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Егор\Downloads\Competition rules\"/>
    </mc:Choice>
  </mc:AlternateContent>
  <bookViews>
    <workbookView xWindow="14412" yWindow="7008" windowWidth="14628" windowHeight="14712" firstSheet="2" activeTab="3"/>
  </bookViews>
  <sheets>
    <sheet name="Сводка" sheetId="1" r:id="rId1"/>
    <sheet name="Статистика прослушиваний" sheetId="2" r:id="rId2"/>
    <sheet name="Popular&amp;alternative" sheetId="3" r:id="rId3"/>
    <sheet name="Classical" sheetId="4" r:id="rId4"/>
    <sheet name="Уникальные треки" sheetId="6" r:id="rId5"/>
    <sheet name="Все записи" sheetId="7" r:id="rId6"/>
    <sheet name="Плейлисты" sheetId="8" r:id="rId7"/>
    <sheet name="Мне нравится" sheetId="9" r:id="rId8"/>
    <sheet name="Справочник жанров" sheetId="10" r:id="rId9"/>
    <sheet name="Ручные правила" sheetId="11" r:id="rId10"/>
    <sheet name="Источники" sheetId="12" r:id="rId1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1" l="1"/>
  <c r="G11" i="2"/>
  <c r="F11" i="2"/>
  <c r="E11" i="2"/>
  <c r="D11" i="2"/>
  <c r="C11" i="2"/>
  <c r="B11" i="2"/>
  <c r="G10" i="2"/>
  <c r="F10" i="2"/>
  <c r="E10" i="2"/>
  <c r="D10" i="2"/>
  <c r="C10" i="2"/>
  <c r="B10" i="2"/>
  <c r="G9" i="2"/>
  <c r="F9" i="2"/>
  <c r="E9" i="2"/>
  <c r="D9" i="2"/>
  <c r="C9" i="2"/>
  <c r="B9" i="2"/>
  <c r="G8" i="2"/>
  <c r="F8" i="2"/>
  <c r="E8" i="2"/>
  <c r="D8" i="2"/>
  <c r="C8" i="2"/>
  <c r="B8" i="2"/>
  <c r="G7" i="2"/>
  <c r="F7" i="2"/>
  <c r="E7" i="2"/>
  <c r="D7" i="2"/>
  <c r="C7" i="2"/>
  <c r="B7" i="2"/>
  <c r="G6" i="2"/>
  <c r="F6" i="2"/>
  <c r="E6" i="2"/>
  <c r="D6" i="2"/>
  <c r="C6" i="2"/>
  <c r="B6" i="2"/>
  <c r="G5" i="2"/>
  <c r="F5" i="2"/>
  <c r="E5" i="2"/>
  <c r="D5" i="2"/>
  <c r="C5" i="2"/>
  <c r="B5" i="2"/>
  <c r="B13" i="1"/>
  <c r="B12" i="1"/>
  <c r="B11" i="1"/>
  <c r="B10" i="1"/>
  <c r="H9" i="1"/>
  <c r="E9" i="1"/>
  <c r="B9" i="1"/>
  <c r="H8" i="1"/>
  <c r="E8" i="1"/>
  <c r="E10" i="1" s="1"/>
  <c r="B8" i="1"/>
  <c r="H7" i="1"/>
  <c r="H6" i="1"/>
  <c r="E6" i="1"/>
  <c r="B6" i="1"/>
  <c r="H5" i="1"/>
  <c r="E5" i="1"/>
  <c r="B5" i="1"/>
  <c r="B7" i="1"/>
</calcChain>
</file>

<file path=xl/sharedStrings.xml><?xml version="1.0" encoding="utf-8"?>
<sst xmlns="http://schemas.openxmlformats.org/spreadsheetml/2006/main" count="146046" uniqueCount="24167">
  <si>
    <t>Обработанная музыкальная библиотека</t>
  </si>
  <si>
    <t>Apple Music + «Мне нравится» • жанровая иерархия и статистика самых прослушиваемых треков</t>
  </si>
  <si>
    <t>Показатель</t>
  </si>
  <si>
    <t>Значение</t>
  </si>
  <si>
    <t>Жанровая обработка</t>
  </si>
  <si>
    <t>Статистика прослушиваний</t>
  </si>
  <si>
    <t>Записей во всех CSV</t>
  </si>
  <si>
    <t>Метаданные Apple получены</t>
  </si>
  <si>
    <t>Периодов рейтинга</t>
  </si>
  <si>
    <t>Уникальных треков (вкл. Replay-only)</t>
  </si>
  <si>
    <t>Метаданные не найдены</t>
  </si>
  <si>
    <t>Строк в рейтингах</t>
  </si>
  <si>
    <t>Повторных вхождений в CSV</t>
  </si>
  <si>
    <t>Стандартная ветка</t>
  </si>
  <si>
    <t>Сопоставлено с библиотекой</t>
  </si>
  <si>
    <t>Плейлистов</t>
  </si>
  <si>
    <t>Ветка Classical</t>
  </si>
  <si>
    <t>Не найдено в библиотеке</t>
  </si>
  <si>
    <t>Строк в «Мне нравится»</t>
  </si>
  <si>
    <t>Ветка Jazz</t>
  </si>
  <si>
    <t>Строк All Time</t>
  </si>
  <si>
    <t>Найдено в Apple Music</t>
  </si>
  <si>
    <t>Всего Classical + Jazz</t>
  </si>
  <si>
    <t>— точных совпадений</t>
  </si>
  <si>
    <t>— упрощённых совпадений</t>
  </si>
  <si>
    <t>Не найдено</t>
  </si>
  <si>
    <t>Что находится в книге</t>
  </si>
  <si>
    <t>Стандартная музыка</t>
  </si>
  <si>
    <t>Жанр → субжанр → исполнитель → альбом → трек</t>
  </si>
  <si>
    <t>Classical</t>
  </si>
  <si>
    <t>Направление/эпоха → композитор → произведение → исполнитель/оркестр</t>
  </si>
  <si>
    <t>Jazz</t>
  </si>
  <si>
    <t>Направление → композитор/лидер → произведение → исполнитель/состав</t>
  </si>
  <si>
    <t>Уникальные треки</t>
  </si>
  <si>
    <t>Полный жанровый реестр с тегом Apple, классификацией и рангами Replay</t>
  </si>
  <si>
    <t>Топ-треки по годам и за всё время, сопоставленные по Apple ID</t>
  </si>
  <si>
    <t>Ручные правила</t>
  </si>
  <si>
    <t>Контроль применения всех заданных Apple ID и эпох</t>
  </si>
  <si>
    <t>Остальные листы</t>
  </si>
  <si>
    <t>Справочники, плейлисты, «Мне нравится» и источники сохранены</t>
  </si>
  <si>
    <t>Правила обработки</t>
  </si>
  <si>
    <t>1</t>
  </si>
  <si>
    <t>Стандартная музыка сортируется: жанр → субжанр → исполнитель → альбом → трек.</t>
  </si>
  <si>
    <t>2</t>
  </si>
  <si>
    <t>Classical и Jazz используют одинаковую цепочку полей, но находятся на отдельных листах.</t>
  </si>
  <si>
    <t>3</t>
  </si>
  <si>
    <t>Ручные правила Apple ID, переносы Avant-Garde/World/Piazzolla и разделение Folk/Country/Singer-Songwriter имеют приоритет над Apple.</t>
  </si>
  <si>
    <t>4</t>
  </si>
  <si>
    <t>Камерная музыка не используется как эпоха; для Гершвина применяется «Джаз / академическая музыка».</t>
  </si>
  <si>
    <t>Самые прослушиваемые треки по годам и за всё время из Apple_Music_Library_by_Year.xlsx; ранг — позиция в исходном листе.</t>
  </si>
  <si>
    <t>Период</t>
  </si>
  <si>
    <t>Строк в топе</t>
  </si>
  <si>
    <t>Сопоставлено</t>
  </si>
  <si>
    <t>Стандартная</t>
  </si>
  <si>
    <t>Трек №1</t>
  </si>
  <si>
    <t>Исполнитель №1</t>
  </si>
  <si>
    <t>Apple ID №1</t>
  </si>
  <si>
    <t>Плейлист источника</t>
  </si>
  <si>
    <t>2021</t>
  </si>
  <si>
    <t>Prelude and Fugue: No. 16 in G Minor, BWV 861</t>
  </si>
  <si>
    <t>Sviatoslav Richter</t>
  </si>
  <si>
    <t>1118266049</t>
  </si>
  <si>
    <t>Replay 2021</t>
  </si>
  <si>
    <t>2022</t>
  </si>
  <si>
    <t>Fragments</t>
  </si>
  <si>
    <t>Vladimir Ashkenazy</t>
  </si>
  <si>
    <t>1440781470</t>
  </si>
  <si>
    <t>Replay 2022</t>
  </si>
  <si>
    <t>2023</t>
  </si>
  <si>
    <t>Symphony No. 25 in G Minor, K. 183: 1. Allegro con brio</t>
  </si>
  <si>
    <t>Riccardo Muti &amp; Vienna Philharmonic</t>
  </si>
  <si>
    <t>1452607037</t>
  </si>
  <si>
    <t>Replay 2023</t>
  </si>
  <si>
    <t>2024</t>
  </si>
  <si>
    <t>Twenty-Five Easy and Progressive Studies for the Piano, Op. 100: L'harmonie des anger (The Harmony of the Angels)</t>
  </si>
  <si>
    <t>Diane Hidy</t>
  </si>
  <si>
    <t>567550766</t>
  </si>
  <si>
    <t>Replay 2024</t>
  </si>
  <si>
    <t>2025</t>
  </si>
  <si>
    <t>Concerto Pour Piano: I.</t>
  </si>
  <si>
    <t>California Parallèle Ensemble, UC Santa Cruz Orchestra &amp; Nicole Paiement</t>
  </si>
  <si>
    <t>318648884</t>
  </si>
  <si>
    <t>Replay 2025</t>
  </si>
  <si>
    <t>2026</t>
  </si>
  <si>
    <t>Rain</t>
  </si>
  <si>
    <t>Ryuichi Sakamoto</t>
  </si>
  <si>
    <t>1488023159</t>
  </si>
  <si>
    <t>Replay 2026</t>
  </si>
  <si>
    <t>All Time</t>
  </si>
  <si>
    <t>Replay All Time</t>
  </si>
  <si>
    <t>Ранжированный список и сопоставление с музыкальной библиотекой</t>
  </si>
  <si>
    <t>Сопоставление выполнено по Apple ID; для найденных записей добавлены ветка, жанр/направление, субжанр и композитор/лидер.</t>
  </si>
  <si>
    <t>Ранг</t>
  </si>
  <si>
    <t>Трек</t>
  </si>
  <si>
    <t>Исполнитель</t>
  </si>
  <si>
    <t>Альбом</t>
  </si>
  <si>
    <t>Год релиза</t>
  </si>
  <si>
    <t>Apple ID</t>
  </si>
  <si>
    <t>Жанр Apple</t>
  </si>
  <si>
    <t>Тип иерархии</t>
  </si>
  <si>
    <t>Жанр / направление</t>
  </si>
  <si>
    <t>Субжанр</t>
  </si>
  <si>
    <t>Композитор / лидер</t>
  </si>
  <si>
    <t>ISRC</t>
  </si>
  <si>
    <t>Плейлист</t>
  </si>
  <si>
    <t>J.S. Bach: The Well-Tempered Clavier. Book I</t>
  </si>
  <si>
    <t>Барокко (1600–1750)</t>
  </si>
  <si>
    <t>Иоганн Себастьян Бах (1685–1750)</t>
  </si>
  <si>
    <t>Да</t>
  </si>
  <si>
    <t>QMFMF1500702</t>
  </si>
  <si>
    <t>Eleanor Rigby</t>
  </si>
  <si>
    <t>The Beatles</t>
  </si>
  <si>
    <t>Revolver</t>
  </si>
  <si>
    <t>1441164806</t>
  </si>
  <si>
    <t>Rock</t>
  </si>
  <si>
    <t>Рок</t>
  </si>
  <si>
    <t>Британский рок / поп-рок</t>
  </si>
  <si>
    <t>GBAYE0601494</t>
  </si>
  <si>
    <t>Piano Concerto No. 1, Op. 33: I. Allegro</t>
  </si>
  <si>
    <t>Tatiana Nikolayeva, Evgeny Svetlanov &amp; USSR State Symphony Orchestra</t>
  </si>
  <si>
    <t>ARSM I, Vol. 55. Medtner</t>
  </si>
  <si>
    <t>1516810007</t>
  </si>
  <si>
    <t>Поздний романтизм (1860–1910)</t>
  </si>
  <si>
    <t>Николай Метнер (1880–1951)</t>
  </si>
  <si>
    <t>RUAAX2000823</t>
  </si>
  <si>
    <t>Prelude and Fugue: No. 2 in C Minor, BWV 847</t>
  </si>
  <si>
    <t>1118265397</t>
  </si>
  <si>
    <t>QMFMF1500688</t>
  </si>
  <si>
    <t>Bad Boy</t>
  </si>
  <si>
    <t>Past Masters, Vols. 1 &amp; 2</t>
  </si>
  <si>
    <t>1441133908</t>
  </si>
  <si>
    <t>GBAYE0801394</t>
  </si>
  <si>
    <t>I Wanna Be Your Man</t>
  </si>
  <si>
    <t>With The Beatles</t>
  </si>
  <si>
    <t>1441164834</t>
  </si>
  <si>
    <t>GBAYE0601434</t>
  </si>
  <si>
    <t>Piano Concerto No. 1 in F-Sharp Minor, Op. 1: I. Vivace</t>
  </si>
  <si>
    <t>Vladimir Ashkenazy, Royal Concertgebouw Orchestra &amp; Bernard Haitink</t>
  </si>
  <si>
    <t>Rachmaninov: Complete Works For Piano</t>
  </si>
  <si>
    <t>1440792503</t>
  </si>
  <si>
    <t>Сергей Рахманинов (1873–1943)</t>
  </si>
  <si>
    <t>GBF078611081</t>
  </si>
  <si>
    <t>Piano Concerto No. 5 in F, Op. 103 "Egyptian": II. Andante</t>
  </si>
  <si>
    <t>Jean-Yves Thibaudet, Orchestre de la Suisse Romande &amp; Charles Dutoit</t>
  </si>
  <si>
    <t>Saint-Saëns: Piano Concertos Nos. 2 &amp; 5 etc</t>
  </si>
  <si>
    <t>1452175276</t>
  </si>
  <si>
    <t>Романтизм (1815–1910)</t>
  </si>
  <si>
    <t>Камиль Сен-Санс (1835–1921)</t>
  </si>
  <si>
    <t>GBBBA0700152</t>
  </si>
  <si>
    <t>Etudes, Op. 25: No. 12 in C Minor "Ocean". Allegro molto e con fuoco</t>
  </si>
  <si>
    <t>Grigory Sokolov</t>
  </si>
  <si>
    <t>Chopin: Etudes, Op. 25 &amp; Piano Sonata No. 2, Op. 35</t>
  </si>
  <si>
    <t>1200781607</t>
  </si>
  <si>
    <t>Фридерик Шопен (1810–1849)</t>
  </si>
  <si>
    <t>FR10S1754902</t>
  </si>
  <si>
    <t>Piano Concerto No. 2 in A, S. 125: 4. Allegro animato - Stretto (molto accelerando)</t>
  </si>
  <si>
    <t>Krystian Zimerman, Boston Symphony Orchestra &amp; Seiji Ozawa</t>
  </si>
  <si>
    <t>Liszt: Piano Concertos Nos. 1 &amp; 2; Totentanz</t>
  </si>
  <si>
    <t>1452579071</t>
  </si>
  <si>
    <t>Ференц Лист (1811–1886)</t>
  </si>
  <si>
    <t>DEF058703234</t>
  </si>
  <si>
    <t>Piano Concerto No. 5 in E-Flat Major, Op. 73 "Emperor": I. Allegro (Remastered)</t>
  </si>
  <si>
    <t>Glenn Gould, Leopold Stokowski &amp; American Symphony Orchestra</t>
  </si>
  <si>
    <t>Beethoven: Piano Concerto No. 5 in E-Flat Major, Op. 73 "Emperor"</t>
  </si>
  <si>
    <t>1005051641</t>
  </si>
  <si>
    <t>Классицизм / ранний романтизм (1815–1910)</t>
  </si>
  <si>
    <t>Людвиг ван Бетховен (1770–1827)</t>
  </si>
  <si>
    <t>USSM11410301</t>
  </si>
  <si>
    <t>Piano Concerto No. 2 in C Minor, Op. 18: I. Moderato</t>
  </si>
  <si>
    <t>Khatia Buniatishvili, Paavo Järvi &amp; Czech Philharmonic</t>
  </si>
  <si>
    <t>Rachmaninoff: Piano Concertos Nos. 2 &amp; 3</t>
  </si>
  <si>
    <t>1199073765</t>
  </si>
  <si>
    <t>USSM11700006</t>
  </si>
  <si>
    <t>You Belong to Me</t>
  </si>
  <si>
    <t>Carly Simon</t>
  </si>
  <si>
    <t>Boys In the Trees</t>
  </si>
  <si>
    <t>1057325294</t>
  </si>
  <si>
    <t>Pop</t>
  </si>
  <si>
    <t>Поп</t>
  </si>
  <si>
    <t>Современный поп</t>
  </si>
  <si>
    <t>USEE11400481</t>
  </si>
  <si>
    <t>Scarlet (feat. Jimmy Page) [The War On Drugs Remix]</t>
  </si>
  <si>
    <t>The Rolling Stones</t>
  </si>
  <si>
    <t>Goats Head Soup (Deluxe Edition) [2020 Giles Martin Mix]</t>
  </si>
  <si>
    <t>1522472548</t>
  </si>
  <si>
    <t>Классический рок</t>
  </si>
  <si>
    <t>GBUM72003469</t>
  </si>
  <si>
    <t>Prelude and Fugue: No. 10 in E Minor, BWV 855</t>
  </si>
  <si>
    <t>1118265542</t>
  </si>
  <si>
    <t>QMFMF1500696</t>
  </si>
  <si>
    <t>Keyboard Concerto No. 1 in D Minor, BWV 1052: I. Allegro</t>
  </si>
  <si>
    <t>Glenn Gould, Columbia Symphony Orchestra &amp; Leonard Bernstein</t>
  </si>
  <si>
    <t>Bach: Piano Concertos Nos. 1 - 5, BWV 1052-1056 &amp; No. 7, BWV 1058</t>
  </si>
  <si>
    <t>557252363</t>
  </si>
  <si>
    <t>USSM15700608</t>
  </si>
  <si>
    <t>All By Myself</t>
  </si>
  <si>
    <t>Eric Carmen</t>
  </si>
  <si>
    <t>1268087248</t>
  </si>
  <si>
    <t>Поп-рок</t>
  </si>
  <si>
    <t>USAR10400530</t>
  </si>
  <si>
    <t>The Wonder of You (August 13 - Dinner Show)</t>
  </si>
  <si>
    <t>Elvis Presley</t>
  </si>
  <si>
    <t>That's the Way It Is (Deluxe Edition)</t>
  </si>
  <si>
    <t>894053652</t>
  </si>
  <si>
    <t>Рок-н-ролл</t>
  </si>
  <si>
    <t>USRC11401242</t>
  </si>
  <si>
    <t>Piano Concerto in A Minor, Op. 16: I. Allegro molto moderato (Live)</t>
  </si>
  <si>
    <t>Arturo Benedetti Michelangeli, New York Philharmonic &amp; Rafael Fruhbeck de Burgos</t>
  </si>
  <si>
    <t>Liszt, Grieg, Debussy, Ravel: Piano Works</t>
  </si>
  <si>
    <t>1355822455</t>
  </si>
  <si>
    <t>ITCC51104047</t>
  </si>
  <si>
    <t>Sympathy for the Devil (Live)</t>
  </si>
  <si>
    <t>Get Yer Ya-Ya's Out! The Rolling Stones In Concert (Live)</t>
  </si>
  <si>
    <t>1445890734</t>
  </si>
  <si>
    <t>USA177010060</t>
  </si>
  <si>
    <t>Nature Boy</t>
  </si>
  <si>
    <t>Kurt Elling</t>
  </si>
  <si>
    <t>The Messenger</t>
  </si>
  <si>
    <t>724751785</t>
  </si>
  <si>
    <t>Джаз — направление не определено</t>
  </si>
  <si>
    <t>USBN29601032</t>
  </si>
  <si>
    <t>Suite No. 2 for 2 Pianos, Op. 17: Tarantella (Presto)</t>
  </si>
  <si>
    <t>Vladimir Ashkenazy &amp; André Previn</t>
  </si>
  <si>
    <t>1440798168</t>
  </si>
  <si>
    <t>GBF077411154</t>
  </si>
  <si>
    <t>Heartbreaker (Instrumental)</t>
  </si>
  <si>
    <t>1522472156</t>
  </si>
  <si>
    <t>GBUM72001794</t>
  </si>
  <si>
    <t>Good Golly Miss Molly</t>
  </si>
  <si>
    <t>Creedence Clearwater Revival</t>
  </si>
  <si>
    <t>Bayou Country</t>
  </si>
  <si>
    <t>1440946824</t>
  </si>
  <si>
    <t>Корневой / свэмп-рок</t>
  </si>
  <si>
    <t>USC4R0817592</t>
  </si>
  <si>
    <t>In My Life</t>
  </si>
  <si>
    <t>Rubber Soul</t>
  </si>
  <si>
    <t>1441164829</t>
  </si>
  <si>
    <t>GBAYE0601489</t>
  </si>
  <si>
    <t>Piano Concerto No. 3 in D Minor, Op. 30: I. Allegro Ma Non Tanto</t>
  </si>
  <si>
    <t>Vladimir Horowitz, New York Philharmonic &amp; Eugene Ormandy</t>
  </si>
  <si>
    <t>Rachmaninov: Piano Concerto No. 3, Piano Sonata No. 2 (Classic Library Series)</t>
  </si>
  <si>
    <t>270038813</t>
  </si>
  <si>
    <t>USBC17800125</t>
  </si>
  <si>
    <t>Piano Concerto in A Minor, Op. 16: III. Allegro moderato molto e marcato - Quasi presto - Andante sostenuto (Live)</t>
  </si>
  <si>
    <t>1355822457</t>
  </si>
  <si>
    <t>ITCC51104049</t>
  </si>
  <si>
    <t>Doo Doo Doo Doo Doo (Heartbreaker)</t>
  </si>
  <si>
    <t>1522472403</t>
  </si>
  <si>
    <t>GBUM72001791</t>
  </si>
  <si>
    <t>Violin Concerto No. 1 in A Minor, BWV 1041: I. —</t>
  </si>
  <si>
    <t>Ton Koopman &amp; Monica Huggett</t>
  </si>
  <si>
    <t>Bach: Violin Concertos, BWV 1041 &amp; 1042 &amp; Concerto for Two Violins, BWV 1043</t>
  </si>
  <si>
    <t>378846214</t>
  </si>
  <si>
    <t>FRZ208502101</t>
  </si>
  <si>
    <t>Suite in F sharp minor, Op. 6: II. Fantastic Dance</t>
  </si>
  <si>
    <t>Peter Laul</t>
  </si>
  <si>
    <t>Shostakovich: Complete Works for 2 Pianos</t>
  </si>
  <si>
    <t>434493724</t>
  </si>
  <si>
    <t>Модернизм XX века (1900–1975)</t>
  </si>
  <si>
    <t>Дмитрий Шостакович (1906–1975)</t>
  </si>
  <si>
    <t>USB8U1018750</t>
  </si>
  <si>
    <t>Suite No. 1 for 2 Pianos, Op. 5: III. Tears</t>
  </si>
  <si>
    <t>1440797027</t>
  </si>
  <si>
    <t>GBF077411143</t>
  </si>
  <si>
    <t>Concerto No. 2, Op. 14: I. Allegro molto</t>
  </si>
  <si>
    <t>Dmitry Masleev, Vladimir Lande &amp; Siberian State Symphony Orchestra</t>
  </si>
  <si>
    <t>Rapid Movement</t>
  </si>
  <si>
    <t>1509791695</t>
  </si>
  <si>
    <t>Современная академическая музыка / джаз (1975–н.в.)</t>
  </si>
  <si>
    <t>Николай Капустин (1937–2020)</t>
  </si>
  <si>
    <t>UK2Y21902039</t>
  </si>
  <si>
    <t>Whipping Post</t>
  </si>
  <si>
    <t>The Allman Brothers Band</t>
  </si>
  <si>
    <t>1469584242</t>
  </si>
  <si>
    <t>Блюз-рок / южный рок</t>
  </si>
  <si>
    <t>USPR36930032</t>
  </si>
  <si>
    <t>Politician</t>
  </si>
  <si>
    <t>Cream</t>
  </si>
  <si>
    <t>Wheels of Fire</t>
  </si>
  <si>
    <t>1440831021</t>
  </si>
  <si>
    <t>Блюз-рок</t>
  </si>
  <si>
    <t>GBA076800080</t>
  </si>
  <si>
    <t>Everything In Its Right Place</t>
  </si>
  <si>
    <t>Radiohead</t>
  </si>
  <si>
    <t>Kid A</t>
  </si>
  <si>
    <t>1097863108</t>
  </si>
  <si>
    <t>Alternative</t>
  </si>
  <si>
    <t>Альтернативный рок</t>
  </si>
  <si>
    <t>GBAYE0000810</t>
  </si>
  <si>
    <t>Strawberry Fields Forever</t>
  </si>
  <si>
    <t>Magical Mystery Tour</t>
  </si>
  <si>
    <t>1441163771</t>
  </si>
  <si>
    <t>GBAYE0601640</t>
  </si>
  <si>
    <t>24 Preludes, Op. 11: No. 8 in F sharp minor</t>
  </si>
  <si>
    <t>Sergei Rachmaninoff</t>
  </si>
  <si>
    <t>Rachmaninov: Piano Solo Recordings, Vol. 2</t>
  </si>
  <si>
    <t>434440441</t>
  </si>
  <si>
    <t>HKI191027041</t>
  </si>
  <si>
    <t>24 Preludes Op.28 : No.4 In e Minor</t>
  </si>
  <si>
    <t>Nikolai Lugansky</t>
  </si>
  <si>
    <t>Chopin : 24 Preludes Op. 28, Nocturnes Opp. 48, Ballades Opp.47, 52</t>
  </si>
  <si>
    <t>351210839</t>
  </si>
  <si>
    <t>FRZ200200008</t>
  </si>
  <si>
    <t>Surrender</t>
  </si>
  <si>
    <t>Elv1s: 30 #1 Hits</t>
  </si>
  <si>
    <t>388128125</t>
  </si>
  <si>
    <t>USRC10200341</t>
  </si>
  <si>
    <t>4 Etudes, Op. 2: No. 4 in C Minor</t>
  </si>
  <si>
    <t>Юрий Фаворин</t>
  </si>
  <si>
    <t>Prokofiev, Popov, Shostakovich, Rebikov, Feinberg: Pieces for Piano</t>
  </si>
  <si>
    <t>1511470115</t>
  </si>
  <si>
    <t>Piano</t>
  </si>
  <si>
    <t>Модернизм (1900–1975)</t>
  </si>
  <si>
    <t>Сергей Прокофьев (1891–1953)</t>
  </si>
  <si>
    <t>UK2Y21601967</t>
  </si>
  <si>
    <t>Variations on a Theme of Paganini</t>
  </si>
  <si>
    <t>Maria Yudina &amp; Yuri Ponizovkin</t>
  </si>
  <si>
    <t>Maria Yudina. Grand Collection. Volume 5</t>
  </si>
  <si>
    <t>1509505285</t>
  </si>
  <si>
    <t>Никколо Паганини (1782–1840)</t>
  </si>
  <si>
    <t>UK2Y21901397</t>
  </si>
  <si>
    <t>Schwanengesang, S. 560: No. 7 in D Minor, Ständchen (Arr. from Franz Schubert, Schwanengesang, D. 957)</t>
  </si>
  <si>
    <t>Christophe Vautier</t>
  </si>
  <si>
    <t>Schubert &amp; Brahms: Klavierstücke</t>
  </si>
  <si>
    <t>903341833</t>
  </si>
  <si>
    <t>Romantic Era</t>
  </si>
  <si>
    <t>Иоганнес Брамс (1833–1897)</t>
  </si>
  <si>
    <t>FR3KD1402643</t>
  </si>
  <si>
    <t>Sonate pour Piano No. 2 in B-Flat Minor, Op. 35: I. Grave, doppio movimento</t>
  </si>
  <si>
    <t>Chopin: Sonate No. 2, Op 35 &amp; 12 études, Op. 25</t>
  </si>
  <si>
    <t>1211372910</t>
  </si>
  <si>
    <t>FR10S1799897</t>
  </si>
  <si>
    <t>Schwanengesang, D. 957: No. 4, Ständchen</t>
  </si>
  <si>
    <t>Breve</t>
  </si>
  <si>
    <t>Essentials, Vol. 1</t>
  </si>
  <si>
    <t>1764844472</t>
  </si>
  <si>
    <t>Франц Шуберт (1797–1828)</t>
  </si>
  <si>
    <t>TCAFA2052683</t>
  </si>
  <si>
    <t>Earned It (Arr. for Solo Piano)</t>
  </si>
  <si>
    <t>Stephan Moccio</t>
  </si>
  <si>
    <t>Earned It (Solo Piano) - Single</t>
  </si>
  <si>
    <t>1552197557</t>
  </si>
  <si>
    <t>Classical Crossover</t>
  </si>
  <si>
    <t>Классический кроссовер (1990–н.в.)</t>
  </si>
  <si>
    <t>Композитор не определён</t>
  </si>
  <si>
    <t>GBUM72100437</t>
  </si>
  <si>
    <t>The Last Time</t>
  </si>
  <si>
    <t>Out of Our Heads</t>
  </si>
  <si>
    <t>1440743537</t>
  </si>
  <si>
    <t>USA176510120</t>
  </si>
  <si>
    <t>Reverie in F minor</t>
  </si>
  <si>
    <t>Caroline Almonte</t>
  </si>
  <si>
    <t>AMEB Piano for Leisure Series 4 Grade 7</t>
  </si>
  <si>
    <t>1447998418</t>
  </si>
  <si>
    <t>Modern Era</t>
  </si>
  <si>
    <t>AUFFF1700204</t>
  </si>
  <si>
    <t>She Loves You</t>
  </si>
  <si>
    <t>1441133611</t>
  </si>
  <si>
    <t>GBAYE0801382</t>
  </si>
  <si>
    <t>12 Études, Op. 10: No. 1 in C Major "Waterfall"</t>
  </si>
  <si>
    <t>Chopin: Etudes</t>
  </si>
  <si>
    <t>1639252062</t>
  </si>
  <si>
    <t>GBF077230601</t>
  </si>
  <si>
    <t>Rhapsody in Blue</t>
  </si>
  <si>
    <t>Leonard Bernstein &amp; Columbia Symphony Orchestra</t>
  </si>
  <si>
    <t>Gershwin: Rhapsody in Blue - An American in Paris</t>
  </si>
  <si>
    <t>594513239</t>
  </si>
  <si>
    <t>Джаз / академическая музыка (1920–1937)</t>
  </si>
  <si>
    <t>Джордж Гершвин (1898–1937)</t>
  </si>
  <si>
    <t>USSM10507404</t>
  </si>
  <si>
    <t>Piano Concerto No. 2,  G minor Op. 22: Andante sostenuto</t>
  </si>
  <si>
    <t>Anna Malikova, WDR Sinfonieorchester Köln &amp; Thomas Sanderling</t>
  </si>
  <si>
    <t>Camille Saint-Saëns: The Complete Piano Concertos (Piano Concerto No. 1, D Major, Op. 17, No. 2, G Minor, Op. 22, No. 3, E-Flat Major, Op. 29, No. 4, C Minor, Op. 44, No. 5, F Major, Op. 103 ("Egyptian"))</t>
  </si>
  <si>
    <t>387637100</t>
  </si>
  <si>
    <t>DEE211065004</t>
  </si>
  <si>
    <t>Down Home Girl</t>
  </si>
  <si>
    <t>The Rolling Stones No. 2</t>
  </si>
  <si>
    <t>1440772480</t>
  </si>
  <si>
    <t>USA176510020</t>
  </si>
  <si>
    <t>Suite in F sharp minor, Op. 6: I. Prelude</t>
  </si>
  <si>
    <t>434493723</t>
  </si>
  <si>
    <t>USB8U1018749</t>
  </si>
  <si>
    <t>Waltz, Op. 64, No. 2 in C-Sharp Minor</t>
  </si>
  <si>
    <t>Rachmaninoff Plays Chopin</t>
  </si>
  <si>
    <t>575860500</t>
  </si>
  <si>
    <t>USBC10000689</t>
  </si>
  <si>
    <t>Let It Be</t>
  </si>
  <si>
    <t>1441164738</t>
  </si>
  <si>
    <t>GBAYE0601713</t>
  </si>
  <si>
    <t>She's a Rainbow</t>
  </si>
  <si>
    <t>Through the Past, Darkly (Big Hits Vol. 2)</t>
  </si>
  <si>
    <t>1440746675</t>
  </si>
  <si>
    <t>USA176710230</t>
  </si>
  <si>
    <t>Blue and Lonesome</t>
  </si>
  <si>
    <t>Blue &amp; Lonesome</t>
  </si>
  <si>
    <t>1440864357</t>
  </si>
  <si>
    <t>Blues</t>
  </si>
  <si>
    <t>Блюз</t>
  </si>
  <si>
    <t>GBUM71604195</t>
  </si>
  <si>
    <t>Reflections</t>
  </si>
  <si>
    <t>Toshifumi Hinata</t>
  </si>
  <si>
    <t>Hitotsubu No Umi</t>
  </si>
  <si>
    <t>1538470569</t>
  </si>
  <si>
    <t>Electronica</t>
  </si>
  <si>
    <t>Электронная музыка</t>
  </si>
  <si>
    <t>Электроника</t>
  </si>
  <si>
    <t>JPAL08603230</t>
  </si>
  <si>
    <t>Long Tall Sally (Mono)</t>
  </si>
  <si>
    <t>The U.S. Albums</t>
  </si>
  <si>
    <t>1468024209</t>
  </si>
  <si>
    <t>GBAYE0401863</t>
  </si>
  <si>
    <t>Hungarian Rhapsody No. 2, S. 359 No. 2</t>
  </si>
  <si>
    <t>Philharmonia Orchestra &amp; Herbert von Karajan</t>
  </si>
  <si>
    <t>573524167</t>
  </si>
  <si>
    <t>SEWDL0729501</t>
  </si>
  <si>
    <t>Unbreakable</t>
  </si>
  <si>
    <t>Michael Jackson</t>
  </si>
  <si>
    <t>Invincible</t>
  </si>
  <si>
    <t>215738278</t>
  </si>
  <si>
    <t>USSM10110415</t>
  </si>
  <si>
    <t>How to Disappear Completely</t>
  </si>
  <si>
    <t>1097863247</t>
  </si>
  <si>
    <t>GBAYE0000813</t>
  </si>
  <si>
    <t>Sonata in C Minor, K. 303 (L. 9): Allegro</t>
  </si>
  <si>
    <t>Vladimir Horowitz</t>
  </si>
  <si>
    <t>Vladimir Horowitz Plays Great Sonatas</t>
  </si>
  <si>
    <t>463125966</t>
  </si>
  <si>
    <t>Доменико Скарлатти (1685–1757)</t>
  </si>
  <si>
    <t>USSM10000617</t>
  </si>
  <si>
    <t>One More Night</t>
  </si>
  <si>
    <t>Michael Kiwanuka</t>
  </si>
  <si>
    <t>Love &amp; Hate</t>
  </si>
  <si>
    <t>1440832829</t>
  </si>
  <si>
    <t>Soul</t>
  </si>
  <si>
    <t>R&amp;B / соул / фанк</t>
  </si>
  <si>
    <t>Соул</t>
  </si>
  <si>
    <t>GBUM71600963</t>
  </si>
  <si>
    <t>12 Etudes, Op. 25: No. 11 in A Minor "Winter Wind"</t>
  </si>
  <si>
    <t>Richter the Master - Bach &amp; Chopin (2 CDs)</t>
  </si>
  <si>
    <t>1452530301</t>
  </si>
  <si>
    <t>NLA509311612</t>
  </si>
  <si>
    <t>Put Your Head On My Shoulder (Remastered)</t>
  </si>
  <si>
    <t>Paul Anka</t>
  </si>
  <si>
    <t>Paul Anka Sings His Big 15 (Remastered)</t>
  </si>
  <si>
    <t>1664605304</t>
  </si>
  <si>
    <t>US73K0300002</t>
  </si>
  <si>
    <t>Michelle</t>
  </si>
  <si>
    <t>1441164629</t>
  </si>
  <si>
    <t>GBAYE0601485</t>
  </si>
  <si>
    <t>Piano Concerto No. 1, Op. 33: III. Tempo I Recapitulation</t>
  </si>
  <si>
    <t>1516810009</t>
  </si>
  <si>
    <t>UK2Y21702907</t>
  </si>
  <si>
    <t>Sgt. Pepper's Lonely Hearts Club Band</t>
  </si>
  <si>
    <t>1441164721</t>
  </si>
  <si>
    <t>GBAYE0601507</t>
  </si>
  <si>
    <t>Prelude in C Minor, BWV 999</t>
  </si>
  <si>
    <t>Angela Hewitt</t>
  </si>
  <si>
    <t>The Angela Hewitt Baroque Playlist</t>
  </si>
  <si>
    <t>1239804640</t>
  </si>
  <si>
    <t>GBAJY9512212</t>
  </si>
  <si>
    <t>Piano Concerto in A Minor, Op. 54: I. Allegro affettuoso</t>
  </si>
  <si>
    <t>Arthur Rubinstein, Chicago Symphony Orchestra &amp; Carlo Maria Giulini</t>
  </si>
  <si>
    <t>Schumann: Piano Concerto in A Minor, Op. 54 &amp; Novelettes Op. 21</t>
  </si>
  <si>
    <t>1174140788</t>
  </si>
  <si>
    <t>Роберт Шуман (1810–1856)</t>
  </si>
  <si>
    <t>USBC19802734</t>
  </si>
  <si>
    <t>Piano Concerto No. 5 in F, Op. 103 "Egyptian": I. Allegro animato</t>
  </si>
  <si>
    <t>1452175133</t>
  </si>
  <si>
    <t>GBBBA0700151</t>
  </si>
  <si>
    <t>Fool to Cry</t>
  </si>
  <si>
    <t>Black and Blue (2009 Remaster)</t>
  </si>
  <si>
    <t>1440831247</t>
  </si>
  <si>
    <t>GBCJN7600007</t>
  </si>
  <si>
    <t>Nocturnes, Op. 9: No. 1 in B-Flat Minor</t>
  </si>
  <si>
    <t>Arthur Rubinstein</t>
  </si>
  <si>
    <t>50 Masterworks - Arthur Rubinstein</t>
  </si>
  <si>
    <t>1148882017</t>
  </si>
  <si>
    <t>USBC19802654</t>
  </si>
  <si>
    <t>Goodnight Tonight</t>
  </si>
  <si>
    <t>Wings</t>
  </si>
  <si>
    <t>Pure McCartney</t>
  </si>
  <si>
    <t>1440956055</t>
  </si>
  <si>
    <t>GBCCS1500205</t>
  </si>
  <si>
    <t>камон</t>
  </si>
  <si>
    <t>Zemfira</t>
  </si>
  <si>
    <t>бордерлайн (deluxe edition)</t>
  </si>
  <si>
    <t>1609425844</t>
  </si>
  <si>
    <t>Современный рок</t>
  </si>
  <si>
    <t>ZZOPM2220623</t>
  </si>
  <si>
    <t>The Midnight Tide</t>
  </si>
  <si>
    <t>Luke Faulkner</t>
  </si>
  <si>
    <t>The Midnight Tide - EP</t>
  </si>
  <si>
    <t>1483218424</t>
  </si>
  <si>
    <t>ITD541900671</t>
  </si>
  <si>
    <t>Mother's Little Helper</t>
  </si>
  <si>
    <t>Singles 1965-1967</t>
  </si>
  <si>
    <t>1443171433</t>
  </si>
  <si>
    <t>British Invasion</t>
  </si>
  <si>
    <t>Британский рок</t>
  </si>
  <si>
    <t>USA176610270</t>
  </si>
  <si>
    <t>Concerto for Piano and Orchestra No. 5 in F Minor, BWV 1056: II. Largo</t>
  </si>
  <si>
    <t>Glenn Gould, Columbia Symphony Orchestra &amp; Vladimir Golschmann</t>
  </si>
  <si>
    <t>557252541</t>
  </si>
  <si>
    <t>USSM15800722</t>
  </si>
  <si>
    <t>Special Death</t>
  </si>
  <si>
    <t>Mirah</t>
  </si>
  <si>
    <t>Advisory Committee</t>
  </si>
  <si>
    <t>1543411174</t>
  </si>
  <si>
    <t>USK110413509</t>
  </si>
  <si>
    <t>Mississippi Queen</t>
  </si>
  <si>
    <t>Mountain</t>
  </si>
  <si>
    <t>Climbing!</t>
  </si>
  <si>
    <t>192492200</t>
  </si>
  <si>
    <t>Хард-рок</t>
  </si>
  <si>
    <t>USSM10017943</t>
  </si>
  <si>
    <t>12 Études, Op. 10: Étude No. 9 in F Minor</t>
  </si>
  <si>
    <t>Murray Perahia</t>
  </si>
  <si>
    <t>Chopin: Etüden</t>
  </si>
  <si>
    <t>467086802</t>
  </si>
  <si>
    <t>USSM10200463</t>
  </si>
  <si>
    <t>24 Preludes Op.28 : No.20 In C Minor</t>
  </si>
  <si>
    <t>351210855</t>
  </si>
  <si>
    <t>FRZ200200024</t>
  </si>
  <si>
    <t>Golden Slumbers</t>
  </si>
  <si>
    <t>Abbey Road (Remastered)</t>
  </si>
  <si>
    <t>1441164600</t>
  </si>
  <si>
    <t>GBAYE0601703</t>
  </si>
  <si>
    <t>3 Pieces, Op. 45: No. 1, Feuillet d'album in E-Flat Major</t>
  </si>
  <si>
    <t>Scriabin: Sonatas, Études, Poèmes, Feuillet d'album, Vers la Flamme</t>
  </si>
  <si>
    <t>199987114</t>
  </si>
  <si>
    <t>Поздний романтизм / модернизм (1860–1910)</t>
  </si>
  <si>
    <t>Александр Скрябин (1872–1915)</t>
  </si>
  <si>
    <t>USSM10400397</t>
  </si>
  <si>
    <t>Sonata-Reminiscenza, Op. 38 No. 1</t>
  </si>
  <si>
    <t>Dmitry Masleev</t>
  </si>
  <si>
    <t>Sonata-Reminiscenza, Op. 38 No. 1 - EP</t>
  </si>
  <si>
    <t>1592294378</t>
  </si>
  <si>
    <t>RUAAX2102290</t>
  </si>
  <si>
    <t>Totentanz, S. 126: Paraphrase on the 'Dies irae'</t>
  </si>
  <si>
    <t>György Cziffra, György Cziffra Jnr. &amp; Orchestre De Paris</t>
  </si>
  <si>
    <t>Liszt: Piano Concertos 1 &amp; 2, Totentanz, Hungarian Fantasy</t>
  </si>
  <si>
    <t>691603266</t>
  </si>
  <si>
    <t>FRZ111200153</t>
  </si>
  <si>
    <t>Miss You (Live)</t>
  </si>
  <si>
    <t>Havana Moon (Live)</t>
  </si>
  <si>
    <t>1440915488</t>
  </si>
  <si>
    <t>GBCBR1600266</t>
  </si>
  <si>
    <t>Danse macabre, Op. 40, R. 171</t>
  </si>
  <si>
    <t>Orchestre Symphonique de Montréal, Andrew Wan &amp; Kent Nagano</t>
  </si>
  <si>
    <t>Danse Macabre</t>
  </si>
  <si>
    <t>1452642503</t>
  </si>
  <si>
    <t>CA5KV1610005</t>
  </si>
  <si>
    <t>Piano Concerto No. 2,  G minor Op. 22: Presto</t>
  </si>
  <si>
    <t>387637102</t>
  </si>
  <si>
    <t>DEE211065006</t>
  </si>
  <si>
    <t>Piano Sonata No. 23, Op. 57 "Appassionata" in F Minor: Allegro ma non troppo</t>
  </si>
  <si>
    <t>Brahms: Piano Concerto No. 2 in B-Flat Major, Op. 83 &amp; Beethoven: Piano Sonata No. 23 in F Minor, Op. 57 "Appassionata"</t>
  </si>
  <si>
    <t>403853503</t>
  </si>
  <si>
    <t>USBC16000308</t>
  </si>
  <si>
    <t>I'm So Afraid (Live at Capitol Theatre, Passaic, NJ, 10/17/1975)</t>
  </si>
  <si>
    <t>Fleetwood Mac</t>
  </si>
  <si>
    <t>Fleetwood Mac (Deluxe)</t>
  </si>
  <si>
    <t>1308648970</t>
  </si>
  <si>
    <t>USWB21700107</t>
  </si>
  <si>
    <t>Harpsichord Concerto in D Minor, BWV 1052: I. Allegro</t>
  </si>
  <si>
    <t>Akademie für Alte Musik Berlin &amp; Zvi Meniker</t>
  </si>
  <si>
    <t>Bach: Triple Concerto (BWV 1044), Harpsichord Concerto (BWV 1052)</t>
  </si>
  <si>
    <t>211291241</t>
  </si>
  <si>
    <t>FRZ140101010</t>
  </si>
  <si>
    <t>You Can't Always Get What You Want (Remastered 2019)</t>
  </si>
  <si>
    <t>Let It Bleed (Remastered 2019)</t>
  </si>
  <si>
    <t>1500643065</t>
  </si>
  <si>
    <t>USA171910090</t>
  </si>
  <si>
    <t>Concerto No. 2, Op. 14: III. Rondo-toccata</t>
  </si>
  <si>
    <t>1509791697</t>
  </si>
  <si>
    <t>UK2Y21902041</t>
  </si>
  <si>
    <t>Prelude and Fugue: No. 1 in C Major, BWV 846</t>
  </si>
  <si>
    <t>1118265120</t>
  </si>
  <si>
    <t>QMFMF1500687</t>
  </si>
  <si>
    <t>Suite No. 2 for 2 Pianos, Op. 17: Introduction (Alla marcia)</t>
  </si>
  <si>
    <t>1440797788</t>
  </si>
  <si>
    <t>GBF077411151</t>
  </si>
  <si>
    <t>Concerto for Piano and Orchestra No. 5 in F Minor, BWV 1056: I. (Allegro)</t>
  </si>
  <si>
    <t>557252540</t>
  </si>
  <si>
    <t>USSM15800721</t>
  </si>
  <si>
    <t>Concerto for Piano and Orchestra No. 5 in F Minor, BWV 1056: III. Presto</t>
  </si>
  <si>
    <t>557252542</t>
  </si>
  <si>
    <t>USSM15800723</t>
  </si>
  <si>
    <t>GBBBA0401380</t>
  </si>
  <si>
    <t>Piano Concerto No. 1 in G Minor, Op. 25, MWV O 7: I. Molto allegro con fuoco</t>
  </si>
  <si>
    <t>Ronald Brautigam, Die Kölner Akademie &amp; Michael Alexander Willens</t>
  </si>
  <si>
    <t>Mendelssohn: Piano Concertos</t>
  </si>
  <si>
    <t>1724246804</t>
  </si>
  <si>
    <t>Феликс Мендельсон (1809–1847)</t>
  </si>
  <si>
    <t>SEAEX1864020</t>
  </si>
  <si>
    <t>Piano Sonata No. 29 in B-Flat, Op. 106 -"Hammerklavier": III. Adagio sostenuto (Live)</t>
  </si>
  <si>
    <t>Schubert &amp; Beethoven (Live)</t>
  </si>
  <si>
    <t>1452633552</t>
  </si>
  <si>
    <t>DEN961305043</t>
  </si>
  <si>
    <t>The Beach (Slowed + Muffled)</t>
  </si>
  <si>
    <t>mxpheebz</t>
  </si>
  <si>
    <t>The Beach (Slowed + Muffled) - Single</t>
  </si>
  <si>
    <t>1614802224</t>
  </si>
  <si>
    <t>Indie Pop</t>
  </si>
  <si>
    <t>Инди-поп</t>
  </si>
  <si>
    <t>QZTPX2176891</t>
  </si>
  <si>
    <t>Children's Corner, L. 113: 4. The Snow Is Dancing</t>
  </si>
  <si>
    <t>Arturo Benedetti Michelangeli</t>
  </si>
  <si>
    <t>Debussy: Images 1 &amp; 2; Children's Corner</t>
  </si>
  <si>
    <t>1491480082</t>
  </si>
  <si>
    <t>Импрессионизм (1890–1920)</t>
  </si>
  <si>
    <t>Клод Дебюсси (1862–1918)</t>
  </si>
  <si>
    <t>DEF057101353</t>
  </si>
  <si>
    <t>Nuages Gris, S. 199</t>
  </si>
  <si>
    <t>Krystian Zimerman</t>
  </si>
  <si>
    <t>Liszt: Piano Sonata in B Minor - Nuages Gris - la Notte - la Lugubre Gondola II - Funérailles</t>
  </si>
  <si>
    <t>1452176980</t>
  </si>
  <si>
    <t>DEF059102180</t>
  </si>
  <si>
    <t>Regent's Park</t>
  </si>
  <si>
    <t>Bruno Major</t>
  </si>
  <si>
    <t>To Let A Good Thing Die</t>
  </si>
  <si>
    <t>1500454363</t>
  </si>
  <si>
    <t>GBKPL2090016</t>
  </si>
  <si>
    <t>Concerto for 2 Pianos in D Minor: I. Allegro, Ma Non Troppo</t>
  </si>
  <si>
    <t>François-René Duchâble, James Conlon, Jean-Philippe Collard &amp; Rotterdam Philharmonic Orchestra</t>
  </si>
  <si>
    <t>Poulenc: Concerto for 2 Pianos, Piano Concerto, Aubade</t>
  </si>
  <si>
    <t>192849360</t>
  </si>
  <si>
    <t>Франсис Пуленк (1899–1963)</t>
  </si>
  <si>
    <t>FRZ208401401</t>
  </si>
  <si>
    <t>Verano Porteno</t>
  </si>
  <si>
    <t>Gidon Kremer &amp; Kremerata Baltica</t>
  </si>
  <si>
    <t>Astor Piazzolla: Four Seasons of Buenos Aires - Vivaldi: Four Seasons</t>
  </si>
  <si>
    <t>168738690</t>
  </si>
  <si>
    <t>Raíces</t>
  </si>
  <si>
    <t>Антонио Вивальди (1678–1741)</t>
  </si>
  <si>
    <t>USNO19956804</t>
  </si>
  <si>
    <t>Prelude in B Minor, Op. 32, No. 10</t>
  </si>
  <si>
    <t>Benno Moiseiwitsch</t>
  </si>
  <si>
    <t>Benno Moiseiwitsch: Rachmaninov - Preludes &amp; Medtner - Sonata (1928-1948) [Great Pianists]</t>
  </si>
  <si>
    <t>192326212</t>
  </si>
  <si>
    <t>HKI190321605</t>
  </si>
  <si>
    <t>My Funny Valentine</t>
  </si>
  <si>
    <t>Chet Baker</t>
  </si>
  <si>
    <t>Chet Baker Sings</t>
  </si>
  <si>
    <t>1440865800</t>
  </si>
  <si>
    <t>USBN28900073</t>
  </si>
  <si>
    <t>Piano Concerto No. 2 in C Minor, Op. 18: III. Allegro scherzando</t>
  </si>
  <si>
    <t>Nikolai Petrov, Evgeny Svetlanov &amp; USSR State Symphony Orchestra</t>
  </si>
  <si>
    <t>ARSM II, Vol. 24. Rachmaninoff</t>
  </si>
  <si>
    <t>1507976524</t>
  </si>
  <si>
    <t>UK2Y21703151</t>
  </si>
  <si>
    <t>Suite No. 1 for 2 Pianos, Op. 5: II. A Night For Love</t>
  </si>
  <si>
    <t>1440797345</t>
  </si>
  <si>
    <t>GBF077411142</t>
  </si>
  <si>
    <t>Prelude &amp; Fugue No. 10 in E Minor, BWV 855: Prelude</t>
  </si>
  <si>
    <t>Glenn Gould</t>
  </si>
  <si>
    <t>Bach: The Well-Tempered Clavier, Books I &amp; II, BWV 846-893</t>
  </si>
  <si>
    <t>557315576</t>
  </si>
  <si>
    <t>USSM16301248</t>
  </si>
  <si>
    <t>Nouvelles suites de pièces de clavecin / Suite in G Major: 6. Les sauvages (Live)</t>
  </si>
  <si>
    <t>1452633358</t>
  </si>
  <si>
    <t>DEN961305090</t>
  </si>
  <si>
    <t>Otono Porteno</t>
  </si>
  <si>
    <t>168738912</t>
  </si>
  <si>
    <t>USNO19956808</t>
  </si>
  <si>
    <t>A Midsummer Night's Dream, Op. 61: I. Scherzo (Arr. S. Rachmaninov for Piano)</t>
  </si>
  <si>
    <t>Moiseiwitsch, Vol. 13</t>
  </si>
  <si>
    <t>373399084</t>
  </si>
  <si>
    <t>HKI190912409</t>
  </si>
  <si>
    <t>Suite for Piano and Orchestra: No. 1, Snowflakes</t>
  </si>
  <si>
    <t>Aleksandr Tsfasman, Yuri Silantiev &amp; Grand Symphony Orchestra of All-Union National Radio Service and Central Television Networks</t>
  </si>
  <si>
    <t>Winter Dreams</t>
  </si>
  <si>
    <t>1508985838</t>
  </si>
  <si>
    <t>Александр Цфасман (1906–1971)</t>
  </si>
  <si>
    <t>UK2Y21312794</t>
  </si>
  <si>
    <t>Fugue (D Minor)</t>
  </si>
  <si>
    <t>1440783065</t>
  </si>
  <si>
    <t>GBF071200450</t>
  </si>
  <si>
    <t>Prelude &amp; Fugue No. 16 in G Minor, BWV 861: Prelude</t>
  </si>
  <si>
    <t>557316050</t>
  </si>
  <si>
    <t>USSM16301258</t>
  </si>
  <si>
    <t>Piano Concerto No. 3 in C Minor, Op. 37: I. Allegro con brio</t>
  </si>
  <si>
    <t>Sviatoslav Richter, Kurt Sanderling &amp; Vienna Symphony</t>
  </si>
  <si>
    <t>Beethoven: Symphony No. 2 in D Major</t>
  </si>
  <si>
    <t>1452675351</t>
  </si>
  <si>
    <t>DEF056202001</t>
  </si>
  <si>
    <t>1507976521</t>
  </si>
  <si>
    <t>UK2Y21703149</t>
  </si>
  <si>
    <t>Piano Sonata No. 32 in G minor, Hob. XVI:44 - I. Moderato (Remastered 2021)</t>
  </si>
  <si>
    <t>Ilse von Alpenheim</t>
  </si>
  <si>
    <t>Haydn: The Piano Sonatas by Ilse von Alpenheim (Remastered 2021)</t>
  </si>
  <si>
    <t>6779342709</t>
  </si>
  <si>
    <t>Классицизм (1750–1820)</t>
  </si>
  <si>
    <t>Йозеф Гайдн (1732–1809)</t>
  </si>
  <si>
    <t>PLH492186621</t>
  </si>
  <si>
    <t>A la manière de Borodine (Valse-Allegro giusto) (2001 Remastered Version)</t>
  </si>
  <si>
    <t>Walter Gieseking</t>
  </si>
  <si>
    <t>Ravel: Solo Piano Music</t>
  </si>
  <si>
    <t>696183802</t>
  </si>
  <si>
    <t>Морис Равель (1875–1937)</t>
  </si>
  <si>
    <t>GBAYC0102035</t>
  </si>
  <si>
    <t>Piano Concerto No. 2 in A Minor, Op. 85: I. Allegro moderato</t>
  </si>
  <si>
    <t>Matthias Kirschnereit, Michael Sanderling &amp; Frankfurt Radio Symphony</t>
  </si>
  <si>
    <t>Hummel - Weber - Mendelssohn</t>
  </si>
  <si>
    <t>1559285812</t>
  </si>
  <si>
    <t>Иоганн Непомук Гуммель (1778–1837)</t>
  </si>
  <si>
    <t>DES382132001</t>
  </si>
  <si>
    <t>Piano Concerto No. 3 in D Minor, Op. 30: I. Allegro ma non tanto</t>
  </si>
  <si>
    <t>Grigory Sokolov, BBC Philharmonic &amp; Yan Pascal Tortelier</t>
  </si>
  <si>
    <t>Mozart &amp; Rachmaninoff: Concertos</t>
  </si>
  <si>
    <t>1536406863</t>
  </si>
  <si>
    <t>Вольфганг Амадей Моцарт (1756–1791)</t>
  </si>
  <si>
    <t>DEF059505741</t>
  </si>
  <si>
    <t>Flowering Jasmine</t>
  </si>
  <si>
    <t>De Profundis</t>
  </si>
  <si>
    <t>391250257</t>
  </si>
  <si>
    <t>Современная академическая музыка (1975–н.в.)</t>
  </si>
  <si>
    <t>Георгс Пелецис (1947–2022)</t>
  </si>
  <si>
    <t>USNO10900325</t>
  </si>
  <si>
    <t>Piano Concerto No. 2 in F Major, Op. 102: I. Allegro</t>
  </si>
  <si>
    <t>Dmitri Shostakovich, Orchestra National de la Radiodiffusion Francaise &amp; André Cluytens</t>
  </si>
  <si>
    <t>Shostakovich plays Shostakovich</t>
  </si>
  <si>
    <t>994278039</t>
  </si>
  <si>
    <t>FRZ110300201</t>
  </si>
  <si>
    <t>Piano Concerto No. 1 in G Minor, Op. 25, MWV O 7: II. Andante</t>
  </si>
  <si>
    <t>1724246805</t>
  </si>
  <si>
    <t>SEAEX1864030</t>
  </si>
  <si>
    <t>Auf dem Wasser zu singen, Op. 72, D. 774</t>
  </si>
  <si>
    <t>Julius Drake &amp; Ian Bostridge</t>
  </si>
  <si>
    <t>Schubert: 25 Lieder</t>
  </si>
  <si>
    <t>726201977</t>
  </si>
  <si>
    <t>GBAYC9600223</t>
  </si>
  <si>
    <t>Piano Concerto in F: I. Allegro</t>
  </si>
  <si>
    <t>André Previn &amp; Pittsburgh Symphony Orchestra</t>
  </si>
  <si>
    <t>Gershwin: Rhapsody in Blue, An American in Paris, Piano Concerto in F</t>
  </si>
  <si>
    <t>1452564966</t>
  </si>
  <si>
    <t>NLA508325504</t>
  </si>
  <si>
    <t>Symphonic Dances, Op. 45: I. Non allegro</t>
  </si>
  <si>
    <t>Kirill Kondrashin &amp; Moscow Philharmonic Symphony Orchestra</t>
  </si>
  <si>
    <t>Rachmaninoff: The Bells &amp; Symphonic Dances</t>
  </si>
  <si>
    <t>1513005082</t>
  </si>
  <si>
    <t>UK2Y21300869</t>
  </si>
  <si>
    <t>Adagio for Strings</t>
  </si>
  <si>
    <t>Tiësto</t>
  </si>
  <si>
    <t>Just Be</t>
  </si>
  <si>
    <t>1793816548</t>
  </si>
  <si>
    <t>Dance</t>
  </si>
  <si>
    <t>Танцевальная музыка</t>
  </si>
  <si>
    <t>NLE710480320</t>
  </si>
  <si>
    <t>Black Mambo</t>
  </si>
  <si>
    <t>Glass Animals</t>
  </si>
  <si>
    <t>ZABA (Deluxe)</t>
  </si>
  <si>
    <t>1440850555</t>
  </si>
  <si>
    <t>GBUM71303835</t>
  </si>
  <si>
    <t>The Four Seasons in Buenos Aires - Hohlov Orchestration: I. Spring</t>
  </si>
  <si>
    <t>Eduard Grach &amp; The Moscovia Chamber Orchestra</t>
  </si>
  <si>
    <t>Schoenberg: Verklarte Nacht - Rossini: Sonata No. 2 in A Minor, et al. - Piazolla: The Four Seasons in Buenos Aires</t>
  </si>
  <si>
    <t>410328466</t>
  </si>
  <si>
    <t>Танго-нуэво / академическая музыка (1950–1992)</t>
  </si>
  <si>
    <t>Астор Пьяццолла (1921–1992)</t>
  </si>
  <si>
    <t>RURMS1010633</t>
  </si>
  <si>
    <t>like you’re god</t>
  </si>
  <si>
    <t>mehro</t>
  </si>
  <si>
    <t>Dark Corners - Single</t>
  </si>
  <si>
    <t>1601727015</t>
  </si>
  <si>
    <t>QM3DF2190853</t>
  </si>
  <si>
    <t>Suite in E Minor, RCT 2: V. Le Rappel des oiseaux (Live at Mozart Hall of the Zaragoza Auditorium / 2019)</t>
  </si>
  <si>
    <t>Beethoven - Brahms (Live)</t>
  </si>
  <si>
    <t>1506181918</t>
  </si>
  <si>
    <t>DEN961903820</t>
  </si>
  <si>
    <t>G.F. (Just Piano Version)</t>
  </si>
  <si>
    <t>FKJ</t>
  </si>
  <si>
    <t>Just Piano</t>
  </si>
  <si>
    <t>1577157969</t>
  </si>
  <si>
    <t>GBKPL2158844</t>
  </si>
  <si>
    <t>Children's Corner, L. 113: I. Doctor Gradus ad Parnassum</t>
  </si>
  <si>
    <t>Rachmaninoff: Solo Piano Recordings, Vol. 5</t>
  </si>
  <si>
    <t>1400341931</t>
  </si>
  <si>
    <t>HKI191801513</t>
  </si>
  <si>
    <t>Der Contrabandiste, Op. 74/10</t>
  </si>
  <si>
    <t>Rachmaninoff Plays Schumann</t>
  </si>
  <si>
    <t>1573031002</t>
  </si>
  <si>
    <t>USBC14200106</t>
  </si>
  <si>
    <t>Variations on a Theme of Paganini in A Minor, Op. 35: Book 1</t>
  </si>
  <si>
    <t>Shura Cherkassky</t>
  </si>
  <si>
    <t>Shura Cherkassky: The Nimbus Recordings</t>
  </si>
  <si>
    <t>1173934419</t>
  </si>
  <si>
    <t>GBAJU8400103</t>
  </si>
  <si>
    <t>Piano Sonata No. 5 in F-Sharp Minor, Op. 81: III. Vivace</t>
  </si>
  <si>
    <t>Costantino Mastroprimiano</t>
  </si>
  <si>
    <t>Hummel: Complete Piano Sonatas</t>
  </si>
  <si>
    <t>1399525017</t>
  </si>
  <si>
    <t>NLY331705733</t>
  </si>
  <si>
    <t>Piano Concerto No. 4 in G Minor, Op. 40: III. Allegro vivace</t>
  </si>
  <si>
    <t>Nikolai Petrov, Gennady Rozhdestvensky &amp; Grand Symphony Orchestra of All-Union National Radio Service and Central Television Networks</t>
  </si>
  <si>
    <t>Rachmaninoff: Works for Piano and Orchestra</t>
  </si>
  <si>
    <t>1519475410</t>
  </si>
  <si>
    <t>UK2Y21315816</t>
  </si>
  <si>
    <t>Sonata No. 3 in F major, Op. 46: I. Allegro Con Moto</t>
  </si>
  <si>
    <t>192326237</t>
  </si>
  <si>
    <t>HKI190321615</t>
  </si>
  <si>
    <t>Nocturne No. 19 in E Minor, Op. 72, No. 1</t>
  </si>
  <si>
    <t>Daniel Barenboim</t>
  </si>
  <si>
    <t>Chopin: Nocturnes</t>
  </si>
  <si>
    <t>1440762457</t>
  </si>
  <si>
    <t>DEF058101190</t>
  </si>
  <si>
    <t>Primavera Portena</t>
  </si>
  <si>
    <t>168739865</t>
  </si>
  <si>
    <t>USNO19956816</t>
  </si>
  <si>
    <t>Prelude No. 24 in B Minor (The Well-Tempered Clavier Book 2, BWV 893)</t>
  </si>
  <si>
    <t>The Swingle Singers</t>
  </si>
  <si>
    <t>Going Baroque</t>
  </si>
  <si>
    <t>1445717158</t>
  </si>
  <si>
    <t>FRZ026480120</t>
  </si>
  <si>
    <t>Fugue No.2 in C minor [The Well-Tempered Clavier - Book 2 BWV 871]</t>
  </si>
  <si>
    <t>The French Dispatch (Original Soundtrack)</t>
  </si>
  <si>
    <t>1584218326</t>
  </si>
  <si>
    <t>Soundtrack</t>
  </si>
  <si>
    <t>Саундтреки / мюзиклы</t>
  </si>
  <si>
    <t>Саундтрек</t>
  </si>
  <si>
    <t>FRZ036304960</t>
  </si>
  <si>
    <t>Piano Sonata No. 5 in F-Sharp Major, Op. 53: Allegro - Presto con allegrezza meno vivo - Prestissimo</t>
  </si>
  <si>
    <t>Sviatoslav Richter Recital</t>
  </si>
  <si>
    <t>1452153469</t>
  </si>
  <si>
    <t>DEF056202060</t>
  </si>
  <si>
    <t>No Plan</t>
  </si>
  <si>
    <t>Hozier</t>
  </si>
  <si>
    <t>Wasteland, Baby!</t>
  </si>
  <si>
    <t>1448701598</t>
  </si>
  <si>
    <t>IEACJ1800132</t>
  </si>
  <si>
    <t>Piano Concerto, Op.30: I. Moderato - Allegretto quasi polacca</t>
  </si>
  <si>
    <t>Paul Badura-Skoda, Vienna Symphony &amp; Henry Swoboda</t>
  </si>
  <si>
    <t>Rimsky-Korsakov: Piano Concerto, Op.30 - Single</t>
  </si>
  <si>
    <t>1502171752</t>
  </si>
  <si>
    <t>High Classical</t>
  </si>
  <si>
    <t>Николай Римский-Корсаков (1844–1908)</t>
  </si>
  <si>
    <t>ITQ132000017</t>
  </si>
  <si>
    <t>Tadow</t>
  </si>
  <si>
    <t>Masego</t>
  </si>
  <si>
    <t>Lady Lady</t>
  </si>
  <si>
    <t>1794866252</t>
  </si>
  <si>
    <t>R&amp;B/Soul</t>
  </si>
  <si>
    <t>Современный R&amp;B</t>
  </si>
  <si>
    <t>QM24S1703810</t>
  </si>
  <si>
    <t>Etudes-tableaux, Op. 33: No. 7 in G Minor. Moderato</t>
  </si>
  <si>
    <t>Mikhail Pletnev</t>
  </si>
  <si>
    <t>100 Piano Masterworks</t>
  </si>
  <si>
    <t>1452297946</t>
  </si>
  <si>
    <t>DEF059802800</t>
  </si>
  <si>
    <t>Nothing's Changed</t>
  </si>
  <si>
    <t>Chris Isaak</t>
  </si>
  <si>
    <t>Heart Shaped World</t>
  </si>
  <si>
    <t>1570350431</t>
  </si>
  <si>
    <t>USRE10100548</t>
  </si>
  <si>
    <t>Photograph</t>
  </si>
  <si>
    <t>Perfume Genius</t>
  </si>
  <si>
    <t>Ugly Season</t>
  </si>
  <si>
    <t>1614688585</t>
  </si>
  <si>
    <t>USMTD1900211</t>
  </si>
  <si>
    <t>Toccata in D Minor, Op.11 (Live)</t>
  </si>
  <si>
    <t>Great Moments of Vladimir Horowitz live at Carnegie Hall</t>
  </si>
  <si>
    <t>708793897</t>
  </si>
  <si>
    <t>USSM11300284</t>
  </si>
  <si>
    <t>Melody Noir</t>
  </si>
  <si>
    <t>Patrick Watson</t>
  </si>
  <si>
    <t>Melody Noir - Single</t>
  </si>
  <si>
    <t>1398810361</t>
  </si>
  <si>
    <t>CA0RZ1800031</t>
  </si>
  <si>
    <t>I Wanna Be Yours</t>
  </si>
  <si>
    <t>Arctic Monkeys</t>
  </si>
  <si>
    <t>AM</t>
  </si>
  <si>
    <t>663098065</t>
  </si>
  <si>
    <t>GBCEL1300373</t>
  </si>
  <si>
    <t>Children's Corner, L. 113: V. The little shepperd (très modéré)</t>
  </si>
  <si>
    <t>Maurice Ravel: Gaspard de la nuit, Piano Concerto, Valses nobles et sentimentales - Claude Debussy: Children's Corner</t>
  </si>
  <si>
    <t>1592321343</t>
  </si>
  <si>
    <t>FRP4Y1202990</t>
  </si>
  <si>
    <t>Tuyo (Narcos Theme)</t>
  </si>
  <si>
    <t>Rodrigo Amarante</t>
  </si>
  <si>
    <t>Narcos: Season 3 (A Netflix Original Series Soundtrack)</t>
  </si>
  <si>
    <t>1676987231</t>
  </si>
  <si>
    <t>TV Soundtrack</t>
  </si>
  <si>
    <t>Телевизионный саундтрек</t>
  </si>
  <si>
    <t>USLS51551202</t>
  </si>
  <si>
    <t>Solfeggietto in C Minor</t>
  </si>
  <si>
    <t>1445717155</t>
  </si>
  <si>
    <t>Карл Филипп Эмануэль Бах (1714–1788)</t>
  </si>
  <si>
    <t>FRZ026480100</t>
  </si>
  <si>
    <t>Aria Variata, "alla Maniera Italiana", BWV 989: IX. Variation 8: Allegro</t>
  </si>
  <si>
    <t>Bach: The Best Bach Piano Playlist</t>
  </si>
  <si>
    <t>1296746549</t>
  </si>
  <si>
    <t>GBAJY0449911</t>
  </si>
  <si>
    <t>Piano Concerto No. 20 in D Minor, K. 466: I. Allegro (Cadenza by Beethoven, WoO 58 No. 1)</t>
  </si>
  <si>
    <t>Friedrich Gulda, Vienna Philharmonic &amp; Claudio Abbado</t>
  </si>
  <si>
    <t>Mozart: Piano Concertos Nos. 20 &amp; 21</t>
  </si>
  <si>
    <t>891755798</t>
  </si>
  <si>
    <t>DEF057401301</t>
  </si>
  <si>
    <t>Piano Concerto: I. Allegretto</t>
  </si>
  <si>
    <t>François-René Duchâble, James Conlon &amp; Rotterdam Philharmonic Orchestra</t>
  </si>
  <si>
    <t>192849397</t>
  </si>
  <si>
    <t>FRZ208401501</t>
  </si>
  <si>
    <t>Danse macabre, S. 555</t>
  </si>
  <si>
    <t>Alexander Gavrylyuk</t>
  </si>
  <si>
    <t>Liszt: The Great Piano Works</t>
  </si>
  <si>
    <t>1261780576</t>
  </si>
  <si>
    <t>NLY331705260</t>
  </si>
  <si>
    <t>Piano Concerto No. 3 in D Minor, Op. 30: III. Finale</t>
  </si>
  <si>
    <t>270038815</t>
  </si>
  <si>
    <t>USBC17800127</t>
  </si>
  <si>
    <t>Piano Concerto No. 3 in C Major, Op. 26: III. Allegro ma non troppo</t>
  </si>
  <si>
    <t>Martha Argerich, Berlin Philharmonic &amp; Claudio Abbado</t>
  </si>
  <si>
    <t>Prokofiev: Piano Concerto No. 3 in C Major, Op. 26 - Ravel: Piano Concerto in G Major, M. 83 &amp; Gaspard de la nuit, M. 55</t>
  </si>
  <si>
    <t>968865720</t>
  </si>
  <si>
    <t>DEF056700403</t>
  </si>
  <si>
    <t>Put On a Smile</t>
  </si>
  <si>
    <t>Bruno Mars, Anderson .Paak &amp; Silk Sonic</t>
  </si>
  <si>
    <t>An Evening with Silk Sonic</t>
  </si>
  <si>
    <t>1611638155</t>
  </si>
  <si>
    <t>USAT22106193</t>
  </si>
  <si>
    <t>Suite Bergamasque. IV. Passepied. Allegretto Ma Non Troppo</t>
  </si>
  <si>
    <t>Alain Planès</t>
  </si>
  <si>
    <t>Debussy: Children's Corner, Suite Bergamasque, Images</t>
  </si>
  <si>
    <t>202974651</t>
  </si>
  <si>
    <t>FRZ140504040</t>
  </si>
  <si>
    <t>Orck</t>
  </si>
  <si>
    <t>Gesaffelstein</t>
  </si>
  <si>
    <t>Novo Sonic System - EP</t>
  </si>
  <si>
    <t>1481508053</t>
  </si>
  <si>
    <t>Electronic</t>
  </si>
  <si>
    <t>Техно</t>
  </si>
  <si>
    <t>USQX91902437</t>
  </si>
  <si>
    <t>Live Long</t>
  </si>
  <si>
    <t>Kings of Convenience</t>
  </si>
  <si>
    <t>Riot On an Empty Street</t>
  </si>
  <si>
    <t>1663661531</t>
  </si>
  <si>
    <t>Фолк</t>
  </si>
  <si>
    <t>GBDCG0400014</t>
  </si>
  <si>
    <t>New Home (Slowed)</t>
  </si>
  <si>
    <t>Austin Farwell</t>
  </si>
  <si>
    <t>New Home (Slowed) - Single</t>
  </si>
  <si>
    <t>1569808510</t>
  </si>
  <si>
    <t>Instrumental</t>
  </si>
  <si>
    <t>Инструментальная музыка</t>
  </si>
  <si>
    <t>TCAFP2118113</t>
  </si>
  <si>
    <t>The Righteous Wrath of an Honorable Man</t>
  </si>
  <si>
    <t>Colin Stetson</t>
  </si>
  <si>
    <t>New History Warfare, Vol 2: Judges</t>
  </si>
  <si>
    <t>482631698</t>
  </si>
  <si>
    <t>CACQ21107512</t>
  </si>
  <si>
    <t>El Contrabandista</t>
  </si>
  <si>
    <t>Josef Lhevinne</t>
  </si>
  <si>
    <t>The Complete Recordings</t>
  </si>
  <si>
    <t>19089724</t>
  </si>
  <si>
    <t>HKI190204416</t>
  </si>
  <si>
    <t>Aria Variata, "alla Maniera Italiana", BWV 989: V. Variation 4: Allegro</t>
  </si>
  <si>
    <t>1296746545</t>
  </si>
  <si>
    <t>GBAJY0449907</t>
  </si>
  <si>
    <t>24 Préludes, Op. 28, 22. in G Minor</t>
  </si>
  <si>
    <t>Ivo Pogorelich</t>
  </si>
  <si>
    <t>Chopin: Preludes, Op. 28</t>
  </si>
  <si>
    <t>1452223329</t>
  </si>
  <si>
    <t>DEF058930322</t>
  </si>
  <si>
    <t>Piano Concerto No. 2 in C Minor, Op. 50: I. Toccata. Allegro risoluto</t>
  </si>
  <si>
    <t>Yevgeny Sudbin, North Carolina Symphony Orchestra &amp; Grant Llewellyn</t>
  </si>
  <si>
    <t>Rachmaninov: Piano Concerto No. 4 (Original 1926 Version) - Medtner: Piano Concerto No. 2</t>
  </si>
  <si>
    <t>1724249788</t>
  </si>
  <si>
    <t>SEAER0928010</t>
  </si>
  <si>
    <t>Piano Concerto No. 4 in E Major, Op. 110 "Les Adieux": III. Rondo: Allegro moderato ma con Brio</t>
  </si>
  <si>
    <t>Hamburg Symphony, Heribert Beissel &amp; Hans Kann</t>
  </si>
  <si>
    <t>Classical Selection - Hummel &amp; Kalkbrenner: Piano Concertos</t>
  </si>
  <si>
    <t>1845435965</t>
  </si>
  <si>
    <t>DE0851511827</t>
  </si>
  <si>
    <t>Tabula Rasa: I. Ludus (Live from Bonn, 1977)</t>
  </si>
  <si>
    <t>Gidon Kremer, Saulius Sondeckis, Lithuanian Chamber Orchestra, Tatjana Grindenko &amp; Alfred Schnittke</t>
  </si>
  <si>
    <t>Arvo Pärt: Tabula Rasa</t>
  </si>
  <si>
    <t>1452670047</t>
  </si>
  <si>
    <t>Минимализм / современная музыка (1960–н.в.)</t>
  </si>
  <si>
    <t>Арво Пярт (1935–н.в.)</t>
  </si>
  <si>
    <t>DEB337727505</t>
  </si>
  <si>
    <t>Piano Concerto No. 1 in G Minor, Op. 25, MWV O 7: III. Presto - Molto allegro vivace</t>
  </si>
  <si>
    <t>1724246806</t>
  </si>
  <si>
    <t>SEAEX1864040</t>
  </si>
  <si>
    <t>The Four Seasons in Buenos Aires - Hohlov Orchestration: II. Summer</t>
  </si>
  <si>
    <t>410328511</t>
  </si>
  <si>
    <t>RURMS1010634</t>
  </si>
  <si>
    <t>Masquerade: I. Waltz</t>
  </si>
  <si>
    <t>Alexander Lazarev &amp; The Bolshoi Symphony Orchestra</t>
  </si>
  <si>
    <t>Khachaturian: Gayaneh, Masquerade &amp; Spartacus [Excerpts]</t>
  </si>
  <si>
    <t>256624005</t>
  </si>
  <si>
    <t>Арам Хачатурян (1903–1978)</t>
  </si>
  <si>
    <t>FRZ209301601</t>
  </si>
  <si>
    <t>Concerto for Four Harpsichords in A Minor, BWV 1065: I. —</t>
  </si>
  <si>
    <t>Christine Schornsheim, Neues Bachisches Collegium Musicum, Burkhard Glaetzner, Armin Thalheim, Mechtild Stark &amp; Violetta Liebsch</t>
  </si>
  <si>
    <t>J.S. Bach: Complete Edition, Vol. 1/10</t>
  </si>
  <si>
    <t>922877241</t>
  </si>
  <si>
    <t>NLY331406858</t>
  </si>
  <si>
    <t>All For Us</t>
  </si>
  <si>
    <t>Zendaya &amp; Labrinth</t>
  </si>
  <si>
    <t>Imagination &amp; the Misfit Kid</t>
  </si>
  <si>
    <t>1485285496</t>
  </si>
  <si>
    <t>USUG11902729</t>
  </si>
  <si>
    <t>Nocturne in C Minor, H. 25</t>
  </si>
  <si>
    <t>Bart Van Oort</t>
  </si>
  <si>
    <t>Chopin: His Contemporaries and His Instruments</t>
  </si>
  <si>
    <t>667894090</t>
  </si>
  <si>
    <t>NLY331010838</t>
  </si>
  <si>
    <t>Golliwog's Cakewalk, Children's Corner</t>
  </si>
  <si>
    <t>Piano Recital</t>
  </si>
  <si>
    <t>525662233</t>
  </si>
  <si>
    <t>ITL480001483</t>
  </si>
  <si>
    <t>Largo (From Harpsichord Concerto No. 5 in F Minor, BWV 1056)</t>
  </si>
  <si>
    <t>1445716928</t>
  </si>
  <si>
    <t>FRZ026480040</t>
  </si>
  <si>
    <t>Count to Five</t>
  </si>
  <si>
    <t>Bedroom</t>
  </si>
  <si>
    <t>Stray</t>
  </si>
  <si>
    <t>1615671554</t>
  </si>
  <si>
    <t>QZFP51971548</t>
  </si>
  <si>
    <t>Minuet, TN iii/3 (After Bizet's, Op. 23bis, WD 40)</t>
  </si>
  <si>
    <t>1400344023</t>
  </si>
  <si>
    <t>HKI191801524</t>
  </si>
  <si>
    <t>Mozart: Symphonies Nos. 25 &amp; 39</t>
  </si>
  <si>
    <t>NLA509503605</t>
  </si>
  <si>
    <t>Sonata No. 21 in C Major, Op. 53 Waldstein: III. Rondo</t>
  </si>
  <si>
    <t>Beethoven: Sonatas 14, 21 &amp; 23</t>
  </si>
  <si>
    <t>1131263812</t>
  </si>
  <si>
    <t>QMFMF1588560</t>
  </si>
  <si>
    <t>i'm not okay</t>
  </si>
  <si>
    <t>JVKE</t>
  </si>
  <si>
    <t>this is what ____ feels like (Vol. 1-4)</t>
  </si>
  <si>
    <t>1640157415</t>
  </si>
  <si>
    <t>GBKPL2210362</t>
  </si>
  <si>
    <t>Concerto No. 2 in B-Flat Major, Op. 83: I. Allegro non troppo</t>
  </si>
  <si>
    <t>Emil Gilels, Chicago Symphony Orchestra &amp; Fritz Reiner</t>
  </si>
  <si>
    <t>Great Concertos and Sonatas</t>
  </si>
  <si>
    <t>548980083</t>
  </si>
  <si>
    <t>USSM11202389</t>
  </si>
  <si>
    <t>Piano Concerto No. 24 in C Minor, K. 491: I. Allegro</t>
  </si>
  <si>
    <t>Paul Badura-Skoda &amp; Prague Chamber Orchestra</t>
  </si>
  <si>
    <t>Mozart Best 30</t>
  </si>
  <si>
    <t>1535601169</t>
  </si>
  <si>
    <t>CZA167261997</t>
  </si>
  <si>
    <t>Sonata No. 21 in C Major, Op. 53 Waldstein: I. Allegro con brio</t>
  </si>
  <si>
    <t>1131263724</t>
  </si>
  <si>
    <t>QMFMF1588558</t>
  </si>
  <si>
    <t>Koto Song</t>
  </si>
  <si>
    <t>The Dave Brubeck Quartet</t>
  </si>
  <si>
    <t>Jazz Impressions of Japan</t>
  </si>
  <si>
    <t>257559382</t>
  </si>
  <si>
    <t>USSM10016161</t>
  </si>
  <si>
    <t>Magnolia</t>
  </si>
  <si>
    <t>Jon Brion</t>
  </si>
  <si>
    <t>Magnolia (Music from the Motion Picture)</t>
  </si>
  <si>
    <t>331242410</t>
  </si>
  <si>
    <t>USRE19901285</t>
  </si>
  <si>
    <t>Valse romantique, CD 79, L. 71</t>
  </si>
  <si>
    <t>Aldo Ciccolini</t>
  </si>
  <si>
    <t>Debussy: Complete Piano Works, Fantaisie for Piano and Orchestra &amp; Songs</t>
  </si>
  <si>
    <t>1478281931</t>
  </si>
  <si>
    <t>FRZ110902249</t>
  </si>
  <si>
    <t>Études-tableaux, Op. 39: No. 8 in D Minor. Allegro moderato</t>
  </si>
  <si>
    <t>Rachmaninov: Études-tableaux - 3 Pieces</t>
  </si>
  <si>
    <t>1655341032</t>
  </si>
  <si>
    <t>FR7JM2256160</t>
  </si>
  <si>
    <t>Symphony No. 3 in C Minor, Op. 78 "Organ": I. Adagio - Allegro moderato</t>
  </si>
  <si>
    <t>Capriccio Baroque Orchestra, Karel Valter &amp; Ulrich Meldau</t>
  </si>
  <si>
    <t>Camille Saint-Saëns: Symphony No. 3 "Organ"</t>
  </si>
  <si>
    <t>1444665330</t>
  </si>
  <si>
    <t>DEP461009701</t>
  </si>
  <si>
    <t>Piano Concerto No. 1 in F-Sharp Minor, Op. 1: II. Andante</t>
  </si>
  <si>
    <t>1440792623</t>
  </si>
  <si>
    <t>GBF078611082</t>
  </si>
  <si>
    <t>From "Three Preludes On Gregorian Melodies": Notturno</t>
  </si>
  <si>
    <t>Sergei Babayan</t>
  </si>
  <si>
    <t>Messiaen, Carl Vine, Respighi &amp; Ligeti</t>
  </si>
  <si>
    <t>329825469</t>
  </si>
  <si>
    <t>Worldwide</t>
  </si>
  <si>
    <t>Оливье Мессиан (1908–1992)</t>
  </si>
  <si>
    <t>USACX0901349</t>
  </si>
  <si>
    <t>Piano Joint (This Kind of Love)</t>
  </si>
  <si>
    <t>KIWANUKA</t>
  </si>
  <si>
    <t>1474357945</t>
  </si>
  <si>
    <t>GBUM71902966</t>
  </si>
  <si>
    <t>Quintet for Piano &amp; Winds in E-Flat Major, Op. 16: I. Allegro, ma non troppo</t>
  </si>
  <si>
    <t>Les Vents Français &amp; Eric Le Sage</t>
  </si>
  <si>
    <t>Les Vents Français - Piano &amp; Winds</t>
  </si>
  <si>
    <t>923180205</t>
  </si>
  <si>
    <t>GBDYG1402421</t>
  </si>
  <si>
    <t>Paranoid</t>
  </si>
  <si>
    <t>Jay-Jay Johanson</t>
  </si>
  <si>
    <t>Bury the Hatchet</t>
  </si>
  <si>
    <t>1846064951</t>
  </si>
  <si>
    <t>Indie Rock</t>
  </si>
  <si>
    <t>Инди-рок</t>
  </si>
  <si>
    <t>FR59R1787564</t>
  </si>
  <si>
    <t>Violin Partita No. 3 in E Major, BWV 1006: I. Prelude (Transcribed for Piano by Rachmaninoff)</t>
  </si>
  <si>
    <t>Rachmaninoff: Piano Solo Recordings, Vol. 3</t>
  </si>
  <si>
    <t>635106233</t>
  </si>
  <si>
    <t>HKI191222517</t>
  </si>
  <si>
    <t>Études-tableaux, Op. 39: No. 6 in A Minor. Allegro</t>
  </si>
  <si>
    <t>1655341007</t>
  </si>
  <si>
    <t>FR7JM2256140</t>
  </si>
  <si>
    <t>Piano Concerto No. 20 in D Minor, K. 466: III. Cadenza (By F. X. Mozart) - Coda</t>
  </si>
  <si>
    <t>Howard Griffiths, West German Radio Symphony Orchestra &amp; Michael Rische</t>
  </si>
  <si>
    <t>Mozart: Piano Concerto No. 20</t>
  </si>
  <si>
    <t>458630897</t>
  </si>
  <si>
    <t>DEAD60900613</t>
  </si>
  <si>
    <t>Children's Album for Piano, Book I: I. Andantino "Ivan Sings"</t>
  </si>
  <si>
    <t>Lang Lang</t>
  </si>
  <si>
    <t>Piano Book (Encore Edition)</t>
  </si>
  <si>
    <t>1481993556</t>
  </si>
  <si>
    <t>DEN961803030</t>
  </si>
  <si>
    <t>Piano Sonata in A Major, D. 959: II. Andantino</t>
  </si>
  <si>
    <t>Giuseppe Bruno</t>
  </si>
  <si>
    <t>Schubert: Piano Sonatas, D. 959 &amp; D. 537</t>
  </si>
  <si>
    <t>1508617050</t>
  </si>
  <si>
    <t>ITBZ81900626</t>
  </si>
  <si>
    <t>String Quartet No. 1 in B Minor, Op. 50: I. Allegro</t>
  </si>
  <si>
    <t>Emerson String Quartet</t>
  </si>
  <si>
    <t>Prokofiev: String Quartets Nos. 1 &amp; 2, Sonata for 2 Violins</t>
  </si>
  <si>
    <t>1452219216</t>
  </si>
  <si>
    <t>DEF058904451</t>
  </si>
  <si>
    <t>Symphony No. 25 in G Minor, K. 183: 2. Andante</t>
  </si>
  <si>
    <t>1452607043</t>
  </si>
  <si>
    <t>NLA509503606</t>
  </si>
  <si>
    <t>Piano Sonata No. 2 in B Minor, Op. 61: I. Allegretto</t>
  </si>
  <si>
    <t>Emil Gilels</t>
  </si>
  <si>
    <t>Shostakovich: Piano Sonata No. 2 in B Minor, Op. 61 - Bach: French Suite No. 5 in G Major, BWV 816</t>
  </si>
  <si>
    <t>1143100411</t>
  </si>
  <si>
    <t>USBC19901542</t>
  </si>
  <si>
    <t>Safe</t>
  </si>
  <si>
    <t>Sharon Robinson</t>
  </si>
  <si>
    <t>Caffeine</t>
  </si>
  <si>
    <t>984341554</t>
  </si>
  <si>
    <t>Инди-рок / инди-поп</t>
  </si>
  <si>
    <t>USKE61500006</t>
  </si>
  <si>
    <t>Cloudy Others (feat. Arthur Alfocea)</t>
  </si>
  <si>
    <t>Sebastien Casanova</t>
  </si>
  <si>
    <t>Cloudy Others - EP</t>
  </si>
  <si>
    <t>1119014130</t>
  </si>
  <si>
    <t>Downtempo</t>
  </si>
  <si>
    <t>Даунтемпо</t>
  </si>
  <si>
    <t>FR2X41673513</t>
  </si>
  <si>
    <t>Sonata No. 21 in C Major, Op. 53 Waldstein: II. Introduzione</t>
  </si>
  <si>
    <t>1131263811</t>
  </si>
  <si>
    <t>QMFMF1588559</t>
  </si>
  <si>
    <t>Something About Us</t>
  </si>
  <si>
    <t>Daft Punk</t>
  </si>
  <si>
    <t>Discovery</t>
  </si>
  <si>
    <t>697195941</t>
  </si>
  <si>
    <t>GBDUW0000064</t>
  </si>
  <si>
    <t>Piano Concerto No. 21 in C Major, K. 467: I. Allegro maestoso</t>
  </si>
  <si>
    <t>Mitsuko Uchida &amp; The Cleveland Orchestra</t>
  </si>
  <si>
    <t>Mozart: Piano Concertos No. 9, K. 271 &amp; No. 21, K. 467</t>
  </si>
  <si>
    <t>1452331533</t>
  </si>
  <si>
    <t>GBF071201941</t>
  </si>
  <si>
    <t>String Quartet No. 14 in D Minor, D. 810 "Death and the Maiden": I. Allegro</t>
  </si>
  <si>
    <t>Amadeus Quartet</t>
  </si>
  <si>
    <t>Schubert: Piano Quintet in A Major, D. 667 "The Trout" &amp; String Quartet No. 14 in D Minor, D. 810 "Death and the Maiden"</t>
  </si>
  <si>
    <t>968866932</t>
  </si>
  <si>
    <t>DEF055900232</t>
  </si>
  <si>
    <t>Piano Concerto No. 2 in D Minor, Op. 40: I. Allegro appassionato</t>
  </si>
  <si>
    <t>András Schiff, Charles Dutoit &amp; Bavarian Radio Symphony Orchestra</t>
  </si>
  <si>
    <t>Mendelssohn: Piano Concertos 1 &amp; 2</t>
  </si>
  <si>
    <t>1452233384</t>
  </si>
  <si>
    <t>GBF078210101</t>
  </si>
  <si>
    <t>Symphony No. 25 in G Minor, K. 183: 4. Allegro</t>
  </si>
  <si>
    <t>1452607039</t>
  </si>
  <si>
    <t>NLA509503608</t>
  </si>
  <si>
    <t>Études-tableaux, Op. 39: No. 7 in C Minor. Lento lugubre</t>
  </si>
  <si>
    <t>1655341018</t>
  </si>
  <si>
    <t>FR7JM2256150</t>
  </si>
  <si>
    <t>Fandango per violoncello solo</t>
  </si>
  <si>
    <t>Anastasia Kobekina</t>
  </si>
  <si>
    <t>Ellipses</t>
  </si>
  <si>
    <t>1621536165</t>
  </si>
  <si>
    <t>Джованни Соллима (1962–н.в.)</t>
  </si>
  <si>
    <t>FRU622260401</t>
  </si>
  <si>
    <t>Symphony No. 25 in G Minor, K. 183: 3. Menuetto</t>
  </si>
  <si>
    <t>1452607045</t>
  </si>
  <si>
    <t>NLA509503607</t>
  </si>
  <si>
    <t>A Different Kind of Love</t>
  </si>
  <si>
    <t>Son Lux</t>
  </si>
  <si>
    <t>Tomorrows III</t>
  </si>
  <si>
    <t>1721062324</t>
  </si>
  <si>
    <t>DED622100067</t>
  </si>
  <si>
    <t>When You Wash Your Hair</t>
  </si>
  <si>
    <t>Matt Maltese</t>
  </si>
  <si>
    <t>Krystal</t>
  </si>
  <si>
    <t>1607650844</t>
  </si>
  <si>
    <t>QMBZ91908411</t>
  </si>
  <si>
    <t>ghost town</t>
  </si>
  <si>
    <t>1640157422</t>
  </si>
  <si>
    <t>GBKPL2210363</t>
  </si>
  <si>
    <t>Piano Concerto No. 2 in B minor, Op. 11: I. Allegro maestoso</t>
  </si>
  <si>
    <t>Arnhem Philharmonic Orchestra, Martijn Van Den Hoek &amp; Roberto Benzi</t>
  </si>
  <si>
    <t>Franck: Symphonic Variations; Piano Concerto No. 2</t>
  </si>
  <si>
    <t>19614340</t>
  </si>
  <si>
    <t>Сезар Франк (1822–1890)</t>
  </si>
  <si>
    <t>HKI199620303</t>
  </si>
  <si>
    <t>Talk Is Cheap</t>
  </si>
  <si>
    <t>JMSN</t>
  </si>
  <si>
    <t>Talk Is Cheap - Single</t>
  </si>
  <si>
    <t>1391859660</t>
  </si>
  <si>
    <t>TCADQ1894592</t>
  </si>
  <si>
    <t>Grauer Beton (Lambert Rework)</t>
  </si>
  <si>
    <t>Lambert</t>
  </si>
  <si>
    <t>Songs We Didn't Dare to Put Out</t>
  </si>
  <si>
    <t>1687676274</t>
  </si>
  <si>
    <t>DEWA71700033</t>
  </si>
  <si>
    <t>Danza españolas (12) for Piano, Op. 37: Andaluza, Op. 37, No. 5</t>
  </si>
  <si>
    <t>Rubinstein Collection, Vol. 18: Music of Spain, Works by Falla, Granados, Albéniz, Mompou</t>
  </si>
  <si>
    <t>1262072867</t>
  </si>
  <si>
    <t>Энрике Гранадос (1867–1916)</t>
  </si>
  <si>
    <t>USBC19705632</t>
  </si>
  <si>
    <t>G. Dall'abaco: Capriccio No. 1 for Solo Cello</t>
  </si>
  <si>
    <t>John Haines-Eitzen</t>
  </si>
  <si>
    <t>Spanish and Italian Music for Solo Cello</t>
  </si>
  <si>
    <t>1380298390</t>
  </si>
  <si>
    <t>Джузеппе даль Абако (1710–1805)</t>
  </si>
  <si>
    <t>USDY41833723</t>
  </si>
  <si>
    <t>Because (2019 Mix)</t>
  </si>
  <si>
    <t>Abbey Road (2019 Mix)</t>
  </si>
  <si>
    <t>1474815899</t>
  </si>
  <si>
    <t>GBUM71903336</t>
  </si>
  <si>
    <t>Fortepiano Concerto No.21 in C Major, KV 467: I. Allegro</t>
  </si>
  <si>
    <t>Musica Antiqua Collegium Varsoviense &amp; Viviana Sofronitsky</t>
  </si>
  <si>
    <t>Mozart: Complete Fortepiano Concertos, Vol.4</t>
  </si>
  <si>
    <t>428799150</t>
  </si>
  <si>
    <t>NLQ661000212</t>
  </si>
  <si>
    <t>Symphony No. 3 in C Minor, Op. 78 "Organ": II. Poco adagio</t>
  </si>
  <si>
    <t>1444665332</t>
  </si>
  <si>
    <t>DEP461009702</t>
  </si>
  <si>
    <t>Paolo Di Sabatino, Janek Gwizdala &amp; Peter Erskine</t>
  </si>
  <si>
    <t>Trace Elements</t>
  </si>
  <si>
    <t>1472915059</t>
  </si>
  <si>
    <t>ITI021400327</t>
  </si>
  <si>
    <t>Études-tableaux, Op. 39: No. 2 in A Minor. Lento assai</t>
  </si>
  <si>
    <t>1655340482</t>
  </si>
  <si>
    <t>FR7JM2256100</t>
  </si>
  <si>
    <t>Concerto for Piano and Wind Instruments: I. Largo - Allegro</t>
  </si>
  <si>
    <t>Maria Yudina, Gennady Rozhdestvensky &amp; Grand Symphony Orchestra of All-Union National Radio Service and Central Television Networks</t>
  </si>
  <si>
    <t>Maria Yudina. Grand Collection. Volume 4</t>
  </si>
  <si>
    <t>1509644728</t>
  </si>
  <si>
    <t>Игорь Стравинский (1882–1971)</t>
  </si>
  <si>
    <t>UK2Y21902301</t>
  </si>
  <si>
    <t>Piano Sonata No. 7 in D Major, Op. 10 No. 3: I. Presto (Live)</t>
  </si>
  <si>
    <t>Grigory Sokolov: Beethoven, Scriabin, Arapov</t>
  </si>
  <si>
    <t>1521929475</t>
  </si>
  <si>
    <t>UK2Y21312100</t>
  </si>
  <si>
    <t>String Quartet No. 1 in B Minor, Op. 50: II. Andante molto vivace</t>
  </si>
  <si>
    <t>1452219224</t>
  </si>
  <si>
    <t>DEF058904452</t>
  </si>
  <si>
    <t>La Follia pour violoncelle solo</t>
  </si>
  <si>
    <t>1621538122</t>
  </si>
  <si>
    <t>Тьерри Эскеш (1965–н.в.)</t>
  </si>
  <si>
    <t>FRU622260409</t>
  </si>
  <si>
    <t>Études-Tableaux, Op. 33: III. Grave</t>
  </si>
  <si>
    <t>Rachmaninoff: Préludes; Études-Tableaux; Moments musicaux</t>
  </si>
  <si>
    <t>1519399030</t>
  </si>
  <si>
    <t>DEN961003880</t>
  </si>
  <si>
    <t>Lens</t>
  </si>
  <si>
    <t>TOR</t>
  </si>
  <si>
    <t>Oasis Sky</t>
  </si>
  <si>
    <t>1784811896</t>
  </si>
  <si>
    <t>USA2P2044877</t>
  </si>
  <si>
    <t>Who Is She?</t>
  </si>
  <si>
    <t>I Monster</t>
  </si>
  <si>
    <t>Neveroddoreven</t>
  </si>
  <si>
    <t>42085784</t>
  </si>
  <si>
    <t>GBDKA0300194</t>
  </si>
  <si>
    <t>catch me</t>
  </si>
  <si>
    <t>1640157856</t>
  </si>
  <si>
    <t>GBKPL2210368</t>
  </si>
  <si>
    <t>ИНТЕРЕСНО</t>
  </si>
  <si>
    <t>Z-SIDES</t>
  </si>
  <si>
    <t>1589963888</t>
  </si>
  <si>
    <t>FR6V82127984</t>
  </si>
  <si>
    <t>Piano Sonata in B-Flat Major, Op. 24 No. 2: I. Allegro con brio (Live)</t>
  </si>
  <si>
    <t>Vladimir Horowitz - Live at Carnegie Hall - Recital March 20, 1950</t>
  </si>
  <si>
    <t>1102597681</t>
  </si>
  <si>
    <t>Ян Ладислав Душек (1760–1812)</t>
  </si>
  <si>
    <t>USSM11303325</t>
  </si>
  <si>
    <t>English Suite No. 6 in D Minor, BWV 811: VIII. Gigue</t>
  </si>
  <si>
    <t>Bach: English Suites, BWV 806-811 - French Suites, BWV 812-817 - Overture in the French Style, BWV 831</t>
  </si>
  <si>
    <t>557250588</t>
  </si>
  <si>
    <t>USSM17600702</t>
  </si>
  <si>
    <t>Preludes pour Piano, Op. 28: No. 2 in A Minor. Lento</t>
  </si>
  <si>
    <t>Chopin: Préludes</t>
  </si>
  <si>
    <t>659627363</t>
  </si>
  <si>
    <t>FRX299000020</t>
  </si>
  <si>
    <t>Beau soir</t>
  </si>
  <si>
    <t>András Schiff &amp; Juliane Banse</t>
  </si>
  <si>
    <t>Songs Of Debussy und Mozart</t>
  </si>
  <si>
    <t>1452280369</t>
  </si>
  <si>
    <t>DEB330177201</t>
  </si>
  <si>
    <t>Junk</t>
  </si>
  <si>
    <t>Paul McCartney</t>
  </si>
  <si>
    <t>McCartney (2011 Remaster)</t>
  </si>
  <si>
    <t>1443151324</t>
  </si>
  <si>
    <t>GBCCS1400203</t>
  </si>
  <si>
    <t>Spider-Man (From "Spider-Man - The Classic 1967 Cartoon Series")</t>
  </si>
  <si>
    <t>Dominik Hauser</t>
  </si>
  <si>
    <t>Spider-Man (From "Spider-Man - The Classic 1967 Cartoon Series") - Single</t>
  </si>
  <si>
    <t>540241742</t>
  </si>
  <si>
    <t>QMT281202187</t>
  </si>
  <si>
    <t>Piano Concerto No. 20 in D Minor, K. 466: II. Romance</t>
  </si>
  <si>
    <t>891755800</t>
  </si>
  <si>
    <t>DEF057401302</t>
  </si>
  <si>
    <t>Pièces de clavecin, Book 1 (1746): No. 11 Le Vertigo - Rondeau</t>
  </si>
  <si>
    <t>Jean Rondeau</t>
  </si>
  <si>
    <t>Vertigo</t>
  </si>
  <si>
    <t>1076457162</t>
  </si>
  <si>
    <t>Жозеф-Никола-Панкрас Руайе (1703–1755)</t>
  </si>
  <si>
    <t>GBDYG1502264</t>
  </si>
  <si>
    <t>Scherzo No. 1 in B Minor, Op. 20</t>
  </si>
  <si>
    <t>Benjamin Grosvenor</t>
  </si>
  <si>
    <t>Benjamin Grosvenor: Chopin, Liszt &amp; Ravel</t>
  </si>
  <si>
    <t>1452608001</t>
  </si>
  <si>
    <t>GBBBA1100400</t>
  </si>
  <si>
    <t>Concerto No. 1 In E-flat Major for Cello and Orchestra , Op. 107: I. Allegretto</t>
  </si>
  <si>
    <t>Eugene Ormandy, Mstislav Rostropovich, The Philadelphia Orchestra &amp; Mason Jones</t>
  </si>
  <si>
    <t>Shostakovich: Violin and Cello Concertos</t>
  </si>
  <si>
    <t>349354856</t>
  </si>
  <si>
    <t>USSM15900215</t>
  </si>
  <si>
    <t>Concerto No. 1 In E-flat Major for Cello and Orchestra , Op. 107: IV. Allegro Con Moto</t>
  </si>
  <si>
    <t>349354868</t>
  </si>
  <si>
    <t>USSM15900218</t>
  </si>
  <si>
    <t>Piano Sonata No. 2 in G minor Op.22 (1963 Remastered Version): Vivacissimo</t>
  </si>
  <si>
    <t>Brahms:Piano Concerto 2/Schumann:Sonata 2</t>
  </si>
  <si>
    <t>690807938</t>
  </si>
  <si>
    <t>GBAYC9200808</t>
  </si>
  <si>
    <t>Both Sides of the Moon</t>
  </si>
  <si>
    <t>Celeste &amp; Gotts Street Park</t>
  </si>
  <si>
    <t>Compilation 1.1</t>
  </si>
  <si>
    <t>1489458596</t>
  </si>
  <si>
    <t>GBUM71806286</t>
  </si>
  <si>
    <t>When a Man</t>
  </si>
  <si>
    <t>Raheem DeVaughn &amp; Apollo Brown</t>
  </si>
  <si>
    <t>Lovesick</t>
  </si>
  <si>
    <t>6792894096</t>
  </si>
  <si>
    <t>QM6MZ2112794</t>
  </si>
  <si>
    <t>Hate Me If You Must</t>
  </si>
  <si>
    <t>Azizi Gibson</t>
  </si>
  <si>
    <t>This is not an Album. This is a Killer Playlist Vol.1</t>
  </si>
  <si>
    <t>1593775314</t>
  </si>
  <si>
    <t>Hip-Hop/Rap</t>
  </si>
  <si>
    <t>Рэп / хип-хоп</t>
  </si>
  <si>
    <t>Современный хип-хоп</t>
  </si>
  <si>
    <t>USLD91731287</t>
  </si>
  <si>
    <t>Violin Partita No. 3 in E Major, BWV 1006: III. Gavotte (Transcribed for Piano by Rachmaninoff)</t>
  </si>
  <si>
    <t>635106234</t>
  </si>
  <si>
    <t>HKI191222518</t>
  </si>
  <si>
    <t>Études-Tableaux, Op. 39: Allegro molto in F-Sharp Minor, No. 3</t>
  </si>
  <si>
    <t>Rachmaninov: Études-Tableaux, Opp. 33 &amp; 39</t>
  </si>
  <si>
    <t>260562528</t>
  </si>
  <si>
    <t>NLB159300011</t>
  </si>
  <si>
    <t>French Suite No. 3 in B Minor, BWV 814: IV. Menuett - Trio</t>
  </si>
  <si>
    <t>557250934</t>
  </si>
  <si>
    <t>USSM17300939</t>
  </si>
  <si>
    <t>English Suite No. 3 in G Minor, BWV 808: II. Allemande</t>
  </si>
  <si>
    <t>557250339</t>
  </si>
  <si>
    <t>USSM17400599</t>
  </si>
  <si>
    <t>French Suite No. 4 in E-Flat Major, BWV 815: I. Allemande</t>
  </si>
  <si>
    <t>557250939</t>
  </si>
  <si>
    <t>USSM17300942</t>
  </si>
  <si>
    <t>English Suite No. 3 in G Minor, BWV 808: V. Gavotte I</t>
  </si>
  <si>
    <t>557250344</t>
  </si>
  <si>
    <t>USSM17400602</t>
  </si>
  <si>
    <t>Mad Rush</t>
  </si>
  <si>
    <t>Mark Steinbach</t>
  </si>
  <si>
    <t>Glass-Bach Dresden</t>
  </si>
  <si>
    <t>1544865992</t>
  </si>
  <si>
    <t>US65R2115002</t>
  </si>
  <si>
    <t>Piano Concerto No. 24 in C Minor, K. 491: III. (Allegretto)</t>
  </si>
  <si>
    <t>Alfred Brendel, Academy of St Martin in the Fields &amp; Sir Neville Marriner</t>
  </si>
  <si>
    <t>Mozart: The Piano Concertos</t>
  </si>
  <si>
    <t>1452386334</t>
  </si>
  <si>
    <t>NLA507300266</t>
  </si>
  <si>
    <t>Piano Sonata No. 2 in B Minor, Op. 61: II. Largo</t>
  </si>
  <si>
    <t>1143100412</t>
  </si>
  <si>
    <t>USBC19901543</t>
  </si>
  <si>
    <t>Symphony No. 3 in C Minor, Op. 78 "Organ": III. Allegro moderato - Presto</t>
  </si>
  <si>
    <t>1444665334</t>
  </si>
  <si>
    <t>DEP461009703</t>
  </si>
  <si>
    <t>Baby's Got Another Lover</t>
  </si>
  <si>
    <t>Mick Kolassa</t>
  </si>
  <si>
    <t>Michissippi Mick</t>
  </si>
  <si>
    <t>1611780535</t>
  </si>
  <si>
    <t>Современный блюз</t>
  </si>
  <si>
    <t>USZXY0014708</t>
  </si>
  <si>
    <t>Isn't This a Lovely Day? (feat. Oscar Peterson, Herb Ellis, Ray Brown &amp; Buddy Rich)</t>
  </si>
  <si>
    <t>Ella Fitzgerald &amp; Louis Armstrong</t>
  </si>
  <si>
    <t>Ella and Louis</t>
  </si>
  <si>
    <t>1469584183</t>
  </si>
  <si>
    <t>USPR35600039</t>
  </si>
  <si>
    <t>Cheetah</t>
  </si>
  <si>
    <t>Rorschach Test</t>
  </si>
  <si>
    <t>1846016274</t>
  </si>
  <si>
    <t>SEYOS2100110</t>
  </si>
  <si>
    <t>Parfum thérémine</t>
  </si>
  <si>
    <t>L'Impératrice</t>
  </si>
  <si>
    <t>Odyssée - EP</t>
  </si>
  <si>
    <t>1203034669</t>
  </si>
  <si>
    <t>GBMJG1509537</t>
  </si>
  <si>
    <t>2 Clavier-Sonaten, 2 Fantasien und 2 Rondos für Kenner und Liebhaber, Wq. 59: IV. Rondo in C Minor, H. 283</t>
  </si>
  <si>
    <t>Daniil Trifonov</t>
  </si>
  <si>
    <t>BACH: The Art of Life</t>
  </si>
  <si>
    <t>1577778197</t>
  </si>
  <si>
    <t>DEN962131704</t>
  </si>
  <si>
    <t>I Didn't Know</t>
  </si>
  <si>
    <t>Skinshape</t>
  </si>
  <si>
    <t>Filoxiny</t>
  </si>
  <si>
    <t>1806120831</t>
  </si>
  <si>
    <t>GBLVL1800039</t>
  </si>
  <si>
    <t>Your End (The Spot)</t>
  </si>
  <si>
    <t>Daddyphatsnaps &amp; OmarCameUp</t>
  </si>
  <si>
    <t>Your End (The Spot) - Single</t>
  </si>
  <si>
    <t>1848983087</t>
  </si>
  <si>
    <t>QZVEM2342691</t>
  </si>
  <si>
    <t>Black Book</t>
  </si>
  <si>
    <t>ORI</t>
  </si>
  <si>
    <t>1986</t>
  </si>
  <si>
    <t>1293660422</t>
  </si>
  <si>
    <t>Современная электроника</t>
  </si>
  <si>
    <t>DEVK41600033</t>
  </si>
  <si>
    <t>So Beautiful</t>
  </si>
  <si>
    <t>DPR IAN</t>
  </si>
  <si>
    <t>So Beautiful - Single</t>
  </si>
  <si>
    <t>1535747236</t>
  </si>
  <si>
    <t>Korean Indie</t>
  </si>
  <si>
    <t>Корейская инди-музыка</t>
  </si>
  <si>
    <t>QMBZ92080093</t>
  </si>
  <si>
    <t>Bloodshot Eyes</t>
  </si>
  <si>
    <t>General Elektriks</t>
  </si>
  <si>
    <t>Good City for Dreamers (Deluxe Edition)</t>
  </si>
  <si>
    <t>1166889998</t>
  </si>
  <si>
    <t>USR8J0800012</t>
  </si>
  <si>
    <t>Keyboard Concerto in D Minor, BWV 974 (After A. Marcello's S. Z799): II. Adagio</t>
  </si>
  <si>
    <t>Cyprien Katsaris</t>
  </si>
  <si>
    <t>Bach: The Arranger (Concertos for Solo Keyboard, BWV 593, 974, 979, 981, 982, 983 &amp; Sonata BWV 966)</t>
  </si>
  <si>
    <t>1600889021</t>
  </si>
  <si>
    <t>FR6P49468530</t>
  </si>
  <si>
    <t>Fantasy in C Major, Op. 159, D. 934: I. Andante molto</t>
  </si>
  <si>
    <t>Julia Fischer &amp; Martin Helmchen</t>
  </si>
  <si>
    <t>Schubert Complete Works for Violin and Piano, Vol. 2</t>
  </si>
  <si>
    <t>1698719427</t>
  </si>
  <si>
    <t>NLE420900205</t>
  </si>
  <si>
    <t>Last Minute Trips</t>
  </si>
  <si>
    <t>1593775304</t>
  </si>
  <si>
    <t>USLD91732353</t>
  </si>
  <si>
    <t>Keyboard Concerto in D Minor, BWV 974 (After A. Marcello's S. Z799): I. -</t>
  </si>
  <si>
    <t>1600888565</t>
  </si>
  <si>
    <t>FR6P49468529</t>
  </si>
  <si>
    <t>Ballade No. 2 in B Minor, S. 171</t>
  </si>
  <si>
    <t>Horowitz Plays Liszt</t>
  </si>
  <si>
    <t>429662925</t>
  </si>
  <si>
    <t>USBC18100111</t>
  </si>
  <si>
    <t>Burgmüller: Twenty-Five Easy and Progressive Studies for the Piano, Op. 100</t>
  </si>
  <si>
    <t>Фридрих Бургмюллер (1806–1874)</t>
  </si>
  <si>
    <t>QMT2Q1206021</t>
  </si>
  <si>
    <t>Meeting with a Friend</t>
  </si>
  <si>
    <t>Kremerata Baltica &amp; Gidon Kremer</t>
  </si>
  <si>
    <t>Kremerland</t>
  </si>
  <si>
    <t>1452546179</t>
  </si>
  <si>
    <t>DEN960130990</t>
  </si>
  <si>
    <t>Ground in C Minor, ZD. 221</t>
  </si>
  <si>
    <t>Anton Batagov</t>
  </si>
  <si>
    <t>An Evening Hymn</t>
  </si>
  <si>
    <t>1510094600</t>
  </si>
  <si>
    <t>Генри Пёрселл (1659–1695)</t>
  </si>
  <si>
    <t>UK2Y21800173</t>
  </si>
  <si>
    <t>3 Etudes, Op. 104b: No. 1 in B-Flat Minor, MWV U 117</t>
  </si>
  <si>
    <t>Roberto Prosseda</t>
  </si>
  <si>
    <t>Mendelssohn: Complete Piano Works</t>
  </si>
  <si>
    <t>1456252790</t>
  </si>
  <si>
    <t>ITUM71400326</t>
  </si>
  <si>
    <t>Nostalgie du pays, extrait des Miniatures polonaises</t>
  </si>
  <si>
    <t>Lucas Debargue</t>
  </si>
  <si>
    <t>Zal - The Music of Miłosz Magin</t>
  </si>
  <si>
    <t>1573421732</t>
  </si>
  <si>
    <t>Милош Магин (1929–1999)</t>
  </si>
  <si>
    <t>USSM12100444</t>
  </si>
  <si>
    <t>Brandenburg Concerto No. 5 in D Major, BWV 1050: I. Allegro (Live)</t>
  </si>
  <si>
    <t>Sviatoslav Richter, Marina Vorozhtsova, Oleg Kagan, Yuri Nikolaevsky &amp; Chamber Ensemble of the Moscow Conservatory</t>
  </si>
  <si>
    <t>Sviatoslav Richter 100, Volume 42 (Live)</t>
  </si>
  <si>
    <t>1508778903</t>
  </si>
  <si>
    <t>UK2Y21701340</t>
  </si>
  <si>
    <t>Sonata in C Minor, K. 84 (Live)</t>
  </si>
  <si>
    <t>One Two Three (Live)</t>
  </si>
  <si>
    <t>1586637108</t>
  </si>
  <si>
    <t>RUAAX2101993</t>
  </si>
  <si>
    <t>Piano Sonata No. 12 in F Major, K. 332: I. Allegro</t>
  </si>
  <si>
    <t>Elisabeth Leonskaja</t>
  </si>
  <si>
    <t>Mozart: Complete Piano Sonatas</t>
  </si>
  <si>
    <t>1593513947</t>
  </si>
  <si>
    <t>GBAYC2101965</t>
  </si>
  <si>
    <t>The School of Velocity, Op. 299: No. 34 in A Minor. Allegro molto vivo ed energico</t>
  </si>
  <si>
    <t>Christoph Eschenbach</t>
  </si>
  <si>
    <t>Piano Lessons - Czerny: 40 Etudes, Op. 299 The School of Velocity</t>
  </si>
  <si>
    <t>1540376495</t>
  </si>
  <si>
    <t>Карл Черни (1791–1857)</t>
  </si>
  <si>
    <t>DEF057431423</t>
  </si>
  <si>
    <t>Andante pour violon et piano</t>
  </si>
  <si>
    <t>Lucas Debargue &amp; Gidon Kremer</t>
  </si>
  <si>
    <t>1573421727</t>
  </si>
  <si>
    <t>USSM12100435</t>
  </si>
  <si>
    <t>Chacone in G Minor, ZT. 680</t>
  </si>
  <si>
    <t>1510094594</t>
  </si>
  <si>
    <t>UK2Y21800167</t>
  </si>
  <si>
    <t>Concerto for Piano and String Orchestra, Op. 136</t>
  </si>
  <si>
    <t>Denis Matsuev, Kammerorchester Wien-Berlin &amp; Rainer Honeck</t>
  </si>
  <si>
    <t>Shostakovich / Schnittke / Lutosławski</t>
  </si>
  <si>
    <t>1501389455</t>
  </si>
  <si>
    <t>DEN961502520</t>
  </si>
  <si>
    <t>A Midsummer Night's Dream, Incidental Music, Op. 61, MWV M 13 (Arr. for Piano Duet): 1. Overture</t>
  </si>
  <si>
    <t>Roberto Prosseda &amp; Alessandra Ammara</t>
  </si>
  <si>
    <t>1456256279</t>
  </si>
  <si>
    <t>ITUM71501255</t>
  </si>
  <si>
    <t>Holland</t>
  </si>
  <si>
    <t>Alexei Lubimov, Алиса Тен, Marina Katarzhnova, Polina Babinkova, Serge Poltavsky &amp; Olga Demina</t>
  </si>
  <si>
    <t>Pavel Karmanov: Music for Alexei Lubimov</t>
  </si>
  <si>
    <t>1539911555</t>
  </si>
  <si>
    <t>Эпоха не определена (период не определён)</t>
  </si>
  <si>
    <t>RUAAX2002080</t>
  </si>
  <si>
    <t>Everything Must Change</t>
  </si>
  <si>
    <t>Quincy Jones</t>
  </si>
  <si>
    <t>The Soul of Quincy Jones</t>
  </si>
  <si>
    <t>1778030269</t>
  </si>
  <si>
    <t>USAM17402204</t>
  </si>
  <si>
    <t>Despedida</t>
  </si>
  <si>
    <t>Hareton Salvanini</t>
  </si>
  <si>
    <t>A Virgem de Saint Tropez (Trilha Sonora Original)</t>
  </si>
  <si>
    <t>1043557906</t>
  </si>
  <si>
    <t>BRRGE7400018</t>
  </si>
  <si>
    <t>3 Etudes, Op. 104b: No. 3 in A Minor, MWV U 142</t>
  </si>
  <si>
    <t>1456253119</t>
  </si>
  <si>
    <t>ITUM71400328</t>
  </si>
  <si>
    <t>Letter from Sergei Rachmaninoff to Wim Mertens and Niccolo Paganini</t>
  </si>
  <si>
    <t>Selected Letters of Sergei Rachmaninoff</t>
  </si>
  <si>
    <t>1586023035</t>
  </si>
  <si>
    <t>RUB681300086</t>
  </si>
  <si>
    <t>Piano Sonata No. 7 in B-Flat Major, Op. 83: I. Allegro inquieto</t>
  </si>
  <si>
    <t>Nikolai Petrov</t>
  </si>
  <si>
    <t>Prokofiev: Complete Piano Sonatas</t>
  </si>
  <si>
    <t>1679330491</t>
  </si>
  <si>
    <t>RUAAX2300195</t>
  </si>
  <si>
    <t>What the Finch Sang About (1972): 12. Distant Stars. Prelude</t>
  </si>
  <si>
    <t>Sound Review–3 1/5</t>
  </si>
  <si>
    <t>1653993511</t>
  </si>
  <si>
    <t>Avant-Garde</t>
  </si>
  <si>
    <t>Борис Тищенко (1939–2010)</t>
  </si>
  <si>
    <t>RUAAX2201608</t>
  </si>
  <si>
    <t>Sonatina in A Minor: Allegro</t>
  </si>
  <si>
    <t>Mordecai Shehori</t>
  </si>
  <si>
    <t>Learning by Example, Vol. 2</t>
  </si>
  <si>
    <t>686927009</t>
  </si>
  <si>
    <t>QMFMF1374454</t>
  </si>
  <si>
    <t>String Quartet No. 31 in B Minor, Op. 33 No. 1, Hob. III:37: IV. Finale. Presto</t>
  </si>
  <si>
    <t>Schneider Quartet</t>
  </si>
  <si>
    <t>Haydn: String Quartets</t>
  </si>
  <si>
    <t>938866108</t>
  </si>
  <si>
    <t>USA4A1400121</t>
  </si>
  <si>
    <t>Along Came Betty</t>
  </si>
  <si>
    <t>Body Heat</t>
  </si>
  <si>
    <t>1443142550</t>
  </si>
  <si>
    <t>USWWW0129048</t>
  </si>
  <si>
    <t>25 Etudes Melodiques, Op. 45: XV: Warrior's Song</t>
  </si>
  <si>
    <t>Vincenzo Zoppi</t>
  </si>
  <si>
    <t>Stephen Heller: 25 Etudes Melodiques, Op. 45</t>
  </si>
  <si>
    <t>1523483815</t>
  </si>
  <si>
    <t>Стефан Геллер (1813–1888)</t>
  </si>
  <si>
    <t>CH6542077888</t>
  </si>
  <si>
    <t>Freezing Cascade</t>
  </si>
  <si>
    <t>ICQ-Project</t>
  </si>
  <si>
    <t>Fermata. Compiled by Alexey Munipov</t>
  </si>
  <si>
    <t>1463545082</t>
  </si>
  <si>
    <t>RUB681900067</t>
  </si>
  <si>
    <t>G Song</t>
  </si>
  <si>
    <t>Kronos Quartet</t>
  </si>
  <si>
    <t>Sunrise of the Planetary Dream Collector</t>
  </si>
  <si>
    <t>990059077</t>
  </si>
  <si>
    <t>USNO11500183</t>
  </si>
  <si>
    <t>Piano Sonata in E-Flat Major, H. XVI No. 52: I. Allegro</t>
  </si>
  <si>
    <t>Alfred Brendel</t>
  </si>
  <si>
    <t>Haydn: 11 Piano Sonatas</t>
  </si>
  <si>
    <t>1452781225</t>
  </si>
  <si>
    <t>NLA508402201</t>
  </si>
  <si>
    <t>Piano Concerto D Major, Hob XVIII:11: Rondo all 'Ungherese</t>
  </si>
  <si>
    <t>Norwegian Chamber Orchestra &amp; Leif Ove Andsnes</t>
  </si>
  <si>
    <t>Haydn: Piano Concertos Nos. 3, 4 &amp; 11</t>
  </si>
  <si>
    <t>695463003</t>
  </si>
  <si>
    <t>GBAYC9803236</t>
  </si>
  <si>
    <t>Summertime</t>
  </si>
  <si>
    <t>DJ Jazzy Jeff &amp; The Fresh Prince</t>
  </si>
  <si>
    <t>Homebase</t>
  </si>
  <si>
    <t>303162581</t>
  </si>
  <si>
    <t>Хип-хоп</t>
  </si>
  <si>
    <t>USJI19100002</t>
  </si>
  <si>
    <t>Piano Concerto, Op. 40: I. Allegro Molto</t>
  </si>
  <si>
    <t>Alexei Lubimov, Heinrich Schiff &amp; The Deutsche Kammerphilharmonie Bremen</t>
  </si>
  <si>
    <t>Eastern European Piano Music</t>
  </si>
  <si>
    <t>256648501</t>
  </si>
  <si>
    <t>FRZ209503601</t>
  </si>
  <si>
    <t>Prelude, Op. 43 No. 1</t>
  </si>
  <si>
    <t>Clark Bryan</t>
  </si>
  <si>
    <t>Music for the New Millennium, Vol. 1</t>
  </si>
  <si>
    <t>1509066255</t>
  </si>
  <si>
    <t>Impressionist</t>
  </si>
  <si>
    <t>QM6MZ2025245</t>
  </si>
  <si>
    <t>What the Finch Sang About (1972): 7. Lullaby of Birches</t>
  </si>
  <si>
    <t>1653993501</t>
  </si>
  <si>
    <t>RUAAX2201603</t>
  </si>
  <si>
    <t>Stück d-moll für Violine und Klavier (early work) (Piece in D minor for violin and piano)</t>
  </si>
  <si>
    <t>Gidon Kremer &amp; Oleg Maisenberg</t>
  </si>
  <si>
    <t>Kremerata Musica - Mahler, Schönberg, Berg &amp; Webern</t>
  </si>
  <si>
    <t>1452144203</t>
  </si>
  <si>
    <t>Густав Малер (1860–1911)</t>
  </si>
  <si>
    <t>DEF059404010</t>
  </si>
  <si>
    <t>Piano Concerto No. 1 in C Major, Op. 15: 1. Allegro Con Brio</t>
  </si>
  <si>
    <t>Arturo Benedetti Michelangeli, Carlo Maria Giulini &amp; Vienna Symphony</t>
  </si>
  <si>
    <t>Beethoven: Piano Concertos Nos. 1 &amp; 3</t>
  </si>
  <si>
    <t>1452163385</t>
  </si>
  <si>
    <t>DEF057901401</t>
  </si>
  <si>
    <t>Piano Concerto No. 26 in D Major, K. 537, "Coronation": I. Allegro</t>
  </si>
  <si>
    <t>Friedrich Gulda &amp; Munich Philharmonic</t>
  </si>
  <si>
    <t>Mozart: Piano Concertos Nos 20 &amp; 26, "Coronation"</t>
  </si>
  <si>
    <t>1472513537</t>
  </si>
  <si>
    <t>LC5295000884</t>
  </si>
  <si>
    <t>Les Éléments, simphonie nouvelle (1737): Le cahos</t>
  </si>
  <si>
    <t>Reinhard Goebel &amp; Musica Antiqua Köln</t>
  </si>
  <si>
    <t>Couperin: Les Nations - Rebel: Éléments - Gluck: Alessandro</t>
  </si>
  <si>
    <t>1452760897</t>
  </si>
  <si>
    <t>Франсуа Куперен (1668–1733)</t>
  </si>
  <si>
    <t>DEF059431101</t>
  </si>
  <si>
    <t>Brandenburg Concerto No. 5 in D Major, BWV 1050: II. Affettuoso (Live)</t>
  </si>
  <si>
    <t>1508778904</t>
  </si>
  <si>
    <t>UK2Y21701341</t>
  </si>
  <si>
    <t>Piano Sonata No. 12 in F Major, K. 332: II. Adagio</t>
  </si>
  <si>
    <t>1593513953</t>
  </si>
  <si>
    <t>GBAYC2101966</t>
  </si>
  <si>
    <t>Partita for Violin Solo No. 1 in B Minor, BWV 1002: IVa. Tempo Di Borea</t>
  </si>
  <si>
    <t>Gidon Kremer</t>
  </si>
  <si>
    <t>Bach: Sonatas and Partitas</t>
  </si>
  <si>
    <t>1452352554</t>
  </si>
  <si>
    <t>DEB330392611</t>
  </si>
  <si>
    <t>Piano Sonata No. 16 in C Major, K. 545: I. Allegro</t>
  </si>
  <si>
    <t>Kristian Bezuidenhout</t>
  </si>
  <si>
    <t>Mozart: Keyboard Music, Vols. 8 &amp; 9 (Bonus Track Version)</t>
  </si>
  <si>
    <t>1064417240</t>
  </si>
  <si>
    <t>USHM11453201</t>
  </si>
  <si>
    <t>Prelude and Fugue No. 10 in E Minor, Bwv 855</t>
  </si>
  <si>
    <t>Varvara Myagkova</t>
  </si>
  <si>
    <t>Sacred &amp; Profane</t>
  </si>
  <si>
    <t>1624041643</t>
  </si>
  <si>
    <t>RUB682200011</t>
  </si>
  <si>
    <t>Keyboard Suite in D Minor, HWV 437: IV. Sarabande</t>
  </si>
  <si>
    <t>Mario Sollazzo</t>
  </si>
  <si>
    <t>Piano Express - From Bach to Satie</t>
  </si>
  <si>
    <t>1645117147</t>
  </si>
  <si>
    <t>ITH670500117</t>
  </si>
  <si>
    <t>What the Finch Sang About (1972): 25. Wedge of Cranes. Coda</t>
  </si>
  <si>
    <t>1653993677</t>
  </si>
  <si>
    <t>RUAAX2201621</t>
  </si>
  <si>
    <t>Piano Sonata No. 5, Op. 56: Intermezzo</t>
  </si>
  <si>
    <t>1653993070</t>
  </si>
  <si>
    <t>RUAAX2201595</t>
  </si>
  <si>
    <t>Schumanniana</t>
  </si>
  <si>
    <t>Alexei Lubimov</t>
  </si>
  <si>
    <t>1539911856</t>
  </si>
  <si>
    <t>RUAAX2002081</t>
  </si>
  <si>
    <t>Piano Quartet in G Minor, K. 478: I. Allegro</t>
  </si>
  <si>
    <t>Leif Ove Andsnes, Matthew Truscott, Joel Hunter &amp; Frank-Michael Guthmann</t>
  </si>
  <si>
    <t>Mozart Momentum - 1785</t>
  </si>
  <si>
    <t>1560605804</t>
  </si>
  <si>
    <t>USSM12007108</t>
  </si>
  <si>
    <t>32 Variations on an Original Theme in C Minor, WoO 80 (Live)</t>
  </si>
  <si>
    <t>Emil Gilels Recitals, Vol. 3 (Live)</t>
  </si>
  <si>
    <t>1530226779</t>
  </si>
  <si>
    <t>UK2Y21302579</t>
  </si>
  <si>
    <t>Piano Sonata No. 12 in F Major, K. 332: III. Allegro assai</t>
  </si>
  <si>
    <t>1593513956</t>
  </si>
  <si>
    <t>GBAYC2101967</t>
  </si>
  <si>
    <t>Piano Sonata No. 17 in D Minor, Op. 31 No. 2 "Tempest": I. Largo - Allegro</t>
  </si>
  <si>
    <t>Kotaro Fukuma</t>
  </si>
  <si>
    <t>Beethoven: Piano Sonatas (Bonus Track Version)</t>
  </si>
  <si>
    <t>1503016691</t>
  </si>
  <si>
    <t>JPP592000001</t>
  </si>
  <si>
    <t>Dead Things</t>
  </si>
  <si>
    <t>Philip Glass: The Hours / Distant Figure</t>
  </si>
  <si>
    <t>1439344639</t>
  </si>
  <si>
    <t>Минимализм (1960–н.в.)</t>
  </si>
  <si>
    <t>Филип Гласс (1937–н.в.)</t>
  </si>
  <si>
    <t>US65R1813406</t>
  </si>
  <si>
    <t>Partita In Five For Two Organs</t>
  </si>
  <si>
    <t>Jonny Greenwood</t>
  </si>
  <si>
    <t>Spencer (Original Motion Picture Soundtrack)</t>
  </si>
  <si>
    <t>1589218304</t>
  </si>
  <si>
    <t>GBUM72106714</t>
  </si>
  <si>
    <t>FREETATO</t>
  </si>
  <si>
    <t>apillsinjuice</t>
  </si>
  <si>
    <t>FREETATO - Single</t>
  </si>
  <si>
    <t>1766169004</t>
  </si>
  <si>
    <t>RUAGT2366653</t>
  </si>
  <si>
    <t>Minuet in C Minor, BWV Anh. 121 (Notebook for Anna Magdalena Bach, 1725)</t>
  </si>
  <si>
    <t>1577781863</t>
  </si>
  <si>
    <t>DEN962131734</t>
  </si>
  <si>
    <t>Inventions: No 8 in F major, BWV 779</t>
  </si>
  <si>
    <t>Tatiana Nikolayeva</t>
  </si>
  <si>
    <t>Tatiana Nikolaeva. J.S.Bach. Invenrions and Sinfonias</t>
  </si>
  <si>
    <t>312999295</t>
  </si>
  <si>
    <t>USA560937608</t>
  </si>
  <si>
    <t>Andante with Variations in F Minor, Hob. XVII:6 (Live)</t>
  </si>
  <si>
    <t>Haydn, Beethoven: Piano Works (Live)</t>
  </si>
  <si>
    <t>1614980074</t>
  </si>
  <si>
    <t>RUAAX2200524</t>
  </si>
  <si>
    <t>Grosse Fuge in B-Flat Major, Op. 133</t>
  </si>
  <si>
    <t>Beethoven: The Late String Quartets</t>
  </si>
  <si>
    <t>1452505181</t>
  </si>
  <si>
    <t>DEF059404310</t>
  </si>
  <si>
    <t>Piano Sonata in D Major, D. 850, Op. 53: I. Allegro vivace</t>
  </si>
  <si>
    <t>548980088</t>
  </si>
  <si>
    <t>USBC16000405</t>
  </si>
  <si>
    <t>Concerto No. 3 pour piano, cordes, timbales et percussion: II. Allegro</t>
  </si>
  <si>
    <t>Lucas Debargue &amp; Kremerata Baltica</t>
  </si>
  <si>
    <t>1573421922</t>
  </si>
  <si>
    <t>USSM12100438</t>
  </si>
  <si>
    <t>Спокойная ночь</t>
  </si>
  <si>
    <t>Kino</t>
  </si>
  <si>
    <t>Легенда</t>
  </si>
  <si>
    <t>1375629363</t>
  </si>
  <si>
    <t>Прогрессивный рок</t>
  </si>
  <si>
    <t>RUB421401403</t>
  </si>
  <si>
    <t>Barcarolle No. 1 in A Minor, Op. 26</t>
  </si>
  <si>
    <t>Delphine Bardin</t>
  </si>
  <si>
    <t>Fauré: Barcarolles</t>
  </si>
  <si>
    <t>1571705519</t>
  </si>
  <si>
    <t>Габриэль Форе (1845–1924)</t>
  </si>
  <si>
    <t>FR50X0816201</t>
  </si>
  <si>
    <t>Letter from Sergei Rachmaninoff to Peter Gabriel</t>
  </si>
  <si>
    <t>1586023027</t>
  </si>
  <si>
    <t>RUB681300082</t>
  </si>
  <si>
    <t>String Quartet No. 39 in F-Sharp Minor, Op. 50 No. 4, Hob. III:47: I. Allegro spirituoso</t>
  </si>
  <si>
    <t>938866156</t>
  </si>
  <si>
    <t>USA4A1400158</t>
  </si>
  <si>
    <t>The Secret Agent for Solo Cello</t>
  </si>
  <si>
    <t>Matt Haimovitz</t>
  </si>
  <si>
    <t>Philip Glass: Partitas for Solo Cello</t>
  </si>
  <si>
    <t>1246336164</t>
  </si>
  <si>
    <t>US65R1711708</t>
  </si>
  <si>
    <t>Caught In the Middle (Love and Life)</t>
  </si>
  <si>
    <t>303162708</t>
  </si>
  <si>
    <t>USJI10300889</t>
  </si>
  <si>
    <t>L'art de Délier Les Doigts, Op. 740: Étude de Bravoure</t>
  </si>
  <si>
    <t>Jean-Frédéric Neuburger</t>
  </si>
  <si>
    <t>Czerny: Die Kunst Der Fingerfertigkeit, Op. 740, L'art de Délier Les Doigts</t>
  </si>
  <si>
    <t>274586522</t>
  </si>
  <si>
    <t>FRU620702350</t>
  </si>
  <si>
    <t>Fugue N° 11 en Fa majeur BWV 856</t>
  </si>
  <si>
    <t>Zhu Xiao-Mei</t>
  </si>
  <si>
    <t>Bach: Clavier bien tempéré, Livre 1</t>
  </si>
  <si>
    <t>589335015</t>
  </si>
  <si>
    <t>FRU620710322</t>
  </si>
  <si>
    <t>Piano Concerto No. 3, "Gift of Dreams": I. Tranquillo</t>
  </si>
  <si>
    <t>Vladimir Ashkenazy &amp; Helsinki Philharmonic Orchestra</t>
  </si>
  <si>
    <t>Rautavaara: Piano Concerto No. 3, Autumn Gardens</t>
  </si>
  <si>
    <t>324785477</t>
  </si>
  <si>
    <t>FINDE9900098</t>
  </si>
  <si>
    <t>Sonata no. 2 in b-flat minor op. 36, 2nd version: Allegro Agitato</t>
  </si>
  <si>
    <t>Alexei Volodin</t>
  </si>
  <si>
    <t>Rachmaninoff: Piano Works</t>
  </si>
  <si>
    <t>609983338</t>
  </si>
  <si>
    <t>NLB151300097</t>
  </si>
  <si>
    <t>Sonata No. 2 in D Major, Op. 5: I. Allegro di molto</t>
  </si>
  <si>
    <t>J.c. Bach: Six Sonatas, Op. 5</t>
  </si>
  <si>
    <t>733783679</t>
  </si>
  <si>
    <t>NLY331308182</t>
  </si>
  <si>
    <t>Фантазер (LAB с Антоном Беляевым)</t>
  </si>
  <si>
    <t>Азамат Мусагалиев &amp; Therr Maitz</t>
  </si>
  <si>
    <t>Ничего не говори / Фантазер (LAB с Антоном Беляевым) - Single</t>
  </si>
  <si>
    <t>1696950919</t>
  </si>
  <si>
    <t>DGA062335009</t>
  </si>
  <si>
    <t>House of Woodcock</t>
  </si>
  <si>
    <t>Phantom Thread (Original Motion Picture Soundtrack)</t>
  </si>
  <si>
    <t>1329073619</t>
  </si>
  <si>
    <t>USNO11700840</t>
  </si>
  <si>
    <t>Concerto No. 3 pour piano, cordes, timbales et percussion: I. Allegro con fuoco - Allegro appassionato</t>
  </si>
  <si>
    <t>1573421921</t>
  </si>
  <si>
    <t>USSM12100437</t>
  </si>
  <si>
    <t>French Suite No. 2 in C Minor, BWV 813: I. Allemande</t>
  </si>
  <si>
    <t>Bach: The French Suites</t>
  </si>
  <si>
    <t>1235633477</t>
  </si>
  <si>
    <t>DERK61740401</t>
  </si>
  <si>
    <t>10 Pieces for Piano, Op. 12: No. 7, Prelude</t>
  </si>
  <si>
    <t>Vladimir Feltsman</t>
  </si>
  <si>
    <t>A Tribute to Prokofiev</t>
  </si>
  <si>
    <t>1322457457</t>
  </si>
  <si>
    <t>GBAJU1800166</t>
  </si>
  <si>
    <t>Prelude &amp; Fugue in E Minor, Op. 35 No. 1: I. Prelude, MWV U 116</t>
  </si>
  <si>
    <t>Marcel Worms</t>
  </si>
  <si>
    <t>Bach, Mendelssohn &amp; Shostakovich: Preludes &amp; Fugues</t>
  </si>
  <si>
    <t>1480614801</t>
  </si>
  <si>
    <t>NLY431900060</t>
  </si>
  <si>
    <t>24 Preludes and Fugues, Op. 87: Fugue No. 7 in A Major</t>
  </si>
  <si>
    <t>Igor Levit</t>
  </si>
  <si>
    <t>On DSCH</t>
  </si>
  <si>
    <t>1568819429</t>
  </si>
  <si>
    <t>USSM12005415</t>
  </si>
  <si>
    <t>Invention For Harpsichord And Compression</t>
  </si>
  <si>
    <t>1589218025</t>
  </si>
  <si>
    <t>GBUM72106717</t>
  </si>
  <si>
    <t>The Boys</t>
  </si>
  <si>
    <t>1589218300</t>
  </si>
  <si>
    <t>GBUM72106711</t>
  </si>
  <si>
    <t>А теперь припев</t>
  </si>
  <si>
    <t>Artem Vintur</t>
  </si>
  <si>
    <t>А теперь припев - Single</t>
  </si>
  <si>
    <t>1746685531</t>
  </si>
  <si>
    <t>QZNJW2402188</t>
  </si>
  <si>
    <t>Silent Prayer</t>
  </si>
  <si>
    <t>Gidon Kremer, Giedre Dirvanauskaite &amp; Kremerata Baltica</t>
  </si>
  <si>
    <t>Hymns and Prayers: Tickmayer, Franck, Kancheli</t>
  </si>
  <si>
    <t>1439536920</t>
  </si>
  <si>
    <t>DEB330816105</t>
  </si>
  <si>
    <t>Sextet No. 2 "I Made My Home"</t>
  </si>
  <si>
    <t>Anthony DiLorenzo, Alexei Lubimov, Marina Katarzhnova, Polina Babinkova, Serge Poltavsky, Pyotr Kondrashin &amp; Grigory Krotenko</t>
  </si>
  <si>
    <t>1539911857</t>
  </si>
  <si>
    <t>RUAAX2002082</t>
  </si>
  <si>
    <t>Piano Concerto for the Left Hand in D, M. 82</t>
  </si>
  <si>
    <t>Krystian Zimerman, London Symphony Orchestra &amp; Pierre Boulez</t>
  </si>
  <si>
    <t>Ravel: Piano Concertos - Valses nobles et sentimentales</t>
  </si>
  <si>
    <t>1452161434</t>
  </si>
  <si>
    <t>DEF059605880</t>
  </si>
  <si>
    <t>Variations Sérieuses, Op. 54, MWV U 156</t>
  </si>
  <si>
    <t>1456251717</t>
  </si>
  <si>
    <t>ITUM71400278</t>
  </si>
  <si>
    <t>Piano Concerto D Major, Hob XVIII:11: Vivace</t>
  </si>
  <si>
    <t>695463000</t>
  </si>
  <si>
    <t>GBAYC9803234</t>
  </si>
  <si>
    <t>Concerto No. 2 for Marimba and String Orchestra: I. Water Running in High Mountains</t>
  </si>
  <si>
    <t>Ney Rosauro, Katarzyna Mycka, Matthias Kuhn &amp; Stuttgart Chamber Orchestra</t>
  </si>
  <si>
    <t>Sammut, Ignatowicz-Glinska, Séjourné &amp; Rosauro: Marimba Present</t>
  </si>
  <si>
    <t>1735469307</t>
  </si>
  <si>
    <t>DEE281659208</t>
  </si>
  <si>
    <t>Paranoid Android</t>
  </si>
  <si>
    <t>Christopher O'Riley</t>
  </si>
  <si>
    <t>Hold Me To This - Christopher O'Riley Plays Radiohead</t>
  </si>
  <si>
    <t>586364182</t>
  </si>
  <si>
    <t>USWR40403413</t>
  </si>
  <si>
    <t>Scream</t>
  </si>
  <si>
    <t>Hania Rani, Dobrawa Czocher, Kornelia Grądzka, Karolina Gutowska &amp; Mateusz Wasiucionek</t>
  </si>
  <si>
    <t>Inner Symphonies</t>
  </si>
  <si>
    <t>1574936312</t>
  </si>
  <si>
    <t>DEN962130204</t>
  </si>
  <si>
    <t>Einstein on the Beach: Knee Play 2</t>
  </si>
  <si>
    <t>Michael Riesman, Philip Glass, The Philip Glass Ensemble, Marc Jacoby &amp; Philip Gavin Smith</t>
  </si>
  <si>
    <t>Glass: Einstein On The Beach</t>
  </si>
  <si>
    <t>347496676</t>
  </si>
  <si>
    <t>USSM17800398</t>
  </si>
  <si>
    <t>Concerto in E-Flat Major "Dumbarton Oaks": I. Tempo giusto (Transcription for Two Pianos)</t>
  </si>
  <si>
    <t>Alexei Lubimov &amp; Slava Poprugin</t>
  </si>
  <si>
    <t>Stravinsky &amp; Satie: Paris joyeux &amp; triste - Piano Duets</t>
  </si>
  <si>
    <t>1572123448</t>
  </si>
  <si>
    <t>Импрессионизм / модернизм (1890–1920)</t>
  </si>
  <si>
    <t>Эрик Сати (1866–1925)</t>
  </si>
  <si>
    <t>FR50X1523001</t>
  </si>
  <si>
    <t>Piano Concerto, Op. 40: II. Vivace</t>
  </si>
  <si>
    <t>256648788</t>
  </si>
  <si>
    <t>FRZ209503602</t>
  </si>
  <si>
    <t>Dichterliebe und Leben: 4. The Constancy of Gaiety and Filth</t>
  </si>
  <si>
    <t>Alexei Goribol &amp; Vladimir Naparin</t>
  </si>
  <si>
    <t>Leonid Desyatnikov: Sketches to Sunset</t>
  </si>
  <si>
    <t>1544249448</t>
  </si>
  <si>
    <t>Contemporary Era</t>
  </si>
  <si>
    <t>Леонид Десятников (1955–н.в.)</t>
  </si>
  <si>
    <t>RUA1D2069091</t>
  </si>
  <si>
    <t>Sonata in C Minor, Wq.65/31: 1. Allegro Assai Ma Pomposo</t>
  </si>
  <si>
    <t>Bach, C.P.E.: Sonatas &amp; Rondos</t>
  </si>
  <si>
    <t>1452527978</t>
  </si>
  <si>
    <t>DEF059804491</t>
  </si>
  <si>
    <t>Concerto in A Minor, BWV 593: I. Allegro</t>
  </si>
  <si>
    <t>Konstantin Volostnov</t>
  </si>
  <si>
    <t>Bach: Organ Concertos, Sonatas and Toccatas</t>
  </si>
  <si>
    <t>1510514697</t>
  </si>
  <si>
    <t>UK2Y21703420</t>
  </si>
  <si>
    <t>Petite Suite, Nocturne</t>
  </si>
  <si>
    <t>Vladimir Sofronitsky</t>
  </si>
  <si>
    <t>Russian Piano Music</t>
  </si>
  <si>
    <t>510625209</t>
  </si>
  <si>
    <t>FR6V81259901</t>
  </si>
  <si>
    <t>Suite No. 2 in B Minor, BWV 1067 - Arr. Piano: 7. Badinerie</t>
  </si>
  <si>
    <t>Alexander Romanovsky</t>
  </si>
  <si>
    <t>Childhood Memories</t>
  </si>
  <si>
    <t>1452358574</t>
  </si>
  <si>
    <t>ITUM71700617</t>
  </si>
  <si>
    <t>L'art de Délier Les Doigts, Op. 740: Étude Pour Passer Le Pouce</t>
  </si>
  <si>
    <t>274586435</t>
  </si>
  <si>
    <t>FRU620702331</t>
  </si>
  <si>
    <t>La musique de Germaine Tailleferre, Vol. II</t>
  </si>
  <si>
    <t>USJ2M0910106</t>
  </si>
  <si>
    <t>Fantasia in C Minor, K. 475 (Arr. Grieg for Two Pianos)</t>
  </si>
  <si>
    <t>Elisabeth Leonskaja &amp; Sviatoslav Richter</t>
  </si>
  <si>
    <t>Mozart, Grieg: Piano Sonatas</t>
  </si>
  <si>
    <t>1463602532</t>
  </si>
  <si>
    <t>DEA809220700</t>
  </si>
  <si>
    <t>Burleske in D Minor, TrV 145</t>
  </si>
  <si>
    <t>Gary Bertini, Cologne Radio Symphony Orchestra &amp; Elisabeth Leonskaja</t>
  </si>
  <si>
    <t>R. Strauss: Also Sprach Zarathustra &amp; Burleske</t>
  </si>
  <si>
    <t>314759158</t>
  </si>
  <si>
    <t>DEB260700330</t>
  </si>
  <si>
    <t>Libertango (Arr. P. Ziegler for 2 Pianos)</t>
  </si>
  <si>
    <t>Pablo Ziegler &amp; Christopher O'Riley</t>
  </si>
  <si>
    <t>Tango Nuevo</t>
  </si>
  <si>
    <t>1192365836</t>
  </si>
  <si>
    <t>Tango</t>
  </si>
  <si>
    <t>Латиноамериканская / мировая музыка</t>
  </si>
  <si>
    <t>Танго</t>
  </si>
  <si>
    <t>USUW61600190</t>
  </si>
  <si>
    <t>Jazz Prelude</t>
  </si>
  <si>
    <t>Roberto Boccasavia</t>
  </si>
  <si>
    <t>Roberto Boccasavia Plays Gillock: Recital Collection Part. 1</t>
  </si>
  <si>
    <t>1642044231</t>
  </si>
  <si>
    <t>ITK262204941</t>
  </si>
  <si>
    <t>Lyric Pieces, Book I, Op. 12: No. 1, Arietta</t>
  </si>
  <si>
    <t>Grieg: Lyric Pieces</t>
  </si>
  <si>
    <t>969090789</t>
  </si>
  <si>
    <t>Эдвард Григ (1843–1907)</t>
  </si>
  <si>
    <t>DEF057400280</t>
  </si>
  <si>
    <t>Piano Concerto in A Minor, Op. 54: I. Allegro affettuoso (Live)</t>
  </si>
  <si>
    <t>Eliso Virsaladze, Dmitri Kitayenko &amp; Moscow Philharmonic Symphony Orchestra</t>
  </si>
  <si>
    <t>Chopin &amp; Schumann: Piano Concertos (Live)</t>
  </si>
  <si>
    <t>1563042205</t>
  </si>
  <si>
    <t>UK2Y21302015</t>
  </si>
  <si>
    <t>Journey in the Night</t>
  </si>
  <si>
    <t>1642044232</t>
  </si>
  <si>
    <t>ITK262204942</t>
  </si>
  <si>
    <t>Concerto Pour Piano: III.</t>
  </si>
  <si>
    <t>318648888</t>
  </si>
  <si>
    <t>USJ2M0910108</t>
  </si>
  <si>
    <t>A Midsummer Night's Dream: Wedding March and Variations (Arr. V. Horowitz)</t>
  </si>
  <si>
    <t>Valery Kuleshov</t>
  </si>
  <si>
    <t>Horowitz: Virtuoso Transcriptions for Piano</t>
  </si>
  <si>
    <t>1727082112</t>
  </si>
  <si>
    <t>SEAEL0188010</t>
  </si>
  <si>
    <t>Direct Light</t>
  </si>
  <si>
    <t>Claudia Solal &amp; Benjamin Moussay</t>
  </si>
  <si>
    <t>PUNK MOON</t>
  </si>
  <si>
    <t>1794791699</t>
  </si>
  <si>
    <t>FR9W12434679</t>
  </si>
  <si>
    <t>Diet Mountain Dew</t>
  </si>
  <si>
    <t>Lana Del Rey</t>
  </si>
  <si>
    <t>Born to Die - The Paradise Edition</t>
  </si>
  <si>
    <t>1440830120</t>
  </si>
  <si>
    <t>GBUM71111528</t>
  </si>
  <si>
    <t>Harp Concerto, Op. 25: I. Allegro giusto</t>
  </si>
  <si>
    <t>Yolanda Kondonassis, Oberlin Orchestra &amp; Raphael Jimenez</t>
  </si>
  <si>
    <t>Ginastera: One Hundred</t>
  </si>
  <si>
    <t>1156541366</t>
  </si>
  <si>
    <t>Альберто Хинастера (1916–1983)</t>
  </si>
  <si>
    <t>USYAJ1600037</t>
  </si>
  <si>
    <t>Keyboard Concerto No. 2 in E Major, BWV 1053: I. [ ]</t>
  </si>
  <si>
    <t>Murray Perahia &amp; Academy of St Martin in the Fields</t>
  </si>
  <si>
    <t>Murray Perahia - Bach Piano Concertos</t>
  </si>
  <si>
    <t>429782114</t>
  </si>
  <si>
    <t>USSM10100494</t>
  </si>
  <si>
    <t>Maple Leaf Rag</t>
  </si>
  <si>
    <t>Knocky Parker</t>
  </si>
  <si>
    <t>The Complete Piano Works of Scott Joplin</t>
  </si>
  <si>
    <t>915786557</t>
  </si>
  <si>
    <t>Ragtime</t>
  </si>
  <si>
    <t>Рэгтайм</t>
  </si>
  <si>
    <t>USS2A0204805</t>
  </si>
  <si>
    <t>Suite No. 7 in G Minor, HWV 432: III. Allegro</t>
  </si>
  <si>
    <t>Andrei Gavrilov</t>
  </si>
  <si>
    <t>Handel: Keyboard Suites Vol. I</t>
  </si>
  <si>
    <t>695459223</t>
  </si>
  <si>
    <t>Георг Фридрих Гендель (1685–1759)</t>
  </si>
  <si>
    <t>GBAYC9602374</t>
  </si>
  <si>
    <t>Flute Partita in A Minor, BWV 1013: I. Allemande</t>
  </si>
  <si>
    <t>Jed Wentz &amp; Michael Borgstede</t>
  </si>
  <si>
    <t>922885552</t>
  </si>
  <si>
    <t>NLY331406956</t>
  </si>
  <si>
    <t>Concerto Pour Deux Pianos Et Orchestre, en Ré Mineur: I. Allegro Ma Non Troppo</t>
  </si>
  <si>
    <t>Eric Le Sage, Frank Braley, Orchestre Philharmonique de Liège &amp; Stéphane Denève</t>
  </si>
  <si>
    <t>Poulenc: Two Pianos and Piano Concertos, Aubade</t>
  </si>
  <si>
    <t>347498262</t>
  </si>
  <si>
    <t>FR07X0000260</t>
  </si>
  <si>
    <t>Everlong</t>
  </si>
  <si>
    <t>Foo Fighters</t>
  </si>
  <si>
    <t>The Colour And The Shape</t>
  </si>
  <si>
    <t>362133505</t>
  </si>
  <si>
    <t>USRW29600011</t>
  </si>
  <si>
    <t>Concerto in B Minor, after Torelli, BWV 979: VI. Allegro</t>
  </si>
  <si>
    <t>Ivo Janssen</t>
  </si>
  <si>
    <t>J.S. Bach Transcriptions of Concertos after Vivaldi and Others</t>
  </si>
  <si>
    <t>421216813</t>
  </si>
  <si>
    <t>NLK510500324</t>
  </si>
  <si>
    <t>Main Theme (From "Moscow Nights") [Arr. R. Mints]</t>
  </si>
  <si>
    <t>Roman Mints &amp; Homecoming Strings</t>
  </si>
  <si>
    <t>Desyatnikov: The Leaden Echo</t>
  </si>
  <si>
    <t>1247019279</t>
  </si>
  <si>
    <t>GBGCS1000304</t>
  </si>
  <si>
    <t>Techno Etudes II: III. Forcefully and Solidly</t>
  </si>
  <si>
    <t>Alexander Crosett</t>
  </si>
  <si>
    <t>American Excursions</t>
  </si>
  <si>
    <t>1728816360</t>
  </si>
  <si>
    <t>US8272400152</t>
  </si>
  <si>
    <t>Crush Collision March</t>
  </si>
  <si>
    <t>915786542</t>
  </si>
  <si>
    <t>USS2A0204801</t>
  </si>
  <si>
    <t>Strings, Piano (May 1994)</t>
  </si>
  <si>
    <t>Alexei Aigui, Anton Batagov &amp; Ensemble 4'33"</t>
  </si>
  <si>
    <t>1826153605</t>
  </si>
  <si>
    <t>Minimalism</t>
  </si>
  <si>
    <t>FROV69414701</t>
  </si>
  <si>
    <t>Piano Concerto in A Minor, Op. 54: III. Allegro vivace (Live)</t>
  </si>
  <si>
    <t>1563042207</t>
  </si>
  <si>
    <t>UK2Y21302017</t>
  </si>
  <si>
    <t>Concerto in F Major, after Vivaldi, BWV 978: I. Allegro</t>
  </si>
  <si>
    <t>421216797</t>
  </si>
  <si>
    <t>NLK510500316</t>
  </si>
  <si>
    <t>Prole do Bebê No. 1: I. Branquinha</t>
  </si>
  <si>
    <t>Nelson Freire</t>
  </si>
  <si>
    <t>Villa-Lobos: Prole do Bebê, Rudepoema, As três Marias</t>
  </si>
  <si>
    <t>162704624</t>
  </si>
  <si>
    <t>Эйтор Вила-Лобос (1887–1959)</t>
  </si>
  <si>
    <t>DEA807306100</t>
  </si>
  <si>
    <t>Harpsichord Suite No. 7 in G Minor, HWV 432: III. Allegro</t>
  </si>
  <si>
    <t>Colin Tilney</t>
  </si>
  <si>
    <t>Handel: Harpsichord Suites</t>
  </si>
  <si>
    <t>1452992695</t>
  </si>
  <si>
    <t>DEF057303283</t>
  </si>
  <si>
    <t>Succession Main Title Theme (piano arrangement)</t>
  </si>
  <si>
    <t>Katherine Cordova</t>
  </si>
  <si>
    <t>Piano Covers: Volume III</t>
  </si>
  <si>
    <t>1689543542</t>
  </si>
  <si>
    <t>QZK6J2334987</t>
  </si>
  <si>
    <t>Concerto in B Minor, after Torelli, BWV 979: I. (Allegro)</t>
  </si>
  <si>
    <t>421216801</t>
  </si>
  <si>
    <t>NLK510500319</t>
  </si>
  <si>
    <t>Concerto in B Minor, after Torelli, BWV 979: IV. Andante</t>
  </si>
  <si>
    <t>421216810</t>
  </si>
  <si>
    <t>NLK510500322</t>
  </si>
  <si>
    <t>French Suite No. 2 in C Minor, BWV 813: IV. Air</t>
  </si>
  <si>
    <t>557250922</t>
  </si>
  <si>
    <t>USSM17200709</t>
  </si>
  <si>
    <t>French Suite No. 5 in G Major, BWV 816: IV. Gavotte</t>
  </si>
  <si>
    <t>557250991</t>
  </si>
  <si>
    <t>USSM17100881</t>
  </si>
  <si>
    <t>Double Concerto for Piano, Violin and Strings in D Minor, MWV O 4: I. Allegro (Live)</t>
  </si>
  <si>
    <t>Metamorphose String Orchestra, Pavel Lyubomudrov, Stanislav Soloviev &amp; Илья Иофф</t>
  </si>
  <si>
    <t>Double Concerto for Piano, Violin and Strings in D Minor (Live)</t>
  </si>
  <si>
    <t>1634582881</t>
  </si>
  <si>
    <t>ITD542200968</t>
  </si>
  <si>
    <t>Piano Concerto No. 7 in C Major: I. Allegro</t>
  </si>
  <si>
    <t>Oliver Triendl, Kristiansand Symphony Orchestra &amp; Hermann Baumer</t>
  </si>
  <si>
    <t>Röntgen: Piano Concertos Nos. 3, 6 &amp; 7</t>
  </si>
  <si>
    <t>1485260403</t>
  </si>
  <si>
    <t>DEB201705506</t>
  </si>
  <si>
    <t>Heart Shaped Box</t>
  </si>
  <si>
    <t>Out of My Hands</t>
  </si>
  <si>
    <t>324799019</t>
  </si>
  <si>
    <t>USQY50914378</t>
  </si>
  <si>
    <t>La hija de Colquide Suite: IV. Sarabanda</t>
  </si>
  <si>
    <t>Eduardo Mata &amp; La Camerata</t>
  </si>
  <si>
    <t>Chavez: Xochipilli, La Hija De Colquide Suite &amp; Other Chamber Works</t>
  </si>
  <si>
    <t>557226121</t>
  </si>
  <si>
    <t>USB8U1031958</t>
  </si>
  <si>
    <t>Concerto No.7 in G Minor, BWV 1058: III Allegro Assai</t>
  </si>
  <si>
    <t>Marialy Pacheco, Württemberg Chamber Orchestra Heilbronn &amp; Gordon Hamilton</t>
  </si>
  <si>
    <t>Marialy Pacheco - J.S. Bach Concerto No. 7 in G Minor - Single</t>
  </si>
  <si>
    <t>1784294221</t>
  </si>
  <si>
    <t>DED512560013</t>
  </si>
  <si>
    <t>Keyboard Concerto in D Minor, BWV 593: I. Allegro (Arr. of Vivaldi RV 522)</t>
  </si>
  <si>
    <t>Julia Zilberquit, Moscow Virtuosi &amp; Saulius Sondeckis</t>
  </si>
  <si>
    <t>J.S. Bach: Complete Solo Keyboard Concertos</t>
  </si>
  <si>
    <t>736488985</t>
  </si>
  <si>
    <t>GBELP0291031</t>
  </si>
  <si>
    <t>Scene D'Amour</t>
  </si>
  <si>
    <t>Bernard Herrmann</t>
  </si>
  <si>
    <t>Vertigo (Original Motion Picture Soundtrack)</t>
  </si>
  <si>
    <t>1444008257</t>
  </si>
  <si>
    <t>US3M59675915</t>
  </si>
  <si>
    <t>Varations On a Theme from Bizet's Carmen</t>
  </si>
  <si>
    <t>Van Cliburn - 1993 Competition, Retrospective Series, Vol. 9</t>
  </si>
  <si>
    <t>371188589</t>
  </si>
  <si>
    <t>Жорж Бизе (1838–1875)</t>
  </si>
  <si>
    <t>USFZX1017707</t>
  </si>
  <si>
    <t>Бандит</t>
  </si>
  <si>
    <t>TERELYA</t>
  </si>
  <si>
    <t>Бандит - Single</t>
  </si>
  <si>
    <t>1697525050</t>
  </si>
  <si>
    <t>DGA062348019</t>
  </si>
  <si>
    <t>[Woman] for Piano Harp, Percussion and Strings: Woman (Live In Japan / 2019)</t>
  </si>
  <si>
    <t>Joe Hisaishi &amp; New Japan Philharmonic World Dream Orchestra</t>
  </si>
  <si>
    <t>Symphonic Suite “Kiki’s Delivery Service”</t>
  </si>
  <si>
    <t>1526395452</t>
  </si>
  <si>
    <t>JPPO02002194</t>
  </si>
  <si>
    <t>Hommage á Piazzolla Two Tango Transcriptions for Violin, Double Bass, Accordeon and Piano. 1. My Happiness</t>
  </si>
  <si>
    <t>Roman Mints, Николай Горбунов &amp; Александр Ананичев</t>
  </si>
  <si>
    <t>1544249592</t>
  </si>
  <si>
    <t>RUA1D2069110</t>
  </si>
  <si>
    <t>Doctor Who Theme (Piano Rendition)</t>
  </si>
  <si>
    <t>The Blue Notes</t>
  </si>
  <si>
    <t>Piano TV Covers, Vol. 1</t>
  </si>
  <si>
    <t>1219313638</t>
  </si>
  <si>
    <t>CB2CY0947068</t>
  </si>
  <si>
    <t>Doll</t>
  </si>
  <si>
    <t>362133452</t>
  </si>
  <si>
    <t>USRW29600002</t>
  </si>
  <si>
    <t>Carmen after Bizet - Fantasie brillante</t>
  </si>
  <si>
    <t>Gil Shaham &amp; Akira Eguchi</t>
  </si>
  <si>
    <t>Gil Shaham - The Fiddler of the Opera</t>
  </si>
  <si>
    <t>1452161828</t>
  </si>
  <si>
    <t>DEF059603620</t>
  </si>
  <si>
    <t>Piano Concerto in E Major, Op. 59: I. Moderato</t>
  </si>
  <si>
    <t>Michael Ponti, Philharmonia Hungarica &amp; Hans Richard Stracke</t>
  </si>
  <si>
    <t>The Romantic Piano Concerto, Vol. 3</t>
  </si>
  <si>
    <t>1343857434</t>
  </si>
  <si>
    <t>USZGD9200139</t>
  </si>
  <si>
    <t>Einstein On The Beach : Spaceship</t>
  </si>
  <si>
    <t>The Philip Glass Ensemble</t>
  </si>
  <si>
    <t>The Philip Glass Ensemble - A Retrospective</t>
  </si>
  <si>
    <t>364298036</t>
  </si>
  <si>
    <t>US65R1006711</t>
  </si>
  <si>
    <t>Alice</t>
  </si>
  <si>
    <t>Mcbaise</t>
  </si>
  <si>
    <t>Moon - EP</t>
  </si>
  <si>
    <t>1837456923</t>
  </si>
  <si>
    <t>FRR642500685</t>
  </si>
  <si>
    <t>Keyboard Concerto in A Minor, BWV 596: I. Allegro (Arr. of Vivaldi RV 565)</t>
  </si>
  <si>
    <t>736488951</t>
  </si>
  <si>
    <t>GBELP0291055</t>
  </si>
  <si>
    <t>Piano Concerto in A Minor, Op. 54: II. Intermezzo - Andantino grazioso (Live)</t>
  </si>
  <si>
    <t>1563042206</t>
  </si>
  <si>
    <t>UK2Y21302016</t>
  </si>
  <si>
    <t>The Salmon Dance</t>
  </si>
  <si>
    <t>The Chemical Brothers</t>
  </si>
  <si>
    <t>We Are the Night</t>
  </si>
  <si>
    <t>1474660531</t>
  </si>
  <si>
    <t>GBAAA0700880</t>
  </si>
  <si>
    <t>Keyboard Concerto in A Minor, BWV 596: III. Allegro (Arr. of Vivaldi RV 565)</t>
  </si>
  <si>
    <t>736488953</t>
  </si>
  <si>
    <t>GBELP0291057</t>
  </si>
  <si>
    <t>William Tell: Overture</t>
  </si>
  <si>
    <t>Arthur Fiedler &amp; Boston Pops Orchestra</t>
  </si>
  <si>
    <t>I Don't Like Classical Music, but I Really Like This!</t>
  </si>
  <si>
    <t>880543507</t>
  </si>
  <si>
    <t>USBC15600102</t>
  </si>
  <si>
    <t>Succession Rondo in F Minor "Kendall's Summit" (piano arrangement)</t>
  </si>
  <si>
    <t>1689543543</t>
  </si>
  <si>
    <t>QZK6J2334988</t>
  </si>
  <si>
    <t>Concerto for flute, violin, harpsichord, BWV 1044: I. Allegro</t>
  </si>
  <si>
    <t>429782149</t>
  </si>
  <si>
    <t>USSM10310737</t>
  </si>
  <si>
    <t>Piano Sonata No. 16 in C Major, K. 545 "Sonata facile" (Arr. Grieg for Two Pianos): I. Allegro</t>
  </si>
  <si>
    <t>1463602529</t>
  </si>
  <si>
    <t>DEA809220801</t>
  </si>
  <si>
    <t>8: (Side B)</t>
  </si>
  <si>
    <t>Cello Octet Amsterdam</t>
  </si>
  <si>
    <t>Michael Gordon: 8</t>
  </si>
  <si>
    <t>1558228896</t>
  </si>
  <si>
    <t>US3Q52010902</t>
  </si>
  <si>
    <t>Keyboard Concerto No. 4 in A Major, BWV 1055: I. Allegro</t>
  </si>
  <si>
    <t>429782125</t>
  </si>
  <si>
    <t>USSM10100497</t>
  </si>
  <si>
    <t>Иностранка</t>
  </si>
  <si>
    <t>Иностранка - Single</t>
  </si>
  <si>
    <t>1766688945</t>
  </si>
  <si>
    <t>DGA0H2402398</t>
  </si>
  <si>
    <t>Concerto in G Minor, after Vivaldi, BWV 975: I. Allegro</t>
  </si>
  <si>
    <t>421216738</t>
  </si>
  <si>
    <t>NLK510500307</t>
  </si>
  <si>
    <t>2 Études de concert, Op. 1: No. 2 in A-Flat Major (Also Attributed to Moszkowski)</t>
  </si>
  <si>
    <t>Stephen Hough</t>
  </si>
  <si>
    <t>The Piano Album 1: Music by Paderewski, Godowsky, Dohnányi...</t>
  </si>
  <si>
    <t>1522977649</t>
  </si>
  <si>
    <t>GBAYC8600090</t>
  </si>
  <si>
    <t>3 Pieces for Cello and Piano: No. 3, Vite et nerveusement rythmé</t>
  </si>
  <si>
    <t>Amit Peled &amp; Lucy Mauro</t>
  </si>
  <si>
    <t>Mademoiselle: Première audience – Unknown Music of Nadia Boulanger</t>
  </si>
  <si>
    <t>1862733607</t>
  </si>
  <si>
    <t>USASX1549633</t>
  </si>
  <si>
    <t>Metamorphoses of Ann</t>
  </si>
  <si>
    <t>Alizbar</t>
  </si>
  <si>
    <t>1554661697</t>
  </si>
  <si>
    <t>Celtic</t>
  </si>
  <si>
    <t>US7VG2137356</t>
  </si>
  <si>
    <t>Goldfish</t>
  </si>
  <si>
    <t>1642044228</t>
  </si>
  <si>
    <t>ITK262204938</t>
  </si>
  <si>
    <t>Sonata in A Minor, C.58</t>
  </si>
  <si>
    <t>Evgeny Soifertis</t>
  </si>
  <si>
    <t>Cimarosa: Keyboard Sonatas</t>
  </si>
  <si>
    <t>1175521190</t>
  </si>
  <si>
    <t>GBABV0610258</t>
  </si>
  <si>
    <t>Études, Op. 10: No. 2 in A Minor</t>
  </si>
  <si>
    <t>1796850504</t>
  </si>
  <si>
    <t>RUAAX2500254</t>
  </si>
  <si>
    <t>French Suite No. 5 in G Major, BWV 816: VI. Loure</t>
  </si>
  <si>
    <t>557250993</t>
  </si>
  <si>
    <t>USSM17100883</t>
  </si>
  <si>
    <t>French Suite No. 2 in C Minor, BWV 813: V. Menuett</t>
  </si>
  <si>
    <t>557250928</t>
  </si>
  <si>
    <t>USSM17200710</t>
  </si>
  <si>
    <t>Concert Fantasy Op. 56: I. Quasi rondo</t>
  </si>
  <si>
    <t>Dmitry Yablonsky, The Russian State Orchestra &amp; Valery Kuleshov</t>
  </si>
  <si>
    <t>Rachmaninov: Piano Concerto No. 3 - Tchaikovsky: Concert Fantasy Op. 56</t>
  </si>
  <si>
    <t>260692693</t>
  </si>
  <si>
    <t>Пётр Ильич Чайковский (1840–1893)</t>
  </si>
  <si>
    <t>MCA020720204</t>
  </si>
  <si>
    <t>Harp Concerto, Op. 25: II. Molto moderato</t>
  </si>
  <si>
    <t>1156541367</t>
  </si>
  <si>
    <t>USYAJ1600038</t>
  </si>
  <si>
    <t>Overture on Hebrew Themes, Op. 34</t>
  </si>
  <si>
    <t>Vladimir Ashkenazy, Keith Puddy &amp; Gabrieli String Quartet</t>
  </si>
  <si>
    <t>Prokofiev: Piano Concertos Nos. 1-5; Classical Symphony; Autumnal; Overture on Hebrew Themes</t>
  </si>
  <si>
    <t>1452342093</t>
  </si>
  <si>
    <t>GBF077411970</t>
  </si>
  <si>
    <t>From the Middle Ages, Op. 79: I. Prélude</t>
  </si>
  <si>
    <t>Evgeny Svetlanov &amp; USSR State Symphony Orchestra</t>
  </si>
  <si>
    <t>ARSM II, Vol. 9. Glazunov</t>
  </si>
  <si>
    <t>1508366733</t>
  </si>
  <si>
    <t>UK2Y21702973</t>
  </si>
  <si>
    <t>Vessels</t>
  </si>
  <si>
    <t>Philip Glass</t>
  </si>
  <si>
    <t>Koyaanisqatsi (Original Soundtrack)</t>
  </si>
  <si>
    <t>1443150618</t>
  </si>
  <si>
    <t>USIR20500107</t>
  </si>
  <si>
    <t>Sonata for 2 Keyboards in G Major, Op. 15 No. 5, W. A21: I. Allegro</t>
  </si>
  <si>
    <t>Genova &amp; Dimitrov Piano Duo</t>
  </si>
  <si>
    <t>J.C. Bach: Complete Works for Piano 4 Hands</t>
  </si>
  <si>
    <t>1454065781</t>
  </si>
  <si>
    <t>DEB200184801</t>
  </si>
  <si>
    <t>Resignation</t>
  </si>
  <si>
    <t>Brad Mehldau</t>
  </si>
  <si>
    <t>Elegiac Cycle</t>
  </si>
  <si>
    <t>79032517</t>
  </si>
  <si>
    <t>USWB19900355</t>
  </si>
  <si>
    <t>Toccata in F Minor</t>
  </si>
  <si>
    <t>Willem Hendrik Zwart</t>
  </si>
  <si>
    <t>Willem Hendrik Zwart 1925-1997</t>
  </si>
  <si>
    <t>1343330419</t>
  </si>
  <si>
    <t>NLG620616966</t>
  </si>
  <si>
    <t>Keyboard Concerto No. 2 in E Major, BWV 1053: II. Siciliano</t>
  </si>
  <si>
    <t>429782118</t>
  </si>
  <si>
    <t>USSM10100495</t>
  </si>
  <si>
    <t>М</t>
  </si>
  <si>
    <t>Dajte Tank (!)</t>
  </si>
  <si>
    <t>Хрупко</t>
  </si>
  <si>
    <t>1799210368</t>
  </si>
  <si>
    <t>Psychedelic</t>
  </si>
  <si>
    <t>Психоделический рок</t>
  </si>
  <si>
    <t>FR2X42598000</t>
  </si>
  <si>
    <t>Carmen: Overture</t>
  </si>
  <si>
    <t>Herbert von Karajan &amp; Vienna Philharmonic</t>
  </si>
  <si>
    <t>880543462</t>
  </si>
  <si>
    <t>USBC16300119</t>
  </si>
  <si>
    <t>Concerto for Electric Guitar, Electric Bass, Synthesizer, Drum Set and Orchestra I. Composer Ryan Gallagher</t>
  </si>
  <si>
    <t>Contemporary Youth Orchestra with The Electric Kompany</t>
  </si>
  <si>
    <t>4 World Premiere Concertos</t>
  </si>
  <si>
    <t>376249142</t>
  </si>
  <si>
    <t>USCGJ1013172</t>
  </si>
  <si>
    <t>Интро</t>
  </si>
  <si>
    <t>UGLI</t>
  </si>
  <si>
    <t>Цыганский хоррор</t>
  </si>
  <si>
    <t>1817718880</t>
  </si>
  <si>
    <t>RUB422502078</t>
  </si>
  <si>
    <t>3 Preludes, Op. 57: No. 1 in D-Flat Major</t>
  </si>
  <si>
    <t>Boris Berezovsky</t>
  </si>
  <si>
    <t>Berezovsky plays Mussorgsky, Rachmaninov, Liadov, Medtner &amp; Balakirev</t>
  </si>
  <si>
    <t>140504858</t>
  </si>
  <si>
    <t>DEA809513800</t>
  </si>
  <si>
    <t>I Need Some Sleep</t>
  </si>
  <si>
    <t>Eels</t>
  </si>
  <si>
    <t>Shrek 2 (Original Motion Picture Soundtrack)</t>
  </si>
  <si>
    <t>1440895036</t>
  </si>
  <si>
    <t>USDW10400089</t>
  </si>
  <si>
    <t>Tanzstücke, Op. 19: II. Sehr lebhaft</t>
  </si>
  <si>
    <t>Georg Friedrich Schenck</t>
  </si>
  <si>
    <t>Hindemith: Piano Works</t>
  </si>
  <si>
    <t>1060830825</t>
  </si>
  <si>
    <t>Пауль Хиндемит (1895–1963)</t>
  </si>
  <si>
    <t>DECD18715208</t>
  </si>
  <si>
    <t>Trompe-l'œil</t>
  </si>
  <si>
    <t>Pavel Kolesnikov &amp; Samson Tsoy</t>
  </si>
  <si>
    <t>Schubert: Divertissement à la Hongroise, Fantasie in F Minor - Desyatnikov: Trompe-l'œil</t>
  </si>
  <si>
    <t>1738508743</t>
  </si>
  <si>
    <t>FR7JM2404040</t>
  </si>
  <si>
    <t>Konzertstück in F Minor, Op. 79</t>
  </si>
  <si>
    <t>Robert Casadesus, George Szell &amp; The Cleveland Orchestra</t>
  </si>
  <si>
    <t>Liszt: Concerto No. 2 - Weber: Concertstück, Op. 87</t>
  </si>
  <si>
    <t>1391673712</t>
  </si>
  <si>
    <t>USSM10115070</t>
  </si>
  <si>
    <t>Concerto No. 10 for Two Pianos and Orchestra: I. Allegro</t>
  </si>
  <si>
    <t>Eliso Virsaladze, Saulius Sondeckis, Tatiana Nikolayeva &amp; The Lithiuanian Chamber Orchestra</t>
  </si>
  <si>
    <t>Mozart: Concerto for Two Pianos and Orchestra (Concerto No. 10)</t>
  </si>
  <si>
    <t>166608665</t>
  </si>
  <si>
    <t>USFX30601317</t>
  </si>
  <si>
    <t>Harp Concerto, Op. 25: III. Liberamente capriccioso - Vivace</t>
  </si>
  <si>
    <t>1156541368</t>
  </si>
  <si>
    <t>USYAJ1600039</t>
  </si>
  <si>
    <t>Fantasie in F Minor, D. 940, Op. 103: III. Scherzo. Allegro vivace</t>
  </si>
  <si>
    <t>1738510111</t>
  </si>
  <si>
    <t>FR7JM2404070</t>
  </si>
  <si>
    <t>Keyboard Concerto No. 4 in A Major, BWV 1055: III. Allegro ma non tanto</t>
  </si>
  <si>
    <t>429782127</t>
  </si>
  <si>
    <t>USSM10100499</t>
  </si>
  <si>
    <t>Bring It to Me</t>
  </si>
  <si>
    <t>Andy Cooper</t>
  </si>
  <si>
    <t>Room to Breathe: The Free LP</t>
  </si>
  <si>
    <t>1066242532</t>
  </si>
  <si>
    <t>Old School Rap</t>
  </si>
  <si>
    <t>Олдскульный рэп</t>
  </si>
  <si>
    <t>DEN971500021</t>
  </si>
  <si>
    <t>Divertimento in B-Flat Major, K. 439b No. 1: I. Allegro</t>
  </si>
  <si>
    <t>Le Trio di Bassetto</t>
  </si>
  <si>
    <t>Mozart: Les 5 divertimenti, K. 439b</t>
  </si>
  <si>
    <t>1411449281</t>
  </si>
  <si>
    <t>USB8U1710225</t>
  </si>
  <si>
    <t>Туча</t>
  </si>
  <si>
    <t>1817719185</t>
  </si>
  <si>
    <t>RUB422502083</t>
  </si>
  <si>
    <t>Tuttifäntchen Suite: VII. Tanz der Holzpuppen</t>
  </si>
  <si>
    <t>1060830237</t>
  </si>
  <si>
    <t>DECD18715201</t>
  </si>
  <si>
    <t>Tanzstücke, Op. 19: III. Mäßig schnell (Twostep für Ottmar Gerster)</t>
  </si>
  <si>
    <t>1060830826</t>
  </si>
  <si>
    <t>DECD18715209</t>
  </si>
  <si>
    <t>Le Carnaval des Animaux, R. 125: XIV. Final</t>
  </si>
  <si>
    <t>François-Xavier Roth &amp; Les Siècles</t>
  </si>
  <si>
    <t>Saint-Saëns: Symphonic Poems - Le Carnaval des animaux - L'Assassinat du duc de Guise</t>
  </si>
  <si>
    <t>1707240645</t>
  </si>
  <si>
    <t>FR7JM2130140</t>
  </si>
  <si>
    <t>Piano Sonata No. 9 in F Minor: I. Andante spiritoso</t>
  </si>
  <si>
    <t>Víkingur Ólafsson</t>
  </si>
  <si>
    <t>Mozart &amp; Contemporaries</t>
  </si>
  <si>
    <t>1572873871</t>
  </si>
  <si>
    <t>DEN962100600</t>
  </si>
  <si>
    <t>Waltz in E minor</t>
  </si>
  <si>
    <t>Vladimir Leyetchkiss</t>
  </si>
  <si>
    <t>Russian Reveries</t>
  </si>
  <si>
    <t>590281760</t>
  </si>
  <si>
    <t>US8271201899</t>
  </si>
  <si>
    <t>1996 (Re-Mastered)</t>
  </si>
  <si>
    <t>USA6D1110402</t>
  </si>
  <si>
    <t>Tamaki Kawakubo・Mari Endo・Yurie Miura Trio</t>
  </si>
  <si>
    <t>Trio Selection of Ryuichi Sakamoto Catalogues</t>
  </si>
  <si>
    <t>1490265458</t>
  </si>
  <si>
    <t>JPB601903582</t>
  </si>
  <si>
    <t>Main Title</t>
  </si>
  <si>
    <t>Danny Elfman</t>
  </si>
  <si>
    <t>Spider-Man (Original Motion Picture Score)</t>
  </si>
  <si>
    <t>264542090</t>
  </si>
  <si>
    <t>USSM10205986</t>
  </si>
  <si>
    <t>Three Songs to Verse by J. Ciardi for Soprano and Piano: 3. I Met a Man That Lived in a House</t>
  </si>
  <si>
    <t>Alexei Goribol &amp; Татьяна Куинджи</t>
  </si>
  <si>
    <t>1544249462</t>
  </si>
  <si>
    <t>RUA1D2069101</t>
  </si>
  <si>
    <t>Herman's Habit</t>
  </si>
  <si>
    <t>Justin Hurwitz</t>
  </si>
  <si>
    <t>La La Land (Original Motion Picture Soundtrack)</t>
  </si>
  <si>
    <t>1440864013</t>
  </si>
  <si>
    <t>Musicals</t>
  </si>
  <si>
    <t>Мюзикл</t>
  </si>
  <si>
    <t>USUG11600659</t>
  </si>
  <si>
    <t>The Last Emperor</t>
  </si>
  <si>
    <t>1488023161</t>
  </si>
  <si>
    <t>USA6D1110404</t>
  </si>
  <si>
    <t>Summer Montage / Madeline</t>
  </si>
  <si>
    <t>1440864164</t>
  </si>
  <si>
    <t>USUG11600663</t>
  </si>
  <si>
    <t>Percussion Concerto: I. Triangle</t>
  </si>
  <si>
    <t>Colin Currie, Royal Liverpool Philharmonic Orchestra &amp; JoAnn Falletta</t>
  </si>
  <si>
    <t>Danny Elfman: Percussion Concerto &amp; Wunderkammer</t>
  </si>
  <si>
    <t>1737254882</t>
  </si>
  <si>
    <t>USQX92400424</t>
  </si>
  <si>
    <t>M.A.Y. in The Backyard</t>
  </si>
  <si>
    <t>1488023164</t>
  </si>
  <si>
    <t>USA6D1110407</t>
  </si>
  <si>
    <t>Sonata No. 1 for Violin and Piano: III. -</t>
  </si>
  <si>
    <t>Sally Whitwell &amp; Alexandra Osborne</t>
  </si>
  <si>
    <t>Unexpected News: Nico Muhly &amp; Philip Glass</t>
  </si>
  <si>
    <t>1583517903</t>
  </si>
  <si>
    <t>AUAB01950273</t>
  </si>
  <si>
    <t>I Still Can't Sleep / The Cannot Touch Her (Betsy's Theme)</t>
  </si>
  <si>
    <t>Taxi Driver (Original Soundtrack Recording)</t>
  </si>
  <si>
    <t>174892439</t>
  </si>
  <si>
    <t>USAR17600235</t>
  </si>
  <si>
    <t>Mia &amp; Sebastian's Theme</t>
  </si>
  <si>
    <t>1440863816</t>
  </si>
  <si>
    <t>USUG11600660</t>
  </si>
  <si>
    <t>Piano Concerto No. 2, After Lewis and Clark: III. The Land</t>
  </si>
  <si>
    <t>Northwest Chamber Orchestra Seattle, Paul Barnes &amp; Ralf Gothóni</t>
  </si>
  <si>
    <t>Philip Glass: The Concerto Project, Vol. II</t>
  </si>
  <si>
    <t>182041462</t>
  </si>
  <si>
    <t>US65R0603003</t>
  </si>
  <si>
    <t>1919</t>
  </si>
  <si>
    <t>1488023162</t>
  </si>
  <si>
    <t>USA6D1110405</t>
  </si>
  <si>
    <t>Percussion Concerto: II. D.S.C.H.</t>
  </si>
  <si>
    <t>1737254892</t>
  </si>
  <si>
    <t>USQX92400425</t>
  </si>
  <si>
    <t>DON'T BE DUMB / TRIP BABY</t>
  </si>
  <si>
    <t>A$AP Rocky</t>
  </si>
  <si>
    <t>Don't Be Dumb</t>
  </si>
  <si>
    <t>1862935174</t>
  </si>
  <si>
    <t>Rap</t>
  </si>
  <si>
    <t>USRC12502335</t>
  </si>
  <si>
    <t>ROBBERY (feat. Doechii)</t>
  </si>
  <si>
    <t>1862935173</t>
  </si>
  <si>
    <t>USRC12502334</t>
  </si>
  <si>
    <t>Sonatine bureaucratique</t>
  </si>
  <si>
    <t>Frank Glazer</t>
  </si>
  <si>
    <t>Eric Satie - Essential Works</t>
  </si>
  <si>
    <t>920423869</t>
  </si>
  <si>
    <t>USZDG0602708</t>
  </si>
  <si>
    <t>Partita No. 2 in C Minor, BWV 826: II. Allemande</t>
  </si>
  <si>
    <t>Parker Ramsay</t>
  </si>
  <si>
    <t>The Street: Nico Muhly &amp; Alice Goodman</t>
  </si>
  <si>
    <t>1640544452</t>
  </si>
  <si>
    <t>GBMY52206602</t>
  </si>
  <si>
    <t>The Batman Theme</t>
  </si>
  <si>
    <t>Batman (Original Motion Picture Score)</t>
  </si>
  <si>
    <t>41229142</t>
  </si>
  <si>
    <t>USWB10000074</t>
  </si>
  <si>
    <t>Sonata No. 1 for Violin and Piano: I. -</t>
  </si>
  <si>
    <t>1583517894</t>
  </si>
  <si>
    <t>AUAB01950271</t>
  </si>
  <si>
    <t>Cantos Desiertos: I. Francesco en Paraiso</t>
  </si>
  <si>
    <t>David Tanenbaum</t>
  </si>
  <si>
    <t>The Book of Abbeyozzud</t>
  </si>
  <si>
    <t>64392243</t>
  </si>
  <si>
    <t>US87H9910709</t>
  </si>
  <si>
    <t>The Miraculous Mandarin, Op. 19, Sz. 73 (Piano four-hands version): I. Allegro</t>
  </si>
  <si>
    <t>Jean-François Heisser &amp; Marie-Josèphe Jude</t>
  </si>
  <si>
    <t>Béla Bartók: Sonata for Two Pianos and Percussions, The Miraculous Mandarin &amp; Two Pictures</t>
  </si>
  <si>
    <t>1597289474</t>
  </si>
  <si>
    <t>Бела Барток (1881–1945)</t>
  </si>
  <si>
    <t>FRP4Y0904660</t>
  </si>
  <si>
    <t>Closing ("Mishima")</t>
  </si>
  <si>
    <t>Valentina Lisitsa</t>
  </si>
  <si>
    <t>Valentina Lisitsa Plays Philip Glass</t>
  </si>
  <si>
    <t>1452266894</t>
  </si>
  <si>
    <t>GBF071403800</t>
  </si>
  <si>
    <t>I Wanna Be Where You Are</t>
  </si>
  <si>
    <t>Got to Be There (2013 Remaster)</t>
  </si>
  <si>
    <t>1442259598</t>
  </si>
  <si>
    <t>Motown</t>
  </si>
  <si>
    <t>Мотаун</t>
  </si>
  <si>
    <t>USMO17200551</t>
  </si>
  <si>
    <t>ORDER OF PROTECTION</t>
  </si>
  <si>
    <t>1862935157</t>
  </si>
  <si>
    <t>USRC12502322</t>
  </si>
  <si>
    <t>Pyramids</t>
  </si>
  <si>
    <t>Frank Ocean</t>
  </si>
  <si>
    <t>channel ORANGE</t>
  </si>
  <si>
    <t>1440766589</t>
  </si>
  <si>
    <t>USUM71207185</t>
  </si>
  <si>
    <t>String Quartet No. 10 in E-Flat Major, Op. 74 "Harp": III. Presto - Più presto quasi prestissimo</t>
  </si>
  <si>
    <t>Beethoven: The "Razumovsky" Quartets, Op. 59; String Quartets, Op. 74 &amp;, Op. 95</t>
  </si>
  <si>
    <t>1452589901</t>
  </si>
  <si>
    <t>DEF059504853</t>
  </si>
  <si>
    <t>WHISKEY (RELEASE ME) [feat. Gorillaz &amp; Westside Gunn]</t>
  </si>
  <si>
    <t>1862935170</t>
  </si>
  <si>
    <t>USRC12502333</t>
  </si>
  <si>
    <t>Einstein On The Beach, Act IV: Bed, Cadenza</t>
  </si>
  <si>
    <t>The Philip Glass Ensemble &amp; Michael Riesman</t>
  </si>
  <si>
    <t>Philip Glass: Einstein on the Beach</t>
  </si>
  <si>
    <t>637056514</t>
  </si>
  <si>
    <t>US65R1363016</t>
  </si>
  <si>
    <t>National Repentance Anthem</t>
  </si>
  <si>
    <t>Tigran Hamasyan</t>
  </si>
  <si>
    <t>Manifeste</t>
  </si>
  <si>
    <t>1841669075</t>
  </si>
  <si>
    <t>Contemporary Jazz</t>
  </si>
  <si>
    <t>Современный джаз</t>
  </si>
  <si>
    <t>FRZ132522014</t>
  </si>
  <si>
    <t>Workin' Day and Night</t>
  </si>
  <si>
    <t>Off the Wall</t>
  </si>
  <si>
    <t>186166410</t>
  </si>
  <si>
    <t>USSM17900818</t>
  </si>
  <si>
    <t>Never Love</t>
  </si>
  <si>
    <t>DON WEST</t>
  </si>
  <si>
    <t>GIVE ME ALL YOUR LOVE</t>
  </si>
  <si>
    <t>1828421260</t>
  </si>
  <si>
    <t>Funk</t>
  </si>
  <si>
    <t>Фанк</t>
  </si>
  <si>
    <t>FRX762513462</t>
  </si>
  <si>
    <t>Overture</t>
  </si>
  <si>
    <t>Whiplash (Original Motion Picture Soundtrack) [Deluxe Edition]</t>
  </si>
  <si>
    <t>1572919349</t>
  </si>
  <si>
    <t>US3M51428602</t>
  </si>
  <si>
    <t>Sea Triptych (Iris Murdoch)</t>
  </si>
  <si>
    <t>Adam O'Farrill</t>
  </si>
  <si>
    <t>ELEPHANT</t>
  </si>
  <si>
    <t>1856535137</t>
  </si>
  <si>
    <t>QZDST2600041</t>
  </si>
  <si>
    <t>Story of an Unknown Actor, Op. 125: I. Those Free Butterflies</t>
  </si>
  <si>
    <t>Metamorphose String Orchestra &amp; Pavel Lyubomudrov</t>
  </si>
  <si>
    <t>Schnittke: Story of an Unknown Actor, Op. 125: I. Those Free Butterflies - Single</t>
  </si>
  <si>
    <t>1729936569</t>
  </si>
  <si>
    <t>Альфред Шнитке (1934–1998)</t>
  </si>
  <si>
    <t>ITD542400549</t>
  </si>
  <si>
    <t>Knives Out (Version 2) [Live]</t>
  </si>
  <si>
    <t>10 Years Solo Live</t>
  </si>
  <si>
    <t>1061315292</t>
  </si>
  <si>
    <t>USNO11500117</t>
  </si>
  <si>
    <t>Free to X</t>
  </si>
  <si>
    <t>Katia &amp; Marielle Labèque, David Chalmin, Raphaël Séguinier &amp; Nicola Tescari</t>
  </si>
  <si>
    <t>Minimalist Dream House</t>
  </si>
  <si>
    <t>1452675655</t>
  </si>
  <si>
    <t>ITP901300030</t>
  </si>
  <si>
    <t>The Rite of Spring, Pt. II: Sacrificial Dance (The Chosen One)</t>
  </si>
  <si>
    <t>Serhiy Salov</t>
  </si>
  <si>
    <t>The Sacred Spring of Slavs</t>
  </si>
  <si>
    <t>365900229</t>
  </si>
  <si>
    <t>CALC41001273</t>
  </si>
  <si>
    <t>Chanel</t>
  </si>
  <si>
    <t>Chanel - Single</t>
  </si>
  <si>
    <t>1214557446</t>
  </si>
  <si>
    <t>QZ5C81600019</t>
  </si>
  <si>
    <t>One</t>
  </si>
  <si>
    <t>ARCHID_A</t>
  </si>
  <si>
    <t>One - Single</t>
  </si>
  <si>
    <t>1891293783</t>
  </si>
  <si>
    <t>QZGLM2679250</t>
  </si>
  <si>
    <t>The Street (Harp Solo): Station X. Jesus is stripped of his garments</t>
  </si>
  <si>
    <t>1640545267</t>
  </si>
  <si>
    <t>GBMY52206616</t>
  </si>
  <si>
    <t>Suite from Katerina Izmailova (Lady Macbeth of the Mtsensk District), Op. 114a : V. Presto (entr'acte Between Scenes 7 and 8)</t>
  </si>
  <si>
    <t>Michail Jurowski &amp; Cologne Radio Symphony Orchestra</t>
  </si>
  <si>
    <t>Shostakovich: Suite from Katerina Izmailova, 2 Fables of Krilov, The Execution of Stepan Razin</t>
  </si>
  <si>
    <t>313952915</t>
  </si>
  <si>
    <t>DEB269900195</t>
  </si>
  <si>
    <t>VI - ad lib.</t>
  </si>
  <si>
    <t>Jakub Hajdun Trio</t>
  </si>
  <si>
    <t>Utwory Własne</t>
  </si>
  <si>
    <t>1617101698</t>
  </si>
  <si>
    <t>PLA802122506</t>
  </si>
  <si>
    <t>Nouvelles Sonatines No. 1, Op. 87: I. Moderato, Sans Lenteur</t>
  </si>
  <si>
    <t>Michael Korstick</t>
  </si>
  <si>
    <t>Koechlin, C.: Piano Music, Vol. 1</t>
  </si>
  <si>
    <t>338171739</t>
  </si>
  <si>
    <t>DEA550717872</t>
  </si>
  <si>
    <t>A Nostalgia I Have No Right to Own</t>
  </si>
  <si>
    <t>Julia Potter &amp; Omega Ensemble</t>
  </si>
  <si>
    <t>A Nostalgia I Have No Right to Own - EP</t>
  </si>
  <si>
    <t>1875895698</t>
  </si>
  <si>
    <t>AUQ9D2617530</t>
  </si>
  <si>
    <t>Percussion Concerto: III. Down</t>
  </si>
  <si>
    <t>1737255082</t>
  </si>
  <si>
    <t>USQX92400426</t>
  </si>
  <si>
    <t>Etude No. 1</t>
  </si>
  <si>
    <t>Lavinia Meijer</t>
  </si>
  <si>
    <t>The Glass Effect (The Music of Philip Glass &amp; Others)</t>
  </si>
  <si>
    <t>1159685494</t>
  </si>
  <si>
    <t>USSM11607316</t>
  </si>
  <si>
    <t>Four Movements for Two Pianos: I. —</t>
  </si>
  <si>
    <t>Katia &amp; Marielle Labèque</t>
  </si>
  <si>
    <t>1452675858</t>
  </si>
  <si>
    <t>ITP901300001</t>
  </si>
  <si>
    <t>Thousand Knives</t>
  </si>
  <si>
    <t>Playing The Piano</t>
  </si>
  <si>
    <t>1581112153</t>
  </si>
  <si>
    <t>USA6D0910334</t>
  </si>
  <si>
    <t>II - f-moll</t>
  </si>
  <si>
    <t>1617101680</t>
  </si>
  <si>
    <t>PLA802122502</t>
  </si>
  <si>
    <t>The Unanswered Question</t>
  </si>
  <si>
    <t>Charles Ives</t>
  </si>
  <si>
    <t>A Young Person's Guide to the Avant-Garde</t>
  </si>
  <si>
    <t>666520558</t>
  </si>
  <si>
    <t>GBHBR0405229</t>
  </si>
  <si>
    <t>Black Eye</t>
  </si>
  <si>
    <t>Karim Blal</t>
  </si>
  <si>
    <t>Talone Blal Project Say-O-Nara (feat. Greg Hutchinson)</t>
  </si>
  <si>
    <t>478346431</t>
  </si>
  <si>
    <t>USHM21124125</t>
  </si>
  <si>
    <t>The NeverEnding Story</t>
  </si>
  <si>
    <t>Limahl</t>
  </si>
  <si>
    <t>The NeverEnding Story (Original Motion Picture Soundtrack)</t>
  </si>
  <si>
    <t>691264357</t>
  </si>
  <si>
    <t>GBAYE8400104</t>
  </si>
  <si>
    <t>нееет, ты что</t>
  </si>
  <si>
    <t>Сонора</t>
  </si>
  <si>
    <t>1885088934</t>
  </si>
  <si>
    <t>Neo-Soul</t>
  </si>
  <si>
    <t>Нео-соул</t>
  </si>
  <si>
    <t>QZHZ62144779</t>
  </si>
  <si>
    <t>Everything Must Change (Reprise)</t>
  </si>
  <si>
    <t>1443142294</t>
  </si>
  <si>
    <t>USWWW0129045</t>
  </si>
  <si>
    <t>Wave (with Bucky Pizzarelli, Sam Jones &amp; Bobby Durham)</t>
  </si>
  <si>
    <t>Oscar Peterson</t>
  </si>
  <si>
    <t>Motions &amp; Emotions (with Bucky Pizzarelli, Sam Jones &amp; Bobby Durham) [Remastered]</t>
  </si>
  <si>
    <t>803872871</t>
  </si>
  <si>
    <t>DEA116900210</t>
  </si>
  <si>
    <t>Tong poo</t>
  </si>
  <si>
    <t>BTTB - 20th Anniversary Edition</t>
  </si>
  <si>
    <t>1717831190</t>
  </si>
  <si>
    <t>US5941410339</t>
  </si>
  <si>
    <t>String Quartet No. 3: Fig. D</t>
  </si>
  <si>
    <t>Balanescu Quartet</t>
  </si>
  <si>
    <t>Michael Nyman: String Quartets Nos.1-3</t>
  </si>
  <si>
    <t>1452204364</t>
  </si>
  <si>
    <t>GBF079041708</t>
  </si>
  <si>
    <t>Energy flow</t>
  </si>
  <si>
    <t>1717831052</t>
  </si>
  <si>
    <t>US5941410337</t>
  </si>
  <si>
    <t>Prelude For All Seekers</t>
  </si>
  <si>
    <t>1841668699</t>
  </si>
  <si>
    <t>FRZ132522001</t>
  </si>
  <si>
    <t>Rebonds, Piece B pour percussion solo</t>
  </si>
  <si>
    <t>Florent Jodelet</t>
  </si>
  <si>
    <t>Iannis Xenakis: Rebonds &amp; Psappha for solo Percussion - EP</t>
  </si>
  <si>
    <t>572389581</t>
  </si>
  <si>
    <t>FRU479900045</t>
  </si>
  <si>
    <t>I Can't Help It</t>
  </si>
  <si>
    <t>186166572</t>
  </si>
  <si>
    <t>USSM17900823</t>
  </si>
  <si>
    <t>Dichterliebe und Leben: 2. The Old Woman</t>
  </si>
  <si>
    <t>1544249446</t>
  </si>
  <si>
    <t>RUA1D2069089</t>
  </si>
  <si>
    <t>Les enfants terribles: III. The Somnambulist (Version for Piano duet)</t>
  </si>
  <si>
    <t>Katia Labèque &amp; Marielle Labèque</t>
  </si>
  <si>
    <t>55</t>
  </si>
  <si>
    <t>6762783171</t>
  </si>
  <si>
    <t>ITP902000003</t>
  </si>
  <si>
    <t>Simone Dinnerstein &amp; Kammerorchester der Staatskapelle Berlin</t>
  </si>
  <si>
    <t>Bach: A Strange Beauty</t>
  </si>
  <si>
    <t>410577794</t>
  </si>
  <si>
    <t>USSM11002805</t>
  </si>
  <si>
    <t>Enchantress</t>
  </si>
  <si>
    <t>John Zorn</t>
  </si>
  <si>
    <t>The Goddess - Music For The Ancient Of Days</t>
  </si>
  <si>
    <t>1189745825</t>
  </si>
  <si>
    <t>USCRW1038301</t>
  </si>
  <si>
    <t>Soil</t>
  </si>
  <si>
    <t>mouse on the keys</t>
  </si>
  <si>
    <t>An Anxious Object</t>
  </si>
  <si>
    <t>322093342</t>
  </si>
  <si>
    <t>オルタナティブ</t>
  </si>
  <si>
    <t>JPJ900907800</t>
  </si>
  <si>
    <t>D'un matin de printemps</t>
  </si>
  <si>
    <t>Juliette Hurel &amp; Hélène Couvert</t>
  </si>
  <si>
    <t>Compositrices à l'aube du XXe siècle</t>
  </si>
  <si>
    <t>1572079912</t>
  </si>
  <si>
    <t>FR50X1957306</t>
  </si>
  <si>
    <t>Under the Gaze</t>
  </si>
  <si>
    <t>MAGNOLIA</t>
  </si>
  <si>
    <t>Omaha</t>
  </si>
  <si>
    <t>1807187157</t>
  </si>
  <si>
    <t>UK5X92100073</t>
  </si>
  <si>
    <t>Württemberg Sonatas: Sonata No. 6 in B Minor, H. 36: III. Allegro</t>
  </si>
  <si>
    <t>Keith Jarrett</t>
  </si>
  <si>
    <t>Carl Philipp Emanuel Bach</t>
  </si>
  <si>
    <t>1684243134</t>
  </si>
  <si>
    <t>DEB339479109</t>
  </si>
  <si>
    <t>Ironside</t>
  </si>
  <si>
    <t>Smackwater Jack</t>
  </si>
  <si>
    <t>1443149877</t>
  </si>
  <si>
    <t>USAM17100034</t>
  </si>
  <si>
    <t>Dreamsville (with Bucky Pizzarelli, Sam Jones &amp; Bobby Durham)</t>
  </si>
  <si>
    <t>803878011</t>
  </si>
  <si>
    <t>DEN120408045</t>
  </si>
  <si>
    <t>Communications (12-22-47)</t>
  </si>
  <si>
    <t>Slim Gaillard</t>
  </si>
  <si>
    <t>Complete Jazz Series 1947 - 1951</t>
  </si>
  <si>
    <t>305265704</t>
  </si>
  <si>
    <t>USA560897360</t>
  </si>
  <si>
    <t>The Time Curve Preludes: No. 2 —</t>
  </si>
  <si>
    <t>1452676543</t>
  </si>
  <si>
    <t>ITP901300009</t>
  </si>
  <si>
    <t>Concerto Pour Piano Et Orchestre No. 2: I. Allegro con brio</t>
  </si>
  <si>
    <t>Philippe Jordan, Orchestre Philharmonique de Radio France &amp; François-Frédéric Guy</t>
  </si>
  <si>
    <t>Beethoven: Concerto pour piano et orchestre Nos. 2 &amp; 3</t>
  </si>
  <si>
    <t>310508720</t>
  </si>
  <si>
    <t>FRZ130843010</t>
  </si>
  <si>
    <t>Piano Concerto No. 20 in D Minor, K. 466: I. Allegro (Live)</t>
  </si>
  <si>
    <t>Jacek Kaspszyk, Orchestra della Svizzera Italiana &amp; Martha Argerich</t>
  </si>
  <si>
    <t>The Lugano Recordings (Live)</t>
  </si>
  <si>
    <t>1436224993</t>
  </si>
  <si>
    <t>CH8291500492</t>
  </si>
  <si>
    <t>Sonata No. 1 for Violin and Piano: II. -</t>
  </si>
  <si>
    <t>1583517897</t>
  </si>
  <si>
    <t>AUAB01950272</t>
  </si>
  <si>
    <t>White Daemon</t>
  </si>
  <si>
    <t>478346427</t>
  </si>
  <si>
    <t>USHM21124122</t>
  </si>
  <si>
    <t>Rhythm in Your Mind</t>
  </si>
  <si>
    <t>STR4TA</t>
  </si>
  <si>
    <t>Aspects</t>
  </si>
  <si>
    <t>1561770884</t>
  </si>
  <si>
    <t>GBMEF2001398</t>
  </si>
  <si>
    <t>Concerto For 2 Violins, Strings And Continuo in G Major, RV 516: 1. Allegro molto</t>
  </si>
  <si>
    <t>Viktoria Mullova, Giuliano Carmignola, Venice Baroque Orchestra &amp; Andrea Marcon</t>
  </si>
  <si>
    <t>Vivaldi: Concertos For Two Violins</t>
  </si>
  <si>
    <t>1452368555</t>
  </si>
  <si>
    <t>DEN960701821</t>
  </si>
  <si>
    <t>Planetarium</t>
  </si>
  <si>
    <t>1440864034</t>
  </si>
  <si>
    <t>USUG11600661</t>
  </si>
  <si>
    <t>Sonate Op. 64: IV. Finale (Moderato)</t>
  </si>
  <si>
    <t>1572079961</t>
  </si>
  <si>
    <t>FR50X1957304</t>
  </si>
  <si>
    <t>Paved in Gold</t>
  </si>
  <si>
    <t>Demo Club &amp; TENDER</t>
  </si>
  <si>
    <t>Tapes, Vol 1</t>
  </si>
  <si>
    <t>1742714402</t>
  </si>
  <si>
    <t>FR2X42216622</t>
  </si>
  <si>
    <t>Good Vibrations</t>
  </si>
  <si>
    <t>The Beach Boys</t>
  </si>
  <si>
    <t>Smiley Smile (Mono &amp; Stereo)</t>
  </si>
  <si>
    <t>1442865074</t>
  </si>
  <si>
    <t>Сёрф-рок / поп-рок</t>
  </si>
  <si>
    <t>USCA21202151</t>
  </si>
  <si>
    <t>Mue</t>
  </si>
  <si>
    <t>Koki Nakano</t>
  </si>
  <si>
    <t>Oceanic Feeling</t>
  </si>
  <si>
    <t>1610582735</t>
  </si>
  <si>
    <t>FR2W62100020</t>
  </si>
  <si>
    <t>Libertango (Arr. for Orchestra)</t>
  </si>
  <si>
    <t>Nike Hutchisson, Pavel Lyubomudrov &amp; Metamorphose String Orchestra</t>
  </si>
  <si>
    <t>Piazzolla: Oblivion, Libertango (Arr. for Orchestra) - Single</t>
  </si>
  <si>
    <t>1319814072</t>
  </si>
  <si>
    <t>Orchestral</t>
  </si>
  <si>
    <t>ITD541702883</t>
  </si>
  <si>
    <t>Хаус-музыка</t>
  </si>
  <si>
    <t>Песни и танцы Дагестана</t>
  </si>
  <si>
    <t>1715865360</t>
  </si>
  <si>
    <t>RUAGT2345574</t>
  </si>
  <si>
    <t>Gretchen am Spinnrade, D 118</t>
  </si>
  <si>
    <t>Dame Kiri Te Kanawa &amp; Richard Amner</t>
  </si>
  <si>
    <t>Essential Classics: Lieder</t>
  </si>
  <si>
    <t>401545657</t>
  </si>
  <si>
    <t>USSM17900698</t>
  </si>
  <si>
    <t>Mazurek</t>
  </si>
  <si>
    <t>Yulianna Avdeeva</t>
  </si>
  <si>
    <t>Resilience</t>
  </si>
  <si>
    <t>1678569510</t>
  </si>
  <si>
    <t>NLE422307301</t>
  </si>
  <si>
    <t>To be sung of a summer night on the water  Pt. 1)</t>
  </si>
  <si>
    <t>Vienna Chamber Choir</t>
  </si>
  <si>
    <t>1900 Chormusik zwischen Romantik &amp; Moderne / Choral Music between Romanticism &amp; Modern Era</t>
  </si>
  <si>
    <t>1766509723</t>
  </si>
  <si>
    <t>ATH071634809</t>
  </si>
  <si>
    <t>BULLY</t>
  </si>
  <si>
    <t>Kanye West &amp; CeeLo Green</t>
  </si>
  <si>
    <t>1888707295</t>
  </si>
  <si>
    <t>QZQAY2629213</t>
  </si>
  <si>
    <t>A Little Midnight Music: I. Nocturnal Theme</t>
  </si>
  <si>
    <t>Kai Schumacher</t>
  </si>
  <si>
    <t>Insomnia</t>
  </si>
  <si>
    <t>994675067</t>
  </si>
  <si>
    <t>DEA551534064</t>
  </si>
  <si>
    <t>Five Easy Pieces: No. 1, Andante</t>
  </si>
  <si>
    <t>Sisters</t>
  </si>
  <si>
    <t>1452407277</t>
  </si>
  <si>
    <t>GBPFS0600032</t>
  </si>
  <si>
    <t>Premier Album de Lilian, Op. 139: No. 5. Joie de Plein Air (Le Chemin Du Paradis)</t>
  </si>
  <si>
    <t>338171751</t>
  </si>
  <si>
    <t>DEA550717878</t>
  </si>
  <si>
    <t>Piano Un1 Arpej</t>
  </si>
  <si>
    <t>Aphex Twin</t>
  </si>
  <si>
    <t>Computer Controlled Acoustic Instruments, Pt. 2</t>
  </si>
  <si>
    <t>955440203</t>
  </si>
  <si>
    <t>GBBPW1400326</t>
  </si>
  <si>
    <t>Ночь, Vol. II (Live)</t>
  </si>
  <si>
    <t>ЛАЙВ, Vol. II (Live)</t>
  </si>
  <si>
    <t>1794180720</t>
  </si>
  <si>
    <t>RUA1D2505327</t>
  </si>
  <si>
    <t>Grosse Fuge in B flat, Op. 134</t>
  </si>
  <si>
    <t>Duo d'Accord</t>
  </si>
  <si>
    <t>Messiaen, O.: Visions De L'Amen - Beethoven, L. Van: Grosse Fuge, Op. 134 (Duo D'Accord)</t>
  </si>
  <si>
    <t>371670736</t>
  </si>
  <si>
    <t>DEU920670408</t>
  </si>
  <si>
    <t>Percussion Concerto: IV. Syncopate</t>
  </si>
  <si>
    <t>1737255088</t>
  </si>
  <si>
    <t>USQX92400427</t>
  </si>
  <si>
    <t>3 Klavierstücke, D.946: No. 1 in E-Flat Minor (Allegro assai) [Live]</t>
  </si>
  <si>
    <t>1452633384</t>
  </si>
  <si>
    <t>DEN961305031</t>
  </si>
  <si>
    <t>Suite in F sharp minor, Op. 6: III. Nocturne</t>
  </si>
  <si>
    <t>434493725</t>
  </si>
  <si>
    <t>USB8U1018751</t>
  </si>
  <si>
    <t>Flute Sonata in E-Flat Major, BWV 1031: II. Siciliano</t>
  </si>
  <si>
    <t>Polina Osetinskaya</t>
  </si>
  <si>
    <t>Baroque Music in Auteur Cinema</t>
  </si>
  <si>
    <t>1656670726</t>
  </si>
  <si>
    <t>RUAAX2201779</t>
  </si>
  <si>
    <t>Embryons Desséchés: I. D'Holothurie</t>
  </si>
  <si>
    <t>Alexandre Tharaud</t>
  </si>
  <si>
    <t>Satie: Avant-dernières pensées</t>
  </si>
  <si>
    <t>300887837</t>
  </si>
  <si>
    <t>FRZ140811320</t>
  </si>
  <si>
    <t>Suite in F sharp minor, Op. 6: IV. Finale</t>
  </si>
  <si>
    <t>434493727</t>
  </si>
  <si>
    <t>USB8U1018752</t>
  </si>
  <si>
    <t>Concerto grosso No. 1: V. Rondo - Agitato</t>
  </si>
  <si>
    <t>Gidon Kremer, Heinrich Schiff, Chamber Orchestra of Europe, Tatjana Grindenko &amp; Yuri Smirnov</t>
  </si>
  <si>
    <t>The Many Muses of Gidon Kremer</t>
  </si>
  <si>
    <t>1452278777</t>
  </si>
  <si>
    <t>DEF058803645</t>
  </si>
  <si>
    <t>Keyboard Concerto No. 7 in G Minor, BWV 1058: I. (Allegro)</t>
  </si>
  <si>
    <t>557252544</t>
  </si>
  <si>
    <t>USSM16701155</t>
  </si>
  <si>
    <t>Стандартная жанровая иерархия</t>
  </si>
  <si>
    <t>Сортировка: жанр → субжанр → исполнитель → альбом → трек. Год релиза получен из метаданных Apple.</t>
  </si>
  <si>
    <t>Жанр</t>
  </si>
  <si>
    <t>Плейлисты</t>
  </si>
  <si>
    <t>Источник Apple</t>
  </si>
  <si>
    <t>Дельта-блюз</t>
  </si>
  <si>
    <t>Big Joe Williams</t>
  </si>
  <si>
    <t>Shake Your Boogie</t>
  </si>
  <si>
    <t>Army Man in Vietnam</t>
  </si>
  <si>
    <t>Delta Blues</t>
  </si>
  <si>
    <t>19</t>
  </si>
  <si>
    <t>1508956438</t>
  </si>
  <si>
    <t>https://music.apple.com/us/album/army-man-in-vietnam/1508955785?i=1508956438&amp;uo=4</t>
  </si>
  <si>
    <t>Joe Bonamassa</t>
  </si>
  <si>
    <t>Blues Deluxe</t>
  </si>
  <si>
    <t>318564601</t>
  </si>
  <si>
    <t>https://music.apple.com/us/album/blues-deluxe/318564597?i=318564601&amp;uo=4</t>
  </si>
  <si>
    <t>22-24</t>
  </si>
  <si>
    <t>https://music.apple.com/us/album/blue-and-lonesome/1440863936?i=1440864357&amp;uo=4</t>
  </si>
  <si>
    <t>B.B. King &amp; Elton John</t>
  </si>
  <si>
    <t>80</t>
  </si>
  <si>
    <t>Rock This House</t>
  </si>
  <si>
    <t>1445666501</t>
  </si>
  <si>
    <t>https://music.apple.com/us/album/rock-this-house/1445665647?i=1445666501&amp;uo=4</t>
  </si>
  <si>
    <t>B.B. King &amp; Eric Clapton</t>
  </si>
  <si>
    <t>The Thrill Is Gone</t>
  </si>
  <si>
    <t>20-21</t>
  </si>
  <si>
    <t>1445665975</t>
  </si>
  <si>
    <t>https://music.apple.com/us/album/the-thrill-is-gone/1445665647?i=1445665975&amp;uo=4</t>
  </si>
  <si>
    <t>B.B. King &amp; John Mayer</t>
  </si>
  <si>
    <t>Hummingbird</t>
  </si>
  <si>
    <t>1445666205</t>
  </si>
  <si>
    <t>https://music.apple.com/us/album/hummingbird/1445665647?i=1445666205&amp;uo=4</t>
  </si>
  <si>
    <t>Floyd Lee &amp; His Mean Blues Band</t>
  </si>
  <si>
    <t>The Amogla Sessions, Vol. 1</t>
  </si>
  <si>
    <t>Mean Blues</t>
  </si>
  <si>
    <t>1649067842</t>
  </si>
  <si>
    <t>https://music.apple.com/us/album/mean-blues/1649067431?i=1649067842&amp;uo=4</t>
  </si>
  <si>
    <t>Lonnie Johnson</t>
  </si>
  <si>
    <t>12 Blues Classics</t>
  </si>
  <si>
    <t>Careless Love</t>
  </si>
  <si>
    <t>543317273</t>
  </si>
  <si>
    <t>https://music.apple.com/us/album/careless-love/543317123?i=543317273&amp;uo=4</t>
  </si>
  <si>
    <t>The Very Best Of</t>
  </si>
  <si>
    <t>Me and My Crazy Self</t>
  </si>
  <si>
    <t>281084937</t>
  </si>
  <si>
    <t>https://music.apple.com/us/album/me-and-my-crazy-self/281084876?i=281084937&amp;uo=4</t>
  </si>
  <si>
    <t>https://music.apple.com/us/album/babys-got-another-lover/1611780525?i=1611780535&amp;uo=4</t>
  </si>
  <si>
    <t>Swamp &amp; Luke Wylde</t>
  </si>
  <si>
    <t>Don't Say Goodbye - EP</t>
  </si>
  <si>
    <t>Devils on the Loose</t>
  </si>
  <si>
    <t>1569546931</t>
  </si>
  <si>
    <t>https://music.apple.com/us/album/devils-on-the-loose/1569546927?i=1569546931&amp;uo=4</t>
  </si>
  <si>
    <t>Clarence Carter</t>
  </si>
  <si>
    <t>This Is Clarence Carter</t>
  </si>
  <si>
    <t>Slip Away</t>
  </si>
  <si>
    <t>59402105</t>
  </si>
  <si>
    <t>https://music.apple.com/us/album/slip-away/59402120?i=59402105&amp;uo=4</t>
  </si>
  <si>
    <t>Традиционный блюз</t>
  </si>
  <si>
    <t>Albert King</t>
  </si>
  <si>
    <t>Born Under A Bad Sign (Mono)</t>
  </si>
  <si>
    <t>Kansas City (Mono Mix)</t>
  </si>
  <si>
    <t>1458555558</t>
  </si>
  <si>
    <t>https://music.apple.com/us/album/kansas-city-mono-mix/1458555555?i=1458555558&amp;uo=4</t>
  </si>
  <si>
    <t>B.B. 'Blues Boy' King</t>
  </si>
  <si>
    <t>You Upset Me Baby (Remastered) - Single</t>
  </si>
  <si>
    <t>You Upset Me Baby (Remastered)</t>
  </si>
  <si>
    <t>446472478</t>
  </si>
  <si>
    <t>https://music.apple.com/us/album/you-upset-me-baby-remastered/446472470?i=446472478&amp;uo=4</t>
  </si>
  <si>
    <t>B.B. King</t>
  </si>
  <si>
    <t>101 - The Best of Electric Bluesmen</t>
  </si>
  <si>
    <t>Boogie Rock</t>
  </si>
  <si>
    <t>615210332</t>
  </si>
  <si>
    <t>https://music.apple.com/gb/album/boogie-rock/615210015?i=615210332&amp;uo=4</t>
  </si>
  <si>
    <t>B.B. King In London</t>
  </si>
  <si>
    <t>Caldonia (feat. Peter Green)</t>
  </si>
  <si>
    <t>1469552165</t>
  </si>
  <si>
    <t>https://music.apple.com/us/album/caldonia-feat-peter-green/1469552159?i=1469552165&amp;uo=4</t>
  </si>
  <si>
    <t>Blues On The Bayou</t>
  </si>
  <si>
    <t>Blues Boys Tune</t>
  </si>
  <si>
    <t>1440743128</t>
  </si>
  <si>
    <t>https://music.apple.com/us/album/blues-boys-tune/1440743020?i=1440743128&amp;uo=4</t>
  </si>
  <si>
    <t>Blues on Top of Blues</t>
  </si>
  <si>
    <t>Heartbreaker</t>
  </si>
  <si>
    <t>1471447950</t>
  </si>
  <si>
    <t>https://music.apple.com/us/album/heartbreaker/1471447822?i=1471447950&amp;uo=4</t>
  </si>
  <si>
    <t>Completely Well</t>
  </si>
  <si>
    <t>1469584492</t>
  </si>
  <si>
    <t>https://music.apple.com/us/album/the-thrill-is-gone/1469584475?i=1469584492&amp;uo=4</t>
  </si>
  <si>
    <t>Gold</t>
  </si>
  <si>
    <t>Chains and Things</t>
  </si>
  <si>
    <t>1483679898</t>
  </si>
  <si>
    <t>https://music.apple.com/us/album/chains-and-things/1483679664?i=1483679898&amp;uo=4</t>
  </si>
  <si>
    <t>How Blue Can You Get?</t>
  </si>
  <si>
    <t>1483679665</t>
  </si>
  <si>
    <t>https://music.apple.com/us/album/how-blue-can-you-get/1483679664?i=1483679665&amp;uo=4</t>
  </si>
  <si>
    <t>1483679896</t>
  </si>
  <si>
    <t>https://music.apple.com/us/album/hummingbird/1483679664?i=1483679896&amp;uo=4</t>
  </si>
  <si>
    <t>Indianola Mississippi Seeds</t>
  </si>
  <si>
    <t>Until I'm Dead and Cold</t>
  </si>
  <si>
    <t>1444118694</t>
  </si>
  <si>
    <t>https://music.apple.com/us/album/until-im-dead-and-cold/1444117960?i=1444118694&amp;uo=4</t>
  </si>
  <si>
    <t>RTL &amp; BD Music Present B.B. King</t>
  </si>
  <si>
    <t>Rock Me Baby</t>
  </si>
  <si>
    <t>1189979067</t>
  </si>
  <si>
    <t>https://music.apple.com/gb/album/rock-me-baby/1189978921?i=1189979067&amp;uo=4</t>
  </si>
  <si>
    <t>Sweet Little Angel</t>
  </si>
  <si>
    <t>1541092591</t>
  </si>
  <si>
    <t>https://music.apple.com/us/album/sweet-little-angel/1541092588?i=1541092591&amp;uo=4</t>
  </si>
  <si>
    <t>The Greatest Blues Artists (History Of Blues And Its Greatest Artists)</t>
  </si>
  <si>
    <t>Talkin' the Blues</t>
  </si>
  <si>
    <t>862332227</t>
  </si>
  <si>
    <t>https://music.apple.com/gb/album/talkin-the-blues/862332128?i=862332227&amp;uo=4</t>
  </si>
  <si>
    <t>Blues Company</t>
  </si>
  <si>
    <t>More Blues, Ballads &amp; Assorted Love Songs</t>
  </si>
  <si>
    <t>Over the City</t>
  </si>
  <si>
    <t>538427799</t>
  </si>
  <si>
    <t>https://music.apple.com/gb/album/over-the-city/538427658?i=538427799&amp;uo=4</t>
  </si>
  <si>
    <t>Bobby "Blue" Bland</t>
  </si>
  <si>
    <t>Dreamer</t>
  </si>
  <si>
    <t>Ain't No Love In the Heart of the City</t>
  </si>
  <si>
    <t>16-18 y.o.</t>
  </si>
  <si>
    <t>1443858995</t>
  </si>
  <si>
    <t>https://music.apple.com/us/album/aint-no-love-in-the-heart-of-the-city/1443858988?i=1443858995&amp;uo=4</t>
  </si>
  <si>
    <t>Two Steps from the Blues</t>
  </si>
  <si>
    <t>Don't Want No Woman</t>
  </si>
  <si>
    <t>1469576152</t>
  </si>
  <si>
    <t>https://music.apple.com/us/album/dont-want-no-woman/1469576135?i=1469576152&amp;uo=4</t>
  </si>
  <si>
    <t>Buddy Guy</t>
  </si>
  <si>
    <t>Bring 'Em In / Skin Deep</t>
  </si>
  <si>
    <t>What Kind of Woman Is This?</t>
  </si>
  <si>
    <t>588740097</t>
  </si>
  <si>
    <t>https://music.apple.com/gb/album/what-kind-of-woman-is-this/588739807?i=588740097&amp;uo=4</t>
  </si>
  <si>
    <t>Living Proof</t>
  </si>
  <si>
    <t>74 Years Young</t>
  </si>
  <si>
    <t>457502430</t>
  </si>
  <si>
    <t>https://music.apple.com/de/album/74-years-young/457502425?i=457502430&amp;uo=4</t>
  </si>
  <si>
    <t>C.W. Stoneking</t>
  </si>
  <si>
    <t>Jungle Blues</t>
  </si>
  <si>
    <t>The Love Me or Die</t>
  </si>
  <si>
    <t>1443621724</t>
  </si>
  <si>
    <t>https://music.apple.com/gb/album/the-love-me-or-die/1443621214?i=1443621724&amp;uo=4</t>
  </si>
  <si>
    <t>Freddie King</t>
  </si>
  <si>
    <t>17 Greatest Hits</t>
  </si>
  <si>
    <t>Have You Ever Loved a Woman</t>
  </si>
  <si>
    <t>219735192</t>
  </si>
  <si>
    <t>https://music.apple.com/us/album/have-you-ever-loved-a-woman/219734819?i=219735192&amp;uo=4</t>
  </si>
  <si>
    <t>Getting Ready...</t>
  </si>
  <si>
    <t>Going Down</t>
  </si>
  <si>
    <t>723415747</t>
  </si>
  <si>
    <t>https://music.apple.com/us/album/going-down/723415356?i=723415747&amp;uo=4</t>
  </si>
  <si>
    <t>Howlin' Wolf</t>
  </si>
  <si>
    <t>20th Century Masters: The Millennium Collection: The Best of Howlin' Wolf</t>
  </si>
  <si>
    <t>Spoonful</t>
  </si>
  <si>
    <t>1484883802</t>
  </si>
  <si>
    <t>https://music.apple.com/us/album/spoonful/1484883790?i=1484883802&amp;uo=4</t>
  </si>
  <si>
    <t>Hugh Laurie</t>
  </si>
  <si>
    <t>Didn't It Rain</t>
  </si>
  <si>
    <t>The Weed Smoker's Dream</t>
  </si>
  <si>
    <t>708162510</t>
  </si>
  <si>
    <t>https://music.apple.com/us/album/the-weed-smokers-dream/708162474?i=708162510&amp;uo=4</t>
  </si>
  <si>
    <t>Joe Tex</t>
  </si>
  <si>
    <t>Greatest Hits</t>
  </si>
  <si>
    <t>I Gotcha</t>
  </si>
  <si>
    <t>111135656</t>
  </si>
  <si>
    <t>https://music.apple.com/us/album/i-gotcha/111136116?i=111135656&amp;uo=4</t>
  </si>
  <si>
    <t>John Lee Hooker</t>
  </si>
  <si>
    <t>100 Blues Classics &amp; Greatest Blues Hits - The Very Best Classic Blues Collection</t>
  </si>
  <si>
    <t>Boom Boom</t>
  </si>
  <si>
    <t>632822338</t>
  </si>
  <si>
    <t>https://music.apple.com/de/album/boom-boom/632822095?i=632822338&amp;uo=4</t>
  </si>
  <si>
    <t>More Real Folk Blues: The Missing Album</t>
  </si>
  <si>
    <t>I Can't Quit You Baby</t>
  </si>
  <si>
    <t>1443454439</t>
  </si>
  <si>
    <t>https://music.apple.com/us/album/i-cant-quit-you-baby/1443454240?i=1443454439&amp;uo=4</t>
  </si>
  <si>
    <t>The Big Soul of John Lee Hooker</t>
  </si>
  <si>
    <t>San Francisco</t>
  </si>
  <si>
    <t>1443932989</t>
  </si>
  <si>
    <t>https://music.apple.com/us/album/san-francisco/1443932607?i=1443932989&amp;uo=4</t>
  </si>
  <si>
    <t>Lightnin' Hopkins</t>
  </si>
  <si>
    <t>Mojo Hand Anthology</t>
  </si>
  <si>
    <t>Baby Please Don't Go</t>
  </si>
  <si>
    <t>1458464140</t>
  </si>
  <si>
    <t>https://music.apple.com/us/album/baby-please-dont-go/1458463785?i=1458464140&amp;uo=4</t>
  </si>
  <si>
    <t>Luther Allison</t>
  </si>
  <si>
    <t>Bad News Is Coming (Remastered)</t>
  </si>
  <si>
    <t>It's Been a Long Time (2001 Bonus Track Version)</t>
  </si>
  <si>
    <t>1443554161</t>
  </si>
  <si>
    <t>https://music.apple.com/us/album/its-been-a-long-time-2001-bonus-track-version/1443553403?i=1443554161&amp;uo=4</t>
  </si>
  <si>
    <t>Otis Rush</t>
  </si>
  <si>
    <t>632822586</t>
  </si>
  <si>
    <t>https://music.apple.com/de/album/i-cant-quit-you-baby/632822095?i=632822586&amp;uo=4</t>
  </si>
  <si>
    <t>Door to Door</t>
  </si>
  <si>
    <t>You Know My Love</t>
  </si>
  <si>
    <t>1425062232</t>
  </si>
  <si>
    <t>https://music.apple.com/us/album/you-know-my-love/1425061466?i=1425062232&amp;uo=4</t>
  </si>
  <si>
    <t>Robert Johnson</t>
  </si>
  <si>
    <t>Sweet Home Chicago</t>
  </si>
  <si>
    <t>632823269</t>
  </si>
  <si>
    <t>https://music.apple.com/de/album/sweet-home-chicago/632822095?i=632823269&amp;uo=4</t>
  </si>
  <si>
    <t>King of the Delta Blues Singers</t>
  </si>
  <si>
    <t>Walkin' Blues</t>
  </si>
  <si>
    <t>157432247</t>
  </si>
  <si>
    <t>https://music.apple.com/us/album/walkin-blues/157432232?i=157432247&amp;uo=4</t>
  </si>
  <si>
    <t>Seasick Steve</t>
  </si>
  <si>
    <t>I Started Out With Nothin' and I Still Got Most of It Left</t>
  </si>
  <si>
    <t>Thunderbird</t>
  </si>
  <si>
    <t>291313114</t>
  </si>
  <si>
    <t>https://music.apple.com/us/album/thunderbird/291313108?i=291313114&amp;uo=4</t>
  </si>
  <si>
    <t>Walter Trout</t>
  </si>
  <si>
    <t>Battle Scars (Deluxe Edition)</t>
  </si>
  <si>
    <t>Cold, Cold Ground</t>
  </si>
  <si>
    <t>1600464445</t>
  </si>
  <si>
    <t>https://music.apple.com/us/album/cold-cold-ground/1600464433?i=1600464445&amp;uo=4</t>
  </si>
  <si>
    <t>Электрический блюз</t>
  </si>
  <si>
    <t>Woman Across the River</t>
  </si>
  <si>
    <t>Help Me Through the Day</t>
  </si>
  <si>
    <t>Electric Blues</t>
  </si>
  <si>
    <t>723444152</t>
  </si>
  <si>
    <t>https://music.apple.com/us/album/help-me-through-the-day/723443936?i=723444152&amp;uo=4</t>
  </si>
  <si>
    <t>The Animals</t>
  </si>
  <si>
    <t>Animalisms (Deluxe Edition)</t>
  </si>
  <si>
    <t>Inside Looking Out (Bonus Track)</t>
  </si>
  <si>
    <t>732976370</t>
  </si>
  <si>
    <t>https://music.apple.com/us/album/inside-looking-out-bonus-track/732976278?i=732976370&amp;uo=4</t>
  </si>
  <si>
    <t>The Singles Plus</t>
  </si>
  <si>
    <t>The House of the Rising Sun</t>
  </si>
  <si>
    <t>726189776</t>
  </si>
  <si>
    <t>https://music.apple.com/gb/album/the-house-of-the-rising-sun/726189263?i=726189776&amp;uo=4</t>
  </si>
  <si>
    <t>https://music.apple.com/us/album/mothers-little-helper/1443170554?i=1443171433&amp;uo=4</t>
  </si>
  <si>
    <t>The Yardbirds</t>
  </si>
  <si>
    <t>Having a Rave Up with the Yardbirds (2015 Remaster)</t>
  </si>
  <si>
    <t>Heart Full of Soul (2015 Remaster)</t>
  </si>
  <si>
    <t>1512238080</t>
  </si>
  <si>
    <t>https://music.apple.com/us/album/heart-full-of-soul-2015-remaster/1512238072?i=1512238080&amp;uo=4</t>
  </si>
  <si>
    <t>Вокальная музыка</t>
  </si>
  <si>
    <t>Dean Martin</t>
  </si>
  <si>
    <t>Everybody Loves Somebody</t>
  </si>
  <si>
    <t>Vocal</t>
  </si>
  <si>
    <t>806447979</t>
  </si>
  <si>
    <t>https://music.apple.com/us/album/everybody-loves-somebody/806447968?i=806447979&amp;uo=4</t>
  </si>
  <si>
    <t>Ensemble Labyrinthus</t>
  </si>
  <si>
    <t>Carmina Anglica</t>
  </si>
  <si>
    <t>Anglia Planctus Itera</t>
  </si>
  <si>
    <t>1598013982</t>
  </si>
  <si>
    <t>https://music.apple.com/us/album/anglia-planctus-itera/1598013981?i=1598013982&amp;uo=4</t>
  </si>
  <si>
    <t>Jimmy Durante</t>
  </si>
  <si>
    <t>Hello Young Lovers</t>
  </si>
  <si>
    <t>Smile (From United Artists Film "Modern Times")</t>
  </si>
  <si>
    <t>281148549</t>
  </si>
  <si>
    <t>https://music.apple.com/us/album/smile-from-united-artists-film-modern-times/281148299?i=281148549&amp;uo=4</t>
  </si>
  <si>
    <t>The Real Group</t>
  </si>
  <si>
    <t>In the Middle of Life</t>
  </si>
  <si>
    <t>Friendship</t>
  </si>
  <si>
    <t>1058768226</t>
  </si>
  <si>
    <t>https://music.apple.com/us/album/friendship/1058767674?i=1058768226&amp;uo=4</t>
  </si>
  <si>
    <t>Диско</t>
  </si>
  <si>
    <t>Bee Gees</t>
  </si>
  <si>
    <t>Saturday Night Fever (The Original Movie Soundtrack) [Deluxe Edition]</t>
  </si>
  <si>
    <t>Night Fever</t>
  </si>
  <si>
    <t>Disco</t>
  </si>
  <si>
    <t>1442259373</t>
  </si>
  <si>
    <t>https://music.apple.com/us/album/night-fever/1442259177?i=1442259373&amp;uo=4</t>
  </si>
  <si>
    <t>Donna Summer</t>
  </si>
  <si>
    <t>Bad Girls</t>
  </si>
  <si>
    <t>Hot Stuff</t>
  </si>
  <si>
    <t>1425179373</t>
  </si>
  <si>
    <t>https://music.apple.com/us/album/hot-stuff/1425179100?i=1425179373&amp;uo=4</t>
  </si>
  <si>
    <t>Mavis John</t>
  </si>
  <si>
    <t>Wanted Funky Soul: From Diggers to Music Lovers</t>
  </si>
  <si>
    <t>Use My Body</t>
  </si>
  <si>
    <t>1498243558</t>
  </si>
  <si>
    <t>https://music.apple.com/gb/album/use-my-body/1498243378?i=1498243558&amp;uo=4</t>
  </si>
  <si>
    <t>The Sunshine Band</t>
  </si>
  <si>
    <t>The Sound of Sunshine (Remastered) [Bonus Track Version]</t>
  </si>
  <si>
    <t>Black Water Gold</t>
  </si>
  <si>
    <t>688870906</t>
  </si>
  <si>
    <t>https://music.apple.com/gb/album/black-water-gold/688870794?i=688870906&amp;uo=4</t>
  </si>
  <si>
    <t>Жанр не найден</t>
  </si>
  <si>
    <t>Не определён</t>
  </si>
  <si>
    <t>Out of the Blue</t>
  </si>
  <si>
    <t>251 (Solo)</t>
  </si>
  <si>
    <t>266311220</t>
  </si>
  <si>
    <t>Johnny Cash</t>
  </si>
  <si>
    <t>Classic Covers</t>
  </si>
  <si>
    <t>Sunday Morning Coming Down</t>
  </si>
  <si>
    <t>303934868</t>
  </si>
  <si>
    <t>Oasis</t>
  </si>
  <si>
    <t>Stop the Clocks</t>
  </si>
  <si>
    <t>Don't Look Back in Anger</t>
  </si>
  <si>
    <t>1077572785</t>
  </si>
  <si>
    <t>We Are Scientists</t>
  </si>
  <si>
    <t>Barbara (Audio Version)</t>
  </si>
  <si>
    <t>I Don't Bite</t>
  </si>
  <si>
    <t>371708248</t>
  </si>
  <si>
    <t>https://music.apple.com/us/album/new-home-slowed/1569808258?i=1569808510&amp;uo=4</t>
  </si>
  <si>
    <t>Daniel Morgner</t>
  </si>
  <si>
    <t>Night and Day</t>
  </si>
  <si>
    <t>Fantasy in D Minor</t>
  </si>
  <si>
    <t>1540951693</t>
  </si>
  <si>
    <t>https://music.apple.com/us/album/fantasy-in-d-minor/1540951489?i=1540951693&amp;uo=4</t>
  </si>
  <si>
    <t>Herb Ellis</t>
  </si>
  <si>
    <t>Ellis in Wonderland</t>
  </si>
  <si>
    <t>1618902361</t>
  </si>
  <si>
    <t>https://music.apple.com/gb/album/ellis-in-wonderland/1618902355?i=1618902361&amp;uo=4</t>
  </si>
  <si>
    <t>I Am Waiting for You Last Summer</t>
  </si>
  <si>
    <t>Edge Party</t>
  </si>
  <si>
    <t>Dreamers' Shelter</t>
  </si>
  <si>
    <t>1156624649</t>
  </si>
  <si>
    <t>https://music.apple.com/us/album/dreamers-shelter/1156623932?i=1156624649&amp;uo=4</t>
  </si>
  <si>
    <t>Ichika Nito</t>
  </si>
  <si>
    <t>Awakening - EP</t>
  </si>
  <si>
    <t>Awakening</t>
  </si>
  <si>
    <t>1627177211</t>
  </si>
  <si>
    <t>https://music.apple.com/us/album/awakening/1627177085?i=1627177211&amp;uo=4</t>
  </si>
  <si>
    <t>N I T O - EP</t>
  </si>
  <si>
    <t>Orb</t>
  </si>
  <si>
    <t>1507151766</t>
  </si>
  <si>
    <t>https://music.apple.com/us/album/orb/1507151412?i=1507151766&amp;uo=4</t>
  </si>
  <si>
    <t>Nightshade - Single</t>
  </si>
  <si>
    <t>Nightshade</t>
  </si>
  <si>
    <t>1852795644</t>
  </si>
  <si>
    <t>https://music.apple.com/us/album/nightshade/1852795643?i=1852795644&amp;uo=4</t>
  </si>
  <si>
    <t>SoulChef</t>
  </si>
  <si>
    <t>Escapism: Instrumentals</t>
  </si>
  <si>
    <t>Write This Down (Instrumental)</t>
  </si>
  <si>
    <t>1096752241</t>
  </si>
  <si>
    <t>https://music.apple.com/us/album/write-this-down-instrumental/1096752076?i=1096752241&amp;uo=4</t>
  </si>
  <si>
    <t>Victor Osadchev</t>
  </si>
  <si>
    <t>Journey</t>
  </si>
  <si>
    <t>1571110840</t>
  </si>
  <si>
    <t>https://music.apple.com/us/album/journey/1571110096?i=1571110840&amp;uo=4</t>
  </si>
  <si>
    <t>Кантри</t>
  </si>
  <si>
    <t>Блюграсс</t>
  </si>
  <si>
    <t>Chris Stapleton</t>
  </si>
  <si>
    <t>Starting Over</t>
  </si>
  <si>
    <t>Cold</t>
  </si>
  <si>
    <t>Country</t>
  </si>
  <si>
    <t>1528423151</t>
  </si>
  <si>
    <t>https://music.apple.com/us/album/cold/1528423147?i=1528423151&amp;uo=4</t>
  </si>
  <si>
    <t>Roy Clark</t>
  </si>
  <si>
    <t>Roy Clark's Greatest</t>
  </si>
  <si>
    <t>Malaguena</t>
  </si>
  <si>
    <t>714090209</t>
  </si>
  <si>
    <t>https://music.apple.com/us/album/malaguena/714090188?i=714090209&amp;uo=4</t>
  </si>
  <si>
    <t>https://music.apple.com/us/album/so-beautiful/1535747226?i=1535747236&amp;uo=4</t>
  </si>
  <si>
    <t>Афробитс</t>
  </si>
  <si>
    <t>CKay</t>
  </si>
  <si>
    <t>love nwantiti (feat. ElGrande Toto) [North African Remix] - Single</t>
  </si>
  <si>
    <t>love nwantiti (feat. ElGrande Toto) [North African Remix]</t>
  </si>
  <si>
    <t>Afrobeats</t>
  </si>
  <si>
    <t>1528028078</t>
  </si>
  <si>
    <t>https://music.apple.com/us/album/love-nwantiti-feat-elgrande-toto-north-african-remix/1528028077?i=1528028078&amp;uo=4</t>
  </si>
  <si>
    <t>Латино-урбано</t>
  </si>
  <si>
    <t>Nicky Jam &amp; J Balvin</t>
  </si>
  <si>
    <t>Íntimo</t>
  </si>
  <si>
    <t>X</t>
  </si>
  <si>
    <t>Urbano latino</t>
  </si>
  <si>
    <t>1483982500</t>
  </si>
  <si>
    <t>https://music.apple.com/us/album/x/1483981957?i=1483982500&amp;uo=4</t>
  </si>
  <si>
    <t>Fabio Hager Sexteto</t>
  </si>
  <si>
    <t>Encanto Rojo</t>
  </si>
  <si>
    <t>Актуальный плейлист</t>
  </si>
  <si>
    <t>423180465</t>
  </si>
  <si>
    <t>https://music.apple.com/us/album/encanto-rojo/423180448?i=423180465&amp;uo=4</t>
  </si>
  <si>
    <t>https://music.apple.com/us/album/libertango-arr-p-ziegler-for-2-pianos/1192364892?i=1192365836&amp;uo=4</t>
  </si>
  <si>
    <t>Тропическая музыка</t>
  </si>
  <si>
    <t>Roberto Roena y Su Apollo Sound</t>
  </si>
  <si>
    <t>Apollo Sound 5</t>
  </si>
  <si>
    <t>Que Se Sepa</t>
  </si>
  <si>
    <t>Música tropical</t>
  </si>
  <si>
    <t>1464277544</t>
  </si>
  <si>
    <t>https://music.apple.com/us/album/que-se-sepa/1464276533?i=1464277544&amp;uo=4</t>
  </si>
  <si>
    <t>Нью-эйдж</t>
  </si>
  <si>
    <t>Alexandr Misko</t>
  </si>
  <si>
    <t>Roundtrip</t>
  </si>
  <si>
    <t>Absence</t>
  </si>
  <si>
    <t>New Age</t>
  </si>
  <si>
    <t>1484243711</t>
  </si>
  <si>
    <t>https://music.apple.com/us/album/absence/1484243450?i=1484243711&amp;uo=4</t>
  </si>
  <si>
    <t>True Love Waits - Christopher O'Riley Plays Radiohead</t>
  </si>
  <si>
    <t>Exit Music (For a Film)</t>
  </si>
  <si>
    <t>158830573</t>
  </si>
  <si>
    <t>https://music.apple.com/us/album/exit-music-for-a-film/158829645?i=158830573&amp;uo=4</t>
  </si>
  <si>
    <t>Knives Out</t>
  </si>
  <si>
    <t>158829738</t>
  </si>
  <si>
    <t>https://music.apple.com/us/album/knives-out/158829645?i=158829738&amp;uo=4</t>
  </si>
  <si>
    <t>You</t>
  </si>
  <si>
    <t>158830978</t>
  </si>
  <si>
    <t>https://music.apple.com/us/album/you/158829645?i=158830978&amp;uo=4</t>
  </si>
  <si>
    <t>Henry Cowell</t>
  </si>
  <si>
    <t>Piano Essentials</t>
  </si>
  <si>
    <t>Lilt of the Reel</t>
  </si>
  <si>
    <t>537530348</t>
  </si>
  <si>
    <t>https://music.apple.com/gb/album/lilt-of-the-reel/537530329?i=537530348&amp;uo=4</t>
  </si>
  <si>
    <t>Shinji Ishihara</t>
  </si>
  <si>
    <t>Bach In Musical Box 61 Revised version:Prelude And Fugue Bwv897-899(Musical Box) - EP</t>
  </si>
  <si>
    <t>J.S.Bach:Prelude And Fugue A Minor Bwv897, 1.Prelude(Musical Box) [Revised version]</t>
  </si>
  <si>
    <t>1626483191</t>
  </si>
  <si>
    <t>https://music.apple.com/us/album/j-s-bach-prelude-and-fugue-a-minor-bwv897-1/1626483190?i=1626483191&amp;uo=4</t>
  </si>
  <si>
    <t>Yanni</t>
  </si>
  <si>
    <t>Ultimate Yanni</t>
  </si>
  <si>
    <t>Nostalgia</t>
  </si>
  <si>
    <t>405597693</t>
  </si>
  <si>
    <t>https://music.apple.com/us/album/nostalgia/405597596?i=405597693&amp;uo=4</t>
  </si>
  <si>
    <t>Авторская песня</t>
  </si>
  <si>
    <t>Anthony Lazaro</t>
  </si>
  <si>
    <t>Midnight Pilots - EP</t>
  </si>
  <si>
    <t>Moody Wind</t>
  </si>
  <si>
    <t>Singer/Songwriter</t>
  </si>
  <si>
    <t>1588517515</t>
  </si>
  <si>
    <t>https://music.apple.com/us/album/moody-wind/1588517510?i=1588517515&amp;uo=4</t>
  </si>
  <si>
    <t>Black Sea Dahu</t>
  </si>
  <si>
    <t>I Am My Mother</t>
  </si>
  <si>
    <t>Affection</t>
  </si>
  <si>
    <t>1603926279</t>
  </si>
  <si>
    <t>https://music.apple.com/us/album/affection/1603926003?i=1603926279&amp;uo=4</t>
  </si>
  <si>
    <t>Carole King</t>
  </si>
  <si>
    <t>Tapestry</t>
  </si>
  <si>
    <t>I Feel the Earth Move</t>
  </si>
  <si>
    <t>747087663</t>
  </si>
  <si>
    <t>https://music.apple.com/us/album/i-feel-the-earth-move/747087657?i=747087663&amp;uo=4</t>
  </si>
  <si>
    <t>Daniel Norgren</t>
  </si>
  <si>
    <t>Black Vultures - EP</t>
  </si>
  <si>
    <t>Moonshine Got Me</t>
  </si>
  <si>
    <t>1283516398</t>
  </si>
  <si>
    <t>https://music.apple.com/us/album/moonshine-got-me/1283516393?i=1283516398&amp;uo=4</t>
  </si>
  <si>
    <t>Buck</t>
  </si>
  <si>
    <t>1283577597</t>
  </si>
  <si>
    <t>https://music.apple.com/us/album/moonshine-got-me/1283577586?i=1283577597&amp;uo=4</t>
  </si>
  <si>
    <t>Edith Whiskers</t>
  </si>
  <si>
    <t>Stop Stealing the Covers!</t>
  </si>
  <si>
    <t>Home</t>
  </si>
  <si>
    <t>1537714415</t>
  </si>
  <si>
    <t>https://music.apple.com/us/album/home/1537714405?i=1537714415&amp;uo=4</t>
  </si>
  <si>
    <t>To Be Alone</t>
  </si>
  <si>
    <t>1440855030</t>
  </si>
  <si>
    <t>https://music.apple.com/gb/album/to-be-alone/1440854885?i=1440855030&amp;uo=4</t>
  </si>
  <si>
    <t>Hozier (Special Edition)</t>
  </si>
  <si>
    <t>Arsonist's Lullabye</t>
  </si>
  <si>
    <t>1440828187</t>
  </si>
  <si>
    <t>https://music.apple.com/gb/album/arsonists-lullabye/1440827082?i=1440828187&amp;uo=4</t>
  </si>
  <si>
    <t>John Smith</t>
  </si>
  <si>
    <t>Great Lakes</t>
  </si>
  <si>
    <t>There is a Stone</t>
  </si>
  <si>
    <t>610439256</t>
  </si>
  <si>
    <t>https://music.apple.com/us/album/there-is-a-stone/610438300?i=610439256&amp;uo=4</t>
  </si>
  <si>
    <t>Headlong</t>
  </si>
  <si>
    <t>Coming Home</t>
  </si>
  <si>
    <t>1218092428</t>
  </si>
  <si>
    <t>https://music.apple.com/us/album/coming-home/1218092411?i=1218092428&amp;uo=4</t>
  </si>
  <si>
    <t>Leonard Cohen</t>
  </si>
  <si>
    <t>The Essential Leonard Cohen</t>
  </si>
  <si>
    <t>Famous Blue Raincoat</t>
  </si>
  <si>
    <t>192678292</t>
  </si>
  <si>
    <t>https://music.apple.com/us/album/famous-blue-raincoat/192677178?i=192678292&amp;uo=4</t>
  </si>
  <si>
    <t>Bad Contestant</t>
  </si>
  <si>
    <t>Strange Time</t>
  </si>
  <si>
    <t>1572999921</t>
  </si>
  <si>
    <t>https://music.apple.com/us/album/strange-time/1572999772?i=1572999921&amp;uo=4</t>
  </si>
  <si>
    <t>Michelle Gurevich</t>
  </si>
  <si>
    <t>Let's Part in Style</t>
  </si>
  <si>
    <t>Where Goes the Night</t>
  </si>
  <si>
    <t>1156717098</t>
  </si>
  <si>
    <t>https://music.apple.com/us/album/where-goes-the-night/1156716926?i=1156717098&amp;uo=4</t>
  </si>
  <si>
    <t>Shawn James</t>
  </si>
  <si>
    <t>Shadows</t>
  </si>
  <si>
    <t>Through the Valley</t>
  </si>
  <si>
    <t>1516425020</t>
  </si>
  <si>
    <t>https://music.apple.com/us/album/through-the-valley/1516424864?i=1516425020&amp;uo=4</t>
  </si>
  <si>
    <t>Stephen Sanchez</t>
  </si>
  <si>
    <t>Until I Found You - Single</t>
  </si>
  <si>
    <t>Until I Found You</t>
  </si>
  <si>
    <t>1581702085</t>
  </si>
  <si>
    <t>https://music.apple.com/us/album/until-i-found-you/1581702082?i=1581702085&amp;uo=4</t>
  </si>
  <si>
    <t>Tom Odell</t>
  </si>
  <si>
    <t>Long Way Down (Deluxe)</t>
  </si>
  <si>
    <t>Another Love</t>
  </si>
  <si>
    <t>596834669</t>
  </si>
  <si>
    <t>https://music.apple.com/gb/album/another-love/596834552?i=596834669&amp;uo=4</t>
  </si>
  <si>
    <t>ПРОСТИ МЕНЯ МОЯ ЛЮБОВЬ</t>
  </si>
  <si>
    <t>ИСКАЛА</t>
  </si>
  <si>
    <t>1589963819</t>
  </si>
  <si>
    <t>https://music.apple.com/us/album/%D0%B8%D1%81%D0%BA%D0%B0%D0%BB%D0%B0/1589963740?i=1589963819&amp;uo=4</t>
  </si>
  <si>
    <t>П.М.М.Л.</t>
  </si>
  <si>
    <t>1589963816</t>
  </si>
  <si>
    <t>https://music.apple.com/us/album/%D0%BF-%D0%BC-%D0%BC-%D0%BB/1589963740?i=1589963816&amp;uo=4</t>
  </si>
  <si>
    <t>ХОЧЕШЬ?</t>
  </si>
  <si>
    <t>1589963804</t>
  </si>
  <si>
    <t>https://music.apple.com/us/album/%D1%85%D0%BE%D1%87%D0%B5%D1%88%D1%8C/1589963740?i=1589963804&amp;uo=4</t>
  </si>
  <si>
    <t>четырнадцать недель тишины</t>
  </si>
  <si>
    <t>трафик</t>
  </si>
  <si>
    <t>1589963204</t>
  </si>
  <si>
    <t>https://music.apple.com/us/album/%D1%82%D1%80%D0%B0%D1%84%D0%B8%D0%BA/1589963202?i=1589963204&amp;uo=4</t>
  </si>
  <si>
    <t>Beck</t>
  </si>
  <si>
    <t>Mellow Gold</t>
  </si>
  <si>
    <t>Loser</t>
  </si>
  <si>
    <t>1440636710</t>
  </si>
  <si>
    <t>https://music.apple.com/us/album/loser/1440636547?i=1440636710&amp;uo=4</t>
  </si>
  <si>
    <t>Beth Gibbons &amp; Rustin Man</t>
  </si>
  <si>
    <t>Out of Season</t>
  </si>
  <si>
    <t>Funny Time of Year</t>
  </si>
  <si>
    <t>1443795370</t>
  </si>
  <si>
    <t>https://music.apple.com/us/album/funny-time-of-year/1443794694?i=1443795370&amp;uo=4</t>
  </si>
  <si>
    <t>Bondage Fairies</t>
  </si>
  <si>
    <t>Alfa Gaga Cp Wifi</t>
  </si>
  <si>
    <t>Blame It on Art</t>
  </si>
  <si>
    <t>1618585179</t>
  </si>
  <si>
    <t>https://music.apple.com/us/album/blame-it-on-art/1618584950?i=1618585179&amp;uo=4</t>
  </si>
  <si>
    <t>What You Didn't Know When You Hired Me</t>
  </si>
  <si>
    <t>Gay Wedding</t>
  </si>
  <si>
    <t>1618334563</t>
  </si>
  <si>
    <t>https://music.apple.com/us/album/gay-wedding/1618334129?i=1618334563&amp;uo=4</t>
  </si>
  <si>
    <t>Coldplay</t>
  </si>
  <si>
    <t>Until Now (Deluxe)</t>
  </si>
  <si>
    <t>Paradise</t>
  </si>
  <si>
    <t>715986062</t>
  </si>
  <si>
    <t>https://music.apple.com/gb/album/paradise/715984998?i=715986062&amp;uo=4</t>
  </si>
  <si>
    <t>OneRepublic</t>
  </si>
  <si>
    <t>Native</t>
  </si>
  <si>
    <t>Counting Stars</t>
  </si>
  <si>
    <t>1440862803</t>
  </si>
  <si>
    <t>https://music.apple.com/us/album/counting-stars/1440862673?i=1440862803&amp;uo=4</t>
  </si>
  <si>
    <t>Вокальный поп</t>
  </si>
  <si>
    <t>Andy Williams</t>
  </si>
  <si>
    <t>Andy Williams' Greatest Hits, Vol. 2</t>
  </si>
  <si>
    <t>Music to Watch Girls By</t>
  </si>
  <si>
    <t>Vocal Pop</t>
  </si>
  <si>
    <t>186234558</t>
  </si>
  <si>
    <t>https://music.apple.com/us/album/music-to-watch-girls-by/186234371?i=186234558&amp;uo=4</t>
  </si>
  <si>
    <t>Ralph Sharon and His Orchestra &amp; Tony Bennett</t>
  </si>
  <si>
    <t>At Carnegie Hall - June 9, 1962 (Live)</t>
  </si>
  <si>
    <t>De Glory Road (Live)</t>
  </si>
  <si>
    <t>157424410</t>
  </si>
  <si>
    <t>https://music.apple.com/us/album/de-glory-road-live/157423973?i=157424410&amp;uo=4</t>
  </si>
  <si>
    <t>Джазовый кроссовер</t>
  </si>
  <si>
    <t>Bill Evans Trio</t>
  </si>
  <si>
    <t>Waltz for Debby (Remastered) [Live]</t>
  </si>
  <si>
    <t>Milestones</t>
  </si>
  <si>
    <t>1440748006</t>
  </si>
  <si>
    <t>https://music.apple.com/us/album/milestones/1440747830?i=1440748006&amp;uo=4</t>
  </si>
  <si>
    <t>Charles Pasi</t>
  </si>
  <si>
    <t>Sometimes Awake</t>
  </si>
  <si>
    <t>A Man I Know</t>
  </si>
  <si>
    <t>916759840</t>
  </si>
  <si>
    <t>https://music.apple.com/gb/album/a-man-i-know/916759831?i=916759840&amp;uo=4</t>
  </si>
  <si>
    <t>Frank Sinatra</t>
  </si>
  <si>
    <t>Where Are You?</t>
  </si>
  <si>
    <t>Autumn Leaves</t>
  </si>
  <si>
    <t>725816432</t>
  </si>
  <si>
    <t>https://music.apple.com/us/album/autumn-leaves/725816076?i=725816432&amp;uo=4</t>
  </si>
  <si>
    <t>Henry Mancini</t>
  </si>
  <si>
    <t>Mr. Lucky Goes Latin</t>
  </si>
  <si>
    <t>Lujon</t>
  </si>
  <si>
    <t>1245789977</t>
  </si>
  <si>
    <t>https://music.apple.com/us/album/lujon/1245788957?i=1245789977&amp;uo=4</t>
  </si>
  <si>
    <t>Perry Como</t>
  </si>
  <si>
    <t>Look to Your Heart (Expanded Edition)</t>
  </si>
  <si>
    <t>Sunrise, Sunset (From the Broadway Musical, "Fiddler on the Roof")</t>
  </si>
  <si>
    <t>1240963025</t>
  </si>
  <si>
    <t>https://music.apple.com/us/album/sunrise-sunset-from-the-broadway-musical-fiddler-on/1240961926?i=1240963025&amp;uo=4</t>
  </si>
  <si>
    <t>Very Best of Perry Como</t>
  </si>
  <si>
    <t>Catch a Falling Star</t>
  </si>
  <si>
    <t>431057209</t>
  </si>
  <si>
    <t>https://music.apple.com/gb/album/catch-a-falling-star/431057176?i=431057209&amp;uo=4</t>
  </si>
  <si>
    <t>Сироткин</t>
  </si>
  <si>
    <t>Эхопарк - EP</t>
  </si>
  <si>
    <t>Выше домов</t>
  </si>
  <si>
    <t>1778687647</t>
  </si>
  <si>
    <t>https://music.apple.com/us/album/%D0%B2%D1%8B%D1%88%D0%B5-%D0%B4%D0%BE%D0%BC%D0%BE%D0%B2/1778687646?i=1778687647&amp;uo=4</t>
  </si>
  <si>
    <t>Capital Cities</t>
  </si>
  <si>
    <t>In A Tidal Wave of Mystery (Deluxe Edition)</t>
  </si>
  <si>
    <t>Kangaroo Court</t>
  </si>
  <si>
    <t>1766005778</t>
  </si>
  <si>
    <t>https://music.apple.com/us/album/kangaroo-court/1766005775?i=1766005778&amp;uo=4</t>
  </si>
  <si>
    <t>Erika Lundmoen</t>
  </si>
  <si>
    <t>Луна - Single</t>
  </si>
  <si>
    <t>Луна</t>
  </si>
  <si>
    <t>1697520009</t>
  </si>
  <si>
    <t>https://music.apple.com/us/album/%D0%BB%D1%83%D0%BD%D0%B0/1697519500?i=1697520009&amp;uo=4</t>
  </si>
  <si>
    <t>half•alive</t>
  </si>
  <si>
    <t>3 - Single</t>
  </si>
  <si>
    <t>Tip Toes</t>
  </si>
  <si>
    <t>1308651359</t>
  </si>
  <si>
    <t>https://music.apple.com/us/album/tip-toes/1308651350?i=1308651359&amp;uo=4</t>
  </si>
  <si>
    <t>Men I Trust</t>
  </si>
  <si>
    <t>Oncle Jazz</t>
  </si>
  <si>
    <t>Numb (Album V)</t>
  </si>
  <si>
    <t>1473993021</t>
  </si>
  <si>
    <t>https://music.apple.com/us/album/numb-album-v/1473993015?i=1473993021&amp;uo=4</t>
  </si>
  <si>
    <t>Miike Snow</t>
  </si>
  <si>
    <t>Miike Snow (Deluxe Edition)</t>
  </si>
  <si>
    <t>Song for No One</t>
  </si>
  <si>
    <t>1798495010</t>
  </si>
  <si>
    <t>https://music.apple.com/us/album/song-for-no-one/1798494826?i=1798495010&amp;uo=4</t>
  </si>
  <si>
    <t>Milky Chance</t>
  </si>
  <si>
    <t>Blossom</t>
  </si>
  <si>
    <t>Alive</t>
  </si>
  <si>
    <t>1609731776</t>
  </si>
  <si>
    <t>https://music.apple.com/gb/album/alive/1609731486?i=1609731776&amp;uo=4</t>
  </si>
  <si>
    <t>Clouds</t>
  </si>
  <si>
    <t>1609731508</t>
  </si>
  <si>
    <t>https://music.apple.com/gb/album/clouds/1609731486?i=1609731508&amp;uo=4</t>
  </si>
  <si>
    <t>The Beach (Instrumental) - Single</t>
  </si>
  <si>
    <t>The Beach (Instrumental)</t>
  </si>
  <si>
    <t>1614429057</t>
  </si>
  <si>
    <t>https://music.apple.com/us/album/the-beach-instrumental/1614429055?i=1614429057&amp;uo=4</t>
  </si>
  <si>
    <t>https://music.apple.com/us/album/the-beach-slowed-muffled/1614802223?i=1614802224&amp;uo=4</t>
  </si>
  <si>
    <t>Oscar Anton &amp; dani dicostas</t>
  </si>
  <si>
    <t>postcard from Madrid - Single</t>
  </si>
  <si>
    <t>homesick</t>
  </si>
  <si>
    <t>1610615916</t>
  </si>
  <si>
    <t>https://music.apple.com/us/album/homesick/1610615639?i=1610615916&amp;uo=4</t>
  </si>
  <si>
    <t>Parks, Squares and Alleys</t>
  </si>
  <si>
    <t>Ageless - Single</t>
  </si>
  <si>
    <t>Ageless</t>
  </si>
  <si>
    <t>1750472618</t>
  </si>
  <si>
    <t>https://music.apple.com/us/album/ageless/1750472612?i=1750472618&amp;uo=4</t>
  </si>
  <si>
    <t>Memories</t>
  </si>
  <si>
    <t>Sleep and Dance</t>
  </si>
  <si>
    <t>1753738373</t>
  </si>
  <si>
    <t>https://music.apple.com/us/album/sleep-and-dance/1753737990?i=1753738373&amp;uo=4</t>
  </si>
  <si>
    <t>polnalyubvi</t>
  </si>
  <si>
    <t>Сказки лесной нимфы</t>
  </si>
  <si>
    <t>Кометы</t>
  </si>
  <si>
    <t>1759523789</t>
  </si>
  <si>
    <t>https://music.apple.com/us/album/%D0%BA%D0%BE%D0%BC%D0%B5%D1%82%D1%8B/1759523786?i=1759523789&amp;uo=4</t>
  </si>
  <si>
    <t>Pompeya</t>
  </si>
  <si>
    <t>Dreamers</t>
  </si>
  <si>
    <t>Hot Summer + July</t>
  </si>
  <si>
    <t>1619759500</t>
  </si>
  <si>
    <t>https://music.apple.com/us/album/hot-summer-july/1619759095?i=1619759500&amp;uo=4</t>
  </si>
  <si>
    <t>Foursome</t>
  </si>
  <si>
    <t>Slow</t>
  </si>
  <si>
    <t>1619760203</t>
  </si>
  <si>
    <t>https://music.apple.com/us/album/slow/1619759615?i=1619760203&amp;uo=4</t>
  </si>
  <si>
    <t>Real</t>
  </si>
  <si>
    <t>To the Orient</t>
  </si>
  <si>
    <t>1627734902</t>
  </si>
  <si>
    <t>https://music.apple.com/us/album/to-the-orient/1627734881?i=1627734902&amp;uo=4</t>
  </si>
  <si>
    <t>Tropical</t>
  </si>
  <si>
    <t>90</t>
  </si>
  <si>
    <t>1619851372</t>
  </si>
  <si>
    <t>https://music.apple.com/us/album/90/1619851209?i=1619851372&amp;uo=4</t>
  </si>
  <si>
    <t>We Like Songs</t>
  </si>
  <si>
    <t>1619851550</t>
  </si>
  <si>
    <t>https://music.apple.com/us/album/we-like-songs/1619851209?i=1619851550&amp;uo=4</t>
  </si>
  <si>
    <t>Samoe Bolshoe Prostoe Chislo</t>
  </si>
  <si>
    <t>Дар - EP</t>
  </si>
  <si>
    <t>В высоких деревьях</t>
  </si>
  <si>
    <t>1834684564</t>
  </si>
  <si>
    <t>https://music.apple.com/us/album/%D0%B2-%D0%B2%D1%8B%D1%81%D0%BE%D0%BA%D0%B8%D1%85-%D0%B4%D0%B5%D1%80%D0%B5%D0%B2%D1%8C%D1%8F%D1%85/1834684563?i=1834684564&amp;uo=4</t>
  </si>
  <si>
    <t>Привет/прощай</t>
  </si>
  <si>
    <t>1834684573</t>
  </si>
  <si>
    <t>https://music.apple.com/us/album/%D0%BF%D1%80%D0%B8%D0%B2%D0%B5%D1%82-%D0%BF%D1%80%D0%BE%D1%89%D0%B0%D0%B9/1834684563?i=1834684573&amp;uo=4</t>
  </si>
  <si>
    <t>Shortparis</t>
  </si>
  <si>
    <t>Сохрани мою речь навсегда</t>
  </si>
  <si>
    <t>Эта ночь непоправима</t>
  </si>
  <si>
    <t>1544104631</t>
  </si>
  <si>
    <t>https://music.apple.com/us/album/%D1%8D%D1%82%D0%B0-%D0%BD%D0%BE%D1%87%D1%8C-%D0%BD%D0%B5%D0%BF%D0%BE%D0%BF%D1%80%D0%B0%D0%B2%D0%B8%D0%BC%D0%B0/1544104372?i=1544104631&amp;uo=4</t>
  </si>
  <si>
    <t>https://music.apple.com/us/album/%D0%B1%D0%B0%D0%BD%D0%B4%D0%B8%D1%82/1697525034?i=1697525050&amp;uo=4</t>
  </si>
  <si>
    <t>https://music.apple.com/us/album/%D0%B8%D0%BD%D0%BE%D1%81%D1%82%D1%80%D0%B0%D0%BD%D0%BA%D0%B0/1766688772?i=1766688945&amp;uo=4</t>
  </si>
  <si>
    <t>Two Another</t>
  </si>
  <si>
    <t>Two Sides (Deluxe)</t>
  </si>
  <si>
    <t>Stronger</t>
  </si>
  <si>
    <t>1846656221</t>
  </si>
  <si>
    <t>https://music.apple.com/us/album/stronger/1846656215?i=1846656221&amp;uo=4</t>
  </si>
  <si>
    <t>Franz Ferdinand</t>
  </si>
  <si>
    <t>Jacqueline</t>
  </si>
  <si>
    <t>315844010</t>
  </si>
  <si>
    <t>https://music.apple.com/us/album/jacqueline/315843479?i=315844010&amp;uo=4</t>
  </si>
  <si>
    <t>This Fire</t>
  </si>
  <si>
    <t>315844111</t>
  </si>
  <si>
    <t>https://music.apple.com/us/album/this-fire/315843479?i=315844111&amp;uo=4</t>
  </si>
  <si>
    <t>МЫ</t>
  </si>
  <si>
    <t>Ближе</t>
  </si>
  <si>
    <t>Плот</t>
  </si>
  <si>
    <t>1364972760</t>
  </si>
  <si>
    <t>https://music.apple.com/us/album/%D0%BF%D0%BB%D0%BE%D1%82/1364972355?i=1364972760&amp;uo=4</t>
  </si>
  <si>
    <t>Ближе. Part 2</t>
  </si>
  <si>
    <t>Ты</t>
  </si>
  <si>
    <t>1410237448</t>
  </si>
  <si>
    <t>https://music.apple.com/us/album/%D1%82%D1%8B/1410237441?i=1410237448&amp;uo=4</t>
  </si>
  <si>
    <t>Imagine Dragons</t>
  </si>
  <si>
    <t>Night Visions</t>
  </si>
  <si>
    <t>Radioactive</t>
  </si>
  <si>
    <t>1440830119</t>
  </si>
  <si>
    <t>https://music.apple.com/gb/album/radioactive/1440829989?i=1440830119&amp;uo=4</t>
  </si>
  <si>
    <t>Two Door Cinema Club</t>
  </si>
  <si>
    <t>Changing of the Seasons - EP</t>
  </si>
  <si>
    <t>Golden Veins</t>
  </si>
  <si>
    <t>684298298</t>
  </si>
  <si>
    <t>https://music.apple.com/gb/album/golden-veins/684298295?i=684298298&amp;uo=4</t>
  </si>
  <si>
    <t>False Alarm</t>
  </si>
  <si>
    <t>Dirty Air</t>
  </si>
  <si>
    <t>1459641022</t>
  </si>
  <si>
    <t>https://music.apple.com/gb/album/dirty-air/1459640614?i=1459641022&amp;uo=4</t>
  </si>
  <si>
    <t>Классический поп</t>
  </si>
  <si>
    <t>Les Paul &amp; Mary Ford</t>
  </si>
  <si>
    <t>Bye Bye Blues!</t>
  </si>
  <si>
    <t>St. Louis Blues</t>
  </si>
  <si>
    <t>1443495990</t>
  </si>
  <si>
    <t>https://music.apple.com/us/album/st-louis-blues/1443495441?i=1443495990&amp;uo=4</t>
  </si>
  <si>
    <t>Martin Denny</t>
  </si>
  <si>
    <t>Exotica</t>
  </si>
  <si>
    <t>Quiet Village</t>
  </si>
  <si>
    <t>1444156387</t>
  </si>
  <si>
    <t>https://music.apple.com/us/album/quiet-village/1444156164?i=1444156387&amp;uo=4</t>
  </si>
  <si>
    <t>Nat "King" Cole</t>
  </si>
  <si>
    <t>Penthouse Serenade (Deluxe Edition)</t>
  </si>
  <si>
    <t>Penthouse Serenade (When We're Alone)</t>
  </si>
  <si>
    <t>715535237</t>
  </si>
  <si>
    <t>https://music.apple.com/us/album/penthouse-serenade-when-were-alone/715535064?i=715535237&amp;uo=4</t>
  </si>
  <si>
    <t>Paul McCartney &amp; Michael Jackson</t>
  </si>
  <si>
    <t>All The Best (UK Version)</t>
  </si>
  <si>
    <t>Say Say Say</t>
  </si>
  <si>
    <t>1440942234</t>
  </si>
  <si>
    <t>https://music.apple.com/us/album/say-say-say/1440942051?i=1440942234&amp;uo=4</t>
  </si>
  <si>
    <t>Wallace Collection</t>
  </si>
  <si>
    <t>Laughing Cavalier</t>
  </si>
  <si>
    <t>Daydream</t>
  </si>
  <si>
    <t>1260626187</t>
  </si>
  <si>
    <t>https://music.apple.com/us/album/daydream/1260625745?i=1260626187&amp;uo=4</t>
  </si>
  <si>
    <t>The Mamas &amp; The Papas</t>
  </si>
  <si>
    <t>Deliver</t>
  </si>
  <si>
    <t>Dedicated To the One I Love</t>
  </si>
  <si>
    <t>1444150878</t>
  </si>
  <si>
    <t>https://music.apple.com/us/album/dedicated-to-the-one-i-love/1444150560?i=1444150878&amp;uo=4</t>
  </si>
  <si>
    <t>Dream a Little Dream of Me</t>
  </si>
  <si>
    <t>1425261337</t>
  </si>
  <si>
    <t>https://music.apple.com/us/album/dream-a-little-dream-of-me/1425259890?i=1425261337&amp;uo=4</t>
  </si>
  <si>
    <t>If You Can Believe Your Eyes and Ears</t>
  </si>
  <si>
    <t>Straight Shooter</t>
  </si>
  <si>
    <t>1440796098</t>
  </si>
  <si>
    <t>https://music.apple.com/us/album/straight-shooter/1440795791?i=1440796098&amp;uo=4</t>
  </si>
  <si>
    <t>You Baby</t>
  </si>
  <si>
    <t>1440796513</t>
  </si>
  <si>
    <t>https://music.apple.com/us/album/you-baby/1440795791?i=1440796513&amp;uo=4</t>
  </si>
  <si>
    <t>Латино-поп</t>
  </si>
  <si>
    <t>DJ Paulinho Mondi Da Baixa Baviera &amp; Mc Vitorioso</t>
  </si>
  <si>
    <t>Beeper Funk (Slowed) - Single</t>
  </si>
  <si>
    <t>Beeper Funk (Slowed)</t>
  </si>
  <si>
    <t>Pop Latino</t>
  </si>
  <si>
    <t>1760509770</t>
  </si>
  <si>
    <t>https://music.apple.com/us/album/beeper-funk-slowed/1760509762?i=1760509770&amp;uo=4</t>
  </si>
  <si>
    <t>Nouvelle Vague</t>
  </si>
  <si>
    <t>In a Manner of Speaking (feat. Camille)</t>
  </si>
  <si>
    <t>1693636273</t>
  </si>
  <si>
    <t>https://music.apple.com/us/album/in-a-manner-of-speaking-feat-camille/1693635993?i=1693636273&amp;uo=4</t>
  </si>
  <si>
    <t>Панк-рок</t>
  </si>
  <si>
    <t>Iggy Pop</t>
  </si>
  <si>
    <t>Lust For Life</t>
  </si>
  <si>
    <t>Some Weird Sin</t>
  </si>
  <si>
    <t>1440883283</t>
  </si>
  <si>
    <t>https://music.apple.com/us/album/some-weird-sin/1440882892?i=1440883283&amp;uo=4</t>
  </si>
  <si>
    <t>Поп 1980–1990-х</t>
  </si>
  <si>
    <t>Bing Crosby &amp; The Andrews Sisters</t>
  </si>
  <si>
    <t>Bing's Gold Records - The Original Decca Recordings</t>
  </si>
  <si>
    <t>Pistol Packin' Mama (feat. The Andrews Sisters &amp; Vic Schoen and His Orchestra) [Single Version]</t>
  </si>
  <si>
    <t>1434887006</t>
  </si>
  <si>
    <t>https://music.apple.com/us/album/pistol-packin-mama-feat-the-andrews-sisters-vic/1434886994?i=1434887006&amp;uo=4</t>
  </si>
  <si>
    <t>Ivanushki International</t>
  </si>
  <si>
    <t>Конечно он</t>
  </si>
  <si>
    <t>Тучи</t>
  </si>
  <si>
    <t>1604358353</t>
  </si>
  <si>
    <t>https://music.apple.com/us/album/%D1%82%D1%83%D1%87%D0%B8/1604358095?i=1604358353&amp;uo=4</t>
  </si>
  <si>
    <t>Leroy Anderson</t>
  </si>
  <si>
    <t>The Leroy Anderson Collection</t>
  </si>
  <si>
    <t>The Typewriter</t>
  </si>
  <si>
    <t>1443810458</t>
  </si>
  <si>
    <t>https://music.apple.com/us/album/the-typewriter/1443809895?i=1443810458&amp;uo=4</t>
  </si>
  <si>
    <t>Marie Laforêt</t>
  </si>
  <si>
    <t>Marie</t>
  </si>
  <si>
    <t>Manchester et Liverpool</t>
  </si>
  <si>
    <t>1502262678</t>
  </si>
  <si>
    <t>https://music.apple.com/us/album/manchester-et-liverpool/1502262365?i=1502262678&amp;uo=4</t>
  </si>
  <si>
    <t>Chris Rea</t>
  </si>
  <si>
    <t>Auberge</t>
  </si>
  <si>
    <t>Looking For the Summer</t>
  </si>
  <si>
    <t>1305160780</t>
  </si>
  <si>
    <t>https://music.apple.com/us/album/looking-for-the-summer/1305160656?i=1305160780&amp;uo=4</t>
  </si>
  <si>
    <t>On the Beach</t>
  </si>
  <si>
    <t>1329075086</t>
  </si>
  <si>
    <t>https://music.apple.com/us/album/on-the-beach/1329075084?i=1329075086&amp;uo=4</t>
  </si>
  <si>
    <t>David Bowie</t>
  </si>
  <si>
    <t>Let's Dance (2018 Remaster)</t>
  </si>
  <si>
    <t>Let's Dance</t>
  </si>
  <si>
    <t>1475002923</t>
  </si>
  <si>
    <t>https://music.apple.com/us/album/lets-dance/1475002920?i=1475002923&amp;uo=4</t>
  </si>
  <si>
    <t>Loving the Alien (1983-1988) [Remastered]</t>
  </si>
  <si>
    <t>Modern Love</t>
  </si>
  <si>
    <t>1416873622</t>
  </si>
  <si>
    <t>https://music.apple.com/us/album/modern-love/1416872602?i=1416873622&amp;uo=4</t>
  </si>
  <si>
    <t>The Man Who Sold the World (2015 Remaster)</t>
  </si>
  <si>
    <t>1039798921</t>
  </si>
  <si>
    <t>https://music.apple.com/us/album/the-man-who-sold-the-world-2015-remaster/1039798902?i=1039798921&amp;uo=4</t>
  </si>
  <si>
    <t>Engelbert Humperdinck</t>
  </si>
  <si>
    <t>A Man Without Love</t>
  </si>
  <si>
    <t>1443157384</t>
  </si>
  <si>
    <t>https://music.apple.com/us/album/a-man-without-love/1443157369?i=1443157384&amp;uo=4</t>
  </si>
  <si>
    <t>I Loved Another Woman</t>
  </si>
  <si>
    <t>1108606731</t>
  </si>
  <si>
    <t>https://music.apple.com/fr/album/i-loved-another-woman/1108594650?i=1108606731&amp;uo=4</t>
  </si>
  <si>
    <t>Gilbert O'Sullivan</t>
  </si>
  <si>
    <t>A Stranger In My Own Back Yard (Deluxe Edition)</t>
  </si>
  <si>
    <t>Happiness Is Me and You</t>
  </si>
  <si>
    <t>1716546829</t>
  </si>
  <si>
    <t>https://music.apple.com/us/album/happiness-is-me-and-you/1716545977?i=1716546829&amp;uo=4</t>
  </si>
  <si>
    <t>Back to Front (Deluxe Edition)</t>
  </si>
  <si>
    <t>Alone Again (Naturally)</t>
  </si>
  <si>
    <t>1716094421</t>
  </si>
  <si>
    <t>https://music.apple.com/us/album/alone-again-naturally/1716093460?i=1716094421&amp;uo=4</t>
  </si>
  <si>
    <t>Clair</t>
  </si>
  <si>
    <t>1716093878</t>
  </si>
  <si>
    <t>https://music.apple.com/us/album/clair/1716093460?i=1716093878&amp;uo=4</t>
  </si>
  <si>
    <t>I'm a Writer, Not a Fighter (Deluxe Edition)</t>
  </si>
  <si>
    <t>Get Down</t>
  </si>
  <si>
    <t>1713859231</t>
  </si>
  <si>
    <t>https://music.apple.com/gb/album/get-down/1713858821?i=1713859231&amp;uo=4</t>
  </si>
  <si>
    <t>Love… Gilbert (The EP)</t>
  </si>
  <si>
    <t>We Will</t>
  </si>
  <si>
    <t>1710156186</t>
  </si>
  <si>
    <t>https://music.apple.com/us/album/we-will/1710156177?i=1710156186&amp;uo=4</t>
  </si>
  <si>
    <t>Harry Nilsson</t>
  </si>
  <si>
    <t>Aerial Ballet</t>
  </si>
  <si>
    <t>I Said Goodbye to Me</t>
  </si>
  <si>
    <t>1296521516</t>
  </si>
  <si>
    <t>https://music.apple.com/us/album/i-said-goodbye-to-me/1296521451?i=1296521516&amp;uo=4</t>
  </si>
  <si>
    <t>INXS</t>
  </si>
  <si>
    <t>The Very Best</t>
  </si>
  <si>
    <t>Need You Tonight</t>
  </si>
  <si>
    <t>1440517429</t>
  </si>
  <si>
    <t>https://music.apple.com/gb/album/need-you-tonight/1440517427?i=1440517429&amp;uo=4</t>
  </si>
  <si>
    <t>Original Sin</t>
  </si>
  <si>
    <t>1440517436</t>
  </si>
  <si>
    <t>https://music.apple.com/gb/album/original-sin/1440517427?i=1440517436&amp;uo=4</t>
  </si>
  <si>
    <t>Jeff Beck</t>
  </si>
  <si>
    <t>Beck-Ola (Bonus Tracks)</t>
  </si>
  <si>
    <t>Plynth (Water Down the Drain)</t>
  </si>
  <si>
    <t>697246867</t>
  </si>
  <si>
    <t>https://music.apple.com/gb/album/plynth-water-down-the-drain/697246533?i=697246867&amp;uo=4</t>
  </si>
  <si>
    <t>KC and the Sunshine Band</t>
  </si>
  <si>
    <t>Original Album Series</t>
  </si>
  <si>
    <t>Boogie Shoes</t>
  </si>
  <si>
    <t>1054565488</t>
  </si>
  <si>
    <t>https://music.apple.com/gb/album/boogie-shoes/1054564255?i=1054565488&amp;uo=4</t>
  </si>
  <si>
    <t>Lenny Kravitz</t>
  </si>
  <si>
    <t>Are You Gonna Go My Way (20th Anniversary Deluxe Edition)</t>
  </si>
  <si>
    <t>Eleutheria</t>
  </si>
  <si>
    <t>1443236849</t>
  </si>
  <si>
    <t>https://music.apple.com/us/album/eleutheria/1443236832?i=1443236849&amp;uo=4</t>
  </si>
  <si>
    <t>Lou Reed</t>
  </si>
  <si>
    <t>Perfect Day</t>
  </si>
  <si>
    <t>305749886</t>
  </si>
  <si>
    <t>https://music.apple.com/gb/album/perfect-day/305749877?i=305749886&amp;uo=4</t>
  </si>
  <si>
    <t>Michael Bublé</t>
  </si>
  <si>
    <t>Come Fly With Me</t>
  </si>
  <si>
    <t>My Funny Valentine (Live)</t>
  </si>
  <si>
    <t>6337609</t>
  </si>
  <si>
    <t>https://music.apple.com/us/album/my-funny-valentine-live/6337702?i=6337609&amp;uo=4</t>
  </si>
  <si>
    <t>Paul McCartney &amp; Wings</t>
  </si>
  <si>
    <t>Live and Let Die</t>
  </si>
  <si>
    <t>1440942228</t>
  </si>
  <si>
    <t>https://music.apple.com/us/album/live-and-let-die/1440942051?i=1440942228&amp;uo=4</t>
  </si>
  <si>
    <t>Music For A While</t>
  </si>
  <si>
    <t>Birds in Dm</t>
  </si>
  <si>
    <t>693591967</t>
  </si>
  <si>
    <t>https://music.apple.com/us/album/birds-in-dm/693591621?i=693591967&amp;uo=4</t>
  </si>
  <si>
    <t>Parallel Lives - EP</t>
  </si>
  <si>
    <t>Parallel Lives</t>
  </si>
  <si>
    <t>693533887</t>
  </si>
  <si>
    <t>https://music.apple.com/us/album/parallel-lives/693533876?i=693533887&amp;uo=4</t>
  </si>
  <si>
    <t>Revolver - EP</t>
  </si>
  <si>
    <t>Get Around Town</t>
  </si>
  <si>
    <t>693548307</t>
  </si>
  <si>
    <t>https://music.apple.com/us/album/get-around-town/693548303?i=693548307&amp;uo=4</t>
  </si>
  <si>
    <t>Leave Me Alone</t>
  </si>
  <si>
    <t>693548305</t>
  </si>
  <si>
    <t>https://music.apple.com/us/album/leave-me-alone/693548303?i=693548305&amp;uo=4</t>
  </si>
  <si>
    <t>Ricky Nelson</t>
  </si>
  <si>
    <t>Legacy</t>
  </si>
  <si>
    <t>A Teenager's Romance</t>
  </si>
  <si>
    <t>715509678</t>
  </si>
  <si>
    <t>https://music.apple.com/us/album/a-teenagers-romance/715509620?i=715509678&amp;uo=4</t>
  </si>
  <si>
    <t>Stereophonics</t>
  </si>
  <si>
    <t>You Gotta Go There to Come Back</t>
  </si>
  <si>
    <t>I Miss You Now</t>
  </si>
  <si>
    <t>1440953617</t>
  </si>
  <si>
    <t>https://music.apple.com/us/album/i-miss-you-now/1440953312?i=1440953617&amp;uo=4</t>
  </si>
  <si>
    <t>Sting</t>
  </si>
  <si>
    <t>The Best of 25 Years</t>
  </si>
  <si>
    <t>Fields of Gold</t>
  </si>
  <si>
    <t>1440774317</t>
  </si>
  <si>
    <t>https://music.apple.com/gb/album/fields-of-gold/1440774116?i=1440774317&amp;uo=4</t>
  </si>
  <si>
    <t>The Best of The Animals</t>
  </si>
  <si>
    <t>Baby Let Me Take You Home</t>
  </si>
  <si>
    <t>697498224</t>
  </si>
  <si>
    <t>https://music.apple.com/gb/album/baby-let-me-take-you-home/697497536?i=697498224&amp;uo=4</t>
  </si>
  <si>
    <t>Help!</t>
  </si>
  <si>
    <t>1441164536</t>
  </si>
  <si>
    <t>https://music.apple.com/us/album/help/1441164524?i=1441164536&amp;uo=4</t>
  </si>
  <si>
    <t>The Everly Brothers</t>
  </si>
  <si>
    <t>The Very Best Of...</t>
  </si>
  <si>
    <t>Poor Jenny</t>
  </si>
  <si>
    <t>1714917909</t>
  </si>
  <si>
    <t>https://music.apple.com/us/album/poor-jenny/1714917509?i=1714917909&amp;uo=4</t>
  </si>
  <si>
    <t>The Hollies</t>
  </si>
  <si>
    <t>Love Songs</t>
  </si>
  <si>
    <t>Sorry Suzanne</t>
  </si>
  <si>
    <t>696705850</t>
  </si>
  <si>
    <t>https://music.apple.com/us/album/sorry-suzanne/696704745?i=696705850&amp;uo=4</t>
  </si>
  <si>
    <t>The Air That I Breathe</t>
  </si>
  <si>
    <t>696704748</t>
  </si>
  <si>
    <t>https://music.apple.com/us/album/the-air-that-i-breathe/696704745?i=696704748&amp;uo=4</t>
  </si>
  <si>
    <t>Would You Believe (Expanded Edition) [Remastered]</t>
  </si>
  <si>
    <t>We're Through (French Lyric Version)</t>
  </si>
  <si>
    <t>1040243978</t>
  </si>
  <si>
    <t>https://music.apple.com/us/album/were-through-french-lyric-version/1040242061?i=1040243978&amp;uo=4</t>
  </si>
  <si>
    <t>Little Games (Deluxe Edition)</t>
  </si>
  <si>
    <t>White Summer</t>
  </si>
  <si>
    <t>693161333</t>
  </si>
  <si>
    <t>https://music.apple.com/us/album/white-summer/693161329?i=693161333&amp;uo=4</t>
  </si>
  <si>
    <t>Tom Jones</t>
  </si>
  <si>
    <t>Along Came Jones</t>
  </si>
  <si>
    <t>It's Not Unusual</t>
  </si>
  <si>
    <t>1443811916</t>
  </si>
  <si>
    <t>https://music.apple.com/us/album/its-not-unusual/1443811002?i=1443811916&amp;uo=4</t>
  </si>
  <si>
    <t>The Jimi Hendrix Experience</t>
  </si>
  <si>
    <t>Electric Ladyland</t>
  </si>
  <si>
    <t>Voodoo Child (Slight Return)</t>
  </si>
  <si>
    <t>359528661</t>
  </si>
  <si>
    <t>https://music.apple.com/fr/album/voodoo-child-slight-return/359528125?i=359528661&amp;uo=4</t>
  </si>
  <si>
    <t>Elvis' Golden Records, Vol. 3</t>
  </si>
  <si>
    <t>It's Now or Never</t>
  </si>
  <si>
    <t>951162996</t>
  </si>
  <si>
    <t>https://music.apple.com/us/album/its-now-or-never/951157990?i=951162996&amp;uo=4</t>
  </si>
  <si>
    <t>https://music.apple.com/us/album/the-wonder-of-you-august-13-dinner-show/894053453?i=894053652&amp;uo=4</t>
  </si>
  <si>
    <t>Herman's Hermits</t>
  </si>
  <si>
    <t>The Very Best Of Herman's Hermits</t>
  </si>
  <si>
    <t>No Milk Today</t>
  </si>
  <si>
    <t>695566247</t>
  </si>
  <si>
    <t>https://music.apple.com/gb/album/no-milk-today/695565915?i=695566247&amp;uo=4</t>
  </si>
  <si>
    <t>Pat Boone</t>
  </si>
  <si>
    <t>The 1960 British Hit Parade: The B Sides, Pt. 2, Vol. 1</t>
  </si>
  <si>
    <t>Spring Rain</t>
  </si>
  <si>
    <t>730111135</t>
  </si>
  <si>
    <t>https://music.apple.com/gb/album/spring-rain/730110758?i=730111135&amp;uo=4</t>
  </si>
  <si>
    <t>The 1962 British Hit Parade, Pt. 2: May-Sept, Vol. 1</t>
  </si>
  <si>
    <t>Quando Quando Quando</t>
  </si>
  <si>
    <t>665121745</t>
  </si>
  <si>
    <t>https://music.apple.com/gb/album/quando-quando-quando/665121000?i=665121745&amp;uo=4</t>
  </si>
  <si>
    <t>https://music.apple.com/us/album/main-title/264542087?i=264542090&amp;uo=4</t>
  </si>
  <si>
    <t>Синти-поп</t>
  </si>
  <si>
    <t>Depeche Mode</t>
  </si>
  <si>
    <t>Delta Machine (Deluxe Edition)</t>
  </si>
  <si>
    <t>Broken</t>
  </si>
  <si>
    <t>594094259</t>
  </si>
  <si>
    <t>https://music.apple.com/us/album/broken/594094251?i=594094259&amp;uo=4</t>
  </si>
  <si>
    <t>Heaven</t>
  </si>
  <si>
    <t>594094255</t>
  </si>
  <si>
    <t>https://music.apple.com/us/album/heaven/594094251?i=594094255&amp;uo=4</t>
  </si>
  <si>
    <t>Soothe My Soul</t>
  </si>
  <si>
    <t>594094265</t>
  </si>
  <si>
    <t>https://music.apple.com/us/album/soothe-my-soul/594094251?i=594094265&amp;uo=4</t>
  </si>
  <si>
    <t>Remixes 81&gt;04</t>
  </si>
  <si>
    <t>Enjoy The Silence 2004</t>
  </si>
  <si>
    <t>665412589</t>
  </si>
  <si>
    <t>https://music.apple.com/us/album/enjoy-the-silence-2004/665410310?i=665412589&amp;uo=4</t>
  </si>
  <si>
    <t>The Best of Depeche Mode, Vol. 1 (Deluxe)</t>
  </si>
  <si>
    <t>Dream On</t>
  </si>
  <si>
    <t>665399747</t>
  </si>
  <si>
    <t>https://music.apple.com/us/album/dream-on/665398796?i=665399747&amp;uo=4</t>
  </si>
  <si>
    <t>The Singles 86-98</t>
  </si>
  <si>
    <t>In Your Room</t>
  </si>
  <si>
    <t>665416892</t>
  </si>
  <si>
    <t>https://music.apple.com/us/album/in-your-room/665415936?i=665416892&amp;uo=4</t>
  </si>
  <si>
    <t>Little 15 (Single Version)</t>
  </si>
  <si>
    <t>665417653</t>
  </si>
  <si>
    <t>https://music.apple.com/us/album/little-15-single-version/665415936?i=665417653&amp;uo=4</t>
  </si>
  <si>
    <t>Personal Jesus (Single Version)</t>
  </si>
  <si>
    <t>665416561</t>
  </si>
  <si>
    <t>https://music.apple.com/us/album/personal-jesus-single-version/665415936?i=665416561&amp;uo=4</t>
  </si>
  <si>
    <t>Ultra (Deluxe)</t>
  </si>
  <si>
    <t>Freestate</t>
  </si>
  <si>
    <t>1174247642</t>
  </si>
  <si>
    <t>https://music.apple.com/us/album/freestate/1174246980?i=1174247642&amp;uo=4</t>
  </si>
  <si>
    <t>Useless</t>
  </si>
  <si>
    <t>1174247407</t>
  </si>
  <si>
    <t>https://music.apple.com/us/album/useless/1174246980?i=1174247407&amp;uo=4</t>
  </si>
  <si>
    <t>Hurts</t>
  </si>
  <si>
    <t>Desire</t>
  </si>
  <si>
    <t>Boyfriend</t>
  </si>
  <si>
    <t>1235730948</t>
  </si>
  <si>
    <t>https://music.apple.com/gb/album/boyfriend/1235730678?i=1235730948&amp;uo=4</t>
  </si>
  <si>
    <t>Ready to Go</t>
  </si>
  <si>
    <t>1235730942</t>
  </si>
  <si>
    <t>https://music.apple.com/gb/album/ready-to-go/1235730678?i=1235730942&amp;uo=4</t>
  </si>
  <si>
    <t>Exile (Deluxe)</t>
  </si>
  <si>
    <t>Cupid</t>
  </si>
  <si>
    <t>585176974</t>
  </si>
  <si>
    <t>https://music.apple.com/us/album/cupid/585176428?i=585176974&amp;uo=4</t>
  </si>
  <si>
    <t>Mercy</t>
  </si>
  <si>
    <t>585176975</t>
  </si>
  <si>
    <t>https://music.apple.com/us/album/mercy/585176428?i=585176975&amp;uo=4</t>
  </si>
  <si>
    <t>Sandman</t>
  </si>
  <si>
    <t>585176939</t>
  </si>
  <si>
    <t>https://music.apple.com/us/album/sandman/585176428?i=585176939&amp;uo=4</t>
  </si>
  <si>
    <t>Happiness</t>
  </si>
  <si>
    <t>Illuminated</t>
  </si>
  <si>
    <t>460737399</t>
  </si>
  <si>
    <t>https://music.apple.com/de/album/illuminated/460737384?i=460737399&amp;uo=4</t>
  </si>
  <si>
    <t>Silver Lining</t>
  </si>
  <si>
    <t>460737387</t>
  </si>
  <si>
    <t>https://music.apple.com/de/album/silver-lining/460737384?i=460737387&amp;uo=4</t>
  </si>
  <si>
    <t>Stay</t>
  </si>
  <si>
    <t>460737397</t>
  </si>
  <si>
    <t>https://music.apple.com/de/album/stay/460737384?i=460737397&amp;uo=4</t>
  </si>
  <si>
    <t>Wonderful Life</t>
  </si>
  <si>
    <t>460737390</t>
  </si>
  <si>
    <t>https://music.apple.com/de/album/wonderful-life/460737384?i=460737390&amp;uo=4</t>
  </si>
  <si>
    <t>Surrender (Deluxe)</t>
  </si>
  <si>
    <t>Nothing Will Be Bigger Than Us</t>
  </si>
  <si>
    <t>1002046776</t>
  </si>
  <si>
    <t>https://music.apple.com/gb/album/nothing-will-be-bigger-than-us/1002046718?i=1002046776&amp;uo=4</t>
  </si>
  <si>
    <t>Some Kind of Heaven</t>
  </si>
  <si>
    <t>1002046744</t>
  </si>
  <si>
    <t>https://music.apple.com/gb/album/some-kind-of-heaven/1002046718?i=1002046744&amp;uo=4</t>
  </si>
  <si>
    <t>Midge Ure</t>
  </si>
  <si>
    <t>Ultravox &amp; Midge Ure: Finest</t>
  </si>
  <si>
    <t>The Man Who Sold the World</t>
  </si>
  <si>
    <t>1631055506</t>
  </si>
  <si>
    <t>https://music.apple.com/us/album/the-man-who-sold-the-world/1631055265?i=1631055506&amp;uo=4</t>
  </si>
  <si>
    <t>Q</t>
  </si>
  <si>
    <t>Forest Green (Deluxe)</t>
  </si>
  <si>
    <t>Lavender</t>
  </si>
  <si>
    <t>1509499199</t>
  </si>
  <si>
    <t>https://music.apple.com/us/album/lavender/1509499194?i=1509499199&amp;uo=4</t>
  </si>
  <si>
    <t>Rockwell</t>
  </si>
  <si>
    <t>Somebody's Watching Me</t>
  </si>
  <si>
    <t>1278579752</t>
  </si>
  <si>
    <t>https://music.apple.com/us/album/somebodys-watching-me/1278579748?i=1278579752&amp;uo=4</t>
  </si>
  <si>
    <t>Современная авторская песня</t>
  </si>
  <si>
    <t>Greg Laswell</t>
  </si>
  <si>
    <t>Three Flights from Alto Nido</t>
  </si>
  <si>
    <t>Days Go On</t>
  </si>
  <si>
    <t>Contemporary Singer/Songwriter</t>
  </si>
  <si>
    <t>721207222</t>
  </si>
  <si>
    <t>https://music.apple.com/us/album/days-go-on/721207015?i=721207222&amp;uo=4</t>
  </si>
  <si>
    <t>Tom Baxter</t>
  </si>
  <si>
    <t>Skybound</t>
  </si>
  <si>
    <t>Tell Her Today</t>
  </si>
  <si>
    <t>1683181544</t>
  </si>
  <si>
    <t>https://music.apple.com/us/album/tell-her-today/1683181525?i=1683181544&amp;uo=4</t>
  </si>
  <si>
    <t>*NSYNC</t>
  </si>
  <si>
    <t>No Strings Attached</t>
  </si>
  <si>
    <t>Bye Bye Bye</t>
  </si>
  <si>
    <t>255985600</t>
  </si>
  <si>
    <t>https://music.apple.com/gb/album/bye-bye-bye/255985596?i=255985600&amp;uo=4</t>
  </si>
  <si>
    <t>ABBA</t>
  </si>
  <si>
    <t>The Essential Collection</t>
  </si>
  <si>
    <t>Dancing Queen</t>
  </si>
  <si>
    <t>1444206083</t>
  </si>
  <si>
    <t>https://music.apple.com/us/album/dancing-queen/1444205055?i=1444206083&amp;uo=4</t>
  </si>
  <si>
    <t>Money, Money, Money</t>
  </si>
  <si>
    <t>1444206136</t>
  </si>
  <si>
    <t>https://music.apple.com/us/album/money-money-money/1444205055?i=1444206136&amp;uo=4</t>
  </si>
  <si>
    <t>https://music.apple.com/us/album/%D0%B0-%D1%82%D0%B5%D0%BF%D0%B5%D1%80%D1%8C-%D0%BF%D1%80%D0%B8%D0%BF%D0%B5%D0%B2/1746685530?i=1746685531&amp;uo=4</t>
  </si>
  <si>
    <t>In My Head - Single</t>
  </si>
  <si>
    <t>In My Head</t>
  </si>
  <si>
    <t>1614444333</t>
  </si>
  <si>
    <t>https://music.apple.com/us/album/in-my-head/1614444326?i=1614444333&amp;uo=4</t>
  </si>
  <si>
    <t>https://music.apple.com/us/album/you-belong-to-me/1057325293?i=1057325294&amp;uo=4</t>
  </si>
  <si>
    <t>https://music.apple.com/us/album/both-sides-of-the-moon/1489458593?i=1489458596&amp;uo=4</t>
  </si>
  <si>
    <t>Cemeteries</t>
  </si>
  <si>
    <t>Barrow</t>
  </si>
  <si>
    <t>Sodus</t>
  </si>
  <si>
    <t>1017433995</t>
  </si>
  <si>
    <t>https://music.apple.com/us/album/sodus/1017433750?i=1017433995&amp;uo=4</t>
  </si>
  <si>
    <t>Connie Francis</t>
  </si>
  <si>
    <t>The Very Best of Connie Francis - Connie's 21 Biggest Hits</t>
  </si>
  <si>
    <t>You're Gonna Miss Me</t>
  </si>
  <si>
    <t>1434892867</t>
  </si>
  <si>
    <t>https://music.apple.com/us/album/youre-gonna-miss-me/1434892650?i=1434892867&amp;uo=4</t>
  </si>
  <si>
    <t>Dyce</t>
  </si>
  <si>
    <t>Y - EP</t>
  </si>
  <si>
    <t>Race</t>
  </si>
  <si>
    <t>1647611253</t>
  </si>
  <si>
    <t>https://music.apple.com/us/album/race/1647611249?i=1647611253&amp;uo=4</t>
  </si>
  <si>
    <t>Elton John</t>
  </si>
  <si>
    <t>Blue Moves</t>
  </si>
  <si>
    <t>Sorry Seems to Be the Hardest Word</t>
  </si>
  <si>
    <t>1440922852</t>
  </si>
  <si>
    <t>https://music.apple.com/us/album/sorry-seems-to-be-the-hardest-word/1440922618?i=1440922852&amp;uo=4</t>
  </si>
  <si>
    <t>Goodbye Yellow Brick Road (40th Anniversary Celebration / Super Deluxe Edition) [2014 Remaster]</t>
  </si>
  <si>
    <t>Pinball Wizard</t>
  </si>
  <si>
    <t>1484999680</t>
  </si>
  <si>
    <t>https://music.apple.com/us/album/pinball-wizard/1484997755?i=1484999680&amp;uo=4</t>
  </si>
  <si>
    <t>Honky Château (Bonus Track Version)</t>
  </si>
  <si>
    <t>Rocket Man (I Think It's Going to Be a Long Long Time)</t>
  </si>
  <si>
    <t>1440910931</t>
  </si>
  <si>
    <t>https://music.apple.com/us/album/rocket-man-i-think-its-going-to-be-a-long-long-time/1440910513?i=1440910931&amp;uo=4</t>
  </si>
  <si>
    <t>Madman Across the Water</t>
  </si>
  <si>
    <t>Tiny Dancer</t>
  </si>
  <si>
    <t>1440643464</t>
  </si>
  <si>
    <t>https://music.apple.com/us/album/tiny-dancer/1440643462?i=1440643464&amp;uo=4</t>
  </si>
  <si>
    <t>Elvis Presley &amp; Royal Philharmonic Orchestra</t>
  </si>
  <si>
    <t>If I Can Dream: Elvis Presley with the Royal Philharmonic Orchestra</t>
  </si>
  <si>
    <t>Can't Help Falling In Love (with The Royal Philharmonic Orchestra)</t>
  </si>
  <si>
    <t>1024343833</t>
  </si>
  <si>
    <t>https://music.apple.com/us/album/cant-help-falling-in-love-with-the-royal/1024343698?i=1024343833&amp;uo=4</t>
  </si>
  <si>
    <t>Far Caspian</t>
  </si>
  <si>
    <t>Conversations - Single</t>
  </si>
  <si>
    <t>Conversations</t>
  </si>
  <si>
    <t>1449467737</t>
  </si>
  <si>
    <t>https://music.apple.com/us/album/conversations/1449467728?i=1449467737&amp;uo=4</t>
  </si>
  <si>
    <t>Giulian Charles</t>
  </si>
  <si>
    <t>Giulian Charles - EP</t>
  </si>
  <si>
    <t>Buy My Soul</t>
  </si>
  <si>
    <t>1840856771</t>
  </si>
  <si>
    <t>https://music.apple.com/us/album/buy-my-soul/1840856769?i=1840856771&amp;uo=4</t>
  </si>
  <si>
    <t>Gradusy</t>
  </si>
  <si>
    <t>Голая (Deluxe version)</t>
  </si>
  <si>
    <t>Голая</t>
  </si>
  <si>
    <t>11-15</t>
  </si>
  <si>
    <t>1113641782</t>
  </si>
  <si>
    <t>https://music.apple.com/us/album/%D0%B3%D0%BE%D0%BB%D0%B0%D1%8F/1113641333?i=1113641782&amp;uo=4</t>
  </si>
  <si>
    <t>Кто ты</t>
  </si>
  <si>
    <t>1113641761</t>
  </si>
  <si>
    <t>https://music.apple.com/us/album/%D0%BA%D1%82%D0%BE-%D1%82%D1%8B/1113641333?i=1113641761&amp;uo=4</t>
  </si>
  <si>
    <t>Режиссер</t>
  </si>
  <si>
    <t>1113641769</t>
  </si>
  <si>
    <t>https://music.apple.com/us/album/%D1%80%D0%B5%D0%B6%D0%B8%D1%81%D1%81%D0%B5%D1%80/1113641333?i=1113641769&amp;uo=4</t>
  </si>
  <si>
    <t>Я больше никогда</t>
  </si>
  <si>
    <t>1113641772</t>
  </si>
  <si>
    <t>https://music.apple.com/us/album/%D1%8F-%D0%B1%D0%BE%D0%BB%D1%8C%D1%88%D0%B5-%D0%BD%D0%B8%D0%BA%D0%BE%D0%B3%D0%B4%D0%B0/1113641333?i=1113641772&amp;uo=4</t>
  </si>
  <si>
    <t>Научиться Бы Не Париться - Single</t>
  </si>
  <si>
    <t>Научиться Бы Не Париться</t>
  </si>
  <si>
    <t>586513605</t>
  </si>
  <si>
    <t>https://music.apple.com/us/album/%D0%BD%D0%B0%D1%83%D1%87%D0%B8%D1%82%D1%8C%D1%81%D1%8F-%D0%B1%D1%8B-%D0%BD%D0%B5-%D0%BF%D0%B0%D1%80%D0%B8%D1%82%D1%8C%D1%81%D1%8F/586513602?i=586513605&amp;uo=4</t>
  </si>
  <si>
    <t>Intelligency</t>
  </si>
  <si>
    <t>August - Single</t>
  </si>
  <si>
    <t>August</t>
  </si>
  <si>
    <t>1504714759</t>
  </si>
  <si>
    <t>https://music.apple.com/us/album/august/1504714758?i=1504714759&amp;uo=4</t>
  </si>
  <si>
    <t>Jack Stauber</t>
  </si>
  <si>
    <t>Pop Food</t>
  </si>
  <si>
    <t>Buttercup</t>
  </si>
  <si>
    <t>1223267132</t>
  </si>
  <si>
    <t>https://music.apple.com/us/album/buttercup/1223266768?i=1223267132&amp;uo=4</t>
  </si>
  <si>
    <t>Joe Dolan</t>
  </si>
  <si>
    <t>70s Super Hits</t>
  </si>
  <si>
    <t>You're Such a Good Looking Woman</t>
  </si>
  <si>
    <t>1710212506</t>
  </si>
  <si>
    <t>https://music.apple.com/gb/album/youre-such-a-good-looking-woman/1710211897?i=1710212506&amp;uo=4</t>
  </si>
  <si>
    <t>Bose x NME: C23</t>
  </si>
  <si>
    <t>golden hour (Orchestral Version)</t>
  </si>
  <si>
    <t>1672483976</t>
  </si>
  <si>
    <t>https://music.apple.com/us/album/golden-hour-orchestral-version/1672483475?i=1672483976&amp;uo=4</t>
  </si>
  <si>
    <t>https://music.apple.com/us/album/catch-me/1640157064?i=1640157856&amp;uo=4</t>
  </si>
  <si>
    <t>https://music.apple.com/us/album/ghost-town/1640157064?i=1640157422&amp;uo=4</t>
  </si>
  <si>
    <t>https://music.apple.com/us/album/im-not-okay/1640157064?i=1640157415&amp;uo=4</t>
  </si>
  <si>
    <t>https://music.apple.com/us/album/succession-main-title-theme-piano-arrangement/1689543535?i=1689543542&amp;uo=4</t>
  </si>
  <si>
    <t>https://music.apple.com/us/album/succession-rondo-in-f-minor-kendalls-summit-piano-arrangement/1689543535?i=1689543543&amp;uo=4</t>
  </si>
  <si>
    <t>https://music.apple.com/us/album/grauer-beton-lambert-rework/1687676043?i=1687676274&amp;uo=4</t>
  </si>
  <si>
    <t>Lee DeWyze</t>
  </si>
  <si>
    <t>Blackbird Song - Single</t>
  </si>
  <si>
    <t>Blackbird Song</t>
  </si>
  <si>
    <t>1444862759</t>
  </si>
  <si>
    <t>https://music.apple.com/us/album/blackbird-song/1444862749?i=1444862759&amp;uo=4</t>
  </si>
  <si>
    <t>Magic City Hippies &amp; NoMBe</t>
  </si>
  <si>
    <t>Givin' Up On Lovin' - Single</t>
  </si>
  <si>
    <t>Givin' Up On Lovin'</t>
  </si>
  <si>
    <t>1746604883</t>
  </si>
  <si>
    <t>https://music.apple.com/us/album/givin-up-on-lovin/1746604881?i=1746604883&amp;uo=4</t>
  </si>
  <si>
    <t>Maroon 5</t>
  </si>
  <si>
    <t>Overexposed (Deluxe Version)</t>
  </si>
  <si>
    <t>Lucky Strike</t>
  </si>
  <si>
    <t>1440713312</t>
  </si>
  <si>
    <t>https://music.apple.com/gb/album/lucky-strike/1440713304?i=1440713312&amp;uo=4</t>
  </si>
  <si>
    <t>https://music.apple.com/us/album/alice/1837456915?i=1837456923&amp;uo=4</t>
  </si>
  <si>
    <t>Megapolis</t>
  </si>
  <si>
    <t>Из жизни планет</t>
  </si>
  <si>
    <t>1175111871</t>
  </si>
  <si>
    <t>https://music.apple.com/us/album/%D0%B8%D0%B7-%D0%B6%D0%B8%D0%B7%D0%BD%D0%B8-%D0%BF%D0%BB%D0%B0%D0%BD%D0%B5%D1%82/1175111513?i=1175111871&amp;uo=4</t>
  </si>
  <si>
    <t>Нежность и слёзы</t>
  </si>
  <si>
    <t>1175111888</t>
  </si>
  <si>
    <t>https://music.apple.com/us/album/%D0%BD%D0%B5%D0%B6%D0%BD%D0%BE%D1%81%D1%82%D1%8C-%D0%B8-%D1%81%D0%BB%D1%91%D0%B7%D1%8B/1175111513?i=1175111888&amp;uo=4</t>
  </si>
  <si>
    <t>K&amp;M - Single</t>
  </si>
  <si>
    <t>K&amp;M</t>
  </si>
  <si>
    <t>1803410738</t>
  </si>
  <si>
    <t>https://music.apple.com/us/album/k-m/1803410737?i=1803410738&amp;uo=4</t>
  </si>
  <si>
    <t>ZEROLINES</t>
  </si>
  <si>
    <t>Бриллианты из глаз</t>
  </si>
  <si>
    <t>1166712111</t>
  </si>
  <si>
    <t>https://music.apple.com/us/album/%D0%B1%D1%80%D0%B8%D0%BB%D0%BB%D0%B8%D0%B0%D0%BD%D1%82%D1%8B-%D0%B8%D0%B7-%D0%B3%D0%BB%D0%B0%D0%B7/1166712072?i=1166712111&amp;uo=4</t>
  </si>
  <si>
    <t>Bad 25th Anniversary</t>
  </si>
  <si>
    <t>Smooth Criminal (2012 Remaster)</t>
  </si>
  <si>
    <t>551515763</t>
  </si>
  <si>
    <t>https://music.apple.com/us/album/smooth-criminal-2012-remaster/551515699?i=551515763&amp;uo=4</t>
  </si>
  <si>
    <t>Dangerous</t>
  </si>
  <si>
    <t>Black or White</t>
  </si>
  <si>
    <t>322847191</t>
  </si>
  <si>
    <t>https://music.apple.com/us/album/black-or-white/322847038?i=322847191&amp;uo=4</t>
  </si>
  <si>
    <t>https://music.apple.com/us/album/unbreakable/215738269?i=215738278&amp;uo=4</t>
  </si>
  <si>
    <t>Whatever Happens</t>
  </si>
  <si>
    <t>215740514</t>
  </si>
  <si>
    <t>https://music.apple.com/us/album/whatever-happens/215738269?i=215740514&amp;uo=4</t>
  </si>
  <si>
    <t>Number Ones</t>
  </si>
  <si>
    <t>You Are Not Alone (Radio Edit)</t>
  </si>
  <si>
    <t>273598928</t>
  </si>
  <si>
    <t>https://music.apple.com/us/album/you-are-not-alone-radio-edit/273598907?i=273598928&amp;uo=4</t>
  </si>
  <si>
    <t>https://music.apple.com/us/album/i-cant-help-it/186166282?i=186166572&amp;uo=4</t>
  </si>
  <si>
    <t>https://music.apple.com/us/album/workin-day-and-night/186166282?i=186166410&amp;uo=4</t>
  </si>
  <si>
    <t>The Indispensable Collection</t>
  </si>
  <si>
    <t>They Don't Care About Us</t>
  </si>
  <si>
    <t>655264197</t>
  </si>
  <si>
    <t>https://music.apple.com/us/album/they-dont-care-about-us/655260476?i=655264197&amp;uo=4</t>
  </si>
  <si>
    <t>Thriller</t>
  </si>
  <si>
    <t>Beat It</t>
  </si>
  <si>
    <t>269573341</t>
  </si>
  <si>
    <t>https://music.apple.com/us/album/beat-it/269572838?i=269573341&amp;uo=4</t>
  </si>
  <si>
    <t>Billie Jean</t>
  </si>
  <si>
    <t>269573364</t>
  </si>
  <si>
    <t>https://music.apple.com/us/album/billie-jean/269572838?i=269573364&amp;uo=4</t>
  </si>
  <si>
    <t>Michel Simone</t>
  </si>
  <si>
    <t>The Piano</t>
  </si>
  <si>
    <t>Aquarium</t>
  </si>
  <si>
    <t>307969239</t>
  </si>
  <si>
    <t>https://music.apple.com/us/album/aquarium/307968891?i=307969239&amp;uo=4</t>
  </si>
  <si>
    <t>Mujuice</t>
  </si>
  <si>
    <t>Amore e morte</t>
  </si>
  <si>
    <t>Вавилон</t>
  </si>
  <si>
    <t>1681558496</t>
  </si>
  <si>
    <t>https://music.apple.com/us/album/%D0%B2%D0%B0%D0%B2%D0%B8%D0%BB%D0%BE%D0%BD/1681558098?i=1681558496&amp;uo=4</t>
  </si>
  <si>
    <t>Nancy Sinatra</t>
  </si>
  <si>
    <t>Boots (Bonus Tracks Edition)</t>
  </si>
  <si>
    <t>These Boots Are Made for Walkin'</t>
  </si>
  <si>
    <t>1576574977</t>
  </si>
  <si>
    <t>https://music.apple.com/us/album/these-boots-are-made-for-walkin/1576574712?i=1576574977&amp;uo=4</t>
  </si>
  <si>
    <t>https://music.apple.com/us/album/put-your-head-on-my-shoulder-remastered/1664605287?i=1664605304&amp;uo=4</t>
  </si>
  <si>
    <t>Paul Jones</t>
  </si>
  <si>
    <t>My Way (Rarities)</t>
  </si>
  <si>
    <t>Free Me</t>
  </si>
  <si>
    <t>1219543339</t>
  </si>
  <si>
    <t>https://music.apple.com/us/album/free-me/1219542976?i=1219543339&amp;uo=4</t>
  </si>
  <si>
    <t>Pete &amp; The Pirates</t>
  </si>
  <si>
    <t>Jennifer / Blood Gets Thin</t>
  </si>
  <si>
    <t>Blood Gets Thin</t>
  </si>
  <si>
    <t>337711251</t>
  </si>
  <si>
    <t>https://music.apple.com/us/album/blood-gets-thin/337711170?i=337711251&amp;uo=4</t>
  </si>
  <si>
    <t>Little Death</t>
  </si>
  <si>
    <t>Song for Today</t>
  </si>
  <si>
    <t>337738250</t>
  </si>
  <si>
    <t>https://music.apple.com/us/album/song-for-today/337737973?i=337738250&amp;uo=4</t>
  </si>
  <si>
    <t>Roar</t>
  </si>
  <si>
    <t>I Can't Handle Change - EP</t>
  </si>
  <si>
    <t>I Can't Handle Change</t>
  </si>
  <si>
    <t>1736275328</t>
  </si>
  <si>
    <t>https://music.apple.com/us/album/i-cant-handle-change/1736275327?i=1736275328&amp;uo=4</t>
  </si>
  <si>
    <t>Rockettothesky</t>
  </si>
  <si>
    <t>Medea</t>
  </si>
  <si>
    <t>Grizzly Man</t>
  </si>
  <si>
    <t>296681658</t>
  </si>
  <si>
    <t>https://music.apple.com/us/album/grizzly-man/296681566?i=296681658&amp;uo=4</t>
  </si>
  <si>
    <t>Shirley Bassey</t>
  </si>
  <si>
    <t>Diamonds: The Best of Shirley Bassey</t>
  </si>
  <si>
    <t>(Where Do I Begin) Love Story</t>
  </si>
  <si>
    <t>697275732</t>
  </si>
  <si>
    <t>https://music.apple.com/us/album/where-do-i-begin-love-story/697275065?i=697275732&amp;uo=4</t>
  </si>
  <si>
    <t>Svidanie</t>
  </si>
  <si>
    <t>№2</t>
  </si>
  <si>
    <t>Детективы</t>
  </si>
  <si>
    <t>1760827005</t>
  </si>
  <si>
    <t>https://music.apple.com/us/album/%D0%B4%D0%B5%D1%82%D0%B5%D0%BA%D1%82%D0%B8%D0%B2%D1%8B/1760826999?i=1760827005&amp;uo=4</t>
  </si>
  <si>
    <t>Tanita Tikaram</t>
  </si>
  <si>
    <t>Ancient Heart</t>
  </si>
  <si>
    <t>Twist In My Sobriety</t>
  </si>
  <si>
    <t>299554883</t>
  </si>
  <si>
    <t>https://music.apple.com/ca/album/twist-in-my-sobriety/299554866?i=299554883&amp;uo=4</t>
  </si>
  <si>
    <t>Tommy Sparks</t>
  </si>
  <si>
    <t>She's Got Me Dancing</t>
  </si>
  <si>
    <t>1445313770</t>
  </si>
  <si>
    <t>https://music.apple.com/gb/album/shes-got-me-dancing/1445313422?i=1445313770&amp;uo=4</t>
  </si>
  <si>
    <t>Woodkid, Arcane &amp; League of Legends Music</t>
  </si>
  <si>
    <t>Arcane League of Legends: Season 2 (Soundtrack from the Animated Series)</t>
  </si>
  <si>
    <t>To Ashes and Blood (from the series Arcane League of Legends)</t>
  </si>
  <si>
    <t>6763663745</t>
  </si>
  <si>
    <t>https://music.apple.com/us/album/to-ashes-and-blood-from-the-series-arcane-league-of-legends/1895425032?i=6763663745&amp;uo=4</t>
  </si>
  <si>
    <t>Yeek</t>
  </si>
  <si>
    <t>IDK WHERE - EP</t>
  </si>
  <si>
    <t>Cleaner Air</t>
  </si>
  <si>
    <t>1693654580</t>
  </si>
  <si>
    <t>https://music.apple.com/us/album/cleaner-air/1693654578?i=1693654580&amp;uo=4</t>
  </si>
  <si>
    <t>Zak Abel</t>
  </si>
  <si>
    <t>Right Side Of The Bed - Single</t>
  </si>
  <si>
    <t>Right Side Of The Bed</t>
  </si>
  <si>
    <t>1569854393</t>
  </si>
  <si>
    <t>https://music.apple.com/us/album/right-side-of-the-bed/1569854076?i=1569854393&amp;uo=4</t>
  </si>
  <si>
    <t>https://music.apple.com/us/album/all-for-us/1485285334?i=1485285496&amp;uo=4</t>
  </si>
  <si>
    <t>https://music.apple.com/us/album/chanel/1214557444?i=1214557446&amp;uo=4</t>
  </si>
  <si>
    <t>https://music.apple.com/us/album/pyramids/1440765580?i=1440766589&amp;uo=4</t>
  </si>
  <si>
    <t>Hero</t>
  </si>
  <si>
    <t>1474358129</t>
  </si>
  <si>
    <t>https://music.apple.com/us/album/hero/1474357932?i=1474358129&amp;uo=4</t>
  </si>
  <si>
    <t>The Platters</t>
  </si>
  <si>
    <t>Love Songs - 50 Hits for Romantic Moments</t>
  </si>
  <si>
    <t>Only You</t>
  </si>
  <si>
    <t>959548156</t>
  </si>
  <si>
    <t>https://music.apple.com/gb/album/only-you/959546007?i=959548156&amp;uo=4</t>
  </si>
  <si>
    <t>Танцевальная электроника</t>
  </si>
  <si>
    <t>Modjo</t>
  </si>
  <si>
    <t>Modjo (Remastered)</t>
  </si>
  <si>
    <t>Lady (Hear Me Tonight)</t>
  </si>
  <si>
    <t>692624266</t>
  </si>
  <si>
    <t>https://music.apple.com/us/album/lady-hear-me-tonight/692624255?i=692624266&amp;uo=4</t>
  </si>
  <si>
    <t>Тин-поп</t>
  </si>
  <si>
    <t>Monetochka</t>
  </si>
  <si>
    <t>Раскраски для взрослых</t>
  </si>
  <si>
    <t>Русский ковчег</t>
  </si>
  <si>
    <t>Teen Pop</t>
  </si>
  <si>
    <t>1381474772</t>
  </si>
  <si>
    <t>https://music.apple.com/us/album/%D1%80%D1%83%D1%81%D1%81%D0%BA%D0%B8%D0%B9-%D0%BA%D0%BE%D0%B2%D1%87%D0%B5%D0%B3/1381474770?i=1381474772&amp;uo=4</t>
  </si>
  <si>
    <t>50's Nostalgia (Remastered)</t>
  </si>
  <si>
    <t>Sixteen Tons</t>
  </si>
  <si>
    <t>895040533</t>
  </si>
  <si>
    <t>https://music.apple.com/gb/album/sixteen-tons/895039970?i=895040533&amp;uo=4</t>
  </si>
  <si>
    <t>Ane Brun</t>
  </si>
  <si>
    <t>Changing of the Seasons</t>
  </si>
  <si>
    <t>Big in Japan</t>
  </si>
  <si>
    <t>1765699723</t>
  </si>
  <si>
    <t>https://music.apple.com/us/album/big-in-japan/1765699701?i=1765699723&amp;uo=4</t>
  </si>
  <si>
    <t>Don Mclean</t>
  </si>
  <si>
    <t>The Best of Don McLean</t>
  </si>
  <si>
    <t>American Pie</t>
  </si>
  <si>
    <t>724147832</t>
  </si>
  <si>
    <t>https://music.apple.com/us/album/american-pie/724147800?i=724147832&amp;uo=4</t>
  </si>
  <si>
    <t>Jake Bugg</t>
  </si>
  <si>
    <t>Kiss Like the Sun - Single</t>
  </si>
  <si>
    <t>Kiss Like the Sun</t>
  </si>
  <si>
    <t>1486924443</t>
  </si>
  <si>
    <t>https://music.apple.com/us/album/kiss-like-the-sun/1486924441?i=1486924443&amp;uo=4</t>
  </si>
  <si>
    <t>Jehro</t>
  </si>
  <si>
    <t>Bohemian Soul Songs</t>
  </si>
  <si>
    <t>On My Own</t>
  </si>
  <si>
    <t>994126331</t>
  </si>
  <si>
    <t>https://music.apple.com/us/album/on-my-own/994125719?i=994126331&amp;uo=4</t>
  </si>
  <si>
    <t>Французский поп</t>
  </si>
  <si>
    <t>Camille</t>
  </si>
  <si>
    <t>Ilo Veyou</t>
  </si>
  <si>
    <t>She Was</t>
  </si>
  <si>
    <t>French Pop</t>
  </si>
  <si>
    <t>1231176599</t>
  </si>
  <si>
    <t>https://music.apple.com/us/album/she-was/1231176479?i=1231176599&amp;uo=4</t>
  </si>
  <si>
    <t>XXXTENTACION</t>
  </si>
  <si>
    <t>?</t>
  </si>
  <si>
    <t>Moonlight</t>
  </si>
  <si>
    <t>1359293315</t>
  </si>
  <si>
    <t>https://music.apple.com/us/album/moonlight/1359292515?i=1359293315&amp;uo=4</t>
  </si>
  <si>
    <t>Эйсид-джаз</t>
  </si>
  <si>
    <t>Jamiroquai</t>
  </si>
  <si>
    <t>Automaton</t>
  </si>
  <si>
    <t>Carla</t>
  </si>
  <si>
    <t>1440896370</t>
  </si>
  <si>
    <t>https://music.apple.com/us/album/carla/1440896120?i=1440896370&amp;uo=4</t>
  </si>
  <si>
    <t>High Times: Singles 1992-2006 (Deluxe Version)</t>
  </si>
  <si>
    <t>Virtual Insanity (Remastered)</t>
  </si>
  <si>
    <t>786107630</t>
  </si>
  <si>
    <t>https://music.apple.com/us/album/virtual-insanity-remastered/786107608?i=786107630&amp;uo=4</t>
  </si>
  <si>
    <t>Rock Dust Light Star (Bonus Track Version)</t>
  </si>
  <si>
    <t>Never Gonna Be Another</t>
  </si>
  <si>
    <t>1440713654</t>
  </si>
  <si>
    <t>https://music.apple.com/ca/album/never-gonna-be-another/1440713294?i=1440713654&amp;uo=4</t>
  </si>
  <si>
    <t>The Return of the Space Cowboy (Remastered)</t>
  </si>
  <si>
    <t>Just Another Story</t>
  </si>
  <si>
    <t>600897213</t>
  </si>
  <si>
    <t>https://music.apple.com/us/album/just-another-story/600897136?i=600897213&amp;uo=4</t>
  </si>
  <si>
    <t>Moby</t>
  </si>
  <si>
    <t>Hotel</t>
  </si>
  <si>
    <t>Slipping Away</t>
  </si>
  <si>
    <t>1436543699</t>
  </si>
  <si>
    <t>https://music.apple.com/gb/album/slipping-away/1436543584?i=1436543699&amp;uo=4</t>
  </si>
  <si>
    <t>Vangelis</t>
  </si>
  <si>
    <t>L'apocalypse des animaux (Remastered)</t>
  </si>
  <si>
    <t>Le singe bleu (Remastered)</t>
  </si>
  <si>
    <t>1442873753</t>
  </si>
  <si>
    <t>https://music.apple.com/us/album/le-singe-bleu-remastered/1442873742?i=1442873753&amp;uo=4</t>
  </si>
  <si>
    <t>Регги</t>
  </si>
  <si>
    <t>Inner Circle</t>
  </si>
  <si>
    <t>Bad Boys (Theme from Cops) - Single</t>
  </si>
  <si>
    <t>Bad Boys (Theme from Cops)</t>
  </si>
  <si>
    <t>Reggae</t>
  </si>
  <si>
    <t>1718313052</t>
  </si>
  <si>
    <t>https://music.apple.com/us/album/bad-boys-theme-from-cops/1718313049?i=1718313052&amp;uo=4</t>
  </si>
  <si>
    <t>Max Romeo &amp; The Upsetters</t>
  </si>
  <si>
    <t>War Ina Babylon (Expanded Edition)</t>
  </si>
  <si>
    <t>Chase The Devil</t>
  </si>
  <si>
    <t>1469584945</t>
  </si>
  <si>
    <t>https://music.apple.com/us/album/chase-the-devil/1469584606?i=1469584945&amp;uo=4</t>
  </si>
  <si>
    <t>Ретро-поп / рок</t>
  </si>
  <si>
    <t>Ken Dodd</t>
  </si>
  <si>
    <t>Liverpool Sounds: Classics from the Singing City</t>
  </si>
  <si>
    <t>Love Is Like a Violin</t>
  </si>
  <si>
    <t>Oldies</t>
  </si>
  <si>
    <t>1003008898</t>
  </si>
  <si>
    <t>https://music.apple.com/gb/album/love-is-like-a-violin/1003008891?i=1003008898&amp;uo=4</t>
  </si>
  <si>
    <t>Roy Head &amp; The Traits</t>
  </si>
  <si>
    <t>Rock 'N Roll Classics</t>
  </si>
  <si>
    <t>Treat Her Right</t>
  </si>
  <si>
    <t>423707960</t>
  </si>
  <si>
    <t>https://music.apple.com/gb/album/treat-her-right/423707954?i=423707960&amp;uo=4</t>
  </si>
  <si>
    <t>Авангардный / пост-панк</t>
  </si>
  <si>
    <t>Яблонный сад</t>
  </si>
  <si>
    <t>Золото</t>
  </si>
  <si>
    <t>1677984004</t>
  </si>
  <si>
    <t>https://music.apple.com/us/album/%D0%B7%D0%BE%D0%BB%D0%BE%D1%82%D0%BE/1677984003?i=1677984004&amp;uo=4</t>
  </si>
  <si>
    <t>https://music.apple.com/us/album/%D1%84%D0%B0%D0%BD%D1%82%D0%B0%D0%B7%D0%B5%D1%80-lab-%D1%81-%D0%B0%D0%BD%D1%82%D0%BE%D0%BD%D0%BE%D0%BC-%D0%B1%D0%B5%D0%BB%D1%8F%D0%B5%D0%B2%D1%8B%D0%BC/1696950489?i=1696950919&amp;uo=4</t>
  </si>
  <si>
    <t>Расстояние</t>
  </si>
  <si>
    <t>Дым</t>
  </si>
  <si>
    <t>1207291218</t>
  </si>
  <si>
    <t>https://music.apple.com/us/album/%D0%B4%D1%8B%D0%BC/1207290980?i=1207291218&amp;uo=4</t>
  </si>
  <si>
    <t>Расстояние, Pt. 2</t>
  </si>
  <si>
    <t>Забываю</t>
  </si>
  <si>
    <t>1241931654</t>
  </si>
  <si>
    <t>https://music.apple.com/us/album/%D0%B7%D0%B0%D0%B1%D1%8B%D0%B2%D0%B0%D1%8E/1241931552?i=1241931654&amp;uo=4</t>
  </si>
  <si>
    <t>Alabama Shakes</t>
  </si>
  <si>
    <t>Sound &amp; Color</t>
  </si>
  <si>
    <t>Don't Wanna Fight</t>
  </si>
  <si>
    <t>961995527</t>
  </si>
  <si>
    <t>https://music.apple.com/gb/album/dont-wanna-fight/961995106?i=961995527&amp;uo=4</t>
  </si>
  <si>
    <t>Future People</t>
  </si>
  <si>
    <t>961995529</t>
  </si>
  <si>
    <t>https://music.apple.com/gb/album/future-people/961995106?i=961995529&amp;uo=4</t>
  </si>
  <si>
    <t>Albert Hammond Jr</t>
  </si>
  <si>
    <t>Francis Trouble</t>
  </si>
  <si>
    <t>Far Away Truths</t>
  </si>
  <si>
    <t>1332930290</t>
  </si>
  <si>
    <t>https://music.apple.com/us/album/far-away-truths/1332930283?i=1332930290&amp;uo=4</t>
  </si>
  <si>
    <t>Harder, Harder, Harder</t>
  </si>
  <si>
    <t>1332930567</t>
  </si>
  <si>
    <t>https://music.apple.com/us/album/harder-harder-harder/1332930283?i=1332930567&amp;uo=4</t>
  </si>
  <si>
    <t>Alfie Templeman</t>
  </si>
  <si>
    <t>Forever Isn't Long Enough</t>
  </si>
  <si>
    <t>Shady</t>
  </si>
  <si>
    <t>1542243406</t>
  </si>
  <si>
    <t>https://music.apple.com/us/album/shady/1542243400?i=1542243406&amp;uo=4</t>
  </si>
  <si>
    <t>Alfred Schnittke</t>
  </si>
  <si>
    <t>Late Night Tales: Agnes Obel</t>
  </si>
  <si>
    <t>Piano Quintet, V</t>
  </si>
  <si>
    <t>1361531787</t>
  </si>
  <si>
    <t>https://music.apple.com/us/album/piano-quintet-v/1361531462?i=1361531787&amp;uo=4</t>
  </si>
  <si>
    <t>alt-J</t>
  </si>
  <si>
    <t>Breezeblocks - EP</t>
  </si>
  <si>
    <t>Breezeblocks</t>
  </si>
  <si>
    <t>1620180908</t>
  </si>
  <si>
    <t>https://music.apple.com/gb/album/breezeblocks/1620180907?i=1620180908&amp;uo=4</t>
  </si>
  <si>
    <t>Relaxer</t>
  </si>
  <si>
    <t>In Cold Blood</t>
  </si>
  <si>
    <t>1441029299</t>
  </si>
  <si>
    <t>https://music.apple.com/gb/album/in-cold-blood/1441029296?i=1441029299&amp;uo=4</t>
  </si>
  <si>
    <t>Arcade Fire</t>
  </si>
  <si>
    <t>Everything Now</t>
  </si>
  <si>
    <t>Creature Comfort</t>
  </si>
  <si>
    <t>1240797265</t>
  </si>
  <si>
    <t>https://music.apple.com/us/album/creature-comfort/1240796998?i=1240797265&amp;uo=4</t>
  </si>
  <si>
    <t>Put Your Money on Me</t>
  </si>
  <si>
    <t>1240797275</t>
  </si>
  <si>
    <t>https://music.apple.com/us/album/put-your-money-on-me/1240796998?i=1240797275&amp;uo=4</t>
  </si>
  <si>
    <t>Signs of Life</t>
  </si>
  <si>
    <t>1240797264</t>
  </si>
  <si>
    <t>https://music.apple.com/us/album/signs-of-life/1240796998?i=1240797264&amp;uo=4</t>
  </si>
  <si>
    <t>Funeral</t>
  </si>
  <si>
    <t>Crown of Love</t>
  </si>
  <si>
    <t>1249418624</t>
  </si>
  <si>
    <t>https://music.apple.com/us/album/crown-of-love/1249417623?i=1249418624&amp;uo=4</t>
  </si>
  <si>
    <t>Reflektor</t>
  </si>
  <si>
    <t>Afterlife</t>
  </si>
  <si>
    <t>1439818088</t>
  </si>
  <si>
    <t>https://music.apple.com/us/album/afterlife/1439818072?i=1439818088&amp;uo=4</t>
  </si>
  <si>
    <t>Flashbulb Eyes</t>
  </si>
  <si>
    <t>1439818076</t>
  </si>
  <si>
    <t>https://music.apple.com/us/album/flashbulb-eyes/1439818072?i=1439818076&amp;uo=4</t>
  </si>
  <si>
    <t>1439818074</t>
  </si>
  <si>
    <t>https://music.apple.com/us/album/reflektor/1439818072?i=1439818074&amp;uo=4</t>
  </si>
  <si>
    <t>We Exist</t>
  </si>
  <si>
    <t>1439818075</t>
  </si>
  <si>
    <t>https://music.apple.com/us/album/we-exist/1439818072?i=1439818075&amp;uo=4</t>
  </si>
  <si>
    <t>You Already Know</t>
  </si>
  <si>
    <t>1439818079</t>
  </si>
  <si>
    <t>https://music.apple.com/us/album/you-already-know/1439818072?i=1439818079&amp;uo=4</t>
  </si>
  <si>
    <t>Arabella</t>
  </si>
  <si>
    <t>663097968</t>
  </si>
  <si>
    <t>https://music.apple.com/us/album/arabella/663097964?i=663097968&amp;uo=4</t>
  </si>
  <si>
    <t>https://music.apple.com/us/album/i-wanna-be-yours/663097964?i=663098065&amp;uo=4</t>
  </si>
  <si>
    <t>Favourite Worst Nightmare</t>
  </si>
  <si>
    <t>505</t>
  </si>
  <si>
    <t>251127052</t>
  </si>
  <si>
    <t>https://music.apple.com/gb/album/505/251126923?i=251127052&amp;uo=4</t>
  </si>
  <si>
    <t>Brianstorm</t>
  </si>
  <si>
    <t>251126924</t>
  </si>
  <si>
    <t>https://music.apple.com/gb/album/brianstorm/251126923?i=251126924&amp;uo=4</t>
  </si>
  <si>
    <t>If You Were There, Beware</t>
  </si>
  <si>
    <t>251127036</t>
  </si>
  <si>
    <t>https://music.apple.com/gb/album/if-you-were-there-beware/251126923?i=251127036&amp;uo=4</t>
  </si>
  <si>
    <t>Old Yellow Bricks</t>
  </si>
  <si>
    <t>251127038</t>
  </si>
  <si>
    <t>https://music.apple.com/gb/album/old-yellow-bricks/251126923?i=251127038&amp;uo=4</t>
  </si>
  <si>
    <t>R U Mine? / Electricity - Single</t>
  </si>
  <si>
    <t>Electricity</t>
  </si>
  <si>
    <t>518819649</t>
  </si>
  <si>
    <t>https://music.apple.com/us/album/electricity/518819622?i=518819649&amp;uo=4</t>
  </si>
  <si>
    <t>Suck It and See</t>
  </si>
  <si>
    <t>Don't Sit Down 'Cause I've Moved Your Chair</t>
  </si>
  <si>
    <t>429803453</t>
  </si>
  <si>
    <t>https://music.apple.com/us/album/dont-sit-down-cause-ive-moved-your-chair/429803439?i=429803453&amp;uo=4</t>
  </si>
  <si>
    <t>Piledriver Waltz</t>
  </si>
  <si>
    <t>429803468</t>
  </si>
  <si>
    <t>https://music.apple.com/us/album/piledriver-waltz/429803439?i=429803468&amp;uo=4</t>
  </si>
  <si>
    <t>She's Thunderstorms</t>
  </si>
  <si>
    <t>429803442</t>
  </si>
  <si>
    <t>https://music.apple.com/us/album/shes-thunderstorms/429803439?i=429803442&amp;uo=4</t>
  </si>
  <si>
    <t>Suck It and See - Single</t>
  </si>
  <si>
    <t>Evil Twin</t>
  </si>
  <si>
    <t>470958579</t>
  </si>
  <si>
    <t>https://music.apple.com/us/album/evil-twin/470958534?i=470958579&amp;uo=4</t>
  </si>
  <si>
    <t>Teddy Picker - EP</t>
  </si>
  <si>
    <t>Teddy Picker</t>
  </si>
  <si>
    <t>268280646</t>
  </si>
  <si>
    <t>https://music.apple.com/us/album/teddy-picker/268280643?i=268280646&amp;uo=4</t>
  </si>
  <si>
    <t>Tranquility Base Hotel &amp; Casino</t>
  </si>
  <si>
    <t>Four out of Five</t>
  </si>
  <si>
    <t>1367926559</t>
  </si>
  <si>
    <t>https://music.apple.com/us/album/four-out-of-five/1367926252?i=1367926559&amp;uo=4</t>
  </si>
  <si>
    <t>Whatever People Say I Am, That's What I'm Not</t>
  </si>
  <si>
    <t>A Certain Romance</t>
  </si>
  <si>
    <t>111153858</t>
  </si>
  <si>
    <t>https://music.apple.com/us/album/a-certain-romance/111153953?i=111153858&amp;uo=4</t>
  </si>
  <si>
    <t>I Bet You Look Good on the Dancefloor</t>
  </si>
  <si>
    <t>111153391</t>
  </si>
  <si>
    <t>https://music.apple.com/us/album/i-bet-you-look-good-on-the-dancefloor/111153953?i=111153391&amp;uo=4</t>
  </si>
  <si>
    <t>Perhaps Vampires Is a Bit Strong But…</t>
  </si>
  <si>
    <t>111153677</t>
  </si>
  <si>
    <t>https://music.apple.com/us/album/perhaps-vampires-is-a-bit-strong-but/111153953?i=111153677&amp;uo=4</t>
  </si>
  <si>
    <t>The View from the Afternoon</t>
  </si>
  <si>
    <t>111153346</t>
  </si>
  <si>
    <t>https://music.apple.com/us/album/the-view-from-the-afternoon/111153953?i=111153346&amp;uo=4</t>
  </si>
  <si>
    <t>When the Sun Goes Down</t>
  </si>
  <si>
    <t>111153718</t>
  </si>
  <si>
    <t>https://music.apple.com/us/album/when-the-sun-goes-down/111153953?i=111153718&amp;uo=4</t>
  </si>
  <si>
    <t>Why'd You Only Call Me When You're High? - Single</t>
  </si>
  <si>
    <t>Why'd You Only Call Me When You're High?</t>
  </si>
  <si>
    <t>690852323</t>
  </si>
  <si>
    <t>https://music.apple.com/us/album/whyd-you-only-call-me-when-youre-high/690852310?i=690852323&amp;uo=4</t>
  </si>
  <si>
    <t>Avi Kaplan</t>
  </si>
  <si>
    <t>Change On The Rise - Single</t>
  </si>
  <si>
    <t>Change On The Rise</t>
  </si>
  <si>
    <t>1498698346</t>
  </si>
  <si>
    <t>https://music.apple.com/us/album/change-on-the-rise/1498698063?i=1498698346&amp;uo=4</t>
  </si>
  <si>
    <t>I'll Get By</t>
  </si>
  <si>
    <t>Full Moon</t>
  </si>
  <si>
    <t>1495095017</t>
  </si>
  <si>
    <t>https://music.apple.com/us/album/full-moon/1495094555?i=1495095017&amp;uo=4</t>
  </si>
  <si>
    <t>AWOLNATION</t>
  </si>
  <si>
    <t>Run</t>
  </si>
  <si>
    <t>960837190</t>
  </si>
  <si>
    <t>https://music.apple.com/us/album/run/960837189?i=960837190&amp;uo=4</t>
  </si>
  <si>
    <t>Balthazar</t>
  </si>
  <si>
    <t>Applause</t>
  </si>
  <si>
    <t>Blues for Rosann</t>
  </si>
  <si>
    <t>450726879</t>
  </si>
  <si>
    <t>https://music.apple.com/us/album/blues-for-rosann/450726812?i=450726879&amp;uo=4</t>
  </si>
  <si>
    <t>Fifteen Floors</t>
  </si>
  <si>
    <t>450726866</t>
  </si>
  <si>
    <t>https://music.apple.com/us/album/fifteen-floors/450726812?i=450726866&amp;uo=4</t>
  </si>
  <si>
    <t>I'll Stay Here</t>
  </si>
  <si>
    <t>450726877</t>
  </si>
  <si>
    <t>https://music.apple.com/us/album/ill-stay-here/450726812?i=450726877&amp;uo=4</t>
  </si>
  <si>
    <t>The Boatman</t>
  </si>
  <si>
    <t>450726884</t>
  </si>
  <si>
    <t>https://music.apple.com/us/album/the-boatman/450726812?i=450726884&amp;uo=4</t>
  </si>
  <si>
    <t>Throwing a Ball</t>
  </si>
  <si>
    <t>450726881</t>
  </si>
  <si>
    <t>https://music.apple.com/us/album/throwing-a-ball/450726812?i=450726881&amp;uo=4</t>
  </si>
  <si>
    <t>Fever</t>
  </si>
  <si>
    <t>Roller Coaster</t>
  </si>
  <si>
    <t>1439405411</t>
  </si>
  <si>
    <t>https://music.apple.com/us/album/roller-coaster/1439404980?i=1439405411&amp;uo=4</t>
  </si>
  <si>
    <t>Leipzig - Single</t>
  </si>
  <si>
    <t>Leipzig</t>
  </si>
  <si>
    <t>792737466</t>
  </si>
  <si>
    <t>https://music.apple.com/ca/album/leipzig/792737426?i=792737466&amp;uo=4</t>
  </si>
  <si>
    <t>Rats</t>
  </si>
  <si>
    <t>Do Not Claim Them Anymore</t>
  </si>
  <si>
    <t>561820257</t>
  </si>
  <si>
    <t>https://music.apple.com/us/album/do-not-claim-them-anymore/561820082?i=561820257&amp;uo=4</t>
  </si>
  <si>
    <t>Listen Up</t>
  </si>
  <si>
    <t>561820258</t>
  </si>
  <si>
    <t>https://music.apple.com/us/album/listen-up/561820082?i=561820258&amp;uo=4</t>
  </si>
  <si>
    <t>The Oldest of Sisters - Single</t>
  </si>
  <si>
    <t>The Oldest of Sisters</t>
  </si>
  <si>
    <t>561814526</t>
  </si>
  <si>
    <t>https://music.apple.com/de/album/the-oldest-of-sisters/561814077?i=561814526&amp;uo=4</t>
  </si>
  <si>
    <t>Thin Walls</t>
  </si>
  <si>
    <t>Bunker</t>
  </si>
  <si>
    <t>16-18 y.o. | 19</t>
  </si>
  <si>
    <t>959983136</t>
  </si>
  <si>
    <t>https://music.apple.com/us/album/bunker/959983132?i=959983136&amp;uo=4</t>
  </si>
  <si>
    <t>Decency</t>
  </si>
  <si>
    <t>959983133</t>
  </si>
  <si>
    <t>https://music.apple.com/us/album/decency/959983132?i=959983133&amp;uo=4</t>
  </si>
  <si>
    <t>Nightclub</t>
  </si>
  <si>
    <t>959983135</t>
  </si>
  <si>
    <t>https://music.apple.com/us/album/nightclub/959983132?i=959983135&amp;uo=4</t>
  </si>
  <si>
    <t>True Love</t>
  </si>
  <si>
    <t>959983142</t>
  </si>
  <si>
    <t>https://music.apple.com/us/album/true-love/959983132?i=959983142&amp;uo=4</t>
  </si>
  <si>
    <t>Barbarossa</t>
  </si>
  <si>
    <t>Lier</t>
  </si>
  <si>
    <t>Broken Beauty</t>
  </si>
  <si>
    <t>1328666740</t>
  </si>
  <si>
    <t>https://music.apple.com/gb/album/broken-beauty/1328666158?i=1328666740&amp;uo=4</t>
  </si>
  <si>
    <t>Barns Courtney</t>
  </si>
  <si>
    <t>Fire - Single</t>
  </si>
  <si>
    <t>Fire</t>
  </si>
  <si>
    <t>1444894515</t>
  </si>
  <si>
    <t>https://music.apple.com/gb/album/fire/1444894513?i=1444894515&amp;uo=4</t>
  </si>
  <si>
    <t>The Attractions of Youth</t>
  </si>
  <si>
    <t>Golden Dandelions</t>
  </si>
  <si>
    <t>1440914840</t>
  </si>
  <si>
    <t>https://music.apple.com/us/album/golden-dandelions/1440914567?i=1440914840&amp;uo=4</t>
  </si>
  <si>
    <t>Kicks</t>
  </si>
  <si>
    <t>1440914990</t>
  </si>
  <si>
    <t>https://music.apple.com/us/album/kicks/1440914567?i=1440914990&amp;uo=4</t>
  </si>
  <si>
    <t>beabadoobee &amp; Laufey</t>
  </si>
  <si>
    <t>A Night To Remember - Single</t>
  </si>
  <si>
    <t>A Night To Remember</t>
  </si>
  <si>
    <t>1710608813</t>
  </si>
  <si>
    <t>https://music.apple.com/us/album/a-night-to-remember/1710608811?i=1710608813&amp;uo=4</t>
  </si>
  <si>
    <t>Colors</t>
  </si>
  <si>
    <t>No Distraction</t>
  </si>
  <si>
    <t>1440881535</t>
  </si>
  <si>
    <t>https://music.apple.com/us/album/no-distraction/1440881121?i=1440881535&amp;uo=4</t>
  </si>
  <si>
    <t>https://music.apple.com/us/album/count-to-five/1615671275?i=1615671554&amp;uo=4</t>
  </si>
  <si>
    <t>Big Data</t>
  </si>
  <si>
    <t>2.0</t>
  </si>
  <si>
    <t>Clean (feat. Jamie Lidell)</t>
  </si>
  <si>
    <t>1663068195</t>
  </si>
  <si>
    <t>https://music.apple.com/us/album/clean-feat-jamie-lidell/1663068178?i=1663068195&amp;uo=4</t>
  </si>
  <si>
    <t>Billie Eilish</t>
  </si>
  <si>
    <t>dont smile at me</t>
  </si>
  <si>
    <t>bellyache</t>
  </si>
  <si>
    <t>1440899447</t>
  </si>
  <si>
    <t>https://music.apple.com/us/album/bellyache/1440898929?i=1440899447&amp;uo=4</t>
  </si>
  <si>
    <t>No Time To Die - Single</t>
  </si>
  <si>
    <t>No Time To Die</t>
  </si>
  <si>
    <t>1498647654</t>
  </si>
  <si>
    <t>https://music.apple.com/us/album/no-time-to-die/1498647640?i=1498647654&amp;uo=4</t>
  </si>
  <si>
    <t>Bloc Party</t>
  </si>
  <si>
    <t>Silent Alarm</t>
  </si>
  <si>
    <t>Banquet</t>
  </si>
  <si>
    <t>983993912</t>
  </si>
  <si>
    <t>https://music.apple.com/gb/album/banquet/983993904?i=983993912&amp;uo=4</t>
  </si>
  <si>
    <t>Bombay Bicycle Club</t>
  </si>
  <si>
    <t>I Had the Blues But I Shook Them Loose</t>
  </si>
  <si>
    <t>Always Like This</t>
  </si>
  <si>
    <t>1443461782</t>
  </si>
  <si>
    <t>https://music.apple.com/us/album/always-like-this/1443460957?i=1443461782&amp;uo=4</t>
  </si>
  <si>
    <t>Broken Bells</t>
  </si>
  <si>
    <t>After the Disco</t>
  </si>
  <si>
    <t>The Angel and the Fool</t>
  </si>
  <si>
    <t>1309066241</t>
  </si>
  <si>
    <t>https://music.apple.com/us/album/the-angel-and-the-fool/1309065592?i=1309066241&amp;uo=4</t>
  </si>
  <si>
    <t>https://music.apple.com/us/album/regents-park/1500454251?i=1500454363&amp;uo=4</t>
  </si>
  <si>
    <t>Gon' Boogaloo</t>
  </si>
  <si>
    <t>Mama Got the Blues</t>
  </si>
  <si>
    <t>1444044193</t>
  </si>
  <si>
    <t>https://music.apple.com/gb/album/mama-got-the-blues/1444043225?i=1444044193&amp;uo=4</t>
  </si>
  <si>
    <t>Cage the Elephant</t>
  </si>
  <si>
    <t>Melophobia</t>
  </si>
  <si>
    <t>Come a Little Closer</t>
  </si>
  <si>
    <t>683346494</t>
  </si>
  <si>
    <t>https://music.apple.com/us/album/come-a-little-closer/683346293?i=683346494&amp;uo=4</t>
  </si>
  <si>
    <t>Social Cues</t>
  </si>
  <si>
    <t>House of Glass</t>
  </si>
  <si>
    <t>1450676564</t>
  </si>
  <si>
    <t>https://music.apple.com/us/album/house-of-glass/1450676554?i=1450676564&amp;uo=4</t>
  </si>
  <si>
    <t>Ready to Let Go</t>
  </si>
  <si>
    <t>1450676563</t>
  </si>
  <si>
    <t>https://music.apple.com/us/album/ready-to-let-go/1450676554?i=1450676563&amp;uo=4</t>
  </si>
  <si>
    <t>Tell Me I'm Pretty</t>
  </si>
  <si>
    <t>Cold Cold Cold</t>
  </si>
  <si>
    <t>1051876270</t>
  </si>
  <si>
    <t>https://music.apple.com/us/album/cold-cold-cold/1051876257?i=1051876270&amp;uo=4</t>
  </si>
  <si>
    <t>Cry Baby</t>
  </si>
  <si>
    <t>1051876260</t>
  </si>
  <si>
    <t>https://music.apple.com/us/album/cry-baby/1051876257?i=1051876260&amp;uo=4</t>
  </si>
  <si>
    <t>Punchin' Bag</t>
  </si>
  <si>
    <t>1051876816</t>
  </si>
  <si>
    <t>https://music.apple.com/us/album/punchin-bag/1051876257?i=1051876816&amp;uo=4</t>
  </si>
  <si>
    <t>Sweetie Little Jean</t>
  </si>
  <si>
    <t>1051876264</t>
  </si>
  <si>
    <t>https://music.apple.com/us/album/sweetie-little-jean/1051876257?i=1051876264&amp;uo=4</t>
  </si>
  <si>
    <t>Too Late to Say Goodbye</t>
  </si>
  <si>
    <t>1051876266</t>
  </si>
  <si>
    <t>https://music.apple.com/us/album/too-late-to-say-goodbye/1051876257?i=1051876266&amp;uo=4</t>
  </si>
  <si>
    <t>Trouble</t>
  </si>
  <si>
    <t>1051876811</t>
  </si>
  <si>
    <t>https://music.apple.com/us/album/trouble/1051876257?i=1051876811&amp;uo=4</t>
  </si>
  <si>
    <t>CAKE</t>
  </si>
  <si>
    <t>Comfort Eagle</t>
  </si>
  <si>
    <t>Love You Madly</t>
  </si>
  <si>
    <t>181631151</t>
  </si>
  <si>
    <t>https://music.apple.com/us/album/love-you-madly/181630530?i=181631151&amp;uo=4</t>
  </si>
  <si>
    <t>CHAMPS</t>
  </si>
  <si>
    <t>The Hard Interchange</t>
  </si>
  <si>
    <t>Never Saw It Coming</t>
  </si>
  <si>
    <t>1473034093</t>
  </si>
  <si>
    <t>https://music.apple.com/us/album/never-saw-it-coming/1473034077?i=1473034093&amp;uo=4</t>
  </si>
  <si>
    <t>Cigarettes After Sex</t>
  </si>
  <si>
    <t>I. - EP</t>
  </si>
  <si>
    <t>Starry Eyes</t>
  </si>
  <si>
    <t>1266067539</t>
  </si>
  <si>
    <t>https://music.apple.com/us/album/starry-eyes/1266067531?i=1266067539&amp;uo=4</t>
  </si>
  <si>
    <t>Citizens!</t>
  </si>
  <si>
    <t>Here We Are</t>
  </si>
  <si>
    <t>True Romance</t>
  </si>
  <si>
    <t>1565732334</t>
  </si>
  <si>
    <t>https://music.apple.com/us/album/true-romance/1565732333?i=1565732334&amp;uo=4</t>
  </si>
  <si>
    <t>A Head Full of Dreams</t>
  </si>
  <si>
    <t>Adventure of a Lifetime</t>
  </si>
  <si>
    <t>1053934846</t>
  </si>
  <si>
    <t>https://music.apple.com/us/album/adventure-of-a-lifetime/1053933969?i=1053934846&amp;uo=4</t>
  </si>
  <si>
    <t>https://music.apple.com/us/album/the-righteous-wrath-of-an-honorable-man/482631565?i=482631698&amp;uo=4</t>
  </si>
  <si>
    <t>Concorde</t>
  </si>
  <si>
    <t>Floating There</t>
  </si>
  <si>
    <t>Feelings</t>
  </si>
  <si>
    <t>1658405106</t>
  </si>
  <si>
    <t>https://music.apple.com/us/album/feelings/1658404632?i=1658405106&amp;uo=4</t>
  </si>
  <si>
    <t>Take Time</t>
  </si>
  <si>
    <t>1658404899</t>
  </si>
  <si>
    <t>https://music.apple.com/us/album/take-time/1658404632?i=1658404899&amp;uo=4</t>
  </si>
  <si>
    <t>Summer House</t>
  </si>
  <si>
    <t>Be Cold</t>
  </si>
  <si>
    <t>1658414285</t>
  </si>
  <si>
    <t>https://music.apple.com/us/album/be-cold/1658413288?i=1658414285&amp;uo=4</t>
  </si>
  <si>
    <t>Made for Love</t>
  </si>
  <si>
    <t>1658414554</t>
  </si>
  <si>
    <t>https://music.apple.com/us/album/made-for-love/1658413288?i=1658414554&amp;uo=4</t>
  </si>
  <si>
    <t>https://music.apple.com/us/album/paved-in-gold/1742714239?i=1742714402&amp;uo=4</t>
  </si>
  <si>
    <t>DREAMERS, Big Boi &amp; UPSAHL</t>
  </si>
  <si>
    <t>Palm Reader - Single</t>
  </si>
  <si>
    <t>Palm Reader</t>
  </si>
  <si>
    <t>1556963026</t>
  </si>
  <si>
    <t>https://music.apple.com/us/album/palm-reader/1556963024?i=1556963026&amp;uo=4</t>
  </si>
  <si>
    <t>Drowning Pool</t>
  </si>
  <si>
    <t>Bodies - Single</t>
  </si>
  <si>
    <t>Bodies</t>
  </si>
  <si>
    <t>1828829952</t>
  </si>
  <si>
    <t>https://music.apple.com/us/album/bodies/1828829648?i=1828829952&amp;uo=4</t>
  </si>
  <si>
    <t>Drugdealer</t>
  </si>
  <si>
    <t>Raw Honey</t>
  </si>
  <si>
    <t>Fools</t>
  </si>
  <si>
    <t>1775806417</t>
  </si>
  <si>
    <t>https://music.apple.com/us/album/fools/1775806291?i=1775806417&amp;uo=4</t>
  </si>
  <si>
    <t>Hombre Lobo</t>
  </si>
  <si>
    <t>Fresh Blood</t>
  </si>
  <si>
    <t>671938206</t>
  </si>
  <si>
    <t>https://music.apple.com/us/album/fresh-blood/671937861?i=671938206&amp;uo=4</t>
  </si>
  <si>
    <t>16-18 y.o. | 22-24</t>
  </si>
  <si>
    <t>https://music.apple.com/us/album/i-need-some-sleep/1440894190?i=1440895036&amp;uo=4</t>
  </si>
  <si>
    <t>Souljacker</t>
  </si>
  <si>
    <t>That's Not Really Funny</t>
  </si>
  <si>
    <t>1660629943</t>
  </si>
  <si>
    <t>https://music.apple.com/us/album/thats-not-really-funny/1660629521?i=1660629943&amp;uo=4</t>
  </si>
  <si>
    <t>Electric Guest</t>
  </si>
  <si>
    <t>Good America</t>
  </si>
  <si>
    <t>This Head I Hold (Acoustic)</t>
  </si>
  <si>
    <t>1330595395</t>
  </si>
  <si>
    <t>https://music.apple.com/gb/album/this-head-i-hold-acoustic/1330595199?i=1330595395&amp;uo=4</t>
  </si>
  <si>
    <t>Mondo</t>
  </si>
  <si>
    <t>American Daydream</t>
  </si>
  <si>
    <t>508370636</t>
  </si>
  <si>
    <t>https://music.apple.com/gb/album/american-daydream/508370577?i=508370636&amp;uo=4</t>
  </si>
  <si>
    <t>Elephanz</t>
  </si>
  <si>
    <t>Time for a change (Deluxe Edition)</t>
  </si>
  <si>
    <t>Time For a Change</t>
  </si>
  <si>
    <t>885869625</t>
  </si>
  <si>
    <t>https://music.apple.com/us/album/time-for-a-change/885869617?i=885869625&amp;uo=4</t>
  </si>
  <si>
    <t>Elle King</t>
  </si>
  <si>
    <t>Shake the Spirit</t>
  </si>
  <si>
    <t>Runaway</t>
  </si>
  <si>
    <t>1434721976</t>
  </si>
  <si>
    <t>https://music.apple.com/us/album/runaway/1434721532?i=1434721976&amp;uo=4</t>
  </si>
  <si>
    <t>Ethan Bortnick</t>
  </si>
  <si>
    <t>cut my fingers off (Official Lyric Video)</t>
  </si>
  <si>
    <t>1608625993</t>
  </si>
  <si>
    <t>https://music.apple.com/us/music-video/cut-my-fingers-off-official-lyric-video/1608625993?uo=4</t>
  </si>
  <si>
    <t>Ezra Furman</t>
  </si>
  <si>
    <t>Perpetual Motion People</t>
  </si>
  <si>
    <t>Wobbly</t>
  </si>
  <si>
    <t>986719212</t>
  </si>
  <si>
    <t>https://music.apple.com/us/album/wobbly/986718872?i=986719212&amp;uo=4</t>
  </si>
  <si>
    <t>Sex Education Original Soundtrack</t>
  </si>
  <si>
    <t>Restless Year</t>
  </si>
  <si>
    <t>1494381019</t>
  </si>
  <si>
    <t>https://music.apple.com/us/album/restless-year/1494380671?i=1494381019&amp;uo=4</t>
  </si>
  <si>
    <t>Transangelic Exodus</t>
  </si>
  <si>
    <t>Love You So Bad</t>
  </si>
  <si>
    <t>1297985227</t>
  </si>
  <si>
    <t>https://music.apple.com/us/album/love-you-so-bad/1297985202?i=1297985227&amp;uo=4</t>
  </si>
  <si>
    <t>FINNEAS</t>
  </si>
  <si>
    <t>Optimist</t>
  </si>
  <si>
    <t>What They'll Say About Us</t>
  </si>
  <si>
    <t>1579353082</t>
  </si>
  <si>
    <t>https://music.apple.com/us/album/what-theyll-say-about-us/1579352655?i=1579353082&amp;uo=4</t>
  </si>
  <si>
    <t>Fitz and The Tantrums</t>
  </si>
  <si>
    <t>Spark - Single</t>
  </si>
  <si>
    <t>Spark</t>
  </si>
  <si>
    <t>706365913</t>
  </si>
  <si>
    <t>https://music.apple.com/us/album/spark/706362814?i=706365913&amp;uo=4</t>
  </si>
  <si>
    <t>https://music.apple.com/gb/album/g-f-just-piano-version/1577157420?i=1577157969&amp;uo=4</t>
  </si>
  <si>
    <t>FKJ &amp; ((( O )))</t>
  </si>
  <si>
    <t>Ylang Ylang - EP</t>
  </si>
  <si>
    <t>Ylang Ylang</t>
  </si>
  <si>
    <t>1484366522</t>
  </si>
  <si>
    <t>https://music.apple.com/gb/album/ylang-ylang/1484366512?i=1484366522&amp;uo=4</t>
  </si>
  <si>
    <t>FKJ &amp; Tom Misch</t>
  </si>
  <si>
    <t>Losing My Way - Single</t>
  </si>
  <si>
    <t>Losing My Way</t>
  </si>
  <si>
    <t>1524985941</t>
  </si>
  <si>
    <t>https://music.apple.com/gb/album/losing-my-way/1524985940?i=1524985941&amp;uo=4</t>
  </si>
  <si>
    <t>flora cash</t>
  </si>
  <si>
    <t>You're Somebody Else - Single</t>
  </si>
  <si>
    <t>You're Somebody Else</t>
  </si>
  <si>
    <t>1401000644</t>
  </si>
  <si>
    <t>https://music.apple.com/us/album/youre-somebody-else/1401000452?i=1401000644&amp;uo=4</t>
  </si>
  <si>
    <t>Florence + the Machine</t>
  </si>
  <si>
    <t>Jenny of Oldstones (Game of Thrones) - Single</t>
  </si>
  <si>
    <t>Jenny of Oldstones (Game of Thrones)</t>
  </si>
  <si>
    <t>1460461552</t>
  </si>
  <si>
    <t>https://music.apple.com/us/album/jenny-of-oldstones-game-of-thrones/1460461551?i=1460461552&amp;uo=4</t>
  </si>
  <si>
    <t>Foals</t>
  </si>
  <si>
    <t>Everything Not Saved Will Be Lost Part II</t>
  </si>
  <si>
    <t>The Runner</t>
  </si>
  <si>
    <t>1551376246</t>
  </si>
  <si>
    <t>https://music.apple.com/us/album/the-runner/1551376244?i=1551376246&amp;uo=4</t>
  </si>
  <si>
    <t>Holy Fire</t>
  </si>
  <si>
    <t>Inhaler</t>
  </si>
  <si>
    <t>1551377313</t>
  </si>
  <si>
    <t>https://music.apple.com/us/album/inhaler/1551377311?i=1551377313&amp;uo=4</t>
  </si>
  <si>
    <t>What Went Down</t>
  </si>
  <si>
    <t>Birch Tree</t>
  </si>
  <si>
    <t>1552267622</t>
  </si>
  <si>
    <t>https://music.apple.com/us/album/birch-tree/1552267195?i=1552267622&amp;uo=4</t>
  </si>
  <si>
    <t>https://music.apple.com/us/album/doll/362133451?i=362133452&amp;uo=4</t>
  </si>
  <si>
    <t>https://music.apple.com/us/album/everlong/362133451?i=362133505&amp;uo=4</t>
  </si>
  <si>
    <t>Foster the People</t>
  </si>
  <si>
    <t>Imagination - Single</t>
  </si>
  <si>
    <t>Imagination</t>
  </si>
  <si>
    <t>1468505125</t>
  </si>
  <si>
    <t>https://music.apple.com/us/album/imagination/1468505110?i=1468505125&amp;uo=4</t>
  </si>
  <si>
    <t>Foxygen</t>
  </si>
  <si>
    <t>We Are the 21st Century Ambassadors of Peace &amp; Magic</t>
  </si>
  <si>
    <t>Shuggie</t>
  </si>
  <si>
    <t>579417921</t>
  </si>
  <si>
    <t>https://music.apple.com/us/album/shuggie/579417867?i=579417921&amp;uo=4</t>
  </si>
  <si>
    <t>Gang of Four</t>
  </si>
  <si>
    <t>Entertainment!</t>
  </si>
  <si>
    <t>Damaged Goods</t>
  </si>
  <si>
    <t>1028712202</t>
  </si>
  <si>
    <t>https://music.apple.com/gb/album/damaged-goods/1028712191?i=1028712202&amp;uo=4</t>
  </si>
  <si>
    <t>https://music.apple.com/us/album/bloodshot-eyes/1166888742?i=1166889998&amp;uo=4</t>
  </si>
  <si>
    <t>Cottons of Inertia</t>
  </si>
  <si>
    <t>1166889243</t>
  </si>
  <si>
    <t>https://music.apple.com/us/album/cottons-of-inertia/1166888742?i=1166889243&amp;uo=4</t>
  </si>
  <si>
    <t>How She Got Away</t>
  </si>
  <si>
    <t>1166890349</t>
  </si>
  <si>
    <t>https://music.apple.com/us/album/how-she-got-away/1166888742?i=1166890349&amp;uo=4</t>
  </si>
  <si>
    <t>Take Back the Instant</t>
  </si>
  <si>
    <t>1166888840</t>
  </si>
  <si>
    <t>https://music.apple.com/us/album/take-back-the-instant/1166888742?i=1166888840&amp;uo=4</t>
  </si>
  <si>
    <t>You Don't Listen</t>
  </si>
  <si>
    <t>1166889036</t>
  </si>
  <si>
    <t>https://music.apple.com/us/album/you-dont-listen/1166888742?i=1166889036&amp;uo=4</t>
  </si>
  <si>
    <t>You're Drifting (feat. Cyril Aveque)</t>
  </si>
  <si>
    <t>1166890054</t>
  </si>
  <si>
    <t>https://music.apple.com/us/album/youre-drifting-feat-cyril-aveque/1166888742?i=1166890054&amp;uo=4</t>
  </si>
  <si>
    <t>Geoffroy</t>
  </si>
  <si>
    <t>1952</t>
  </si>
  <si>
    <t>Woke up Late</t>
  </si>
  <si>
    <t>1790669794</t>
  </si>
  <si>
    <t>https://music.apple.com/us/album/woke-up-late/1790669461?i=1790669794&amp;uo=4</t>
  </si>
  <si>
    <t>George Ogilvie</t>
  </si>
  <si>
    <t>White Out</t>
  </si>
  <si>
    <t>Grave</t>
  </si>
  <si>
    <t>1882044803</t>
  </si>
  <si>
    <t>https://music.apple.com/us/album/grave/1882044801?i=1882044803&amp;uo=4</t>
  </si>
  <si>
    <t>https://music.apple.com/us/album/black-mambo/1440850428?i=1440850555&amp;uo=4</t>
  </si>
  <si>
    <t>GoodBooks</t>
  </si>
  <si>
    <t>Control</t>
  </si>
  <si>
    <t>Leni</t>
  </si>
  <si>
    <t>1502715607</t>
  </si>
  <si>
    <t>https://music.apple.com/us/album/leni/1502714405?i=1502715607&amp;uo=4</t>
  </si>
  <si>
    <t>Gorillaz</t>
  </si>
  <si>
    <t>Demon Days</t>
  </si>
  <si>
    <t>All Alone (feat. Martina Topley-Bird &amp; Roots Manuva)</t>
  </si>
  <si>
    <t>850571385</t>
  </si>
  <si>
    <t>https://music.apple.com/us/album/all-alone-feat-martina-topley-bird-roots-manuva/850571319?i=850571385&amp;uo=4</t>
  </si>
  <si>
    <t>Clint Eastwood</t>
  </si>
  <si>
    <t>850576665</t>
  </si>
  <si>
    <t>https://music.apple.com/us/album/clint-eastwood/850576570?i=850576665&amp;uo=4</t>
  </si>
  <si>
    <t>Humanz (Deluxe)</t>
  </si>
  <si>
    <t>She's My Collar (feat. Kali Uchis)</t>
  </si>
  <si>
    <t>1217912253</t>
  </si>
  <si>
    <t>https://music.apple.com/us/album/shes-my-collar-feat-kali-uchis/1217911994?i=1217912253&amp;uo=4</t>
  </si>
  <si>
    <t>The Apprentice (feat. Rag'n'Bone Man, Zebra Katz &amp; RAY BLK)</t>
  </si>
  <si>
    <t>1217912258</t>
  </si>
  <si>
    <t>https://music.apple.com/us/album/the-apprentice-feat-ragnbone-man-zebra-katz-ray-blk/1217911994?i=1217912258&amp;uo=4</t>
  </si>
  <si>
    <t>Plastic Beach</t>
  </si>
  <si>
    <t>Rhinestone Eyes</t>
  </si>
  <si>
    <t>850569466</t>
  </si>
  <si>
    <t>https://music.apple.com/us/album/rhinestone-eyes/850569437?i=850569466&amp;uo=4</t>
  </si>
  <si>
    <t>The Now Now</t>
  </si>
  <si>
    <t>Tranz</t>
  </si>
  <si>
    <t>1387815136</t>
  </si>
  <si>
    <t>https://music.apple.com/us/album/tranz/1387814084?i=1387815136&amp;uo=4</t>
  </si>
  <si>
    <t>Gorillaz &amp; De La Soul</t>
  </si>
  <si>
    <t>Feel Good Inc. (feat. David Jolicoeur, Kelvin Mercer &amp; Vincent Mason)</t>
  </si>
  <si>
    <t>850571371</t>
  </si>
  <si>
    <t>https://music.apple.com/us/album/feel-good-inc-feat-david-jolicoeur-kelvin-mercer-vincent/850571319?i=850571371&amp;uo=4</t>
  </si>
  <si>
    <t>Gym Class Heroes</t>
  </si>
  <si>
    <t>The Papercut Chronicles</t>
  </si>
  <si>
    <t>Cupid's Chokehold / Breakfast in America</t>
  </si>
  <si>
    <t>252683882</t>
  </si>
  <si>
    <t>https://music.apple.com/us/album/cupids-chokehold-breakfast-in-america/252683683?i=252683882&amp;uo=4</t>
  </si>
  <si>
    <t>still feel. - Single</t>
  </si>
  <si>
    <t>still feel.</t>
  </si>
  <si>
    <t>1444783797</t>
  </si>
  <si>
    <t>https://music.apple.com/us/album/still-feel/1444783793?i=1444783797&amp;uo=4</t>
  </si>
  <si>
    <t>Halsey</t>
  </si>
  <si>
    <t>BADLANDS (Deluxe Edition)</t>
  </si>
  <si>
    <t>Gasoline</t>
  </si>
  <si>
    <t>1440827791</t>
  </si>
  <si>
    <t>https://music.apple.com/us/album/gasoline/1440826418?i=1440827791&amp;uo=4</t>
  </si>
  <si>
    <t>Harmless</t>
  </si>
  <si>
    <t>I'm Sure</t>
  </si>
  <si>
    <t>Swing Lynn</t>
  </si>
  <si>
    <t>1600668689</t>
  </si>
  <si>
    <t>https://music.apple.com/us/album/swing-lynn/1600668674?i=1600668689&amp;uo=4</t>
  </si>
  <si>
    <t>HMLTD</t>
  </si>
  <si>
    <t>To the Door / Music! - Single</t>
  </si>
  <si>
    <t>To the Door</t>
  </si>
  <si>
    <t>1207956555</t>
  </si>
  <si>
    <t>https://music.apple.com/gb/album/to-the-door/1207956158?i=1207956555&amp;uo=4</t>
  </si>
  <si>
    <t>Nina Cried Power - EP</t>
  </si>
  <si>
    <t>NFWMB</t>
  </si>
  <si>
    <t>1434397141</t>
  </si>
  <si>
    <t>https://music.apple.com/gb/album/nfwmb/1434397134?i=1434397141&amp;uo=4</t>
  </si>
  <si>
    <t>Movement</t>
  </si>
  <si>
    <t>1448701597</t>
  </si>
  <si>
    <t>https://music.apple.com/gb/album/movement/1448701590?i=1448701597&amp;uo=4</t>
  </si>
  <si>
    <t>https://music.apple.com/gb/album/no-plan/1448701590?i=1448701598&amp;uo=4</t>
  </si>
  <si>
    <t>I Am Kloot</t>
  </si>
  <si>
    <t>Gods and Monsters</t>
  </si>
  <si>
    <t>Avenue of Hope</t>
  </si>
  <si>
    <t>1438740255</t>
  </si>
  <si>
    <t>https://music.apple.com/us/album/avenue-of-hope/1438739885?i=1438740255&amp;uo=4</t>
  </si>
  <si>
    <t>Daydream In Blue</t>
  </si>
  <si>
    <t>42085747</t>
  </si>
  <si>
    <t>https://music.apple.com/us/album/daydream-in-blue/42085885?i=42085747&amp;uo=4</t>
  </si>
  <si>
    <t>https://music.apple.com/us/album/who-is-she/42085885?i=42085784&amp;uo=4</t>
  </si>
  <si>
    <t>Swarf</t>
  </si>
  <si>
    <t>Food for the Sea</t>
  </si>
  <si>
    <t>1845440091</t>
  </si>
  <si>
    <t>https://music.apple.com/us/album/food-for-the-sea/1845440087?i=1845440091&amp;uo=4</t>
  </si>
  <si>
    <t>She Sucks</t>
  </si>
  <si>
    <t>1845440103</t>
  </si>
  <si>
    <t>https://music.apple.com/us/album/she-sucks/1845440087?i=1845440103&amp;uo=4</t>
  </si>
  <si>
    <t>Ilya Beshevli</t>
  </si>
  <si>
    <t>Touch of Miracle</t>
  </si>
  <si>
    <t>Familiar Feelings</t>
  </si>
  <si>
    <t>1858306036</t>
  </si>
  <si>
    <t>https://music.apple.com/us/album/familiar-feelings/1858306029?i=1858306036&amp;uo=4</t>
  </si>
  <si>
    <t>Two Worlds</t>
  </si>
  <si>
    <t>1858306031</t>
  </si>
  <si>
    <t>https://music.apple.com/us/album/two-worlds/1858306029?i=1858306031&amp;uo=4</t>
  </si>
  <si>
    <t>Imagine Dragons EP</t>
  </si>
  <si>
    <t>Curse</t>
  </si>
  <si>
    <t>1589340978</t>
  </si>
  <si>
    <t>https://music.apple.com/us/album/curse/1589340541?i=1589340978&amp;uo=4</t>
  </si>
  <si>
    <t>Origins (Deluxe Edition)</t>
  </si>
  <si>
    <t>Bullet In a Gun</t>
  </si>
  <si>
    <t>1437948994</t>
  </si>
  <si>
    <t>https://music.apple.com/us/album/bullet-in-a-gun/1437948883?i=1437948994&amp;uo=4</t>
  </si>
  <si>
    <t>Digital</t>
  </si>
  <si>
    <t>1437948996</t>
  </si>
  <si>
    <t>https://music.apple.com/us/album/digital/1437948883?i=1437948996&amp;uo=4</t>
  </si>
  <si>
    <t>Machine</t>
  </si>
  <si>
    <t>1437948983</t>
  </si>
  <si>
    <t>https://music.apple.com/us/album/machine/1437948883?i=1437948983&amp;uo=4</t>
  </si>
  <si>
    <t>Smoke + Mirrors (Deluxe)</t>
  </si>
  <si>
    <t>I’m So Sorry</t>
  </si>
  <si>
    <t>1440831215</t>
  </si>
  <si>
    <t>https://music.apple.com/us/album/im-so-sorry/1440831203?i=1440831215&amp;uo=4</t>
  </si>
  <si>
    <t>Imagine Dragons &amp; JID</t>
  </si>
  <si>
    <t>Enemy (From Arcane: League of Legends) - Single</t>
  </si>
  <si>
    <t>Enemy (From Arcane: League of Legends)</t>
  </si>
  <si>
    <t>1591640885</t>
  </si>
  <si>
    <t>https://music.apple.com/us/album/enemy-from-arcane-league-of-legends/1591640884?i=1591640885&amp;uo=4</t>
  </si>
  <si>
    <t>Incubus</t>
  </si>
  <si>
    <t>Light Grenades</t>
  </si>
  <si>
    <t>Anna Molly</t>
  </si>
  <si>
    <t>204285262</t>
  </si>
  <si>
    <t>https://music.apple.com/us/album/anna-molly/204285054?i=204285262&amp;uo=4</t>
  </si>
  <si>
    <t>Interpol</t>
  </si>
  <si>
    <t>El Pintor</t>
  </si>
  <si>
    <t>All the Rage Back Home</t>
  </si>
  <si>
    <t>1690921049</t>
  </si>
  <si>
    <t>https://music.apple.com/gb/album/all-the-rage-back-home/1690921046?i=1690921049&amp;uo=4</t>
  </si>
  <si>
    <t>Jack White</t>
  </si>
  <si>
    <t>Boarding House Reach</t>
  </si>
  <si>
    <t>Over and Over and Over</t>
  </si>
  <si>
    <t>1337879533</t>
  </si>
  <si>
    <t>https://music.apple.com/gb/album/over-and-over-and-over/1337879041?i=1337879533&amp;uo=4</t>
  </si>
  <si>
    <t>Jacob Banks</t>
  </si>
  <si>
    <t>The Boy Who Cried Freedom - EP</t>
  </si>
  <si>
    <t>Unholy War</t>
  </si>
  <si>
    <t>1440892338</t>
  </si>
  <si>
    <t>https://music.apple.com/us/album/unholy-war/1440891667?i=1440892338&amp;uo=4</t>
  </si>
  <si>
    <t>James Bay</t>
  </si>
  <si>
    <t>Electric Light</t>
  </si>
  <si>
    <t>Pink Lemonade</t>
  </si>
  <si>
    <t>1354017158</t>
  </si>
  <si>
    <t>https://music.apple.com/us/album/pink-lemonade/1354016490?i=1354017158&amp;uo=4</t>
  </si>
  <si>
    <t>JAWS</t>
  </si>
  <si>
    <t>Be Slowly</t>
  </si>
  <si>
    <t>Think Too Much, Feel Too Little</t>
  </si>
  <si>
    <t>1144182339</t>
  </si>
  <si>
    <t>https://music.apple.com/gb/album/think-too-much-feel-too-little/1144182165?i=1144182339&amp;uo=4</t>
  </si>
  <si>
    <t>Cherry Pop - Single</t>
  </si>
  <si>
    <t>Cherry Pop</t>
  </si>
  <si>
    <t>1683080822</t>
  </si>
  <si>
    <t>https://music.apple.com/us/album/cherry-pop/1683080819?i=1683080822&amp;uo=4</t>
  </si>
  <si>
    <t>Whatever Makes U Happy</t>
  </si>
  <si>
    <t>Where Do U Go</t>
  </si>
  <si>
    <t>1207589485</t>
  </si>
  <si>
    <t>https://music.apple.com/us/album/where-do-u-go/1207589343?i=1207589485&amp;uo=4</t>
  </si>
  <si>
    <t>Jordan Stephens</t>
  </si>
  <si>
    <t>Let Me Die Inside You</t>
  </si>
  <si>
    <t>Son of a Gun</t>
  </si>
  <si>
    <t>1676895644</t>
  </si>
  <si>
    <t>https://music.apple.com/us/album/son-of-a-gun/1676895643?i=1676895644&amp;uo=4</t>
  </si>
  <si>
    <t>Jordan Stephens &amp; Miraa May</t>
  </si>
  <si>
    <t>Big Bad Mood</t>
  </si>
  <si>
    <t>1676895895</t>
  </si>
  <si>
    <t>https://music.apple.com/us/album/big-bad-mood/1676895643?i=1676895895&amp;uo=4</t>
  </si>
  <si>
    <t>KALEO</t>
  </si>
  <si>
    <t>A / B</t>
  </si>
  <si>
    <t>Broken Bones</t>
  </si>
  <si>
    <t>1107254997</t>
  </si>
  <si>
    <t>https://music.apple.com/us/album/broken-bones/1107254993?i=1107254997&amp;uo=4</t>
  </si>
  <si>
    <t>Hot Blood</t>
  </si>
  <si>
    <t>1107254999</t>
  </si>
  <si>
    <t>https://music.apple.com/us/album/hot-blood/1107254993?i=1107254999&amp;uo=4</t>
  </si>
  <si>
    <t>I Can't Go On Without You</t>
  </si>
  <si>
    <t>1107255006</t>
  </si>
  <si>
    <t>https://music.apple.com/us/album/i-cant-go-on-without-you/1107254993?i=1107255006&amp;uo=4</t>
  </si>
  <si>
    <t>Way Down We Go</t>
  </si>
  <si>
    <t>1107254996</t>
  </si>
  <si>
    <t>https://music.apple.com/us/album/way-down-we-go/1107254993?i=1107254996&amp;uo=4</t>
  </si>
  <si>
    <t>Kasabian</t>
  </si>
  <si>
    <t>48:13 (Deluxe)</t>
  </si>
  <si>
    <t>bumblebeee</t>
  </si>
  <si>
    <t>941823185</t>
  </si>
  <si>
    <t>https://music.apple.com/gb/album/bumblebeee/941823056?i=941823185&amp;uo=4</t>
  </si>
  <si>
    <t>For Crying Out Loud (Deluxe)</t>
  </si>
  <si>
    <t>Wasted</t>
  </si>
  <si>
    <t>1213815808</t>
  </si>
  <si>
    <t>https://music.apple.com/gb/album/wasted/1213815742?i=1213815808&amp;uo=4</t>
  </si>
  <si>
    <t>You're In Love With a Psycho</t>
  </si>
  <si>
    <t>1213815804</t>
  </si>
  <si>
    <t>https://music.apple.com/gb/album/youre-in-love-with-a-psycho/1213815742?i=1213815804&amp;uo=4</t>
  </si>
  <si>
    <t>Cutt Off</t>
  </si>
  <si>
    <t>499343923</t>
  </si>
  <si>
    <t>https://music.apple.com/us/album/cutt-off/499343642?i=499343923&amp;uo=4</t>
  </si>
  <si>
    <t>Kevin Rudolf</t>
  </si>
  <si>
    <t>In the City</t>
  </si>
  <si>
    <t>1443090478</t>
  </si>
  <si>
    <t>https://music.apple.com/us/album/in-the-city/1443090124?i=1443090478&amp;uo=4</t>
  </si>
  <si>
    <t>Khruangbin</t>
  </si>
  <si>
    <t>The Universe Smiles Upon You</t>
  </si>
  <si>
    <t>White Gloves</t>
  </si>
  <si>
    <t>1098176720</t>
  </si>
  <si>
    <t>https://music.apple.com/us/album/white-gloves/1098176465?i=1098176720&amp;uo=4</t>
  </si>
  <si>
    <t>King Krule</t>
  </si>
  <si>
    <t>6 Feet Beneath the Moon</t>
  </si>
  <si>
    <t>Easy Easy</t>
  </si>
  <si>
    <t>667893873</t>
  </si>
  <si>
    <t>https://music.apple.com/gb/album/easy-easy/667893470?i=667893873&amp;uo=4</t>
  </si>
  <si>
    <t>Kings of Leon</t>
  </si>
  <si>
    <t>Come Around Sundown (Expanded Edition)</t>
  </si>
  <si>
    <t>No Money</t>
  </si>
  <si>
    <t>457503091</t>
  </si>
  <si>
    <t>https://music.apple.com/us/album/no-money/457503067?i=457503091&amp;uo=4</t>
  </si>
  <si>
    <t>The Immortals</t>
  </si>
  <si>
    <t>457503085</t>
  </si>
  <si>
    <t>https://music.apple.com/us/album/the-immortals/457503067?i=457503085&amp;uo=4</t>
  </si>
  <si>
    <t>Only By the Night</t>
  </si>
  <si>
    <t>Sex On Fire</t>
  </si>
  <si>
    <t>290303003</t>
  </si>
  <si>
    <t>https://music.apple.com/us/album/sex-on-fire/290302885?i=290303003&amp;uo=4</t>
  </si>
  <si>
    <t>Kodaline</t>
  </si>
  <si>
    <t>In a Perfect World (Expanded Edition)</t>
  </si>
  <si>
    <t>All I Want</t>
  </si>
  <si>
    <t>610187010</t>
  </si>
  <si>
    <t>https://music.apple.com/us/album/all-i-want/610186727?i=610187010&amp;uo=4</t>
  </si>
  <si>
    <t>High Hopes</t>
  </si>
  <si>
    <t>610187012</t>
  </si>
  <si>
    <t>https://music.apple.com/us/album/high-hopes/610186727?i=610187012&amp;uo=4</t>
  </si>
  <si>
    <t>https://music.apple.com/us/album/parfum-th%C3%A9r%C3%A9mine/1203034305?i=1203034669&amp;uo=4</t>
  </si>
  <si>
    <t>Blue Jeans</t>
  </si>
  <si>
    <t>1440830116</t>
  </si>
  <si>
    <t>https://music.apple.com/gb/album/blue-jeans/1440829976?i=1440830116&amp;uo=4</t>
  </si>
  <si>
    <t>https://music.apple.com/gb/album/diet-mountain-dew/1440829976?i=1440830120&amp;uo=4</t>
  </si>
  <si>
    <t>hope is a dangerous thing for a woman like me to have - but i have it - Single</t>
  </si>
  <si>
    <t>hope is a dangerous thing for a woman like me to have - but i have it</t>
  </si>
  <si>
    <t>1448413385</t>
  </si>
  <si>
    <t>https://music.apple.com/us/album/hope-is-a-dangerous-thing-for-a-woman-like-me-to/1448413378?i=1448413385&amp;uo=4</t>
  </si>
  <si>
    <t>Lewis Del Mar</t>
  </si>
  <si>
    <t>EP</t>
  </si>
  <si>
    <t>Wave(s)</t>
  </si>
  <si>
    <t>1073173268</t>
  </si>
  <si>
    <t>https://music.apple.com/us/album/wave-s/1073173264?i=1073173268&amp;uo=4</t>
  </si>
  <si>
    <t>14 Faces</t>
  </si>
  <si>
    <t>1148149173</t>
  </si>
  <si>
    <t>https://music.apple.com/us/album/14-faces/1148149164?i=1148149173&amp;uo=4</t>
  </si>
  <si>
    <t>Loud(y)</t>
  </si>
  <si>
    <t>1148149172</t>
  </si>
  <si>
    <t>https://music.apple.com/us/album/loud-y/1148149164?i=1148149172&amp;uo=4</t>
  </si>
  <si>
    <t>Malt Liquor</t>
  </si>
  <si>
    <t>1148149177</t>
  </si>
  <si>
    <t>https://music.apple.com/us/album/malt-liquor/1148149164?i=1148149177&amp;uo=4</t>
  </si>
  <si>
    <t>Liana Flores</t>
  </si>
  <si>
    <t>recently - EP</t>
  </si>
  <si>
    <t>rises the moon</t>
  </si>
  <si>
    <t>6771501793</t>
  </si>
  <si>
    <t>https://music.apple.com/us/album/rises-the-moon/6771501792?i=6771501793&amp;uo=4</t>
  </si>
  <si>
    <t>Lissom, Julien Marchal &amp; Lowswimmer</t>
  </si>
  <si>
    <t>Lissom</t>
  </si>
  <si>
    <t>Atrophy</t>
  </si>
  <si>
    <t>1431816458</t>
  </si>
  <si>
    <t>https://music.apple.com/us/album/atrophy/1431815553?i=1431816458&amp;uo=4</t>
  </si>
  <si>
    <t>Local Natives</t>
  </si>
  <si>
    <t>I Saw You Close Your Eyes - Single</t>
  </si>
  <si>
    <t>I Saw You Close Your Eyes</t>
  </si>
  <si>
    <t>1451730719</t>
  </si>
  <si>
    <t>https://music.apple.com/gb/album/i-saw-you-close-your-eyes/1451730716?i=1451730719&amp;uo=4</t>
  </si>
  <si>
    <t>Violet Street</t>
  </si>
  <si>
    <t>Gulf Shores</t>
  </si>
  <si>
    <t>1454407119</t>
  </si>
  <si>
    <t>https://music.apple.com/us/album/gulf-shores/1454406861?i=1454407119&amp;uo=4</t>
  </si>
  <si>
    <t>Shy</t>
  </si>
  <si>
    <t>1454407113</t>
  </si>
  <si>
    <t>https://music.apple.com/us/album/shy/1454406861?i=1454407113&amp;uo=4</t>
  </si>
  <si>
    <t>Lofi Classical</t>
  </si>
  <si>
    <t>Lofi Classical, Vol. I</t>
  </si>
  <si>
    <t>Mozart's Fantasia in Dm</t>
  </si>
  <si>
    <t>1711134171</t>
  </si>
  <si>
    <t>https://music.apple.com/us/album/mozarts-fantasia-in-dm/1711133829?i=1711134171&amp;uo=4</t>
  </si>
  <si>
    <t>London Grammar</t>
  </si>
  <si>
    <t>If You Wait (Deluxe Version)</t>
  </si>
  <si>
    <t>Nightcall</t>
  </si>
  <si>
    <t>1440860236</t>
  </si>
  <si>
    <t>https://music.apple.com/de/album/nightcall/1440859760?i=1440860236&amp;uo=4</t>
  </si>
  <si>
    <t>LP</t>
  </si>
  <si>
    <t>Lost On You (Deluxe Edition)</t>
  </si>
  <si>
    <t>Suspicion</t>
  </si>
  <si>
    <t>1710223166</t>
  </si>
  <si>
    <t>https://music.apple.com/us/album/suspicion/1710222871?i=1710223166&amp;uo=4</t>
  </si>
  <si>
    <t>Tapestries - Single</t>
  </si>
  <si>
    <t>Tapestries</t>
  </si>
  <si>
    <t>1573930816</t>
  </si>
  <si>
    <t>https://music.apple.com/us/album/tapestries/1573930815?i=1573930816&amp;uo=4</t>
  </si>
  <si>
    <t>M83</t>
  </si>
  <si>
    <t>Before the Dawn Heals Us</t>
  </si>
  <si>
    <t>903936541</t>
  </si>
  <si>
    <t>https://music.apple.com/gb/album/safe/903936292?i=903936541&amp;uo=4</t>
  </si>
  <si>
    <t>M83 &amp; Felsmann + Tiley</t>
  </si>
  <si>
    <t>Solitude (Felsmann + Tiley Reinterpretation) - Single</t>
  </si>
  <si>
    <t>Solitude (Felsmann + Tiley Reinterpretation)</t>
  </si>
  <si>
    <t>1672231389</t>
  </si>
  <si>
    <t>https://music.apple.com/gb/album/solitude-felsmann-tiley-reinterpretation/1672231384?i=1672231389&amp;uo=4</t>
  </si>
  <si>
    <t>Mac DeMarco</t>
  </si>
  <si>
    <t>Freaking Out the Neighborhood</t>
  </si>
  <si>
    <t>6789812648</t>
  </si>
  <si>
    <t>https://music.apple.com/us/album/freaking-out-the-neighborhood/6789812611?i=6789812648&amp;uo=4</t>
  </si>
  <si>
    <t>Salad Days</t>
  </si>
  <si>
    <t>Chamber Of Reflection</t>
  </si>
  <si>
    <t>6789834619</t>
  </si>
  <si>
    <t>https://music.apple.com/us/album/chamber-of-reflection/6789834398?i=6789834619&amp;uo=4</t>
  </si>
  <si>
    <t>Feed Me - Single</t>
  </si>
  <si>
    <t>Feed Me</t>
  </si>
  <si>
    <t>1752910670</t>
  </si>
  <si>
    <t>https://music.apple.com/us/album/feed-me/1752910335?i=1752910670&amp;uo=4</t>
  </si>
  <si>
    <t>Five Hundred</t>
  </si>
  <si>
    <t>1807186909</t>
  </si>
  <si>
    <t>https://music.apple.com/us/album/five-hundred/1807186889?i=1807186909&amp;uo=4</t>
  </si>
  <si>
    <t>Thorns</t>
  </si>
  <si>
    <t>1807187151</t>
  </si>
  <si>
    <t>https://music.apple.com/us/album/thorns/1807186889?i=1807187151&amp;uo=4</t>
  </si>
  <si>
    <t>https://music.apple.com/us/album/under-the-gaze/1807186889?i=1807187157&amp;uo=4</t>
  </si>
  <si>
    <t>Mallory Knox</t>
  </si>
  <si>
    <t>Better Off Without You - Single</t>
  </si>
  <si>
    <t>Better Off Without You</t>
  </si>
  <si>
    <t>1192292115</t>
  </si>
  <si>
    <t>https://music.apple.com/gb/album/better-off-without-you/1192291906?i=1192292115&amp;uo=4</t>
  </si>
  <si>
    <t>Marc Morvan &amp; Ben Jarry</t>
  </si>
  <si>
    <t>Udolpho</t>
  </si>
  <si>
    <t>A Man At the Frontier</t>
  </si>
  <si>
    <t>308917479</t>
  </si>
  <si>
    <t>https://music.apple.com/us/album/a-man-at-the-frontier/308917452?i=308917479&amp;uo=4</t>
  </si>
  <si>
    <t>Mareux</t>
  </si>
  <si>
    <t>The Perfect Girl - Single</t>
  </si>
  <si>
    <t>The Perfect Girl</t>
  </si>
  <si>
    <t>1600167814</t>
  </si>
  <si>
    <t>https://music.apple.com/us/album/the-perfect-girl/1600167810?i=1600167814&amp;uo=4</t>
  </si>
  <si>
    <t>Mark Sholtez</t>
  </si>
  <si>
    <t>The Distance Between Two Truths</t>
  </si>
  <si>
    <t>She'll Change Your Mind</t>
  </si>
  <si>
    <t>538900072</t>
  </si>
  <si>
    <t>https://music.apple.com/gb/album/shell-change-your-mind/538899656?i=538900072&amp;uo=4</t>
  </si>
  <si>
    <t>1607650838</t>
  </si>
  <si>
    <t>https://music.apple.com/us/album/krystal/1607650487?i=1607650838&amp;uo=4</t>
  </si>
  <si>
    <t>Rom-Com Gone Wrong</t>
  </si>
  <si>
    <t>1607650490</t>
  </si>
  <si>
    <t>https://music.apple.com/us/album/rom-com-gone-wrong/1607650487?i=1607650490&amp;uo=4</t>
  </si>
  <si>
    <t>https://music.apple.com/us/album/when-you-wash-your-hair/1607650487?i=1607650844&amp;uo=4</t>
  </si>
  <si>
    <t>Max Frost</t>
  </si>
  <si>
    <t>Low High Low - EP</t>
  </si>
  <si>
    <t>Nice and Slow</t>
  </si>
  <si>
    <t>697917902</t>
  </si>
  <si>
    <t>https://music.apple.com/us/album/nice-and-slow/697917897?i=697917902&amp;uo=4</t>
  </si>
  <si>
    <t>MEG MYERS</t>
  </si>
  <si>
    <t>Desire - Single</t>
  </si>
  <si>
    <t>698584371</t>
  </si>
  <si>
    <t>https://music.apple.com/gb/album/desire/698584242?i=698584371&amp;uo=4</t>
  </si>
  <si>
    <t>Make a Shadow - EP</t>
  </si>
  <si>
    <t>Heart Heart Head</t>
  </si>
  <si>
    <t>779307601</t>
  </si>
  <si>
    <t>https://music.apple.com/us/album/heart-heart-head/779307597?i=779307601&amp;uo=4</t>
  </si>
  <si>
    <t>https://music.apple.com/us/album/like-youre-god/1601727011?i=1601727015&amp;uo=4</t>
  </si>
  <si>
    <t>Mellah</t>
  </si>
  <si>
    <t>Liminality - EP</t>
  </si>
  <si>
    <t>Greeney Blue</t>
  </si>
  <si>
    <t>1641329493</t>
  </si>
  <si>
    <t>https://music.apple.com/us/album/greeney-blue/1641329152?i=1641329493&amp;uo=4</t>
  </si>
  <si>
    <t>MGMT</t>
  </si>
  <si>
    <t>Little Dark Age</t>
  </si>
  <si>
    <t>1334814531</t>
  </si>
  <si>
    <t>https://music.apple.com/us/album/little-dark-age/1334814526?i=1334814531&amp;uo=4</t>
  </si>
  <si>
    <t>Party Girl</t>
  </si>
  <si>
    <t>1156711506</t>
  </si>
  <si>
    <t>https://music.apple.com/us/album/party-girl/1156711164?i=1156711506&amp;uo=4</t>
  </si>
  <si>
    <t>Mind the Moon</t>
  </si>
  <si>
    <t>Fado</t>
  </si>
  <si>
    <t>1475936446</t>
  </si>
  <si>
    <t>https://music.apple.com/de/album/fado/1475936444?i=1475936446&amp;uo=4</t>
  </si>
  <si>
    <t>Long Run</t>
  </si>
  <si>
    <t>1475936454</t>
  </si>
  <si>
    <t>https://music.apple.com/de/album/long-run/1475936444?i=1475936454&amp;uo=4</t>
  </si>
  <si>
    <t>Sadnecessary</t>
  </si>
  <si>
    <t>Fairytale</t>
  </si>
  <si>
    <t>1608588173</t>
  </si>
  <si>
    <t>https://music.apple.com/gb/album/fairytale/1608587425?i=1608588173&amp;uo=4</t>
  </si>
  <si>
    <t>Sweet Sun</t>
  </si>
  <si>
    <t>1608588167</t>
  </si>
  <si>
    <t>https://music.apple.com/gb/album/sweet-sun/1608587425?i=1608588167&amp;uo=4</t>
  </si>
  <si>
    <t>https://music.apple.com/us/album/special-death/1543411165?i=1543411174&amp;uo=4</t>
  </si>
  <si>
    <t>MISSIO</t>
  </si>
  <si>
    <t>Loner</t>
  </si>
  <si>
    <t>Twisted</t>
  </si>
  <si>
    <t>1224307082</t>
  </si>
  <si>
    <t>https://music.apple.com/us/album/twisted/1224307074?i=1224307082&amp;uo=4</t>
  </si>
  <si>
    <t>The Darker the Weather // The Better the Man</t>
  </si>
  <si>
    <t>Underground</t>
  </si>
  <si>
    <t>1455673433</t>
  </si>
  <si>
    <t>https://music.apple.com/us/album/underground/1455673426?i=1455673433&amp;uo=4</t>
  </si>
  <si>
    <t>Modest Mouse</t>
  </si>
  <si>
    <t>Good News for People Who Love Bad News</t>
  </si>
  <si>
    <t>Float On</t>
  </si>
  <si>
    <t>201257515</t>
  </si>
  <si>
    <t>https://music.apple.com/us/album/float-on/201257412?i=201257515&amp;uo=4</t>
  </si>
  <si>
    <t>We Were Dead Before the Ship Even Sank</t>
  </si>
  <si>
    <t>March Into the Sea</t>
  </si>
  <si>
    <t>216544135</t>
  </si>
  <si>
    <t>https://music.apple.com/us/album/march-into-the-sea/216544035?i=216544135&amp;uo=4</t>
  </si>
  <si>
    <t>Mother Mother</t>
  </si>
  <si>
    <t>No Culture</t>
  </si>
  <si>
    <t>Free</t>
  </si>
  <si>
    <t>1443269386</t>
  </si>
  <si>
    <t>https://music.apple.com/us/album/free/1443269186?i=1443269386&amp;uo=4</t>
  </si>
  <si>
    <t>No Culture (Deluxe)</t>
  </si>
  <si>
    <t>The Drugs</t>
  </si>
  <si>
    <t>1440879095</t>
  </si>
  <si>
    <t>https://music.apple.com/us/album/the-drugs/1440879090?i=1440879095&amp;uo=4</t>
  </si>
  <si>
    <t>O My Heart</t>
  </si>
  <si>
    <t>Hayloft</t>
  </si>
  <si>
    <t>1107076384</t>
  </si>
  <si>
    <t>https://music.apple.com/us/album/hayloft/1107075189?i=1107076384&amp;uo=4</t>
  </si>
  <si>
    <t>Mumford &amp; Sons</t>
  </si>
  <si>
    <t>Wilder Mind (Deluxe)</t>
  </si>
  <si>
    <t>The Wolf</t>
  </si>
  <si>
    <t>1440873418</t>
  </si>
  <si>
    <t>https://music.apple.com/gb/album/the-wolf/1440873112?i=1440873418&amp;uo=4</t>
  </si>
  <si>
    <t>Tompkins Square Park</t>
  </si>
  <si>
    <t>1440873318</t>
  </si>
  <si>
    <t>https://music.apple.com/gb/album/tompkins-square-park/1440873112?i=1440873318&amp;uo=4</t>
  </si>
  <si>
    <t>Muse</t>
  </si>
  <si>
    <t>Butterflies and Hurricanes - EP</t>
  </si>
  <si>
    <t>Butterflies and Hurricanes</t>
  </si>
  <si>
    <t>317960926</t>
  </si>
  <si>
    <t>https://music.apple.com/us/album/butterflies-and-hurricanes/317960916?i=317960926&amp;uo=4</t>
  </si>
  <si>
    <t>Drones</t>
  </si>
  <si>
    <t>Dead Inside</t>
  </si>
  <si>
    <t>973556120</t>
  </si>
  <si>
    <t>https://music.apple.com/us/album/dead-inside/973555620?i=973556120&amp;uo=4</t>
  </si>
  <si>
    <t>Hysteria - Single</t>
  </si>
  <si>
    <t>Hysteria</t>
  </si>
  <si>
    <t>317961372</t>
  </si>
  <si>
    <t>https://music.apple.com/us/album/hysteria/317961342?i=317961372&amp;uo=4</t>
  </si>
  <si>
    <t>Origin of Symmetry</t>
  </si>
  <si>
    <t>Bliss</t>
  </si>
  <si>
    <t>992088660</t>
  </si>
  <si>
    <t>https://music.apple.com/us/album/bliss/992088658?i=992088660&amp;uo=4</t>
  </si>
  <si>
    <t>Plug In Baby</t>
  </si>
  <si>
    <t>992088663</t>
  </si>
  <si>
    <t>https://music.apple.com/us/album/plug-in-baby/992088658?i=992088663&amp;uo=4</t>
  </si>
  <si>
    <t>Showbiz</t>
  </si>
  <si>
    <t>Muscle Museum</t>
  </si>
  <si>
    <t>991516212</t>
  </si>
  <si>
    <t>https://music.apple.com/us/album/muscle-museum/991516209?i=991516212&amp;uo=4</t>
  </si>
  <si>
    <t>Simulation Theory (Super Deluxe)</t>
  </si>
  <si>
    <t>Thought Contagion</t>
  </si>
  <si>
    <t>1440780524</t>
  </si>
  <si>
    <t>https://music.apple.com/us/album/thought-contagion/1440779866?i=1440780524&amp;uo=4</t>
  </si>
  <si>
    <t>Six Studio Albums</t>
  </si>
  <si>
    <t>Ruled By Secrecy</t>
  </si>
  <si>
    <t>992627751</t>
  </si>
  <si>
    <t>https://music.apple.com/us/album/ruled-by-secrecy/992626782?i=992627751&amp;uo=4</t>
  </si>
  <si>
    <t>my bloody valentine</t>
  </si>
  <si>
    <t>ep's 1988-1991 and rare tracks</t>
  </si>
  <si>
    <t>soon</t>
  </si>
  <si>
    <t>1556901364</t>
  </si>
  <si>
    <t>https://music.apple.com/gb/album/soon/1556901354?i=1556901364&amp;uo=4</t>
  </si>
  <si>
    <t>NEIL FRANCES</t>
  </si>
  <si>
    <t>Took a While - EP</t>
  </si>
  <si>
    <t>Ask Me Anything</t>
  </si>
  <si>
    <t>1603956584</t>
  </si>
  <si>
    <t>https://music.apple.com/us/album/ask-me-anything/1603956454?i=1603956584&amp;uo=4</t>
  </si>
  <si>
    <t>New Politics</t>
  </si>
  <si>
    <t>Yeah Yeah Yeah</t>
  </si>
  <si>
    <t>380280885</t>
  </si>
  <si>
    <t>https://music.apple.com/gb/album/yeah-yeah-yeah/380280880?i=380280885&amp;uo=4</t>
  </si>
  <si>
    <t>Nick Mulvey</t>
  </si>
  <si>
    <t>First Mind</t>
  </si>
  <si>
    <t>The Trellis</t>
  </si>
  <si>
    <t>1440853967</t>
  </si>
  <si>
    <t>https://music.apple.com/gb/album/the-trellis/1440853736?i=1440853967&amp;uo=4</t>
  </si>
  <si>
    <t>Nothing But Thieves</t>
  </si>
  <si>
    <t>Broken Machine (Deluxe)</t>
  </si>
  <si>
    <t>Amsterdam</t>
  </si>
  <si>
    <t>1226033759</t>
  </si>
  <si>
    <t>https://music.apple.com/us/album/amsterdam/1226033753?i=1226033759&amp;uo=4</t>
  </si>
  <si>
    <t>Number 13</t>
  </si>
  <si>
    <t>1226034526</t>
  </si>
  <si>
    <t>https://music.apple.com/us/album/number-13/1226033753?i=1226034526&amp;uo=4</t>
  </si>
  <si>
    <t>Moral Panic</t>
  </si>
  <si>
    <t>Is Everybody Going Crazy?</t>
  </si>
  <si>
    <t>1519413841</t>
  </si>
  <si>
    <t>https://music.apple.com/us/album/is-everybody-going-crazy/1519413837?i=1519413841&amp;uo=4</t>
  </si>
  <si>
    <t>Ocean Jet</t>
  </si>
  <si>
    <t>Vengeance</t>
  </si>
  <si>
    <t>Unfettered</t>
  </si>
  <si>
    <t>1889166426</t>
  </si>
  <si>
    <t>https://music.apple.com/us/album/unfettered/1889166414?i=1889166426&amp;uo=4</t>
  </si>
  <si>
    <t>Oh Wonder</t>
  </si>
  <si>
    <t>Heart Hope</t>
  </si>
  <si>
    <t>1440872533</t>
  </si>
  <si>
    <t>https://music.apple.com/us/album/heart-hope/1440871652?i=1440872533&amp;uo=4</t>
  </si>
  <si>
    <t>Old Man Canyon</t>
  </si>
  <si>
    <t>Phantoms &amp; Friends - EP</t>
  </si>
  <si>
    <t>Phantoms and Friends</t>
  </si>
  <si>
    <t>1659556047</t>
  </si>
  <si>
    <t>https://music.apple.com/us/album/phantoms-and-friends/1659555705?i=1659556047&amp;uo=4</t>
  </si>
  <si>
    <t>Oliver Tree</t>
  </si>
  <si>
    <t>All That - Single</t>
  </si>
  <si>
    <t>All That</t>
  </si>
  <si>
    <t>1517464081</t>
  </si>
  <si>
    <t>https://music.apple.com/us/album/all-that/1517464080?i=1517464081&amp;uo=4</t>
  </si>
  <si>
    <t>Fuck - Single</t>
  </si>
  <si>
    <t>Fuck</t>
  </si>
  <si>
    <t>1457691751</t>
  </si>
  <si>
    <t>https://music.apple.com/us/album/f-k/1457691750?i=1457691751&amp;uo=4</t>
  </si>
  <si>
    <t>Hurt - Single</t>
  </si>
  <si>
    <t>Hurt</t>
  </si>
  <si>
    <t>1445146850</t>
  </si>
  <si>
    <t>https://music.apple.com/gb/album/hurt/1445146848?i=1445146850&amp;uo=4</t>
  </si>
  <si>
    <t>Miracle Man - Single</t>
  </si>
  <si>
    <t>Miracle Man</t>
  </si>
  <si>
    <t>1466242243</t>
  </si>
  <si>
    <t>https://music.apple.com/gb/album/miracle-man/1466242238?i=1466242243&amp;uo=4</t>
  </si>
  <si>
    <t>Waking Up (2026 Remastered)</t>
  </si>
  <si>
    <t>Everybody Loves Me (2026 Remastered)</t>
  </si>
  <si>
    <t>6776896702</t>
  </si>
  <si>
    <t>https://music.apple.com/us/album/everybody-loves-me-2026-remastered/6776896689?i=6776896702&amp;uo=4</t>
  </si>
  <si>
    <t>Panic! At the Disco</t>
  </si>
  <si>
    <t>Pray for the Wicked</t>
  </si>
  <si>
    <t>1361152303</t>
  </si>
  <si>
    <t>https://music.apple.com/us/album/high-hopes/1361152002?i=1361152303&amp;uo=4</t>
  </si>
  <si>
    <t>Say Amen (Saturday Night)</t>
  </si>
  <si>
    <t>1361152138</t>
  </si>
  <si>
    <t>https://music.apple.com/us/album/say-amen-saturday-night/1361152002?i=1361152138&amp;uo=4</t>
  </si>
  <si>
    <t>Too Weird to Live, Too Rare to Die!</t>
  </si>
  <si>
    <t>Casual Affair</t>
  </si>
  <si>
    <t>684954538</t>
  </si>
  <si>
    <t>https://music.apple.com/us/album/casual-affair/684954402?i=684954538&amp;uo=4</t>
  </si>
  <si>
    <t>Girls/Girls/Boys</t>
  </si>
  <si>
    <t>684954537</t>
  </si>
  <si>
    <t>https://music.apple.com/us/album/girls-girls-boys/684954402?i=684954537&amp;uo=4</t>
  </si>
  <si>
    <t>Miss Jackson (feat. LOLO)</t>
  </si>
  <si>
    <t>684954532</t>
  </si>
  <si>
    <t>https://music.apple.com/us/album/miss-jackson-feat-lolo/684954402?i=684954532&amp;uo=4</t>
  </si>
  <si>
    <t>Vices &amp; Virtues</t>
  </si>
  <si>
    <t>Hurricane</t>
  </si>
  <si>
    <t>416267637</t>
  </si>
  <si>
    <t>https://music.apple.com/us/album/hurricane/416267633?i=416267637&amp;uo=4</t>
  </si>
  <si>
    <t>Let's Kill Tonight</t>
  </si>
  <si>
    <t>416267636</t>
  </si>
  <si>
    <t>https://music.apple.com/us/album/lets-kill-tonight/416267633?i=416267636&amp;uo=4</t>
  </si>
  <si>
    <t>Sarah Smiles</t>
  </si>
  <si>
    <t>416267645</t>
  </si>
  <si>
    <t>https://music.apple.com/us/album/sarah-smiles/416267633?i=416267645&amp;uo=4</t>
  </si>
  <si>
    <t>Papin Olimpos</t>
  </si>
  <si>
    <t>Сегодня не пойду - Single</t>
  </si>
  <si>
    <t>Сегодня не пойду</t>
  </si>
  <si>
    <t>1812487108</t>
  </si>
  <si>
    <t>https://music.apple.com/us/album/%D1%81%D0%B5%D0%B3%D0%BE%D0%B4%D0%BD%D1%8F-%D0%BD%D0%B5-%D0%BF%D0%BE%D0%B9%D0%B4%D1%83/1812487107?i=1812487108&amp;uo=4</t>
  </si>
  <si>
    <t>Parcels</t>
  </si>
  <si>
    <t>Overnight - Single</t>
  </si>
  <si>
    <t>Overnight</t>
  </si>
  <si>
    <t>1484103219</t>
  </si>
  <si>
    <t>https://music.apple.com/us/album/overnight/1484102924?i=1484103219&amp;uo=4</t>
  </si>
  <si>
    <t>https://music.apple.com/us/album/melody-noir/1398809218?i=1398810361&amp;uo=4</t>
  </si>
  <si>
    <t>Peace</t>
  </si>
  <si>
    <t>EP Delicious - EP</t>
  </si>
  <si>
    <t>Bloodshake</t>
  </si>
  <si>
    <t>550815005</t>
  </si>
  <si>
    <t>https://music.apple.com/us/album/bloodshake/550815003?i=550815005&amp;uo=4</t>
  </si>
  <si>
    <t>Happy People (Deluxe)</t>
  </si>
  <si>
    <t>Money</t>
  </si>
  <si>
    <t>940107943</t>
  </si>
  <si>
    <t>https://music.apple.com/us/album/money/940107929?i=940107943&amp;uo=4</t>
  </si>
  <si>
    <t>In Love (Deluxe)</t>
  </si>
  <si>
    <t>600570337</t>
  </si>
  <si>
    <t>https://music.apple.com/gb/album/lovesick/600570329?i=600570337&amp;uo=4</t>
  </si>
  <si>
    <t>Too Bright</t>
  </si>
  <si>
    <t>Queen</t>
  </si>
  <si>
    <t>1589217826</t>
  </si>
  <si>
    <t>https://music.apple.com/us/album/queen/1589217820?i=1589217826&amp;uo=4</t>
  </si>
  <si>
    <t>https://music.apple.com/us/album/photograph/1614688265?i=1614688585&amp;uo=4</t>
  </si>
  <si>
    <t>Phantogram</t>
  </si>
  <si>
    <t>Eyelid Movies</t>
  </si>
  <si>
    <t>When I'm Small</t>
  </si>
  <si>
    <t>808247421</t>
  </si>
  <si>
    <t>https://music.apple.com/gb/album/when-im-small/808247396?i=808247421&amp;uo=4</t>
  </si>
  <si>
    <t>Phoenix</t>
  </si>
  <si>
    <t>United</t>
  </si>
  <si>
    <t>If I Ever Feel Better</t>
  </si>
  <si>
    <t>696669695</t>
  </si>
  <si>
    <t>https://music.apple.com/us/album/if-i-ever-feel-better/696669435?i=696669695&amp;uo=4</t>
  </si>
  <si>
    <t>Pixies</t>
  </si>
  <si>
    <t>Head Carrier</t>
  </si>
  <si>
    <t>All I Think About Now</t>
  </si>
  <si>
    <t>1589760819</t>
  </si>
  <si>
    <t>https://music.apple.com/us/album/all-i-think-about-now/1589760454?i=1589760819&amp;uo=4</t>
  </si>
  <si>
    <t>Indie Cindy</t>
  </si>
  <si>
    <t>Greens and Blues</t>
  </si>
  <si>
    <t>1589760360</t>
  </si>
  <si>
    <t>https://music.apple.com/us/album/greens-and-blues/1589760347?i=1589760360&amp;uo=4</t>
  </si>
  <si>
    <t>Placebo</t>
  </si>
  <si>
    <t>Meds</t>
  </si>
  <si>
    <t>Blind</t>
  </si>
  <si>
    <t>961069474</t>
  </si>
  <si>
    <t>https://music.apple.com/us/album/blind/961069448?i=961069474&amp;uo=4</t>
  </si>
  <si>
    <t>Infra-Red</t>
  </si>
  <si>
    <t>961069459</t>
  </si>
  <si>
    <t>https://music.apple.com/us/album/infra-red/961069448?i=961069459&amp;uo=4</t>
  </si>
  <si>
    <t>Sleeping with Ghosts</t>
  </si>
  <si>
    <t>This Picture</t>
  </si>
  <si>
    <t>961066942</t>
  </si>
  <si>
    <t>https://music.apple.com/us/album/this-picture/961066938?i=961066942&amp;uo=4</t>
  </si>
  <si>
    <t>Porto Color</t>
  </si>
  <si>
    <t>Fake Feeling</t>
  </si>
  <si>
    <t>The Leaves</t>
  </si>
  <si>
    <t>1442093209</t>
  </si>
  <si>
    <t>https://music.apple.com/us/album/the-leaves/1442092770?i=1442093209&amp;uo=4</t>
  </si>
  <si>
    <t>Portugal. The Man</t>
  </si>
  <si>
    <t>Woodstock</t>
  </si>
  <si>
    <t>Keep On</t>
  </si>
  <si>
    <t>1229315142</t>
  </si>
  <si>
    <t>https://music.apple.com/us/album/keep-on/1229315038?i=1229315142&amp;uo=4</t>
  </si>
  <si>
    <t>Public Service Broadcasting</t>
  </si>
  <si>
    <t>Inform - Educate - Entertain</t>
  </si>
  <si>
    <t>Everest</t>
  </si>
  <si>
    <t>1738418334</t>
  </si>
  <si>
    <t>https://music.apple.com/us/album/everest/1738418114?i=1738418334&amp;uo=4</t>
  </si>
  <si>
    <t>R.E.M.</t>
  </si>
  <si>
    <t>Part Lies, Part Heart, Part Truth, Part Garbage: 1982-2011</t>
  </si>
  <si>
    <t>Losing My Religion</t>
  </si>
  <si>
    <t>1440942185</t>
  </si>
  <si>
    <t>https://music.apple.com/us/album/losing-my-religion/1440941235?i=1440942185&amp;uo=4</t>
  </si>
  <si>
    <t>Reckoning</t>
  </si>
  <si>
    <t>So. Central Rain (I'm Sorry)</t>
  </si>
  <si>
    <t>1442454238</t>
  </si>
  <si>
    <t>https://music.apple.com/us/album/so-central-rain-im-sorry/1442454230?i=1442454238&amp;uo=4</t>
  </si>
  <si>
    <t>A Moon Shaped Pool</t>
  </si>
  <si>
    <t>Decks Dark</t>
  </si>
  <si>
    <t>1111577965</t>
  </si>
  <si>
    <t>https://music.apple.com/us/album/decks-dark/1111577743?i=1111577965&amp;uo=4</t>
  </si>
  <si>
    <t>Identikit</t>
  </si>
  <si>
    <t>1111578058</t>
  </si>
  <si>
    <t>https://music.apple.com/us/album/identikit/1111577743?i=1111578058&amp;uo=4</t>
  </si>
  <si>
    <t>Present Tense</t>
  </si>
  <si>
    <t>1111578065</t>
  </si>
  <si>
    <t>https://music.apple.com/us/album/present-tense/1111577743?i=1111578065&amp;uo=4</t>
  </si>
  <si>
    <t>True Love Waits</t>
  </si>
  <si>
    <t>19 | 22-24</t>
  </si>
  <si>
    <t>1111578103</t>
  </si>
  <si>
    <t>https://music.apple.com/us/album/true-love-waits/1111577743?i=1111578103&amp;uo=4</t>
  </si>
  <si>
    <t>Amnesiac</t>
  </si>
  <si>
    <t>1097864582</t>
  </si>
  <si>
    <t>https://music.apple.com/us/album/knives-out/1097864180?i=1097864582&amp;uo=4</t>
  </si>
  <si>
    <t>Pyramid Song</t>
  </si>
  <si>
    <t>1097864572</t>
  </si>
  <si>
    <t>https://music.apple.com/us/album/pyramid-song/1097864180?i=1097864572&amp;uo=4</t>
  </si>
  <si>
    <t>Hail to the Thief</t>
  </si>
  <si>
    <t>Myxomatosis</t>
  </si>
  <si>
    <t>1097864256</t>
  </si>
  <si>
    <t>https://music.apple.com/us/album/myxomatosis/1097863576?i=1097864256&amp;uo=4</t>
  </si>
  <si>
    <t>Ill Wind - Single</t>
  </si>
  <si>
    <t>Ill Wind</t>
  </si>
  <si>
    <t>1446881822</t>
  </si>
  <si>
    <t>https://music.apple.com/us/album/ill-wind/1446881820?i=1446881822&amp;uo=4</t>
  </si>
  <si>
    <t>In Rainbows</t>
  </si>
  <si>
    <t>All I Need</t>
  </si>
  <si>
    <t>1109715293</t>
  </si>
  <si>
    <t>https://music.apple.com/us/album/all-i-need/1109714933?i=1109715293&amp;uo=4</t>
  </si>
  <si>
    <t>Nude</t>
  </si>
  <si>
    <t>1109715165</t>
  </si>
  <si>
    <t>https://music.apple.com/us/album/nude/1109714933?i=1109715165&amp;uo=4</t>
  </si>
  <si>
    <t>Weird Fishes / Arpeggi</t>
  </si>
  <si>
    <t>1109715168</t>
  </si>
  <si>
    <t>https://music.apple.com/us/album/weird-fishes-arpeggi/1109714933?i=1109715168&amp;uo=4</t>
  </si>
  <si>
    <t>In Rainbows Disk 2</t>
  </si>
  <si>
    <t>Last Flowers</t>
  </si>
  <si>
    <t>1160370559</t>
  </si>
  <si>
    <t>https://music.apple.com/us/album/last-flowers/1160370310?i=1160370559&amp;uo=4</t>
  </si>
  <si>
    <t>https://music.apple.com/us/album/everything-in-its-right-place/1097862870?i=1097863108&amp;uo=4</t>
  </si>
  <si>
    <t>https://music.apple.com/us/album/how-to-disappear-completely/1097862870?i=1097863247&amp;uo=4</t>
  </si>
  <si>
    <t>KID A MNESIA</t>
  </si>
  <si>
    <t>Optimistic</t>
  </si>
  <si>
    <t>1581786350</t>
  </si>
  <si>
    <t>https://music.apple.com/us/album/optimistic/1581785974?i=1581786350&amp;uo=4</t>
  </si>
  <si>
    <t>OK Computer</t>
  </si>
  <si>
    <t>1097861833</t>
  </si>
  <si>
    <t>https://music.apple.com/us/album/exit-music-for-a-film/1097861387?i=1097861833&amp;uo=4</t>
  </si>
  <si>
    <t>Karma Police</t>
  </si>
  <si>
    <t>1097861836</t>
  </si>
  <si>
    <t>https://music.apple.com/us/album/karma-police/1097861387?i=1097861836&amp;uo=4</t>
  </si>
  <si>
    <t>No Surprises</t>
  </si>
  <si>
    <t>1097861842</t>
  </si>
  <si>
    <t>https://music.apple.com/us/album/no-surprises/1097861387?i=1097861842&amp;uo=4</t>
  </si>
  <si>
    <t>1097861770</t>
  </si>
  <si>
    <t>https://music.apple.com/us/album/paranoid-android/1097861387?i=1097861770&amp;uo=4</t>
  </si>
  <si>
    <t>OK Computer OKNOTOK 1997 2017</t>
  </si>
  <si>
    <t>Man of War</t>
  </si>
  <si>
    <t>1239489762</t>
  </si>
  <si>
    <t>https://music.apple.com/us/album/man-of-war/1239489060?i=1239489762&amp;uo=4</t>
  </si>
  <si>
    <t>Pablo Honey</t>
  </si>
  <si>
    <t>Blow Out</t>
  </si>
  <si>
    <t>1097862440</t>
  </si>
  <si>
    <t>https://music.apple.com/us/album/blow-out/1097862062?i=1097862440&amp;uo=4</t>
  </si>
  <si>
    <t>Spectre - Single</t>
  </si>
  <si>
    <t>Spectre</t>
  </si>
  <si>
    <t>1113546470</t>
  </si>
  <si>
    <t>https://music.apple.com/us/album/spectre/1113546075?i=1113546470&amp;uo=4</t>
  </si>
  <si>
    <t>Street Spirit (Fade Out) - EP</t>
  </si>
  <si>
    <t>Banana Co</t>
  </si>
  <si>
    <t>1112425471</t>
  </si>
  <si>
    <t>https://music.apple.com/us/album/banana-co/1112425223?i=1112425471&amp;uo=4</t>
  </si>
  <si>
    <t>The Bends</t>
  </si>
  <si>
    <t>Just</t>
  </si>
  <si>
    <t>1097862901</t>
  </si>
  <si>
    <t>https://music.apple.com/us/album/just/1097862703?i=1097862901&amp;uo=4</t>
  </si>
  <si>
    <t>Rag'n'Bone Man</t>
  </si>
  <si>
    <t>Human (Deluxe)</t>
  </si>
  <si>
    <t>Human</t>
  </si>
  <si>
    <t>1173600551</t>
  </si>
  <si>
    <t>https://music.apple.com/gb/album/human/1173599790?i=1173600551&amp;uo=4</t>
  </si>
  <si>
    <t>Regina Spektor</t>
  </si>
  <si>
    <t>Begin to Hope (Bonus Track Version)</t>
  </si>
  <si>
    <t>Après Moi</t>
  </si>
  <si>
    <t>157821075</t>
  </si>
  <si>
    <t>https://music.apple.com/us/album/apr%C3%A8s-moi/157820746?i=157821075&amp;uo=4</t>
  </si>
  <si>
    <t>Rendez Vous</t>
  </si>
  <si>
    <t>Superior State</t>
  </si>
  <si>
    <t>Order of Baël</t>
  </si>
  <si>
    <t>1435210282</t>
  </si>
  <si>
    <t>https://music.apple.com/us/album/order-of-ba%C3%ABl/1435209985?i=1435210282&amp;uo=4</t>
  </si>
  <si>
    <t>Reverend and the Makers</t>
  </si>
  <si>
    <t>The State of Things</t>
  </si>
  <si>
    <t>Heavyweight Champion of the World</t>
  </si>
  <si>
    <t>262599457</t>
  </si>
  <si>
    <t>https://music.apple.com/gb/album/heavyweight-champion-of-the-world/262598643?i=262599457&amp;uo=4</t>
  </si>
  <si>
    <t>Rex Orange County</t>
  </si>
  <si>
    <t>Apricot Princess</t>
  </si>
  <si>
    <t>Never Enough</t>
  </si>
  <si>
    <t>1282018600</t>
  </si>
  <si>
    <t>https://music.apple.com/us/album/never-enough/1282018263?i=1282018600&amp;uo=4</t>
  </si>
  <si>
    <t>Rosenfeld</t>
  </si>
  <si>
    <t>Do It For Me - Single</t>
  </si>
  <si>
    <t>Do It For Me</t>
  </si>
  <si>
    <t>1486636890</t>
  </si>
  <si>
    <t>https://music.apple.com/us/album/do-it-for-me/1486636889?i=1486636890&amp;uo=4</t>
  </si>
  <si>
    <t>Royal Blood</t>
  </si>
  <si>
    <t>How Did We Get So Dark?</t>
  </si>
  <si>
    <t>Hook, Line &amp; Sinker</t>
  </si>
  <si>
    <t>1222707526</t>
  </si>
  <si>
    <t>https://music.apple.com/us/album/hook-line-sinker/1222707104?i=1222707526&amp;uo=4</t>
  </si>
  <si>
    <t>RY X</t>
  </si>
  <si>
    <t>Thunder - Single</t>
  </si>
  <si>
    <t>Thunder</t>
  </si>
  <si>
    <t>1451847014</t>
  </si>
  <si>
    <t>https://music.apple.com/gb/album/thunder/1451847013?i=1451847014&amp;uo=4</t>
  </si>
  <si>
    <t>Saint Motel</t>
  </si>
  <si>
    <t>My Type - EP</t>
  </si>
  <si>
    <t>Cold Cold Man</t>
  </si>
  <si>
    <t>886711885</t>
  </si>
  <si>
    <t>https://music.apple.com/us/album/cold-cold-man/886709875?i=886711885&amp;uo=4</t>
  </si>
  <si>
    <t>saintmotelevision</t>
  </si>
  <si>
    <t>Destroyer</t>
  </si>
  <si>
    <t>1141089360</t>
  </si>
  <si>
    <t>https://music.apple.com/us/album/destroyer/1141089356?i=1141089360&amp;uo=4</t>
  </si>
  <si>
    <t>Move</t>
  </si>
  <si>
    <t>1141089358</t>
  </si>
  <si>
    <t>https://music.apple.com/us/album/move/1141089356?i=1141089358&amp;uo=4</t>
  </si>
  <si>
    <t>Voyeur</t>
  </si>
  <si>
    <t>Puzzle Pieces</t>
  </si>
  <si>
    <t>856418503</t>
  </si>
  <si>
    <t>https://music.apple.com/us/album/puzzle-pieces/856418337?i=856418503&amp;uo=4</t>
  </si>
  <si>
    <t>Say Hi</t>
  </si>
  <si>
    <t>Oohs &amp; Aahs</t>
  </si>
  <si>
    <t>Dramatic Irony</t>
  </si>
  <si>
    <t>1683924599</t>
  </si>
  <si>
    <t>https://music.apple.com/us/album/dramatic-irony/1683924594?i=1683924599&amp;uo=4</t>
  </si>
  <si>
    <t>She Wants Revenge</t>
  </si>
  <si>
    <t>This Is Forever</t>
  </si>
  <si>
    <t>1444084284</t>
  </si>
  <si>
    <t>https://music.apple.com/gb/album/true-romance/1444084273?i=1444084284&amp;uo=4</t>
  </si>
  <si>
    <t>Valleyheart</t>
  </si>
  <si>
    <t>Little Stars</t>
  </si>
  <si>
    <t>1695704759</t>
  </si>
  <si>
    <t>https://music.apple.com/us/album/little-stars/1695704750?i=1695704759&amp;uo=4</t>
  </si>
  <si>
    <t>Silversun Pickups</t>
  </si>
  <si>
    <t>Carnavas</t>
  </si>
  <si>
    <t>Little Lover's So Polite</t>
  </si>
  <si>
    <t>1862916722</t>
  </si>
  <si>
    <t>https://music.apple.com/us/album/little-lovers-so-polite/1862916708?i=1862916722&amp;uo=4</t>
  </si>
  <si>
    <t>Neck of the Woods</t>
  </si>
  <si>
    <t>The Pit</t>
  </si>
  <si>
    <t>1862926413</t>
  </si>
  <si>
    <t>https://music.apple.com/us/album/the-pit/1862926396?i=1862926413&amp;uo=4</t>
  </si>
  <si>
    <t>Swoon</t>
  </si>
  <si>
    <t>Sort Of</t>
  </si>
  <si>
    <t>1862919476</t>
  </si>
  <si>
    <t>https://music.apple.com/us/album/sort-of/1862919179?i=1862919476&amp;uo=4</t>
  </si>
  <si>
    <t>The Singles Collection</t>
  </si>
  <si>
    <t>Cannibal</t>
  </si>
  <si>
    <t>1862927397</t>
  </si>
  <si>
    <t>https://music.apple.com/us/album/cannibal/1862927157?i=1862927397&amp;uo=4</t>
  </si>
  <si>
    <t>Widow's Weeds</t>
  </si>
  <si>
    <t>Freakazoid</t>
  </si>
  <si>
    <t>1458796254</t>
  </si>
  <si>
    <t>https://music.apple.com/gb/album/freakazoid/1458796232?i=1458796254&amp;uo=4</t>
  </si>
  <si>
    <t>https://music.apple.com/us/album/i-didnt-know/1806120555?i=1806120831&amp;uo=4</t>
  </si>
  <si>
    <t>Slowdive</t>
  </si>
  <si>
    <t>Sugar for the Pill</t>
  </si>
  <si>
    <t>1210172774</t>
  </si>
  <si>
    <t>https://music.apple.com/us/album/sugar-for-the-pill/1210172617?i=1210172774&amp;uo=4</t>
  </si>
  <si>
    <t>Slum Sociable</t>
  </si>
  <si>
    <t>Castle</t>
  </si>
  <si>
    <t>1641097933</t>
  </si>
  <si>
    <t>https://music.apple.com/us/album/castle/1641097928?i=1641097933&amp;uo=4</t>
  </si>
  <si>
    <t>https://music.apple.com/us/album/a-different-kind-of-love/1721062016?i=1721062324&amp;uo=4</t>
  </si>
  <si>
    <t>Soviet Soviet</t>
  </si>
  <si>
    <t>Summer, Jesus - EP</t>
  </si>
  <si>
    <t>Contradiction</t>
  </si>
  <si>
    <t>1872278494</t>
  </si>
  <si>
    <t>https://music.apple.com/us/album/contradiction/1872278491?i=1872278494&amp;uo=4</t>
  </si>
  <si>
    <t>Strawberry Guy</t>
  </si>
  <si>
    <t>What Would I Do? - Single</t>
  </si>
  <si>
    <t>What Would I Do?</t>
  </si>
  <si>
    <t>1473933932</t>
  </si>
  <si>
    <t>https://music.apple.com/us/album/what-would-i-do/1473933931?i=1473933932&amp;uo=4</t>
  </si>
  <si>
    <t>SYML</t>
  </si>
  <si>
    <t>DIM - EP</t>
  </si>
  <si>
    <t>YES AND KNOW</t>
  </si>
  <si>
    <t>1606586478</t>
  </si>
  <si>
    <t>https://music.apple.com/us/album/yes-and-know/1606586470?i=1606586478&amp;uo=4</t>
  </si>
  <si>
    <t>Tall Ships</t>
  </si>
  <si>
    <t>Everything Touching</t>
  </si>
  <si>
    <t>T=0</t>
  </si>
  <si>
    <t>1081803549</t>
  </si>
  <si>
    <t>https://music.apple.com/us/album/t-0/1081803537?i=1081803549&amp;uo=4</t>
  </si>
  <si>
    <t>Tamer</t>
  </si>
  <si>
    <t>Beautiful Crime - Single</t>
  </si>
  <si>
    <t>Beautiful Crime</t>
  </si>
  <si>
    <t>983271119</t>
  </si>
  <si>
    <t>https://music.apple.com/us/album/beautiful-crime/983271114?i=983271119&amp;uo=4</t>
  </si>
  <si>
    <t>Tamino</t>
  </si>
  <si>
    <t>Amir</t>
  </si>
  <si>
    <t>Indigo Night</t>
  </si>
  <si>
    <t>1424225916</t>
  </si>
  <si>
    <t>https://music.apple.com/gb/album/indigo-night/1424225483?i=1424225916&amp;uo=4</t>
  </si>
  <si>
    <t>The 1975</t>
  </si>
  <si>
    <t>I like it when you sleep, for you are so beautiful yet so unaware of it</t>
  </si>
  <si>
    <t>Love Me</t>
  </si>
  <si>
    <t>1440840803</t>
  </si>
  <si>
    <t>https://music.apple.com/gb/album/love-me/1440840422?i=1440840803&amp;uo=4</t>
  </si>
  <si>
    <t>The Black Keys</t>
  </si>
  <si>
    <t>El Camino</t>
  </si>
  <si>
    <t>Gold On the Ceiling</t>
  </si>
  <si>
    <t>1052966702</t>
  </si>
  <si>
    <t>https://music.apple.com/us/album/gold-on-the-ceiling/1052966287?i=1052966702&amp;uo=4</t>
  </si>
  <si>
    <t>Lonely Boy</t>
  </si>
  <si>
    <t>1052966684</t>
  </si>
  <si>
    <t>https://music.apple.com/us/album/lonely-boy/1052966287?i=1052966684&amp;uo=4</t>
  </si>
  <si>
    <t>Lo/Hi - Single</t>
  </si>
  <si>
    <t>Lo/Hi</t>
  </si>
  <si>
    <t>1454432562</t>
  </si>
  <si>
    <t>https://music.apple.com/gb/album/lo-hi/1454432559?i=1454432562&amp;uo=4</t>
  </si>
  <si>
    <t>Thickfreakness</t>
  </si>
  <si>
    <t>Hard Row</t>
  </si>
  <si>
    <t>1208783056</t>
  </si>
  <si>
    <t>https://music.apple.com/us/album/hard-row/1208782500?i=1208783056&amp;uo=4</t>
  </si>
  <si>
    <t>The Cat Empire</t>
  </si>
  <si>
    <t>Cinema</t>
  </si>
  <si>
    <t>On My Way</t>
  </si>
  <si>
    <t>1745022185</t>
  </si>
  <si>
    <t>https://music.apple.com/us/album/on-my-way/1745022174?i=1745022185&amp;uo=4</t>
  </si>
  <si>
    <t>So Many Nights</t>
  </si>
  <si>
    <t>Fishies</t>
  </si>
  <si>
    <t>1745026251</t>
  </si>
  <si>
    <t>https://music.apple.com/us/album/fishies/1745026248?i=1745026251&amp;uo=4</t>
  </si>
  <si>
    <t>Two Shoes</t>
  </si>
  <si>
    <t>Sly</t>
  </si>
  <si>
    <t>1745026625</t>
  </si>
  <si>
    <t>https://music.apple.com/us/album/sly/1745026624?i=1745026625&amp;uo=4</t>
  </si>
  <si>
    <t>1745026630</t>
  </si>
  <si>
    <t>https://music.apple.com/us/album/two-shoes/1745026624?i=1745026630&amp;uo=4</t>
  </si>
  <si>
    <t>The Cranberries</t>
  </si>
  <si>
    <t>In the End</t>
  </si>
  <si>
    <t>Lost</t>
  </si>
  <si>
    <t>1446764933</t>
  </si>
  <si>
    <t>https://music.apple.com/us/album/lost/1446764929?i=1446764933&amp;uo=4</t>
  </si>
  <si>
    <t>The Cure</t>
  </si>
  <si>
    <t>Faith (Remastered)</t>
  </si>
  <si>
    <t>Faith</t>
  </si>
  <si>
    <t>1442690888</t>
  </si>
  <si>
    <t>https://music.apple.com/gb/album/faith/1442690866?i=1442690888&amp;uo=4</t>
  </si>
  <si>
    <t>The Cure: Greatest Hits</t>
  </si>
  <si>
    <t>Inbetween Days</t>
  </si>
  <si>
    <t>1440932671</t>
  </si>
  <si>
    <t>https://music.apple.com/gb/album/inbetween-days/1440932660?i=1440932671&amp;uo=4</t>
  </si>
  <si>
    <t>The Dead Weather</t>
  </si>
  <si>
    <t>Horehound</t>
  </si>
  <si>
    <t>Rocking Horse</t>
  </si>
  <si>
    <t>320973995</t>
  </si>
  <si>
    <t>https://music.apple.com/us/album/rocking-horse/320973989?i=320973995&amp;uo=4</t>
  </si>
  <si>
    <t>The Dø</t>
  </si>
  <si>
    <t>Both Ways Open Jaws</t>
  </si>
  <si>
    <t>Dust It Off</t>
  </si>
  <si>
    <t>418888869</t>
  </si>
  <si>
    <t>https://music.apple.com/us/album/dust-it-off/418888855?i=418888869&amp;uo=4</t>
  </si>
  <si>
    <t>The Dresden Dolls</t>
  </si>
  <si>
    <t>Yes, Virginia</t>
  </si>
  <si>
    <t>First Orgasm</t>
  </si>
  <si>
    <t>214472922</t>
  </si>
  <si>
    <t>https://music.apple.com/us/album/first-orgasm/214472737?i=214472922&amp;uo=4</t>
  </si>
  <si>
    <t>The Drums</t>
  </si>
  <si>
    <t>Portamento</t>
  </si>
  <si>
    <t>1443825024</t>
  </si>
  <si>
    <t>https://music.apple.com/us/album/money/1443824825?i=1443825024&amp;uo=4</t>
  </si>
  <si>
    <t>The Flaming Lips</t>
  </si>
  <si>
    <t>Yoshimi Battles the Pink Robots</t>
  </si>
  <si>
    <t>Do You Realize??</t>
  </si>
  <si>
    <t>1189403828</t>
  </si>
  <si>
    <t>https://music.apple.com/us/album/do-you-realize/1189403816?i=1189403828&amp;uo=4</t>
  </si>
  <si>
    <t>The Handsome Family</t>
  </si>
  <si>
    <t>Singing Bones</t>
  </si>
  <si>
    <t>Far from Any Road</t>
  </si>
  <si>
    <t>344656878</t>
  </si>
  <si>
    <t>https://music.apple.com/us/album/far-from-any-road/344654890?i=344656878&amp;uo=4</t>
  </si>
  <si>
    <t>The Hives</t>
  </si>
  <si>
    <t>Hate to Say I Told You So - Single</t>
  </si>
  <si>
    <t>Hate to Say I Told You So</t>
  </si>
  <si>
    <t>1485053713</t>
  </si>
  <si>
    <t>https://music.apple.com/gb/album/hate-to-say-i-told-you-so/1485053712?i=1485053713&amp;uo=4</t>
  </si>
  <si>
    <t>Veni Vidi Vicious</t>
  </si>
  <si>
    <t>1485028050</t>
  </si>
  <si>
    <t>https://music.apple.com/gb/album/hate-to-say-i-told-you-so/1485028044?i=1485028050&amp;uo=4</t>
  </si>
  <si>
    <t>The Killers</t>
  </si>
  <si>
    <t>Day &amp; Age</t>
  </si>
  <si>
    <t>Joy Ride</t>
  </si>
  <si>
    <t>1440864362</t>
  </si>
  <si>
    <t>https://music.apple.com/us/album/joy-ride/1440863940?i=1440864362&amp;uo=4</t>
  </si>
  <si>
    <t>Hot Fuss (Deluxe Edition)</t>
  </si>
  <si>
    <t>Jenny Was a Friend of Mine</t>
  </si>
  <si>
    <t>1440717575</t>
  </si>
  <si>
    <t>https://music.apple.com/gb/album/jenny-was-a-friend-of-mine/1440717563?i=1440717575&amp;uo=4</t>
  </si>
  <si>
    <t>Mr. Brightside</t>
  </si>
  <si>
    <t>1440717826</t>
  </si>
  <si>
    <t>https://music.apple.com/gb/album/mr-brightside/1440717563?i=1440717826&amp;uo=4</t>
  </si>
  <si>
    <t>Sawdust</t>
  </si>
  <si>
    <t>Shadowplay</t>
  </si>
  <si>
    <t>1440877573</t>
  </si>
  <si>
    <t>https://music.apple.com/us/album/shadowplay/1440877355?i=1440877573&amp;uo=4</t>
  </si>
  <si>
    <t>Wonderful Wonderful (Deluxe)</t>
  </si>
  <si>
    <t>The Man</t>
  </si>
  <si>
    <t>1440900406</t>
  </si>
  <si>
    <t>https://music.apple.com/us/album/the-man/1440900336?i=1440900406&amp;uo=4</t>
  </si>
  <si>
    <t>The Kooks</t>
  </si>
  <si>
    <t>Listen (Deluxe Version)</t>
  </si>
  <si>
    <t>Are We Electric</t>
  </si>
  <si>
    <t>1440857552</t>
  </si>
  <si>
    <t>https://music.apple.com/us/album/are-we-electric/1440857010?i=1440857552&amp;uo=4</t>
  </si>
  <si>
    <t>Sweet Emotion</t>
  </si>
  <si>
    <t>1440857807</t>
  </si>
  <si>
    <t>https://music.apple.com/us/album/sweet-emotion/1440857010?i=1440857807&amp;uo=4</t>
  </si>
  <si>
    <t>The Best of... So Far (Deluxe)</t>
  </si>
  <si>
    <t>Naive</t>
  </si>
  <si>
    <t>1442991302</t>
  </si>
  <si>
    <t>https://music.apple.com/us/album/naive/1442991297?i=1442991302&amp;uo=4</t>
  </si>
  <si>
    <t>The Lumineers</t>
  </si>
  <si>
    <t>Cleopatra (Deluxe Edition)</t>
  </si>
  <si>
    <t>Ophelia</t>
  </si>
  <si>
    <t>1754025109</t>
  </si>
  <si>
    <t>https://music.apple.com/us/album/ophelia/1754024625?i=1754025109&amp;uo=4</t>
  </si>
  <si>
    <t>III</t>
  </si>
  <si>
    <t>Jimmy Sparks</t>
  </si>
  <si>
    <t>1458527346</t>
  </si>
  <si>
    <t>https://music.apple.com/gb/album/jimmy-sparks/1458527337?i=1458527346&amp;uo=4</t>
  </si>
  <si>
    <t>The Neighbourhood</t>
  </si>
  <si>
    <t>Hard To Imagine The Neighbourhood Ever Changing</t>
  </si>
  <si>
    <t>Scary Love</t>
  </si>
  <si>
    <t>1440532752</t>
  </si>
  <si>
    <t>https://music.apple.com/us/album/scary-love/1440532502?i=1440532752&amp;uo=4</t>
  </si>
  <si>
    <t>I'm Sorry... - Single</t>
  </si>
  <si>
    <t>Wires</t>
  </si>
  <si>
    <t>646040936</t>
  </si>
  <si>
    <t>https://music.apple.com/us/album/wires/646040882?i=646040936&amp;uo=4</t>
  </si>
  <si>
    <t>Wiped Out!</t>
  </si>
  <si>
    <t>R.I.P. 2 My Youth</t>
  </si>
  <si>
    <t>1030116024</t>
  </si>
  <si>
    <t>https://music.apple.com/us/album/r-i-p-2-my-youth/1030115907?i=1030116024&amp;uo=4</t>
  </si>
  <si>
    <t>The Orwells</t>
  </si>
  <si>
    <t>Disgraceland</t>
  </si>
  <si>
    <t>Dirty Sheets</t>
  </si>
  <si>
    <t>841808965</t>
  </si>
  <si>
    <t>https://music.apple.com/de/album/dirty-sheets/841808957?i=841808965&amp;uo=4</t>
  </si>
  <si>
    <t>The Rapture</t>
  </si>
  <si>
    <t>In the Grace of Your Love</t>
  </si>
  <si>
    <t>How Deep Is Your Love?</t>
  </si>
  <si>
    <t>672053121</t>
  </si>
  <si>
    <t>https://music.apple.com/gb/album/how-deep-is-your-love/672052044?i=672053121&amp;uo=4</t>
  </si>
  <si>
    <t>The Rare Occasions</t>
  </si>
  <si>
    <t>Notion - Single</t>
  </si>
  <si>
    <t>Notion</t>
  </si>
  <si>
    <t>1598145621</t>
  </si>
  <si>
    <t>https://music.apple.com/us/album/notion/1598145620?i=1598145621&amp;uo=4</t>
  </si>
  <si>
    <t>Notion (Acoustic) - Single</t>
  </si>
  <si>
    <t>Notion (Acoustic)</t>
  </si>
  <si>
    <t>1610788461</t>
  </si>
  <si>
    <t>https://music.apple.com/us/album/notion-acoustic/1610788460?i=1610788461&amp;uo=4</t>
  </si>
  <si>
    <t>The Smile</t>
  </si>
  <si>
    <t>A Light for Attracting Attention</t>
  </si>
  <si>
    <t>The Opposite</t>
  </si>
  <si>
    <t>1616902445</t>
  </si>
  <si>
    <t>https://music.apple.com/us/album/the-opposite/1616902433?i=1616902445&amp;uo=4</t>
  </si>
  <si>
    <t>Cutouts</t>
  </si>
  <si>
    <t>Bodies Laughing</t>
  </si>
  <si>
    <t>1758066057</t>
  </si>
  <si>
    <t>https://music.apple.com/us/album/bodies-laughing/1758065392?i=1758066057&amp;uo=4</t>
  </si>
  <si>
    <t>Foreign Spies</t>
  </si>
  <si>
    <t>1758065395</t>
  </si>
  <si>
    <t>https://music.apple.com/us/album/foreign-spies/1758065392?i=1758065395&amp;uo=4</t>
  </si>
  <si>
    <t>Zero Sum</t>
  </si>
  <si>
    <t>1758065410</t>
  </si>
  <si>
    <t>https://music.apple.com/us/album/zero-sum/1758065392?i=1758065410&amp;uo=4</t>
  </si>
  <si>
    <t>The Strokes</t>
  </si>
  <si>
    <t>Angles</t>
  </si>
  <si>
    <t>Machu Picchu</t>
  </si>
  <si>
    <t>581797964</t>
  </si>
  <si>
    <t>https://music.apple.com/us/album/machu-picchu/581797918?i=581797964&amp;uo=4</t>
  </si>
  <si>
    <t>Comedown Machine</t>
  </si>
  <si>
    <t>50/50</t>
  </si>
  <si>
    <t>601140633</t>
  </si>
  <si>
    <t>https://music.apple.com/us/album/50-50/601140186?i=601140633&amp;uo=4</t>
  </si>
  <si>
    <t>80's Comedown Machine</t>
  </si>
  <si>
    <t>601140632</t>
  </si>
  <si>
    <t>https://music.apple.com/us/album/80s-comedown-machine/601140186?i=601140632&amp;uo=4</t>
  </si>
  <si>
    <t>All the Time</t>
  </si>
  <si>
    <t>601140629</t>
  </si>
  <si>
    <t>https://music.apple.com/us/album/all-the-time/601140186?i=601140629&amp;uo=4</t>
  </si>
  <si>
    <t>Call It Fate, Call It Karma</t>
  </si>
  <si>
    <t>601140646</t>
  </si>
  <si>
    <t>https://music.apple.com/us/album/call-it-fate-call-it-karma/601140186?i=601140646&amp;uo=4</t>
  </si>
  <si>
    <t>Chances</t>
  </si>
  <si>
    <t>601140644</t>
  </si>
  <si>
    <t>https://music.apple.com/us/album/chances/601140186?i=601140644&amp;uo=4</t>
  </si>
  <si>
    <t>Happy Ending</t>
  </si>
  <si>
    <t>601140645</t>
  </si>
  <si>
    <t>https://music.apple.com/us/album/happy-ending/601140186?i=601140645&amp;uo=4</t>
  </si>
  <si>
    <t>One Way Trigger</t>
  </si>
  <si>
    <t>601140630</t>
  </si>
  <si>
    <t>https://music.apple.com/us/album/one-way-trigger/601140186?i=601140630&amp;uo=4</t>
  </si>
  <si>
    <t>Partners In Crime</t>
  </si>
  <si>
    <t>601140643</t>
  </si>
  <si>
    <t>https://music.apple.com/us/album/partners-in-crime/601140186?i=601140643&amp;uo=4</t>
  </si>
  <si>
    <t>Slow Animals</t>
  </si>
  <si>
    <t>601140642</t>
  </si>
  <si>
    <t>https://music.apple.com/us/album/slow-animals/601140186?i=601140642&amp;uo=4</t>
  </si>
  <si>
    <t>Tap Out</t>
  </si>
  <si>
    <t>601140188</t>
  </si>
  <si>
    <t>https://music.apple.com/us/album/tap-out/601140186?i=601140188&amp;uo=4</t>
  </si>
  <si>
    <t>Welcome To Japan</t>
  </si>
  <si>
    <t>601140631</t>
  </si>
  <si>
    <t>https://music.apple.com/us/album/welcome-to-japan/601140186?i=601140631&amp;uo=4</t>
  </si>
  <si>
    <t>First Impressions Of Earth</t>
  </si>
  <si>
    <t>Juicebox</t>
  </si>
  <si>
    <t>299740528</t>
  </si>
  <si>
    <t>https://music.apple.com/us/album/juicebox/299740383?i=299740528&amp;uo=4</t>
  </si>
  <si>
    <t>Is This It</t>
  </si>
  <si>
    <t>Alone, Together</t>
  </si>
  <si>
    <t>269080567</t>
  </si>
  <si>
    <t>https://music.apple.com/gb/album/alone-together/269080434?i=269080567&amp;uo=4</t>
  </si>
  <si>
    <t>Barely Legal</t>
  </si>
  <si>
    <t>269080488</t>
  </si>
  <si>
    <t>https://music.apple.com/gb/album/barely-legal/269080434?i=269080488&amp;uo=4</t>
  </si>
  <si>
    <t>Hard To Explain</t>
  </si>
  <si>
    <t>269080614</t>
  </si>
  <si>
    <t>https://music.apple.com/gb/album/hard-to-explain/269080434?i=269080614&amp;uo=4</t>
  </si>
  <si>
    <t>269080438</t>
  </si>
  <si>
    <t>https://music.apple.com/gb/album/is-this-it/269080434?i=269080438&amp;uo=4</t>
  </si>
  <si>
    <t>Last Nite</t>
  </si>
  <si>
    <t>269080590</t>
  </si>
  <si>
    <t>https://music.apple.com/gb/album/last-nite/269080434?i=269080590&amp;uo=4</t>
  </si>
  <si>
    <t>New York City Cops</t>
  </si>
  <si>
    <t>269080626</t>
  </si>
  <si>
    <t>https://music.apple.com/gb/album/new-york-city-cops/269080434?i=269080626&amp;uo=4</t>
  </si>
  <si>
    <t>Soma</t>
  </si>
  <si>
    <t>269080453</t>
  </si>
  <si>
    <t>https://music.apple.com/gb/album/soma/269080434?i=269080453&amp;uo=4</t>
  </si>
  <si>
    <t>Someday</t>
  </si>
  <si>
    <t>269080525</t>
  </si>
  <si>
    <t>https://music.apple.com/gb/album/someday/269080434?i=269080525&amp;uo=4</t>
  </si>
  <si>
    <t>Take It Or Leave It</t>
  </si>
  <si>
    <t>269080698</t>
  </si>
  <si>
    <t>https://music.apple.com/gb/album/take-it-or-leave-it/269080434?i=269080698&amp;uo=4</t>
  </si>
  <si>
    <t>The Modern Age</t>
  </si>
  <si>
    <t>269080443</t>
  </si>
  <si>
    <t>https://music.apple.com/gb/album/the-modern-age/269080434?i=269080443&amp;uo=4</t>
  </si>
  <si>
    <t>Trying Your Luck</t>
  </si>
  <si>
    <t>269080636</t>
  </si>
  <si>
    <t>https://music.apple.com/gb/album/trying-your-luck/269080434?i=269080636&amp;uo=4</t>
  </si>
  <si>
    <t>Room On Fire</t>
  </si>
  <si>
    <t>12:51</t>
  </si>
  <si>
    <t>302987572</t>
  </si>
  <si>
    <t>https://music.apple.com/us/album/12-51/302987557?i=302987572&amp;uo=4</t>
  </si>
  <si>
    <t>Automatic Stop</t>
  </si>
  <si>
    <t>302987570</t>
  </si>
  <si>
    <t>https://music.apple.com/us/album/automatic-stop/302987557?i=302987570&amp;uo=4</t>
  </si>
  <si>
    <t>Between Love &amp; Hate</t>
  </si>
  <si>
    <t>302987574</t>
  </si>
  <si>
    <t>https://music.apple.com/us/album/between-love-hate/302987557?i=302987574&amp;uo=4</t>
  </si>
  <si>
    <t>I Can't Win</t>
  </si>
  <si>
    <t>302987582</t>
  </si>
  <si>
    <t>https://music.apple.com/us/album/i-cant-win/302987557?i=302987582&amp;uo=4</t>
  </si>
  <si>
    <t>Meet Me in the Bathroom</t>
  </si>
  <si>
    <t>302987576</t>
  </si>
  <si>
    <t>https://music.apple.com/us/album/meet-me-in-the-bathroom/302987557?i=302987576&amp;uo=4</t>
  </si>
  <si>
    <t>Reptilia</t>
  </si>
  <si>
    <t>302987569</t>
  </si>
  <si>
    <t>https://music.apple.com/us/album/reptilia/302987557?i=302987569&amp;uo=4</t>
  </si>
  <si>
    <t>The End Has No End</t>
  </si>
  <si>
    <t>302987580</t>
  </si>
  <si>
    <t>https://music.apple.com/us/album/the-end-has-no-end/302987557?i=302987580&amp;uo=4</t>
  </si>
  <si>
    <t>The Way It Is</t>
  </si>
  <si>
    <t>302987578</t>
  </si>
  <si>
    <t>https://music.apple.com/us/album/the-way-it-is/302987557?i=302987578&amp;uo=4</t>
  </si>
  <si>
    <t>Under Control</t>
  </si>
  <si>
    <t>302987577</t>
  </si>
  <si>
    <t>https://music.apple.com/us/album/under-control/302987557?i=302987577&amp;uo=4</t>
  </si>
  <si>
    <t>What Ever Happened?</t>
  </si>
  <si>
    <t>302987568</t>
  </si>
  <si>
    <t>https://music.apple.com/us/album/what-ever-happened/302987557?i=302987568&amp;uo=4</t>
  </si>
  <si>
    <t>You Talk Way Too Much</t>
  </si>
  <si>
    <t>302987573</t>
  </si>
  <si>
    <t>https://music.apple.com/us/album/you-talk-way-too-much/302987557?i=302987573&amp;uo=4</t>
  </si>
  <si>
    <t>The Subways</t>
  </si>
  <si>
    <t>All or Nothing</t>
  </si>
  <si>
    <t>Kalifornia</t>
  </si>
  <si>
    <t>1806621050</t>
  </si>
  <si>
    <t>https://music.apple.com/us/album/kalifornia/1806620783?i=1806621050&amp;uo=4</t>
  </si>
  <si>
    <t>Young for Eternity (Deluxe Edition)</t>
  </si>
  <si>
    <t>Oh Yeah</t>
  </si>
  <si>
    <t>1501741185</t>
  </si>
  <si>
    <t>https://music.apple.com/us/album/oh-yeah/1501741178?i=1501741185&amp;uo=4</t>
  </si>
  <si>
    <t>Rock &amp; Roll Queen (Radio Edit)</t>
  </si>
  <si>
    <t>1501741181</t>
  </si>
  <si>
    <t>https://music.apple.com/us/album/rock-roll-queen-radio-edit/1501741178?i=1501741181&amp;uo=4</t>
  </si>
  <si>
    <t>The Vaccines</t>
  </si>
  <si>
    <t>English Graffiti (Expanded Edition)</t>
  </si>
  <si>
    <t>Minimal Affection</t>
  </si>
  <si>
    <t>1510011334</t>
  </si>
  <si>
    <t>https://music.apple.com/us/album/minimal-affection/1510011326?i=1510011334&amp;uo=4</t>
  </si>
  <si>
    <t>The War on Drugs</t>
  </si>
  <si>
    <t>A Deeper Understanding</t>
  </si>
  <si>
    <t>Pain</t>
  </si>
  <si>
    <t>1242366668</t>
  </si>
  <si>
    <t>https://music.apple.com/us/album/pain/1242366660?i=1242366668&amp;uo=4</t>
  </si>
  <si>
    <t>The White Stripes</t>
  </si>
  <si>
    <t>Elephant</t>
  </si>
  <si>
    <t>The Hardest Button to Button</t>
  </si>
  <si>
    <t>1533513756</t>
  </si>
  <si>
    <t>https://music.apple.com/us/album/the-hardest-button-to-button/1533513536?i=1533513756&amp;uo=4</t>
  </si>
  <si>
    <t>White Blood Cells</t>
  </si>
  <si>
    <t>Fell In Love With a Girl</t>
  </si>
  <si>
    <t>1533513365</t>
  </si>
  <si>
    <t>https://music.apple.com/us/album/fell-in-love-with-a-girl/1533513361?i=1533513365&amp;uo=4</t>
  </si>
  <si>
    <t>The Wombats</t>
  </si>
  <si>
    <t>A Guide to Love, Loss &amp; Desperation</t>
  </si>
  <si>
    <t>Let's Dance to Joy Division</t>
  </si>
  <si>
    <t>267024731</t>
  </si>
  <si>
    <t>https://music.apple.com/gb/album/lets-dance-to-joy-division/267023637?i=267024731&amp;uo=4</t>
  </si>
  <si>
    <t>Moving to New York</t>
  </si>
  <si>
    <t>267023684</t>
  </si>
  <si>
    <t>https://music.apple.com/gb/album/moving-to-new-york/267023637?i=267023684&amp;uo=4</t>
  </si>
  <si>
    <t>The xx</t>
  </si>
  <si>
    <t>xx</t>
  </si>
  <si>
    <t>Crystalised</t>
  </si>
  <si>
    <t>1850810465</t>
  </si>
  <si>
    <t>https://music.apple.com/us/album/crystalised/1850810462?i=1850810465&amp;uo=4</t>
  </si>
  <si>
    <t>Infinity</t>
  </si>
  <si>
    <t>1850810474</t>
  </si>
  <si>
    <t>https://music.apple.com/us/album/infinity/1850810462?i=1850810474&amp;uo=4</t>
  </si>
  <si>
    <t>Tom Waits</t>
  </si>
  <si>
    <t>Real Gone (Remastered)</t>
  </si>
  <si>
    <t>Dead and Lovely</t>
  </si>
  <si>
    <t>1485070861</t>
  </si>
  <si>
    <t>https://music.apple.com/us/album/dead-and-lovely/1485070843?i=1485070861&amp;uo=4</t>
  </si>
  <si>
    <t>Green Grass</t>
  </si>
  <si>
    <t>1485070864</t>
  </si>
  <si>
    <t>https://music.apple.com/us/album/green-grass/1485070843?i=1485070864&amp;uo=4</t>
  </si>
  <si>
    <t>Used Songs 1973–1980</t>
  </si>
  <si>
    <t>Blue Valentines</t>
  </si>
  <si>
    <t>1485075829</t>
  </si>
  <si>
    <t>https://music.apple.com/us/album/blue-valentines/1485075817?i=1485075829&amp;uo=4</t>
  </si>
  <si>
    <t>twenty one pilots</t>
  </si>
  <si>
    <t>Blurryface</t>
  </si>
  <si>
    <t>Fairly Local</t>
  </si>
  <si>
    <t>974485806</t>
  </si>
  <si>
    <t>https://music.apple.com/us/album/fairly-local/974485462?i=974485806&amp;uo=4</t>
  </si>
  <si>
    <t>Goner</t>
  </si>
  <si>
    <t>974485816</t>
  </si>
  <si>
    <t>https://music.apple.com/us/album/goner/974485462?i=974485816&amp;uo=4</t>
  </si>
  <si>
    <t>Ride</t>
  </si>
  <si>
    <t>974485805</t>
  </si>
  <si>
    <t>https://music.apple.com/us/album/ride/974485462?i=974485805&amp;uo=4</t>
  </si>
  <si>
    <t>Stressed Out</t>
  </si>
  <si>
    <t>974485474</t>
  </si>
  <si>
    <t>https://music.apple.com/us/album/stressed-out/974485462?i=974485474&amp;uo=4</t>
  </si>
  <si>
    <t>Suicide Squad: The Album</t>
  </si>
  <si>
    <t>Heathens</t>
  </si>
  <si>
    <t>1125281487</t>
  </si>
  <si>
    <t>https://music.apple.com/us/album/heathens/1125281254?i=1125281487&amp;uo=4</t>
  </si>
  <si>
    <t>Trench</t>
  </si>
  <si>
    <t>Chlorine</t>
  </si>
  <si>
    <t>1422828214</t>
  </si>
  <si>
    <t>https://music.apple.com/us/album/chlorine/1422828208?i=1422828214&amp;uo=4</t>
  </si>
  <si>
    <t>Jumpsuit</t>
  </si>
  <si>
    <t>1422828209</t>
  </si>
  <si>
    <t>https://music.apple.com/us/album/jumpsuit/1422828208?i=1422828209&amp;uo=4</t>
  </si>
  <si>
    <t>Nico And The Niners</t>
  </si>
  <si>
    <t>1422828219</t>
  </si>
  <si>
    <t>https://music.apple.com/us/album/nico-and-the-niners/1422828208?i=1422828219&amp;uo=4</t>
  </si>
  <si>
    <t>Twenty One Pilots</t>
  </si>
  <si>
    <t>Fall Away</t>
  </si>
  <si>
    <t>1784341972</t>
  </si>
  <si>
    <t>https://music.apple.com/us/album/fall-away/1784341970?i=1784341972&amp;uo=4</t>
  </si>
  <si>
    <t>Friend, Please</t>
  </si>
  <si>
    <t>1784341976</t>
  </si>
  <si>
    <t>https://music.apple.com/us/album/friend-please/1784341970?i=1784341976&amp;uo=4</t>
  </si>
  <si>
    <t>Vessel</t>
  </si>
  <si>
    <t>Guns For Hands</t>
  </si>
  <si>
    <t>585128676</t>
  </si>
  <si>
    <t>https://music.apple.com/us/album/guns-for-hands/585128397?i=585128676&amp;uo=4</t>
  </si>
  <si>
    <t>Beacon</t>
  </si>
  <si>
    <t>Sun</t>
  </si>
  <si>
    <t>674900368</t>
  </si>
  <si>
    <t>https://music.apple.com/gb/album/sun/674900291?i=674900368&amp;uo=4</t>
  </si>
  <si>
    <t>Four Words to Stand On - EP</t>
  </si>
  <si>
    <t>Standing on Ghosts</t>
  </si>
  <si>
    <t>1354491623</t>
  </si>
  <si>
    <t>https://music.apple.com/gb/album/standing-on-ghosts/1354490989?i=1354491623&amp;uo=4</t>
  </si>
  <si>
    <t>Gameshow (Deluxe Edition)</t>
  </si>
  <si>
    <t>Good Morning</t>
  </si>
  <si>
    <t>1123060825</t>
  </si>
  <si>
    <t>https://music.apple.com/gb/album/good-morning/1123060629?i=1123060825&amp;uo=4</t>
  </si>
  <si>
    <t>Tourist History</t>
  </si>
  <si>
    <t>Come Back Home</t>
  </si>
  <si>
    <t>671942125</t>
  </si>
  <si>
    <t>https://music.apple.com/gb/album/come-back-home/671941810?i=671942125&amp;uo=4</t>
  </si>
  <si>
    <t>Undercover Martyn</t>
  </si>
  <si>
    <t>671942198</t>
  </si>
  <si>
    <t>https://music.apple.com/gb/album/undercover-martyn/671941810?i=671942198&amp;uo=4</t>
  </si>
  <si>
    <t>What You Know</t>
  </si>
  <si>
    <t>671942200</t>
  </si>
  <si>
    <t>https://music.apple.com/gb/album/what-you-know/671941810?i=671942200&amp;uo=4</t>
  </si>
  <si>
    <t>Two Feet</t>
  </si>
  <si>
    <t>A 20 Something F**k</t>
  </si>
  <si>
    <t>I Feel Like I'm Drowning</t>
  </si>
  <si>
    <t>1438466926</t>
  </si>
  <si>
    <t>https://music.apple.com/us/album/i-feel-like-im-drowning/1438466778?i=1438466926&amp;uo=4</t>
  </si>
  <si>
    <t>Max Maco Is Dead Right?</t>
  </si>
  <si>
    <t>1557933887</t>
  </si>
  <si>
    <t>https://music.apple.com/us/album/fire/1557933877?i=1557933887&amp;uo=4</t>
  </si>
  <si>
    <t>Momentum - EP</t>
  </si>
  <si>
    <t>Had Some Drinks</t>
  </si>
  <si>
    <t>1233653181</t>
  </si>
  <si>
    <t>https://music.apple.com/gb/album/had-some-drinks/1233653176?i=1233653181&amp;uo=4</t>
  </si>
  <si>
    <t>Urge Overkill</t>
  </si>
  <si>
    <t>Stull - EP</t>
  </si>
  <si>
    <t>Girl, You'll Be a Woman Soon</t>
  </si>
  <si>
    <t>1120149505</t>
  </si>
  <si>
    <t>https://music.apple.com/us/album/girl-youll-be-a-woman-soon/1120149328?i=1120149505&amp;uo=4</t>
  </si>
  <si>
    <t>Vacations</t>
  </si>
  <si>
    <t>Vibes - EP</t>
  </si>
  <si>
    <t>Young</t>
  </si>
  <si>
    <t>1598692915</t>
  </si>
  <si>
    <t>https://music.apple.com/us/album/young/1598692910?i=1598692915&amp;uo=4</t>
  </si>
  <si>
    <t>Valentin Strykalo</t>
  </si>
  <si>
    <t>Развлечение</t>
  </si>
  <si>
    <t>92</t>
  </si>
  <si>
    <t>1166583336</t>
  </si>
  <si>
    <t>https://music.apple.com/us/album/92/1166583036?i=1166583336&amp;uo=4</t>
  </si>
  <si>
    <t>Бесполезно</t>
  </si>
  <si>
    <t>1166583415</t>
  </si>
  <si>
    <t>https://music.apple.com/us/album/%D0%B1%D0%B5%D1%81%D0%BF%D0%BE%D0%BB%D0%B5%D0%B7%D0%BD%D0%BE/1166583036?i=1166583415&amp;uo=4</t>
  </si>
  <si>
    <t>Часть чего-то большего</t>
  </si>
  <si>
    <t>Взрослые травмы</t>
  </si>
  <si>
    <t>1183511219</t>
  </si>
  <si>
    <t>https://music.apple.com/us/album/%D0%B2%D0%B7%D1%80%D0%BE%D1%81%D0%BB%D1%8B%D0%B5-%D1%82%D1%80%D0%B0%D0%B2%D0%BC%D1%8B/1183511039?i=1183511219&amp;uo=4</t>
  </si>
  <si>
    <t>Знаешь, Таня</t>
  </si>
  <si>
    <t>1183511210</t>
  </si>
  <si>
    <t>https://music.apple.com/us/album/%D0%B7%D0%BD%D0%B0%D0%B5%D1%88%D1%8C-%D1%82%D0%B0%D0%BD%D1%8F/1183511039?i=1183511210&amp;uo=4</t>
  </si>
  <si>
    <t>Кладбище самолётов</t>
  </si>
  <si>
    <t>1183511212</t>
  </si>
  <si>
    <t>https://music.apple.com/us/album/%D0%BA%D0%BB%D0%B0%D0%B4%D0%B1%D0%B8%D1%89%D0%B5-%D1%81%D0%B0%D0%BC%D0%BE%D0%BB%D1%91%D1%82%D0%BE%D0%B2/1183511039?i=1183511212&amp;uo=4</t>
  </si>
  <si>
    <t>Улица Сталеваров</t>
  </si>
  <si>
    <t>1183511220</t>
  </si>
  <si>
    <t>https://music.apple.com/us/album/%D1%83%D0%BB%D0%B8%D1%86%D0%B0-%D1%81%D1%82%D0%B0%D0%BB%D0%B5%D0%B2%D0%B0%D1%80%D0%BE%D0%B2/1183511039?i=1183511220&amp;uo=4</t>
  </si>
  <si>
    <t>Vampire Weekend</t>
  </si>
  <si>
    <t>Father of the Bride</t>
  </si>
  <si>
    <t>Sunflower (feat. Steve Lacy)</t>
  </si>
  <si>
    <t>1454428997</t>
  </si>
  <si>
    <t>https://music.apple.com/us/album/sunflower-feat-steve-lacy/1454428976?i=1454428997&amp;uo=4</t>
  </si>
  <si>
    <t>A-Punk</t>
  </si>
  <si>
    <t>271489744</t>
  </si>
  <si>
    <t>https://music.apple.com/gb/album/a-punk/271489741?i=271489744&amp;uo=4</t>
  </si>
  <si>
    <t>Welshly Arms</t>
  </si>
  <si>
    <t>Legendary EP</t>
  </si>
  <si>
    <t>The Only</t>
  </si>
  <si>
    <t>1440909888</t>
  </si>
  <si>
    <t>https://music.apple.com/us/album/the-only/1440909649?i=1440909888&amp;uo=4</t>
  </si>
  <si>
    <t>White Lies</t>
  </si>
  <si>
    <t>To Lose My Life (Bonus Track Version)</t>
  </si>
  <si>
    <t>Farewell To the Fairground</t>
  </si>
  <si>
    <t>1673857328</t>
  </si>
  <si>
    <t>https://music.apple.com/us/album/farewell-to-the-fairground/1673856753?i=1673857328&amp;uo=4</t>
  </si>
  <si>
    <t>Woodkid</t>
  </si>
  <si>
    <t>The Golden Age</t>
  </si>
  <si>
    <t>Iron</t>
  </si>
  <si>
    <t>1440862926</t>
  </si>
  <si>
    <t>https://music.apple.com/us/album/iron/1440862403?i=1440862926&amp;uo=4</t>
  </si>
  <si>
    <t>Young the Giant</t>
  </si>
  <si>
    <t>Home of the Strange</t>
  </si>
  <si>
    <t>Something to Believe In</t>
  </si>
  <si>
    <t>1107245065</t>
  </si>
  <si>
    <t>https://music.apple.com/us/album/something-to-believe-in/1107244888?i=1107245065&amp;uo=4</t>
  </si>
  <si>
    <t>Yuck</t>
  </si>
  <si>
    <t>Yuck (Deluxe Edition)</t>
  </si>
  <si>
    <t>The Wall</t>
  </si>
  <si>
    <t>1442775200</t>
  </si>
  <si>
    <t>https://music.apple.com/gb/album/the-wall/1442775194?i=1442775200&amp;uo=4</t>
  </si>
  <si>
    <t>Альтернативный рок / фанк-рок</t>
  </si>
  <si>
    <t>Red Hot Chili Peppers</t>
  </si>
  <si>
    <t>Under the Bridge</t>
  </si>
  <si>
    <t>947701032</t>
  </si>
  <si>
    <t>https://music.apple.com/us/album/under-the-bridge/947701030?i=947701032&amp;uo=4</t>
  </si>
  <si>
    <t>Stadium Arcadium</t>
  </si>
  <si>
    <t>Slow Cheetah</t>
  </si>
  <si>
    <t>945569004</t>
  </si>
  <si>
    <t>https://music.apple.com/us/album/slow-cheetah/945562992?i=945569004&amp;uo=4</t>
  </si>
  <si>
    <t>The Getaway</t>
  </si>
  <si>
    <t>Dark Necessities</t>
  </si>
  <si>
    <t>1109250843</t>
  </si>
  <si>
    <t>https://music.apple.com/us/album/dark-necessities/1109250450?i=1109250843&amp;uo=4</t>
  </si>
  <si>
    <t>Американа</t>
  </si>
  <si>
    <t>Wolf Larsen</t>
  </si>
  <si>
    <t>Quiet at the Kitchen Door</t>
  </si>
  <si>
    <t>If I Be Wrong</t>
  </si>
  <si>
    <t>1695247735</t>
  </si>
  <si>
    <t>https://music.apple.com/us/album/if-i-be-wrong/1695247727?i=1695247735&amp;uo=4</t>
  </si>
  <si>
    <t>Арена-рок</t>
  </si>
  <si>
    <t>Boston</t>
  </si>
  <si>
    <t>More Than a Feeling</t>
  </si>
  <si>
    <t>913902137</t>
  </si>
  <si>
    <t>https://music.apple.com/us/album/more-than-a-feeling/913902091?i=913902137&amp;uo=4</t>
  </si>
  <si>
    <t>Smokin'</t>
  </si>
  <si>
    <t>913902377</t>
  </si>
  <si>
    <t>https://music.apple.com/us/album/smokin/913902091?i=913902377&amp;uo=4</t>
  </si>
  <si>
    <t>Арт-поп / симфо-рок</t>
  </si>
  <si>
    <t>Electric Light Orchestra</t>
  </si>
  <si>
    <t>A New World Record</t>
  </si>
  <si>
    <t>Livin' Thing</t>
  </si>
  <si>
    <t>1054523242</t>
  </si>
  <si>
    <t>https://music.apple.com/us/album/livin-thing/1054523106?i=1054523242&amp;uo=4</t>
  </si>
  <si>
    <t>Flashback</t>
  </si>
  <si>
    <t>Big Wheels</t>
  </si>
  <si>
    <t>894170631</t>
  </si>
  <si>
    <t>https://music.apple.com/us/album/big-wheels/894170577?i=894170631&amp;uo=4</t>
  </si>
  <si>
    <t>Mr. Blue Sky: The Very Best of Electric Light Orchestra (2012 Versions)</t>
  </si>
  <si>
    <t>Livin' Thing (2012 Version)</t>
  </si>
  <si>
    <t>1332113629</t>
  </si>
  <si>
    <t>https://music.apple.com/us/album/livin-thing-2012-version/1332113385?i=1332113629&amp;uo=4</t>
  </si>
  <si>
    <t>Jungle</t>
  </si>
  <si>
    <t>1054525011</t>
  </si>
  <si>
    <t>https://music.apple.com/us/album/jungle/1054525002?i=1054525011&amp;uo=4</t>
  </si>
  <si>
    <t>Mr. Blue Sky</t>
  </si>
  <si>
    <t>1054525017</t>
  </si>
  <si>
    <t>https://music.apple.com/us/album/mr-blue-sky/1054525002?i=1054525017&amp;uo=4</t>
  </si>
  <si>
    <t>Riding with the King (20th Anniversary Deluxe Edition)</t>
  </si>
  <si>
    <t>Marry You</t>
  </si>
  <si>
    <t>Blues-Rock</t>
  </si>
  <si>
    <t>1684556091</t>
  </si>
  <si>
    <t>https://music.apple.com/us/album/marry-you/1684555705?i=1684556091&amp;uo=4</t>
  </si>
  <si>
    <t>Disraeli Gears</t>
  </si>
  <si>
    <t>Strange Brew</t>
  </si>
  <si>
    <t>1440817538</t>
  </si>
  <si>
    <t>https://music.apple.com/us/album/strange-brew/1440817229?i=1440817538&amp;uo=4</t>
  </si>
  <si>
    <t>Sunshine of Your Love</t>
  </si>
  <si>
    <t>1440817744</t>
  </si>
  <si>
    <t>https://music.apple.com/us/album/sunshine-of-your-love/1440817229?i=1440817744&amp;uo=4</t>
  </si>
  <si>
    <t>Goodbye</t>
  </si>
  <si>
    <t>Badge</t>
  </si>
  <si>
    <t>1443256262</t>
  </si>
  <si>
    <t>https://music.apple.com/us/album/badge/1443256252?i=1443256262&amp;uo=4</t>
  </si>
  <si>
    <t>https://music.apple.com/us/album/politician/1440830708?i=1440831021&amp;uo=4</t>
  </si>
  <si>
    <t>White Room</t>
  </si>
  <si>
    <t>1440830954</t>
  </si>
  <si>
    <t>https://music.apple.com/us/album/white-room/1440830708?i=1440830954&amp;uo=4</t>
  </si>
  <si>
    <t>Derek &amp; The Dominos &amp; Eric Clapton</t>
  </si>
  <si>
    <t>Classic Eric Clapton</t>
  </si>
  <si>
    <t>Layla</t>
  </si>
  <si>
    <t>1443087486</t>
  </si>
  <si>
    <t>https://music.apple.com/gb/album/layla/1443087474?i=1443087486&amp;uo=4</t>
  </si>
  <si>
    <t>Eric Clapton</t>
  </si>
  <si>
    <t>461 Ocean Boulevard</t>
  </si>
  <si>
    <t>I Shot the Sheriff</t>
  </si>
  <si>
    <t>1440851651</t>
  </si>
  <si>
    <t>https://music.apple.com/us/album/i-shot-the-sheriff/1440851328?i=1440851651&amp;uo=4</t>
  </si>
  <si>
    <t>Reptile</t>
  </si>
  <si>
    <t>1646525895</t>
  </si>
  <si>
    <t>https://music.apple.com/us/album/reptile/1646525888?i=1646525895&amp;uo=4</t>
  </si>
  <si>
    <t>Son &amp; Sylvia</t>
  </si>
  <si>
    <t>1646526542</t>
  </si>
  <si>
    <t>https://music.apple.com/us/album/son-sylvia/1646525888?i=1646526542&amp;uo=4</t>
  </si>
  <si>
    <t>Slowhand (35th Anniversary Edition)</t>
  </si>
  <si>
    <t>Cocaine</t>
  </si>
  <si>
    <t>1440782710</t>
  </si>
  <si>
    <t>https://music.apple.com/us/album/cocaine/1440782705?i=1440782710&amp;uo=4</t>
  </si>
  <si>
    <t>Wonderful Tonight</t>
  </si>
  <si>
    <t>1440783103</t>
  </si>
  <si>
    <t>https://music.apple.com/us/album/wonderful-tonight/1440782705?i=1440783103&amp;uo=4</t>
  </si>
  <si>
    <t>Unplugged (Deluxe Edition) [Live]</t>
  </si>
  <si>
    <t>Tears In Heaven (Acoustic Live)</t>
  </si>
  <si>
    <t>1647261825</t>
  </si>
  <si>
    <t>https://music.apple.com/us/album/tears-in-heaven-acoustic-live/1647261809?i=1647261825&amp;uo=4</t>
  </si>
  <si>
    <t>Stevie Ray Vaughan &amp; Double Trouble</t>
  </si>
  <si>
    <t>Texas Flood (Legacy Edition)</t>
  </si>
  <si>
    <t>Lenny</t>
  </si>
  <si>
    <t>592756962</t>
  </si>
  <si>
    <t>https://music.apple.com/us/album/lenny/592756949?i=592756962&amp;uo=4</t>
  </si>
  <si>
    <t>Mary Had a Little Lamb</t>
  </si>
  <si>
    <t>592756959</t>
  </si>
  <si>
    <t>https://music.apple.com/us/album/mary-had-a-little-lamb/592756949?i=592756959&amp;uo=4</t>
  </si>
  <si>
    <t>Pride and Joy</t>
  </si>
  <si>
    <t>592756953</t>
  </si>
  <si>
    <t>https://music.apple.com/us/album/pride-and-joy/592756949?i=592756953&amp;uo=4</t>
  </si>
  <si>
    <t>Brothers and Sisters (Deluxe Edition)</t>
  </si>
  <si>
    <t>Ramblin' Man</t>
  </si>
  <si>
    <t>1455534880</t>
  </si>
  <si>
    <t>https://music.apple.com/us/album/ramblin-man/1455534876?i=1455534880&amp;uo=4</t>
  </si>
  <si>
    <t>Seven Turns</t>
  </si>
  <si>
    <t>Good Clean Fun</t>
  </si>
  <si>
    <t>158437393</t>
  </si>
  <si>
    <t>https://music.apple.com/us/album/good-clean-fun/158437367?i=158437393&amp;uo=4</t>
  </si>
  <si>
    <t>https://music.apple.com/us/album/whipping-post/1469584148?i=1469584242&amp;uo=4</t>
  </si>
  <si>
    <t>The Kinks</t>
  </si>
  <si>
    <t>Kinks (Deluxe Edition)</t>
  </si>
  <si>
    <t>All Day and All of the Night</t>
  </si>
  <si>
    <t>1622186673</t>
  </si>
  <si>
    <t>https://music.apple.com/us/album/all-day-and-all-of-the-night/1622186650?i=1622186673&amp;uo=4</t>
  </si>
  <si>
    <t>You Really Got Me (Mono Version With Reverb)</t>
  </si>
  <si>
    <t>1622186657</t>
  </si>
  <si>
    <t>https://music.apple.com/us/album/you-really-got-me-mono-version-with-reverb/1622186650?i=1622186657&amp;uo=4</t>
  </si>
  <si>
    <t>Carl Perkins, George Harrison &amp; Eric Clapton</t>
  </si>
  <si>
    <t>Blue Suede Shoes: A Rockabilly Session (Live)</t>
  </si>
  <si>
    <t>That's Alright Mama / Blue Moon of Kentucky / Night Train to Memphis / Amen (Live)</t>
  </si>
  <si>
    <t>Rockabilly</t>
  </si>
  <si>
    <t>497736345</t>
  </si>
  <si>
    <t>https://music.apple.com/us/album/thats-alright-mama-blue-moon-of-kentucky-night-train/497736181?i=497736345&amp;uo=4</t>
  </si>
  <si>
    <t>George Harrison</t>
  </si>
  <si>
    <t>All Things Must Pass (2014 Remaster)</t>
  </si>
  <si>
    <t>I Live for You (2014 Remaster)</t>
  </si>
  <si>
    <t>1666672138</t>
  </si>
  <si>
    <t>https://music.apple.com/us/album/i-live-for-you-2014-remaster/1666672128?i=1666672138&amp;uo=4</t>
  </si>
  <si>
    <t>All Things Must Pass (50th Anniversary) [Super Deluxe]</t>
  </si>
  <si>
    <t>Isn't It a Pity (Day 1 Demo) [Take 2]</t>
  </si>
  <si>
    <t>1666772504</t>
  </si>
  <si>
    <t>https://music.apple.com/us/album/isnt-it-a-pity-day-1-demo-take-2/1666771841?i=1666772504&amp;uo=4</t>
  </si>
  <si>
    <t>John Lennon</t>
  </si>
  <si>
    <t>Imagine</t>
  </si>
  <si>
    <t>Oh Yoko!</t>
  </si>
  <si>
    <t>1440854193</t>
  </si>
  <si>
    <t>https://music.apple.com/us/album/oh-yoko/1440853752?i=1440854193&amp;uo=4</t>
  </si>
  <si>
    <t>Imagine (The Ultimate Collection)</t>
  </si>
  <si>
    <t>How Do You Sleep? (Takes 5 &amp; 6 / Raw Studio Mix)</t>
  </si>
  <si>
    <t>1428587525</t>
  </si>
  <si>
    <t>https://music.apple.com/us/album/how-do-you-sleep-takes-5-6-raw-studio-mix/1428571018?i=1428587525&amp;uo=4</t>
  </si>
  <si>
    <t>Imagine (The Ultimate Mixes)</t>
  </si>
  <si>
    <t>1436922357</t>
  </si>
  <si>
    <t>https://music.apple.com/us/album/imagine/1436922341?i=1436922357&amp;uo=4</t>
  </si>
  <si>
    <t>Egypt Station</t>
  </si>
  <si>
    <t>I Don't Know</t>
  </si>
  <si>
    <t>1399826277</t>
  </si>
  <si>
    <t>https://music.apple.com/us/album/i-dont-know/1399826275?i=1399826277&amp;uo=4</t>
  </si>
  <si>
    <t>https://music.apple.com/us/album/junk/1443150811?i=1443151324&amp;uo=4</t>
  </si>
  <si>
    <t>NEW (Deluxe Edition)</t>
  </si>
  <si>
    <t>Everybody Out There</t>
  </si>
  <si>
    <t>1440953521</t>
  </si>
  <si>
    <t>https://music.apple.com/us/album/everybody-out-there/1440953437?i=1440953521&amp;uo=4</t>
  </si>
  <si>
    <t>My Valentine</t>
  </si>
  <si>
    <t>1440956063</t>
  </si>
  <si>
    <t>https://music.apple.com/us/album/my-valentine/1440954858?i=1440956063&amp;uo=4</t>
  </si>
  <si>
    <t>No More Lonely Nights</t>
  </si>
  <si>
    <t>1440956357</t>
  </si>
  <si>
    <t>https://music.apple.com/us/album/no-more-lonely-nights/1440954858?i=1440956357&amp;uo=4</t>
  </si>
  <si>
    <t>Pure McCartney (Deluxe Edition)</t>
  </si>
  <si>
    <t>Maybe I'm Amazed</t>
  </si>
  <si>
    <t>1440952066</t>
  </si>
  <si>
    <t>https://music.apple.com/us/album/maybe-im-amazed/1440951787?i=1440952066&amp;uo=4</t>
  </si>
  <si>
    <t>Wild Life (Archive Collection) [2018 Remaster]</t>
  </si>
  <si>
    <t>When The Wind Is Blowing</t>
  </si>
  <si>
    <t>1438662271</t>
  </si>
  <si>
    <t>https://music.apple.com/us/album/when-the-wind-is-blowing/1438661657?i=1438662271&amp;uo=4</t>
  </si>
  <si>
    <t>Band On The Run (2010 Remaster)</t>
  </si>
  <si>
    <t>Band On The Run</t>
  </si>
  <si>
    <t>1443413828</t>
  </si>
  <si>
    <t>https://music.apple.com/us/album/band-on-the-run/1443413822?i=1443413828&amp;uo=4</t>
  </si>
  <si>
    <t>Let Me Roll It</t>
  </si>
  <si>
    <t>1440952747</t>
  </si>
  <si>
    <t>https://music.apple.com/us/album/let-me-roll-it/1440951787?i=1440952747&amp;uo=4</t>
  </si>
  <si>
    <t>Wings At The Speed Of Sound (Archive Collection) [2014 Remaster]</t>
  </si>
  <si>
    <t>Beware My Love (feat. John Bonham) [John Bonham Version]</t>
  </si>
  <si>
    <t>19 | 20-21</t>
  </si>
  <si>
    <t>1440951965</t>
  </si>
  <si>
    <t>https://music.apple.com/us/album/beware-my-love-feat-john-bonham-john-bonham-version/1440951376?i=1440951965&amp;uo=4</t>
  </si>
  <si>
    <t>Silly Love Songs</t>
  </si>
  <si>
    <t>1440951791</t>
  </si>
  <si>
    <t>https://music.apple.com/us/album/silly-love-songs/1440951376?i=1440951791&amp;uo=4</t>
  </si>
  <si>
    <t>A Hard Day's Night</t>
  </si>
  <si>
    <t>1441164417</t>
  </si>
  <si>
    <t>https://music.apple.com/us/album/a-hard-days-night/1441164416?i=1441164417&amp;uo=4</t>
  </si>
  <si>
    <t>And I Love Her</t>
  </si>
  <si>
    <t>1441164421</t>
  </si>
  <si>
    <t>https://music.apple.com/us/album/and-i-love-her/1441164416?i=1441164421&amp;uo=4</t>
  </si>
  <si>
    <t>https://music.apple.com/us/album/because-2019-mix/1474815798?i=1474815899&amp;uo=4</t>
  </si>
  <si>
    <t>https://music.apple.com/us/album/golden-slumbers/1441164426?i=1441164600&amp;uo=4</t>
  </si>
  <si>
    <t>You Never Give Me Your Money</t>
  </si>
  <si>
    <t>1441164593</t>
  </si>
  <si>
    <t>https://music.apple.com/us/album/you-never-give-me-your-money/1441164426?i=1441164593&amp;uo=4</t>
  </si>
  <si>
    <t>Anthology 2</t>
  </si>
  <si>
    <t>Eleanor Rigby (Take 14 - Strings Only)</t>
  </si>
  <si>
    <t>1441146280</t>
  </si>
  <si>
    <t>https://music.apple.com/us/album/eleanor-rigby-take-14-strings-only/1441145575?i=1441146280&amp;uo=4</t>
  </si>
  <si>
    <t>Anthology 3</t>
  </si>
  <si>
    <t>Helter Skelter (Take 2 Edited)</t>
  </si>
  <si>
    <t>1441145940</t>
  </si>
  <si>
    <t>https://music.apple.com/us/album/helter-skelter-take-2-edited/1441145645?i=1441145940&amp;uo=4</t>
  </si>
  <si>
    <t>https://music.apple.com/us/album/let-it-be/1441164495?i=1441164738&amp;uo=4</t>
  </si>
  <si>
    <t>Love</t>
  </si>
  <si>
    <t>Eleanor Rigby / Julia</t>
  </si>
  <si>
    <t>1441133401</t>
  </si>
  <si>
    <t>https://music.apple.com/us/album/eleanor-rigby-julia/1441133389?i=1441133401&amp;uo=4</t>
  </si>
  <si>
    <t>While My Guitar Gently Weeps</t>
  </si>
  <si>
    <t>1441133819</t>
  </si>
  <si>
    <t>https://music.apple.com/us/album/while-my-guitar-gently-weeps/1441133389?i=1441133819&amp;uo=4</t>
  </si>
  <si>
    <t>https://music.apple.com/us/album/strawberry-fields-forever/1441163490?i=1441163771&amp;uo=4</t>
  </si>
  <si>
    <t>https://music.apple.com/us/album/bad-boy/1441133181?i=1441133908&amp;uo=4</t>
  </si>
  <si>
    <t>Day Tripper</t>
  </si>
  <si>
    <t>1441134091</t>
  </si>
  <si>
    <t>https://music.apple.com/us/album/day-tripper/1441133181?i=1441134091&amp;uo=4</t>
  </si>
  <si>
    <t>Don't Let Me Down</t>
  </si>
  <si>
    <t>1441134474</t>
  </si>
  <si>
    <t>https://music.apple.com/us/album/dont-let-me-down/1441133181?i=1441134474&amp;uo=4</t>
  </si>
  <si>
    <t>I Feel Fine</t>
  </si>
  <si>
    <t>1441133892</t>
  </si>
  <si>
    <t>https://music.apple.com/us/album/i-feel-fine/1441133181?i=1441133892&amp;uo=4</t>
  </si>
  <si>
    <t>I Want to Hold Your Hand</t>
  </si>
  <si>
    <t>1441133632</t>
  </si>
  <si>
    <t>https://music.apple.com/us/album/i-want-to-hold-your-hand/1441133181?i=1441133632&amp;uo=4</t>
  </si>
  <si>
    <t>Revolution</t>
  </si>
  <si>
    <t>1441134384</t>
  </si>
  <si>
    <t>https://music.apple.com/us/album/revolution/1441133181?i=1441134384&amp;uo=4</t>
  </si>
  <si>
    <t>https://music.apple.com/us/album/she-loves-you/1441133181?i=1441133611&amp;uo=4</t>
  </si>
  <si>
    <t>She's a Woman</t>
  </si>
  <si>
    <t>1441133899</t>
  </si>
  <si>
    <t>https://music.apple.com/us/album/shes-a-woman/1441133181?i=1441133899&amp;uo=4</t>
  </si>
  <si>
    <t>This Boy</t>
  </si>
  <si>
    <t>1441133642</t>
  </si>
  <si>
    <t>https://music.apple.com/us/album/this-boy/1441133181?i=1441133642&amp;uo=4</t>
  </si>
  <si>
    <t>We Can Work It Out</t>
  </si>
  <si>
    <t>1441134094</t>
  </si>
  <si>
    <t>https://music.apple.com/us/album/we-can-work-it-out/1441133181?i=1441134094&amp;uo=4</t>
  </si>
  <si>
    <t>Please Please Me</t>
  </si>
  <si>
    <t>I Saw Her Standing There</t>
  </si>
  <si>
    <t>1441164819</t>
  </si>
  <si>
    <t>https://music.apple.com/us/album/i-saw-her-standing-there/1441164816?i=1441164819&amp;uo=4</t>
  </si>
  <si>
    <t>https://music.apple.com/us/album/eleanor-rigby/1441164670?i=1441164806&amp;uo=4</t>
  </si>
  <si>
    <t>Here, There and Everywhere</t>
  </si>
  <si>
    <t>1441164817</t>
  </si>
  <si>
    <t>https://music.apple.com/us/album/here-there-and-everywhere/1441164670?i=1441164817&amp;uo=4</t>
  </si>
  <si>
    <t>I'm Only Sleeping</t>
  </si>
  <si>
    <t>1441164808</t>
  </si>
  <si>
    <t>https://music.apple.com/us/album/im-only-sleeping/1441164670?i=1441164808&amp;uo=4</t>
  </si>
  <si>
    <t>Tomorrow Never Knows</t>
  </si>
  <si>
    <t>1441165147</t>
  </si>
  <si>
    <t>https://music.apple.com/us/album/tomorrow-never-knows/1441164670?i=1441165147&amp;uo=4</t>
  </si>
  <si>
    <t>Drive My Car</t>
  </si>
  <si>
    <t>1441164364</t>
  </si>
  <si>
    <t>https://music.apple.com/us/album/drive-my-car/1441164359?i=1441164364&amp;uo=4</t>
  </si>
  <si>
    <t>https://music.apple.com/us/album/in-my-life/1441164359?i=1441164829&amp;uo=4</t>
  </si>
  <si>
    <t>https://music.apple.com/us/album/michelle/1441164359?i=1441164629&amp;uo=4</t>
  </si>
  <si>
    <t>https://music.apple.com/us/album/sgt-peppers-lonely-hearts-club-band/1441164604?i=1441164721&amp;uo=4</t>
  </si>
  <si>
    <t>She's Leaving Home</t>
  </si>
  <si>
    <t>1441164863</t>
  </si>
  <si>
    <t>https://music.apple.com/us/album/shes-leaving-home/1441164604?i=1441164863&amp;uo=4</t>
  </si>
  <si>
    <t>Sgt. Pepper's Lonely Hearts Club Band (Super Deluxe Edition) [2017 Remix &amp; Remaster]</t>
  </si>
  <si>
    <t>When I'm Sixty-Four</t>
  </si>
  <si>
    <t>1435552502</t>
  </si>
  <si>
    <t>https://music.apple.com/us/album/when-im-sixty-four/1435552131?i=1435552502&amp;uo=4</t>
  </si>
  <si>
    <t>The Beatles (The White Album)</t>
  </si>
  <si>
    <t>Blackbird</t>
  </si>
  <si>
    <t>1441133834</t>
  </si>
  <si>
    <t>https://music.apple.com/us/album/blackbird/1441133180?i=1441133834&amp;uo=4</t>
  </si>
  <si>
    <t>Glass Onion</t>
  </si>
  <si>
    <t>1441133436</t>
  </si>
  <si>
    <t>https://music.apple.com/us/album/glass-onion/1441133180?i=1441133436&amp;uo=4</t>
  </si>
  <si>
    <t>Helter Skelter</t>
  </si>
  <si>
    <t>1441134207</t>
  </si>
  <si>
    <t>https://music.apple.com/us/album/helter-skelter/1441133180?i=1441134207&amp;uo=4</t>
  </si>
  <si>
    <t>I Will</t>
  </si>
  <si>
    <t>1441133910</t>
  </si>
  <si>
    <t>https://music.apple.com/us/album/i-will/1441133180?i=1441133910&amp;uo=4</t>
  </si>
  <si>
    <t>1441133644</t>
  </si>
  <si>
    <t>https://music.apple.com/us/album/while-my-guitar-gently-weeps/1441133180?i=1441133644&amp;uo=4</t>
  </si>
  <si>
    <t>Long Tall Sally</t>
  </si>
  <si>
    <t>1468024484</t>
  </si>
  <si>
    <t>https://music.apple.com/us/album/long-tall-sally/1468023095?i=1468024484&amp;uo=4</t>
  </si>
  <si>
    <t>https://music.apple.com/us/album/long-tall-sally-mono/1468023095?i=1468024209&amp;uo=4</t>
  </si>
  <si>
    <t>Old Brown Shoe</t>
  </si>
  <si>
    <t>1468032754</t>
  </si>
  <si>
    <t>https://music.apple.com/us/album/old-brown-shoe/1468023095?i=1468032754&amp;uo=4</t>
  </si>
  <si>
    <t>https://music.apple.com/us/album/i-wanna-be-your-man/1441164362?i=1441164834&amp;uo=4</t>
  </si>
  <si>
    <t>You Really Got a Hold On Me</t>
  </si>
  <si>
    <t>1441164832</t>
  </si>
  <si>
    <t>https://music.apple.com/us/album/you-really-got-a-hold-on-me/1441164362?i=1441164832&amp;uo=4</t>
  </si>
  <si>
    <t>https://music.apple.com/us/album/goodnight-tonight/1440954858?i=1440956055&amp;uo=4</t>
  </si>
  <si>
    <t>Listen To What the Man Said</t>
  </si>
  <si>
    <t>1440955126</t>
  </si>
  <si>
    <t>https://music.apple.com/us/album/listen-to-what-the-man-said/1440954858?i=1440955126&amp;uo=4</t>
  </si>
  <si>
    <t>Arrow Through Me</t>
  </si>
  <si>
    <t>1440953376</t>
  </si>
  <si>
    <t>https://music.apple.com/us/album/arrow-through-me/1440951787?i=1440953376&amp;uo=4</t>
  </si>
  <si>
    <t>Британский рок / психоделия</t>
  </si>
  <si>
    <t>The Zombies</t>
  </si>
  <si>
    <t>Begin Here</t>
  </si>
  <si>
    <t>What More Can I Do</t>
  </si>
  <si>
    <t>1719885583</t>
  </si>
  <si>
    <t>https://music.apple.com/us/album/what-more-can-i-do/1719885561?i=1719885583&amp;uo=4</t>
  </si>
  <si>
    <t>Odessey and Oracle (Mono Remastered)</t>
  </si>
  <si>
    <t>Time of the Season (Mono Remastered)</t>
  </si>
  <si>
    <t>1810776338</t>
  </si>
  <si>
    <t>https://music.apple.com/us/album/time-of-the-season-mono-remastered/1810776077?i=1810776338&amp;uo=4</t>
  </si>
  <si>
    <t>The Original Studio Recordings, Vol. 4</t>
  </si>
  <si>
    <t>Butcher's Tale (Western Front 1914) [Mono Version]</t>
  </si>
  <si>
    <t>1719885038</t>
  </si>
  <si>
    <t>https://music.apple.com/us/album/butchers-tale-western-front-1914-mono-version/1719885024?i=1719885038&amp;uo=4</t>
  </si>
  <si>
    <t>Глэм-рок / арт-рок</t>
  </si>
  <si>
    <t>China Girl - Single</t>
  </si>
  <si>
    <t>China Girl</t>
  </si>
  <si>
    <t>700026230</t>
  </si>
  <si>
    <t>https://music.apple.com/us/album/china-girl/700025985?i=700026230&amp;uo=4</t>
  </si>
  <si>
    <t>Hunky Dory (2015 Remaster)</t>
  </si>
  <si>
    <t>Life On Mars?</t>
  </si>
  <si>
    <t>1039798013</t>
  </si>
  <si>
    <t>https://music.apple.com/us/album/life-on-mars/1039798000?i=1039798013&amp;uo=4</t>
  </si>
  <si>
    <t>Roxy Music</t>
  </si>
  <si>
    <t>Country Life</t>
  </si>
  <si>
    <t>The Thrill of It All</t>
  </si>
  <si>
    <t>724178685</t>
  </si>
  <si>
    <t>https://music.apple.com/us/album/the-thrill-of-it-all/724178403?i=724178685&amp;uo=4</t>
  </si>
  <si>
    <t>The Best of Roxy Music</t>
  </si>
  <si>
    <t>Love Is the Drug</t>
  </si>
  <si>
    <t>724413663</t>
  </si>
  <si>
    <t>https://music.apple.com/us/album/love-is-the-drug/724413368?i=724413663&amp;uo=4</t>
  </si>
  <si>
    <t>Гранж</t>
  </si>
  <si>
    <t>Nirvana</t>
  </si>
  <si>
    <t>In Utero (20th Anniversary Edition)</t>
  </si>
  <si>
    <t>Heart-Shaped Box</t>
  </si>
  <si>
    <t>1440859107</t>
  </si>
  <si>
    <t>https://music.apple.com/us/album/heart-shaped-box/1440858699?i=1440859107&amp;uo=4</t>
  </si>
  <si>
    <t>MTV Unplugged In New York (Live Acoustic)</t>
  </si>
  <si>
    <t>The Man Who Sold the World (Live Acoustic)</t>
  </si>
  <si>
    <t>1440892680</t>
  </si>
  <si>
    <t>https://music.apple.com/us/album/the-man-who-sold-the-world-live-acoustic/1440892370?i=1440892680&amp;uo=4</t>
  </si>
  <si>
    <t>Nevermind</t>
  </si>
  <si>
    <t>Come As You Are</t>
  </si>
  <si>
    <t>1440783636</t>
  </si>
  <si>
    <t>https://music.apple.com/us/album/come-as-you-are/1440783617?i=1440783636&amp;uo=4</t>
  </si>
  <si>
    <t>Nevermind (Deluxe Edition)</t>
  </si>
  <si>
    <t>Smells Like Teen Spirit</t>
  </si>
  <si>
    <t>1586895442</t>
  </si>
  <si>
    <t>https://music.apple.com/us/album/smells-like-teen-spirit/1586895441?i=1586895442&amp;uo=4</t>
  </si>
  <si>
    <t>Rape Me</t>
  </si>
  <si>
    <t>1413921241</t>
  </si>
  <si>
    <t>https://music.apple.com/us/album/rape-me/1413920644?i=1413921241&amp;uo=4</t>
  </si>
  <si>
    <t>Дарк-фолк / пост-панк</t>
  </si>
  <si>
    <t>Affinage</t>
  </si>
  <si>
    <t>Вдали - Single</t>
  </si>
  <si>
    <t>Вдали</t>
  </si>
  <si>
    <t>1776013889</t>
  </si>
  <si>
    <t>https://music.apple.com/us/album/%D0%B2%D0%B4%D0%B0%D0%BB%D0%B8/1776013888?i=1776013889&amp;uo=4</t>
  </si>
  <si>
    <t>Мира - Single</t>
  </si>
  <si>
    <t>Не танцуй</t>
  </si>
  <si>
    <t>1764919098</t>
  </si>
  <si>
    <t>https://music.apple.com/us/album/%D0%BD%D0%B5-%D1%82%D0%B0%D0%BD%D1%86%D1%83%D0%B9/1764919097?i=1764919098&amp;uo=4</t>
  </si>
  <si>
    <t>Русские песни. Послесловие</t>
  </si>
  <si>
    <t>Мечта</t>
  </si>
  <si>
    <t>1767803814</t>
  </si>
  <si>
    <t>https://music.apple.com/us/album/%D0%BC%D0%B5%D1%87%D1%82%D0%B0/1767803355?i=1767803814&amp;uo=4</t>
  </si>
  <si>
    <t>Пиджачок</t>
  </si>
  <si>
    <t>1767803809</t>
  </si>
  <si>
    <t>https://music.apple.com/us/album/%D0%BF%D0%B8%D0%B4%D0%B6%D0%B0%D1%87%D0%BE%D0%BA/1767803355?i=1767803809&amp;uo=4</t>
  </si>
  <si>
    <t>Джаз-рок</t>
  </si>
  <si>
    <t>Chicago</t>
  </si>
  <si>
    <t>Chicago II (Expanded)</t>
  </si>
  <si>
    <t>25 Or 6 To 4 (Single) [Remastered]</t>
  </si>
  <si>
    <t>1109526023</t>
  </si>
  <si>
    <t>https://music.apple.com/us/album/25-or-6-to-4-single-remastered/1109524974?i=1109526023&amp;uo=4</t>
  </si>
  <si>
    <t>The Very Best of Chicago: Only the Beginning</t>
  </si>
  <si>
    <t>If You Leave Me Now</t>
  </si>
  <si>
    <t>28458011</t>
  </si>
  <si>
    <t>https://music.apple.com/us/album/if-you-leave-me-now/28457957?i=28458011&amp;uo=4</t>
  </si>
  <si>
    <t>Дрим-поп</t>
  </si>
  <si>
    <t>Cocteau Twins &amp; Harold Budd</t>
  </si>
  <si>
    <t>The Moon and the Melodies</t>
  </si>
  <si>
    <t>Sea, Swallow Me</t>
  </si>
  <si>
    <t>257131749</t>
  </si>
  <si>
    <t>https://music.apple.com/us/album/sea-swallow-me/257131744?i=257131749&amp;uo=4</t>
  </si>
  <si>
    <t>Индастриал-метал</t>
  </si>
  <si>
    <t>Rammstein</t>
  </si>
  <si>
    <t>Deutschland</t>
  </si>
  <si>
    <t>1456789852</t>
  </si>
  <si>
    <t>https://music.apple.com/us/album/deutschland/1456789831?i=1456789852&amp;uo=4</t>
  </si>
  <si>
    <t>Буерак</t>
  </si>
  <si>
    <t>Пролетариат - EP</t>
  </si>
  <si>
    <t>Спортивные очки</t>
  </si>
  <si>
    <t>1813376997</t>
  </si>
  <si>
    <t>https://music.apple.com/us/album/%D1%81%D0%BF%D0%BE%D1%80%D1%82%D0%B8%D0%B2%D0%BD%D1%8B%D0%B5-%D0%BE%D1%87%D0%BA%D0%B8/1813376799?i=1813376997&amp;uo=4</t>
  </si>
  <si>
    <t>Bilderbuch</t>
  </si>
  <si>
    <t>Schick Schock</t>
  </si>
  <si>
    <t>Spliff</t>
  </si>
  <si>
    <t>1323098784</t>
  </si>
  <si>
    <t>https://music.apple.com/us/album/spliff/1323098777?i=1323098784&amp;uo=4</t>
  </si>
  <si>
    <t>Brazzaville</t>
  </si>
  <si>
    <t>East L.A. Breeze</t>
  </si>
  <si>
    <t>Star Called Sun</t>
  </si>
  <si>
    <t>1772247524</t>
  </si>
  <si>
    <t>https://music.apple.com/us/album/star-called-sun/1772247522?i=1772247524&amp;uo=4</t>
  </si>
  <si>
    <t>Sheila's Dream</t>
  </si>
  <si>
    <t>God Falls in Love</t>
  </si>
  <si>
    <t>1772256953</t>
  </si>
  <si>
    <t>https://music.apple.com/us/album/god-falls-in-love/1772256487?i=1772256953&amp;uo=4</t>
  </si>
  <si>
    <t>Альбом, который не считается</t>
  </si>
  <si>
    <t>Love-Love</t>
  </si>
  <si>
    <t>Дайте Танк(!)</t>
  </si>
  <si>
    <t>1534562788</t>
  </si>
  <si>
    <t>https://music.apple.com/us/album/love-love/1534562496?i=1534562788&amp;uo=4</t>
  </si>
  <si>
    <t>Время собирать щебень</t>
  </si>
  <si>
    <t>1534563555</t>
  </si>
  <si>
    <t>https://music.apple.com/us/album/%D0%B4%D0%B0/1534563547?i=1534563555&amp;uo=4</t>
  </si>
  <si>
    <t>Двупалый человек</t>
  </si>
  <si>
    <t>1534563823</t>
  </si>
  <si>
    <t>https://music.apple.com/us/album/%D0%B4%D0%B2%D1%83%D0%BF%D0%B0%D0%BB%D1%8B%D0%B9-%D1%87%D0%B5%D0%BB%D0%BE%D0%B2%D0%B5%D0%BA/1534563547?i=1534563823&amp;uo=4</t>
  </si>
  <si>
    <t>Мост</t>
  </si>
  <si>
    <t>1534563552</t>
  </si>
  <si>
    <t>https://music.apple.com/us/album/%D0%BC%D0%BE%D1%81%D1%82/1534563547?i=1534563552&amp;uo=4</t>
  </si>
  <si>
    <t>Глаза боятся</t>
  </si>
  <si>
    <t>Иммунитет</t>
  </si>
  <si>
    <t>1534562928</t>
  </si>
  <si>
    <t>https://music.apple.com/us/album/%D0%B8%D0%BC%D0%BC%D1%83%D0%BD%D0%B8%D1%82%D0%B5%D1%82/1534562413?i=1534562928&amp;uo=4</t>
  </si>
  <si>
    <t>Интим</t>
  </si>
  <si>
    <t>Автор</t>
  </si>
  <si>
    <t>1534564027</t>
  </si>
  <si>
    <t>https://music.apple.com/us/album/%D0%B0%D0%B2%D1%82%D0%BE%D1%80/1534563417?i=1534564027&amp;uo=4</t>
  </si>
  <si>
    <t>Впереди</t>
  </si>
  <si>
    <t>16-18 y.o. | Дайте Танк(!)</t>
  </si>
  <si>
    <t>1534564032</t>
  </si>
  <si>
    <t>https://music.apple.com/us/album/%D0%B2%D0%BF%D0%B5%D1%80%D0%B5%D0%B4%D0%B8/1534563417?i=1534564032&amp;uo=4</t>
  </si>
  <si>
    <t>Обиды</t>
  </si>
  <si>
    <t>1534563726</t>
  </si>
  <si>
    <t>https://music.apple.com/us/album/%D0%BE%D0%B1%D0%B8%D0%B4%D1%8B/1534563417?i=1534563726&amp;uo=4</t>
  </si>
  <si>
    <t>Следы</t>
  </si>
  <si>
    <t>1534564043</t>
  </si>
  <si>
    <t>https://music.apple.com/us/album/%D1%81%D0%BB%D0%B5%D0%B4%D1%8B/1534563417?i=1534564043&amp;uo=4</t>
  </si>
  <si>
    <t>Крепость (Single Version) - Single</t>
  </si>
  <si>
    <t>Крепость (Single Version)</t>
  </si>
  <si>
    <t>1534563408</t>
  </si>
  <si>
    <t>https://music.apple.com/us/album/%D0%BA%D1%80%D0%B5%D0%BF%D0%BE%D1%81%D1%82%D1%8C-single-version/1534562974?i=1534563408&amp;uo=4</t>
  </si>
  <si>
    <t>На вырост - Single</t>
  </si>
  <si>
    <t>Вы</t>
  </si>
  <si>
    <t>1534563212</t>
  </si>
  <si>
    <t>https://music.apple.com/us/album/%D0%B2%D1%8B/1534563196?i=1534563212&amp;uo=4</t>
  </si>
  <si>
    <t>Мы</t>
  </si>
  <si>
    <t>1534563508</t>
  </si>
  <si>
    <t>https://music.apple.com/us/album/%D0%BC%D1%8B/1534563196?i=1534563508&amp;uo=4</t>
  </si>
  <si>
    <t>Я</t>
  </si>
  <si>
    <t>1534563509</t>
  </si>
  <si>
    <t>https://music.apple.com/us/album/%D1%8F/1534563196?i=1534563509&amp;uo=4</t>
  </si>
  <si>
    <t>См. рис. 1</t>
  </si>
  <si>
    <t>Веселиться</t>
  </si>
  <si>
    <t>1534563467</t>
  </si>
  <si>
    <t>https://music.apple.com/us/album/%D0%B2%D0%B5%D1%81%D0%B5%D0%BB%D0%B8%D1%82%D1%8C%D1%81%D1%8F/1534563459?i=1534563467&amp;uo=4</t>
  </si>
  <si>
    <t>Друг</t>
  </si>
  <si>
    <t>1534563475</t>
  </si>
  <si>
    <t>https://music.apple.com/us/album/%D0%B4%D1%80%D1%83%D0%B3/1534563459?i=1534563475&amp;uo=4</t>
  </si>
  <si>
    <t>Искры</t>
  </si>
  <si>
    <t>1534563474</t>
  </si>
  <si>
    <t>https://music.apple.com/us/album/%D0%B8%D1%81%D0%BA%D1%80%D1%8B/1534563459?i=1534563474&amp;uo=4</t>
  </si>
  <si>
    <t>Курьер</t>
  </si>
  <si>
    <t>1534563485</t>
  </si>
  <si>
    <t>https://music.apple.com/us/album/%D0%BA%D1%83%D1%80%D1%8C%D0%B5%D1%80/1534563459?i=1534563485&amp;uo=4</t>
  </si>
  <si>
    <t>Оплачено</t>
  </si>
  <si>
    <t>1534563460</t>
  </si>
  <si>
    <t>https://music.apple.com/us/album/%D0%BE%D0%BF%D0%BB%D0%B0%D1%87%D0%B5%D0%BD%D0%BE/1534563459?i=1534563460&amp;uo=4</t>
  </si>
  <si>
    <t>Спам</t>
  </si>
  <si>
    <t>1534563464</t>
  </si>
  <si>
    <t>https://music.apple.com/us/album/%D1%81%D0%BF%D0%B0%D0%BC/1534563459?i=1534563464&amp;uo=4</t>
  </si>
  <si>
    <t>См. рис. 2</t>
  </si>
  <si>
    <t>Монополия</t>
  </si>
  <si>
    <t>1534563431</t>
  </si>
  <si>
    <t>https://music.apple.com/us/album/%D0%BC%D0%BE%D0%BD%D0%BE%D0%BF%D0%BE%D0%BB%D0%B8%D1%8F/1534563315?i=1534563431&amp;uo=4</t>
  </si>
  <si>
    <t>Три четверти</t>
  </si>
  <si>
    <t>1534563332</t>
  </si>
  <si>
    <t>https://music.apple.com/us/album/%D1%82%D1%80%D0%B8-%D1%87%D0%B5%D1%82%D0%B2%D0%B5%D1%80%D1%82%D0%B8/1534563315?i=1534563332&amp;uo=4</t>
  </si>
  <si>
    <t>Шум</t>
  </si>
  <si>
    <t>1534563429</t>
  </si>
  <si>
    <t>https://music.apple.com/us/album/%D1%88%D1%83%D0%BC/1534563315?i=1534563429&amp;uo=4</t>
  </si>
  <si>
    <t>Сохранить как</t>
  </si>
  <si>
    <t>Аппетит</t>
  </si>
  <si>
    <t>1862774893</t>
  </si>
  <si>
    <t>https://music.apple.com/us/album/%D0%B0%D0%BF%D0%BF%D0%B5%D1%82%D0%B8%D1%82/1862774884?i=1862774893&amp;uo=4</t>
  </si>
  <si>
    <t>Натуральное хозяйство</t>
  </si>
  <si>
    <t>1862775122</t>
  </si>
  <si>
    <t>https://music.apple.com/us/album/%D0%BD%D0%B0%D1%82%D1%83%D1%80%D0%B0%D0%BB%D1%8C%D0%BD%D0%BE%D0%B5-%D1%85%D0%BE%D0%B7%D1%8F%D0%B9%D1%81%D1%82%D0%B2%D0%BE/1862774884?i=1862775122&amp;uo=4</t>
  </si>
  <si>
    <t>Универсамка</t>
  </si>
  <si>
    <t>Чехов</t>
  </si>
  <si>
    <t>1534563342</t>
  </si>
  <si>
    <t>https://music.apple.com/us/album/%D1%87%D0%B5%D1%85%D0%BE%D0%B2/1534563029?i=1534563342&amp;uo=4</t>
  </si>
  <si>
    <t>Человеко-часы</t>
  </si>
  <si>
    <t>Люди</t>
  </si>
  <si>
    <t>1532722814</t>
  </si>
  <si>
    <t>https://music.apple.com/us/album/%D0%BB%D1%8E%D0%B4%D0%B8/1532722533?i=1532722814&amp;uo=4</t>
  </si>
  <si>
    <t>Профессионал</t>
  </si>
  <si>
    <t>1532722809</t>
  </si>
  <si>
    <t>https://music.apple.com/us/album/%D0%BF%D1%80%D0%BE%D1%84%D0%B5%D1%81%D1%81%D0%B8%D0%BE%D0%BD%D0%B0%D0%BB/1532722533?i=1532722809&amp;uo=4</t>
  </si>
  <si>
    <t>Always Ascending</t>
  </si>
  <si>
    <t>Feel the Love Go</t>
  </si>
  <si>
    <t>1294719527</t>
  </si>
  <si>
    <t>https://music.apple.com/us/album/feel-the-love-go/1294718686?i=1294719527&amp;uo=4</t>
  </si>
  <si>
    <t>Glimpse of Love</t>
  </si>
  <si>
    <t>1294719526</t>
  </si>
  <si>
    <t>https://music.apple.com/us/album/glimpse-of-love/1294718686?i=1294719526&amp;uo=4</t>
  </si>
  <si>
    <t>Paper Cages</t>
  </si>
  <si>
    <t>1294719521</t>
  </si>
  <si>
    <t>https://music.apple.com/us/album/paper-cages/1294718686?i=1294719521&amp;uo=4</t>
  </si>
  <si>
    <t>Right Thoughts, Right Words, Right Action (Deluxe Edition)</t>
  </si>
  <si>
    <t>Evil Eye</t>
  </si>
  <si>
    <t>672275190</t>
  </si>
  <si>
    <t>https://music.apple.com/de/album/evil-eye/672275046?i=672275190&amp;uo=4</t>
  </si>
  <si>
    <t>Take Me Out - Single</t>
  </si>
  <si>
    <t>Take Me Out</t>
  </si>
  <si>
    <t>488235001</t>
  </si>
  <si>
    <t>https://music.apple.com/us/album/take-me-out/488235000?i=488235001&amp;uo=4</t>
  </si>
  <si>
    <t>https://music.apple.com/us/album/paranoid/1846064950?i=1846064951&amp;uo=4</t>
  </si>
  <si>
    <t>Kings Cross</t>
  </si>
  <si>
    <t>Everything I Own</t>
  </si>
  <si>
    <t>1841945272</t>
  </si>
  <si>
    <t>https://music.apple.com/us/album/everything-i-own/1841944908?i=1841945272&amp;uo=4</t>
  </si>
  <si>
    <t>Smoke</t>
  </si>
  <si>
    <t>1841944917</t>
  </si>
  <si>
    <t>https://music.apple.com/us/album/smoke/1841944908?i=1841944917&amp;uo=4</t>
  </si>
  <si>
    <t>https://music.apple.com/us/album/cheetah/1846016078?i=1846016274&amp;uo=4</t>
  </si>
  <si>
    <t>King Khan</t>
  </si>
  <si>
    <t>Murderburgers</t>
  </si>
  <si>
    <t>Born in 77</t>
  </si>
  <si>
    <t>1257913368</t>
  </si>
  <si>
    <t>https://music.apple.com/us/album/born-in-77/1257912782?i=1257913368&amp;uo=4</t>
  </si>
  <si>
    <t>Solitude</t>
  </si>
  <si>
    <t>1160747439</t>
  </si>
  <si>
    <t>https://music.apple.com/gb/album/solitude/1160747196?i=1160747439&amp;uo=4</t>
  </si>
  <si>
    <t>Твой лучший друг</t>
  </si>
  <si>
    <t>Близится рассвет</t>
  </si>
  <si>
    <t>1764096525</t>
  </si>
  <si>
    <t>https://music.apple.com/us/album/%D0%B1%D0%BB%D0%B8%D0%B7%D0%B8%D1%82%D1%81%D1%8F-%D1%80%D0%B0%D1%81%D1%81%D0%B2%D0%B5%D1%82/1764096523?i=1764096525&amp;uo=4</t>
  </si>
  <si>
    <t>Konk</t>
  </si>
  <si>
    <t>Gap</t>
  </si>
  <si>
    <t>721268925</t>
  </si>
  <si>
    <t>https://music.apple.com/us/album/gap/721268444?i=721268925&amp;uo=4</t>
  </si>
  <si>
    <t>Звезда 2.0</t>
  </si>
  <si>
    <t>1817718881</t>
  </si>
  <si>
    <t>https://music.apple.com/us/album/%D0%B7%D0%B2%D0%B5%D0%B7%D0%B4%D0%B0-2-0/1817718879?i=1817718881&amp;uo=4</t>
  </si>
  <si>
    <t>https://music.apple.com/us/album/%D0%B8%D0%BD%D1%82%D1%80%D0%BE/1817718879?i=1817718880&amp;uo=4</t>
  </si>
  <si>
    <t>https://music.apple.com/us/album/%D1%82%D1%83%D1%87%D0%B0/1817718879?i=1817719185&amp;uo=4</t>
  </si>
  <si>
    <t>With Love and Squalor</t>
  </si>
  <si>
    <t>Nobody Move, Nobody Get Hurt</t>
  </si>
  <si>
    <t>716736003</t>
  </si>
  <si>
    <t>https://music.apple.com/us/album/nobody-move-nobody-get-hurt/716735707?i=716736003&amp;uo=4</t>
  </si>
  <si>
    <t>Delta Spirit</t>
  </si>
  <si>
    <t>Yamaha</t>
  </si>
  <si>
    <t>1442903687</t>
  </si>
  <si>
    <t>https://music.apple.com/gb/album/yamaha/1442902832?i=1442903687&amp;uo=4</t>
  </si>
  <si>
    <t>John Mayer</t>
  </si>
  <si>
    <t>Room for Squares</t>
  </si>
  <si>
    <t>Neon</t>
  </si>
  <si>
    <t>283699777</t>
  </si>
  <si>
    <t>https://music.apple.com/us/album/neon/283699720?i=283699777&amp;uo=4</t>
  </si>
  <si>
    <t>The Heavy</t>
  </si>
  <si>
    <t>How You Like Me Now - EP</t>
  </si>
  <si>
    <t>How You Like Me Now (Original)</t>
  </si>
  <si>
    <t>399625037</t>
  </si>
  <si>
    <t>https://music.apple.com/us/album/how-you-like-me-now-original/399624958?i=399625037&amp;uo=4</t>
  </si>
  <si>
    <t>The House That Dirt Built</t>
  </si>
  <si>
    <t>Short Change Hero</t>
  </si>
  <si>
    <t>1202339934</t>
  </si>
  <si>
    <t>https://music.apple.com/gb/album/short-change-hero/1202339626?i=1202339934&amp;uo=4</t>
  </si>
  <si>
    <t>What Did You Expect From The Vaccines? (Demos)</t>
  </si>
  <si>
    <t>If You Wanna (Demo)</t>
  </si>
  <si>
    <t>1557705354</t>
  </si>
  <si>
    <t>https://music.apple.com/us/album/if-you-wanna-demo/1557705353?i=1557705354&amp;uo=4</t>
  </si>
  <si>
    <t>Инди-рок / слоукор</t>
  </si>
  <si>
    <t>Duster</t>
  </si>
  <si>
    <t>Stratosphere</t>
  </si>
  <si>
    <t>Inside Out</t>
  </si>
  <si>
    <t>1388808228</t>
  </si>
  <si>
    <t>https://music.apple.com/us/album/inside-out/1388806946?i=1388808228&amp;uo=4</t>
  </si>
  <si>
    <t>The BossHoss</t>
  </si>
  <si>
    <t>Do or Die (Deluxe Version)</t>
  </si>
  <si>
    <t>Go! Go! Go!</t>
  </si>
  <si>
    <t>1445867910</t>
  </si>
  <si>
    <t>https://music.apple.com/gb/album/go-go-go/1445867347?i=1445867910&amp;uo=4</t>
  </si>
  <si>
    <t>Кантри-рок</t>
  </si>
  <si>
    <t>Eagles</t>
  </si>
  <si>
    <t>The Complete Greatest Hits</t>
  </si>
  <si>
    <t>James Dean</t>
  </si>
  <si>
    <t>640369644</t>
  </si>
  <si>
    <t>https://music.apple.com/gb/album/james-dean/640369632?i=640369644&amp;uo=4</t>
  </si>
  <si>
    <t>The Long Run</t>
  </si>
  <si>
    <t>I Can't Tell You Why</t>
  </si>
  <si>
    <t>635774274</t>
  </si>
  <si>
    <t>https://music.apple.com/us/album/i-cant-tell-you-why/635774271?i=635774274&amp;uo=4</t>
  </si>
  <si>
    <t>Dire Straits</t>
  </si>
  <si>
    <t>Communiqué (Remastered)</t>
  </si>
  <si>
    <t>Once Upon a Time in the West</t>
  </si>
  <si>
    <t>1440721446</t>
  </si>
  <si>
    <t>https://music.apple.com/gb/album/once-upon-a-time-in-the-west/1440721443?i=1440721446&amp;uo=4</t>
  </si>
  <si>
    <t>Metroland (Original Motion Picture Soundtrack)</t>
  </si>
  <si>
    <t>Sultans Of Swing</t>
  </si>
  <si>
    <t>1506306900</t>
  </si>
  <si>
    <t>https://music.apple.com/gb/album/sultans-of-swing/1506306882?i=1506306900&amp;uo=4</t>
  </si>
  <si>
    <t>On Every Street (Remastered)</t>
  </si>
  <si>
    <t>Fade to Black</t>
  </si>
  <si>
    <t>1440910987</t>
  </si>
  <si>
    <t>https://music.apple.com/gb/album/fade-to-black/1440910966?i=1440910987&amp;uo=4</t>
  </si>
  <si>
    <t>You and Your Friend</t>
  </si>
  <si>
    <t>1440911296</t>
  </si>
  <si>
    <t>https://music.apple.com/gb/album/you-and-your-friend/1440910966?i=1440911296&amp;uo=4</t>
  </si>
  <si>
    <t>50 Years - Don't Stop</t>
  </si>
  <si>
    <t>Oh Well - Pt. I (Mono) [Remastered]</t>
  </si>
  <si>
    <t>1441359157</t>
  </si>
  <si>
    <t>https://music.apple.com/us/album/oh-well-pt-i-mono-remastered/1441358890?i=1441359157&amp;uo=4</t>
  </si>
  <si>
    <t>I'm So Afraid</t>
  </si>
  <si>
    <t>309646721</t>
  </si>
  <si>
    <t>https://music.apple.com/gb/album/im-so-afraid/309646617?i=309646721&amp;uo=4</t>
  </si>
  <si>
    <t>https://music.apple.com/us/album/im-so-afraid-live-at-capitol-theatre-passaic-nj-10-17-1975/1308648830?i=1308648970&amp;uo=4</t>
  </si>
  <si>
    <t>Big Love</t>
  </si>
  <si>
    <t>202272743</t>
  </si>
  <si>
    <t>https://music.apple.com/us/album/big-love/202271826?i=202272743&amp;uo=4</t>
  </si>
  <si>
    <t>Rumours</t>
  </si>
  <si>
    <t>The Chain</t>
  </si>
  <si>
    <t>594061861</t>
  </si>
  <si>
    <t>https://music.apple.com/us/album/the-chain/594061854?i=594061861&amp;uo=4</t>
  </si>
  <si>
    <t>Tusk (Remastered)</t>
  </si>
  <si>
    <t>Tusk</t>
  </si>
  <si>
    <t>1055804196</t>
  </si>
  <si>
    <t>https://music.apple.com/us/album/tusk/1055803853?i=1055804196&amp;uo=4</t>
  </si>
  <si>
    <t>Jackson C. Frank</t>
  </si>
  <si>
    <t>Blues Run the Game</t>
  </si>
  <si>
    <t>1077374774</t>
  </si>
  <si>
    <t>https://music.apple.com/gb/album/blues-run-the-game/1077373599?i=1077374774&amp;uo=4</t>
  </si>
  <si>
    <t>My Name Is Carnival</t>
  </si>
  <si>
    <t>1077374886</t>
  </si>
  <si>
    <t>https://music.apple.com/gb/album/my-name-is-carnival/1077373599?i=1077374886&amp;uo=4</t>
  </si>
  <si>
    <t>Jay &amp; The Americans</t>
  </si>
  <si>
    <t>The Complete United Artists Singles</t>
  </si>
  <si>
    <t>Come a Little Bit Closer</t>
  </si>
  <si>
    <t>715467016</t>
  </si>
  <si>
    <t>https://music.apple.com/us/album/come-a-little-bit-closer/715466840?i=715467016&amp;uo=4</t>
  </si>
  <si>
    <t>Joe Cocker</t>
  </si>
  <si>
    <t>The Ultimate Collection (1968-2003)</t>
  </si>
  <si>
    <t>Unchain My Heart</t>
  </si>
  <si>
    <t>695667347</t>
  </si>
  <si>
    <t>https://music.apple.com/gb/album/unchain-my-heart/695666927?i=695667347&amp;uo=4</t>
  </si>
  <si>
    <t>October Country</t>
  </si>
  <si>
    <t>October Country (Expanded Edition)</t>
  </si>
  <si>
    <t>My Girlfriend Is a Witch</t>
  </si>
  <si>
    <t>1724092448</t>
  </si>
  <si>
    <t>https://music.apple.com/us/album/my-girlfriend-is-a-witch/1724092427?i=1724092448&amp;uo=4</t>
  </si>
  <si>
    <t>The Crickets</t>
  </si>
  <si>
    <t>20 Golden Greats: Buddy Holly Lives</t>
  </si>
  <si>
    <t>It's So Easy</t>
  </si>
  <si>
    <t>1425247411</t>
  </si>
  <si>
    <t>https://music.apple.com/us/album/its-so-easy/1425246912?i=1425247411&amp;uo=4</t>
  </si>
  <si>
    <t>12 x 5</t>
  </si>
  <si>
    <t>It's All Over Now</t>
  </si>
  <si>
    <t>1440764706</t>
  </si>
  <si>
    <t>https://music.apple.com/us/album/its-all-over-now/1440764560?i=1440764706&amp;uo=4</t>
  </si>
  <si>
    <t>A Bigger Bang</t>
  </si>
  <si>
    <t>Laugh, I Nearly Died</t>
  </si>
  <si>
    <t>1440830946</t>
  </si>
  <si>
    <t>https://music.apple.com/us/album/laugh-i-nearly-died/1440830783?i=1440830946&amp;uo=4</t>
  </si>
  <si>
    <t>Aftermath (US Version)</t>
  </si>
  <si>
    <t>Paint It, Black</t>
  </si>
  <si>
    <t>1440745782</t>
  </si>
  <si>
    <t>https://music.apple.com/us/album/paint-it-black/1440745549?i=1440745782&amp;uo=4</t>
  </si>
  <si>
    <t>Between the Buttons</t>
  </si>
  <si>
    <t>Ruby Tuesday</t>
  </si>
  <si>
    <t>1440717883</t>
  </si>
  <si>
    <t>https://music.apple.com/us/album/ruby-tuesday/1440717458?i=1440717883&amp;uo=4</t>
  </si>
  <si>
    <t>https://music.apple.com/us/album/fool-to-cry/1440831227?i=1440831247&amp;uo=4</t>
  </si>
  <si>
    <t>Bridges To Babylon (2009 Remaster)</t>
  </si>
  <si>
    <t>How Can I Stop</t>
  </si>
  <si>
    <t>1440813164</t>
  </si>
  <si>
    <t>https://music.apple.com/us/album/how-can-i-stop/1440812388?i=1440813164&amp;uo=4</t>
  </si>
  <si>
    <t>https://music.apple.com/us/album/sympathy-for-the-devil-live/1445890022?i=1445890734&amp;uo=4</t>
  </si>
  <si>
    <t>Goats Head Soup (2009 Remaster)</t>
  </si>
  <si>
    <t>Angie</t>
  </si>
  <si>
    <t>1440853240</t>
  </si>
  <si>
    <t>https://music.apple.com/us/album/angie/1440852826?i=1440853240&amp;uo=4</t>
  </si>
  <si>
    <t>https://music.apple.com/us/album/doo-doo-doo-doo-doo-heartbreaker/1522470957?i=1522472403&amp;uo=4</t>
  </si>
  <si>
    <t>https://music.apple.com/us/album/heartbreaker-instrumental/1522470957?i=1522472156&amp;uo=4</t>
  </si>
  <si>
    <t>Scarlet (feat. Jimmy Page)</t>
  </si>
  <si>
    <t>1522471834</t>
  </si>
  <si>
    <t>https://music.apple.com/us/album/scarlet-feat-jimmy-page/1522470957?i=1522471834&amp;uo=4</t>
  </si>
  <si>
    <t>https://music.apple.com/us/album/scarlet-feat-jimmy-page-the-war-on-drugs-remix/1522470957?i=1522472548&amp;uo=4</t>
  </si>
  <si>
    <t>Silver Train</t>
  </si>
  <si>
    <t>1522472484</t>
  </si>
  <si>
    <t>https://music.apple.com/us/album/silver-train/1522470957?i=1522472484&amp;uo=4</t>
  </si>
  <si>
    <t>https://music.apple.com/us/album/miss-you-live/1440915278?i=1440915488&amp;uo=4</t>
  </si>
  <si>
    <t>It's Only Rock 'N' Roll (2009 Remaster)</t>
  </si>
  <si>
    <t>Time Waits for No One</t>
  </si>
  <si>
    <t>1440812393</t>
  </si>
  <si>
    <t>https://music.apple.com/us/album/time-waits-for-no-one/1440812139?i=1440812393&amp;uo=4</t>
  </si>
  <si>
    <t>Gimme Shelter (Remastered 2019)</t>
  </si>
  <si>
    <t>1500642840</t>
  </si>
  <si>
    <t>https://music.apple.com/us/album/gimme-shelter-remastered-2019/1500642838?i=1500642840&amp;uo=4</t>
  </si>
  <si>
    <t>Monkey Man (Remastered 2019)</t>
  </si>
  <si>
    <t>1500643063</t>
  </si>
  <si>
    <t>https://music.apple.com/us/album/monkey-man-remastered-2019/1500642838?i=1500643063&amp;uo=4</t>
  </si>
  <si>
    <t>https://music.apple.com/us/album/you-cant-always-get-what-you-want-remastered-2019/1500642838?i=1500643065&amp;uo=4</t>
  </si>
  <si>
    <t>Play With Fire</t>
  </si>
  <si>
    <t>1440743548</t>
  </si>
  <si>
    <t>https://music.apple.com/us/album/play-with-fire/1440743344?i=1440743548&amp;uo=4</t>
  </si>
  <si>
    <t>https://music.apple.com/us/album/the-last-time/1440743344?i=1440743537&amp;uo=4</t>
  </si>
  <si>
    <t>Sticky Fingers (2015 Remaster)</t>
  </si>
  <si>
    <t>Can't You Hear Me Knocking</t>
  </si>
  <si>
    <t>1440812679</t>
  </si>
  <si>
    <t>https://music.apple.com/us/album/cant-you-hear-me-knocking/1440812661?i=1440812679&amp;uo=4</t>
  </si>
  <si>
    <t>Sticky Fingers (Deluxe Edition) [2015 Remaster]</t>
  </si>
  <si>
    <t>Wild Horses</t>
  </si>
  <si>
    <t>1440844744</t>
  </si>
  <si>
    <t>https://music.apple.com/us/album/wild-horses/1440844735?i=1440844744&amp;uo=4</t>
  </si>
  <si>
    <t>Tattoo You</t>
  </si>
  <si>
    <t>1440812313</t>
  </si>
  <si>
    <t>https://music.apple.com/us/album/heaven/1440812141?i=1440812313&amp;uo=4</t>
  </si>
  <si>
    <t>The Rolling Stones 1963-1971</t>
  </si>
  <si>
    <t>Prodigal Son</t>
  </si>
  <si>
    <t>1469559336</t>
  </si>
  <si>
    <t>https://music.apple.com/us/album/prodigal-son/1469558372?i=1469559336&amp;uo=4</t>
  </si>
  <si>
    <t>The Rolling Stones In Mono (Remastered)</t>
  </si>
  <si>
    <t>Jumpin' Jack Flash (Mono)</t>
  </si>
  <si>
    <t>1440776028</t>
  </si>
  <si>
    <t>https://music.apple.com/us/album/jumpin-jack-flash-mono/1440774096?i=1440776028&amp;uo=4</t>
  </si>
  <si>
    <t>https://music.apple.com/us/album/down-home-girl/1440772475?i=1440772480&amp;uo=4</t>
  </si>
  <si>
    <t>The Rolling Stones Singles Box Set (1971-2006) [Sampler]</t>
  </si>
  <si>
    <t>Sex Drive (Edit)</t>
  </si>
  <si>
    <t>1440752934</t>
  </si>
  <si>
    <t>https://music.apple.com/gb/album/sex-drive-edit/1440751202?i=1440752934&amp;uo=4</t>
  </si>
  <si>
    <t>https://music.apple.com/us/album/shes-a-rainbow/1440746664?i=1440746675&amp;uo=4</t>
  </si>
  <si>
    <t>The Who</t>
  </si>
  <si>
    <t>20th Century Masters: The Millennium Collection: Best Of The Who</t>
  </si>
  <si>
    <t>1434897598</t>
  </si>
  <si>
    <t>https://music.apple.com/us/album/pinball-wizard/1434897581?i=1434897598&amp;uo=4</t>
  </si>
  <si>
    <t>Quadrophenia (2013 Remaster)</t>
  </si>
  <si>
    <t>Love, Reign O'er Me</t>
  </si>
  <si>
    <t>1440825475</t>
  </si>
  <si>
    <t>https://music.apple.com/us/album/love-reign-oer-me/1440824353?i=1440825475&amp;uo=4</t>
  </si>
  <si>
    <t>The Who Hits 50! (Deluxe Edition)</t>
  </si>
  <si>
    <t>Eminence Front</t>
  </si>
  <si>
    <t>1461219728</t>
  </si>
  <si>
    <t>https://music.apple.com/us/album/eminence-front/1461212271?i=1461219728&amp;uo=4</t>
  </si>
  <si>
    <t>Vanilla Fudge</t>
  </si>
  <si>
    <t>Psychedelic Sundae: The Best of Vanilla Fudge</t>
  </si>
  <si>
    <t>You Keep Me Hangin' On</t>
  </si>
  <si>
    <t>302111229</t>
  </si>
  <si>
    <t>https://music.apple.com/us/album/you-keep-me-hangin-on/302111212?i=302111229&amp;uo=4</t>
  </si>
  <si>
    <t>Классический рок / арена-рок</t>
  </si>
  <si>
    <t>A Night At The Opera (Deluxe Edition)</t>
  </si>
  <si>
    <t>Bohemian Rhapsody</t>
  </si>
  <si>
    <t>6781024437</t>
  </si>
  <si>
    <t>https://music.apple.com/us/album/bohemian-rhapsody/6781024026?i=6781024437&amp;uo=4</t>
  </si>
  <si>
    <t>Hot Space (Deluxe Edition)</t>
  </si>
  <si>
    <t>Cool Cat</t>
  </si>
  <si>
    <t>6781024195</t>
  </si>
  <si>
    <t>https://music.apple.com/us/album/cool-cat/6781024053?i=6781024195&amp;uo=4</t>
  </si>
  <si>
    <t>News Of The World (Deluxe Edition)</t>
  </si>
  <si>
    <t>We Will Rock You</t>
  </si>
  <si>
    <t>6781080737</t>
  </si>
  <si>
    <t>https://music.apple.com/us/album/we-will-rock-you/6781080679?i=6781080737&amp;uo=4</t>
  </si>
  <si>
    <t>Sheer Heart Attack (Deluxe Edition)</t>
  </si>
  <si>
    <t>Stone Cold Crazy</t>
  </si>
  <si>
    <t>6781078574</t>
  </si>
  <si>
    <t>https://music.apple.com/us/album/stone-cold-crazy/6781078345?i=6781078574&amp;uo=4</t>
  </si>
  <si>
    <t>The Game (Deluxe Edition)</t>
  </si>
  <si>
    <t>Another One Bites The Dust</t>
  </si>
  <si>
    <t>6781076397</t>
  </si>
  <si>
    <t>https://music.apple.com/us/album/another-one-bites-the-dust/6781076388?i=6781076397&amp;uo=4</t>
  </si>
  <si>
    <t>The Miracle (Collector's Edition)</t>
  </si>
  <si>
    <t>I Want It All</t>
  </si>
  <si>
    <t>6781079123</t>
  </si>
  <si>
    <t>https://music.apple.com/us/album/i-want-it-all/6781079117?i=6781079123&amp;uo=4</t>
  </si>
  <si>
    <t>The Works (Deluxe Edition)</t>
  </si>
  <si>
    <t>I Want To Break Free (Single Remix)</t>
  </si>
  <si>
    <t>6781461591</t>
  </si>
  <si>
    <t>https://music.apple.com/us/album/i-want-to-break-free-single-remix/6781461206?i=6781461591&amp;uo=4</t>
  </si>
  <si>
    <t>Queens of the Stone Age</t>
  </si>
  <si>
    <t>Songs for the Deaf</t>
  </si>
  <si>
    <t>No One Knows</t>
  </si>
  <si>
    <t>11-15 | 16-18 y.o.</t>
  </si>
  <si>
    <t>1443996879</t>
  </si>
  <si>
    <t>https://music.apple.com/us/album/no-one-knows/1443996694?i=1443996879&amp;uo=4</t>
  </si>
  <si>
    <t>Songs For The Deaf</t>
  </si>
  <si>
    <t>Go With The Flow</t>
  </si>
  <si>
    <t>1440910689</t>
  </si>
  <si>
    <t>https://music.apple.com/gb/album/go-with-the-flow/1440909901?i=1440910689&amp;uo=4</t>
  </si>
  <si>
    <t>Колледж-рок</t>
  </si>
  <si>
    <t>Peter Doherty</t>
  </si>
  <si>
    <t>Grace / Wastelands</t>
  </si>
  <si>
    <t>Sheepskin Tearaway</t>
  </si>
  <si>
    <t>College Rock</t>
  </si>
  <si>
    <t>699608231</t>
  </si>
  <si>
    <t>https://music.apple.com/us/album/sheepskin-tearaway/699607466?i=699608231&amp;uo=4</t>
  </si>
  <si>
    <t>https://music.apple.com/us/album/good-golly-miss-molly/1440946816?i=1440946824&amp;uo=4</t>
  </si>
  <si>
    <t>Best of Creedence Clearwater Revival</t>
  </si>
  <si>
    <t>Susie Q</t>
  </si>
  <si>
    <t>1440926824</t>
  </si>
  <si>
    <t>https://music.apple.com/gb/album/susie-q/1440925821?i=1440926824&amp;uo=4</t>
  </si>
  <si>
    <t>Chronicle: The 20 Greatest Hits</t>
  </si>
  <si>
    <t>I Put a Spell On You</t>
  </si>
  <si>
    <t>1440955823</t>
  </si>
  <si>
    <t>https://music.apple.com/us/album/i-put-a-spell-on-you/1440955595?i=1440955823&amp;uo=4</t>
  </si>
  <si>
    <t>Willy and the Poor Boys</t>
  </si>
  <si>
    <t>Cotton Fields</t>
  </si>
  <si>
    <t>1440950717</t>
  </si>
  <si>
    <t>https://music.apple.com/us/album/cotton-fields/1440950503?i=1440950717&amp;uo=4</t>
  </si>
  <si>
    <t>Fortunate Son</t>
  </si>
  <si>
    <t>1440950725</t>
  </si>
  <si>
    <t>https://music.apple.com/us/album/fortunate-son/1440950503?i=1440950725&amp;uo=4</t>
  </si>
  <si>
    <t>Латино-рок</t>
  </si>
  <si>
    <t>Santana</t>
  </si>
  <si>
    <t>Supernatural (Remastered) [Bonus Track Version]</t>
  </si>
  <si>
    <t>Put Your Lights On (feat. Everlast)</t>
  </si>
  <si>
    <t>354579288</t>
  </si>
  <si>
    <t>https://music.apple.com/us/album/put-your-lights-on-feat-everlast/354579273?i=354579288&amp;uo=4</t>
  </si>
  <si>
    <t>Метал</t>
  </si>
  <si>
    <t>Attila</t>
  </si>
  <si>
    <t>Guilty Pleasure</t>
  </si>
  <si>
    <t>Rebel</t>
  </si>
  <si>
    <t>Metal</t>
  </si>
  <si>
    <t>1440943911</t>
  </si>
  <si>
    <t>https://music.apple.com/us/album/rebel/1440943902?i=1440943911&amp;uo=4</t>
  </si>
  <si>
    <t>Hollywood Vampires</t>
  </si>
  <si>
    <t>Rise</t>
  </si>
  <si>
    <t>Welcome to Bushwackers (feat. Jeff Beck &amp; John Waters)</t>
  </si>
  <si>
    <t>1459366987</t>
  </si>
  <si>
    <t>https://music.apple.com/gb/album/welcome-to-bushwackers-feat-jeff-beck-john-waters/1459366728?i=1459366987&amp;uo=4</t>
  </si>
  <si>
    <t>Metallica</t>
  </si>
  <si>
    <t>Beyond Magnetic - EP</t>
  </si>
  <si>
    <t>Just a Bullet Away</t>
  </si>
  <si>
    <t>1442849170</t>
  </si>
  <si>
    <t>https://music.apple.com/gb/album/just-a-bullet-away/1442848966?i=1442849170&amp;uo=4</t>
  </si>
  <si>
    <t>Master of Puppets (Remastered)</t>
  </si>
  <si>
    <t>Master of Puppets</t>
  </si>
  <si>
    <t>1440901431</t>
  </si>
  <si>
    <t>https://music.apple.com/gb/album/master-of-puppets/1440901428?i=1440901431&amp;uo=4</t>
  </si>
  <si>
    <t>Metallica (Deluxe Box Set)</t>
  </si>
  <si>
    <t>Nothing Else Matters</t>
  </si>
  <si>
    <t>1571984673</t>
  </si>
  <si>
    <t>https://music.apple.com/gb/album/nothing-else-matters/1571983938?i=1571984673&amp;uo=4</t>
  </si>
  <si>
    <t>St. Anger</t>
  </si>
  <si>
    <t>Some Kind of Monster</t>
  </si>
  <si>
    <t>1440844404</t>
  </si>
  <si>
    <t>https://music.apple.com/gb/album/some-kind-of-monster/1440844088?i=1440844404&amp;uo=4</t>
  </si>
  <si>
    <t>Ozzy Osbourne</t>
  </si>
  <si>
    <t>Blizzard of Ozz (40th Anniversary Expanded Edition)</t>
  </si>
  <si>
    <t>Crazy Train</t>
  </si>
  <si>
    <t>1531535287</t>
  </si>
  <si>
    <t>https://music.apple.com/us/album/crazy-train/1531535089?i=1531535287&amp;uo=4</t>
  </si>
  <si>
    <t>Psychostick</t>
  </si>
  <si>
    <t>Sandwich</t>
  </si>
  <si>
    <t>We Ran out of CD Space</t>
  </si>
  <si>
    <t>1798192366</t>
  </si>
  <si>
    <t>https://music.apple.com/us/album/we-ran-out-of-cd-space/1798192118?i=1798192366&amp;uo=4</t>
  </si>
  <si>
    <t>Serj Tankian</t>
  </si>
  <si>
    <t>Elect the Dead</t>
  </si>
  <si>
    <t>Empty Walls</t>
  </si>
  <si>
    <t>1349387331</t>
  </si>
  <si>
    <t>https://music.apple.com/us/album/empty-walls/1349387330?i=1349387331&amp;uo=4</t>
  </si>
  <si>
    <t>Slipknot</t>
  </si>
  <si>
    <t>All Hope Is Gone</t>
  </si>
  <si>
    <t>Psychosocial</t>
  </si>
  <si>
    <t>926187670</t>
  </si>
  <si>
    <t>https://music.apple.com/us/album/psychosocial/926187664?i=926187670&amp;uo=4</t>
  </si>
  <si>
    <t>Vol. 3 The Subliminal Verses</t>
  </si>
  <si>
    <t>Before I Forget</t>
  </si>
  <si>
    <t>926184076</t>
  </si>
  <si>
    <t>https://music.apple.com/us/album/before-i-forget/926184050?i=926184076&amp;uo=4</t>
  </si>
  <si>
    <t>Duality</t>
  </si>
  <si>
    <t>926184068</t>
  </si>
  <si>
    <t>https://music.apple.com/us/album/duality/926184050?i=926184068&amp;uo=4</t>
  </si>
  <si>
    <t>Static-X</t>
  </si>
  <si>
    <t>Shadow Zone</t>
  </si>
  <si>
    <t>3124927</t>
  </si>
  <si>
    <t>https://music.apple.com/us/album/the-only/3125003?i=3124927&amp;uo=4</t>
  </si>
  <si>
    <t>Wyatt E., Atonia, Five The Hierophant &amp; Tomer Damsky</t>
  </si>
  <si>
    <t>Live at Roadburn</t>
  </si>
  <si>
    <t>lute</t>
  </si>
  <si>
    <t>1681103710</t>
  </si>
  <si>
    <t>https://music.apple.com/us/album/lute/1681103068?i=1681103710&amp;uo=4</t>
  </si>
  <si>
    <t>Нью-вейв</t>
  </si>
  <si>
    <t>After the Fire</t>
  </si>
  <si>
    <t>One Rule (Live at Salford University)</t>
  </si>
  <si>
    <t>Der Kommissar (Live at Salford University)</t>
  </si>
  <si>
    <t>445923488</t>
  </si>
  <si>
    <t>https://music.apple.com/us/album/der-kommissar-live-at-salford-university/445923068?i=445923488&amp;uo=4</t>
  </si>
  <si>
    <t>The Bravery</t>
  </si>
  <si>
    <t>The Sun and the Moon</t>
  </si>
  <si>
    <t>Believe</t>
  </si>
  <si>
    <t>1440768731</t>
  </si>
  <si>
    <t>https://music.apple.com/us/album/believe/1440768512?i=1440768731&amp;uo=4</t>
  </si>
  <si>
    <t>Нью-вейв / синти-поп</t>
  </si>
  <si>
    <t>Heaven (Live Studio Session)</t>
  </si>
  <si>
    <t>1281390489</t>
  </si>
  <si>
    <t>https://music.apple.com/us/music-video/heaven-live-studio-session/1281390489?uo=4</t>
  </si>
  <si>
    <t>Music for the Masses (Deluxe Edition)</t>
  </si>
  <si>
    <t>Behind the Wheel</t>
  </si>
  <si>
    <t>1174247122</t>
  </si>
  <si>
    <t>https://music.apple.com/us/album/behind-the-wheel/1174246735?i=1174247122&amp;uo=4</t>
  </si>
  <si>
    <t>Sounds of the Universe (Deluxe Edition)</t>
  </si>
  <si>
    <t>Wrong</t>
  </si>
  <si>
    <t>667006383</t>
  </si>
  <si>
    <t>https://music.apple.com/us/album/wrong/667006371?i=667006383&amp;uo=4</t>
  </si>
  <si>
    <t>Spirit (Deluxe)</t>
  </si>
  <si>
    <t>Where's the Revolution</t>
  </si>
  <si>
    <t>1199984100</t>
  </si>
  <si>
    <t>https://music.apple.com/us/album/wheres-the-revolution/1199983730?i=1199984100&amp;uo=4</t>
  </si>
  <si>
    <t>Violator (Deluxe)</t>
  </si>
  <si>
    <t>Memphisto</t>
  </si>
  <si>
    <t>1174246900</t>
  </si>
  <si>
    <t>https://music.apple.com/us/album/memphisto/1174246686?i=1174246900&amp;uo=4</t>
  </si>
  <si>
    <t>Панк</t>
  </si>
  <si>
    <t>Ramones</t>
  </si>
  <si>
    <t>Hey Ho Let's Go: Greatest Hits</t>
  </si>
  <si>
    <t>Blitzkrieg Bop</t>
  </si>
  <si>
    <t>Punk</t>
  </si>
  <si>
    <t>853504076</t>
  </si>
  <si>
    <t>https://music.apple.com/us/album/blitzkrieg-bop/853504022?i=853504076&amp;uo=4</t>
  </si>
  <si>
    <t>Sex Pistols</t>
  </si>
  <si>
    <t>Never Mind the Bollocks, Here's the Sex Pistols</t>
  </si>
  <si>
    <t>Anarchy In the U.K.</t>
  </si>
  <si>
    <t>1440811432</t>
  </si>
  <si>
    <t>https://music.apple.com/gb/album/anarchy-in-the-u-k/1440810369?i=1440811432&amp;uo=4</t>
  </si>
  <si>
    <t>The Stooges</t>
  </si>
  <si>
    <t>I Wanna Be Your Dog</t>
  </si>
  <si>
    <t>393789247</t>
  </si>
  <si>
    <t>https://music.apple.com/us/album/i-wanna-be-your-dog/393789238?i=393789247&amp;uo=4</t>
  </si>
  <si>
    <t>Weirdos</t>
  </si>
  <si>
    <t>Weird World, Vol. 1</t>
  </si>
  <si>
    <t>Life of Crime</t>
  </si>
  <si>
    <t>498722918</t>
  </si>
  <si>
    <t>https://music.apple.com/us/album/life-of-crime/498722583?i=498722918&amp;uo=4</t>
  </si>
  <si>
    <t>SOFT PLAY</t>
  </si>
  <si>
    <t>Are You Satisfied?</t>
  </si>
  <si>
    <t>Cheer Up London</t>
  </si>
  <si>
    <t>1440835344</t>
  </si>
  <si>
    <t>https://music.apple.com/us/album/cheer-up-london/1440835138?i=1440835344&amp;uo=4</t>
  </si>
  <si>
    <t>The Hunter</t>
  </si>
  <si>
    <t>1440835206</t>
  </si>
  <si>
    <t>https://music.apple.com/us/album/the-hunter/1440835138?i=1440835206&amp;uo=4</t>
  </si>
  <si>
    <t>The Offspring</t>
  </si>
  <si>
    <t>Days Go By</t>
  </si>
  <si>
    <t>The Future Is Now</t>
  </si>
  <si>
    <t>1440878083</t>
  </si>
  <si>
    <t>https://music.apple.com/us/album/the-future-is-now/1440877849?i=1440878083&amp;uo=4</t>
  </si>
  <si>
    <t>Splinter</t>
  </si>
  <si>
    <t>Lightning Rod</t>
  </si>
  <si>
    <t>1440891660</t>
  </si>
  <si>
    <t>https://music.apple.com/us/album/lightning-rod/1440891317?i=1440891660&amp;uo=4</t>
  </si>
  <si>
    <t>Alyans</t>
  </si>
  <si>
    <t>На заре (Part 1)</t>
  </si>
  <si>
    <t>На Заре (Milennium Version)</t>
  </si>
  <si>
    <t>Pop/Rock</t>
  </si>
  <si>
    <t>1596684354</t>
  </si>
  <si>
    <t>https://music.apple.com/us/album/%D0%BD%D0%B0-%D0%B7%D0%B0%D1%80%D0%B5-milennium-version/1596684345?i=1596684354&amp;uo=4</t>
  </si>
  <si>
    <t>Badfinger</t>
  </si>
  <si>
    <t>Straight Up (Deluxe Edition)</t>
  </si>
  <si>
    <t>I'd Die Babe (2010 - Remaster)</t>
  </si>
  <si>
    <t>771783579</t>
  </si>
  <si>
    <t>https://music.apple.com/us/album/id-die-babe-2010-remaster/771782938?i=771783579&amp;uo=4</t>
  </si>
  <si>
    <t>BLACK</t>
  </si>
  <si>
    <t>1443379066</t>
  </si>
  <si>
    <t>https://music.apple.com/us/album/wonderful-life/1443378811?i=1443379066&amp;uo=4</t>
  </si>
  <si>
    <t>Bread</t>
  </si>
  <si>
    <t>Baby I'm a Want You</t>
  </si>
  <si>
    <t>281707596</t>
  </si>
  <si>
    <t>https://music.apple.com/us/album/everything-i-own/281707579?i=281707596&amp;uo=4</t>
  </si>
  <si>
    <t>Chris Cornell</t>
  </si>
  <si>
    <t>Songbook (Live)</t>
  </si>
  <si>
    <t>Thank You (Live At Esplanade Arts &amp; Heritage Centre, Medicine Hat, Alberta, Canada April 27, 2011)</t>
  </si>
  <si>
    <t>1440770414</t>
  </si>
  <si>
    <t>https://music.apple.com/us/album/thank-you-live-at-esplanade-arts-heritage-centre-medicine/1440770152?i=1440770414&amp;uo=4</t>
  </si>
  <si>
    <t>Baja Sessions</t>
  </si>
  <si>
    <t>Dancin'</t>
  </si>
  <si>
    <t>1570336440</t>
  </si>
  <si>
    <t>https://music.apple.com/us/album/dancin/1570336190?i=1570336440&amp;uo=4</t>
  </si>
  <si>
    <t>Blue Hotel</t>
  </si>
  <si>
    <t>1570335705</t>
  </si>
  <si>
    <t>https://music.apple.com/us/album/blue-hotel/1570335698?i=1570335705&amp;uo=4</t>
  </si>
  <si>
    <t>First Comes The Night (Deluxe Edition)</t>
  </si>
  <si>
    <t>Kiss Me Like A Stranger</t>
  </si>
  <si>
    <t>1702069472</t>
  </si>
  <si>
    <t>https://music.apple.com/us/album/kiss-me-like-a-stranger/1702069463?i=1702069472&amp;uo=4</t>
  </si>
  <si>
    <t>https://music.apple.com/us/album/nothings-changed/1570349614?i=1570350431&amp;uo=4</t>
  </si>
  <si>
    <t>Wicked Game</t>
  </si>
  <si>
    <t>1570350115</t>
  </si>
  <si>
    <t>https://music.apple.com/us/album/wicked-game/1570349614?i=1570350115&amp;uo=4</t>
  </si>
  <si>
    <t>Dave Matthews Band</t>
  </si>
  <si>
    <t>Before These Crowded Streets</t>
  </si>
  <si>
    <t>Rapunzel</t>
  </si>
  <si>
    <t>370491894</t>
  </si>
  <si>
    <t>https://music.apple.com/gb/album/rapunzel/370491484?i=370491894&amp;uo=4</t>
  </si>
  <si>
    <t>https://music.apple.com/us/album/all-by-myself/1268085628?i=1268087248&amp;uo=4</t>
  </si>
  <si>
    <t>Skidoo</t>
  </si>
  <si>
    <t>I Will Take You There (Alternate Mix)</t>
  </si>
  <si>
    <t>282822833</t>
  </si>
  <si>
    <t>https://music.apple.com/us/album/i-will-take-you-there-alternate-mix/282822779?i=282822833&amp;uo=4</t>
  </si>
  <si>
    <t>Are You Gonna Go My Way</t>
  </si>
  <si>
    <t>712353794</t>
  </si>
  <si>
    <t>https://music.apple.com/us/album/are-you-gonna-go-my-way/712353727?i=712353794&amp;uo=4</t>
  </si>
  <si>
    <t>Raise Vibration</t>
  </si>
  <si>
    <t>Low</t>
  </si>
  <si>
    <t>1377777653</t>
  </si>
  <si>
    <t>https://music.apple.com/us/album/low/1377777421?i=1377777653&amp;uo=4</t>
  </si>
  <si>
    <t>Los Bravos</t>
  </si>
  <si>
    <t>Bring a Little Lovin'</t>
  </si>
  <si>
    <t>1458087585</t>
  </si>
  <si>
    <t>https://music.apple.com/us/album/bring-a-little-lovin/1458087571?i=1458087585&amp;uo=4</t>
  </si>
  <si>
    <t>Palaye Royale</t>
  </si>
  <si>
    <t>The Bastards</t>
  </si>
  <si>
    <t>Lonely</t>
  </si>
  <si>
    <t>1817568561</t>
  </si>
  <si>
    <t>https://music.apple.com/us/album/lonely/1817568547?i=1817568561&amp;uo=4</t>
  </si>
  <si>
    <t>Reamonn</t>
  </si>
  <si>
    <t>Tuesday</t>
  </si>
  <si>
    <t>Supergirl</t>
  </si>
  <si>
    <t>712743105</t>
  </si>
  <si>
    <t>https://music.apple.com/us/album/supergirl/712743007?i=712743105&amp;uo=4</t>
  </si>
  <si>
    <t>Slade</t>
  </si>
  <si>
    <t>Slayed? (Expanded)</t>
  </si>
  <si>
    <t>I Don't Mind</t>
  </si>
  <si>
    <t>6790478588</t>
  </si>
  <si>
    <t>https://music.apple.com/us/album/i-dont-mind/6790478460?i=6790478588&amp;uo=4</t>
  </si>
  <si>
    <t>Status Quo</t>
  </si>
  <si>
    <t>Picturesque Matchstickable Messages from the Status Quo</t>
  </si>
  <si>
    <t>Pictures of Matchstick Men</t>
  </si>
  <si>
    <t>1444764843</t>
  </si>
  <si>
    <t>https://music.apple.com/us/album/pictures-of-matchstick-men/1444764779?i=1444764843&amp;uo=4</t>
  </si>
  <si>
    <t>Ten Summoner's Tales</t>
  </si>
  <si>
    <t>Shape of My Heart</t>
  </si>
  <si>
    <t>1415203739</t>
  </si>
  <si>
    <t>https://music.apple.com/us/album/shape-of-my-heart/1415203729?i=1415203739&amp;uo=4</t>
  </si>
  <si>
    <t>The Dirty Mac</t>
  </si>
  <si>
    <t>The Rolling Stones Rock and Roll Circus (Expanded Edition)</t>
  </si>
  <si>
    <t>Yer Blues (Remastered 2018)</t>
  </si>
  <si>
    <t>1460293922</t>
  </si>
  <si>
    <t>https://music.apple.com/us/album/yer-blues-remastered-2018/1460293808?i=1460293922&amp;uo=4</t>
  </si>
  <si>
    <t>The Guess Who</t>
  </si>
  <si>
    <t>Laughing</t>
  </si>
  <si>
    <t>258602986</t>
  </si>
  <si>
    <t>https://music.apple.com/us/album/laughing/258602681?i=258602986&amp;uo=4</t>
  </si>
  <si>
    <t>The Moody Blues</t>
  </si>
  <si>
    <t>Nights In White Satin: The Essential Moody Blues</t>
  </si>
  <si>
    <t>Nights In White Satin</t>
  </si>
  <si>
    <t>1444127751</t>
  </si>
  <si>
    <t>https://music.apple.com/us/album/nights-in-white-satin/1444127487?i=1444127751&amp;uo=4</t>
  </si>
  <si>
    <t>Shape of Things: The Very Best of the Yardbirds</t>
  </si>
  <si>
    <t>I Ain't Got You</t>
  </si>
  <si>
    <t>379156622</t>
  </si>
  <si>
    <t>https://music.apple.com/gb/album/i-aint-got-you/379156428?i=379156622&amp;uo=4</t>
  </si>
  <si>
    <t>Пост-гранж</t>
  </si>
  <si>
    <t>Nickelback</t>
  </si>
  <si>
    <t>Here and Now</t>
  </si>
  <si>
    <t>When We Stand Together</t>
  </si>
  <si>
    <t>470343163</t>
  </si>
  <si>
    <t>https://music.apple.com/gb/album/when-we-stand-together/470343015?i=470343163&amp;uo=4</t>
  </si>
  <si>
    <t>Photograph - Single</t>
  </si>
  <si>
    <t>282084063</t>
  </si>
  <si>
    <t>https://music.apple.com/us/album/we-will-rock-you/282084052?i=282084063&amp;uo=4</t>
  </si>
  <si>
    <t>The Best of Nickelback, Vol. 1</t>
  </si>
  <si>
    <t>Animals</t>
  </si>
  <si>
    <t>719617259</t>
  </si>
  <si>
    <t>https://music.apple.com/us/album/animals/719617041?i=719617259&amp;uo=4</t>
  </si>
  <si>
    <t>Burn It To the Ground</t>
  </si>
  <si>
    <t>719617243</t>
  </si>
  <si>
    <t>https://music.apple.com/us/album/burn-it-to-the-ground/719617041?i=719617243&amp;uo=4</t>
  </si>
  <si>
    <t>Прогрессивный / арт-рок</t>
  </si>
  <si>
    <t>Alexei Aigui &amp; Ensemble 4'33"</t>
  </si>
  <si>
    <t>Happiness, Fame and Fortune</t>
  </si>
  <si>
    <t>Abris</t>
  </si>
  <si>
    <t>Prog-Rock/Art Rock</t>
  </si>
  <si>
    <t>1773185082</t>
  </si>
  <si>
    <t>https://music.apple.com/us/album/abris/1773185079?i=1773185082&amp;uo=4</t>
  </si>
  <si>
    <t>King Crimson</t>
  </si>
  <si>
    <t>In the Court of the Crimson King (Expanded Edition)</t>
  </si>
  <si>
    <t>I Talk to the Wind (Duo Version)</t>
  </si>
  <si>
    <t>918534784</t>
  </si>
  <si>
    <t>https://music.apple.com/us/album/i-talk-to-the-wind-duo-version/918534711?i=918534784&amp;uo=4</t>
  </si>
  <si>
    <t>Supertramp</t>
  </si>
  <si>
    <t>Breakfast In America (Remastered 2026)</t>
  </si>
  <si>
    <t>Child Of Vision (Remastered 2026)</t>
  </si>
  <si>
    <t>1880518062</t>
  </si>
  <si>
    <t>https://music.apple.com/us/album/child-of-vision-remastered-2026/1880517855?i=1880518062&amp;uo=4</t>
  </si>
  <si>
    <t>The Logical Song (Remastered 2026)</t>
  </si>
  <si>
    <t>1880517858</t>
  </si>
  <si>
    <t>https://music.apple.com/us/album/the-logical-song-remastered-2026/1880517855?i=1880517858&amp;uo=4</t>
  </si>
  <si>
    <t>Crime of the Century (Deluxe Edition) [2014 Remaster]</t>
  </si>
  <si>
    <t>Bloody Well Right</t>
  </si>
  <si>
    <t>1440799013</t>
  </si>
  <si>
    <t>https://music.apple.com/us/album/bloody-well-right/1440798820?i=1440799013&amp;uo=4</t>
  </si>
  <si>
    <t>Прогрессивный / психоделический рок</t>
  </si>
  <si>
    <t>Pink Floyd</t>
  </si>
  <si>
    <t>Pigs (Three Different Ones)</t>
  </si>
  <si>
    <t>1065975107</t>
  </si>
  <si>
    <t>https://music.apple.com/us/album/pigs-three-different-ones/1065974284?i=1065975107&amp;uo=4</t>
  </si>
  <si>
    <t>Sheep</t>
  </si>
  <si>
    <t>1065975108</t>
  </si>
  <si>
    <t>https://music.apple.com/us/album/sheep/1065974284?i=1065975108&amp;uo=4</t>
  </si>
  <si>
    <t>The Dark Side of the Moon</t>
  </si>
  <si>
    <t>1065973708</t>
  </si>
  <si>
    <t>https://music.apple.com/us/album/money/1065973699?i=1065973708&amp;uo=4</t>
  </si>
  <si>
    <t>The Division Bell</t>
  </si>
  <si>
    <t>1065976907</t>
  </si>
  <si>
    <t>https://music.apple.com/us/album/high-hopes/1065976549?i=1065976907&amp;uo=4</t>
  </si>
  <si>
    <t>Marooned</t>
  </si>
  <si>
    <t>1065976568</t>
  </si>
  <si>
    <t>https://music.apple.com/us/album/marooned/1065976549?i=1065976568&amp;uo=4</t>
  </si>
  <si>
    <t>The Early Years, 1965-1967: Cambridge St/ation</t>
  </si>
  <si>
    <t>See Emily Play</t>
  </si>
  <si>
    <t>1209668362</t>
  </si>
  <si>
    <t>https://music.apple.com/us/album/see-emily-play/1209668243?i=1209668362&amp;uo=4</t>
  </si>
  <si>
    <t>Wish You Were Here 50</t>
  </si>
  <si>
    <t>Have a Cigar</t>
  </si>
  <si>
    <t>1838026790</t>
  </si>
  <si>
    <t>https://music.apple.com/us/album/have-a-cigar/1838026780?i=1838026790&amp;uo=4</t>
  </si>
  <si>
    <t>Shine On You Crazy Diamond (Pts. 1-5)</t>
  </si>
  <si>
    <t>1838026785</t>
  </si>
  <si>
    <t>https://music.apple.com/us/album/shine-on-you-crazy-diamond-pts-1-5/1838026780?i=1838026785&amp;uo=4</t>
  </si>
  <si>
    <t>Wish You Were Here</t>
  </si>
  <si>
    <t>1838026791</t>
  </si>
  <si>
    <t>https://music.apple.com/us/album/wish-you-were-here/1838026780?i=1838026791&amp;uo=4</t>
  </si>
  <si>
    <t>Daron Malakian And Scars On Broadway</t>
  </si>
  <si>
    <t>Scars on Broadway</t>
  </si>
  <si>
    <t>Whoring Streets</t>
  </si>
  <si>
    <t>1347408083</t>
  </si>
  <si>
    <t>https://music.apple.com/us/album/whoring-streets/1347406877?i=1347408083&amp;uo=4</t>
  </si>
  <si>
    <t>Kansas</t>
  </si>
  <si>
    <t>Point of Know Return (Expanded Edition)</t>
  </si>
  <si>
    <t>Dust In the Wind</t>
  </si>
  <si>
    <t>193730684</t>
  </si>
  <si>
    <t>https://music.apple.com/us/album/dust-in-the-wind/193730141?i=193730684&amp;uo=4</t>
  </si>
  <si>
    <t>Кончится лето</t>
  </si>
  <si>
    <t>1375629360</t>
  </si>
  <si>
    <t>https://music.apple.com/us/album/%D0%BA%D0%BE%D0%BD%D1%87%D0%B8%D1%82%D1%81%D1%8F-%D0%BB%D0%B5%D1%82%D0%BE/1375628135?i=1375629360&amp;uo=4</t>
  </si>
  <si>
    <t>https://music.apple.com/us/album/%D1%81%D0%BF%D0%BE%D0%BA%D0%BE%D0%B9%D0%BD%D0%B0%D1%8F-%D0%BD%D0%BE%D1%87%D1%8C/1375628135?i=1375629363&amp;uo=4</t>
  </si>
  <si>
    <t>Хочу перемен</t>
  </si>
  <si>
    <t>1375629155</t>
  </si>
  <si>
    <t>https://music.apple.com/us/album/%D1%85%D0%BE%D1%87%D1%83-%D0%BF%D0%B5%D1%80%D0%B5%D0%BC%D0%B5%D0%BD/1375628135?i=1375629155&amp;uo=4</t>
  </si>
  <si>
    <t>Чёрный альбом</t>
  </si>
  <si>
    <t>Красно-жёлтые дни</t>
  </si>
  <si>
    <t>1333012329</t>
  </si>
  <si>
    <t>https://music.apple.com/us/album/%D0%BA%D1%80%D0%B0%D1%81%D0%BD%D0%BE-%D0%B6%D1%91%D0%BB%D1%82%D1%8B%D0%B5-%D0%B4%D0%BD%D0%B8/1333012313?i=1333012329&amp;uo=4</t>
  </si>
  <si>
    <t>Lunatic Soul</t>
  </si>
  <si>
    <t>Walking on a Flashlight Beam</t>
  </si>
  <si>
    <t>Gutter</t>
  </si>
  <si>
    <t>917815504</t>
  </si>
  <si>
    <t>https://music.apple.com/us/album/gutter/917815439?i=917815504&amp;uo=4</t>
  </si>
  <si>
    <t>Peter Gabriel</t>
  </si>
  <si>
    <t>The Round Ones</t>
  </si>
  <si>
    <t>My Body Is a Cage</t>
  </si>
  <si>
    <t>994368110</t>
  </si>
  <si>
    <t>https://music.apple.com/us/album/my-body-is-a-cage/994357537?i=994368110&amp;uo=4</t>
  </si>
  <si>
    <t>Phil Collins</t>
  </si>
  <si>
    <t>Face Value (Deluxe Edition)</t>
  </si>
  <si>
    <t>In the Air Tonight</t>
  </si>
  <si>
    <t>1076779225</t>
  </si>
  <si>
    <t>https://music.apple.com/us/album/in-the-air-tonight/1076779219?i=1076779225&amp;uo=4</t>
  </si>
  <si>
    <t>Rush</t>
  </si>
  <si>
    <t>Rush (Remastered 2013)</t>
  </si>
  <si>
    <t>Working Man (Remastered 2013)</t>
  </si>
  <si>
    <t>1440783158</t>
  </si>
  <si>
    <t>https://music.apple.com/us/album/working-man-remastered-2013/1440782998?i=1440783158&amp;uo=4</t>
  </si>
  <si>
    <t>Прото-панк</t>
  </si>
  <si>
    <t>Loves Missing</t>
  </si>
  <si>
    <t>1470217881</t>
  </si>
  <si>
    <t>https://music.apple.com/gb/album/loves-missing/1470217878?i=1470217881&amp;uo=4</t>
  </si>
  <si>
    <t>1440882903</t>
  </si>
  <si>
    <t>https://music.apple.com/us/album/lust-for-life/1440882892?i=1440882903&amp;uo=4</t>
  </si>
  <si>
    <t>Post Pop Depression</t>
  </si>
  <si>
    <t>Sunday</t>
  </si>
  <si>
    <t>1440842479</t>
  </si>
  <si>
    <t>https://music.apple.com/gb/album/sunday/1440842037?i=1440842479&amp;uo=4</t>
  </si>
  <si>
    <t>The Velvet Underground</t>
  </si>
  <si>
    <t>Candy Says</t>
  </si>
  <si>
    <t>1440814224</t>
  </si>
  <si>
    <t>https://music.apple.com/us/album/candy-says/1440814049?i=1440814224&amp;uo=4</t>
  </si>
  <si>
    <t>The Velvet Underground (45th Anniversary) [Super Deluxe]</t>
  </si>
  <si>
    <t>Pale Blue Eyes (Mono Version)</t>
  </si>
  <si>
    <t>1469586896</t>
  </si>
  <si>
    <t>https://music.apple.com/us/album/pale-blue-eyes-mono-version/1469586553?i=1469586896&amp;uo=4</t>
  </si>
  <si>
    <t>Психоделический / джем-рок</t>
  </si>
  <si>
    <t>Grateful Dead</t>
  </si>
  <si>
    <t>American Beauty</t>
  </si>
  <si>
    <t>Truckin'</t>
  </si>
  <si>
    <t>664831858</t>
  </si>
  <si>
    <t>https://music.apple.com/us/album/truckin/664831661?i=664831858&amp;uo=4</t>
  </si>
  <si>
    <t>Shakedown Street</t>
  </si>
  <si>
    <t>663672836</t>
  </si>
  <si>
    <t>https://music.apple.com/us/album/shakedown-street/663672224?i=663672836&amp;uo=4</t>
  </si>
  <si>
    <t>Big Brother &amp; The Holding Company &amp; Janis Joplin</t>
  </si>
  <si>
    <t>Cheap Thrills</t>
  </si>
  <si>
    <t>Piece of My Heart</t>
  </si>
  <si>
    <t>203774057</t>
  </si>
  <si>
    <t>https://music.apple.com/us/album/piece-of-my-heart/203773381?i=203774057&amp;uo=4</t>
  </si>
  <si>
    <t>Актуальный плейлист | Дайте Танк(!)</t>
  </si>
  <si>
    <t>https://music.apple.com/us/album/%D0%BC/1799210108?i=1799210368&amp;uo=4</t>
  </si>
  <si>
    <t>Tame Impala</t>
  </si>
  <si>
    <t>Currents</t>
  </si>
  <si>
    <t>Let It Happen</t>
  </si>
  <si>
    <t>1440838060</t>
  </si>
  <si>
    <t>https://music.apple.com/us/album/let-it-happen/1440838039?i=1440838060&amp;uo=4</t>
  </si>
  <si>
    <t>The Less I Know the Better</t>
  </si>
  <si>
    <t>1440838488</t>
  </si>
  <si>
    <t>https://music.apple.com/us/album/the-less-i-know-the-better/1440838039?i=1440838488&amp;uo=4</t>
  </si>
  <si>
    <t>InnerSpeaker</t>
  </si>
  <si>
    <t>Solitude Is Bliss</t>
  </si>
  <si>
    <t>1439752055</t>
  </si>
  <si>
    <t>https://music.apple.com/us/album/solitude-is-bliss/1439752048?i=1439752055&amp;uo=4</t>
  </si>
  <si>
    <t>Lonerism</t>
  </si>
  <si>
    <t>1440826312</t>
  </si>
  <si>
    <t>https://music.apple.com/us/album/elephant/1440825369?i=1440826312&amp;uo=4</t>
  </si>
  <si>
    <t>Mind Mischief</t>
  </si>
  <si>
    <t>1440826065</t>
  </si>
  <si>
    <t>https://music.apple.com/us/album/mind-mischief/1440825369?i=1440826065&amp;uo=4</t>
  </si>
  <si>
    <t>Tame Impala - EP</t>
  </si>
  <si>
    <t>Half Full Glass of Wine</t>
  </si>
  <si>
    <t>1445020679</t>
  </si>
  <si>
    <t>https://music.apple.com/us/album/half-full-glass-of-wine/1445020668?i=1445020679&amp;uo=4</t>
  </si>
  <si>
    <t>The Slow Rush</t>
  </si>
  <si>
    <t>Is It True</t>
  </si>
  <si>
    <t>1497231164</t>
  </si>
  <si>
    <t>https://music.apple.com/us/album/is-it-true/1497230760?i=1497231164&amp;uo=4</t>
  </si>
  <si>
    <t>Lost in Yesterday</t>
  </si>
  <si>
    <t>1497231163</t>
  </si>
  <si>
    <t>https://music.apple.com/us/album/lost-in-yesterday/1497230760?i=1497231163&amp;uo=4</t>
  </si>
  <si>
    <t>The Constellations</t>
  </si>
  <si>
    <t>Southern Gothic</t>
  </si>
  <si>
    <t>713166780</t>
  </si>
  <si>
    <t>https://music.apple.com/us/album/perfect-day/713166730?i=713166780&amp;uo=4</t>
  </si>
  <si>
    <t>The Doors</t>
  </si>
  <si>
    <t>Strange Days (50th Anniversary Deluxe Edition)</t>
  </si>
  <si>
    <t>You're Lost Little Girl (Mono)</t>
  </si>
  <si>
    <t>1287539175</t>
  </si>
  <si>
    <t>https://music.apple.com/us/album/youre-lost-little-girl-mono/1287538882?i=1287539175&amp;uo=4</t>
  </si>
  <si>
    <t>The Complete Studio Albums</t>
  </si>
  <si>
    <t>Queen of the Highway</t>
  </si>
  <si>
    <t>640074816</t>
  </si>
  <si>
    <t>https://music.apple.com/us/album/queen-of-the-highway/640074114?i=640074816&amp;uo=4</t>
  </si>
  <si>
    <t>The Doors (50th Anniversary Deluxe Edition)</t>
  </si>
  <si>
    <t>The Crystal Ship (Mono)</t>
  </si>
  <si>
    <t>1192962343</t>
  </si>
  <si>
    <t>https://music.apple.com/us/album/the-crystal-ship-mono/1192962129?i=1192962343&amp;uo=4</t>
  </si>
  <si>
    <t>Twentieth Century Fox</t>
  </si>
  <si>
    <t>1192962295</t>
  </si>
  <si>
    <t>https://music.apple.com/us/album/twentieth-century-fox/1192962129?i=1192962295&amp;uo=4</t>
  </si>
  <si>
    <t>The Very Best of the Doors</t>
  </si>
  <si>
    <t>My Eyes Have Seen You</t>
  </si>
  <si>
    <t>640047753</t>
  </si>
  <si>
    <t>https://music.apple.com/us/album/my-eyes-have-seen-you/640047463?i=640047753&amp;uo=4</t>
  </si>
  <si>
    <t>People Are Strange</t>
  </si>
  <si>
    <t>640047588</t>
  </si>
  <si>
    <t>https://music.apple.com/us/album/people-are-strange/640047463?i=640047588&amp;uo=4</t>
  </si>
  <si>
    <t>Waiting for the Sun</t>
  </si>
  <si>
    <t>640047761</t>
  </si>
  <si>
    <t>https://music.apple.com/us/album/waiting-for-the-sun/640047463?i=640047761&amp;uo=4</t>
  </si>
  <si>
    <t>Waiting for the Sun (50th Anniversary Deluxe Edition)</t>
  </si>
  <si>
    <t>Five to One</t>
  </si>
  <si>
    <t>1401559078</t>
  </si>
  <si>
    <t>https://music.apple.com/us/album/five-to-one/1401547285?i=1401559078&amp;uo=4</t>
  </si>
  <si>
    <t>Are You Experienced (Deluxe Version)</t>
  </si>
  <si>
    <t>Foxey Lady</t>
  </si>
  <si>
    <t>344790357</t>
  </si>
  <si>
    <t>https://music.apple.com/gb/album/foxey-lady/344789894?i=344790357&amp;uo=4</t>
  </si>
  <si>
    <t>Experience Hendrix: The Best of Jimi Hendrix</t>
  </si>
  <si>
    <t>All Along the Watchtower</t>
  </si>
  <si>
    <t>344799727</t>
  </si>
  <si>
    <t>https://music.apple.com/us/album/all-along-the-watchtower/344799413?i=344799727&amp;uo=4</t>
  </si>
  <si>
    <t>Little Wing</t>
  </si>
  <si>
    <t>344799976</t>
  </si>
  <si>
    <t>https://music.apple.com/us/album/little-wing/344799413?i=344799976&amp;uo=4</t>
  </si>
  <si>
    <t>Рок 1980–1990-х</t>
  </si>
  <si>
    <t>Mumiy Troll</t>
  </si>
  <si>
    <t>The Best</t>
  </si>
  <si>
    <t>Владивосток 2000</t>
  </si>
  <si>
    <t>863843597</t>
  </si>
  <si>
    <t>https://music.apple.com/us/album/%D0%B2%D0%BB%D0%B0%D0%B4%D0%B8%D0%B2%D0%BE%D1%81%D1%82%D0%BE%D0%BA-2000/863843525?i=863843597&amp;uo=4</t>
  </si>
  <si>
    <t>Tindersticks</t>
  </si>
  <si>
    <t>The First Tindersticks Album</t>
  </si>
  <si>
    <t>Jism</t>
  </si>
  <si>
    <t>1443623259</t>
  </si>
  <si>
    <t>https://music.apple.com/gb/album/jism/1443623082?i=1443623259&amp;uo=4</t>
  </si>
  <si>
    <t>Bill Haley and His Comets</t>
  </si>
  <si>
    <t>Biggest Hits</t>
  </si>
  <si>
    <t>Rock Around the Clock</t>
  </si>
  <si>
    <t>1442702583</t>
  </si>
  <si>
    <t>https://music.apple.com/gb/album/rock-around-the-clock/1442702376?i=1442702583&amp;uo=4</t>
  </si>
  <si>
    <t>Buddy Holly &amp; The Crickets</t>
  </si>
  <si>
    <t>The "Chirping" Crickets</t>
  </si>
  <si>
    <t>Maybe Baby</t>
  </si>
  <si>
    <t>1469585883</t>
  </si>
  <si>
    <t>https://music.apple.com/us/album/maybe-baby/1469585360?i=1469585883&amp;uo=4</t>
  </si>
  <si>
    <t>Chuck Berry</t>
  </si>
  <si>
    <t>BD Music Presents Chuck Berry</t>
  </si>
  <si>
    <t>Johnny B. Goode</t>
  </si>
  <si>
    <t>Rock &amp; Roll</t>
  </si>
  <si>
    <t>1287075695</t>
  </si>
  <si>
    <t>https://music.apple.com/gb/album/johnny-b-goode/1287074743?i=1287075695&amp;uo=4</t>
  </si>
  <si>
    <t>Chuck Berry On Stage (Expanded Edition)</t>
  </si>
  <si>
    <t>Memphis, Tennessee</t>
  </si>
  <si>
    <t>1443890189</t>
  </si>
  <si>
    <t>https://music.apple.com/us/album/memphis-tennessee/1443890026?i=1443890189&amp;uo=4</t>
  </si>
  <si>
    <t>2nd to None</t>
  </si>
  <si>
    <t>I Want You, I Need You, I Love You</t>
  </si>
  <si>
    <t>261066742</t>
  </si>
  <si>
    <t>https://music.apple.com/us/album/i-want-you-i-need-you-i-love-you/261066640?i=261066742&amp;uo=4</t>
  </si>
  <si>
    <t>https://music.apple.com/us/album/surrender/388127843?i=388128125&amp;uo=4</t>
  </si>
  <si>
    <t>Elvis Presley Sings Leiber &amp; Stoller</t>
  </si>
  <si>
    <t>Hound Dog</t>
  </si>
  <si>
    <t>1106775095</t>
  </si>
  <si>
    <t>https://music.apple.com/us/album/hound-dog/1106774797?i=1106775095&amp;uo=4</t>
  </si>
  <si>
    <t>Elvis' Golden Records</t>
  </si>
  <si>
    <t>Heartbreak Hotel</t>
  </si>
  <si>
    <t>674507897</t>
  </si>
  <si>
    <t>https://music.apple.com/us/album/heartbreak-hotel/674507666?i=674507897&amp;uo=4</t>
  </si>
  <si>
    <t>For LP Fans Only</t>
  </si>
  <si>
    <t>Mystery Train</t>
  </si>
  <si>
    <t>671020112</t>
  </si>
  <si>
    <t>https://music.apple.com/us/album/mystery-train/671019268?i=671020112&amp;uo=4</t>
  </si>
  <si>
    <t>From Elvis In Memphis</t>
  </si>
  <si>
    <t>Suspicious Minds</t>
  </si>
  <si>
    <t>1138095084</t>
  </si>
  <si>
    <t>https://music.apple.com/us/album/suspicious-minds/1138094621?i=1138095084&amp;uo=4</t>
  </si>
  <si>
    <t>The Essential Elvis Presley</t>
  </si>
  <si>
    <t>A Little Less Conversation</t>
  </si>
  <si>
    <t>217635979</t>
  </si>
  <si>
    <t>https://music.apple.com/us/album/a-little-less-conversation/217633715?i=217635979&amp;uo=4</t>
  </si>
  <si>
    <t>Are You Lonesome Tonight?</t>
  </si>
  <si>
    <t>217635079</t>
  </si>
  <si>
    <t>https://music.apple.com/us/album/are-you-lonesome-tonight/217633715?i=217635079&amp;uo=4</t>
  </si>
  <si>
    <t>Don't Be Cruel</t>
  </si>
  <si>
    <t>217633978</t>
  </si>
  <si>
    <t>https://music.apple.com/us/album/dont-be-cruel/217633715?i=217633978&amp;uo=4</t>
  </si>
  <si>
    <t>Jefferson Airplane</t>
  </si>
  <si>
    <t>Iconic Performances from the Monterey International Pop Festival</t>
  </si>
  <si>
    <t>White Rabbit</t>
  </si>
  <si>
    <t>1229889012</t>
  </si>
  <si>
    <t>https://music.apple.com/us/album/white-rabbit/1229888476?i=1229889012&amp;uo=4</t>
  </si>
  <si>
    <t>Jerry Lee Lewis</t>
  </si>
  <si>
    <t>Remembering Jerry Lee Lewis - EP</t>
  </si>
  <si>
    <t>Great Balls Of Fire (Remastered 2022)</t>
  </si>
  <si>
    <t>1666719694</t>
  </si>
  <si>
    <t>https://music.apple.com/us/album/great-balls-of-fire-remastered-2022/1666719680?i=1666719694&amp;uo=4</t>
  </si>
  <si>
    <t>The Thunderbeats</t>
  </si>
  <si>
    <t>Primitive Sound</t>
  </si>
  <si>
    <t>Lazy Afternoon</t>
  </si>
  <si>
    <t>1443157314</t>
  </si>
  <si>
    <t>https://music.apple.com/us/album/lazy-afternoon/1443156771?i=1443157314&amp;uo=4</t>
  </si>
  <si>
    <t>https://music.apple.com/us/album/good-vibrations/1442864862?i=1442865074&amp;uo=4</t>
  </si>
  <si>
    <t>Hurry up, We're Dreaming</t>
  </si>
  <si>
    <t>Midnight City</t>
  </si>
  <si>
    <t>1674217008</t>
  </si>
  <si>
    <t>https://music.apple.com/gb/album/midnight-city/1674216738?i=1674217008&amp;uo=4</t>
  </si>
  <si>
    <t>Ска</t>
  </si>
  <si>
    <t>Steal the Light</t>
  </si>
  <si>
    <t>Like a Drum</t>
  </si>
  <si>
    <t>636314267</t>
  </si>
  <si>
    <t>https://music.apple.com/us/album/like-a-drum/636313847?i=636314267&amp;uo=4</t>
  </si>
  <si>
    <t>Billy Joel</t>
  </si>
  <si>
    <t>Piano Man</t>
  </si>
  <si>
    <t>158617575</t>
  </si>
  <si>
    <t>https://music.apple.com/us/album/piano-man/158617297?i=158617575&amp;uo=4</t>
  </si>
  <si>
    <t>Goodbye Yellow Brick Road (2014 Remaster)</t>
  </si>
  <si>
    <t>Saturday Night's Alright for Fighting (2014 Remaster)</t>
  </si>
  <si>
    <t>1440863140</t>
  </si>
  <si>
    <t>https://music.apple.com/us/album/saturday-nights-alright-for-fighting-2014-remaster/1440863013?i=1440863140&amp;uo=4</t>
  </si>
  <si>
    <t>Frankie Valli</t>
  </si>
  <si>
    <t>The Very Best of Frankie Valli and the Four Seasons</t>
  </si>
  <si>
    <t>Can't Take My Eyes Off You</t>
  </si>
  <si>
    <t>40454283</t>
  </si>
  <si>
    <t>https://music.apple.com/us/album/cant-take-my-eyes-off-you/40454248?i=40454283&amp;uo=4</t>
  </si>
  <si>
    <t>Alexandra Savior</t>
  </si>
  <si>
    <t>The Archer</t>
  </si>
  <si>
    <t>But You</t>
  </si>
  <si>
    <t>1719841842</t>
  </si>
  <si>
    <t>https://music.apple.com/us/album/but-you/1719841215?i=1719841842&amp;uo=4</t>
  </si>
  <si>
    <t>Bi-2 &amp; Oxxxymiron</t>
  </si>
  <si>
    <t>Горизонт событий</t>
  </si>
  <si>
    <t>Пора возвращаться домой</t>
  </si>
  <si>
    <t>1281517837</t>
  </si>
  <si>
    <t>https://music.apple.com/us/album/%D0%BF%D0%BE%D1%80%D0%B0-%D0%B2%D0%BE%D0%B7%D0%B2%D1%80%D0%B0%D1%89%D0%B0%D1%82%D1%8C%D1%81%D1%8F-%D0%B4%D0%BE%D0%BC%D0%BE%D0%B9/1281517589?i=1281517837&amp;uo=4</t>
  </si>
  <si>
    <t>Encores - EP</t>
  </si>
  <si>
    <t>Cymbal Rush</t>
  </si>
  <si>
    <t>586350756</t>
  </si>
  <si>
    <t>https://music.apple.com/us/album/cymbal-rush/586350681?i=586350756&amp;uo=4</t>
  </si>
  <si>
    <t>https://music.apple.com/us/album/paranoid-android/586364169?i=586364182&amp;uo=4</t>
  </si>
  <si>
    <t>Street Spirit (Fade Out)</t>
  </si>
  <si>
    <t>586364183</t>
  </si>
  <si>
    <t>https://music.apple.com/us/album/street-spirit-fade-out/586364169?i=586364183&amp;uo=4</t>
  </si>
  <si>
    <t>Talk Show Host</t>
  </si>
  <si>
    <t>Концерты</t>
  </si>
  <si>
    <t>586364180</t>
  </si>
  <si>
    <t>https://music.apple.com/us/album/talk-show-host/586364169?i=586364180&amp;uo=4</t>
  </si>
  <si>
    <t>Ctznshp</t>
  </si>
  <si>
    <t>All Things to the Sea</t>
  </si>
  <si>
    <t>New Brave</t>
  </si>
  <si>
    <t>979958904</t>
  </si>
  <si>
    <t>https://music.apple.com/us/album/new-brave/979958900?i=979958904&amp;uo=4</t>
  </si>
  <si>
    <t>Dirty Streets</t>
  </si>
  <si>
    <t>White Horse</t>
  </si>
  <si>
    <t>Good Pills</t>
  </si>
  <si>
    <t>1044663895</t>
  </si>
  <si>
    <t>https://music.apple.com/us/album/good-pills/1044663370?i=1044663895&amp;uo=4</t>
  </si>
  <si>
    <t>Garden City Movement</t>
  </si>
  <si>
    <t>Apollonia</t>
  </si>
  <si>
    <t>Bitter Moon</t>
  </si>
  <si>
    <t>1763227679</t>
  </si>
  <si>
    <t>https://music.apple.com/us/album/bitter-moon/1763227601?i=1763227679&amp;uo=4</t>
  </si>
  <si>
    <t>Я всегда помню о главном - Single</t>
  </si>
  <si>
    <t>Я всегда помню о главном</t>
  </si>
  <si>
    <t>589398030</t>
  </si>
  <si>
    <t>https://music.apple.com/us/album/%D1%8F-%D0%B2%D1%81%D0%B5%D0%B3%D0%B4%D0%B0-%D0%BF%D0%BE%D0%BC%D0%BD%D1%8E-%D0%BE-%D0%B3%D0%BB%D0%B0%D0%B2%D0%BD%D0%BE%D0%BC/589397845?i=589398030&amp;uo=4</t>
  </si>
  <si>
    <t>Jason Lee and the R.I.P. Tides</t>
  </si>
  <si>
    <t>Monsters and Mai Tais</t>
  </si>
  <si>
    <t>Del Mar is Dead</t>
  </si>
  <si>
    <t>1419854490</t>
  </si>
  <si>
    <t>https://music.apple.com/us/album/del-mar-is-dead/1419854222?i=1419854490&amp;uo=4</t>
  </si>
  <si>
    <t>Leningrad</t>
  </si>
  <si>
    <t>Антидепрессанты - Single</t>
  </si>
  <si>
    <t>Антидепрессанты</t>
  </si>
  <si>
    <t>1506176966</t>
  </si>
  <si>
    <t>https://music.apple.com/us/album/%D0%B0%D0%BD%D1%82%D0%B8%D0%B4%D0%B5%D0%BF%D1%80%D0%B5%D1%81%D1%81%D0%B0%D0%BD%D1%82%D1%8B/1506176965?i=1506176966&amp;uo=4</t>
  </si>
  <si>
    <t>Бомба - Single</t>
  </si>
  <si>
    <t>Бомба</t>
  </si>
  <si>
    <t>1506186530</t>
  </si>
  <si>
    <t>https://music.apple.com/us/album/%D0%B1%D0%BE%D0%BC%D0%B1%D0%B0/1506186529?i=1506186530&amp;uo=4</t>
  </si>
  <si>
    <t>В Питере — пить - Single</t>
  </si>
  <si>
    <t>В Питере — пить</t>
  </si>
  <si>
    <t>1506182515</t>
  </si>
  <si>
    <t>https://music.apple.com/us/album/%D0%B2-%D0%BF%D0%B8%D1%82%D0%B5%D1%80%D0%B5-%D0%BF%D0%B8%D1%82%D1%8C/1506182514?i=1506182515&amp;uo=4</t>
  </si>
  <si>
    <t>Ленинград: Лучшее!</t>
  </si>
  <si>
    <t>Дача</t>
  </si>
  <si>
    <t>1506602774</t>
  </si>
  <si>
    <t>https://music.apple.com/us/album/%D0%B4%D0%B0%D1%87%D0%B0/1506602653?i=1506602774&amp;uo=4</t>
  </si>
  <si>
    <t>Отпускная - Single</t>
  </si>
  <si>
    <t>Отпускная</t>
  </si>
  <si>
    <t>1506197847</t>
  </si>
  <si>
    <t>https://music.apple.com/us/album/%D0%BE%D1%82%D0%BF%D1%83%D1%81%D0%BA%D0%BD%D0%B0%D1%8F/1506197845?i=1506197847&amp;uo=4</t>
  </si>
  <si>
    <t>Пляж наш</t>
  </si>
  <si>
    <t>Дорожная</t>
  </si>
  <si>
    <t>1506012803</t>
  </si>
  <si>
    <t>https://music.apple.com/us/album/%D0%B4%D0%BE%D1%80%D0%BE%D0%B6%D0%BD%D0%B0%D1%8F/1506012793?i=1506012803&amp;uo=4</t>
  </si>
  <si>
    <t>Рыба</t>
  </si>
  <si>
    <t>1505793219</t>
  </si>
  <si>
    <t>https://music.apple.com/us/album/%D1%80%D1%8B%D0%B1%D0%B0/1505793110?i=1505793219&amp;uo=4</t>
  </si>
  <si>
    <t>Фарш</t>
  </si>
  <si>
    <t>1506013428</t>
  </si>
  <si>
    <t>https://music.apple.com/us/album/%D0%B4%D0%BE%D1%80%D0%BE%D0%B6%D0%BD%D0%B0%D1%8F/1506013372?i=1506013428&amp;uo=4</t>
  </si>
  <si>
    <t>i_$uss - Single</t>
  </si>
  <si>
    <t>i_$uss</t>
  </si>
  <si>
    <t>1505962006</t>
  </si>
  <si>
    <t>https://music.apple.com/us/album/i-%24uss/1505962004?i=1505962006&amp;uo=4</t>
  </si>
  <si>
    <t>Dirty Realism</t>
  </si>
  <si>
    <t>322093292</t>
  </si>
  <si>
    <t>https://music.apple.com/jp/album/dirty-realism/322093083?i=322093292&amp;uo=4</t>
  </si>
  <si>
    <t>https://music.apple.com/jp/album/soil/322093083?i=322093342&amp;uo=4</t>
  </si>
  <si>
    <t>Spectres de Mouse</t>
  </si>
  <si>
    <t>322093238</t>
  </si>
  <si>
    <t>https://music.apple.com/jp/album/spectres-de-mouse/322093083?i=322093238&amp;uo=4</t>
  </si>
  <si>
    <t>Unflexible Grids</t>
  </si>
  <si>
    <t>322093329</t>
  </si>
  <si>
    <t>https://music.apple.com/jp/album/unflexible-grids/322093083?i=322093329&amp;uo=4</t>
  </si>
  <si>
    <t>machinic phylum - EP</t>
  </si>
  <si>
    <t>plateau</t>
  </si>
  <si>
    <t>1292414776</t>
  </si>
  <si>
    <t>https://music.apple.com/us/album/plateau/1292414774?i=1292414776&amp;uo=4</t>
  </si>
  <si>
    <t>Контрабанды</t>
  </si>
  <si>
    <t>863843583</t>
  </si>
  <si>
    <t>https://music.apple.com/us/album/%D0%BA%D0%BE%D0%BD%D1%82%D1%80%D0%B0%D0%B1%D0%B0%D0%BD%D0%B4%D1%8B/863843525?i=863843583&amp;uo=4</t>
  </si>
  <si>
    <t>N.E.R.D</t>
  </si>
  <si>
    <t>In Search Of...</t>
  </si>
  <si>
    <t>Rockstar</t>
  </si>
  <si>
    <t>1475690719</t>
  </si>
  <si>
    <t>https://music.apple.com/us/album/rockstar/1475690530?i=1475690719&amp;uo=4</t>
  </si>
  <si>
    <t>NO LOS ANGELES</t>
  </si>
  <si>
    <t>El Prado</t>
  </si>
  <si>
    <t>North Star</t>
  </si>
  <si>
    <t>1779825331</t>
  </si>
  <si>
    <t>https://music.apple.com/us/album/north-star/1779825138?i=1779825331&amp;uo=4</t>
  </si>
  <si>
    <t>A Grand Facade</t>
  </si>
  <si>
    <t>Run Away</t>
  </si>
  <si>
    <t>1500125754</t>
  </si>
  <si>
    <t>https://music.apple.com/us/album/run-away/1500125737?i=1500125754&amp;uo=4</t>
  </si>
  <si>
    <t>Robert Plant &amp; Jimmy Page</t>
  </si>
  <si>
    <t>The Inner Flame: A Tribute to Rainer Ptacek</t>
  </si>
  <si>
    <t>Rude World</t>
  </si>
  <si>
    <t>1667467080</t>
  </si>
  <si>
    <t>https://music.apple.com/us/album/rude-world/1667466392?i=1667467080&amp;uo=4</t>
  </si>
  <si>
    <t>The Blues Magoos</t>
  </si>
  <si>
    <t>We Ain't Got Nothin' Yet</t>
  </si>
  <si>
    <t>Sometimes I Think About</t>
  </si>
  <si>
    <t>642070227</t>
  </si>
  <si>
    <t>https://music.apple.com/gb/album/sometimes-i-think-about/642070139?i=642070227&amp;uo=4</t>
  </si>
  <si>
    <t>Remember When</t>
  </si>
  <si>
    <t>In My Bed</t>
  </si>
  <si>
    <t>1677964483</t>
  </si>
  <si>
    <t>https://music.apple.com/us/album/in-my-bed/1677964140?i=1677964483&amp;uo=4</t>
  </si>
  <si>
    <t>Tokyo Police Club</t>
  </si>
  <si>
    <t>Melon Collie and the Infinite Radness</t>
  </si>
  <si>
    <t>1531584641</t>
  </si>
  <si>
    <t>https://music.apple.com/us/album/vertigo/1531584331?i=1531584641&amp;uo=4</t>
  </si>
  <si>
    <t>https://music.apple.com/us/album/%D0%BA%D0%B0%D0%BC%D0%BE%D0%BD/1609425499?i=1609425844&amp;uo=4</t>
  </si>
  <si>
    <t>Вендетта</t>
  </si>
  <si>
    <t>1589965208</t>
  </si>
  <si>
    <t>https://music.apple.com/us/album/%D0%B1%D0%BB%D1%8E%D0%B7/1589964895?i=1589965208&amp;uo=4</t>
  </si>
  <si>
    <t>СПАСИБО</t>
  </si>
  <si>
    <t>В МЕТРО</t>
  </si>
  <si>
    <t>1589965320</t>
  </si>
  <si>
    <t>https://music.apple.com/us/album/%D0%B2-%D0%BC%D0%B5%D1%82%D1%80%D0%BE/1589965312?i=1589965320&amp;uo=4</t>
  </si>
  <si>
    <t>МЫ РАЗБИВАЕМСЯ</t>
  </si>
  <si>
    <t>1589965605</t>
  </si>
  <si>
    <t>https://music.apple.com/us/album/%D0%BC%D1%8B-%D1%80%D0%B0%D0%B7%D0%B1%D0%B8%D0%B2%D0%B0%D0%B5%D0%BC%D1%81%D1%8F/1589965312?i=1589965605&amp;uo=4</t>
  </si>
  <si>
    <t>https://music.apple.com/us/album/%D0%B8%D0%BD%D1%82%D0%B5%D1%80%D0%B5%D1%81%D0%BD%D0%BE/1589963421?i=1589963888&amp;uo=4</t>
  </si>
  <si>
    <t>Zveri</t>
  </si>
  <si>
    <t>Районы-кварталы</t>
  </si>
  <si>
    <t>1723039602</t>
  </si>
  <si>
    <t>https://music.apple.com/us/album/%D1%80%D0%B0%D0%B9%D0%BE%D0%BD%D1%8B-%D0%BA%D0%B2%D0%B0%D1%80%D1%82%D0%B0%D0%BB%D1%8B/1723039601?i=1723039602&amp;uo=4</t>
  </si>
  <si>
    <t>Aretha Franklin</t>
  </si>
  <si>
    <t>Soul Queen</t>
  </si>
  <si>
    <t>Respect</t>
  </si>
  <si>
    <t>266602664</t>
  </si>
  <si>
    <t>https://music.apple.com/us/album/respect/266602438?i=266602664&amp;uo=4</t>
  </si>
  <si>
    <t>Современный R&amp;B / соул</t>
  </si>
  <si>
    <t>The J. Geils Band</t>
  </si>
  <si>
    <t>Nightmares...and Other Tales from the Vinyl Jungle</t>
  </si>
  <si>
    <t>Gettin' Out</t>
  </si>
  <si>
    <t>299934861</t>
  </si>
  <si>
    <t>https://music.apple.com/us/album/gettin-out/299934835?i=299934861&amp;uo=4</t>
  </si>
  <si>
    <t>Elvin Bishop</t>
  </si>
  <si>
    <t>Throwback Tunes: 70s</t>
  </si>
  <si>
    <t>Fooled Around and Fell In Love</t>
  </si>
  <si>
    <t>1440884136</t>
  </si>
  <si>
    <t>https://music.apple.com/us/album/fooled-around-and-fell-in-love/1440883811?i=1440884136&amp;uo=4</t>
  </si>
  <si>
    <t>Mark Knopfler</t>
  </si>
  <si>
    <t>Down the Road Wherever (Deluxe)</t>
  </si>
  <si>
    <t>When You Leave</t>
  </si>
  <si>
    <t>1434071108</t>
  </si>
  <si>
    <t>https://music.apple.com/us/album/when-you-leave/1434070952?i=1434071108&amp;uo=4</t>
  </si>
  <si>
    <t>The Ragpicker's Dream</t>
  </si>
  <si>
    <t>A Place Where We Used to Live</t>
  </si>
  <si>
    <t>1442982165</t>
  </si>
  <si>
    <t>https://music.apple.com/gb/album/a-place-where-we-used-to-live/1442982049?i=1442982165&amp;uo=4</t>
  </si>
  <si>
    <t>The Blue Stones</t>
  </si>
  <si>
    <t>Black Holes</t>
  </si>
  <si>
    <t>Be My Fire</t>
  </si>
  <si>
    <t>1413710301</t>
  </si>
  <si>
    <t>https://music.apple.com/us/album/be-my-fire/1413710094?i=1413710301&amp;uo=4</t>
  </si>
  <si>
    <t>The Raconteurs</t>
  </si>
  <si>
    <t>Broken Boy Soldiers</t>
  </si>
  <si>
    <t>Steady, As She Goes</t>
  </si>
  <si>
    <t>1552875311</t>
  </si>
  <si>
    <t>https://music.apple.com/us/album/steady-as-she-goes/1552875310?i=1552875311&amp;uo=4</t>
  </si>
  <si>
    <t>Bob Dylan</t>
  </si>
  <si>
    <t>Bob Dylan's Greatest Hits, Vol. 3</t>
  </si>
  <si>
    <t>Knockin' On Heaven's Door</t>
  </si>
  <si>
    <t>157451710</t>
  </si>
  <si>
    <t>https://music.apple.com/us/album/knockin-on-heavens-door/157451373?i=157451710&amp;uo=4</t>
  </si>
  <si>
    <t>181455683</t>
  </si>
  <si>
    <t>https://music.apple.com/us/album/hurricane/181455682?i=181455683&amp;uo=4</t>
  </si>
  <si>
    <t>Gerry Rafferty</t>
  </si>
  <si>
    <t>City to City</t>
  </si>
  <si>
    <t>Baker Street</t>
  </si>
  <si>
    <t>693606496</t>
  </si>
  <si>
    <t>https://music.apple.com/us/album/baker-street/693606397?i=693606496&amp;uo=4</t>
  </si>
  <si>
    <t>https://music.apple.com/us/album/live-long/1663661508?i=1663661531&amp;uo=4</t>
  </si>
  <si>
    <t>Neil Young</t>
  </si>
  <si>
    <t>Harvest Moon</t>
  </si>
  <si>
    <t>135132767</t>
  </si>
  <si>
    <t>https://music.apple.com/us/album/harvest-moon/135132797?i=135132767&amp;uo=4</t>
  </si>
  <si>
    <t>The Grass Roots</t>
  </si>
  <si>
    <t>Leaving It All Behind</t>
  </si>
  <si>
    <t>Wait A Million Years</t>
  </si>
  <si>
    <t>1526881942</t>
  </si>
  <si>
    <t>https://music.apple.com/us/album/wait-a-million-years/1526880905?i=1526881942&amp;uo=4</t>
  </si>
  <si>
    <t>AC/DC</t>
  </si>
  <si>
    <t>Back In Black</t>
  </si>
  <si>
    <t>Hard Rock</t>
  </si>
  <si>
    <t>574050602</t>
  </si>
  <si>
    <t>https://music.apple.com/us/album/back-in-black/574050396?i=574050602&amp;uo=4</t>
  </si>
  <si>
    <t>High Voltage</t>
  </si>
  <si>
    <t>Can I Sit Next to You Girl</t>
  </si>
  <si>
    <t>574124825</t>
  </si>
  <si>
    <t>https://music.apple.com/us/album/can-i-sit-next-to-you-girl/574124734?i=574124825&amp;uo=4</t>
  </si>
  <si>
    <t>T.N.T.</t>
  </si>
  <si>
    <t>574124824</t>
  </si>
  <si>
    <t>https://music.apple.com/us/album/t-n-t/574124734?i=574124824&amp;uo=4</t>
  </si>
  <si>
    <t>Highway to Hell</t>
  </si>
  <si>
    <t>574044008</t>
  </si>
  <si>
    <t>https://music.apple.com/us/album/highway-to-hell/574043989?i=574044008&amp;uo=4</t>
  </si>
  <si>
    <t>The Razors Edge</t>
  </si>
  <si>
    <t>Thunderstruck</t>
  </si>
  <si>
    <t>574051407</t>
  </si>
  <si>
    <t>https://music.apple.com/us/album/thunderstruck/574049507?i=574051407&amp;uo=4</t>
  </si>
  <si>
    <t>Aerosmith</t>
  </si>
  <si>
    <t>1658644941</t>
  </si>
  <si>
    <t>https://music.apple.com/us/album/dream-on/1658644936?i=1658644941&amp;uo=4</t>
  </si>
  <si>
    <t>Nine Lives</t>
  </si>
  <si>
    <t>Pink</t>
  </si>
  <si>
    <t>1658645708</t>
  </si>
  <si>
    <t>https://music.apple.com/us/album/pink/1658645109?i=1658645708&amp;uo=4</t>
  </si>
  <si>
    <t>Tough Love: Best of the Ballads (International Version)</t>
  </si>
  <si>
    <t>Crazy</t>
  </si>
  <si>
    <t>1440758342</t>
  </si>
  <si>
    <t>https://music.apple.com/us/album/crazy/1440757883?i=1440758342&amp;uo=4</t>
  </si>
  <si>
    <t>Alice Cooper</t>
  </si>
  <si>
    <t>Alice Cooper Goes to Hell</t>
  </si>
  <si>
    <t>I'm Always Chasing Rainbows</t>
  </si>
  <si>
    <t>79574450</t>
  </si>
  <si>
    <t>https://music.apple.com/us/album/im-always-chasing-rainbows/79574454?i=79574450&amp;uo=4</t>
  </si>
  <si>
    <t>Bring Me The Horizon</t>
  </si>
  <si>
    <t>Sempiternal (Deluxe)</t>
  </si>
  <si>
    <t>Can You Feel My Heart</t>
  </si>
  <si>
    <t>609257427</t>
  </si>
  <si>
    <t>https://music.apple.com/us/album/can-you-feel-my-heart/609257426?i=609257427&amp;uo=4</t>
  </si>
  <si>
    <t>Bullet for My Valentine</t>
  </si>
  <si>
    <t>Fever (Tour Edition)</t>
  </si>
  <si>
    <t>Alone</t>
  </si>
  <si>
    <t>416870503</t>
  </si>
  <si>
    <t>https://music.apple.com/us/album/alone/416870383?i=416870503&amp;uo=4</t>
  </si>
  <si>
    <t>416870463</t>
  </si>
  <si>
    <t>https://music.apple.com/us/album/fever/416870383?i=416870463&amp;uo=4</t>
  </si>
  <si>
    <t>Hand of Blood / 4 Words - Single</t>
  </si>
  <si>
    <t>Hand of Blood</t>
  </si>
  <si>
    <t>456867277</t>
  </si>
  <si>
    <t>https://music.apple.com/ca/album/hand-of-blood/456867272?i=456867277&amp;uo=4</t>
  </si>
  <si>
    <t>Coverdale/Page</t>
  </si>
  <si>
    <t>Whitesnake: 30th Anniversary Collection</t>
  </si>
  <si>
    <t>693227704</t>
  </si>
  <si>
    <t>https://music.apple.com/gb/album/pride-and-joy/693227529?i=693227704&amp;uo=4</t>
  </si>
  <si>
    <t>Deep Purple</t>
  </si>
  <si>
    <t>Shades of Deep Purple (Stereo)</t>
  </si>
  <si>
    <t>Hush (Stereo Mix)</t>
  </si>
  <si>
    <t>988050190</t>
  </si>
  <si>
    <t>https://music.apple.com/gb/album/hush-stereo-mix/988050124?i=988050190&amp;uo=4</t>
  </si>
  <si>
    <t>Stormbringer</t>
  </si>
  <si>
    <t>Soldier of Fortune</t>
  </si>
  <si>
    <t>1443430167</t>
  </si>
  <si>
    <t>https://music.apple.com/gb/album/soldier-of-fortune/1443429571?i=1443430167&amp;uo=4</t>
  </si>
  <si>
    <t>Disturbed</t>
  </si>
  <si>
    <t>Immortalized (Deluxe Edition)</t>
  </si>
  <si>
    <t>The Vengeful One</t>
  </si>
  <si>
    <t>1006937451</t>
  </si>
  <si>
    <t>https://music.apple.com/us/album/the-vengeful-one/1006937448?i=1006937451&amp;uo=4</t>
  </si>
  <si>
    <t>What Are You Waiting For</t>
  </si>
  <si>
    <t>1006937454</t>
  </si>
  <si>
    <t>https://music.apple.com/us/album/what-are-you-waiting-for/1006937448?i=1006937454&amp;uo=4</t>
  </si>
  <si>
    <t>Indestructible</t>
  </si>
  <si>
    <t>1029755290</t>
  </si>
  <si>
    <t>https://music.apple.com/us/album/indestructible/1029755251?i=1029755290&amp;uo=4</t>
  </si>
  <si>
    <t>Inside the Fire</t>
  </si>
  <si>
    <t>1029755291</t>
  </si>
  <si>
    <t>https://music.apple.com/us/album/inside-the-fire/1029755251?i=1029755291&amp;uo=4</t>
  </si>
  <si>
    <t>Dope</t>
  </si>
  <si>
    <t>No Regrets</t>
  </si>
  <si>
    <t>Dirty World</t>
  </si>
  <si>
    <t>307162760</t>
  </si>
  <si>
    <t>https://music.apple.com/us/album/dirty-world/307162729?i=307162760&amp;uo=4</t>
  </si>
  <si>
    <t>My Funeral</t>
  </si>
  <si>
    <t>307162758</t>
  </si>
  <si>
    <t>https://music.apple.com/us/album/my-funeral/307162729?i=307162758&amp;uo=4</t>
  </si>
  <si>
    <t>Sinner</t>
  </si>
  <si>
    <t>1440777727</t>
  </si>
  <si>
    <t>https://music.apple.com/us/album/bodies/1440777715?i=1440777727&amp;uo=4</t>
  </si>
  <si>
    <t>Evanescence</t>
  </si>
  <si>
    <t>Fallen</t>
  </si>
  <si>
    <t>Bring Me to Life</t>
  </si>
  <si>
    <t>1440666111</t>
  </si>
  <si>
    <t>https://music.apple.com/us/album/bring-me-to-life/1440665838?i=1440666111&amp;uo=4</t>
  </si>
  <si>
    <t>Guns N' Roses</t>
  </si>
  <si>
    <t>Appetite For Destruction (Super Deluxe)</t>
  </si>
  <si>
    <t>Welcome To The Jungle</t>
  </si>
  <si>
    <t>1377826728</t>
  </si>
  <si>
    <t>https://music.apple.com/us/album/welcome-to-the-jungle/1377826053?i=1377826728&amp;uo=4</t>
  </si>
  <si>
    <t>Hollywood Undead</t>
  </si>
  <si>
    <t>Day of the Dead (Deluxe Edition)</t>
  </si>
  <si>
    <t>War Child</t>
  </si>
  <si>
    <t>1440873356</t>
  </si>
  <si>
    <t>https://music.apple.com/us/album/war-child/1440873243?i=1440873356&amp;uo=4</t>
  </si>
  <si>
    <t>Swan Songs (Collector's Edition)</t>
  </si>
  <si>
    <t>Undead</t>
  </si>
  <si>
    <t>1440779266</t>
  </si>
  <si>
    <t>https://music.apple.com/us/album/undead/1440779263?i=1440779266&amp;uo=4</t>
  </si>
  <si>
    <t>Jet</t>
  </si>
  <si>
    <t>Get Born (Deluxe Edition)</t>
  </si>
  <si>
    <t>Are You Gonna Be My Girl</t>
  </si>
  <si>
    <t>1778048261</t>
  </si>
  <si>
    <t>https://music.apple.com/us/album/are-you-gonna-be-my-girl/1778048254?i=1778048261&amp;uo=4</t>
  </si>
  <si>
    <t>Jimmy Page &amp; Robert Plant</t>
  </si>
  <si>
    <t>No Quarter</t>
  </si>
  <si>
    <t>Since I've Been Loving You</t>
  </si>
  <si>
    <t>1444198828</t>
  </si>
  <si>
    <t>https://music.apple.com/gb/album/since-ive-been-loving-you/1444198114?i=1444198828&amp;uo=4</t>
  </si>
  <si>
    <t>Led Zeppelin</t>
  </si>
  <si>
    <t>Coda (Deluxe Edition)</t>
  </si>
  <si>
    <t>Desire (The Wanton Song) [Rough Mix]</t>
  </si>
  <si>
    <t>999609966</t>
  </si>
  <si>
    <t>https://music.apple.com/us/album/desire-the-wanton-song-rough-mix/999609825?i=999609966&amp;uo=4</t>
  </si>
  <si>
    <t>Friends (Bombay Orchestra)</t>
  </si>
  <si>
    <t>999609844</t>
  </si>
  <si>
    <t>https://music.apple.com/us/album/friends-bombay-orchestra/999609825?i=999609844&amp;uo=4</t>
  </si>
  <si>
    <t>Houses of the Holy (Remastered)</t>
  </si>
  <si>
    <t>580707923</t>
  </si>
  <si>
    <t>https://music.apple.com/us/album/no-quarter/580707916?i=580707923&amp;uo=4</t>
  </si>
  <si>
    <t>The Rain Song</t>
  </si>
  <si>
    <t>580707918</t>
  </si>
  <si>
    <t>https://music.apple.com/us/album/the-rain-song/580707916?i=580707918&amp;uo=4</t>
  </si>
  <si>
    <t>In Through the Out Door (Remastered)</t>
  </si>
  <si>
    <t>All My Love</t>
  </si>
  <si>
    <t>580707628</t>
  </si>
  <si>
    <t>https://music.apple.com/us/album/all-my-love/580707622?i=580707628&amp;uo=4</t>
  </si>
  <si>
    <t>Led Zeppelin (Remastered)</t>
  </si>
  <si>
    <t>Babe I'm Gonna Leave You</t>
  </si>
  <si>
    <t>580708941</t>
  </si>
  <si>
    <t>https://music.apple.com/us/album/babe-im-gonna-leave-you/580708520?i=580708941&amp;uo=4</t>
  </si>
  <si>
    <t>Dazed and Confused</t>
  </si>
  <si>
    <t>580708943</t>
  </si>
  <si>
    <t>https://music.apple.com/us/album/dazed-and-confused/580708520?i=580708943&amp;uo=4</t>
  </si>
  <si>
    <t>Good Times Bad Times</t>
  </si>
  <si>
    <t>580708940</t>
  </si>
  <si>
    <t>https://music.apple.com/us/album/good-times-bad-times/580708520?i=580708940&amp;uo=4</t>
  </si>
  <si>
    <t>How Many More Times</t>
  </si>
  <si>
    <t>580708948</t>
  </si>
  <si>
    <t>https://music.apple.com/us/album/how-many-more-times/580708520?i=580708948&amp;uo=4</t>
  </si>
  <si>
    <t>Led Zeppelin II (Remastered)</t>
  </si>
  <si>
    <t>580708475</t>
  </si>
  <si>
    <t>https://music.apple.com/us/album/heartbreaker/580708374?i=580708475&amp;uo=4</t>
  </si>
  <si>
    <t>What Is and What Should Never Be</t>
  </si>
  <si>
    <t>580708472</t>
  </si>
  <si>
    <t>https://music.apple.com/us/album/what-is-and-what-should-never-be/580708374?i=580708472&amp;uo=4</t>
  </si>
  <si>
    <t>Whole Lotta Love</t>
  </si>
  <si>
    <t>580708471</t>
  </si>
  <si>
    <t>https://music.apple.com/us/album/whole-lotta-love/580708374?i=580708471&amp;uo=4</t>
  </si>
  <si>
    <t>Led Zeppelin III (Remastered)</t>
  </si>
  <si>
    <t>Bron-Y-Aur Stomp</t>
  </si>
  <si>
    <t>580708330</t>
  </si>
  <si>
    <t>https://music.apple.com/us/album/bron-y-aur-stomp/580708279?i=580708330&amp;uo=4</t>
  </si>
  <si>
    <t>Friends</t>
  </si>
  <si>
    <t>580708282</t>
  </si>
  <si>
    <t>https://music.apple.com/us/album/friends/580708279?i=580708282&amp;uo=4</t>
  </si>
  <si>
    <t>Immigrant Song</t>
  </si>
  <si>
    <t>16-18 y.o. | 20-21</t>
  </si>
  <si>
    <t>580708280</t>
  </si>
  <si>
    <t>https://music.apple.com/us/album/immigrant-song/580708279?i=580708280&amp;uo=4</t>
  </si>
  <si>
    <t>580708284</t>
  </si>
  <si>
    <t>https://music.apple.com/us/album/since-ive-been-loving-you/580708279?i=580708284&amp;uo=4</t>
  </si>
  <si>
    <t>Tangerine</t>
  </si>
  <si>
    <t>580708288</t>
  </si>
  <si>
    <t>https://music.apple.com/us/album/tangerine/580708279?i=580708288&amp;uo=4</t>
  </si>
  <si>
    <t>Led Zeppelin IV (Remastered)</t>
  </si>
  <si>
    <t>Black Dog</t>
  </si>
  <si>
    <t>580708177</t>
  </si>
  <si>
    <t>https://music.apple.com/us/album/black-dog/580708175?i=580708177&amp;uo=4</t>
  </si>
  <si>
    <t>Four Sticks</t>
  </si>
  <si>
    <t>580708182</t>
  </si>
  <si>
    <t>https://music.apple.com/us/album/four-sticks/580708175?i=580708182&amp;uo=4</t>
  </si>
  <si>
    <t>Going to California</t>
  </si>
  <si>
    <t>580708183</t>
  </si>
  <si>
    <t>https://music.apple.com/us/album/going-to-california/580708175?i=580708183&amp;uo=4</t>
  </si>
  <si>
    <t>Rock and Roll</t>
  </si>
  <si>
    <t>580708178</t>
  </si>
  <si>
    <t>https://music.apple.com/us/album/rock-and-roll/580708175?i=580708178&amp;uo=4</t>
  </si>
  <si>
    <t>Stairway to Heaven</t>
  </si>
  <si>
    <t>580708180</t>
  </si>
  <si>
    <t>https://music.apple.com/us/album/stairway-to-heaven/580708175?i=580708180&amp;uo=4</t>
  </si>
  <si>
    <t>The Battle of Evermore</t>
  </si>
  <si>
    <t>580708179</t>
  </si>
  <si>
    <t>https://music.apple.com/us/album/the-battle-of-evermore/580708175?i=580708179&amp;uo=4</t>
  </si>
  <si>
    <t>When the Levee Breaks</t>
  </si>
  <si>
    <t>580708184</t>
  </si>
  <si>
    <t>https://music.apple.com/us/album/when-the-levee-breaks/580708175?i=580708184&amp;uo=4</t>
  </si>
  <si>
    <t>Physical Graffiti (Remastered)</t>
  </si>
  <si>
    <t>Kashmir</t>
  </si>
  <si>
    <t>580708059</t>
  </si>
  <si>
    <t>https://music.apple.com/us/album/kashmir/580707980?i=580708059&amp;uo=4</t>
  </si>
  <si>
    <t>Ten Years Gone</t>
  </si>
  <si>
    <t>580708063</t>
  </si>
  <si>
    <t>https://music.apple.com/us/album/ten-years-gone/580707980?i=580708063&amp;uo=4</t>
  </si>
  <si>
    <t>The Rover</t>
  </si>
  <si>
    <t>580708055</t>
  </si>
  <si>
    <t>https://music.apple.com/us/album/the-rover/580707980?i=580708055&amp;uo=4</t>
  </si>
  <si>
    <t>Trampled Under Foot</t>
  </si>
  <si>
    <t>580708058</t>
  </si>
  <si>
    <t>https://music.apple.com/us/album/trampled-under-foot/580707980?i=580708058&amp;uo=4</t>
  </si>
  <si>
    <t>Presence (Remaster)</t>
  </si>
  <si>
    <t>Nobody's Fault but Mine (Remaster)</t>
  </si>
  <si>
    <t>580707894</t>
  </si>
  <si>
    <t>https://music.apple.com/us/album/nobodys-fault-but-mine-remaster/580707889?i=580707894&amp;uo=4</t>
  </si>
  <si>
    <t>The Complete BBC Sessions (Live)</t>
  </si>
  <si>
    <t>Sunshine Woman (14/4/69 Rhythm &amp; Blues Session)</t>
  </si>
  <si>
    <t>1133359030</t>
  </si>
  <si>
    <t>https://music.apple.com/us/album/sunshine-woman-14-4-69-rhythm-blues-session/1133358700?i=1133359030&amp;uo=4</t>
  </si>
  <si>
    <t>Travelling Riverside Blues (29/6/69 Top Gear)</t>
  </si>
  <si>
    <t>1133359004</t>
  </si>
  <si>
    <t>https://music.apple.com/us/album/travelling-riverside-blues-29-6-69-top-gear/1133358700?i=1133359004&amp;uo=4</t>
  </si>
  <si>
    <t>The Song Remains the Same (Original Motion Picture Soundtrack) [Live] [Remastered]</t>
  </si>
  <si>
    <t>Dazed and Confused (Live)</t>
  </si>
  <si>
    <t>1400471921</t>
  </si>
  <si>
    <t>https://music.apple.com/us/album/dazed-and-confused-live/1400470544?i=1400471921&amp;uo=4</t>
  </si>
  <si>
    <t>LINKIN PARK</t>
  </si>
  <si>
    <t>Hybrid Theory (Deluxe Edition)</t>
  </si>
  <si>
    <t>One Step Closer</t>
  </si>
  <si>
    <t>590431778</t>
  </si>
  <si>
    <t>https://music.apple.com/us/album/one-step-closer/590431776?i=590431778&amp;uo=4</t>
  </si>
  <si>
    <t>LIVING THINGS</t>
  </si>
  <si>
    <t>BURN IT DOWN</t>
  </si>
  <si>
    <t>518869937</t>
  </si>
  <si>
    <t>https://music.apple.com/us/album/burn-it-down/518869932?i=518869937&amp;uo=4</t>
  </si>
  <si>
    <t>Meteora (Deluxe Edition)</t>
  </si>
  <si>
    <t>Numb</t>
  </si>
  <si>
    <t>590423552</t>
  </si>
  <si>
    <t>https://music.apple.com/us/album/numb/590423275?i=590423552&amp;uo=4</t>
  </si>
  <si>
    <t>Minutes to Midnight</t>
  </si>
  <si>
    <t>Bleed It Out</t>
  </si>
  <si>
    <t>528975366</t>
  </si>
  <si>
    <t>https://music.apple.com/us/album/bleed-it-out/528975362?i=528975366&amp;uo=4</t>
  </si>
  <si>
    <t>Given Up</t>
  </si>
  <si>
    <t>528975364</t>
  </si>
  <si>
    <t>https://music.apple.com/us/album/given-up/528975362?i=528975364&amp;uo=4</t>
  </si>
  <si>
    <t>Marilyn Manson</t>
  </si>
  <si>
    <t>Heaven Upside Down</t>
  </si>
  <si>
    <t>Kill4Me</t>
  </si>
  <si>
    <t>1440944324</t>
  </si>
  <si>
    <t>https://music.apple.com/us/album/kill4me/1440943867?i=1440944324&amp;uo=4</t>
  </si>
  <si>
    <t>Mechanical Animals</t>
  </si>
  <si>
    <t>Coma White</t>
  </si>
  <si>
    <t>1440738413</t>
  </si>
  <si>
    <t>https://music.apple.com/us/album/coma-white/1440738173?i=1440738413&amp;uo=4</t>
  </si>
  <si>
    <t>The High End of Low (Deluxe Edition)</t>
  </si>
  <si>
    <t>Running to the Edge of the World</t>
  </si>
  <si>
    <t>1440670531</t>
  </si>
  <si>
    <t>https://music.apple.com/us/album/running-to-the-edge-of-the-world/1440670078?i=1440670531&amp;uo=4</t>
  </si>
  <si>
    <t>https://music.apple.com/us/album/mississippi-queen/192492198?i=192492200&amp;uo=4</t>
  </si>
  <si>
    <t>Papa Roach</t>
  </si>
  <si>
    <t>Infest</t>
  </si>
  <si>
    <t>Last Resort</t>
  </si>
  <si>
    <t>1450006105</t>
  </si>
  <si>
    <t>https://music.apple.com/us/album/last-resort/1450006102?i=1450006105&amp;uo=4</t>
  </si>
  <si>
    <t>Robert Plant</t>
  </si>
  <si>
    <t>Pictures at Eleven (Remastered)</t>
  </si>
  <si>
    <t>Moonlight In Samosa</t>
  </si>
  <si>
    <t>254111443</t>
  </si>
  <si>
    <t>https://music.apple.com/us/album/moonlight-in-samosa/254111395?i=254111443&amp;uo=4</t>
  </si>
  <si>
    <t>Scorpions</t>
  </si>
  <si>
    <t>Comeblack/Acoustica</t>
  </si>
  <si>
    <t>Still Loving You (Re-Recorded)</t>
  </si>
  <si>
    <t>552538820</t>
  </si>
  <si>
    <t>https://music.apple.com/gb/album/still-loving-you-re-recorded/552538309?i=552538820&amp;uo=4</t>
  </si>
  <si>
    <t>Crazy World</t>
  </si>
  <si>
    <t>Wind of Change</t>
  </si>
  <si>
    <t>1440761801</t>
  </si>
  <si>
    <t>https://music.apple.com/us/album/wind-of-change/1440761157?i=1440761801&amp;uo=4</t>
  </si>
  <si>
    <t>Humanity: Hour I</t>
  </si>
  <si>
    <t>Humanity</t>
  </si>
  <si>
    <t>1614631715</t>
  </si>
  <si>
    <t>https://music.apple.com/us/album/humanity/1614631700?i=1614631715&amp;uo=4</t>
  </si>
  <si>
    <t>Skillet</t>
  </si>
  <si>
    <t>Awake (Deluxe Version)</t>
  </si>
  <si>
    <t>Awake and Alive</t>
  </si>
  <si>
    <t>325821864</t>
  </si>
  <si>
    <t>https://music.apple.com/gb/album/awake-and-alive/325821860?i=325821864&amp;uo=4</t>
  </si>
  <si>
    <t>325821868</t>
  </si>
  <si>
    <t>https://music.apple.com/gb/album/believe/325821860?i=325821868&amp;uo=4</t>
  </si>
  <si>
    <t>Dead Inside (Bonus Track)</t>
  </si>
  <si>
    <t>325821873</t>
  </si>
  <si>
    <t>https://music.apple.com/gb/album/dead-inside-bonus-track/325821860?i=325821873&amp;uo=4</t>
  </si>
  <si>
    <t>Don't Wake Me</t>
  </si>
  <si>
    <t>325821863</t>
  </si>
  <si>
    <t>https://music.apple.com/gb/album/dont-wake-me/325821860?i=325821863&amp;uo=4</t>
  </si>
  <si>
    <t>Forgiven</t>
  </si>
  <si>
    <t>325821869</t>
  </si>
  <si>
    <t>https://music.apple.com/gb/album/forgiven/325821860?i=325821869&amp;uo=4</t>
  </si>
  <si>
    <t>325821861</t>
  </si>
  <si>
    <t>https://music.apple.com/gb/album/hero/325821860?i=325821861&amp;uo=4</t>
  </si>
  <si>
    <t>Monster</t>
  </si>
  <si>
    <t>325821862</t>
  </si>
  <si>
    <t>https://music.apple.com/gb/album/monster/325821860?i=325821862&amp;uo=4</t>
  </si>
  <si>
    <t>Monster (Alternate Radio Version)</t>
  </si>
  <si>
    <t>325821875</t>
  </si>
  <si>
    <t>https://music.apple.com/gb/album/monster-alternate-radio-version/325821860?i=325821875&amp;uo=4</t>
  </si>
  <si>
    <t>Never Surrender</t>
  </si>
  <si>
    <t>325821871</t>
  </si>
  <si>
    <t>https://music.apple.com/gb/album/never-surrender/325821860?i=325821871&amp;uo=4</t>
  </si>
  <si>
    <t>Sometimes</t>
  </si>
  <si>
    <t>325821870</t>
  </si>
  <si>
    <t>https://music.apple.com/gb/album/sometimes/325821860?i=325821870&amp;uo=4</t>
  </si>
  <si>
    <t>Collide</t>
  </si>
  <si>
    <t>Energy</t>
  </si>
  <si>
    <t>13410363</t>
  </si>
  <si>
    <t>https://music.apple.com/gb/album/energy/13410307?i=13410363&amp;uo=4</t>
  </si>
  <si>
    <t>Comatose</t>
  </si>
  <si>
    <t>193381718</t>
  </si>
  <si>
    <t>https://music.apple.com/gb/album/comatose/193381606?i=193381718&amp;uo=4</t>
  </si>
  <si>
    <t>Whispers In the Dark</t>
  </si>
  <si>
    <t>193382192</t>
  </si>
  <si>
    <t>https://music.apple.com/gb/album/whispers-in-the-dark/193381606?i=193382192&amp;uo=4</t>
  </si>
  <si>
    <t>American Noise</t>
  </si>
  <si>
    <t>655774983</t>
  </si>
  <si>
    <t>https://music.apple.com/us/album/american-noise/655774977?i=655774983&amp;uo=4</t>
  </si>
  <si>
    <t>Circus for a Psycho</t>
  </si>
  <si>
    <t>655774982</t>
  </si>
  <si>
    <t>https://music.apple.com/us/album/circus-for-a-psycho/655774977?i=655774982&amp;uo=4</t>
  </si>
  <si>
    <t>Good to Be Alive</t>
  </si>
  <si>
    <t>655774980</t>
  </si>
  <si>
    <t>https://music.apple.com/us/album/good-to-be-alive/655774977?i=655774980&amp;uo=4</t>
  </si>
  <si>
    <t>Madness In Me</t>
  </si>
  <si>
    <t>655774984</t>
  </si>
  <si>
    <t>https://music.apple.com/us/album/madness-in-me/655774977?i=655774984&amp;uo=4</t>
  </si>
  <si>
    <t>My Religion</t>
  </si>
  <si>
    <t>655774987</t>
  </si>
  <si>
    <t>https://music.apple.com/us/album/my-religion/655774977?i=655774987&amp;uo=4</t>
  </si>
  <si>
    <t>Not Gonna Die</t>
  </si>
  <si>
    <t>655774981</t>
  </si>
  <si>
    <t>https://music.apple.com/us/album/not-gonna-die/655774977?i=655774981&amp;uo=4</t>
  </si>
  <si>
    <t>655774978</t>
  </si>
  <si>
    <t>https://music.apple.com/us/album/rise/655774977?i=655774978&amp;uo=4</t>
  </si>
  <si>
    <t>Salvation</t>
  </si>
  <si>
    <t>655774985</t>
  </si>
  <si>
    <t>https://music.apple.com/us/album/salvation/655774977?i=655774985&amp;uo=4</t>
  </si>
  <si>
    <t>What I Believe</t>
  </si>
  <si>
    <t>655775469</t>
  </si>
  <si>
    <t>https://music.apple.com/us/album/what-i-believe/655774977?i=655775469&amp;uo=4</t>
  </si>
  <si>
    <t>Unleashed</t>
  </si>
  <si>
    <t>Back from the Dead</t>
  </si>
  <si>
    <t>1114195796</t>
  </si>
  <si>
    <t>https://music.apple.com/us/album/back-from-the-dead/1114195788?i=1114195796&amp;uo=4</t>
  </si>
  <si>
    <t>Burn It Down</t>
  </si>
  <si>
    <t>1114196057</t>
  </si>
  <si>
    <t>https://music.apple.com/us/album/burn-it-down/1114195788?i=1114196057&amp;uo=4</t>
  </si>
  <si>
    <t>Feel Invincible</t>
  </si>
  <si>
    <t>1114195795</t>
  </si>
  <si>
    <t>https://music.apple.com/us/album/feel-invincible/1114195788?i=1114195795&amp;uo=4</t>
  </si>
  <si>
    <t>I Want to Live</t>
  </si>
  <si>
    <t>1114195799</t>
  </si>
  <si>
    <t>https://music.apple.com/us/album/i-want-to-live/1114195788?i=1114195799&amp;uo=4</t>
  </si>
  <si>
    <t>Lions</t>
  </si>
  <si>
    <t>1114195804</t>
  </si>
  <si>
    <t>https://music.apple.com/us/album/lions/1114195788?i=1114195804&amp;uo=4</t>
  </si>
  <si>
    <t>Out of Hell</t>
  </si>
  <si>
    <t>1114195805</t>
  </si>
  <si>
    <t>https://music.apple.com/us/album/out-of-hell/1114195788?i=1114195805&amp;uo=4</t>
  </si>
  <si>
    <t>Saviors of the World</t>
  </si>
  <si>
    <t>1114196059</t>
  </si>
  <si>
    <t>https://music.apple.com/us/album/saviors-of-the-world/1114195788?i=1114196059&amp;uo=4</t>
  </si>
  <si>
    <t>Stars</t>
  </si>
  <si>
    <t>1114195798</t>
  </si>
  <si>
    <t>https://music.apple.com/us/album/stars/1114195788?i=1114195798&amp;uo=4</t>
  </si>
  <si>
    <t>The Resistance</t>
  </si>
  <si>
    <t>1114196060</t>
  </si>
  <si>
    <t>https://music.apple.com/us/album/the-resistance/1114195788?i=1114196060&amp;uo=4</t>
  </si>
  <si>
    <t>Undefeated</t>
  </si>
  <si>
    <t>1114195801</t>
  </si>
  <si>
    <t>https://music.apple.com/us/album/undefeated/1114195788?i=1114195801&amp;uo=4</t>
  </si>
  <si>
    <t>Watching for Comets</t>
  </si>
  <si>
    <t>1114196058</t>
  </si>
  <si>
    <t>https://music.apple.com/us/album/watching-for-comets/1114195788?i=1114196058&amp;uo=4</t>
  </si>
  <si>
    <t>System Of A Down</t>
  </si>
  <si>
    <t>Hypnotize</t>
  </si>
  <si>
    <t>Kill Rock 'n Roll</t>
  </si>
  <si>
    <t>159457242</t>
  </si>
  <si>
    <t>https://music.apple.com/us/album/kill-rock-n-roll/159457194?i=159457242&amp;uo=4</t>
  </si>
  <si>
    <t>Lonely Day</t>
  </si>
  <si>
    <t>159457722</t>
  </si>
  <si>
    <t>https://music.apple.com/us/album/lonely-day/159457194?i=159457722&amp;uo=4</t>
  </si>
  <si>
    <t>Suggestions</t>
  </si>
  <si>
    <t>400484100</t>
  </si>
  <si>
    <t>https://music.apple.com/gb/album/suggestions/400484079?i=400484100&amp;uo=4</t>
  </si>
  <si>
    <t>Toxicity</t>
  </si>
  <si>
    <t>Aerials</t>
  </si>
  <si>
    <t>273714765</t>
  </si>
  <si>
    <t>https://music.apple.com/us/album/aerials/273714443?i=273714765&amp;uo=4</t>
  </si>
  <si>
    <t>Arto</t>
  </si>
  <si>
    <t>273714777</t>
  </si>
  <si>
    <t>https://music.apple.com/us/album/arto/273714443?i=273714777&amp;uo=4</t>
  </si>
  <si>
    <t>Bounce</t>
  </si>
  <si>
    <t>273714644</t>
  </si>
  <si>
    <t>https://music.apple.com/us/album/bounce/273714443?i=273714644&amp;uo=4</t>
  </si>
  <si>
    <t>Chop Suey!</t>
  </si>
  <si>
    <t>273714640</t>
  </si>
  <si>
    <t>https://music.apple.com/us/album/chop-suey/273714443?i=273714640&amp;uo=4</t>
  </si>
  <si>
    <t>273714713</t>
  </si>
  <si>
    <t>https://music.apple.com/us/album/toxicity/273714443?i=273714713&amp;uo=4</t>
  </si>
  <si>
    <t>The Pretty Reckless</t>
  </si>
  <si>
    <t>Going to Hell</t>
  </si>
  <si>
    <t>Follow Me Down</t>
  </si>
  <si>
    <t>6764790305</t>
  </si>
  <si>
    <t>https://music.apple.com/gb/album/follow-me-down/1895916232?i=6764790305&amp;uo=4</t>
  </si>
  <si>
    <t>Hit Me Like a Man - EP</t>
  </si>
  <si>
    <t>Cold Blooded</t>
  </si>
  <si>
    <t>1443414790</t>
  </si>
  <si>
    <t>https://music.apple.com/us/album/cold-blooded/1443414241?i=1443414790&amp;uo=4</t>
  </si>
  <si>
    <t>Three Days Grace</t>
  </si>
  <si>
    <t>One-X</t>
  </si>
  <si>
    <t>Animal I Have Become</t>
  </si>
  <si>
    <t>1002798163</t>
  </si>
  <si>
    <t>https://music.apple.com/gb/album/animal-i-have-become/1002797042?i=1002798163&amp;uo=4</t>
  </si>
  <si>
    <t>Three Days Grace (Expanded Edition)</t>
  </si>
  <si>
    <t>I Hate Everything About You</t>
  </si>
  <si>
    <t>269975544</t>
  </si>
  <si>
    <t>https://music.apple.com/us/album/i-hate-everything-about-you/269975469?i=269975544&amp;uo=4</t>
  </si>
  <si>
    <t>Хард-рок / хеви-метал</t>
  </si>
  <si>
    <t>Black Sabbath</t>
  </si>
  <si>
    <t>Technical Ecstasy</t>
  </si>
  <si>
    <t>She's Gone (2009 Remaster)</t>
  </si>
  <si>
    <t>1439822522</t>
  </si>
  <si>
    <t>https://music.apple.com/gb/album/shes-gone-2009-remaster/1439822515?i=1439822522&amp;uo=4</t>
  </si>
  <si>
    <t>Южный рок</t>
  </si>
  <si>
    <t>Lynyrd Skynyrd</t>
  </si>
  <si>
    <t>Pronounced Leh-Nerd Skin-Nerd</t>
  </si>
  <si>
    <t>Free Bird</t>
  </si>
  <si>
    <t>1440838661</t>
  </si>
  <si>
    <t>https://music.apple.com/us/album/free-bird/1440838012?i=1440838661&amp;uo=4</t>
  </si>
  <si>
    <t>Second Helping</t>
  </si>
  <si>
    <t>Sweet Home Alabama</t>
  </si>
  <si>
    <t>1440846819</t>
  </si>
  <si>
    <t>https://music.apple.com/us/album/sweet-home-alabama/1440846806?i=1440846819&amp;uo=4</t>
  </si>
  <si>
    <t>Альтернативный хип-хоп</t>
  </si>
  <si>
    <t>Madvillain</t>
  </si>
  <si>
    <t>Madvillainy</t>
  </si>
  <si>
    <t>All Caps</t>
  </si>
  <si>
    <t>887699536</t>
  </si>
  <si>
    <t>https://music.apple.com/us/album/all-caps/887699504?i=887699536&amp;uo=4</t>
  </si>
  <si>
    <t>Figaro</t>
  </si>
  <si>
    <t>887699523</t>
  </si>
  <si>
    <t>https://music.apple.com/us/album/figaro/887699504?i=887699523&amp;uo=4</t>
  </si>
  <si>
    <t>Strange Ways</t>
  </si>
  <si>
    <t>887699528</t>
  </si>
  <si>
    <t>https://music.apple.com/us/album/strange-ways/887699504?i=887699528&amp;uo=4</t>
  </si>
  <si>
    <t>https://music.apple.com/gb/album/bring-it-to-me/1066242530?i=1066242532&amp;uo=4</t>
  </si>
  <si>
    <t>Пауэр-метал</t>
  </si>
  <si>
    <t>Wizard</t>
  </si>
  <si>
    <t>Vox EP</t>
  </si>
  <si>
    <t>So Bright</t>
  </si>
  <si>
    <t>1219710060</t>
  </si>
  <si>
    <t>https://music.apple.com/us/album/so-bright/1219710059?i=1219710060&amp;uo=4</t>
  </si>
  <si>
    <t>Рэп</t>
  </si>
  <si>
    <t>21 Savage</t>
  </si>
  <si>
    <t>i am &gt; i was (Deluxe)</t>
  </si>
  <si>
    <t>a lot</t>
  </si>
  <si>
    <t>1447717366</t>
  </si>
  <si>
    <t>https://music.apple.com/us/album/a-lot/1447717361?i=1447717366&amp;uo=4</t>
  </si>
  <si>
    <t>Issa Album</t>
  </si>
  <si>
    <t>Bank Account</t>
  </si>
  <si>
    <t>1254351757</t>
  </si>
  <si>
    <t>https://music.apple.com/us/album/bank-account/1254351754?i=1254351757&amp;uo=4</t>
  </si>
  <si>
    <t>BONES</t>
  </si>
  <si>
    <t>Unrendered</t>
  </si>
  <si>
    <t>CtrlAltDelete</t>
  </si>
  <si>
    <t>1447553279</t>
  </si>
  <si>
    <t>https://music.apple.com/us/album/ctrlaltdelete/1447553277?i=1447553279&amp;uo=4</t>
  </si>
  <si>
    <t>Denzel Curry</t>
  </si>
  <si>
    <t>Ultimate - Single</t>
  </si>
  <si>
    <t>Ultimate</t>
  </si>
  <si>
    <t>1445048384</t>
  </si>
  <si>
    <t>https://music.apple.com/us/album/ultimate/1445048305?i=1445048384&amp;uo=4</t>
  </si>
  <si>
    <t>Ice Cube</t>
  </si>
  <si>
    <t>The Predator</t>
  </si>
  <si>
    <t>It Was a Good Day</t>
  </si>
  <si>
    <t>1440858804</t>
  </si>
  <si>
    <t>https://music.apple.com/us/album/it-was-a-good-day/1440858596?i=1440858804&amp;uo=4</t>
  </si>
  <si>
    <t>Logic</t>
  </si>
  <si>
    <t>Confessions of a Dangerous Mind</t>
  </si>
  <si>
    <t>Homicide (feat. Eminem)</t>
  </si>
  <si>
    <t>1471213968</t>
  </si>
  <si>
    <t>https://music.apple.com/us/album/homicide-feat-eminem/1471213961?i=1471213968&amp;uo=4</t>
  </si>
  <si>
    <t>Mobb Deep</t>
  </si>
  <si>
    <t>Hell On Earth</t>
  </si>
  <si>
    <t>Drop a Gem On 'Em</t>
  </si>
  <si>
    <t>293069226</t>
  </si>
  <si>
    <t>https://music.apple.com/us/album/drop-a-gem-on-em/293069191?i=293069226&amp;uo=4</t>
  </si>
  <si>
    <t>The Infamous</t>
  </si>
  <si>
    <t>Shook Ones, Pt. II</t>
  </si>
  <si>
    <t>255345554</t>
  </si>
  <si>
    <t>https://music.apple.com/us/album/shook-ones-pt-ii/255342338?i=255345554&amp;uo=4</t>
  </si>
  <si>
    <t>Oxxxymiron</t>
  </si>
  <si>
    <t>Горгород</t>
  </si>
  <si>
    <t>Где нас нет</t>
  </si>
  <si>
    <t>1696260696</t>
  </si>
  <si>
    <t>https://music.apple.com/us/album/%D0%B3%D0%B4%D0%B5-%D0%BD%D0%B0%D1%81-%D0%BD%D0%B5%D1%82/1696260685?i=1696260696&amp;uo=4</t>
  </si>
  <si>
    <t>Город под подошвой - Single</t>
  </si>
  <si>
    <t>Город под подошвой</t>
  </si>
  <si>
    <t>Hip-Hop</t>
  </si>
  <si>
    <t>1485024648</t>
  </si>
  <si>
    <t>https://music.apple.com/us/album/%D0%B3%D0%BE%D1%80%D0%BE%D0%B4-%D0%BF%D0%BE%D0%B4-%D0%BF%D0%BE%D0%B4%D0%BE%D1%88%D0%B2%D0%BE%D0%B9/1485024643?i=1485024648&amp;uo=4</t>
  </si>
  <si>
    <t>miXXXtape II: Долгий путь домой</t>
  </si>
  <si>
    <t>До зимы</t>
  </si>
  <si>
    <t>1485771867</t>
  </si>
  <si>
    <t>https://music.apple.com/us/album/%D0%B4%D0%BE-%D0%B7%D0%B8%D0%BC%D1%8B/1485771216?i=1485771867&amp;uo=4</t>
  </si>
  <si>
    <t>Playboi Carti</t>
  </si>
  <si>
    <t>1440887515</t>
  </si>
  <si>
    <t>https://music.apple.com/us/album/magnolia/1440887343?i=1440887515&amp;uo=4</t>
  </si>
  <si>
    <t>Roddy Ricch</t>
  </si>
  <si>
    <t>Please Excuse Me For Being Antisocial</t>
  </si>
  <si>
    <t>The Box</t>
  </si>
  <si>
    <t>1490463329</t>
  </si>
  <si>
    <t>https://music.apple.com/us/album/the-box/1490463311?i=1490463329&amp;uo=4</t>
  </si>
  <si>
    <t>Tyler, The Creator</t>
  </si>
  <si>
    <t>EARFQUAKE (Channel Tres Remix) - Single</t>
  </si>
  <si>
    <t>EARFQUAKE (Channel Tres Remix)</t>
  </si>
  <si>
    <t>1481293143</t>
  </si>
  <si>
    <t>https://music.apple.com/us/album/earfquake-channel-tres-remix/1481293137?i=1481293143&amp;uo=4</t>
  </si>
  <si>
    <t>Flower Boy</t>
  </si>
  <si>
    <t>Who Dat Boy (feat. A$AP Rocky)</t>
  </si>
  <si>
    <t>1254572574</t>
  </si>
  <si>
    <t>https://music.apple.com/us/album/who-dat-boy-feat-a%24ap-rocky/1254572564?i=1254572574&amp;uo=4</t>
  </si>
  <si>
    <t>IGOR</t>
  </si>
  <si>
    <t>EARFQUAKE</t>
  </si>
  <si>
    <t>1463409350</t>
  </si>
  <si>
    <t>https://music.apple.com/us/album/earfquake/1463409338?i=1463409350&amp;uo=4</t>
  </si>
  <si>
    <t>NEW MAGIC WAND</t>
  </si>
  <si>
    <t>1463409601</t>
  </si>
  <si>
    <t>https://music.apple.com/us/album/new-magic-wand/1463409338?i=1463409601&amp;uo=4</t>
  </si>
  <si>
    <t>Yung Gravy</t>
  </si>
  <si>
    <t>Cheryl - Single</t>
  </si>
  <si>
    <t>Cheryl</t>
  </si>
  <si>
    <t>1250602558</t>
  </si>
  <si>
    <t>https://music.apple.com/us/album/cheryl/1250602557?i=1250602558&amp;uo=4</t>
  </si>
  <si>
    <t>Aarne, Toxi$ &amp; Big Baby Tape</t>
  </si>
  <si>
    <t>SLAANG</t>
  </si>
  <si>
    <t>NOBODY</t>
  </si>
  <si>
    <t>1850117925</t>
  </si>
  <si>
    <t>https://music.apple.com/us/album/nobody/1850117224?i=1850117925&amp;uo=4</t>
  </si>
  <si>
    <t>https://music.apple.com/us/album/hate-me-if-you-must/1593775303?i=1593775314&amp;uo=4</t>
  </si>
  <si>
    <t>https://music.apple.com/us/album/last-minute-trips/1593775303?i=1593775304&amp;uo=4</t>
  </si>
  <si>
    <t>Daddyphatsnaps</t>
  </si>
  <si>
    <t>Canon Event (Spider-Man 2099 - Across the Spider-Verse) [feat. Oricadia] - Single</t>
  </si>
  <si>
    <t>Canon Event (Spider-Man 2099 - Across the Spider-Verse) [feat. Oricadia]</t>
  </si>
  <si>
    <t>1695673085</t>
  </si>
  <si>
    <t>https://music.apple.com/us/album/canon-event-spider-man-2099-across-the-spider-verse/1695673078?i=1695673085&amp;uo=4</t>
  </si>
  <si>
    <t>https://music.apple.com/us/album/your-end-the-spot/1848983086?i=1848983087&amp;uo=4</t>
  </si>
  <si>
    <t>Flipsyde</t>
  </si>
  <si>
    <t>We the People (Revised Version)</t>
  </si>
  <si>
    <t>1443923704</t>
  </si>
  <si>
    <t>https://music.apple.com/us/album/someday/1443923699?i=1443923704&amp;uo=4</t>
  </si>
  <si>
    <t>Fukkit</t>
  </si>
  <si>
    <t>30 - Single</t>
  </si>
  <si>
    <t>30</t>
  </si>
  <si>
    <t>1793488833</t>
  </si>
  <si>
    <t>https://music.apple.com/us/album/30/1793488832?i=1793488833&amp;uo=4</t>
  </si>
  <si>
    <t>ilyTOMMY</t>
  </si>
  <si>
    <t>Princess Bubblegum - Single</t>
  </si>
  <si>
    <t>Princess Bubblegum</t>
  </si>
  <si>
    <t>1693636119</t>
  </si>
  <si>
    <t>https://music.apple.com/us/album/princess-bubblegum/1693636118?i=1693636119&amp;uo=4</t>
  </si>
  <si>
    <t>Jaden</t>
  </si>
  <si>
    <t>SYRE</t>
  </si>
  <si>
    <t>Icon</t>
  </si>
  <si>
    <t>1440936457</t>
  </si>
  <si>
    <t>https://music.apple.com/us/album/icon/1440935800?i=1440936457&amp;uo=4</t>
  </si>
  <si>
    <t>The Sunset Tapes: A Cool Tape Story</t>
  </si>
  <si>
    <t>A Calabasas Freestyle</t>
  </si>
  <si>
    <t>1441595523</t>
  </si>
  <si>
    <t>https://music.apple.com/us/album/a-calabasas-freestyle/1441595520?i=1441595523&amp;uo=4</t>
  </si>
  <si>
    <t>https://music.apple.com/us/album/bully/1888707282?i=1888707295&amp;uo=4</t>
  </si>
  <si>
    <t>LeTai</t>
  </si>
  <si>
    <t>Свободный - Single</t>
  </si>
  <si>
    <t>Свободный</t>
  </si>
  <si>
    <t>1621605030</t>
  </si>
  <si>
    <t>https://music.apple.com/us/album/%D1%81%D0%B2%D0%BE%D0%B1%D0%BE%D0%B4%D0%BD%D1%8B%D0%B9/1621605028?i=1621605030&amp;uo=4</t>
  </si>
  <si>
    <t>Northmane</t>
  </si>
  <si>
    <t>Sandy Freak - Single</t>
  </si>
  <si>
    <t>Sandy Freak</t>
  </si>
  <si>
    <t>1415463746</t>
  </si>
  <si>
    <t>https://music.apple.com/us/album/sandy-freak/1415463745?i=1415463746&amp;uo=4</t>
  </si>
  <si>
    <t>Post Malone &amp; Swae Lee</t>
  </si>
  <si>
    <t>Spider-Man: Into the Spider-Verse (Soundtrack From &amp; Inspired by the Motion Picture)</t>
  </si>
  <si>
    <t>Sunflower (Spider-Man: Into the Spider-Verse)</t>
  </si>
  <si>
    <t>1445949267</t>
  </si>
  <si>
    <t>https://music.apple.com/us/album/sunflower-spider-man-into-the-spider-verse/1445949265?i=1445949267&amp;uo=4</t>
  </si>
  <si>
    <t>potsu</t>
  </si>
  <si>
    <t>Just Friends</t>
  </si>
  <si>
    <t>Food Court</t>
  </si>
  <si>
    <t>1412216081</t>
  </si>
  <si>
    <t>https://music.apple.com/us/album/food-court/1412214142?i=1412216081&amp;uo=4</t>
  </si>
  <si>
    <t>Pouya &amp; Rocci</t>
  </si>
  <si>
    <t>The South Got Something to Say</t>
  </si>
  <si>
    <t>Mood Swing Misery</t>
  </si>
  <si>
    <t>1799300051</t>
  </si>
  <si>
    <t>https://music.apple.com/us/album/mood-swing-misery/1799299834?i=1799300051&amp;uo=4</t>
  </si>
  <si>
    <t>siouxxie sixxsta</t>
  </si>
  <si>
    <t>masquerade - Single</t>
  </si>
  <si>
    <t>masquerade</t>
  </si>
  <si>
    <t>1594687112</t>
  </si>
  <si>
    <t>https://music.apple.com/us/album/masquerade/1594687095?i=1594687112&amp;uo=4</t>
  </si>
  <si>
    <t>Tape Deck Terrorist</t>
  </si>
  <si>
    <t>Across the Spider Verse - Single</t>
  </si>
  <si>
    <t>Across the Spider Verse</t>
  </si>
  <si>
    <t>1687880786</t>
  </si>
  <si>
    <t>https://music.apple.com/us/album/across-the-spider-verse/1687880785?i=1687880786&amp;uo=4</t>
  </si>
  <si>
    <t>Toxi$</t>
  </si>
  <si>
    <t>Greener Day$</t>
  </si>
  <si>
    <t>Poco Loco Freestyle</t>
  </si>
  <si>
    <t>1776740247</t>
  </si>
  <si>
    <t>https://music.apple.com/us/album/poco-loco-freestyle/1776740239?i=1776740247&amp;uo=4</t>
  </si>
  <si>
    <t>Uno Hype</t>
  </si>
  <si>
    <t>Sol Glo</t>
  </si>
  <si>
    <t>Father (feat. Jurdan Bryant)</t>
  </si>
  <si>
    <t>1650644107</t>
  </si>
  <si>
    <t>https://music.apple.com/us/album/father-feat-jurdan-bryant/1650643490?i=1650644107&amp;uo=4</t>
  </si>
  <si>
    <t>Vinnie Chocha</t>
  </si>
  <si>
    <t>Spider-Man: Across the Spider-Verse - EP</t>
  </si>
  <si>
    <t>2099</t>
  </si>
  <si>
    <t>1690285208</t>
  </si>
  <si>
    <t>https://music.apple.com/us/album/2099/1690285199?i=1690285208&amp;uo=4</t>
  </si>
  <si>
    <t>Yung Gravy, bbno$ &amp; BABY GRAVY</t>
  </si>
  <si>
    <t>Welcome to Chilis - Single</t>
  </si>
  <si>
    <t>Welcome to Chilis</t>
  </si>
  <si>
    <t>1492044589</t>
  </si>
  <si>
    <t>https://music.apple.com/us/album/welcome-to-chilis/1492044587?i=1492044589&amp;uo=4</t>
  </si>
  <si>
    <t>Yung Gravy, Pouya, Ramirez &amp; TrippythaKid</t>
  </si>
  <si>
    <t>Sensational</t>
  </si>
  <si>
    <t>The Boys Are Back in Town</t>
  </si>
  <si>
    <t>1461432468</t>
  </si>
  <si>
    <t>https://music.apple.com/us/album/the-boys-are-back-in-town/1461432150?i=1461432468&amp;uo=4</t>
  </si>
  <si>
    <t>L.V.</t>
  </si>
  <si>
    <t>I Am L.V.</t>
  </si>
  <si>
    <t>Gangsta's Paradise (L.V. Version) [L.V. Version]</t>
  </si>
  <si>
    <t>1604629464</t>
  </si>
  <si>
    <t>https://music.apple.com/us/album/gangstas-paradise-l-v-version-l-v-version/1604629452?i=1604629464&amp;uo=4</t>
  </si>
  <si>
    <t>Gnarls Barkley</t>
  </si>
  <si>
    <t>iTunes Live from SoHo - EP</t>
  </si>
  <si>
    <t>Crazy (Live)</t>
  </si>
  <si>
    <t>288792148</t>
  </si>
  <si>
    <t>https://music.apple.com/gb/album/crazy-live/288792135?i=288792148&amp;uo=4</t>
  </si>
  <si>
    <t>Трэп</t>
  </si>
  <si>
    <t>Desiigner</t>
  </si>
  <si>
    <t>Panda - Single</t>
  </si>
  <si>
    <t>Panda</t>
  </si>
  <si>
    <t>1445306492</t>
  </si>
  <si>
    <t>https://music.apple.com/us/album/panda/1445306491?i=1445306492&amp;uo=4</t>
  </si>
  <si>
    <t>Babushka Boi - Single</t>
  </si>
  <si>
    <t>Babushka Boi</t>
  </si>
  <si>
    <t>1477644655</t>
  </si>
  <si>
    <t>https://music.apple.com/us/album/babushka-boi/1477644647?i=1477644655&amp;uo=4</t>
  </si>
  <si>
    <t>https://music.apple.com/us/album/dont-be-dumb-trip-baby/1862934946?i=1862935174&amp;uo=4</t>
  </si>
  <si>
    <t>https://music.apple.com/us/album/order-of-protection/1862934946?i=1862935157&amp;uo=4</t>
  </si>
  <si>
    <t>https://music.apple.com/us/album/robbery-feat-doechii/1862934946?i=1862935173&amp;uo=4</t>
  </si>
  <si>
    <t>https://music.apple.com/us/album/whiskey-release-me-feat-gorillaz-westside-gunn/1862934946?i=1862935170&amp;uo=4</t>
  </si>
  <si>
    <t>Big Boi</t>
  </si>
  <si>
    <t>Sir Lucious Left Foot... The Son of Chico Dusty (Deluxe Edition)</t>
  </si>
  <si>
    <t>Turns Me On (feat. Sleepy Brown &amp; Joi)</t>
  </si>
  <si>
    <t>1445846826</t>
  </si>
  <si>
    <t>https://music.apple.com/us/album/turns-me-on-feat-sleepy-brown-joi/1445846820?i=1445846826&amp;uo=4</t>
  </si>
  <si>
    <t>Cardi B</t>
  </si>
  <si>
    <t>I Like It (feat. Kontra K and AK Ausserkontrolle) - Single</t>
  </si>
  <si>
    <t>I Like It (feat. Kontra K and AK Ausserkontrolle)</t>
  </si>
  <si>
    <t>1424201577</t>
  </si>
  <si>
    <t>https://music.apple.com/us/album/i-like-it-feat-kontra-k-and-ak-ausserkontrolle/1424201573?i=1424201577&amp;uo=4</t>
  </si>
  <si>
    <t>Childish Gambino</t>
  </si>
  <si>
    <t>This Is America - Single</t>
  </si>
  <si>
    <t>This Is America</t>
  </si>
  <si>
    <t>1379046390</t>
  </si>
  <si>
    <t>https://music.apple.com/us/album/this-is-america/1379045975?i=1379046390&amp;uo=4</t>
  </si>
  <si>
    <t>https://music.apple.com/us/album/caught-in-the-middle-love-and-life/303162569?i=303162708&amp;uo=4</t>
  </si>
  <si>
    <t>https://music.apple.com/us/album/summertime/303162569?i=303162581&amp;uo=4</t>
  </si>
  <si>
    <t>Doechii</t>
  </si>
  <si>
    <t>Anxiety - Single</t>
  </si>
  <si>
    <t>Anxiety</t>
  </si>
  <si>
    <t>1800052074</t>
  </si>
  <si>
    <t>https://music.apple.com/us/album/anxiety/1800052072?i=1800052074&amp;uo=4</t>
  </si>
  <si>
    <t>Dr. Dre</t>
  </si>
  <si>
    <t>2001</t>
  </si>
  <si>
    <t>The Next Episode (feat. Snoop Dogg)</t>
  </si>
  <si>
    <t>1440783384</t>
  </si>
  <si>
    <t>https://music.apple.com/us/album/the-next-episode-feat-snoop-dogg/1440782221?i=1440783384&amp;uo=4</t>
  </si>
  <si>
    <t>Drake</t>
  </si>
  <si>
    <t>Toosie Slide - Single</t>
  </si>
  <si>
    <t>Toosie Slide</t>
  </si>
  <si>
    <t>1505943432</t>
  </si>
  <si>
    <t>https://music.apple.com/us/album/toosie-slide/1505943426?i=1505943432&amp;uo=4</t>
  </si>
  <si>
    <t>Eminem</t>
  </si>
  <si>
    <t>The Eminem Show</t>
  </si>
  <si>
    <t>Hailie's Song</t>
  </si>
  <si>
    <t>1440903798</t>
  </si>
  <si>
    <t>https://music.apple.com/us/album/hailies-song/1440903530?i=1440903798&amp;uo=4</t>
  </si>
  <si>
    <t>The Marshall Mathers LP2 (Deluxe)</t>
  </si>
  <si>
    <t>Rap God</t>
  </si>
  <si>
    <t>1440864098</t>
  </si>
  <si>
    <t>https://music.apple.com/us/album/rap-god/1440862900?i=1440864098&amp;uo=4</t>
  </si>
  <si>
    <t>1440863086</t>
  </si>
  <si>
    <t>https://music.apple.com/us/album/rap-god/1440862963?i=1440863086&amp;uo=4</t>
  </si>
  <si>
    <t>Future</t>
  </si>
  <si>
    <t>FUTURE</t>
  </si>
  <si>
    <t>Mask Off</t>
  </si>
  <si>
    <t>1253106277</t>
  </si>
  <si>
    <t>https://music.apple.com/us/album/mask-off/1253105919?i=1253106277&amp;uo=4</t>
  </si>
  <si>
    <t>Life Is Good (feat. Drake) - Single</t>
  </si>
  <si>
    <t>Life Is Good (feat. Drake)</t>
  </si>
  <si>
    <t>1493865024</t>
  </si>
  <si>
    <t>https://music.apple.com/us/album/life-is-good-feat-drake/1493864494?i=1493865024&amp;uo=4</t>
  </si>
  <si>
    <t>Jakey</t>
  </si>
  <si>
    <t>Moby Dick - Single</t>
  </si>
  <si>
    <t>Moby Dick</t>
  </si>
  <si>
    <t>1292407915</t>
  </si>
  <si>
    <t>https://music.apple.com/us/album/moby-dick/1292407913?i=1292407915&amp;uo=4</t>
  </si>
  <si>
    <t>Jurassic 5</t>
  </si>
  <si>
    <t>Power In Numbers</t>
  </si>
  <si>
    <t>Thin Line (feat. Nelly Furtado)</t>
  </si>
  <si>
    <t>1673118039</t>
  </si>
  <si>
    <t>https://music.apple.com/us/album/thin-line-feat-nelly-furtado/1673116557?i=1673118039&amp;uo=4</t>
  </si>
  <si>
    <t>Kanye West</t>
  </si>
  <si>
    <t>THIS A MUST</t>
  </si>
  <si>
    <t>1888707288</t>
  </si>
  <si>
    <t>https://music.apple.com/us/album/this-a-must/1888707282?i=1888707288&amp;uo=4</t>
  </si>
  <si>
    <t>JESUS IS KING</t>
  </si>
  <si>
    <t>Follow God</t>
  </si>
  <si>
    <t>1484937103</t>
  </si>
  <si>
    <t>https://music.apple.com/us/album/follow-god/1484936940?i=1484937103&amp;uo=4</t>
  </si>
  <si>
    <t>Yeezus</t>
  </si>
  <si>
    <t>Black Skinhead</t>
  </si>
  <si>
    <t>1440873230</t>
  </si>
  <si>
    <t>https://music.apple.com/us/album/black-skinhead/1440873068?i=1440873230&amp;uo=4</t>
  </si>
  <si>
    <t>On Sight</t>
  </si>
  <si>
    <t>1440873225</t>
  </si>
  <si>
    <t>https://music.apple.com/us/album/on-sight/1440873068?i=1440873225&amp;uo=4</t>
  </si>
  <si>
    <t>Kendrick Lamar</t>
  </si>
  <si>
    <t>DAMN.</t>
  </si>
  <si>
    <t>HUMBLE.</t>
  </si>
  <si>
    <t>1440881684</t>
  </si>
  <si>
    <t>https://music.apple.com/us/album/humble/1440881047?i=1440881684&amp;uo=4</t>
  </si>
  <si>
    <t>DAMN. COLLECTORS EDITION.</t>
  </si>
  <si>
    <t>PRIDE.</t>
  </si>
  <si>
    <t>1403517306</t>
  </si>
  <si>
    <t>https://music.apple.com/us/album/pride/1403517283?i=1403517306&amp;uo=4</t>
  </si>
  <si>
    <t>To Pimp a Butterfly</t>
  </si>
  <si>
    <t>For Sale? (Interlude)</t>
  </si>
  <si>
    <t>1440829470</t>
  </si>
  <si>
    <t>https://music.apple.com/us/album/for-sale-interlude/1440828886?i=1440829470&amp;uo=4</t>
  </si>
  <si>
    <t>untitled unmastered.</t>
  </si>
  <si>
    <t>untitled 06 l 06.30.2014.</t>
  </si>
  <si>
    <t>1440844982</t>
  </si>
  <si>
    <t>https://music.apple.com/us/album/untitled-06-l-06-30-2014/1440844834?i=1440844982&amp;uo=4</t>
  </si>
  <si>
    <t>VISION: U-LEE (DJ Mix)</t>
  </si>
  <si>
    <t>Count Me Out (Mixed)</t>
  </si>
  <si>
    <t>1632629304</t>
  </si>
  <si>
    <t>https://music.apple.com/us/album/count-me-out-mixed/1632629303?i=1632629304&amp;uo=4</t>
  </si>
  <si>
    <t>Lil Pump</t>
  </si>
  <si>
    <t>Esskeetit - Single</t>
  </si>
  <si>
    <t>Esskeetit</t>
  </si>
  <si>
    <t>1370438305</t>
  </si>
  <si>
    <t>https://music.apple.com/gb/album/esskeetit/1370438300?i=1370438305&amp;uo=4</t>
  </si>
  <si>
    <t>Meek Mill</t>
  </si>
  <si>
    <t>Dreams Worth More Than Money</t>
  </si>
  <si>
    <t>R.I.C.O. (feat. Drake)</t>
  </si>
  <si>
    <t>1011549379</t>
  </si>
  <si>
    <t>https://music.apple.com/us/album/r-i-c-o-feat-drake/1011549230?i=1011549379&amp;uo=4</t>
  </si>
  <si>
    <t>mgk</t>
  </si>
  <si>
    <t>General Admission</t>
  </si>
  <si>
    <t>Till I Die</t>
  </si>
  <si>
    <t>1440852752</t>
  </si>
  <si>
    <t>https://music.apple.com/us/album/till-i-die/1440852576?i=1440852752&amp;uo=4</t>
  </si>
  <si>
    <t>Roots Manuva</t>
  </si>
  <si>
    <t>Run Come Save Me</t>
  </si>
  <si>
    <t>Witness (1 Hope)</t>
  </si>
  <si>
    <t>416303661</t>
  </si>
  <si>
    <t>https://music.apple.com/us/album/witness-1-hope/416303658?i=416303661&amp;uo=4</t>
  </si>
  <si>
    <t>17</t>
  </si>
  <si>
    <t>Save Me</t>
  </si>
  <si>
    <t>1274653782</t>
  </si>
  <si>
    <t>https://music.apple.com/us/album/save-me/1274653476?i=1274653782&amp;uo=4</t>
  </si>
  <si>
    <t>Yelawolf</t>
  </si>
  <si>
    <t>Love Story</t>
  </si>
  <si>
    <t>Empty Bottles</t>
  </si>
  <si>
    <t>1436731811</t>
  </si>
  <si>
    <t>https://music.apple.com/us/album/empty-bottles/1436731348?i=1436731811&amp;uo=4</t>
  </si>
  <si>
    <t>"Jesus Christ Superstar" Orchestra</t>
  </si>
  <si>
    <t>Jesus Christ Superstar (50th Anniversary / Deluxe) [2021 Remaster]</t>
  </si>
  <si>
    <t>1576869615</t>
  </si>
  <si>
    <t>https://music.apple.com/us/album/overture/1576869483?i=1576869615&amp;uo=4</t>
  </si>
  <si>
    <t>https://music.apple.com/us/album/hermans-habit/1440863506?i=1440864013&amp;uo=4</t>
  </si>
  <si>
    <t>https://music.apple.com/us/album/mia-sebastians-theme/1440863506?i=1440863816&amp;uo=4</t>
  </si>
  <si>
    <t>https://music.apple.com/us/album/planetarium/1440863506?i=1440864034&amp;uo=4</t>
  </si>
  <si>
    <t>https://music.apple.com/us/album/summer-montage-madeline/1440863506?i=1440864164&amp;uo=4</t>
  </si>
  <si>
    <t>Abel Korzeniowski, The Hollywood Studio Symphony &amp; Jasper Randall</t>
  </si>
  <si>
    <t>Romeo and Juliet</t>
  </si>
  <si>
    <t>Trooping With Crows</t>
  </si>
  <si>
    <t>726397430</t>
  </si>
  <si>
    <t>https://music.apple.com/gb/album/trooping-with-crows/726395716?i=726397430&amp;uo=4</t>
  </si>
  <si>
    <t>Armageddon - The Album</t>
  </si>
  <si>
    <t>I Don't Want to Miss a Thing</t>
  </si>
  <si>
    <t>217271368</t>
  </si>
  <si>
    <t>https://music.apple.com/us/album/i-dont-want-to-miss-a-thing/217271260?i=217271368&amp;uo=4</t>
  </si>
  <si>
    <t>Aimee Mann</t>
  </si>
  <si>
    <t>331242248</t>
  </si>
  <si>
    <t>https://music.apple.com/us/album/save-me/331242067?i=331242248&amp;uo=4</t>
  </si>
  <si>
    <t>Andreas Scholl &amp; Marco Rosano</t>
  </si>
  <si>
    <t>Marco Rosano: Stabat Mater</t>
  </si>
  <si>
    <t>O Quam Tristis</t>
  </si>
  <si>
    <t>402722839</t>
  </si>
  <si>
    <t>https://music.apple.com/us/album/o-quam-tristis/402722835?i=402722839&amp;uo=4</t>
  </si>
  <si>
    <t>Angelo Badalamenti &amp; David Lynch</t>
  </si>
  <si>
    <t>Twin Peaks: Season Two Music and More</t>
  </si>
  <si>
    <t>Just You</t>
  </si>
  <si>
    <t>1467820959</t>
  </si>
  <si>
    <t>https://music.apple.com/us/album/just-you/1467820342?i=1467820959&amp;uo=4</t>
  </si>
  <si>
    <t>Breathing In Breathing Out</t>
  </si>
  <si>
    <t>Waltz / Two Pianos</t>
  </si>
  <si>
    <t>500255002</t>
  </si>
  <si>
    <t>https://music.apple.com/us/album/waltz-two-pianos/500254519?i=500255002&amp;uo=4</t>
  </si>
  <si>
    <t>Arvo Pärt</t>
  </si>
  <si>
    <t>Mother Night (Original Motion Picture Soundtrack)</t>
  </si>
  <si>
    <t>Cantus In Memoriam Benjamin Britten</t>
  </si>
  <si>
    <t>1443091365</t>
  </si>
  <si>
    <t>https://music.apple.com/us/album/cantus-in-memoriam-benjamin-britten/1443091022?i=1443091365&amp;uo=4</t>
  </si>
  <si>
    <t>https://music.apple.com/us/album/i-still-cant-sleep-the-cannot-touch-her-betsys-theme/174892411?i=174892439&amp;uo=4</t>
  </si>
  <si>
    <t>https://music.apple.com/us/album/scene-damour/1444008053?i=1444008257&amp;uo=4</t>
  </si>
  <si>
    <t>Bernard Herrmann, Joel McNeely &amp; Royal Scottish National Orchestra</t>
  </si>
  <si>
    <t>Psycho (The Complete Original Motion Picture Score)</t>
  </si>
  <si>
    <t>Prelude</t>
  </si>
  <si>
    <t>1440795713</t>
  </si>
  <si>
    <t>https://music.apple.com/us/album/prelude/1440795706?i=1440795713&amp;uo=4</t>
  </si>
  <si>
    <t>Earth to Echo (Music from the Motion Picture)</t>
  </si>
  <si>
    <t>893562366</t>
  </si>
  <si>
    <t>https://music.apple.com/gb/album/dangerous/893562333?i=893562366&amp;uo=4</t>
  </si>
  <si>
    <t>Brothers Voodoo, Jack Splash &amp; D.A.</t>
  </si>
  <si>
    <t>Fast &amp; Furious Presents: Hobbs &amp; Shaw (Original Motion Picture Soundtrack)</t>
  </si>
  <si>
    <t>Keep You Alive</t>
  </si>
  <si>
    <t>1473851133</t>
  </si>
  <si>
    <t>https://music.apple.com/us/album/keep-you-alive/1473851032?i=1473851133&amp;uo=4</t>
  </si>
  <si>
    <t>Buchanan Brothers</t>
  </si>
  <si>
    <t>Quentin Tarantino's Once Upon a Time in Hollywood (Original Motion Picture Soundtrack)</t>
  </si>
  <si>
    <t>Son of a Lovin' Man</t>
  </si>
  <si>
    <t>1473875879</t>
  </si>
  <si>
    <t>https://music.apple.com/us/album/son-of-a-lovin-man/1473875745?i=1473875879&amp;uo=4</t>
  </si>
  <si>
    <t>Christone "Kingfish" Ingram</t>
  </si>
  <si>
    <t>Luke Cage: Season 2 (Original Soundtrack Album)</t>
  </si>
  <si>
    <t>I Put a Spell on You</t>
  </si>
  <si>
    <t>1397597144</t>
  </si>
  <si>
    <t>https://music.apple.com/us/album/i-put-a-spell-on-you/1397596849?i=1397597144&amp;uo=4</t>
  </si>
  <si>
    <t>https://music.apple.com/us/album/the-batman-theme/41229136?i=41229142&amp;uo=4</t>
  </si>
  <si>
    <t>https://music.apple.com/us/album/spider-man-from-spider-man-the-classic-1967-cartoon-series/540241673?i=540241742&amp;uo=4</t>
  </si>
  <si>
    <t>Shrek (Original Motion Picture Soundtrack)</t>
  </si>
  <si>
    <t>My Beloved Monster</t>
  </si>
  <si>
    <t>1440517535</t>
  </si>
  <si>
    <t>https://music.apple.com/us/album/my-beloved-monster/1440517518?i=1440517535&amp;uo=4</t>
  </si>
  <si>
    <t>Phenomenon (Music from the Motion Picture)</t>
  </si>
  <si>
    <t>Change the World</t>
  </si>
  <si>
    <t>330090241</t>
  </si>
  <si>
    <t>https://music.apple.com/us/album/change-the-world/330089735?i=330090241&amp;uo=4</t>
  </si>
  <si>
    <t>Hans Zimmer</t>
  </si>
  <si>
    <t>Dune (Original Motion Picture Soundtrack)</t>
  </si>
  <si>
    <t>Herald of the Change</t>
  </si>
  <si>
    <t>1583651628</t>
  </si>
  <si>
    <t>https://music.apple.com/us/album/herald-of-the-change/1583651332?i=1583651628&amp;uo=4</t>
  </si>
  <si>
    <t>https://music.apple.com/us/album/despedida/1043556946?i=1043557906&amp;uo=4</t>
  </si>
  <si>
    <t>Quarto de Hotel</t>
  </si>
  <si>
    <t>1043557457</t>
  </si>
  <si>
    <t>https://music.apple.com/us/album/quarto-de-hotel/1043556946?i=1043557457&amp;uo=4</t>
  </si>
  <si>
    <t>Ill Factor</t>
  </si>
  <si>
    <t>Champion Sound (Original Songs Inspired by Assassin's Creed Syndicate) - EP</t>
  </si>
  <si>
    <t>Champion Sound</t>
  </si>
  <si>
    <t>1594576703</t>
  </si>
  <si>
    <t>https://music.apple.com/us/album/champion-sound/1594576223?i=1594576703&amp;uo=4</t>
  </si>
  <si>
    <t>Isaac Hayes</t>
  </si>
  <si>
    <t>Shaft (Music From the Soundtrack)</t>
  </si>
  <si>
    <t>Theme from Shaft</t>
  </si>
  <si>
    <t>1440937747</t>
  </si>
  <si>
    <t>https://music.apple.com/us/album/theme-from-shaft/1440937741?i=1440937747&amp;uo=4</t>
  </si>
  <si>
    <t>Jack White &amp; Alicia Keys</t>
  </si>
  <si>
    <t>007: Quantum of Solace (Original Motion Picture Soundtrack)</t>
  </si>
  <si>
    <t>Another Way to Die</t>
  </si>
  <si>
    <t>293230345</t>
  </si>
  <si>
    <t>https://music.apple.com/us/album/another-way-to-die/293229932?i=293230345&amp;uo=4</t>
  </si>
  <si>
    <t>https://music.apple.com/us/album/magnolia/331242067?i=331242410&amp;uo=4</t>
  </si>
  <si>
    <t>One Battle After Another (Original Motion Picture Soundtrack)</t>
  </si>
  <si>
    <t>Baby Charlene</t>
  </si>
  <si>
    <t>1839519595</t>
  </si>
  <si>
    <t>https://music.apple.com/us/album/baby-charlene/1839519399?i=1839519595&amp;uo=4</t>
  </si>
  <si>
    <t>Ocean Waves</t>
  </si>
  <si>
    <t>1839519600</t>
  </si>
  <si>
    <t>https://music.apple.com/us/album/ocean-waves/1839519399?i=1839519600&amp;uo=4</t>
  </si>
  <si>
    <t>The French 75</t>
  </si>
  <si>
    <t>1839519591</t>
  </si>
  <si>
    <t>https://music.apple.com/us/album/the-french-75/1839519399?i=1839519591&amp;uo=4</t>
  </si>
  <si>
    <t>https://music.apple.com/us/album/house-of-woodcock/1329073218?i=1329073619&amp;uo=4</t>
  </si>
  <si>
    <t>https://music.apple.com/us/album/invention-for-harpsichord-and-compression/1589217718?i=1589218025&amp;uo=4</t>
  </si>
  <si>
    <t>https://music.apple.com/us/album/partita-in-five-for-two-organs/1589217718?i=1589218304&amp;uo=4</t>
  </si>
  <si>
    <t>https://music.apple.com/us/album/the-boys/1589217718?i=1589218300&amp;uo=4</t>
  </si>
  <si>
    <t>There Will Be Blood (Music from the Motion Picture)</t>
  </si>
  <si>
    <t>Future Markets</t>
  </si>
  <si>
    <t>269736158</t>
  </si>
  <si>
    <t>https://music.apple.com/us/album/future-markets/269735676?i=269736158&amp;uo=4</t>
  </si>
  <si>
    <t>Prospectors Arrive</t>
  </si>
  <si>
    <t>269736227</t>
  </si>
  <si>
    <t>https://music.apple.com/us/album/prospectors-arrive/269735676?i=269736227&amp;uo=4</t>
  </si>
  <si>
    <t>https://music.apple.com/gb/album/overture/1572919347?i=1572919349&amp;uo=4</t>
  </si>
  <si>
    <t>Krutikov Music</t>
  </si>
  <si>
    <t>Spider-Man 2099 Theme / Miguel O'hara (Spider-Man: Across the Spider-Verse) [Epic Version] - Single</t>
  </si>
  <si>
    <t>Spider-Man 2099 Theme / Miguel O'hara (Spider-Man: Across the Spider-Verse) [Epic Version]</t>
  </si>
  <si>
    <t>1692927617</t>
  </si>
  <si>
    <t>https://music.apple.com/us/album/spider-man-2099-theme-miguel-ohara-spider-man-across/1692927616?i=1692927617&amp;uo=4</t>
  </si>
  <si>
    <t>Labrinth</t>
  </si>
  <si>
    <t>Euphoria (Original Score from the HBO Series)</t>
  </si>
  <si>
    <t>Formula (From "Euphoria: Season 1" Soundtrack)</t>
  </si>
  <si>
    <t>1481092585</t>
  </si>
  <si>
    <t>https://music.apple.com/us/album/formula-from-euphoria-season-1-soundtrack/1481092579?i=1481092585&amp;uo=4</t>
  </si>
  <si>
    <t>Leonid Desyatnikov</t>
  </si>
  <si>
    <t>Moscow (Motion Picture Soundtrack)</t>
  </si>
  <si>
    <t>Kolkhoz Song About Moscow</t>
  </si>
  <si>
    <t>1539633448</t>
  </si>
  <si>
    <t>https://music.apple.com/us/album/kolkhoz-song-about-moscow/1539633433?i=1539633448&amp;uo=4</t>
  </si>
  <si>
    <t>Prologue</t>
  </si>
  <si>
    <t>1539633434</t>
  </si>
  <si>
    <t>https://music.apple.com/us/album/prologue/1539633433?i=1539633434&amp;uo=4</t>
  </si>
  <si>
    <t>The Hit Makers!</t>
  </si>
  <si>
    <t>How High the Moon</t>
  </si>
  <si>
    <t>1443232796</t>
  </si>
  <si>
    <t>https://music.apple.com/us/album/how-high-the-moon/1443232793?i=1443232796&amp;uo=4</t>
  </si>
  <si>
    <t>https://music.apple.com/us/album/the-neverending-story/691264356?i=691264357&amp;uo=4</t>
  </si>
  <si>
    <t>Matt Damon</t>
  </si>
  <si>
    <t>The Talented Mr. Ripley (Music from the Motion Picture)</t>
  </si>
  <si>
    <t>My Funny Valentine (Vocal)</t>
  </si>
  <si>
    <t>398977288</t>
  </si>
  <si>
    <t>https://music.apple.com/us/album/my-funny-valentine-vocal/398977182?i=398977288&amp;uo=4</t>
  </si>
  <si>
    <t>Michael Andrews</t>
  </si>
  <si>
    <t>Donnie Darko (Original Motion Picture Soundtrack)</t>
  </si>
  <si>
    <t>Cellar Door</t>
  </si>
  <si>
    <t>906900610</t>
  </si>
  <si>
    <t>https://music.apple.com/us/album/cellar-door/906900583?i=906900610&amp;uo=4</t>
  </si>
  <si>
    <t>Michael Giacchino</t>
  </si>
  <si>
    <t>Up (Soundtrack from the Motion Picture)</t>
  </si>
  <si>
    <t>Married Life</t>
  </si>
  <si>
    <t>1440617708</t>
  </si>
  <si>
    <t>https://music.apple.com/us/album/married-life/1440617705?i=1440617708&amp;uo=4</t>
  </si>
  <si>
    <t>Michael Riesman, The Philip Glass Ensemble &amp; Philip Glass</t>
  </si>
  <si>
    <t>Philip Glass: Koyaanisqatsi (Original Motion Picture Score)</t>
  </si>
  <si>
    <t>Koyaanisqatsi</t>
  </si>
  <si>
    <t>632828098</t>
  </si>
  <si>
    <t>https://music.apple.com/us/album/koyaanisqatsi/632828008?i=632828098&amp;uo=4</t>
  </si>
  <si>
    <t>The Bourne Supremacy (Original Motion Picture Soundtrack)</t>
  </si>
  <si>
    <t>Extreme Ways</t>
  </si>
  <si>
    <t>1443941118</t>
  </si>
  <si>
    <t>https://music.apple.com/us/album/extreme-ways/1443940504?i=1443941118&amp;uo=4</t>
  </si>
  <si>
    <t>https://music.apple.com/us/album/vessels/1443150489?i=1443150618&amp;uo=4</t>
  </si>
  <si>
    <t>Ramin Djawadi</t>
  </si>
  <si>
    <t>Game of Thrones: Season 6 (Music from the HBO® Series)</t>
  </si>
  <si>
    <t>Light of the Seven</t>
  </si>
  <si>
    <t>1126437693</t>
  </si>
  <si>
    <t>https://music.apple.com/gb/album/light-of-the-seven/1126437337?i=1126437693&amp;uo=4</t>
  </si>
  <si>
    <t>Sigrid</t>
  </si>
  <si>
    <t>Justice League (Original Motion Picture Soundtrack)</t>
  </si>
  <si>
    <t>Everybody Knows</t>
  </si>
  <si>
    <t>1455667920</t>
  </si>
  <si>
    <t>https://music.apple.com/us/album/everybody-knows/1455667919?i=1455667920&amp;uo=4</t>
  </si>
  <si>
    <t>Sparks, Adam Driver &amp; Marion Cotillard</t>
  </si>
  <si>
    <t>So May We Start  From "Annette" (feat. Simon Helberg)</t>
  </si>
  <si>
    <t>1575406303</t>
  </si>
  <si>
    <t>https://music.apple.com/us/music-video/so-may-we-start-from-annette-feat-simon-helberg/1575406303?uo=4</t>
  </si>
  <si>
    <t>Stevie Wonder</t>
  </si>
  <si>
    <t>Hitsville: The Making of Motown (Original Motion Picture Soundtrack)</t>
  </si>
  <si>
    <t>Superstition</t>
  </si>
  <si>
    <t>1475818277</t>
  </si>
  <si>
    <t>https://music.apple.com/us/album/superstition/1475816828?i=1475818277&amp;uo=4</t>
  </si>
  <si>
    <t>https://music.apple.com/us/album/doctor-who-theme-piano-rendition/1219313120?i=1219313638&amp;uo=4</t>
  </si>
  <si>
    <t>The City of Prague Philharmonic Orchestra</t>
  </si>
  <si>
    <t>Reel Chill</t>
  </si>
  <si>
    <t>Sarabande (From "Barry Lyndon")</t>
  </si>
  <si>
    <t>1657226886</t>
  </si>
  <si>
    <t>https://music.apple.com/us/album/sarabande-from-barry-lyndon/1657226833?i=1657226886&amp;uo=4</t>
  </si>
  <si>
    <t>The Popcorn Orchestra</t>
  </si>
  <si>
    <t>Cocktail Cinema Vol. 4</t>
  </si>
  <si>
    <t>La Leçon Particulière</t>
  </si>
  <si>
    <t>340143416</t>
  </si>
  <si>
    <t>https://music.apple.com/us/album/la-le%C3%A7on-particuli%C3%A8re/340143378?i=340143416&amp;uo=4</t>
  </si>
  <si>
    <t>https://music.apple.com/us/album/fugue-no-2-in-c-minor-the-well-tempered-clavier-book-2-bwv-871/1584217535?i=1584218326&amp;uo=4</t>
  </si>
  <si>
    <t>Austin Powers: The Spy Who Shagged Me (Music from the Motion Picture)</t>
  </si>
  <si>
    <t>My Generation</t>
  </si>
  <si>
    <t>323714818</t>
  </si>
  <si>
    <t>https://music.apple.com/us/album/my-generation/323714787?i=323714818&amp;uo=4</t>
  </si>
  <si>
    <t>Theodore Shapiro</t>
  </si>
  <si>
    <t>Severance: Season 1 (Apple TV+ Original Series Soundtrack)</t>
  </si>
  <si>
    <t>Note To Self</t>
  </si>
  <si>
    <t>1608610108</t>
  </si>
  <si>
    <t>https://music.apple.com/gb/album/note-to-self/1608610102?i=1608610108&amp;uo=4</t>
  </si>
  <si>
    <t>The Four Tempers</t>
  </si>
  <si>
    <t>1608610210</t>
  </si>
  <si>
    <t>https://music.apple.com/gb/album/the-four-tempers/1608610102?i=1608610210&amp;uo=4</t>
  </si>
  <si>
    <t>Thom Yorke</t>
  </si>
  <si>
    <t>Suspiria (Music for the Luca Guadagnino Film)</t>
  </si>
  <si>
    <t>Open Again</t>
  </si>
  <si>
    <t>1432204188</t>
  </si>
  <si>
    <t>https://music.apple.com/us/album/open-again/1432203897?i=1432204188&amp;uo=4</t>
  </si>
  <si>
    <t>Suspirium</t>
  </si>
  <si>
    <t>1432204184</t>
  </si>
  <si>
    <t>https://music.apple.com/us/album/suspirium/1432203897?i=1432204184&amp;uo=4</t>
  </si>
  <si>
    <t>Tierra Whack, Beyoncé, Moonchild Sanelly, Nija, DJ Lag, Yemi Alade &amp; Busiswa</t>
  </si>
  <si>
    <t>The Lion King: The Gift</t>
  </si>
  <si>
    <t>MY POWER</t>
  </si>
  <si>
    <t>1473487844</t>
  </si>
  <si>
    <t>https://music.apple.com/us/album/my-power/1473486502?i=1473487844&amp;uo=4</t>
  </si>
  <si>
    <t>They Say Nothing Stays the Same (Original Motion Picture Soundtrack)</t>
  </si>
  <si>
    <t>The Boatman (Prelude)</t>
  </si>
  <si>
    <t>1478935605</t>
  </si>
  <si>
    <t>https://music.apple.com/us/album/the-boatman-prelude/1478935602?i=1478935605&amp;uo=4</t>
  </si>
  <si>
    <t>White Denim</t>
  </si>
  <si>
    <t>Fargo Year 2 (Songs from the Original MGM / FXP Television Series)</t>
  </si>
  <si>
    <t>Just Dropped In (To See What Condition My Condition Is In)</t>
  </si>
  <si>
    <t>1087134325</t>
  </si>
  <si>
    <t>https://music.apple.com/us/album/just-dropped-in-to-see-what-condition-my-condition-is-in/1087133432?i=1087134325&amp;uo=4</t>
  </si>
  <si>
    <t>Divergent: Original Motion Picture Soundtrack</t>
  </si>
  <si>
    <t>Run Boy Run</t>
  </si>
  <si>
    <t>1442864244</t>
  </si>
  <si>
    <t>https://music.apple.com/gb/album/run-boy-run/1442864014?i=1442864244&amp;uo=4</t>
  </si>
  <si>
    <t>https://music.apple.com/us/album/tuyo-narcos-theme/1676987210?i=1676987231&amp;uo=4</t>
  </si>
  <si>
    <t>Сезонная музыка</t>
  </si>
  <si>
    <t>Детская рождественская музыка</t>
  </si>
  <si>
    <t>Peter Auty</t>
  </si>
  <si>
    <t>Christmas for Babies</t>
  </si>
  <si>
    <t>Walking in the Air</t>
  </si>
  <si>
    <t>Christmas: Children's</t>
  </si>
  <si>
    <t>1599363616</t>
  </si>
  <si>
    <t>https://music.apple.com/us/album/walking-in-the-air/1599363611?i=1599363616&amp;uo=4</t>
  </si>
  <si>
    <t>Праздничная музыка</t>
  </si>
  <si>
    <t>Bobby Helms</t>
  </si>
  <si>
    <t>Jingle Bell Rock / Captain Santa Claus (And His Reindeer Space Patrol) - Single</t>
  </si>
  <si>
    <t>Jingle Bell Rock</t>
  </si>
  <si>
    <t>Holiday</t>
  </si>
  <si>
    <t>1358462132</t>
  </si>
  <si>
    <t>https://music.apple.com/us/album/jingle-bell-rock/1358462130?i=1358462132&amp;uo=4</t>
  </si>
  <si>
    <t>Leslie Odom, Jr.</t>
  </si>
  <si>
    <t>Simply Christmas (Deluxe Edition)</t>
  </si>
  <si>
    <t>My Favorite Things</t>
  </si>
  <si>
    <t>1473468627</t>
  </si>
  <si>
    <t>https://music.apple.com/us/album/my-favorite-things/1473468235?i=1473468627&amp;uo=4</t>
  </si>
  <si>
    <t>Рождественская музыка</t>
  </si>
  <si>
    <t>The Wellermen</t>
  </si>
  <si>
    <t>Silent Night - EP</t>
  </si>
  <si>
    <t>Wellerman</t>
  </si>
  <si>
    <t>Christmas</t>
  </si>
  <si>
    <t>1640469331</t>
  </si>
  <si>
    <t>https://music.apple.com/us/album/wellerman/1640469328?i=1640469331&amp;uo=4</t>
  </si>
  <si>
    <t>Wham!</t>
  </si>
  <si>
    <t>Christmas Album</t>
  </si>
  <si>
    <t>Last Christmas</t>
  </si>
  <si>
    <t>1169565326</t>
  </si>
  <si>
    <t>https://music.apple.com/gb/album/last-christmas/1169564136?i=1169565326&amp;uo=4</t>
  </si>
  <si>
    <t>Трибьюты / каверы</t>
  </si>
  <si>
    <t>Трибьют / кавер</t>
  </si>
  <si>
    <t>Kirk Fletcher</t>
  </si>
  <si>
    <t>A Blues Tribute to Creedence Clearwater Revival</t>
  </si>
  <si>
    <t>Green River</t>
  </si>
  <si>
    <t>Tribute</t>
  </si>
  <si>
    <t>893419253</t>
  </si>
  <si>
    <t>https://music.apple.com/us/album/green-river/893418999?i=893419253&amp;uo=4</t>
  </si>
  <si>
    <t>Smooth Jazz All Stars</t>
  </si>
  <si>
    <t>Smooth Jazz Tribute to Daft Punk - EP</t>
  </si>
  <si>
    <t>Lose Yourself to Dance</t>
  </si>
  <si>
    <t>688491441</t>
  </si>
  <si>
    <t>https://music.apple.com/us/album/lose-yourself-to-dance/688491437?i=688491441&amp;uo=4</t>
  </si>
  <si>
    <t>Современный фолк</t>
  </si>
  <si>
    <t>Detektivbyrån</t>
  </si>
  <si>
    <t>Wermland</t>
  </si>
  <si>
    <t>Om Du Möter Varg</t>
  </si>
  <si>
    <t>Contemporary Folk</t>
  </si>
  <si>
    <t>1336193028</t>
  </si>
  <si>
    <t>https://music.apple.com/us/album/om-du-m%C3%B6ter-varg/1336193023?i=1336193028&amp;uo=4</t>
  </si>
  <si>
    <t>Roseaux &amp; Ben l'Oncle Soul</t>
  </si>
  <si>
    <t>Roseaux II</t>
  </si>
  <si>
    <t>I Am Going Home</t>
  </si>
  <si>
    <t>Folk</t>
  </si>
  <si>
    <t>1771678971</t>
  </si>
  <si>
    <t>https://music.apple.com/us/album/i-am-going-home/1771678620?i=1771678971&amp;uo=4</t>
  </si>
  <si>
    <t>Spencer Elliott</t>
  </si>
  <si>
    <t>Some Forgotten Color</t>
  </si>
  <si>
    <t>Insignificant</t>
  </si>
  <si>
    <t>966084936</t>
  </si>
  <si>
    <t>https://music.apple.com/us/album/insignificant/966083666?i=966084936&amp;uo=4</t>
  </si>
  <si>
    <t>The Shivers</t>
  </si>
  <si>
    <t>Moon Casale</t>
  </si>
  <si>
    <t>I Don't Care</t>
  </si>
  <si>
    <t>1629792188</t>
  </si>
  <si>
    <t>https://music.apple.com/us/album/i-dont-care/1629792117?i=1629792188&amp;uo=4</t>
  </si>
  <si>
    <t>Фолк-рок</t>
  </si>
  <si>
    <t>Brothers Moving</t>
  </si>
  <si>
    <t>Minnie The Moocher - Single</t>
  </si>
  <si>
    <t>Minnie The Moocher</t>
  </si>
  <si>
    <t>Folk-Rock</t>
  </si>
  <si>
    <t>1556200468</t>
  </si>
  <si>
    <t>https://music.apple.com/us/album/minnie-the-moocher/1556200467?i=1556200468&amp;uo=4</t>
  </si>
  <si>
    <t>The Hatters</t>
  </si>
  <si>
    <t>Полная шляпа</t>
  </si>
  <si>
    <t>Будь нежной</t>
  </si>
  <si>
    <t>1225579032</t>
  </si>
  <si>
    <t>https://music.apple.com/us/album/%D0%B1%D1%83%D0%B4%D1%8C-%D0%BD%D0%B5%D0%B6%D0%BD%D0%BE%D0%B9/1225578683?i=1225579032&amp;uo=4</t>
  </si>
  <si>
    <t>Ветер в голове</t>
  </si>
  <si>
    <t>1225578970</t>
  </si>
  <si>
    <t>https://music.apple.com/us/album/%D0%B2%D0%B5%D1%82%D0%B5%D1%80-%D0%B2-%D0%B3%D0%BE%D0%BB%D0%BE%D0%B2%D0%B5/1225578683?i=1225578970&amp;uo=4</t>
  </si>
  <si>
    <t>Время пришло</t>
  </si>
  <si>
    <t>1225579037</t>
  </si>
  <si>
    <t>https://music.apple.com/us/album/%D0%B2%D1%80%D0%B5%D0%BC%D1%8F-%D0%BF%D1%80%D0%B8%D1%88%D0%BB%D0%BE/1225578683?i=1225579037&amp;uo=4</t>
  </si>
  <si>
    <t>Наружу изнутри</t>
  </si>
  <si>
    <t>1225579031</t>
  </si>
  <si>
    <t>https://music.apple.com/us/album/%D0%BD%D0%B0%D1%80%D1%83%D0%B6%D1%83-%D0%B8%D0%B7%D0%BD%D1%83%D1%82%D1%80%D0%B8/1225578683?i=1225579031&amp;uo=4</t>
  </si>
  <si>
    <t>Forever Young Forever Drunk</t>
  </si>
  <si>
    <t>Кайфмэн</t>
  </si>
  <si>
    <t>1860823281</t>
  </si>
  <si>
    <t>https://music.apple.com/us/album/%D0%BA%D0%B0%D0%B9%D1%84%D0%BC%D1%8D%D0%BD/1860823260?i=1860823281&amp;uo=4</t>
  </si>
  <si>
    <t>Осень</t>
  </si>
  <si>
    <t>1860823467</t>
  </si>
  <si>
    <t>https://music.apple.com/us/album/%D0%BE%D1%81%D0%B5%D0%BD%D1%8C/1860823260?i=1860823467&amp;uo=4</t>
  </si>
  <si>
    <t>All The Leaves Are Brown The Golden Era Collection</t>
  </si>
  <si>
    <t>California Dreamin'</t>
  </si>
  <si>
    <t>1434911271</t>
  </si>
  <si>
    <t>https://music.apple.com/us/album/california-dreamin/1434910795?i=1434911271&amp;uo=4</t>
  </si>
  <si>
    <t>Klaxons</t>
  </si>
  <si>
    <t>Myths of the Near Future</t>
  </si>
  <si>
    <t>As Above So Below</t>
  </si>
  <si>
    <t>1442923589</t>
  </si>
  <si>
    <t>https://music.apple.com/gb/album/as-above-so-below/1442923575?i=1442923589&amp;uo=4</t>
  </si>
  <si>
    <t>Golden Skans</t>
  </si>
  <si>
    <t>1442989941</t>
  </si>
  <si>
    <t>https://music.apple.com/us/album/golden-skans/1442989631?i=1442989941&amp;uo=4</t>
  </si>
  <si>
    <t>It's Not Over Yet</t>
  </si>
  <si>
    <t>1442990342</t>
  </si>
  <si>
    <t>https://music.apple.com/us/album/its-not-over-yet/1442989631?i=1442990342&amp;uo=4</t>
  </si>
  <si>
    <t>Two Receivers</t>
  </si>
  <si>
    <t>1442923580</t>
  </si>
  <si>
    <t>https://music.apple.com/gb/album/two-receivers/1442923575?i=1442923580&amp;uo=4</t>
  </si>
  <si>
    <t>Брейкбит</t>
  </si>
  <si>
    <t>Audio Bullys</t>
  </si>
  <si>
    <t>Higher Than the Eiffel</t>
  </si>
  <si>
    <t>Dynamite</t>
  </si>
  <si>
    <t>1852701736</t>
  </si>
  <si>
    <t>https://music.apple.com/gb/album/dynamite/1852701525?i=1852701736&amp;uo=4</t>
  </si>
  <si>
    <t>https://music.apple.com/us/album/cloudy-others-feat-arthur-alfocea/1119014125?i=1119014130&amp;uo=4</t>
  </si>
  <si>
    <t>https://music.apple.com/us/album/lens/1784811890?i=1784811896&amp;uo=4</t>
  </si>
  <si>
    <t>Лаунж</t>
  </si>
  <si>
    <t>Les Baxter</t>
  </si>
  <si>
    <t>The Exotic Moods of Les Baxter</t>
  </si>
  <si>
    <t>Pool of Love</t>
  </si>
  <si>
    <t>Lounge</t>
  </si>
  <si>
    <t>716201644</t>
  </si>
  <si>
    <t>https://music.apple.com/us/album/pool-of-love/716200781?i=716201644&amp;uo=4</t>
  </si>
  <si>
    <t>Metronomy</t>
  </si>
  <si>
    <t>The English Riviera</t>
  </si>
  <si>
    <t>Corinne</t>
  </si>
  <si>
    <t>1330668666</t>
  </si>
  <si>
    <t>https://music.apple.com/us/album/corinne/1330666927?i=1330668666&amp;uo=4</t>
  </si>
  <si>
    <t>She Wants</t>
  </si>
  <si>
    <t>1330668357</t>
  </si>
  <si>
    <t>https://music.apple.com/us/album/she-wants/1330666927?i=1330668357&amp;uo=4</t>
  </si>
  <si>
    <t>The Bay</t>
  </si>
  <si>
    <t>1330668641</t>
  </si>
  <si>
    <t>https://music.apple.com/us/album/the-bay/1330666927?i=1330668641&amp;uo=4</t>
  </si>
  <si>
    <t>The Look - EP</t>
  </si>
  <si>
    <t>The Look </t>
  </si>
  <si>
    <t>426270256</t>
  </si>
  <si>
    <t>https://music.apple.com/us/album/the-look/426270184?i=426270256&amp;uo=4</t>
  </si>
  <si>
    <t>Atoms for Peace</t>
  </si>
  <si>
    <t>AMOK</t>
  </si>
  <si>
    <t>Before Your Very Eyes...</t>
  </si>
  <si>
    <t>6786283137</t>
  </si>
  <si>
    <t>https://music.apple.com/us/album/before-your-very-eyes/6786283131?i=6786283137&amp;uo=4</t>
  </si>
  <si>
    <t>Before Your Very Eyes... / Magic Beanz - Single</t>
  </si>
  <si>
    <t>Magic Beanz</t>
  </si>
  <si>
    <t>6786280189</t>
  </si>
  <si>
    <t>https://music.apple.com/us/album/magic-beanz/6786279675?i=6786280189&amp;uo=4</t>
  </si>
  <si>
    <t>Under Your Spell</t>
  </si>
  <si>
    <t>630366874</t>
  </si>
  <si>
    <t>https://music.apple.com/us/album/under-your-spell/630366237?i=630366874&amp;uo=4</t>
  </si>
  <si>
    <t>Empire Of The Sun</t>
  </si>
  <si>
    <t>Walking On a Dream (Special Edition)</t>
  </si>
  <si>
    <t>Walking On a Dream</t>
  </si>
  <si>
    <t>712862708</t>
  </si>
  <si>
    <t>https://music.apple.com/us/album/walking-on-a-dream/712862605?i=712862708&amp;uo=4</t>
  </si>
  <si>
    <t>Annica</t>
  </si>
  <si>
    <t>Chasing Shadows - Single</t>
  </si>
  <si>
    <t>Chasing Shadows</t>
  </si>
  <si>
    <t>1466686245</t>
  </si>
  <si>
    <t>https://music.apple.com/us/album/chasing-shadows/1466686240?i=1466686245&amp;uo=4</t>
  </si>
  <si>
    <t>https://music.apple.com/us/album/freetato/1766168999?i=1766169004&amp;uo=4</t>
  </si>
  <si>
    <t>https://music.apple.com/us/album/one/1891293782?i=1891293783&amp;uo=4</t>
  </si>
  <si>
    <t>Benny Sings</t>
  </si>
  <si>
    <t>Double Take by Alex and Alan Stokes - EP</t>
  </si>
  <si>
    <t>Big Brown Eyes</t>
  </si>
  <si>
    <t>1487728729</t>
  </si>
  <si>
    <t>https://music.apple.com/us/album/big-brown-eyes/1487728594?i=1487728729&amp;uo=4</t>
  </si>
  <si>
    <t>Electroforez</t>
  </si>
  <si>
    <t>Всё было так - Single</t>
  </si>
  <si>
    <t>Всё было так</t>
  </si>
  <si>
    <t>1540890415</t>
  </si>
  <si>
    <t>https://music.apple.com/us/album/%D0%B2%D1%81%D1%91-%D0%B1%D1%8B%D0%BB%D0%BE-%D1%82%D0%B0%D0%BA/1540890414?i=1540890415&amp;uo=4</t>
  </si>
  <si>
    <t>Русская принцесса - Single</t>
  </si>
  <si>
    <t>Русская принцесса</t>
  </si>
  <si>
    <t>1540888840</t>
  </si>
  <si>
    <t>https://music.apple.com/us/album/%D1%80%D1%83%D1%81%D1%81%D0%BA%D0%B0%D1%8F-%D0%BF%D1%80%D0%B8%D0%BD%D1%86%D0%B5%D1%81%D1%81%D0%B0/1540888838?i=1540888840&amp;uo=4</t>
  </si>
  <si>
    <t>EP #3 - EP</t>
  </si>
  <si>
    <t>После фильма</t>
  </si>
  <si>
    <t>1540495689</t>
  </si>
  <si>
    <t>https://music.apple.com/us/album/%D0%BF%D0%BE%D1%81%D0%BB%D0%B5-%D1%84%D0%B8%D0%BB%D1%8C%D0%BC%D0%B0/1540495204?i=1540495689&amp;uo=4</t>
  </si>
  <si>
    <t>GA31</t>
  </si>
  <si>
    <t>Defame</t>
  </si>
  <si>
    <t>Lésbica Futurista</t>
  </si>
  <si>
    <t>1325444126</t>
  </si>
  <si>
    <t>https://music.apple.com/us/album/l%C3%A9sbica-futurista/1325444124?i=1325444126&amp;uo=4</t>
  </si>
  <si>
    <t>Godblesscomputers</t>
  </si>
  <si>
    <t>Solchi</t>
  </si>
  <si>
    <t>How About U (feat. Davide Shorty)</t>
  </si>
  <si>
    <t>1259850199</t>
  </si>
  <si>
    <t>https://music.apple.com/us/album/how-about-u-feat-davide-shorty/1259849843?i=1259850199&amp;uo=4</t>
  </si>
  <si>
    <t>Control Freaks (The Remixes)</t>
  </si>
  <si>
    <t>Leni (Crystal Castles vs GoodBooks)</t>
  </si>
  <si>
    <t>1596232000</t>
  </si>
  <si>
    <t>https://music.apple.com/us/album/leni-crystal-castles-vs-goodbooks/1596231567?i=1596232000&amp;uo=4</t>
  </si>
  <si>
    <t>Indygo</t>
  </si>
  <si>
    <t>Casandra - Single</t>
  </si>
  <si>
    <t>Casandra</t>
  </si>
  <si>
    <t>1456016887</t>
  </si>
  <si>
    <t>https://music.apple.com/us/album/casandra/1456016886?i=1456016887&amp;uo=4</t>
  </si>
  <si>
    <t>Kaleida</t>
  </si>
  <si>
    <t>Think - EP</t>
  </si>
  <si>
    <t>Take Me To The River</t>
  </si>
  <si>
    <t>1829707393</t>
  </si>
  <si>
    <t>https://music.apple.com/us/album/take-me-to-the-river/1829707063?i=1829707393&amp;uo=4</t>
  </si>
  <si>
    <t>Think</t>
  </si>
  <si>
    <t>1829707068</t>
  </si>
  <si>
    <t>https://music.apple.com/us/album/think/1829707063?i=1829707068&amp;uo=4</t>
  </si>
  <si>
    <t>Tropea</t>
  </si>
  <si>
    <t>1829707079</t>
  </si>
  <si>
    <t>https://music.apple.com/us/album/tropea/1829707063?i=1829707079&amp;uo=4</t>
  </si>
  <si>
    <t>Leo Ornstein</t>
  </si>
  <si>
    <t>Futurpiano</t>
  </si>
  <si>
    <t>Suicide in an Airplane</t>
  </si>
  <si>
    <t>1153094985</t>
  </si>
  <si>
    <t>https://music.apple.com/us/album/suicide-in-an-airplane/1153094339?i=1153094985&amp;uo=4</t>
  </si>
  <si>
    <t>Lewis OfMan</t>
  </si>
  <si>
    <t>Dancy Party - EP</t>
  </si>
  <si>
    <t>Siesta Freestyle</t>
  </si>
  <si>
    <t>1551671409</t>
  </si>
  <si>
    <t>https://music.apple.com/us/album/siesta-freestyle/1551671255?i=1551671409&amp;uo=4</t>
  </si>
  <si>
    <t>Oliver Buckland</t>
  </si>
  <si>
    <t>Espial - Single</t>
  </si>
  <si>
    <t>Espial (Instrumental)</t>
  </si>
  <si>
    <t>1513759038</t>
  </si>
  <si>
    <t>https://music.apple.com/us/album/espial-instrumental/1513759036?i=1513759038&amp;uo=4</t>
  </si>
  <si>
    <t>ONIMXRU &amp; STRAWANGLE</t>
  </si>
  <si>
    <t>PSYCHO CRUISE (Slowed + Reverb) - Single</t>
  </si>
  <si>
    <t>PSYCHO CRUISE (Slowed + Reverb)</t>
  </si>
  <si>
    <t>1655391675</t>
  </si>
  <si>
    <t>https://music.apple.com/us/album/psycho-cruise-slowed-reverb/1655391656?i=1655391675&amp;uo=4</t>
  </si>
  <si>
    <t>Orgonite</t>
  </si>
  <si>
    <t>Adibass - Single</t>
  </si>
  <si>
    <t>Adibass</t>
  </si>
  <si>
    <t>1366279497</t>
  </si>
  <si>
    <t>https://music.apple.com/us/album/adibass/1366279494?i=1366279497&amp;uo=4</t>
  </si>
  <si>
    <t>https://music.apple.com/us/album/black-book/1293660416?i=1293660422&amp;uo=4</t>
  </si>
  <si>
    <t>Rasster &amp; Renomty</t>
  </si>
  <si>
    <t>Rasster: Effective Mix (DJ Mix)</t>
  </si>
  <si>
    <t>Djara (Mixed)</t>
  </si>
  <si>
    <t>1590467949</t>
  </si>
  <si>
    <t>https://music.apple.com/us/album/djara-mixed/1590467946?i=1590467949&amp;uo=4</t>
  </si>
  <si>
    <t>Richie Hell</t>
  </si>
  <si>
    <t>Future Blues - EP</t>
  </si>
  <si>
    <t>Good Moaning</t>
  </si>
  <si>
    <t>1191861632</t>
  </si>
  <si>
    <t>https://music.apple.com/us/album/good-moaning/1191861349?i=1191861632&amp;uo=4</t>
  </si>
  <si>
    <t>Salut C'est Cool</t>
  </si>
  <si>
    <t>Sur le thème des grandes découvertes</t>
  </si>
  <si>
    <t>Des formes et des couleurs</t>
  </si>
  <si>
    <t>1443124046</t>
  </si>
  <si>
    <t>https://music.apple.com/us/album/des-formes-et-des-couleurs/1443123816?i=1443124046&amp;uo=4</t>
  </si>
  <si>
    <t>Seekae</t>
  </si>
  <si>
    <t>The Worry</t>
  </si>
  <si>
    <t>Test &amp; Recognise</t>
  </si>
  <si>
    <t>1709027817</t>
  </si>
  <si>
    <t>https://music.apple.com/us/album/test-recognise/1709027806?i=1709027817&amp;uo=4</t>
  </si>
  <si>
    <t>The Tech Thieves</t>
  </si>
  <si>
    <t>Fake - Single</t>
  </si>
  <si>
    <t>Fake</t>
  </si>
  <si>
    <t>1451770100</t>
  </si>
  <si>
    <t>https://music.apple.com/us/album/fake/1451770099?i=1451770100&amp;uo=4</t>
  </si>
  <si>
    <t>French Kiwi Juice</t>
  </si>
  <si>
    <t>Why Are There Boundaries</t>
  </si>
  <si>
    <t>1666673142</t>
  </si>
  <si>
    <t>https://music.apple.com/us/album/why-are-there-boundaries/1666672725?i=1666673142&amp;uo=4</t>
  </si>
  <si>
    <t>Jazzy Chill: Sweet Jazzy Infused Tunes to Chill Out</t>
  </si>
  <si>
    <t>1513337674</t>
  </si>
  <si>
    <t>https://music.apple.com/us/album/tadow/1513337655?i=1513337674&amp;uo=4</t>
  </si>
  <si>
    <t>Take Off - Single</t>
  </si>
  <si>
    <t>Learn to Fly (feat. Jordan Rakei)</t>
  </si>
  <si>
    <t>1666509731</t>
  </si>
  <si>
    <t>https://music.apple.com/us/album/learn-to-fly-feat-jordan-rakei/1666509254?i=1666509731&amp;uo=4</t>
  </si>
  <si>
    <t>For Ever</t>
  </si>
  <si>
    <t>Cherry</t>
  </si>
  <si>
    <t>1409552445</t>
  </si>
  <si>
    <t>https://music.apple.com/us/album/cherry/1409552051?i=1409552445&amp;uo=4</t>
  </si>
  <si>
    <t>https://music.apple.com/us/album/something-about-us/697194953?i=697195941&amp;uo=4</t>
  </si>
  <si>
    <t>David Guetta, Cedric Gervais &amp; Chris Willis</t>
  </si>
  <si>
    <t>Would I Lie to You - EP</t>
  </si>
  <si>
    <t>Would I Lie to You (Radio Edit)</t>
  </si>
  <si>
    <t>1156509205</t>
  </si>
  <si>
    <t>https://music.apple.com/us/album/would-i-lie-to-you-radio-edit/1156509088?i=1156509205&amp;uo=4</t>
  </si>
  <si>
    <t>Kim Petras &amp; James Hype</t>
  </si>
  <si>
    <t>After Hours, Vol. 2 (DJ Mix)</t>
  </si>
  <si>
    <t>Drums (Mixed)</t>
  </si>
  <si>
    <t>1716431698</t>
  </si>
  <si>
    <t>https://music.apple.com/us/album/drums-mixed/1716431435?i=1716431698&amp;uo=4</t>
  </si>
  <si>
    <t>Little Big</t>
  </si>
  <si>
    <t>Antipositive, Pt. 1</t>
  </si>
  <si>
    <t>AntIPositive</t>
  </si>
  <si>
    <t>1455823952</t>
  </si>
  <si>
    <t>https://music.apple.com/us/album/antipositive/1455823853?i=1455823952&amp;uo=4</t>
  </si>
  <si>
    <t>Punks Not Dead</t>
  </si>
  <si>
    <t>1455823949</t>
  </si>
  <si>
    <t>https://music.apple.com/us/album/punks-not-dead/1455823853?i=1455823949&amp;uo=4</t>
  </si>
  <si>
    <t>Voice of Hell</t>
  </si>
  <si>
    <t>1455823955</t>
  </si>
  <si>
    <t>https://music.apple.com/us/album/voice-of-hell/1455823853?i=1455823955&amp;uo=4</t>
  </si>
  <si>
    <t>Madleen Kane</t>
  </si>
  <si>
    <t>12 Inches and More</t>
  </si>
  <si>
    <t>You and I</t>
  </si>
  <si>
    <t>80203859</t>
  </si>
  <si>
    <t>https://music.apple.com/us/album/you-and-i/80203954?i=80203859&amp;uo=4</t>
  </si>
  <si>
    <t>Go - The Very Best of Moby</t>
  </si>
  <si>
    <t>Honey (2006 Remaster)</t>
  </si>
  <si>
    <t>1444741245</t>
  </si>
  <si>
    <t>https://music.apple.com/de/album/honey-2006-remaster/1444741171?i=1444741245&amp;uo=4</t>
  </si>
  <si>
    <t>In My Heart (2006 Remaster)</t>
  </si>
  <si>
    <t>1444741241</t>
  </si>
  <si>
    <t>https://music.apple.com/de/album/in-my-heart-2006-remaster/1444741171?i=1444741241&amp;uo=4</t>
  </si>
  <si>
    <t>Natural Blues (2006 Remaster)</t>
  </si>
  <si>
    <t>1444741172</t>
  </si>
  <si>
    <t>https://music.apple.com/de/album/natural-blues-2006-remaster/1444741171?i=1444741172&amp;uo=4</t>
  </si>
  <si>
    <t>orbit</t>
  </si>
  <si>
    <t>Chill Vibes with AVAION, Vol. 1 (DJ Mix)</t>
  </si>
  <si>
    <t>Perspectives (Mixed)</t>
  </si>
  <si>
    <t>1630240514</t>
  </si>
  <si>
    <t>https://music.apple.com/us/album/perspectives-mixed/1630240257?i=1630240514&amp;uo=4</t>
  </si>
  <si>
    <t>Shadowax</t>
  </si>
  <si>
    <t>Nikolai Reptile - EP</t>
  </si>
  <si>
    <t>Nikolai Reptile</t>
  </si>
  <si>
    <t>1663503554</t>
  </si>
  <si>
    <t>https://music.apple.com/us/album/nikolai-reptile/1663503553?i=1663503554&amp;uo=4</t>
  </si>
  <si>
    <t>Simian &amp; Justice</t>
  </si>
  <si>
    <t>We Are Your Friends</t>
  </si>
  <si>
    <t>We Are Your Friends (Justice Vs Simian)</t>
  </si>
  <si>
    <t>1663629931</t>
  </si>
  <si>
    <t>https://music.apple.com/us/album/we-are-your-friends-justice-vs-simian/1663629922?i=1663629931&amp;uo=4</t>
  </si>
  <si>
    <t>Skrillex &amp; Rick Ross</t>
  </si>
  <si>
    <t>Purple Lamborghini</t>
  </si>
  <si>
    <t>1125281343</t>
  </si>
  <si>
    <t>https://music.apple.com/us/album/purple-lamborghini/1125281254?i=1125281343&amp;uo=4</t>
  </si>
  <si>
    <t>https://music.apple.com/us/album/adagio-for-strings/1793815902?i=1793816548&amp;uo=4</t>
  </si>
  <si>
    <t>Conspiracy, Pt. 2 - Single</t>
  </si>
  <si>
    <t>Opr</t>
  </si>
  <si>
    <t>447351249</t>
  </si>
  <si>
    <t>https://music.apple.com/us/album/opr/447351235?i=447351249&amp;uo=4</t>
  </si>
  <si>
    <t>https://music.apple.com/us/album/orck/1481508052?i=1481508053&amp;uo=4</t>
  </si>
  <si>
    <t>Транс</t>
  </si>
  <si>
    <t>-- Dyfed</t>
  </si>
  <si>
    <t>Future Source</t>
  </si>
  <si>
    <t>Keep it Going</t>
  </si>
  <si>
    <t>Trance</t>
  </si>
  <si>
    <t>1560901398</t>
  </si>
  <si>
    <t>https://music.apple.com/us/album/keep-it-going/1560901393?i=1560901398&amp;uo=4</t>
  </si>
  <si>
    <t>Трип-хоп</t>
  </si>
  <si>
    <t>Massive Attack</t>
  </si>
  <si>
    <t>Heligoland</t>
  </si>
  <si>
    <t>Paradise Circus</t>
  </si>
  <si>
    <t>721294982</t>
  </si>
  <si>
    <t>https://music.apple.com/us/album/paradise-circus/721294955?i=721294982&amp;uo=4</t>
  </si>
  <si>
    <t>Cortex</t>
  </si>
  <si>
    <t>Inedit 79</t>
  </si>
  <si>
    <t>A Winning Team</t>
  </si>
  <si>
    <t>179869950</t>
  </si>
  <si>
    <t>https://music.apple.com/us/album/a-winning-team/179869082?i=179869950&amp;uo=4</t>
  </si>
  <si>
    <t>High On the Funk</t>
  </si>
  <si>
    <t>179870158</t>
  </si>
  <si>
    <t>https://music.apple.com/us/album/high-on-the-funk/179869082?i=179870158&amp;uo=4</t>
  </si>
  <si>
    <t>I Heard a Sigh</t>
  </si>
  <si>
    <t>179869215</t>
  </si>
  <si>
    <t>https://music.apple.com/us/album/i-heard-a-sigh/179869082?i=179869215&amp;uo=4</t>
  </si>
  <si>
    <t>Хаус</t>
  </si>
  <si>
    <t>Geju &amp; Rapossa</t>
  </si>
  <si>
    <t>Awake &amp; Fly</t>
  </si>
  <si>
    <t>Out Tal</t>
  </si>
  <si>
    <t>House</t>
  </si>
  <si>
    <t>1526294564</t>
  </si>
  <si>
    <t>https://music.apple.com/us/album/out-tal/1526294561?i=1526294564&amp;uo=4</t>
  </si>
  <si>
    <t>Экспериментальная музыка</t>
  </si>
  <si>
    <t>The Kilimanjaro Darkjazz Ensemble</t>
  </si>
  <si>
    <t>Adaptation of the Koto Song</t>
  </si>
  <si>
    <t>1532931717</t>
  </si>
  <si>
    <t>https://music.apple.com/us/album/adaptation-of-the-koto-song/1532931710?i=1532931717&amp;uo=4</t>
  </si>
  <si>
    <t>Made in 1993: The Art of Sampling - EP</t>
  </si>
  <si>
    <t>Prepared Piano Factory</t>
  </si>
  <si>
    <t>1497668216</t>
  </si>
  <si>
    <t>https://music.apple.com/us/album/prepared-piano-factory/1497668215?i=1497668216&amp;uo=4</t>
  </si>
  <si>
    <t>https://music.apple.com/us/album/piano-un1-arpej/955440196?i=955440203&amp;uo=4</t>
  </si>
  <si>
    <t>Donkey Rhubarb - EP</t>
  </si>
  <si>
    <t>Donkey Rhubarb</t>
  </si>
  <si>
    <t>305209923</t>
  </si>
  <si>
    <t>https://music.apple.com/us/album/donkey-rhubarb/305209919?i=305209923&amp;uo=4</t>
  </si>
  <si>
    <t>Drukqs</t>
  </si>
  <si>
    <t>Meltphace 6</t>
  </si>
  <si>
    <t>282560002</t>
  </si>
  <si>
    <t>https://music.apple.com/us/album/meltphace-6/282559693?i=282560002&amp;uo=4</t>
  </si>
  <si>
    <t>Apparat</t>
  </si>
  <si>
    <t>The Devil's Walk</t>
  </si>
  <si>
    <t>Goodbye (feat. Soap&amp;Skin)</t>
  </si>
  <si>
    <t>711471187</t>
  </si>
  <si>
    <t>https://music.apple.com/gb/album/goodbye-feat-soap-skin/711471112?i=711471187&amp;uo=4</t>
  </si>
  <si>
    <t>Ben &amp; Vincent</t>
  </si>
  <si>
    <t>Beware of the Gods - Single</t>
  </si>
  <si>
    <t>Beware of the Gods</t>
  </si>
  <si>
    <t>1596104111</t>
  </si>
  <si>
    <t>https://music.apple.com/us/album/beware-of-the-gods/1596104110?i=1596104111&amp;uo=4</t>
  </si>
  <si>
    <t>Hippie Sabotage</t>
  </si>
  <si>
    <t>Floating Palace</t>
  </si>
  <si>
    <t>Cryptic Captions</t>
  </si>
  <si>
    <t>1598698650</t>
  </si>
  <si>
    <t>https://music.apple.com/us/album/cryptic-captions/1598698647?i=1598698650&amp;uo=4</t>
  </si>
  <si>
    <t>Providence</t>
  </si>
  <si>
    <t>Devil Eyes</t>
  </si>
  <si>
    <t>1858135540</t>
  </si>
  <si>
    <t>https://music.apple.com/us/album/devil-eyes/1858135534?i=1858135540&amp;uo=4</t>
  </si>
  <si>
    <t>Kraak &amp; Smaak</t>
  </si>
  <si>
    <t>Pleasure Centre</t>
  </si>
  <si>
    <t>Don't Want This to Be Over (feat. Satchmode)</t>
  </si>
  <si>
    <t>1520060079</t>
  </si>
  <si>
    <t>https://music.apple.com/us/album/dont-want-this-to-be-over-feat-satchmode/1520059565?i=1520060079&amp;uo=4</t>
  </si>
  <si>
    <t>Everything Was Beautiful, and Nothing Hurt</t>
  </si>
  <si>
    <t>This Wild Darkness</t>
  </si>
  <si>
    <t>1321128176</t>
  </si>
  <si>
    <t>https://music.apple.com/us/album/this-wild-darkness/1321127827?i=1321128176&amp;uo=4</t>
  </si>
  <si>
    <t>Polo &amp; Pan</t>
  </si>
  <si>
    <t>Caravelle</t>
  </si>
  <si>
    <t>Canopée</t>
  </si>
  <si>
    <t>1440885029</t>
  </si>
  <si>
    <t>https://music.apple.com/us/album/canop%C3%A9e/1440885023?i=1440885029&amp;uo=4</t>
  </si>
  <si>
    <t>Portishead</t>
  </si>
  <si>
    <t>Dummy</t>
  </si>
  <si>
    <t>Glory Box</t>
  </si>
  <si>
    <t>1440653206</t>
  </si>
  <si>
    <t>https://music.apple.com/us/album/glory-box/1440653096?i=1440653206&amp;uo=4</t>
  </si>
  <si>
    <t>Ross from Friends</t>
  </si>
  <si>
    <t>John Cage (Edit) - Single</t>
  </si>
  <si>
    <t>John Cage (Edit)</t>
  </si>
  <si>
    <t>1355246382</t>
  </si>
  <si>
    <t>https://music.apple.com/us/album/john-cage-edit/1355245624?i=1355246382&amp;uo=4</t>
  </si>
  <si>
    <t>Do It Again</t>
  </si>
  <si>
    <t>1474660526</t>
  </si>
  <si>
    <t>https://music.apple.com/us/album/do-it-again/1474660272?i=1474660526&amp;uo=4</t>
  </si>
  <si>
    <t>https://music.apple.com/us/album/the-salmon-dance/1474660272?i=1474660531&amp;uo=4</t>
  </si>
  <si>
    <t>The Orb</t>
  </si>
  <si>
    <t>Buddhist Hipsters</t>
  </si>
  <si>
    <t>Arabebonics</t>
  </si>
  <si>
    <t>Концерты 2</t>
  </si>
  <si>
    <t>1824281726</t>
  </si>
  <si>
    <t>https://music.apple.com/us/album/arabebonics/1824281232?i=1824281726&amp;uo=4</t>
  </si>
  <si>
    <t>It's Coming Soon</t>
  </si>
  <si>
    <t>1824281727</t>
  </si>
  <si>
    <t>https://music.apple.com/us/album/its-coming-soon/1824281232?i=1824281727&amp;uo=4</t>
  </si>
  <si>
    <t>P~1</t>
  </si>
  <si>
    <t>1824281716</t>
  </si>
  <si>
    <t>https://music.apple.com/us/album/p-1/1824281232?i=1824281716&amp;uo=4</t>
  </si>
  <si>
    <t>COW / Chill Out, World!</t>
  </si>
  <si>
    <t>Wireless MK2</t>
  </si>
  <si>
    <t>1134734212</t>
  </si>
  <si>
    <t>https://music.apple.com/us/album/wireless-mk2/1134733900?i=1134734212&amp;uo=4</t>
  </si>
  <si>
    <t>The Orb's Adventures Beyond the Ultraworld</t>
  </si>
  <si>
    <t>Little Fluffy Clouds</t>
  </si>
  <si>
    <t>1452851522</t>
  </si>
  <si>
    <t>https://music.apple.com/us/album/little-fluffy-clouds/1452851519?i=1452851522&amp;uo=4</t>
  </si>
  <si>
    <t>Spanish Castles in Space</t>
  </si>
  <si>
    <t>1452851533</t>
  </si>
  <si>
    <t>https://music.apple.com/us/album/spanish-castles-in-space/1452851519?i=1452851533&amp;uo=4</t>
  </si>
  <si>
    <t>The Prodigy</t>
  </si>
  <si>
    <t>Experience: Expanded (Remixes &amp; B-sides)</t>
  </si>
  <si>
    <t>Out of Space</t>
  </si>
  <si>
    <t>1742959685</t>
  </si>
  <si>
    <t>https://music.apple.com/us/album/out-of-space/1742959674?i=1742959685&amp;uo=4</t>
  </si>
  <si>
    <t>ANIMA</t>
  </si>
  <si>
    <t>Dawn Chorus</t>
  </si>
  <si>
    <t>1467347667</t>
  </si>
  <si>
    <t>https://music.apple.com/us/album/dawn-chorus/1467347588?i=1467347667&amp;uo=4</t>
  </si>
  <si>
    <t>https://music.apple.com/us/album/reflections/1538470145?i=1538470569&amp;uo=4</t>
  </si>
  <si>
    <t>Zombie Zombie</t>
  </si>
  <si>
    <t>Rocket Number 9 (Remixes) - EP</t>
  </si>
  <si>
    <t>Rocket Number 9 (Gesaffelstein Remix)</t>
  </si>
  <si>
    <t>541870383</t>
  </si>
  <si>
    <t>https://music.apple.com/us/album/rocket-number-9-gesaffelstein-remix/541870371?i=541870383&amp;uo=4</t>
  </si>
  <si>
    <t>Эмбиент</t>
  </si>
  <si>
    <t>Flughand</t>
  </si>
  <si>
    <t>moonloops</t>
  </si>
  <si>
    <t>mornin</t>
  </si>
  <si>
    <t>Ambient</t>
  </si>
  <si>
    <t>1858643057</t>
  </si>
  <si>
    <t>https://music.apple.com/us/album/mornin/1858642836?i=1858643057&amp;uo=4</t>
  </si>
  <si>
    <t>waltstro</t>
  </si>
  <si>
    <t>1858642840</t>
  </si>
  <si>
    <t>https://music.apple.com/us/album/waltstro/1858642836?i=1858642840&amp;uo=4</t>
  </si>
  <si>
    <t>60 Min Yoga Flow, Vol. 3 (DJ Mix)</t>
  </si>
  <si>
    <t>Porcelain (Mixed)</t>
  </si>
  <si>
    <t>1603927191</t>
  </si>
  <si>
    <t>https://music.apple.com/us/album/porcelain-mixed/1603927185?i=1603927191&amp;uo=4</t>
  </si>
  <si>
    <t>Nils Frahm</t>
  </si>
  <si>
    <t>Spaces (Special Edition)</t>
  </si>
  <si>
    <t>Hammers</t>
  </si>
  <si>
    <t>1453571978</t>
  </si>
  <si>
    <t>https://music.apple.com/us/album/hammers/1453571326?i=1453571978&amp;uo=4</t>
  </si>
  <si>
    <t>Yehezkel Raz</t>
  </si>
  <si>
    <t>Preludes, Book 2 - Torrents</t>
  </si>
  <si>
    <t>Icicles</t>
  </si>
  <si>
    <t>1491038173</t>
  </si>
  <si>
    <t>https://music.apple.com/us/album/icicles/1491038171?i=1491038173&amp;uo=4</t>
  </si>
  <si>
    <t>UK garage</t>
  </si>
  <si>
    <t>M.I.A.</t>
  </si>
  <si>
    <t>Paper Planes (Homeland Security Remixes) - EP</t>
  </si>
  <si>
    <t>Paper Planes</t>
  </si>
  <si>
    <t>288801170</t>
  </si>
  <si>
    <t>https://music.apple.com/us/album/paper-planes/288801156?i=288801170&amp;uo=4</t>
  </si>
  <si>
    <t>Dizzy Gillespie</t>
  </si>
  <si>
    <t>Best of Perception &amp; Today Records Compiled by DJ Spinna and Bbe Soundsystem</t>
  </si>
  <si>
    <t>Matrix</t>
  </si>
  <si>
    <t>1466885044</t>
  </si>
  <si>
    <t>https://music.apple.com/us/album/matrix/1466885041?i=1466885044&amp;uo=4</t>
  </si>
  <si>
    <t>https://music.apple.com/us/album/safe/984340923?i=984341554&amp;uo=4</t>
  </si>
  <si>
    <t>Классический соул / R&amp;B</t>
  </si>
  <si>
    <t>Lee Fields</t>
  </si>
  <si>
    <t>Let's Talk It Over (Deluxe Edition)</t>
  </si>
  <si>
    <t>Let's Talk It Over</t>
  </si>
  <si>
    <t>1823728592</t>
  </si>
  <si>
    <t>https://music.apple.com/us/album/lets-talk-it-over/1823728585?i=1823728592&amp;uo=4</t>
  </si>
  <si>
    <t>Sandy Gaye</t>
  </si>
  <si>
    <t>Eccentric Soul: The Tragar &amp; Note Labels</t>
  </si>
  <si>
    <t>Watch the Dog That Bring the Bone</t>
  </si>
  <si>
    <t>723640591</t>
  </si>
  <si>
    <t>https://music.apple.com/us/album/watch-the-dog-that-bring-the-bone/723638500?i=723640591&amp;uo=4</t>
  </si>
  <si>
    <t>Whole Truth</t>
  </si>
  <si>
    <t>Good God! Apocryphal Hymns</t>
  </si>
  <si>
    <t>Can You Lose By Following God</t>
  </si>
  <si>
    <t>736255312</t>
  </si>
  <si>
    <t>https://music.apple.com/us/album/can-you-lose-by-following-god/736254663?i=736255312&amp;uo=4</t>
  </si>
  <si>
    <t>https://music.apple.com/us/album/i-wanna-be-where-you-are/1442259586?i=1442259598&amp;uo=4</t>
  </si>
  <si>
    <t>https://music.apple.com/us/album/%D0%B8%D0%BD%D1%82%D1%80%D0%BE/1885088872?i=1885088934&amp;uo=4</t>
  </si>
  <si>
    <t>Boney M.</t>
  </si>
  <si>
    <t>Nightflight to Venus (2007 Remastered Version)</t>
  </si>
  <si>
    <t>Never Change Lovers in the Middle of the Night (2007 Remastered Version)</t>
  </si>
  <si>
    <t>250728027</t>
  </si>
  <si>
    <t>https://music.apple.com/us/album/never-change-lovers-in-the-middle-of-the/250727571?i=250728027&amp;uo=4</t>
  </si>
  <si>
    <t>Little Richard</t>
  </si>
  <si>
    <t>The Very Best of Little Richard</t>
  </si>
  <si>
    <t>1440938956</t>
  </si>
  <si>
    <t>https://music.apple.com/us/album/long-tall-sally/1440938952?i=1440938956&amp;uo=4</t>
  </si>
  <si>
    <t>Gabriels</t>
  </si>
  <si>
    <t>Bloodline - EP</t>
  </si>
  <si>
    <t>Blame</t>
  </si>
  <si>
    <t>1593285749</t>
  </si>
  <si>
    <t>https://music.apple.com/us/album/blame/1593285736?i=1593285749&amp;uo=4</t>
  </si>
  <si>
    <t>Bloodline</t>
  </si>
  <si>
    <t>1593286130</t>
  </si>
  <si>
    <t>https://music.apple.com/us/album/bloodline/1593285736?i=1593286130&amp;uo=4</t>
  </si>
  <si>
    <t>Al Green</t>
  </si>
  <si>
    <t>The Hi Records Singles Collection (Bonus Track Version)</t>
  </si>
  <si>
    <t>Tired of Being Alone</t>
  </si>
  <si>
    <t>1440895185</t>
  </si>
  <si>
    <t>https://music.apple.com/us/album/tired-of-being-alone/1440893577?i=1440895185&amp;uo=4</t>
  </si>
  <si>
    <t>Al Jarreau</t>
  </si>
  <si>
    <t>Love and Happiness</t>
  </si>
  <si>
    <t>Let's Stay Together</t>
  </si>
  <si>
    <t>1286645265</t>
  </si>
  <si>
    <t>https://music.apple.com/us/album/lets-stay-together/1286644920?i=1286645265&amp;uo=4</t>
  </si>
  <si>
    <t>Breakdown Brass</t>
  </si>
  <si>
    <t>Monmouth - Next Episode - Single</t>
  </si>
  <si>
    <t>Monmouth</t>
  </si>
  <si>
    <t>981320935</t>
  </si>
  <si>
    <t>https://music.apple.com/us/album/monmouth/981320931?i=981320935&amp;uo=4</t>
  </si>
  <si>
    <t>https://music.apple.com/us/album/put-on-a-smile/1611637679?i=1611638155&amp;uo=4</t>
  </si>
  <si>
    <t>Charles Bradley</t>
  </si>
  <si>
    <t>Black Velvet (feat. Menahan Street Band)</t>
  </si>
  <si>
    <t>Can't Fight the Feeling (feat. Menahan Street Band)</t>
  </si>
  <si>
    <t>1485029037</t>
  </si>
  <si>
    <t>https://music.apple.com/us/album/cant-fight-the-feeling-feat-menahan-street-band/1485029036?i=1485029037&amp;uo=4</t>
  </si>
  <si>
    <t>I Feel a Change (feat. Menahan Street Band)</t>
  </si>
  <si>
    <t>1485029041</t>
  </si>
  <si>
    <t>https://music.apple.com/us/album/i-feel-a-change-feat-menahan-street-band/1485029036?i=1485029041&amp;uo=4</t>
  </si>
  <si>
    <t>Common Saints</t>
  </si>
  <si>
    <t>Cinema 3000</t>
  </si>
  <si>
    <t>Idol Eyes</t>
  </si>
  <si>
    <t>1833020138</t>
  </si>
  <si>
    <t>https://music.apple.com/us/album/idol-eyes/1833020008?i=1833020138&amp;uo=4</t>
  </si>
  <si>
    <t>Earth, Wind &amp; Fire</t>
  </si>
  <si>
    <t>That's the Way of the World</t>
  </si>
  <si>
    <t>Reasons</t>
  </si>
  <si>
    <t>532975795</t>
  </si>
  <si>
    <t>https://music.apple.com/us/album/reasons/532975789?i=532975795&amp;uo=4</t>
  </si>
  <si>
    <t>F.N.</t>
  </si>
  <si>
    <t>Evergreen - Single</t>
  </si>
  <si>
    <t>Evergreen</t>
  </si>
  <si>
    <t>1587815399</t>
  </si>
  <si>
    <t>https://music.apple.com/us/album/evergreen/1587815393?i=1587815399&amp;uo=4</t>
  </si>
  <si>
    <t>Fats Domino</t>
  </si>
  <si>
    <t>The Fats Domino Jukebox: 20 Greatest Hits</t>
  </si>
  <si>
    <t>Ain't That a Shame</t>
  </si>
  <si>
    <t>724345280</t>
  </si>
  <si>
    <t>https://music.apple.com/us/album/aint-that-a-shame/724345055?i=724345280&amp;uo=4</t>
  </si>
  <si>
    <t>Kali Uchis</t>
  </si>
  <si>
    <t>Isolation</t>
  </si>
  <si>
    <t>After the Storm (feat. Tyler, The Creator &amp; Bootsy Collins)</t>
  </si>
  <si>
    <t>1358286224</t>
  </si>
  <si>
    <t>https://music.apple.com/us/album/after-the-storm-feat-tyler-the-creator-bootsy-collins/1358285249?i=1358286224&amp;uo=4</t>
  </si>
  <si>
    <t>Kauai45</t>
  </si>
  <si>
    <t>You'll Never Find Another Love Like Mine - Single</t>
  </si>
  <si>
    <t>You'll Never Find Another Love Like Mine</t>
  </si>
  <si>
    <t>1612669269</t>
  </si>
  <si>
    <t>https://music.apple.com/us/album/youll-never-find-another-love-like-mine/1612669268?i=1612669269&amp;uo=4</t>
  </si>
  <si>
    <t>Kauai45 &amp; Sweet Cocoa</t>
  </si>
  <si>
    <t>Just the Two of Us - Single</t>
  </si>
  <si>
    <t>Just the Two of Us</t>
  </si>
  <si>
    <t>1540720732</t>
  </si>
  <si>
    <t>https://music.apple.com/us/album/just-the-two-of-us/1540720730?i=1540720732&amp;uo=4</t>
  </si>
  <si>
    <t>Mannywellz</t>
  </si>
  <si>
    <t>Mirage</t>
  </si>
  <si>
    <t>So Good</t>
  </si>
  <si>
    <t>1853839683</t>
  </si>
  <si>
    <t>https://music.apple.com/us/album/so-good/1853839679?i=1853839683&amp;uo=4</t>
  </si>
  <si>
    <t>https://music.apple.com/us/album/tadow/1794865076?i=1794866252&amp;uo=4</t>
  </si>
  <si>
    <t>https://music.apple.com/us/album/when-a-man/6792893763?i=6792894096&amp;uo=4</t>
  </si>
  <si>
    <t>Sam &amp; Dave</t>
  </si>
  <si>
    <t>Hold On, I'm Comin'</t>
  </si>
  <si>
    <t>59412277</t>
  </si>
  <si>
    <t>https://music.apple.com/us/album/hold-on-im-comin/59412372?i=59412277&amp;uo=4</t>
  </si>
  <si>
    <t>Santana &amp; FKJ</t>
  </si>
  <si>
    <t>10 years of Roche Musique by Cezaire (DJ Mix)</t>
  </si>
  <si>
    <t>Greener (Mixed)</t>
  </si>
  <si>
    <t>1717674247</t>
  </si>
  <si>
    <t>https://music.apple.com/us/album/greener-mixed/1717674240?i=1717674247&amp;uo=4</t>
  </si>
  <si>
    <t>Silk Sonic, Bruno Mars &amp; Anderson .Paak</t>
  </si>
  <si>
    <t>An Evening With Silk Sonic</t>
  </si>
  <si>
    <t>Leave The Door Open</t>
  </si>
  <si>
    <t>1612867242</t>
  </si>
  <si>
    <t>https://music.apple.com/us/album/leave-the-door-open/1612867237?i=1612867242&amp;uo=4</t>
  </si>
  <si>
    <t>The Weeknd</t>
  </si>
  <si>
    <t>Beauty Behind the Madness</t>
  </si>
  <si>
    <t>The Hills</t>
  </si>
  <si>
    <t>1440826383</t>
  </si>
  <si>
    <t>https://music.apple.com/us/album/the-hills/1440826239?i=1440826383&amp;uo=4</t>
  </si>
  <si>
    <t>Yellow Days</t>
  </si>
  <si>
    <t>A Day in a Yellow Beat</t>
  </si>
  <si>
    <t>1513172849</t>
  </si>
  <si>
    <t>https://music.apple.com/us/album/you/1513172520?i=1513172849&amp;uo=4</t>
  </si>
  <si>
    <t>Chic</t>
  </si>
  <si>
    <t>Dance, Dance, Dance: The Best of Chic</t>
  </si>
  <si>
    <t>Soup for One</t>
  </si>
  <si>
    <t>301649418</t>
  </si>
  <si>
    <t>https://music.apple.com/us/album/soup-for-one/301649365?i=301649418&amp;uo=4</t>
  </si>
  <si>
    <t>Risqué</t>
  </si>
  <si>
    <t>Good Times</t>
  </si>
  <si>
    <t>300994538</t>
  </si>
  <si>
    <t>https://music.apple.com/gb/album/good-times/300994537?i=300994538&amp;uo=4</t>
  </si>
  <si>
    <t>How Can You Mend a Broken Heart</t>
  </si>
  <si>
    <t>1440899850</t>
  </si>
  <si>
    <t>https://music.apple.com/us/album/how-can-you-mend-a-broken-heart/1440893577?i=1440899850&amp;uo=4</t>
  </si>
  <si>
    <t>Amy Winehouse</t>
  </si>
  <si>
    <t>Back To Black</t>
  </si>
  <si>
    <t>1422677785</t>
  </si>
  <si>
    <t>https://music.apple.com/us/album/back-to-black/1422677780?i=1422677785&amp;uo=4</t>
  </si>
  <si>
    <t>Ann Peebles</t>
  </si>
  <si>
    <t>I Can't Stand the Rain</t>
  </si>
  <si>
    <t>I'm Gonna Tear Your Playhouse Down</t>
  </si>
  <si>
    <t>1074125645</t>
  </si>
  <si>
    <t>https://music.apple.com/us/album/im-gonna-tear-your-playhouse-down/1074125635?i=1074125645&amp;uo=4</t>
  </si>
  <si>
    <t>Barry White</t>
  </si>
  <si>
    <t>Barry White's Greatest Hits</t>
  </si>
  <si>
    <t>Can't Get Enough of Your Love, Babe</t>
  </si>
  <si>
    <t>1422952860</t>
  </si>
  <si>
    <t>https://music.apple.com/us/album/cant-get-enough-of-your-love-babe/1422952394?i=1422952860&amp;uo=4</t>
  </si>
  <si>
    <t>Ben E. King</t>
  </si>
  <si>
    <t>The Very Best of Ben E. King</t>
  </si>
  <si>
    <t>Stand By Me</t>
  </si>
  <si>
    <t>738196409</t>
  </si>
  <si>
    <t>https://music.apple.com/us/album/stand-by-me/738196400?i=738196409&amp;uo=4</t>
  </si>
  <si>
    <t>Bobby Caldwell</t>
  </si>
  <si>
    <t>What You Won't Do for Love</t>
  </si>
  <si>
    <t>1606064876</t>
  </si>
  <si>
    <t>https://music.apple.com/us/album/what-you-wont-do-for-love/1606064414?i=1606064876&amp;uo=4</t>
  </si>
  <si>
    <t>Four Tops</t>
  </si>
  <si>
    <t>Main Street People</t>
  </si>
  <si>
    <t>Are You Man Enough?</t>
  </si>
  <si>
    <t>1444058871</t>
  </si>
  <si>
    <t>https://music.apple.com/us/album/are-you-man-enough/1444058584?i=1444058871&amp;uo=4</t>
  </si>
  <si>
    <t>Jackson 5</t>
  </si>
  <si>
    <t>Diana Ross Presents the Jackson 5</t>
  </si>
  <si>
    <t>Who's Loving You</t>
  </si>
  <si>
    <t>1443222065</t>
  </si>
  <si>
    <t>https://music.apple.com/us/album/whos-loving-you/1443221837?i=1443222065&amp;uo=4</t>
  </si>
  <si>
    <t>The Paradox</t>
  </si>
  <si>
    <t>1642836584</t>
  </si>
  <si>
    <t>https://music.apple.com/us/album/home/1642836582?i=1642836584&amp;uo=4</t>
  </si>
  <si>
    <t>James Brown</t>
  </si>
  <si>
    <t>Sex Machine Today</t>
  </si>
  <si>
    <t>Sex Machine, Pts. 1 &amp; 2</t>
  </si>
  <si>
    <t>1443292358</t>
  </si>
  <si>
    <t>https://music.apple.com/us/album/sex-machine-pts-1-2/1443292205?i=1443292358&amp;uo=4</t>
  </si>
  <si>
    <t>Heals Me</t>
  </si>
  <si>
    <t>Dondé Estas</t>
  </si>
  <si>
    <t>1579694886</t>
  </si>
  <si>
    <t>https://music.apple.com/us/album/dond%C3%A9-estas/1579694546?i=1579694886&amp;uo=4</t>
  </si>
  <si>
    <t>https://music.apple.com/us/album/talk-is-cheap/1391859645?i=1391859660&amp;uo=4</t>
  </si>
  <si>
    <t>Leon Bridges</t>
  </si>
  <si>
    <t>Coming Home (Deluxe)</t>
  </si>
  <si>
    <t>River</t>
  </si>
  <si>
    <t>1079234243</t>
  </si>
  <si>
    <t>https://music.apple.com/us/album/river/1079234232?i=1079234243&amp;uo=4</t>
  </si>
  <si>
    <t>Home Again (Deluxe Version)</t>
  </si>
  <si>
    <t>Home Again</t>
  </si>
  <si>
    <t>1440760145</t>
  </si>
  <si>
    <t>https://music.apple.com/gb/album/home-again/1440759569?i=1440760145&amp;uo=4</t>
  </si>
  <si>
    <t>https://music.apple.com/us/album/piano-joint-this-kind-of-love/1474357932?i=1474357945&amp;uo=4</t>
  </si>
  <si>
    <t>Rolling</t>
  </si>
  <si>
    <t>1474357936</t>
  </si>
  <si>
    <t>https://music.apple.com/us/album/rolling/1474357932?i=1474357936&amp;uo=4</t>
  </si>
  <si>
    <t>Cold Little Heart</t>
  </si>
  <si>
    <t>1440832486</t>
  </si>
  <si>
    <t>https://music.apple.com/us/album/cold-little-heart/1440832200?i=1440832486&amp;uo=4</t>
  </si>
  <si>
    <t>1440832821</t>
  </si>
  <si>
    <t>https://music.apple.com/us/album/love-hate/1440832200?i=1440832821&amp;uo=4</t>
  </si>
  <si>
    <t>https://music.apple.com/us/album/one-more-night/1440832200?i=1440832829&amp;uo=4</t>
  </si>
  <si>
    <t>Rule the World</t>
  </si>
  <si>
    <t>1440833004</t>
  </si>
  <si>
    <t>https://music.apple.com/us/album/rule-the-world/1440832200?i=1440833004&amp;uo=4</t>
  </si>
  <si>
    <t>The Final Frame</t>
  </si>
  <si>
    <t>1440833018</t>
  </si>
  <si>
    <t>https://music.apple.com/us/album/the-final-frame/1440832200?i=1440833018&amp;uo=4</t>
  </si>
  <si>
    <t>Nina Simone</t>
  </si>
  <si>
    <t>Nina Simone: The Montreux Years (Live)</t>
  </si>
  <si>
    <t>Stars (Live – Montreux Jazz Festival 1976)</t>
  </si>
  <si>
    <t>1572238418</t>
  </si>
  <si>
    <t>https://music.apple.com/us/album/stars-live-montreux-jazz-festival-1976/1572238171?i=1572238418&amp;uo=4</t>
  </si>
  <si>
    <t>Otis Redding</t>
  </si>
  <si>
    <t>Otis Blue (Mono)</t>
  </si>
  <si>
    <t>Change Gonna Come</t>
  </si>
  <si>
    <t>922351512</t>
  </si>
  <si>
    <t>https://music.apple.com/us/album/change-gonna-come/922351495?i=922351512&amp;uo=4</t>
  </si>
  <si>
    <t>Ray Charles</t>
  </si>
  <si>
    <t>King of Cool: The Genius of Ray Charles</t>
  </si>
  <si>
    <t>Sinner's Prayer</t>
  </si>
  <si>
    <t>883012743</t>
  </si>
  <si>
    <t>https://music.apple.com/gb/album/sinners-prayer/883012735?i=883012743&amp;uo=4</t>
  </si>
  <si>
    <t>Sade</t>
  </si>
  <si>
    <t>The Best of Sade</t>
  </si>
  <si>
    <t>Smooth Operator (Single Version)</t>
  </si>
  <si>
    <t>604770244</t>
  </si>
  <si>
    <t>https://music.apple.com/us/album/smooth-operator-single-version/604770232?i=604770244&amp;uo=4</t>
  </si>
  <si>
    <t>Sharon Jones &amp; The Dap-Kings</t>
  </si>
  <si>
    <t>Soul of a Woman</t>
  </si>
  <si>
    <t>Matter of Time</t>
  </si>
  <si>
    <t>1484989833</t>
  </si>
  <si>
    <t>https://music.apple.com/us/album/matter-of-time/1484989831?i=1484989833&amp;uo=4</t>
  </si>
  <si>
    <t>20 Greatest Hits</t>
  </si>
  <si>
    <t>Unchained Melody</t>
  </si>
  <si>
    <t>215196509</t>
  </si>
  <si>
    <t>https://music.apple.com/us/album/unchained-melody/215196418?i=215196509&amp;uo=4</t>
  </si>
  <si>
    <t>Thee Sacred Souls</t>
  </si>
  <si>
    <t>Can I Call You Rose? - Single</t>
  </si>
  <si>
    <t>Weak for Your Love</t>
  </si>
  <si>
    <t>1498124360</t>
  </si>
  <si>
    <t>https://music.apple.com/us/album/weak-for-your-love/1498124358?i=1498124360&amp;uo=4</t>
  </si>
  <si>
    <t>ЛАЙВ, Vol. I</t>
  </si>
  <si>
    <t>Дождь, Vol. I (Live)</t>
  </si>
  <si>
    <t>1885089292</t>
  </si>
  <si>
    <t>https://music.apple.com/us/album/%D0%B4%D0%BE%D0%B6%D0%B4%D1%8C-vol-i-live/1885089284?i=1885089292&amp;uo=4</t>
  </si>
  <si>
    <t>https://music.apple.com/us/album/%D0%BD%D0%BE%D1%87%D1%8C-vol-ii-live/1794180586?i=1794180720&amp;uo=4</t>
  </si>
  <si>
    <t>Нишуу</t>
  </si>
  <si>
    <t>1715865357</t>
  </si>
  <si>
    <t>https://music.apple.com/us/album/%D0%BD%D0%B8%D1%88%D1%83%D1%83/1715865350?i=1715865357&amp;uo=4</t>
  </si>
  <si>
    <t>Но</t>
  </si>
  <si>
    <t>1715865354</t>
  </si>
  <si>
    <t>https://music.apple.com/us/album/%D0%BD%D0%BE/1715865350?i=1715865354&amp;uo=4</t>
  </si>
  <si>
    <t>Пеною слов</t>
  </si>
  <si>
    <t>1715865353</t>
  </si>
  <si>
    <t>https://music.apple.com/us/album/%D0%BF%D0%B5%D0%BD%D0%BE%D1%8E-%D1%81%D0%BB%D0%BE%D0%B2/1715865350?i=1715865353&amp;uo=4</t>
  </si>
  <si>
    <t>https://music.apple.com/us/album/%D1%85%D0%B0%D1%83%D1%81-%D0%BC%D1%83%D0%B7%D1%8B%D0%BA%D0%B0/1715865350?i=1715865360&amp;uo=4</t>
  </si>
  <si>
    <t>Шабан</t>
  </si>
  <si>
    <t>1715865363</t>
  </si>
  <si>
    <t>https://music.apple.com/us/album/%D1%88%D0%B0%D0%B1%D0%B0%D0%BD/1715865350?i=1715865363&amp;uo=4</t>
  </si>
  <si>
    <t>https://music.apple.com/us/album/never-love/1828421238?i=1828421260&amp;uo=4</t>
  </si>
  <si>
    <t>East of Underground</t>
  </si>
  <si>
    <t>I Love You</t>
  </si>
  <si>
    <t>1705357908</t>
  </si>
  <si>
    <t>https://music.apple.com/us/album/i-love-you/1705357416?i=1705357908&amp;uo=4</t>
  </si>
  <si>
    <t>Greatest Hits Singles (Remastered 1991)</t>
  </si>
  <si>
    <t>Do Your Thing (Remastered 1991)</t>
  </si>
  <si>
    <t>1440781103</t>
  </si>
  <si>
    <t>https://music.apple.com/us/album/do-your-thing-remastered-1991/1440780816?i=1440781103&amp;uo=4</t>
  </si>
  <si>
    <t>Ohio Players</t>
  </si>
  <si>
    <t>Jam (Live)</t>
  </si>
  <si>
    <t>Fire (Live 1996)</t>
  </si>
  <si>
    <t>1443235455</t>
  </si>
  <si>
    <t>https://music.apple.com/us/album/fire-live-1996/1443235120?i=1443235455&amp;uo=4</t>
  </si>
  <si>
    <t>Scary Pockets</t>
  </si>
  <si>
    <t>Young and Beautiful (feat. Kenton Chen) - Single</t>
  </si>
  <si>
    <t>Young and Beautiful (feat. Kenton Chen)</t>
  </si>
  <si>
    <t>1603895052</t>
  </si>
  <si>
    <t>https://music.apple.com/us/album/young-and-beautiful-feat-kenton-chen/1603895051?i=1603895052&amp;uo=4</t>
  </si>
  <si>
    <t>Академическая музыка</t>
  </si>
  <si>
    <t>Группировка: эпоха с временным диапазоном → композитор с годами жизни → произведение → исполнитель/оркестр. Ручные правила имеют приоритет.</t>
  </si>
  <si>
    <t>Направление / эпоха</t>
  </si>
  <si>
    <t>Композитор</t>
  </si>
  <si>
    <t>Произведение</t>
  </si>
  <si>
    <t>Исполнитель / оркестр</t>
  </si>
  <si>
    <t>Метод определения композитора</t>
  </si>
  <si>
    <t>Источник направления</t>
  </si>
  <si>
    <t>Авангард XX века (1910–1975)</t>
  </si>
  <si>
    <t>Дьёрдь Лигети (1923–2006)</t>
  </si>
  <si>
    <t>Música Ricercata</t>
  </si>
  <si>
    <t>Pierre-Laurent Aimard</t>
  </si>
  <si>
    <t>Ligeti: Études, Música Ricercata</t>
  </si>
  <si>
    <t>Словарь композиторов</t>
  </si>
  <si>
    <t>Автоматическая классификация</t>
  </si>
  <si>
    <t>263085068</t>
  </si>
  <si>
    <t>https://music.apple.com/us/album/m%C3%BAsica-ricercata-i-s%C3%B3senuto-misurato-prestissimo/263084597?i=263085068&amp;uo=4</t>
  </si>
  <si>
    <t>263085086</t>
  </si>
  <si>
    <t>https://music.apple.com/us/album/m%C3%BAsica-ricercata-iii-allegro-con-spirito/263084597?i=263085086&amp;uo=4</t>
  </si>
  <si>
    <t>263085144</t>
  </si>
  <si>
    <t>https://music.apple.com/us/album/m%C3%BAsica-ricercata-vi-allegro-molto-capriccios%C3%B3/263084597?i=263085144&amp;uo=4</t>
  </si>
  <si>
    <t>263085146</t>
  </si>
  <si>
    <t>https://music.apple.com/us/album/m%C3%BAsica-ricercata-vii-cantabil%C3%AA-molto-legato/263084597?i=263085146&amp;uo=4</t>
  </si>
  <si>
    <t>Piano Concerto (1985-88)</t>
  </si>
  <si>
    <t>Pierre-Laurent Aimard, Pierre Boulez &amp; Ensemble Intercontemporain</t>
  </si>
  <si>
    <t>Ligeti: Cello Concerto, Violin Concerto &amp; Piano Concerto</t>
  </si>
  <si>
    <t>1452385967</t>
  </si>
  <si>
    <t>https://music.apple.com/us/album/piano-concerto-1985-88-i-vivace-molto-ritmico-e-preciso/1452385963?i=1452385967&amp;uo=4</t>
  </si>
  <si>
    <t>1452385971</t>
  </si>
  <si>
    <t>https://music.apple.com/us/album/piano-concerto-1985-88-ii-lento-e-deserto/1452385963?i=1452385971&amp;uo=4</t>
  </si>
  <si>
    <t>1452385973</t>
  </si>
  <si>
    <t>https://music.apple.com/us/album/piano-concerto-1985-88-iii-vivace-cantabile/1452385963?i=1452385973&amp;uo=4</t>
  </si>
  <si>
    <t>1452385974</t>
  </si>
  <si>
    <t>https://music.apple.com/us/album/piano-concerto-1985-88-iv-allegro-risoluto-molto-ritmico/1452385963?i=1452385974&amp;uo=4</t>
  </si>
  <si>
    <t>Piano Concerto (1985-88): V. Presto luminoso</t>
  </si>
  <si>
    <t>1452386217</t>
  </si>
  <si>
    <t>https://music.apple.com/us/album/piano-concerto-1985-88-v-presto-luminoso-fluido-costante/1452385963?i=1452386217&amp;uo=4</t>
  </si>
  <si>
    <t>Concerto For 2 Violins, Strings And Continuo in G Major, RV 516</t>
  </si>
  <si>
    <t>https://music.apple.com/gb/album/concerto-for-2-violins-strings-and-continuo-in-g/1452367845?i=1452368555&amp;uo=4</t>
  </si>
  <si>
    <t>Concerto for Two Cellos in G Minor, RV 531</t>
  </si>
  <si>
    <t>Akademie für Alte Musik Berlin</t>
  </si>
  <si>
    <t>Vivaldi: Double Concertos</t>
  </si>
  <si>
    <t>261315951</t>
  </si>
  <si>
    <t>https://music.apple.com/us/album/concerto-for-two-cellos-in-g-minor-rv-531-iii-allegro/261314637?i=261315951&amp;uo=4</t>
  </si>
  <si>
    <t>Concerto for Two Violins and Cello in D Minor, RV 565, Op. 3 No. 11</t>
  </si>
  <si>
    <t>Café Zimmermann, Pablo Valetti, David Plantier &amp; Petr Skalka</t>
  </si>
  <si>
    <t>Vivaldi: Estro Armonico - Libro secondo</t>
  </si>
  <si>
    <t>1572083552</t>
  </si>
  <si>
    <t>https://music.apple.com/us/album/concerto-for-two-violins-and-cello-in-d-minor-rv-565/1572083534?i=1572083552&amp;uo=4</t>
  </si>
  <si>
    <t>Concerto for Two Violins in A Minor, RV 522, Op. 3 No. 8</t>
  </si>
  <si>
    <t>Café Zimmermann, Pablo Valetti &amp; David Plantier</t>
  </si>
  <si>
    <t>1572083548</t>
  </si>
  <si>
    <t>https://music.apple.com/us/album/concerto-for-two-violins-in-a-minor-rv-522-op-3-no-8-i-allegro/1572083534?i=1572083548&amp;uo=4</t>
  </si>
  <si>
    <t>1572083549</t>
  </si>
  <si>
    <t>https://music.apple.com/us/album/concerto-for-two-violins-in-a-minor-rv-522-op-3-no/1572083534?i=1572083549&amp;uo=4</t>
  </si>
  <si>
    <t>1572083550</t>
  </si>
  <si>
    <t>https://music.apple.com/us/album/concerto-for-two-violins-in-a-minor-rv-522-op-3-no-8-iii-allegro/1572083534?i=1572083550&amp;uo=4</t>
  </si>
  <si>
    <t>Concerto in C Minor, RV 119</t>
  </si>
  <si>
    <t>Rinaldo Alessandrini &amp; Concerto Italiano</t>
  </si>
  <si>
    <t>Vivaldi: Concerti per archi II</t>
  </si>
  <si>
    <t>738459567</t>
  </si>
  <si>
    <t>https://music.apple.com/us/album/concerto-in-c-minor-rv-119-i-allegro/738459345?i=738459567&amp;uo=4</t>
  </si>
  <si>
    <t>738459569</t>
  </si>
  <si>
    <t>https://music.apple.com/us/album/concerto-in-c-minor-rv-119-ii-largo/738459345?i=738459569&amp;uo=4</t>
  </si>
  <si>
    <t>738459572</t>
  </si>
  <si>
    <t>https://music.apple.com/us/album/concerto-in-c-minor-rv-119-iii-allegro/738459345?i=738459572&amp;uo=4</t>
  </si>
  <si>
    <t>Concerto in G Major, RV 151 “Alla rustica”</t>
  </si>
  <si>
    <t>738459561</t>
  </si>
  <si>
    <t>https://music.apple.com/us/album/concerto-in-g-major-rv-151-alla-rustica-i-presto/738459345?i=738459561&amp;uo=4</t>
  </si>
  <si>
    <t>Invierno Porteno</t>
  </si>
  <si>
    <t>Ручное правило: Astor Piazzolla → Classical</t>
  </si>
  <si>
    <t>168739263</t>
  </si>
  <si>
    <t>https://music.apple.com/us/album/invierno-porteno/168738587?i=168739263&amp;uo=4</t>
  </si>
  <si>
    <t>https://music.apple.com/us/album/otono-porteno/168738587?i=168738912&amp;uo=4</t>
  </si>
  <si>
    <t>https://music.apple.com/us/album/primavera-portena/168738587?i=168739865&amp;uo=4</t>
  </si>
  <si>
    <t>The Four Seasons, Concerto No. 2 in G Minor, RV 315 "Summer"</t>
  </si>
  <si>
    <t>Janine Jansen, Candida Thompson, Henk Rubingh, Julian Rachlin, Maarten Jansen, Stacey Watton, Liz Kenny &amp; Jan Jansen</t>
  </si>
  <si>
    <t>Vivaldi: The Four Seasons</t>
  </si>
  <si>
    <t>883897592</t>
  </si>
  <si>
    <t>https://music.apple.com/us/album/the-four-seasons-concerto-no-2-in-g-minor-rv-315/883897569?i=883897592&amp;uo=4</t>
  </si>
  <si>
    <t>https://music.apple.com/us/album/verano-porteno/168738587?i=168738690&amp;uo=4</t>
  </si>
  <si>
    <t>Viola d'amore Concerto in D Minor, RV 393</t>
  </si>
  <si>
    <t>Rachel Barton Pine &amp; Ars Antigua</t>
  </si>
  <si>
    <t>Vivaldi: The Complete Viola d'amore Concertos</t>
  </si>
  <si>
    <t>1035398878</t>
  </si>
  <si>
    <t>https://music.apple.com/us/album/viola-damore-concerto-in-d-minor-rv-393-i-allegro/1035398356?i=1035398878&amp;uo=4</t>
  </si>
  <si>
    <t>Violin Concerto in D Major</t>
  </si>
  <si>
    <t>Oleg Kagan, USSR State Symphony Orchestra &amp; Evgeny Svetlanov</t>
  </si>
  <si>
    <t>Haydn, Vivaldi &amp; Stravinsky: Oleg Kagan Edition, Vol. XXXII</t>
  </si>
  <si>
    <t>Baroque Era</t>
  </si>
  <si>
    <t>1148564995</t>
  </si>
  <si>
    <t>https://music.apple.com/us/album/violin-concerto-in-d-major-i-toccata/1148564678?i=1148564995&amp;uo=4</t>
  </si>
  <si>
    <t>1148564996</t>
  </si>
  <si>
    <t>https://music.apple.com/us/album/violin-concerto-in-d-major-ii-aria-i/1148564678?i=1148564996&amp;uo=4</t>
  </si>
  <si>
    <t>1148565041</t>
  </si>
  <si>
    <t>https://music.apple.com/us/album/violin-concerto-in-d-major-iii-aria-ii/1148564678?i=1148565041&amp;uo=4</t>
  </si>
  <si>
    <t>1148565042</t>
  </si>
  <si>
    <t>https://music.apple.com/us/album/violin-concerto-in-d-major-iv-capriccio/1148564678?i=1148565042&amp;uo=4</t>
  </si>
  <si>
    <t>Violin Concerto in D Minor, RV 813</t>
  </si>
  <si>
    <t>Théotime Langlois de Swarte &amp; Le Consort</t>
  </si>
  <si>
    <t>Vivaldi: Concerti per una vita</t>
  </si>
  <si>
    <t>1721210659</t>
  </si>
  <si>
    <t>https://music.apple.com/us/album/violin-concerto-in-d-minor-rv-813-i-allegro/1721208114?i=1721210659&amp;uo=4</t>
  </si>
  <si>
    <t>1721210675</t>
  </si>
  <si>
    <t>https://music.apple.com/us/album/violin-concerto-in-d-minor-rv-813-ii-adagio/1721208114?i=1721210675&amp;uo=4</t>
  </si>
  <si>
    <t>1721210874</t>
  </si>
  <si>
    <t>https://music.apple.com/us/album/violin-concerto-in-d-minor-rv-813-iii-allegro/1721208114?i=1721210874&amp;uo=4</t>
  </si>
  <si>
    <t>1721211052</t>
  </si>
  <si>
    <t>https://music.apple.com/us/album/violin-concerto-in-d-minor-rv-813-iv-andante/1721208114?i=1721211052&amp;uo=4</t>
  </si>
  <si>
    <t>1721211067</t>
  </si>
  <si>
    <t>https://music.apple.com/us/album/violin-concerto-in-d-minor-rv-813-v-largo/1721208114?i=1721211067&amp;uo=4</t>
  </si>
  <si>
    <t>1721211351</t>
  </si>
  <si>
    <t>https://music.apple.com/us/album/violin-concerto-in-d-minor-rv-813-vi-allegro-vivace/1721208114?i=1721211351&amp;uo=4</t>
  </si>
  <si>
    <t>Violin Concerto in E Minor, Op. 4 No. 2, RV 279</t>
  </si>
  <si>
    <t>Anton Martynov, Modo Antiquo &amp; Federico Maria Sardelli</t>
  </si>
  <si>
    <t>Vivaldi: La stravaganza, Op. 4</t>
  </si>
  <si>
    <t>1446321668</t>
  </si>
  <si>
    <t>https://music.apple.com/us/album/violin-concerto-in-e-minor-op-4-no-2-rv-279-i-allegro/1446321661?i=1446321668&amp;uo=4</t>
  </si>
  <si>
    <t>1446321669</t>
  </si>
  <si>
    <t>https://music.apple.com/us/album/violin-concerto-in-e-minor-op-4-no-2-rv-279-ii-largo/1446321661?i=1446321669&amp;uo=4</t>
  </si>
  <si>
    <t>1446321670</t>
  </si>
  <si>
    <t>https://music.apple.com/us/album/violin-concerto-in-e-minor-op-4-no-2-rv-279-iii-allegro/1446321661?i=1446321670&amp;uo=4</t>
  </si>
  <si>
    <t>Арканджело Корелли (1653–1713)</t>
  </si>
  <si>
    <t>Devil’s Staircase</t>
  </si>
  <si>
    <t>Maria Nemtsova</t>
  </si>
  <si>
    <t>Schumann: Symphonic Etudes, Op. 13 - Rachmaninoff: Variations on a Theme of Corelli, Op. 42 - Ligeti: Rainbow &amp; Devil’s Staircase</t>
  </si>
  <si>
    <t>1446589759</t>
  </si>
  <si>
    <t>https://music.apple.com/us/album/devils-staircase/1446588350?i=1446589759&amp;uo=4</t>
  </si>
  <si>
    <t>Variations On a Theme of Corelli, Op. 42</t>
  </si>
  <si>
    <t>1440781180</t>
  </si>
  <si>
    <t>https://music.apple.com/gb/album/variations-on-a-theme-of-corelli-op-42/1440780926?i=1440781180&amp;uo=4</t>
  </si>
  <si>
    <t>"Hear My Prayer, O Lord" Z. 15</t>
  </si>
  <si>
    <t>Capriccio Stravagante, Chanticleer, Joseph Jennings &amp; Skip Sempé</t>
  </si>
  <si>
    <t>The Classical Guide to Purcell</t>
  </si>
  <si>
    <t>396457500</t>
  </si>
  <si>
    <t>https://music.apple.com/us/album/hear-my-prayer-o-lord-z-15/396457209?i=396457500&amp;uo=4</t>
  </si>
  <si>
    <t>Подтверждено по каталогу произведений</t>
  </si>
  <si>
    <t>https://music.apple.com/us/album/chacone-in-g-minor-zt-680/1510094592?i=1510094594&amp;uo=4</t>
  </si>
  <si>
    <t>Full of Wrath, Z. 185</t>
  </si>
  <si>
    <t>Jill Feldman &amp; Davitt Moroney</t>
  </si>
  <si>
    <t>Purcell: Ayres &amp; Songs from Orpheus Britannicus, Harmonia Sacra &amp; Complete Organ Music</t>
  </si>
  <si>
    <t>1571735583</t>
  </si>
  <si>
    <t>https://music.apple.com/us/album/full-of-wrath-z-185/1571734857?i=1571735583&amp;uo=4</t>
  </si>
  <si>
    <t>https://music.apple.com/us/album/ground-in-c-minor-zd-221/1510094592?i=1510094600&amp;uo=4</t>
  </si>
  <si>
    <t>King Arthur, Z. 628</t>
  </si>
  <si>
    <t>Ensemble les Surprises &amp; Louis-Noël Bestion de Camboulas</t>
  </si>
  <si>
    <t>Purcell: Tyrannic Love</t>
  </si>
  <si>
    <t>1572118962</t>
  </si>
  <si>
    <t>https://music.apple.com/us/album/king-arthur-z-628-hornpipe-second-act-tune/1572118961?i=1572118962&amp;uo=4</t>
  </si>
  <si>
    <t>King Arthur, Z. 628, Act III</t>
  </si>
  <si>
    <t>Stephen Varcoe, John Eliot Gardiner &amp; English Baroque Soloists</t>
  </si>
  <si>
    <t>Purcell: King Arthur</t>
  </si>
  <si>
    <t>1336097338</t>
  </si>
  <si>
    <t>https://music.apple.com/us/album/king-arthur-z-628-act-iii-what-power-art-thou-cold-genius/1336096943?i=1336097338&amp;uo=4</t>
  </si>
  <si>
    <t>Music for a While, Z. 583 (Arr. The King’s Singers)</t>
  </si>
  <si>
    <t>The King's Singers &amp; Jakub Józef Orliński</t>
  </si>
  <si>
    <t>Purcell: Music for a While, Z. 583 - Single</t>
  </si>
  <si>
    <t>1532418761</t>
  </si>
  <si>
    <t>https://music.apple.com/us/album/music-for-a-while-z-583-arr-the-kings-singers/1532418725?i=1532418761&amp;uo=4</t>
  </si>
  <si>
    <t>Clarinet Concerto No. 1 in F Minor, Op. 73</t>
  </si>
  <si>
    <t>Heinrich Geuser, Rundfunk-Sinfonieorchester Berlin &amp; Ferenc Fricsay</t>
  </si>
  <si>
    <t>Handel: Harp Concerto, Op. 4, No. 6 - Weber: Clarinet Concerto No. 1, Op. 73 - Konzertstück, Op. 79</t>
  </si>
  <si>
    <t>1452138595</t>
  </si>
  <si>
    <t>https://music.apple.com/gb/album/clarinet-concerto-no-1-in-f-minor-op-73-i-allegro/1452138495?i=1452138595&amp;uo=4</t>
  </si>
  <si>
    <t>1452138749</t>
  </si>
  <si>
    <t>https://music.apple.com/gb/album/clarinet-concerto-no-1-in-f-minor-op-73-ii-adagio-ma-non-troppo/1452138495?i=1452138749&amp;uo=4</t>
  </si>
  <si>
    <t>1452138752</t>
  </si>
  <si>
    <t>https://music.apple.com/gb/album/clarinet-concerto-no-1-in-f-minor-op-73-iii-rondo-allegretto/1452138495?i=1452138752&amp;uo=4</t>
  </si>
  <si>
    <t>Concerto Grosso No. 12 in B Minor, HWV 330</t>
  </si>
  <si>
    <t>Academy of Ancient Music &amp; Andrew Manze</t>
  </si>
  <si>
    <t>Handel: Concerti Grossi, Op. 6 Nos. 1-12</t>
  </si>
  <si>
    <t>585705485</t>
  </si>
  <si>
    <t>https://music.apple.com/us/album/concerto-grosso-no-12-in-b-minor-hwv-330-ii-allegro/585705231?i=585705485&amp;uo=4</t>
  </si>
  <si>
    <t>Dixit Dominus, RV 595</t>
  </si>
  <si>
    <t>Jordi Savall, Le Concert des Nations &amp; La Capella Reial De Catalunya</t>
  </si>
  <si>
    <t>Vivaldi, Mozart &amp; Handel: Dixit Dominus</t>
  </si>
  <si>
    <t>1161472249</t>
  </si>
  <si>
    <t>https://music.apple.com/us/album/dixit-dominus-rv-595-i-chorus-dixit-dominus/1161471934?i=1161472249&amp;uo=4</t>
  </si>
  <si>
    <t>Harp Concerto in B-Flat, Op. 4, No. 6, HWV 294</t>
  </si>
  <si>
    <t>Nicanor Zabaleta, Rundfunk-Sinfonieorchester Berlin &amp; Ferenc Fricsay</t>
  </si>
  <si>
    <t>1452138579</t>
  </si>
  <si>
    <t>https://music.apple.com/gb/album/harp-concerto-in-b-flat-op-4-no-6-hwv-294-i-andante-allegro/1452138495?i=1452138579&amp;uo=4</t>
  </si>
  <si>
    <t>1452138585</t>
  </si>
  <si>
    <t>https://music.apple.com/gb/album/harp-concerto-in-b-flat-op-4-no-6-hwv-294-ii-larghetto/1452138495?i=1452138585&amp;uo=4</t>
  </si>
  <si>
    <t>1452138588</t>
  </si>
  <si>
    <t>https://music.apple.com/gb/album/harp-concerto-in-b-flat-op-4-no-6-hwv-294-iii-allegro-moderato/1452138495?i=1452138588&amp;uo=4</t>
  </si>
  <si>
    <t>Harpsichord Suite No. 7 in G Minor, HWV 432</t>
  </si>
  <si>
    <t>https://music.apple.com/us/album/harpsichord-suite-no-7-in-g-minor-hwv-432-iii-allegro/1452991566?i=1452992695&amp;uo=4</t>
  </si>
  <si>
    <t>Oboe Concerto No. 3 in G Minor, HWV 287</t>
  </si>
  <si>
    <t>David Reichenberg, Trevor Pinnock &amp; The English Concert</t>
  </si>
  <si>
    <t>Handel: Complete Orchestral Recordings</t>
  </si>
  <si>
    <t>1452388288</t>
  </si>
  <si>
    <t>https://music.apple.com/us/album/oboe-concerto-no-3-in-g-minor-hwv-287-iv-allegro/1452381620?i=1452388288&amp;uo=4</t>
  </si>
  <si>
    <t>Organ Concerto No. 1 in G Minor, Op. 4 No. 1 HWV 289</t>
  </si>
  <si>
    <t>Simon Preston, The English Concert &amp; Trevor Pinnock</t>
  </si>
  <si>
    <t>Handel: Complete Organ Concertos</t>
  </si>
  <si>
    <t>1452143757</t>
  </si>
  <si>
    <t>https://music.apple.com/us/album/organ-concerto-no-1-in-g-minor-op-4-no-1-hwv-289-i/1452143387?i=1452143757&amp;uo=4</t>
  </si>
  <si>
    <t>1452143785</t>
  </si>
  <si>
    <t>https://music.apple.com/us/album/organ-concerto-no-1-in-g-minor-op-4-no-1-hwv-289-ii-allegro/1452143387?i=1452143785&amp;uo=4</t>
  </si>
  <si>
    <t>1452143944</t>
  </si>
  <si>
    <t>https://music.apple.com/us/album/organ-concerto-no-1-in-g-minor-op-4-no-1-hwv-289-iii-adagio/1452143387?i=1452143944&amp;uo=4</t>
  </si>
  <si>
    <t>1452143954</t>
  </si>
  <si>
    <t>https://music.apple.com/us/album/organ-concerto-no-1-in-g-minor-op-4-no-1-hwv-289-iv-andante/1452143387?i=1452143954&amp;uo=4</t>
  </si>
  <si>
    <t>Organ Concerto No. 13 in F -"Cuckoo and the Nightingale" HWV 295</t>
  </si>
  <si>
    <t>1452148014</t>
  </si>
  <si>
    <t>https://music.apple.com/us/album/organ-concerto-no-13-in-f-cuckoo-and-the-nightingale/1452143387?i=1452148014&amp;uo=4</t>
  </si>
  <si>
    <t>Organ Concerto No. 15 in D Minor HWV 304</t>
  </si>
  <si>
    <t>1452148892</t>
  </si>
  <si>
    <t>https://music.apple.com/us/album/organ-concerto-no-15-in-d-minor-hwv-304-iii-allegro/1452143387?i=1452148892&amp;uo=4</t>
  </si>
  <si>
    <t>Organ Concerto No. 3 in G Minor, Op. 4 No. 3 HWV 291</t>
  </si>
  <si>
    <t>Anthony Pleeth, Simon Preston, Simon Standage, The English Concert &amp; Trevor Pinnock</t>
  </si>
  <si>
    <t>1452144428</t>
  </si>
  <si>
    <t>https://music.apple.com/us/album/organ-concerto-no-3-in-g-minor-op-4-no-3-hwv-291-iii-allegro/1452143387?i=1452144428&amp;uo=4</t>
  </si>
  <si>
    <t>Sonata No. 3 in D Minor, Op. 108</t>
  </si>
  <si>
    <t>William Kapell &amp; Jascha Heifetz</t>
  </si>
  <si>
    <t>Brahms: Sonata No. 3 in D Minor, Op. 108 - Wieniawski: Polonaise brillante No. 1 in D, Op. 4 - Handel: Sonata in D, Op. 1, No. 13</t>
  </si>
  <si>
    <t>479904943</t>
  </si>
  <si>
    <t>https://music.apple.com/us/album/sonata-no-3-in-d-minor-op-108-adagio/479904940?i=479904943&amp;uo=4</t>
  </si>
  <si>
    <t>479904942</t>
  </si>
  <si>
    <t>https://music.apple.com/us/album/sonata-no-3-in-d-minor-op-108-allegro/479904940?i=479904942&amp;uo=4</t>
  </si>
  <si>
    <t>479905030</t>
  </si>
  <si>
    <t>https://music.apple.com/us/album/sonata-no-3-in-d-minor-op-108-presto-agitato/479904940?i=479905030&amp;uo=4</t>
  </si>
  <si>
    <t>479905029</t>
  </si>
  <si>
    <t>https://music.apple.com/us/album/sonata-no-3-in-d-minor-op-108-un-poco-presto-e-con-sentimento/479904940?i=479905029&amp;uo=4</t>
  </si>
  <si>
    <t>Suite No. 7 in G Minor, HWV 432</t>
  </si>
  <si>
    <t>695459217</t>
  </si>
  <si>
    <t>https://music.apple.com/us/album/suite-no-7-in-g-minor-hwv-432-i-ouverture-adagio-presto-adagio/695458796?i=695459217&amp;uo=4</t>
  </si>
  <si>
    <t>695459220</t>
  </si>
  <si>
    <t>https://music.apple.com/us/album/suite-no-7-in-g-minor-hwv-432-ii-andante/695458796?i=695459220&amp;uo=4</t>
  </si>
  <si>
    <t>https://music.apple.com/us/album/suite-no-7-in-g-minor-hwv-432-iii-allegro/695458796?i=695459223&amp;uo=4</t>
  </si>
  <si>
    <t>695459227</t>
  </si>
  <si>
    <t>https://music.apple.com/us/album/suite-no-7-in-g-minor-hwv-432-iv-sarabande-andante-con-moto/695458796?i=695459227&amp;uo=4</t>
  </si>
  <si>
    <t>695459412</t>
  </si>
  <si>
    <t>https://music.apple.com/us/album/suite-no-7-in-g-minor-hwv-432-v-gigue-vivo/695458796?i=695459412&amp;uo=4</t>
  </si>
  <si>
    <t>695459416</t>
  </si>
  <si>
    <t>https://music.apple.com/us/album/suite-no-7-in-g-minor-hwv-432-vi-passacaglia-allegro-commodo/695458796?i=695459416&amp;uo=4</t>
  </si>
  <si>
    <t>Zadok the Priest (Coronation Anthem No. 1, HWV 258)</t>
  </si>
  <si>
    <t>The Choir of King's College, Cambridge, Thurston Dart, Sir David Willcocks &amp; English Chamber Orchestra</t>
  </si>
  <si>
    <t>Haydn: Nelson Mass - Vivaldi: Gloria in D - Handel: Zadok the Priest</t>
  </si>
  <si>
    <t>1452184436</t>
  </si>
  <si>
    <t>https://music.apple.com/us/album/zadok-the-priest-coronation-anthem-no-1-hwv-258/1452184283?i=1452184436&amp;uo=4</t>
  </si>
  <si>
    <t>Джованни Баттиста Перголези (1710–1736)</t>
  </si>
  <si>
    <t>Stabat Mater in F Minor, P. 77</t>
  </si>
  <si>
    <t>Jodie Devos, Adèle Charvet, Maîtrise de Radio France, Le Concert de la Loge &amp; Julien Chauvin</t>
  </si>
  <si>
    <t>Pergolesi: Stabat Mater</t>
  </si>
  <si>
    <t>1600388180</t>
  </si>
  <si>
    <t>https://music.apple.com/us/album/stabat-mater-in-f-minor-p-77-i-stabat-mater-dolorosa/1600388166?i=1600388180&amp;uo=4</t>
  </si>
  <si>
    <t>1600388183</t>
  </si>
  <si>
    <t>https://music.apple.com/us/album/stabat-mater-in-f-minor-p-77-iii-o-quam-tristis-et-afflicta/1600388166?i=1600388183&amp;uo=4</t>
  </si>
  <si>
    <t>Jodie Devos, Le Concert de la Loge &amp; Julien Chauvin</t>
  </si>
  <si>
    <t>1600388181</t>
  </si>
  <si>
    <t>https://music.apple.com/us/album/stabat-mater-in-f-minor-p-77-ii-cujus-animam-gementem/1600388166?i=1600388181&amp;uo=4</t>
  </si>
  <si>
    <t>G. Dall'abaco</t>
  </si>
  <si>
    <t>https://music.apple.com/us/album/g-dallabaco-capriccio-no-1-for-solo-cello/1380298364?i=1380298390&amp;uo=4</t>
  </si>
  <si>
    <t>12 Variations on "Ah, Vous Dirai - Je Maman", K. 265</t>
  </si>
  <si>
    <t>D. Scarlatti, Haydn &amp; Others: Piano Works</t>
  </si>
  <si>
    <t>Ручное правило пользователя</t>
  </si>
  <si>
    <t>1687312521</t>
  </si>
  <si>
    <t>https://music.apple.com/us/album/12-variations-on-ah-vous-dirai-je-maman-k-265/1687312370?i=1687312521&amp;uo=4</t>
  </si>
  <si>
    <t>34 Valses sentimentales, Op. 50, D. 779 (Excerpts Arr. W. Landowska for Piano)</t>
  </si>
  <si>
    <t>Scarlatti, Soler &amp; Others: Piano Works</t>
  </si>
  <si>
    <t>1525385433</t>
  </si>
  <si>
    <t>https://music.apple.com/us/album/34-valses-sentimentales-op-50-d-779-excerpts-arr-w/1525385418?i=1525385433&amp;uo=4</t>
  </si>
  <si>
    <t>Chamber Concerto for Guitar</t>
  </si>
  <si>
    <t>John Williams, John Scott, Pat Halling, Stephen Shingles, Denis Vigay, Herbie Flowers, Tristan Fry &amp; Godfrey Salmon</t>
  </si>
  <si>
    <t>Gowers: Chamber Concerto for Guitar - Scarlatti: Sonatas</t>
  </si>
  <si>
    <t>1052811701</t>
  </si>
  <si>
    <t>https://music.apple.com/us/album/chamber-concerto-for-guitar/1052811637?i=1052811701&amp;uo=4</t>
  </si>
  <si>
    <t>E minor K. 394 - Allegro</t>
  </si>
  <si>
    <t>András Schiff</t>
  </si>
  <si>
    <t>Scarlatti: 12 Sonatas</t>
  </si>
  <si>
    <t>373940500</t>
  </si>
  <si>
    <t>https://music.apple.com/us/album/e-minor-k-394-allegro/373940433?i=373940500&amp;uo=4</t>
  </si>
  <si>
    <t>Fandango in D Minor</t>
  </si>
  <si>
    <t>Duncan Fox, Maria Correia, Carlos Alves &amp; Cristiano Holtz</t>
  </si>
  <si>
    <t>Scarlatti: Sonates &amp; Fandango</t>
  </si>
  <si>
    <t>1097770615</t>
  </si>
  <si>
    <t>https://music.apple.com/us/album/fandango-in-d-minor/1097770334?i=1097770615&amp;uo=4</t>
  </si>
  <si>
    <t>Hungarian Rock</t>
  </si>
  <si>
    <t>Justin Taylor</t>
  </si>
  <si>
    <t>Scarlatti &amp; Ligeti: Continuum</t>
  </si>
  <si>
    <t>1572109443</t>
  </si>
  <si>
    <t>https://music.apple.com/us/album/hungarian-rock-chaconne/1572109435?i=1572109443&amp;uo=4</t>
  </si>
  <si>
    <t>K. 490 (Cantabile)</t>
  </si>
  <si>
    <t>John Browning</t>
  </si>
  <si>
    <t>John Browning Performs Domenico Scarlatti</t>
  </si>
  <si>
    <t>287099431</t>
  </si>
  <si>
    <t>https://music.apple.com/us/album/k-490-cantabile/287099418?i=287099431&amp;uo=4</t>
  </si>
  <si>
    <t>K. 8 In G Minor - Allegro</t>
  </si>
  <si>
    <t>Serge Babayan</t>
  </si>
  <si>
    <t>Scarlatti: Piano Sonatas</t>
  </si>
  <si>
    <t>Ручное правило: Worldwide → Classical</t>
  </si>
  <si>
    <t>322822615</t>
  </si>
  <si>
    <t>https://music.apple.com/us/album/k-8-in-g-minor-allegro/322822609?i=322822615&amp;uo=4</t>
  </si>
  <si>
    <t>Keyboard Sonata in D Minor, Kk. 32</t>
  </si>
  <si>
    <t>1687312371</t>
  </si>
  <si>
    <t>https://music.apple.com/us/album/keyboard-sonata-in-d-minor-kk-32-live/1687312370?i=1687312371&amp;uo=4</t>
  </si>
  <si>
    <t>Prelude for Left Hand, Op. 9, No. 1</t>
  </si>
  <si>
    <t>Jason Paul Peterson</t>
  </si>
  <si>
    <t>Jason Paul Peterson Plays Scarlatti, Brahms, Schumann, Scriabin</t>
  </si>
  <si>
    <t>303406343</t>
  </si>
  <si>
    <t>https://music.apple.com/us/album/prelude-for-left-hand-op-9-no-1/303406278?i=303406343&amp;uo=4</t>
  </si>
  <si>
    <t>Sonata in A Minor, K. 175 (Allegro)</t>
  </si>
  <si>
    <t>David Greilsammer</t>
  </si>
  <si>
    <t>Scarlatti &amp; Cage: Sonatas</t>
  </si>
  <si>
    <t>826162639</t>
  </si>
  <si>
    <t>https://music.apple.com/us/album/sonata-in-a-minor-k-175-allegro/826162519?i=826162639&amp;uo=4</t>
  </si>
  <si>
    <t>Sonata in B Minor, K. 27</t>
  </si>
  <si>
    <t>Scarlatti: 52 Sonatas</t>
  </si>
  <si>
    <t>1471030280</t>
  </si>
  <si>
    <t>https://music.apple.com/us/album/sonata-in-b-minor-k-27/1471030153?i=1471030280&amp;uo=4</t>
  </si>
  <si>
    <t>Sonata in C Minor, K. 303 (L. 9)</t>
  </si>
  <si>
    <t>https://music.apple.com/ca/album/sonata-in-c-minor-k-303-l-9-allegro/463125623?i=463125966&amp;uo=4</t>
  </si>
  <si>
    <t>Sonata in C Minor, K. 84</t>
  </si>
  <si>
    <t>https://music.apple.com/us/album/sonata-in-c-minor-k-84-live/1586637099?i=1586637108&amp;uo=4</t>
  </si>
  <si>
    <t>Sonata in C sharp minor Kk 247</t>
  </si>
  <si>
    <t>Scarlatti: Keyboard Sonatas</t>
  </si>
  <si>
    <t>690538631</t>
  </si>
  <si>
    <t>https://music.apple.com/gb/album/sonata-in-c-sharp-minor-kk-247/690538215?i=690538631&amp;uo=4</t>
  </si>
  <si>
    <t>Sonata in D minor Kk 9</t>
  </si>
  <si>
    <t>690538648</t>
  </si>
  <si>
    <t>https://music.apple.com/gb/album/sonata-in-d-minor-kk-9/690538215?i=690538648&amp;uo=4</t>
  </si>
  <si>
    <t>Sonata in D Minor, Kk. 517, L. 266</t>
  </si>
  <si>
    <t>Scarlatti &amp; Haydn: Piano Sonatas</t>
  </si>
  <si>
    <t>1536195658</t>
  </si>
  <si>
    <t>https://music.apple.com/us/album/sonata-in-d-minor-kk-517-l-266-i-prestissimo/1536195654?i=1536195658&amp;uo=4</t>
  </si>
  <si>
    <t>Sonata in D Minor, L366</t>
  </si>
  <si>
    <t>Dubravka Tomšič</t>
  </si>
  <si>
    <t>Classical Scarlatti 1</t>
  </si>
  <si>
    <t>1880564707</t>
  </si>
  <si>
    <t>https://music.apple.com/us/album/sonata-in-d-minor-l366/1880564698?i=1880564707&amp;uo=4</t>
  </si>
  <si>
    <t>Sonata in F minor Kk 386</t>
  </si>
  <si>
    <t>690538760</t>
  </si>
  <si>
    <t>https://music.apple.com/gb/album/sonata-in-f-minor-kk-386/690538215?i=690538760&amp;uo=4</t>
  </si>
  <si>
    <t>Sonata in F Minor, Kk.387</t>
  </si>
  <si>
    <t>690538761</t>
  </si>
  <si>
    <t>https://music.apple.com/gb/album/sonata-in-f-minor-kk-387/690538215?i=690538761&amp;uo=4</t>
  </si>
  <si>
    <t>Sonata in F Sharp Minor, Kk.25</t>
  </si>
  <si>
    <t>690538765</t>
  </si>
  <si>
    <t>https://music.apple.com/gb/album/sonata-in-f-sharp-minor-kk-25/690538215?i=690538765&amp;uo=4</t>
  </si>
  <si>
    <t>Sonata No. 5 in C Major</t>
  </si>
  <si>
    <t>The Art of Arturo Benedetti Michelangeli - Beethoven: Piano Sonata No. 32 / Galuppi: Sonata No. 5 / Scarlatti: Sonatas, K. 11, 159 &amp; 322</t>
  </si>
  <si>
    <t>1421593597</t>
  </si>
  <si>
    <t>https://music.apple.com/us/album/sonata-no-5-in-c-major-1-andante/1421593425?i=1421593597&amp;uo=4</t>
  </si>
  <si>
    <t>1421593599</t>
  </si>
  <si>
    <t>https://music.apple.com/us/album/sonata-no-5-in-c-major-2-allegro/1421593425?i=1421593599&amp;uo=4</t>
  </si>
  <si>
    <t>1421594085</t>
  </si>
  <si>
    <t>https://music.apple.com/us/album/sonata-no-5-in-c-major-3-allegro-assai/1421593425?i=1421594085&amp;uo=4</t>
  </si>
  <si>
    <t>Sonatas and Interludes</t>
  </si>
  <si>
    <t>826162606</t>
  </si>
  <si>
    <t>https://music.apple.com/us/album/sonatas-and-interludes-sonata-i/826162519?i=826162606&amp;uo=4</t>
  </si>
  <si>
    <t>826162595</t>
  </si>
  <si>
    <t>https://music.apple.com/us/album/sonatas-and-interludes-sonata-xvi-xv-gemini/826162519?i=826162595&amp;uo=4</t>
  </si>
  <si>
    <t>Жан-Батист Люлли (1632–1687)</t>
  </si>
  <si>
    <t>Pièces de clavecin</t>
  </si>
  <si>
    <t>Versailles</t>
  </si>
  <si>
    <t>1481661843</t>
  </si>
  <si>
    <t>https://music.apple.com/us/album/pi%C3%A8ces-de-clavecin-sarabande-dieu-des-enfers-after/1481661628?i=1481661843&amp;uo=4</t>
  </si>
  <si>
    <t>Жан-Филипп Рамо (1683–1764)</t>
  </si>
  <si>
    <t>Harpsichord Suite in A Minor (1728)</t>
  </si>
  <si>
    <t>Trevor Pinnock</t>
  </si>
  <si>
    <t>Rameau: Complete Works for Harpsichord</t>
  </si>
  <si>
    <t>261955112</t>
  </si>
  <si>
    <t>https://music.apple.com/us/album/harpsichord-suite-in-a-minor-1728-iv-les-trois-mains/261952891?i=261955112&amp;uo=4</t>
  </si>
  <si>
    <t>Harpsichord Suite in D Minor - Major</t>
  </si>
  <si>
    <t>261954827</t>
  </si>
  <si>
    <t>https://music.apple.com/us/album/harpsichord-suite-in-d-minor-major-vii-les-cyclops/261952891?i=261954827&amp;uo=4</t>
  </si>
  <si>
    <t>Harpsichord Suite in E Minor</t>
  </si>
  <si>
    <t>261953843</t>
  </si>
  <si>
    <t>https://music.apple.com/us/album/harpsichord-suite-in-e-minor-vii-tambourin/261952891?i=261953843&amp;uo=4</t>
  </si>
  <si>
    <t>Les Indes Galantes</t>
  </si>
  <si>
    <t>Alexis Kossenko, Le Jeune Choeur de Paris, Les Ambassadeurs &amp; Sabine Devieilhe</t>
  </si>
  <si>
    <t>Rameau: Le Grand Théâtre de l'amour</t>
  </si>
  <si>
    <t>730794474</t>
  </si>
  <si>
    <t>https://music.apple.com/us/album/les-indes-galantes-for%C3%AAts-paisibles-les-sauvages/730794438?i=730794474&amp;uo=4</t>
  </si>
  <si>
    <t>Nouvelles suites de pièces de clavecin en la (Suite for harpsichord Suite in A)</t>
  </si>
  <si>
    <t>Rameau: Nouvelles Suites de Pièces de clavecin, 1728</t>
  </si>
  <si>
    <t>207652296</t>
  </si>
  <si>
    <t>https://music.apple.com/us/album/nouvelles-suites-de-pi%C3%A8ces-de-clavecin-en-la-suite/207652275?i=207652296&amp;uo=4</t>
  </si>
  <si>
    <t>Pièces de clavecin, Book 1 (1746)</t>
  </si>
  <si>
    <t>https://music.apple.com/us/album/pi%C3%A8ces-de-clavecin-book-1-1746-no-11-le-vertigo-rondeau/1076457092?i=1076457162&amp;uo=4</t>
  </si>
  <si>
    <t>Иоганн Пахельбель (1653–1706)</t>
  </si>
  <si>
    <t>Alle Menschen müssen sterben, P. 377a</t>
  </si>
  <si>
    <t>Seven Works of Johann Pachelbel (Live in Princeton)</t>
  </si>
  <si>
    <t>1813158371</t>
  </si>
  <si>
    <t>https://music.apple.com/us/album/alle-menschen-m%C3%BCssen-sterben-p-377a-live-in-princeton/1813158368?i=1813158371&amp;uo=4</t>
  </si>
  <si>
    <t>Chaconne in C Major, P. 38</t>
  </si>
  <si>
    <t>1813159365</t>
  </si>
  <si>
    <t>https://music.apple.com/us/album/chaconne-in-c-major-p-38-live-in-princeton/1813158368?i=1813159365&amp;uo=4</t>
  </si>
  <si>
    <t>Chaconne in F Minor, P. 43</t>
  </si>
  <si>
    <t>1813159620</t>
  </si>
  <si>
    <t>https://music.apple.com/us/album/chaconne-in-f-minor-p-43-live-in-princeton/1813158368?i=1813159620&amp;uo=4</t>
  </si>
  <si>
    <t>Ciacona in F minor</t>
  </si>
  <si>
    <t>Werner Jacob</t>
  </si>
  <si>
    <t>Pachelbel - Organ Works</t>
  </si>
  <si>
    <t>696569903</t>
  </si>
  <si>
    <t>https://music.apple.com/gb/album/ciacona-in-f-minor/696569562?i=696569903&amp;uo=4</t>
  </si>
  <si>
    <t>Ciacona In F Minor</t>
  </si>
  <si>
    <t>Wolfgang Rubsam</t>
  </si>
  <si>
    <t>Pachelbel: Organ Works, Vol.1</t>
  </si>
  <si>
    <t>19267965</t>
  </si>
  <si>
    <t>https://music.apple.com/us/album/ciacona-in-f-minor/19267983?i=19267965&amp;uo=4</t>
  </si>
  <si>
    <t>Fantasia in A Minor, P. 126</t>
  </si>
  <si>
    <t>1813159369</t>
  </si>
  <si>
    <t>https://music.apple.com/us/album/fantasia-in-a-minor-p-126-live-in-princeton/1813158368?i=1813159369&amp;uo=4</t>
  </si>
  <si>
    <t>Fantasia in D Minor</t>
  </si>
  <si>
    <t>Alle Menschen Müssen Sterben. Music of Johann Pachelbel</t>
  </si>
  <si>
    <t>1044570568</t>
  </si>
  <si>
    <t>https://music.apple.com/us/album/fantasia-in-d-minor/1044570549?i=1044570568&amp;uo=4</t>
  </si>
  <si>
    <t>12 Danzas españolas</t>
  </si>
  <si>
    <t>1645117397</t>
  </si>
  <si>
    <t>https://music.apple.com/us/album/12-danzas-espa%C3%B1olas-no-2-oriental/1645117144?i=1645117397&amp;uo=4</t>
  </si>
  <si>
    <t>12 Etudes, Op. 25</t>
  </si>
  <si>
    <t>20-21 | 22-24</t>
  </si>
  <si>
    <t>https://music.apple.com/us/album/12-etudes-op-25-no-11-in-a-minor-winter-wind/1452530284?i=1452530301&amp;uo=4</t>
  </si>
  <si>
    <t>2 Clavier-Sonaten, 2 Fantasien und 2 Rondos für Kenner und Liebhaber, Wq. 59</t>
  </si>
  <si>
    <t>https://music.apple.com/us/album/2-clavier-sonaten-2-fantasien-und-2-rondos-f%C3%BCr-kenner/1577776877?i=1577778197&amp;uo=4</t>
  </si>
  <si>
    <t>3 Minuets from the Notebook for W.F. Bach (Arr. E. Petri)</t>
  </si>
  <si>
    <t>Egon Petri</t>
  </si>
  <si>
    <t>The Complete Columbia &amp; Electrola Solo &amp; Concerto Recordings (Recorded 1929-1951)</t>
  </si>
  <si>
    <t>1379996573</t>
  </si>
  <si>
    <t>https://music.apple.com/us/album/3-minuets-from-the-notebook-for-w-f-bach-arr-e-petri/1379996564?i=1379996573&amp;uo=4</t>
  </si>
  <si>
    <t>6 Little Preludes, BWV 933-938</t>
  </si>
  <si>
    <t>Bach: 6 Partitas, BWV 825-830 - Chromatic Fantasy, BWV 903 - Italian Concerto, BWV 971 - The Art of the Fugue, BWV 1080 (Excerpts) - Preludes, Fugues &amp; Fantasies</t>
  </si>
  <si>
    <t>557259879</t>
  </si>
  <si>
    <t>https://music.apple.com/us/album/6-little-preludes-bwv-933-938-praeludium-in-d-minor-bwv-935/557258097?i=557259879&amp;uo=4</t>
  </si>
  <si>
    <t>8 Klavierstücke, Op. 76</t>
  </si>
  <si>
    <t>Anna Vinnitskaya</t>
  </si>
  <si>
    <t>Bach – Brahms</t>
  </si>
  <si>
    <t>1572119672</t>
  </si>
  <si>
    <t>https://music.apple.com/us/album/8-klavierst%C3%BCcke-op-76-ii-capriccio-in-b-minor-allegretto/1572119668?i=1572119672&amp;uo=4</t>
  </si>
  <si>
    <t>9 Little Preludes, BWV 924-932</t>
  </si>
  <si>
    <t>557259715</t>
  </si>
  <si>
    <t>https://music.apple.com/us/album/9-little-preludes-bwv-924-932-prealudium-in-d-minor-bwv-926/557258097?i=557259715&amp;uo=4</t>
  </si>
  <si>
    <t>Aria Variata, "alla Maniera Italiana", BWV 989: II. Variation 1</t>
  </si>
  <si>
    <t>1296746542</t>
  </si>
  <si>
    <t>https://music.apple.com/us/album/aria-variata-alla-maniera-italiana-bwv-989-ii-variation/1296746336?i=1296746542&amp;uo=4</t>
  </si>
  <si>
    <t>Aria Variata, "alla Maniera Italiana", BWV 989: IX. Variation 8</t>
  </si>
  <si>
    <t>https://music.apple.com/us/album/aria-variata-alla-maniera-italiana-bwv-989-ix-variation/1296746336?i=1296746549&amp;uo=4</t>
  </si>
  <si>
    <t>Aria Variata, "alla Maniera Italiana", BWV 989: V. Variation 4</t>
  </si>
  <si>
    <t>https://music.apple.com/us/album/aria-variata-alla-maniera-italiana-bwv-989-v-variation/1296746336?i=1296746545&amp;uo=4</t>
  </si>
  <si>
    <t>Bicinium</t>
  </si>
  <si>
    <t>Kit Armstrong</t>
  </si>
  <si>
    <t>Bach, Ligeti &amp; Armstrong</t>
  </si>
  <si>
    <t>714989155</t>
  </si>
  <si>
    <t>https://music.apple.com/us/album/bicinium-allein-gott-in-der-h%C3%B6h-sei-ehr-bwv-711/714988832?i=714989155&amp;uo=4</t>
  </si>
  <si>
    <t>Brandenburg Concerto No. 1 in F Major, BWV 1046</t>
  </si>
  <si>
    <t>Musica Antiqua Köln &amp; Reinhard Goebel</t>
  </si>
  <si>
    <t>Bach, J.S. : Brandenburg Concertos</t>
  </si>
  <si>
    <t>1452233755</t>
  </si>
  <si>
    <t>https://music.apple.com/us/album/brandenburg-concerto-no-1-in-f-major-bwv-1046-2-adagio/1452233736?i=1452233755&amp;uo=4</t>
  </si>
  <si>
    <t>1452233911</t>
  </si>
  <si>
    <t>https://music.apple.com/us/album/brandenburg-concerto-no-1-in-f-major-bwv-1046-3-allegro/1452233736?i=1452233911&amp;uo=4</t>
  </si>
  <si>
    <t>1452233752</t>
  </si>
  <si>
    <t>https://music.apple.com/us/album/brandenburg-concerto-no-1-in-f-major-bwv-1046-4-menuet/1452233736?i=1452233752&amp;uo=4</t>
  </si>
  <si>
    <t>Bach: Brandenburg Concertos</t>
  </si>
  <si>
    <t>1277130832</t>
  </si>
  <si>
    <t>https://music.apple.com/us/album/brandenburg-concerto-no-1-in-f-major-bwv-1046-i/1277130830?i=1277130832&amp;uo=4</t>
  </si>
  <si>
    <t>Brandenburg Concerto No. 4 in G, BWV 1049</t>
  </si>
  <si>
    <t>Michel Schwalbé, Herbert von Karajan, Berlin Philharmonic, Karlheinz Zoeller &amp; Matthias Rütters</t>
  </si>
  <si>
    <t>Bach: Brandenburg Concertos Nos. 4, 5 &amp; 6</t>
  </si>
  <si>
    <t>1452217749</t>
  </si>
  <si>
    <t>https://music.apple.com/us/album/brandenburg-concerto-no-4-in-g-bwv-1049-i-allegro/1452217637?i=1452217749&amp;uo=4</t>
  </si>
  <si>
    <t>1452217738</t>
  </si>
  <si>
    <t>https://music.apple.com/us/album/brandenburg-concerto-no-4-in-g-bwv-1049-ii-andante/1452217637?i=1452217738&amp;uo=4</t>
  </si>
  <si>
    <t>1452217643</t>
  </si>
  <si>
    <t>https://music.apple.com/us/album/brandenburg-concerto-no-4-in-g-bwv-1049-iii-presto/1452217637?i=1452217643&amp;uo=4</t>
  </si>
  <si>
    <t>Brandenburg Concerto No. 5 in D Major, BWV 1050</t>
  </si>
  <si>
    <t>1452234242</t>
  </si>
  <si>
    <t>https://music.apple.com/us/album/brandenburg-concerto-no-5-in-d-major-bwv-1050-1-allegro/1452233736?i=1452234242&amp;uo=4</t>
  </si>
  <si>
    <t>1452234240</t>
  </si>
  <si>
    <t>https://music.apple.com/us/album/brandenburg-concerto-no-5-in-d-major-bwv-1050-2-affetuoso/1452233736?i=1452234240&amp;uo=4</t>
  </si>
  <si>
    <t>1452234248</t>
  </si>
  <si>
    <t>https://music.apple.com/us/album/brandenburg-concerto-no-5-in-d-major-bwv-1050-3-allegro/1452233736?i=1452234248&amp;uo=4</t>
  </si>
  <si>
    <t>https://music.apple.com/us/album/brandenburg-concerto-no-5-in-d-major-bwv-1050-i-allegro-live/1508778896?i=1508778903&amp;uo=4</t>
  </si>
  <si>
    <t>Brandenburg Concerto No. 6 in B-Flat Major, BWV 1051</t>
  </si>
  <si>
    <t>1452234259</t>
  </si>
  <si>
    <t>https://music.apple.com/us/album/brandenburg-concerto-no-6-in-b-flat-major-bwv-1051-1/1452233736?i=1452234259&amp;uo=4</t>
  </si>
  <si>
    <t>1452234265</t>
  </si>
  <si>
    <t>https://music.apple.com/us/album/brandenburg-concerto-no-6-in-b-flat-major-bwv-1051/1452233736?i=1452234265&amp;uo=4</t>
  </si>
  <si>
    <t>1452234256</t>
  </si>
  <si>
    <t>https://music.apple.com/us/album/brandenburg-concerto-no-6-in-b-flat-major-bwv-1051-3-allegro/1452233736?i=1452234256&amp;uo=4</t>
  </si>
  <si>
    <t>Cantata No. 71 Gott ist mein König, BWV 71</t>
  </si>
  <si>
    <t>Concentus Musicus Wien, Kurt Equiluz, Lieuwe Visser, Nikolaus Harnoncourt &amp; Wilhelm Wiedl</t>
  </si>
  <si>
    <t>Bach, JS: Sacred Cantatas, BWV Nos 70 - 73</t>
  </si>
  <si>
    <t>413932239</t>
  </si>
  <si>
    <t>https://music.apple.com/us/album/cantata-no-71-gott-ist-mein-k%C3%B6nig-bwv-71-iii-chorus/413932218?i=413932239&amp;uo=4</t>
  </si>
  <si>
    <t>Cantata No. 75 Die Elenden sollen essen, BWV 75</t>
  </si>
  <si>
    <t>Gustav Leonhardt, Leonhardt-Consort &amp; Marcus Klein</t>
  </si>
  <si>
    <t>Bach, JS: Sacred Cantatas, BWV Nos. 74 &amp; 75</t>
  </si>
  <si>
    <t>413909420</t>
  </si>
  <si>
    <t>https://music.apple.com/us/album/cantata-no-75-die-elenden-sollen-essen-bwv-75-v-aria/413909386?i=413909420&amp;uo=4</t>
  </si>
  <si>
    <t>Cello Suite No. 1 in G Major, BWV 1007</t>
  </si>
  <si>
    <t>Yo-Yo Ma</t>
  </si>
  <si>
    <t>Six Evolutions - Bach: Cello Suites</t>
  </si>
  <si>
    <t>1398581234</t>
  </si>
  <si>
    <t>https://music.apple.com/us/album/cello-suite-no-1-in-g-major-bwv-1007-i-pr%C3%A9lude/1398580507?i=1398581234&amp;uo=4</t>
  </si>
  <si>
    <t>Cello Suite No. 2 in D Minor, BWV 1008</t>
  </si>
  <si>
    <t>Mstislav Rostropovich</t>
  </si>
  <si>
    <t>Bach: Suites for Solo Cello</t>
  </si>
  <si>
    <t>1206063116</t>
  </si>
  <si>
    <t>https://music.apple.com/us/album/cello-suite-no-2-in-d-minor-bwv-1008-iii-courante/1206062748?i=1206063116&amp;uo=4</t>
  </si>
  <si>
    <t>Chaconne in D Minor, BV B 24</t>
  </si>
  <si>
    <t>Busoni: Chaconne in D Minor (After Bach) - Beethoven: Piano Sonata No. 3 [Live]</t>
  </si>
  <si>
    <t>1408178237</t>
  </si>
  <si>
    <t>https://music.apple.com/us/album/chaconne-in-d-minor-bv-b-24-after-bachs-bwv-1004-live/1408178231?i=1408178237&amp;uo=4</t>
  </si>
  <si>
    <t>Chromatic Fantasia and Fugue in D Minor, BWV 903</t>
  </si>
  <si>
    <t>Bach: Italian Concerto, Chromatic Fantasia</t>
  </si>
  <si>
    <t>1452515705</t>
  </si>
  <si>
    <t>https://music.apple.com/us/album/chromatic-fantasia-and-fugue-in-d-minor-bwv-903/1452515696?i=1452515705&amp;uo=4</t>
  </si>
  <si>
    <t>Concerto for flute, violin, harpsichord, BWV 1044</t>
  </si>
  <si>
    <t>https://music.apple.com/us/album/concerto-for-flute-violin-harpsichord-bwv-1044-i-allegro/429782087?i=429782149&amp;uo=4</t>
  </si>
  <si>
    <t>Concerto for Four Harpsichords in A Minor, BWV 1065</t>
  </si>
  <si>
    <t>Christine Schornsheim, Neues Bachisches Collegium Musicum, Burkhard Glaetzner, Armin Thalheim &amp; Mechtild Stark</t>
  </si>
  <si>
    <t>922877466</t>
  </si>
  <si>
    <t>https://music.apple.com/us/album/concerto-for-four-harpsichords-in-a-minor-bwv-1065/922870318?i=922877466&amp;uo=4</t>
  </si>
  <si>
    <t>https://music.apple.com/us/album/concerto-for-four-harpsichords-in-a-minor-bwv-1065-i/922870318?i=922877241&amp;uo=4</t>
  </si>
  <si>
    <t>922877296</t>
  </si>
  <si>
    <t>https://music.apple.com/us/album/concerto-for-four-harpsichords-in-a-minor-bwv-1065-ii-largo/922870318?i=922877296&amp;uo=4</t>
  </si>
  <si>
    <t>Concerto for Piano and Orchestra No. 5 in F Minor, BWV 1056</t>
  </si>
  <si>
    <t>https://music.apple.com/us/album/concerto-for-piano-and-orchestra-no-5-in-f-minor-bwv/557252360?i=557252540&amp;uo=4</t>
  </si>
  <si>
    <t>https://music.apple.com/us/album/concerto-for-piano-and-orchestra-no-5-in-f-minor-bwv/557252360?i=557252541&amp;uo=4</t>
  </si>
  <si>
    <t>https://music.apple.com/us/album/concerto-for-piano-and-orchestra-no-5-in-f-minor-bwv/557252360?i=557252542&amp;uo=4</t>
  </si>
  <si>
    <t>Concerto for Three Keyboards in D Minor, BWV 1063</t>
  </si>
  <si>
    <t>Evgeni Koroliov, Ljupka Hadzi Georgieva, Anna Vinnitskaya &amp; Kammerakademie Potsdam</t>
  </si>
  <si>
    <t>Bach: Concertos for Pianos</t>
  </si>
  <si>
    <t>1571720006</t>
  </si>
  <si>
    <t>https://music.apple.com/us/album/concerto-for-three-keyboards-in-d-minor-bwv-1063-i/1571719990?i=1571720006&amp;uo=4</t>
  </si>
  <si>
    <t>Concerto in A Minor, BWV 593</t>
  </si>
  <si>
    <t>https://music.apple.com/us/album/concerto-in-a-minor-bwv-593-i-allegro/1510514696?i=1510514697&amp;uo=4</t>
  </si>
  <si>
    <t>1510514698</t>
  </si>
  <si>
    <t>https://music.apple.com/us/album/concerto-in-a-minor-bwv-593-ii-adagio/1510514696?i=1510514698&amp;uo=4</t>
  </si>
  <si>
    <t>1510514699</t>
  </si>
  <si>
    <t>https://music.apple.com/us/album/concerto-in-a-minor-bwv-593-iii-allegro/1510514696?i=1510514699&amp;uo=4</t>
  </si>
  <si>
    <t>Concerto in B Minor, after Torelli, BWV 979</t>
  </si>
  <si>
    <t>https://music.apple.com/us/album/concerto-in-b-minor-after-torelli-bwv-979-i-allegro/421216596?i=421216801&amp;uo=4</t>
  </si>
  <si>
    <t>https://music.apple.com/us/album/concerto-in-b-minor-after-torelli-bwv-979-iv-andante/421216596?i=421216810&amp;uo=4</t>
  </si>
  <si>
    <t>https://music.apple.com/us/album/concerto-in-b-minor-after-torelli-bwv-979-vi-allegro/421216596?i=421216813&amp;uo=4</t>
  </si>
  <si>
    <t>Concerto in F Major, after Vivaldi, BWV 978</t>
  </si>
  <si>
    <t>https://music.apple.com/us/album/concerto-in-f-major-after-vivaldi-bwv-978-i-allegro/421216596?i=421216797&amp;uo=4</t>
  </si>
  <si>
    <t>Concerto in G Minor, after Vivaldi, BWV 975</t>
  </si>
  <si>
    <t>https://music.apple.com/us/album/concerto-in-g-minor-after-vivaldi-bwv-975-i-allegro/421216596?i=421216738&amp;uo=4</t>
  </si>
  <si>
    <t>Concerto No.7 in G Minor, BWV 1058</t>
  </si>
  <si>
    <t>https://music.apple.com/us/album/concerto-no-7-in-g-minor-bwv-1058-iii-allegro-assai/1784294214?i=1784294221&amp;uo=4</t>
  </si>
  <si>
    <t>Concerto pour flûte, violon &amp; clavecin in A Minor, BWV 1044</t>
  </si>
  <si>
    <t>Michael Form, Pablo Valetti, Céline Frisch &amp; Café Zimmermann</t>
  </si>
  <si>
    <t>Bach: Concerts avec plusieurs instruments IV</t>
  </si>
  <si>
    <t>1572113295</t>
  </si>
  <si>
    <t>https://music.apple.com/us/album/concerto-pour-fl%C3%BBte-violon-clavecin-in-a-minor-bwv/1572113289?i=1572113295&amp;uo=4</t>
  </si>
  <si>
    <t>1572113296</t>
  </si>
  <si>
    <t>https://music.apple.com/us/album/concerto-pour-fl%C3%BBte-violon-clavecin-in-a-minor-bwv/1572113289?i=1572113296&amp;uo=4</t>
  </si>
  <si>
    <t>1572113297</t>
  </si>
  <si>
    <t>https://music.apple.com/us/album/concerto-pour-fl%C3%BBte-violon-clavecin-in-a-minor-bwv/1572113289?i=1572113297&amp;uo=4</t>
  </si>
  <si>
    <t>Die Kunst Der Füge BWV 1080</t>
  </si>
  <si>
    <t>Bach: Die Kunst Der Füge</t>
  </si>
  <si>
    <t>307110095</t>
  </si>
  <si>
    <t>https://music.apple.com/us/album/die-kunst-der-f%C3%BCge-bwv-1080-contrapunctus-no-15-alla-ottava/307110063?i=307110095&amp;uo=4</t>
  </si>
  <si>
    <t>Die Kunst der Fuge, BWV 1080 (Arr. for Chamber Orchestra)</t>
  </si>
  <si>
    <t>Accademia Bizantina &amp; Ottavio Dantone</t>
  </si>
  <si>
    <t>Bach: The Art of Fugue</t>
  </si>
  <si>
    <t>1452350234</t>
  </si>
  <si>
    <t>https://music.apple.com/us/album/die-kunst-der-fuge-bwv-1080-arr-for-chamber-orchestra/1452350227?i=1452350234&amp;uo=4</t>
  </si>
  <si>
    <t>Divertimento armonico consistente in un concerto per il cembalo solo in A Minor, BWV 897</t>
  </si>
  <si>
    <t>Sergio Gasparella</t>
  </si>
  <si>
    <t>Johann Sebastian Bach: Apocryphal Works for Keyboard I</t>
  </si>
  <si>
    <t>Solo Instrumental</t>
  </si>
  <si>
    <t>1736150758</t>
  </si>
  <si>
    <t>https://music.apple.com/us/album/divertimento-armonico-consistente-in-un-concerto-per/1736150213?i=1736150758&amp;uo=4</t>
  </si>
  <si>
    <t>Double Concerto For 2 Violins, Strings, and Continuo in D Minor, BWV 1043</t>
  </si>
  <si>
    <t>Anne-Sophie Mutter, Mutter's Virtuosi, Nancy Zhou &amp; Mahan Esfahani</t>
  </si>
  <si>
    <t>Bach: Double Concerto (Live From Yellow Lounge) - Single</t>
  </si>
  <si>
    <t>1452640115</t>
  </si>
  <si>
    <t>https://music.apple.com/us/album/double-concerto-for-2-violins-strings-and-continuo-in/1452639885?i=1452640115&amp;uo=4</t>
  </si>
  <si>
    <t>Anne-Sophie Mutter, Mutter's Virtuosi, Noa Wildschut &amp; Mahan Esfahani</t>
  </si>
  <si>
    <t>1452640113</t>
  </si>
  <si>
    <t>https://music.apple.com/us/album/double-concerto-for-2-violins-strings-and-continuo-in/1452639885?i=1452640113&amp;uo=4</t>
  </si>
  <si>
    <t>English Suite No. 2 in A Minor, BWV 807</t>
  </si>
  <si>
    <t>557250228</t>
  </si>
  <si>
    <t>https://music.apple.com/us/album/english-suite-no-2-in-a-minor-bwv-807-i-pr%C3%A9lude/557250210?i=557250228&amp;uo=4</t>
  </si>
  <si>
    <t>English Suite No. 3 in G Minor, BWV 808</t>
  </si>
  <si>
    <t>https://music.apple.com/us/album/english-suite-no-3-in-g-minor-bwv-808-ii-allemande/557250210?i=557250339&amp;uo=4</t>
  </si>
  <si>
    <t>https://music.apple.com/us/album/english-suite-no-3-in-g-minor-bwv-808-v-gavotte-i/557250210?i=557250344&amp;uo=4</t>
  </si>
  <si>
    <t>English Suite No. 5 in E Minor, BWV 810</t>
  </si>
  <si>
    <t>557250383</t>
  </si>
  <si>
    <t>https://music.apple.com/us/album/english-suite-no-5-in-e-minor-bwv-810-i-pr%C3%A9lude/557250210?i=557250383&amp;uo=4</t>
  </si>
  <si>
    <t>English Suite No. 6 in D Minor, BWV 811</t>
  </si>
  <si>
    <t>https://music.apple.com/us/album/english-suite-no-6-in-d-minor-bwv-811-viii-gigue/557250210?i=557250588&amp;uo=4</t>
  </si>
  <si>
    <t>Fantasia after J. S. Bach, BV 253</t>
  </si>
  <si>
    <t>Life</t>
  </si>
  <si>
    <t>1418068240</t>
  </si>
  <si>
    <t>https://music.apple.com/us/album/fantasia-after-j-s-bach-bv-253/1418067775?i=1418068240&amp;uo=4</t>
  </si>
  <si>
    <t>Fantasia and fugue in A minor BWV561</t>
  </si>
  <si>
    <t>Marie-Claire Alain</t>
  </si>
  <si>
    <t>Bach, JS: Complete Organ Works [1980]</t>
  </si>
  <si>
    <t>405928046</t>
  </si>
  <si>
    <t>https://music.apple.com/us/album/fantasia-and-fugue-in-a-minor-bwv561/405926811?i=405928046&amp;uo=4</t>
  </si>
  <si>
    <t>Fantasia and fugue in G minor BWV542</t>
  </si>
  <si>
    <t>405926956</t>
  </si>
  <si>
    <t>https://music.apple.com/us/album/fantasia-and-fugue-in-g-minor-bwv542/405926811?i=405926956&amp;uo=4</t>
  </si>
  <si>
    <t>Flute Partita in A Minor, BWV 1013</t>
  </si>
  <si>
    <t>https://music.apple.com/us/album/flute-partita-in-a-minor-bwv-1013-i-allemande/922870318?i=922885552&amp;uo=4</t>
  </si>
  <si>
    <t>French Suite No. 2 in C Minor, BWV 813</t>
  </si>
  <si>
    <t>https://music.apple.com/us/album/french-suite-no-2-in-c-minor-bwv-813-iv-air/557250210?i=557250922&amp;uo=4</t>
  </si>
  <si>
    <t>https://music.apple.com/us/album/french-suite-no-2-in-c-minor-bwv-813-v-menuett/557250210?i=557250928&amp;uo=4</t>
  </si>
  <si>
    <t>https://music.apple.com/us/album/french-suite-no-2-in-c-minor-bwv-813-i-allemande/1235632829?i=1235633477&amp;uo=4</t>
  </si>
  <si>
    <t>French Suite No. 3 in B Minor, BWV 814</t>
  </si>
  <si>
    <t>https://music.apple.com/us/album/french-suite-no-3-in-b-minor-bwv-814-iv-menuett-trio/557250210?i=557250934&amp;uo=4</t>
  </si>
  <si>
    <t>French Suite No. 4 in E-Flat Major, BWV 815</t>
  </si>
  <si>
    <t>https://music.apple.com/us/album/french-suite-no-4-in-e-flat-major-bwv-815-i-allemande/557250210?i=557250939&amp;uo=4</t>
  </si>
  <si>
    <t>French Suite No. 5 in G Major, BWV 816</t>
  </si>
  <si>
    <t>1143100416</t>
  </si>
  <si>
    <t>https://music.apple.com/us/album/french-suite-no-5-in-g-major-bwv-816-iii-courante/1143100105?i=1143100416&amp;uo=4</t>
  </si>
  <si>
    <t>https://music.apple.com/us/album/french-suite-no-5-in-g-major-bwv-816-iv-gavotte/557250210?i=557250991&amp;uo=4</t>
  </si>
  <si>
    <t>https://music.apple.com/us/album/french-suite-no-5-in-g-major-bwv-816-vi-loure/557250210?i=557250993&amp;uo=4</t>
  </si>
  <si>
    <t>https://music.apple.com/us/album/fugue-n-11-en-fa-majeur-bwv-856/589334751?i=589335015&amp;uo=4</t>
  </si>
  <si>
    <t>Goldberg Variations, BWV 988</t>
  </si>
  <si>
    <t>Bach: Goldberg Variations, BWV 988</t>
  </si>
  <si>
    <t>1519952895</t>
  </si>
  <si>
    <t>https://music.apple.com/us/album/goldberg-variations-bwv-988-variation-no-13-live/1519952309?i=1519952895&amp;uo=4</t>
  </si>
  <si>
    <t>Goldberg Variations, BWV 988 (1981 Recording)</t>
  </si>
  <si>
    <t>Bach: Goldberg Variations, BWV 988 (The 1955 &amp; 1981 Recordings)</t>
  </si>
  <si>
    <t>594522647</t>
  </si>
  <si>
    <t>https://music.apple.com/us/album/goldberg-variations-bwv-988-1981-recording-variation/594521223?i=594522647&amp;uo=4</t>
  </si>
  <si>
    <t>594523155</t>
  </si>
  <si>
    <t>https://music.apple.com/us/album/goldberg-variations-bwv-988-1981-recording-variation/594521223?i=594523155&amp;uo=4</t>
  </si>
  <si>
    <t>Harpsichord Concerto in D Minor, BWV 1052</t>
  </si>
  <si>
    <t>https://music.apple.com/us/album/harpsichord-concerto-in-d-minor-bwv-1052-i-allegro/211291238?i=211291241&amp;uo=4</t>
  </si>
  <si>
    <t>Herz und Mund und Tat und Leben, Cantata BWV 147</t>
  </si>
  <si>
    <t>1577793875</t>
  </si>
  <si>
    <t>https://music.apple.com/us/album/herz-und-mund-und-tat-und-leben-cantata-bwv-147-jesu/1577776877?i=1577793875&amp;uo=4</t>
  </si>
  <si>
    <t>Ich ruf' zu dir, Herr Jesu Christ, BWV 639</t>
  </si>
  <si>
    <t>1296746338</t>
  </si>
  <si>
    <t>https://music.apple.com/us/album/ich-ruf-zu-dir-herr-jesu-christ-bwv-639/1296746336?i=1296746338&amp;uo=4</t>
  </si>
  <si>
    <t>Immortal Bach, Op. 153</t>
  </si>
  <si>
    <t>La tempête &amp; Simon-Pierre Bestion</t>
  </si>
  <si>
    <t>Bach minimaliste</t>
  </si>
  <si>
    <t>1694687265</t>
  </si>
  <si>
    <t>https://music.apple.com/us/album/immortal-bach-op-153/1694687257?i=1694687265&amp;uo=4</t>
  </si>
  <si>
    <t>Invention No. 12 in A Major, BWV 783</t>
  </si>
  <si>
    <t>Johann Sebastian Bach</t>
  </si>
  <si>
    <t>1410552553</t>
  </si>
  <si>
    <t>https://music.apple.com/us/album/invention-no-12-in-a-major-bwv-783/1410551592?i=1410552553&amp;uo=4</t>
  </si>
  <si>
    <t>Invention No. 13 in A Minor, BWV 784</t>
  </si>
  <si>
    <t>Bach: Two-Part Inventions &amp; Three-Part Sinfonias, BWV 772-801 - Toccatas, BWV 910-916</t>
  </si>
  <si>
    <t>557257931</t>
  </si>
  <si>
    <t>https://music.apple.com/us/album/invention-no-13-in-a-minor-bwv-784/557257792?i=557257931&amp;uo=4</t>
  </si>
  <si>
    <t>Invention No. 15 in B Minor, BWV 786</t>
  </si>
  <si>
    <t>1410552565</t>
  </si>
  <si>
    <t>https://music.apple.com/us/album/invention-no-15-in-b-minor-bwv-786/1410551592?i=1410552565&amp;uo=4</t>
  </si>
  <si>
    <t>Inventions</t>
  </si>
  <si>
    <t>312999254</t>
  </si>
  <si>
    <t>https://music.apple.com/us/album/inventions-no-5-in-e-flat-major-bwv-776/312999021?i=312999254&amp;uo=4</t>
  </si>
  <si>
    <t>https://music.apple.com/us/album/inventions-no-8-in-f-major-bwv-779/312999021?i=312999295&amp;uo=4</t>
  </si>
  <si>
    <t>Jesus Christus unser Heiland, BWV 666</t>
  </si>
  <si>
    <t>714989153</t>
  </si>
  <si>
    <t>https://music.apple.com/us/album/jesus-christus-unser-heiland-bwv-666/714988832?i=714989153&amp;uo=4</t>
  </si>
  <si>
    <t>Johannes-Passion, BWV 245, Part I</t>
  </si>
  <si>
    <t>English Baroque Soloists, Monteverdi Choir &amp; John Eliot Gardiner</t>
  </si>
  <si>
    <t>J.S. Bach: St John Passion, BWV 245</t>
  </si>
  <si>
    <t>1599524735</t>
  </si>
  <si>
    <t>https://music.apple.com/us/album/johannes-passion-bwv-245-part-i-no-1-herr-unser-herrscher/1599524562?i=1599524735&amp;uo=4</t>
  </si>
  <si>
    <t>Keyboard Concerto in A Minor, BWV 596</t>
  </si>
  <si>
    <t>https://music.apple.com/us/album/keyboard-concerto-in-a-minor-bwv-596-i-allegro-arr/736487864?i=736488951&amp;uo=4</t>
  </si>
  <si>
    <t>https://music.apple.com/us/album/keyboard-concerto-in-a-minor-bwv-596-iii-allegro/736487864?i=736488953&amp;uo=4</t>
  </si>
  <si>
    <t>Keyboard Concerto in D Minor, BWV 593</t>
  </si>
  <si>
    <t>https://music.apple.com/us/album/keyboard-concerto-in-d-minor-bwv-593-i-allegro-arr/736487864?i=736488985&amp;uo=4</t>
  </si>
  <si>
    <t>Keyboard Concerto in D Minor, BWV 974 (After A. Marcello's S. Z799)</t>
  </si>
  <si>
    <t>https://music.apple.com/us/album/keyboard-concerto-in-d-minor-bwv-974-after-a/1600888554?i=1600888565&amp;uo=4</t>
  </si>
  <si>
    <t>https://music.apple.com/us/album/keyboard-concerto-in-d-minor-bwv-974-after-a/1600888554?i=1600889021&amp;uo=4</t>
  </si>
  <si>
    <t>1600889028</t>
  </si>
  <si>
    <t>https://music.apple.com/us/album/keyboard-concerto-in-d-minor-bwv-974-after-a/1600888554?i=1600889028&amp;uo=4</t>
  </si>
  <si>
    <t>Keyboard Concerto No. 1 in D Minor, BWV 1052</t>
  </si>
  <si>
    <t>https://music.apple.com/us/album/keyboard-concerto-no-1-in-d-minor-bwv-1052-i-allegro/557252360?i=557252363&amp;uo=4</t>
  </si>
  <si>
    <t>557252364</t>
  </si>
  <si>
    <t>https://music.apple.com/us/album/keyboard-concerto-no-1-in-d-minor-bwv-1052-ii-adagio/557252360?i=557252364&amp;uo=4</t>
  </si>
  <si>
    <t>557252365</t>
  </si>
  <si>
    <t>https://music.apple.com/us/album/keyboard-concerto-no-1-in-d-minor-bwv-1052-iii-allegro/557252360?i=557252365&amp;uo=4</t>
  </si>
  <si>
    <t>https://music.apple.com/us/album/keyboard-concerto-no-1-in-d-minor-bwv-1052-i-allegro/410577772?i=410577794&amp;uo=4</t>
  </si>
  <si>
    <t>410577795</t>
  </si>
  <si>
    <t>https://music.apple.com/us/album/keyboard-concerto-no-1-in-d-minor-bwv-1052-ii-adagio/410577772?i=410577795&amp;uo=4</t>
  </si>
  <si>
    <t>410577796</t>
  </si>
  <si>
    <t>https://music.apple.com/us/album/keyboard-concerto-no-1-in-d-minor-bwv-1052-iii-allegro/410577772?i=410577796&amp;uo=4</t>
  </si>
  <si>
    <t>Keyboard Concerto No. 2 in E Major, BWV 1053</t>
  </si>
  <si>
    <t>https://music.apple.com/us/album/keyboard-concerto-no-2-in-e-major-bwv-1053-i/429782087?i=429782114&amp;uo=4</t>
  </si>
  <si>
    <t>https://music.apple.com/us/album/keyboard-concerto-no-2-in-e-major-bwv-1053-ii-siciliano/429782087?i=429782118&amp;uo=4</t>
  </si>
  <si>
    <t>429782123</t>
  </si>
  <si>
    <t>https://music.apple.com/us/album/keyboard-concerto-no-2-in-e-major-bwv-1053-iii-allegro/429782087?i=429782123&amp;uo=4</t>
  </si>
  <si>
    <t>Keyboard Concerto No. 4 in A Major, BWV 1055</t>
  </si>
  <si>
    <t>https://music.apple.com/us/album/keyboard-concerto-no-4-in-a-major-bwv-1055-i-allegro/429782087?i=429782125&amp;uo=4</t>
  </si>
  <si>
    <t>https://music.apple.com/us/album/keyboard-concerto-no-4-in-a-major-bwv-1055-iii/429782087?i=429782127&amp;uo=4</t>
  </si>
  <si>
    <t>Keyboard Concerto No. 7 in G Minor, BWV 1058</t>
  </si>
  <si>
    <t>https://music.apple.com/us/album/keyboard-concerto-no-7-in-g-minor-bwv-1058-i-allegro/557252360?i=557252544&amp;uo=4</t>
  </si>
  <si>
    <t>557252546</t>
  </si>
  <si>
    <t>https://music.apple.com/us/album/keyboard-concerto-no-7-in-g-minor-bwv-1058-ii-andante/557252360?i=557252546&amp;uo=4</t>
  </si>
  <si>
    <t>557252547</t>
  </si>
  <si>
    <t>https://music.apple.com/us/album/keyboard-concerto-no-7-in-g-minor-bwv-1058-iii-allegro-assai/557252360?i=557252547&amp;uo=4</t>
  </si>
  <si>
    <t>Keyboard Sonata in A Major, Wq. 55/4, H. 186</t>
  </si>
  <si>
    <t>Gabor Antalffy</t>
  </si>
  <si>
    <t>Bach: Für Kenner und Liebhaber</t>
  </si>
  <si>
    <t>791624077</t>
  </si>
  <si>
    <t>https://music.apple.com/us/album/keyboard-sonata-in-a-major-wq-55-4-h-186-i-allegro-assai/791624060?i=791624077&amp;uo=4</t>
  </si>
  <si>
    <t>791624078</t>
  </si>
  <si>
    <t>https://music.apple.com/us/album/keyboard-sonata-in-a-major-wq-55-4-h-186-ii-poco-adagio/791624060?i=791624078&amp;uo=4</t>
  </si>
  <si>
    <t>791624079</t>
  </si>
  <si>
    <t>https://music.apple.com/us/album/keyboard-sonata-in-a-major-wq-55-4-h-186-iii-allegro/791624060?i=791624079&amp;uo=4</t>
  </si>
  <si>
    <t>Keyboard Sonata in C Minor, Op. 17, No. 2</t>
  </si>
  <si>
    <t>Alberto Nosè</t>
  </si>
  <si>
    <t>Johann Christian Bach: 6 Keyboard Sonatas, Op. 17</t>
  </si>
  <si>
    <t>272891300</t>
  </si>
  <si>
    <t>https://music.apple.com/us/album/keyboard-sonata-in-c-minor-op-17-no-2-iii-prestissimo/272891192?i=272891300&amp;uo=4</t>
  </si>
  <si>
    <t>Keyboard Suite in D Minor, HWV 437</t>
  </si>
  <si>
    <t>https://music.apple.com/us/album/keyboard-suite-in-d-minor-hwv-437-iv-sarabande/1645117144?i=1645117147&amp;uo=4</t>
  </si>
  <si>
    <t>https://music.apple.com/us/album/largo-from-harpsichord-concerto-no-5-in-f-minor-bwv-1056/1445716910?i=1445716928&amp;uo=4</t>
  </si>
  <si>
    <t>https://music.apple.com/us/album/mad-rush/1544865987?i=1544865992&amp;uo=4</t>
  </si>
  <si>
    <t>Matthäus-Passion, BWV 244, Pt. 1</t>
  </si>
  <si>
    <t>Münchener Bach-Orchester, Münchener Chorknaben, Münchener Bach-Chor, Karl Richter &amp; Fritz Rothschuh</t>
  </si>
  <si>
    <t>Bach: Matthäus-Passion, BWV 244 (St. Matthew Passion / La passion selon Saint Matthieu)</t>
  </si>
  <si>
    <t>626912760</t>
  </si>
  <si>
    <t>https://music.apple.com/gb/album/matth%C3%A4us-passion-bwv-244-pt-1-no-1-kommt-ihr-t%C3%B6chter/626912027?i=626912760&amp;uo=4</t>
  </si>
  <si>
    <t>626912909</t>
  </si>
  <si>
    <t>https://music.apple.com/gb/album/matth%C3%A4us-passion-bwv-244-pt-1-no-3-choral-herzliebster-jesus/626912027?i=626912909&amp;uo=4</t>
  </si>
  <si>
    <t>626914740</t>
  </si>
  <si>
    <t>https://music.apple.com/gb/album/matth%C3%A4us-passion-bwv-244-pt-1-no-35-choral-o-mensch/626912027?i=626914740&amp;uo=4</t>
  </si>
  <si>
    <t>Melodisch-Kontrapunktische Studien, Op. 137b</t>
  </si>
  <si>
    <t>Bachiana</t>
  </si>
  <si>
    <t>1045735812</t>
  </si>
  <si>
    <t>https://music.apple.com/us/album/melodisch-kontrapunktische-studien-op-137b-no-7-prelude/1045735515?i=1045735812&amp;uo=4</t>
  </si>
  <si>
    <t>https://music.apple.com/us/album/minuet-in-c-minor-bwv-anh-121-notebook-for-anna-magdalena/1577776877?i=1577781863&amp;uo=4</t>
  </si>
  <si>
    <t>Notenbüchlein für Anna Magdalena Bach</t>
  </si>
  <si>
    <t>Pieter-Jan Belder</t>
  </si>
  <si>
    <t>J.S. Bach: Complete Edition, Vol. 2/10</t>
  </si>
  <si>
    <t>922865815</t>
  </si>
  <si>
    <t>https://music.apple.com/us/album/notenb%C3%BCchlein-f%C3%BCr-anna-magdalena-bach-viii-polonaise/922865519?i=922865815&amp;uo=4</t>
  </si>
  <si>
    <t>922865849</t>
  </si>
  <si>
    <t>https://music.apple.com/us/album/notenb%C3%BCchlein-f%C3%BCr-anna-magdalena-bach-xiv-menuet-bwv/922865519?i=922865849&amp;uo=4</t>
  </si>
  <si>
    <t>922873021</t>
  </si>
  <si>
    <t>https://music.apple.com/us/album/notenb%C3%BCchlein-f%C3%BCr-anna-magdalena-bach-xviii-polonaise/922865519?i=922873021&amp;uo=4</t>
  </si>
  <si>
    <t>Pieter-Jan Belder &amp; Johannette Zomer</t>
  </si>
  <si>
    <t>922873025</t>
  </si>
  <si>
    <t>https://music.apple.com/us/album/notenb%C3%BCchlein-f%C3%BCr-anna-magdalena-bach-xix-aria-so-oft/922865519?i=922873025&amp;uo=4</t>
  </si>
  <si>
    <t>Oboe Concerto in D Minor</t>
  </si>
  <si>
    <t>Alexei Ogrintchouk, Svenska Kammarorkestern &amp; Reinut Tepp</t>
  </si>
  <si>
    <t>Bach: Oboe Concertos</t>
  </si>
  <si>
    <t>1725336922</t>
  </si>
  <si>
    <t>https://music.apple.com/us/album/oboe-concerto-in-d-minor-i-after-bwv-35-bwv-156-bwv/1725336579?i=1725336922&amp;uo=4</t>
  </si>
  <si>
    <t>1725336923</t>
  </si>
  <si>
    <t>https://music.apple.com/us/album/oboe-concerto-in-d-minor-ii-adagio-after-bwv-35-bwv/1725336579?i=1725336923&amp;uo=4</t>
  </si>
  <si>
    <t>1725336924</t>
  </si>
  <si>
    <t>https://music.apple.com/us/album/oboe-concerto-in-d-minor-iii-presto-after-bwv-35-bwv/1725336579?i=1725336924&amp;uo=4</t>
  </si>
  <si>
    <t>Orchestral Suite No. 2 in B Minor, BWV 1067</t>
  </si>
  <si>
    <t>Virtuosi Saxoniae &amp; Ludwig Guettler</t>
  </si>
  <si>
    <t>922872213</t>
  </si>
  <si>
    <t>https://music.apple.com/us/album/orchestral-suite-no-2-in-b-minor-bwv-1067-i-ouverture/922870318?i=922872213&amp;uo=4</t>
  </si>
  <si>
    <t>Partita for Violin Solo No. 1 in B Minor, BWV 1002</t>
  </si>
  <si>
    <t>https://music.apple.com/us/album/partita-for-violin-solo-no-1-in-b-minor-bwv-1002-iva/1452352401?i=1452352554&amp;uo=4</t>
  </si>
  <si>
    <t>Partita No. 6 in E Minor, BWV 830</t>
  </si>
  <si>
    <t>Bach: Partitas, BWV 825-830</t>
  </si>
  <si>
    <t>902379818</t>
  </si>
  <si>
    <t>https://music.apple.com/us/album/partita-no-6-in-e-minor-bwv-830-v-sarabande/902379657?i=902379818&amp;uo=4</t>
  </si>
  <si>
    <t>Passacaglia in C Minor, BWV 582</t>
  </si>
  <si>
    <t>Karl Richter</t>
  </si>
  <si>
    <t>Bach: Organ Works</t>
  </si>
  <si>
    <t>1452815948</t>
  </si>
  <si>
    <t>https://music.apple.com/us/album/passacaglia-in-c-minor-bwv-582-i-passacaglia/1452815623?i=1452815948&amp;uo=4</t>
  </si>
  <si>
    <t>1452815815</t>
  </si>
  <si>
    <t>https://music.apple.com/us/album/passacaglia-in-c-minor-bwv-582-ii-fugue/1452815623?i=1452815815&amp;uo=4</t>
  </si>
  <si>
    <t>Passacaglia in C Minor, BWV 582 (Arr. for Harpsichord and String Ensemble by Simon-Pierre Bestion)</t>
  </si>
  <si>
    <t>La tempête, Simon-Pierre Bestion &amp; Louis-Noël Bestion de Camboulas</t>
  </si>
  <si>
    <t>1694687264</t>
  </si>
  <si>
    <t>https://music.apple.com/us/album/passacaglia-in-c-minor-bwv-582-arr-for-harpsichord/1694687257?i=1694687264&amp;uo=4</t>
  </si>
  <si>
    <t>Piano Concerto in A Minor, Wq. 26</t>
  </si>
  <si>
    <t>Michael Rische, Kammersymphonie Leipzig &amp; Katharina Sprenger</t>
  </si>
  <si>
    <t>C.P.E. Bach: Piano Concertos</t>
  </si>
  <si>
    <t>1485809335</t>
  </si>
  <si>
    <t>https://music.apple.com/us/album/piano-concerto-in-a-minor-wq-26-i-allegro-assai/1485809213?i=1485809335&amp;uo=4</t>
  </si>
  <si>
    <t>1485809336</t>
  </si>
  <si>
    <t>https://music.apple.com/us/album/piano-concerto-in-a-minor-wq-26-ii-andante/1485809213?i=1485809336&amp;uo=4</t>
  </si>
  <si>
    <t>1485809337</t>
  </si>
  <si>
    <t>https://music.apple.com/us/album/piano-concerto-in-a-minor-wq-26-iii-allegro-assai/1485809213?i=1485809337&amp;uo=4</t>
  </si>
  <si>
    <t>Piano Concerto in C Minor, Wq. 31</t>
  </si>
  <si>
    <t>Michael Rische, Leipziger Kammerorchester &amp; Morten Schuldt-Jensen</t>
  </si>
  <si>
    <t>1485809220</t>
  </si>
  <si>
    <t>https://music.apple.com/us/album/piano-concerto-in-c-minor-wq-31-i-allegro-molto/1485809213?i=1485809220&amp;uo=4</t>
  </si>
  <si>
    <t>1485809221</t>
  </si>
  <si>
    <t>https://music.apple.com/us/album/piano-concerto-in-c-minor-wq-31-ii-adagio/1485809213?i=1485809221&amp;uo=4</t>
  </si>
  <si>
    <t>1485809222</t>
  </si>
  <si>
    <t>https://music.apple.com/us/album/piano-concerto-in-c-minor-wq-31-iii-allegretto/1485809213?i=1485809222&amp;uo=4</t>
  </si>
  <si>
    <t>Piano Concerto in D Minor, Wq. 22</t>
  </si>
  <si>
    <t>Michael Rische, Kammersymphonie Leipzig &amp; Hans-Werner Mehling</t>
  </si>
  <si>
    <t>1485809323</t>
  </si>
  <si>
    <t>https://music.apple.com/us/album/piano-concerto-in-d-minor-wq-22-i-allegro/1485809213?i=1485809323&amp;uo=4</t>
  </si>
  <si>
    <t>1485809326</t>
  </si>
  <si>
    <t>https://music.apple.com/us/album/piano-concerto-in-d-minor-wq-22-ii-poco-andante/1485809213?i=1485809326&amp;uo=4</t>
  </si>
  <si>
    <t>1485809327</t>
  </si>
  <si>
    <t>https://music.apple.com/us/album/piano-concerto-in-d-minor-wq-22-iii-allegro-di-molto/1485809213?i=1485809327&amp;uo=4</t>
  </si>
  <si>
    <t>Piano Concerto in D Minor, Wq. 23</t>
  </si>
  <si>
    <t>1485809214</t>
  </si>
  <si>
    <t>https://music.apple.com/us/album/piano-concerto-in-d-minor-wq-23-i-allegro/1485809213?i=1485809214&amp;uo=4</t>
  </si>
  <si>
    <t>1485809215</t>
  </si>
  <si>
    <t>https://music.apple.com/us/album/piano-concerto-in-d-minor-wq-23-ii-poco-andante/1485809213?i=1485809215&amp;uo=4</t>
  </si>
  <si>
    <t>1485809216</t>
  </si>
  <si>
    <t>https://music.apple.com/us/album/piano-concerto-in-d-minor-wq-23-iii-allegro-assai/1485809213?i=1485809216&amp;uo=4</t>
  </si>
  <si>
    <t>Piano Sonata No. 2 in B Minor, Op. 61</t>
  </si>
  <si>
    <t>https://music.apple.com/us/album/piano-sonata-no-2-in-b-minor-op-61-i-allegretto/1143100105?i=1143100411&amp;uo=4</t>
  </si>
  <si>
    <t>https://music.apple.com/us/album/piano-sonata-no-2-in-b-minor-op-61-ii-largo/1143100105?i=1143100412&amp;uo=4</t>
  </si>
  <si>
    <t>1143100413</t>
  </si>
  <si>
    <t>https://music.apple.com/us/album/piano-sonata-no-2-in-b-minor-op-61-iii-moderato/1143100105?i=1143100413&amp;uo=4</t>
  </si>
  <si>
    <t>Pièces de clavecin avec une méthode (1724), Suite in E Minor, RCT 2</t>
  </si>
  <si>
    <t>Oeuvres de Bach, Liszt, Mozart, Rameau, Scarlatti &amp; Schumann (Les indispensables de Diapason)</t>
  </si>
  <si>
    <t>1221520907</t>
  </si>
  <si>
    <t>https://music.apple.com/us/album/pi%C3%A8ces-de-clavecin-avec-une-m%C3%A9thode-1724-suite-in-e/1221519687?i=1221520907&amp;uo=4</t>
  </si>
  <si>
    <t>Prelude (Fantasy) and Fugue in G Minor, BWV 542 "Great"</t>
  </si>
  <si>
    <t>Peter Hurford</t>
  </si>
  <si>
    <t>Bach: The Organ Works</t>
  </si>
  <si>
    <t>1452784294</t>
  </si>
  <si>
    <t>https://music.apple.com/gb/album/prelude-fantasy-and-fugue-in-g-minor-bwv-542-great-fantasy/1452766219?i=1452784294&amp;uo=4</t>
  </si>
  <si>
    <t>Prelude (Fantasy) in A Minor, BWV 922</t>
  </si>
  <si>
    <t>1452515703</t>
  </si>
  <si>
    <t>https://music.apple.com/us/album/prelude-fantasy-in-a-minor-bwv-922/1452515696?i=1452515703&amp;uo=4</t>
  </si>
  <si>
    <t>Prelude &amp; Fugue in E Minor, Op. 35 No. 1</t>
  </si>
  <si>
    <t>https://music.apple.com/us/album/prelude-fugue-in-e-minor-op-35-no-1-i-prelude-mwv-u-116/1480614785?i=1480614801&amp;uo=4</t>
  </si>
  <si>
    <t>Prelude &amp; Fugue No. 10 in E Minor, BWV 855</t>
  </si>
  <si>
    <t>https://music.apple.com/us/album/prelude-fugue-no-10-in-e-minor-bwv-855-prelude/557314205?i=557315576&amp;uo=4</t>
  </si>
  <si>
    <t>Prelude &amp; Fugue No. 16 in G Minor, BWV 861</t>
  </si>
  <si>
    <t>https://music.apple.com/us/album/prelude-fugue-no-16-in-g-minor-bwv-861-prelude/557314205?i=557316050&amp;uo=4</t>
  </si>
  <si>
    <t>Prelude &amp; Fugue No. 21 in B-Flat Major, BWV 866</t>
  </si>
  <si>
    <t>557316317</t>
  </si>
  <si>
    <t>https://music.apple.com/us/album/prelude-fugue-no-21-in-b-flat-major-bwv-866-fugue/557314205?i=557316317&amp;uo=4</t>
  </si>
  <si>
    <t>Prelude &amp; Fugue No. 6 in D Minor, BWV 875</t>
  </si>
  <si>
    <t>557317369</t>
  </si>
  <si>
    <t>https://music.apple.com/us/album/prelude-fugue-no-6-in-d-minor-bwv-875-fuga/557314205?i=557317369&amp;uo=4</t>
  </si>
  <si>
    <t>557316848</t>
  </si>
  <si>
    <t>https://music.apple.com/us/album/prelude-fugue-no-6-in-d-minor-bwv-875-praeludium/557314205?i=557316848&amp;uo=4</t>
  </si>
  <si>
    <t>Prelude and Fugue</t>
  </si>
  <si>
    <t>https://music.apple.com/us/album/prelude-and-fugue-no-1-in-c-major-bwv-846/1118264995?i=1118265120&amp;uo=4</t>
  </si>
  <si>
    <t>https://music.apple.com/us/album/prelude-and-fugue-no-10-in-e-minor-bwv-855/1118264995?i=1118265542&amp;uo=4</t>
  </si>
  <si>
    <t>1118265544</t>
  </si>
  <si>
    <t>https://music.apple.com/us/album/prelude-and-fugue-no-11-in-f-major-bwv-856/1118264995?i=1118265544&amp;uo=4</t>
  </si>
  <si>
    <t>1118266003</t>
  </si>
  <si>
    <t>https://music.apple.com/us/album/prelude-and-fugue-no-12-in-f-minor-bwv-857/1118264995?i=1118266003&amp;uo=4</t>
  </si>
  <si>
    <t>https://music.apple.com/us/album/prelude-and-fugue-no-16-in-g-minor-bwv-861/1118264995?i=1118266049&amp;uo=4</t>
  </si>
  <si>
    <t>1118266055</t>
  </si>
  <si>
    <t>https://music.apple.com/us/album/prelude-and-fugue-no-18-in-g-sharp-minor-bwv-863/1118264995?i=1118266055&amp;uo=4</t>
  </si>
  <si>
    <t>1118266154</t>
  </si>
  <si>
    <t>https://music.apple.com/us/album/prelude-and-fugue-no-19-in-a-major-bwv-864/1118264995?i=1118266154&amp;uo=4</t>
  </si>
  <si>
    <t>https://music.apple.com/us/album/prelude-and-fugue-no-2-in-c-minor-bwv-847/1118264995?i=1118265397&amp;uo=4</t>
  </si>
  <si>
    <t>1118266168</t>
  </si>
  <si>
    <t>https://music.apple.com/us/album/prelude-and-fugue-no-20-in-a-minor-bwv-865/1118264995?i=1118266168&amp;uo=4</t>
  </si>
  <si>
    <t>1118266231</t>
  </si>
  <si>
    <t>https://music.apple.com/us/album/prelude-and-fugue-no-21-in-b-flat-major-bwv-866/1118264995?i=1118266231&amp;uo=4</t>
  </si>
  <si>
    <t>1118266233</t>
  </si>
  <si>
    <t>https://music.apple.com/us/album/prelude-and-fugue-no-22-in-b-flat-minor-bwv-867/1118264995?i=1118266233&amp;uo=4</t>
  </si>
  <si>
    <t>1118265432</t>
  </si>
  <si>
    <t>https://music.apple.com/us/album/prelude-and-fugue-no-3-in-c-sharp-major-bwv-848/1118264995?i=1118265432&amp;uo=4</t>
  </si>
  <si>
    <t>1118265434</t>
  </si>
  <si>
    <t>https://music.apple.com/us/album/prelude-and-fugue-no-4-in-c-sharp-minor-bwv-849/1118264995?i=1118265434&amp;uo=4</t>
  </si>
  <si>
    <t>1118265537</t>
  </si>
  <si>
    <t>https://music.apple.com/us/album/prelude-and-fugue-no-6-in-d-minor-bwv-851/1118264995?i=1118265537&amp;uo=4</t>
  </si>
  <si>
    <t>1118265539</t>
  </si>
  <si>
    <t>https://music.apple.com/us/album/prelude-and-fugue-no-8-in-e-flat-minor-bwv-853/1118264995?i=1118265539&amp;uo=4</t>
  </si>
  <si>
    <t>J.S. Bach: The Well-Tempered Clavier. Book II</t>
  </si>
  <si>
    <t>1116813971</t>
  </si>
  <si>
    <t>https://music.apple.com/us/album/prelude-and-fugue-no-12-in-f-minor-bwv-881/1116813551?i=1116813971&amp;uo=4</t>
  </si>
  <si>
    <t>1116813995</t>
  </si>
  <si>
    <t>https://music.apple.com/us/album/prelude-and-fugue-no-14-in-f-sharp-minor-bwv-883/1116813551?i=1116813995&amp;uo=4</t>
  </si>
  <si>
    <t>1116814095</t>
  </si>
  <si>
    <t>https://music.apple.com/us/album/prelude-and-fugue-no-18-in-g-sharp-minor-bwv-887/1116813551?i=1116814095&amp;uo=4</t>
  </si>
  <si>
    <t>1116797606</t>
  </si>
  <si>
    <t>https://music.apple.com/us/album/prelude-and-fugue-no-2-in-c-minor-bwv-847/1116797593?i=1116797606&amp;uo=4</t>
  </si>
  <si>
    <t>1116813663</t>
  </si>
  <si>
    <t>https://music.apple.com/us/album/prelude-and-fugue-no-2-in-c-minor-bwv-871/1116813551?i=1116813663&amp;uo=4</t>
  </si>
  <si>
    <t>1116814360</t>
  </si>
  <si>
    <t>https://music.apple.com/us/album/prelude-and-fugue-no-24-in-b-minor-bwv-893/1116813551?i=1116814360&amp;uo=4</t>
  </si>
  <si>
    <t>Prelude and Fugue in A Minor, BWV 543</t>
  </si>
  <si>
    <t>1452816037</t>
  </si>
  <si>
    <t>https://music.apple.com/us/album/prelude-and-fugue-in-a-minor-bwv-543-i-prelude/1452815623?i=1452816037&amp;uo=4</t>
  </si>
  <si>
    <t>Prelude and Fugue in A Minor, BWV 894</t>
  </si>
  <si>
    <t>Giovanni Umberto Battel</t>
  </si>
  <si>
    <t>Bach: Prelude and Fugue in A Minor, BWV 894 - Single</t>
  </si>
  <si>
    <t>1319815871</t>
  </si>
  <si>
    <t>https://music.apple.com/us/album/prelude-and-fugue-in-a-minor-bwv-894-i-prelude/1319815590?i=1319815871&amp;uo=4</t>
  </si>
  <si>
    <t>Prelude And Fugue in A Minor, BWV 894</t>
  </si>
  <si>
    <t>Kenneth Gilbert</t>
  </si>
  <si>
    <t>Bach, J.S. : Keyboard Works; The Well-Tempered Clavier; 2- &amp; 3- Pt. Inventions; The Art Of Fugue; Chromatic Fantasy &amp; Fugue (Collectors Edition)</t>
  </si>
  <si>
    <t>1452911471</t>
  </si>
  <si>
    <t>https://music.apple.com/us/album/prelude-and-fugue-in-a-minor-bwv-894-fuga/1452907247?i=1452911471&amp;uo=4</t>
  </si>
  <si>
    <t>1452911466</t>
  </si>
  <si>
    <t>https://music.apple.com/us/album/prelude-and-fugue-in-a-minor-bwv-894-praeludium/1452907247?i=1452911466&amp;uo=4</t>
  </si>
  <si>
    <t>https://music.apple.com/us/album/prelude-in-c-minor-bwv-999/1239804618?i=1239804640&amp;uo=4</t>
  </si>
  <si>
    <t>Prelude in D Minor, BWV 926</t>
  </si>
  <si>
    <t>Hui-Ying Liu</t>
  </si>
  <si>
    <t>Bach: Klavierbüchlein für Wilhelm Friedemann Bach</t>
  </si>
  <si>
    <t>1530177975</t>
  </si>
  <si>
    <t>https://music.apple.com/us/album/prelude-in-d-minor-bwv-926/1530177969?i=1530177975&amp;uo=4</t>
  </si>
  <si>
    <t>https://music.apple.com/us/album/prelude-no-24-in-b-minor-the-well-tempered-clavier/1445716910?i=1445717158&amp;uo=4</t>
  </si>
  <si>
    <t>Prelude, Fugue and Variation In B Minor, Op. 18 (Tr. Bauer, Viardo) - I. Prelude</t>
  </si>
  <si>
    <t>Vladimir Viardo</t>
  </si>
  <si>
    <t>Organ-Piano Transcriptions Bach-Liszt, Franck-Viardo Choral No.2, 3</t>
  </si>
  <si>
    <t>322855502</t>
  </si>
  <si>
    <t>https://music.apple.com/us/album/prelude-fugue-and-variation-in-b-minor-op-18-tr-bauer/322855372?i=322855502&amp;uo=4</t>
  </si>
  <si>
    <t>Prelude, Fugue and Variation In B Minor, Op. 18 (Tr. Bauer, Viardo) - II. Fugue</t>
  </si>
  <si>
    <t>322855524</t>
  </si>
  <si>
    <t>https://music.apple.com/us/album/prelude-fugue-and-variation-in-b-minor-op-18-tr-bauer/322855372?i=322855524&amp;uo=4</t>
  </si>
  <si>
    <t>Prelude, Fugue and Variation In B Minor, Op. 18 (Tr. Bauer, Viardo) - III. Variation</t>
  </si>
  <si>
    <t>322855534</t>
  </si>
  <si>
    <t>https://music.apple.com/us/album/prelude-fugue-and-variation-in-b-minor-op-18-tr-bauer/322855372?i=322855534&amp;uo=4</t>
  </si>
  <si>
    <t>Preludes and Fugues by J.S. Bach in A Minor, S. 462</t>
  </si>
  <si>
    <t>Maria Yudina</t>
  </si>
  <si>
    <t>Maria Yudina - Bach</t>
  </si>
  <si>
    <t>844224352</t>
  </si>
  <si>
    <t>https://music.apple.com/us/album/preludes-and-fugues-by-j-s-bach-in-a-minor-s-462/844222695?i=844224352&amp;uo=4</t>
  </si>
  <si>
    <t>Serenade (Ständchen) After Franz Schubert</t>
  </si>
  <si>
    <t>Mordecai Shehori Plays Bach-Siloti, Handel, Beethoven, Chopin, Schubert-Liszt and Liszt</t>
  </si>
  <si>
    <t>676782129</t>
  </si>
  <si>
    <t>https://music.apple.com/us/album/serenade-st%C3%A4ndchen-after-franz-schubert/676780227?i=676782129&amp;uo=4</t>
  </si>
  <si>
    <t>Shaker Loops</t>
  </si>
  <si>
    <t>1694687261</t>
  </si>
  <si>
    <t>https://music.apple.com/us/album/shaker-loops-i-shaking-and-trembling/1694687257?i=1694687261&amp;uo=4</t>
  </si>
  <si>
    <t>1694687263</t>
  </si>
  <si>
    <t>https://music.apple.com/us/album/shaker-loops-ii-hymning-slews/1694687257?i=1694687263&amp;uo=4</t>
  </si>
  <si>
    <t>1694687538</t>
  </si>
  <si>
    <t>https://music.apple.com/us/album/shaker-loops-iii-loops-and-verses/1694687257?i=1694687538&amp;uo=4</t>
  </si>
  <si>
    <t>1694687539</t>
  </si>
  <si>
    <t>https://music.apple.com/us/album/shaker-loops-iv-a-final-shaking/1694687257?i=1694687539&amp;uo=4</t>
  </si>
  <si>
    <t>Shepherd's Song (After "Schafe können sicher weiden", BWV 208, No. 9 by J.S. Bach)</t>
  </si>
  <si>
    <t>Martin Stadtfeld</t>
  </si>
  <si>
    <t>Piano Songbook</t>
  </si>
  <si>
    <t>1551313603</t>
  </si>
  <si>
    <t>https://music.apple.com/us/album/shepherds-song-after-schafe-k%C3%B6nnen-sicher-weiden-bwv/1551313201?i=1551313603&amp;uo=4</t>
  </si>
  <si>
    <t>Sinfonia in B Minor, H. 661, Wq. 182/5</t>
  </si>
  <si>
    <t>Amandine Beyer &amp; Gli Incogniti</t>
  </si>
  <si>
    <t>C.P.E. Bach: "Beyond the Limits" Complete Symphonies for Strings and Continuo</t>
  </si>
  <si>
    <t>1593166015</t>
  </si>
  <si>
    <t>https://music.apple.com/us/album/sinfonia-in-b-minor-h-661-wq-182-5-iii-presto/1593165908?i=1593166015&amp;uo=4</t>
  </si>
  <si>
    <t>Sinfonia No. 15 in B Minor, BWV 801</t>
  </si>
  <si>
    <t>1410552564</t>
  </si>
  <si>
    <t>https://music.apple.com/us/album/sinfonia-no-15-in-b-minor-bwv-801/1410551592?i=1410552564&amp;uo=4</t>
  </si>
  <si>
    <t>Sonata for 2 Keyboards in G Major, Op. 15 No. 5, W. A21</t>
  </si>
  <si>
    <t>https://music.apple.com/us/album/sonata-for-2-keyboards-in-g-major-op-15-no-5-w-a21-i-allegro/1454065779?i=1454065781&amp;uo=4</t>
  </si>
  <si>
    <t>1454065782</t>
  </si>
  <si>
    <t>https://music.apple.com/us/album/sonata-for-2-keyboards-in-g-major-op-15-no-5-w-a21/1454065779?i=1454065782&amp;uo=4</t>
  </si>
  <si>
    <t>Sonata for Violin Solo No. 1 in G Minor, BWV 1001</t>
  </si>
  <si>
    <t>1452352540</t>
  </si>
  <si>
    <t>https://music.apple.com/us/album/sonata-for-violin-solo-no-1-in-g-minor-bwv-1001-i-adagio/1452352401?i=1452352540&amp;uo=4</t>
  </si>
  <si>
    <t>1452352542</t>
  </si>
  <si>
    <t>https://music.apple.com/us/album/sonata-for-violin-solo-no-1-in-g-minor-bwv-1001-ii-fuga-allegro/1452352401?i=1452352542&amp;uo=4</t>
  </si>
  <si>
    <t>1452352545</t>
  </si>
  <si>
    <t>https://music.apple.com/us/album/sonata-for-violin-solo-no-1-in-g-minor-bwv-1001-iii-siciliana/1452352401?i=1452352545&amp;uo=4</t>
  </si>
  <si>
    <t>1452352546</t>
  </si>
  <si>
    <t>https://music.apple.com/us/album/sonata-for-violin-solo-no-1-in-g-minor-bwv-1001-iv-presto/1452352401?i=1452352546&amp;uo=4</t>
  </si>
  <si>
    <t>Sonata in A Major, Wq. 55/4 (H.186)</t>
  </si>
  <si>
    <t>Christopher Hinterhuber</t>
  </si>
  <si>
    <t>C.P.E. Bach: Sonatas and Rondos</t>
  </si>
  <si>
    <t>114468661</t>
  </si>
  <si>
    <t>https://music.apple.com/us/album/sonata-in-a-major-wq-55-4-h-186-i-allegro-assai/114474309?i=114468661&amp;uo=4</t>
  </si>
  <si>
    <t>114469032</t>
  </si>
  <si>
    <t>https://music.apple.com/us/album/sonata-in-a-major-wq-55-4-h-186-ii-poco-adagio/114474309?i=114469032&amp;uo=4</t>
  </si>
  <si>
    <t>114469330</t>
  </si>
  <si>
    <t>https://music.apple.com/us/album/sonata-in-a-major-wq-55-4-h-186-iii-allegro/114474309?i=114469330&amp;uo=4</t>
  </si>
  <si>
    <t>Sonata in A Minor, H. 247</t>
  </si>
  <si>
    <t>Marc-André Hamelin</t>
  </si>
  <si>
    <t>C.P.E. Bach: Sonatas &amp; Rondos</t>
  </si>
  <si>
    <t>1697996610</t>
  </si>
  <si>
    <t>https://music.apple.com/us/album/sonata-in-a-minor-h-247-i-allegro/1697996172?i=1697996610&amp;uo=4</t>
  </si>
  <si>
    <t>1697996624</t>
  </si>
  <si>
    <t>https://music.apple.com/us/album/sonata-in-a-minor-h-247-ii-andante/1697996172?i=1697996624&amp;uo=4</t>
  </si>
  <si>
    <t>1697996699</t>
  </si>
  <si>
    <t>https://music.apple.com/us/album/sonata-in-a-minor-h-247-iii-allegro-di-molto/1697996172?i=1697996699&amp;uo=4</t>
  </si>
  <si>
    <t>Sonata in C minor Wq 60 allegretto</t>
  </si>
  <si>
    <t>Edda Erlendsdottir</t>
  </si>
  <si>
    <t>C.P.E. BACH</t>
  </si>
  <si>
    <t>148110712</t>
  </si>
  <si>
    <t>https://music.apple.com/us/album/sonata-in-c-minor-wq-60-allegretto/148110711?i=148110712&amp;uo=4</t>
  </si>
  <si>
    <t>Sonata in C Minor, Wq.65/31</t>
  </si>
  <si>
    <t>https://music.apple.com/us/album/sonata-in-c-minor-wq-65-31-1-allegro-assai-ma-pomposo/1452527574?i=1452527978&amp;uo=4</t>
  </si>
  <si>
    <t>1452527987</t>
  </si>
  <si>
    <t>https://music.apple.com/us/album/sonata-in-c-minor-wq-65-31-2-andantino-patetico/1452527574?i=1452527987&amp;uo=4</t>
  </si>
  <si>
    <t>1452527992</t>
  </si>
  <si>
    <t>https://music.apple.com/us/album/sonata-in-c-minor-wq-65-31-3-allegro-scherzando/1452527574?i=1452527992&amp;uo=4</t>
  </si>
  <si>
    <t>Sonata in E Minor, H. 66</t>
  </si>
  <si>
    <t>1697996980</t>
  </si>
  <si>
    <t>https://music.apple.com/us/album/sonata-in-e-minor-h-66-v-gigue/1697996172?i=1697996980&amp;uo=4</t>
  </si>
  <si>
    <t>Sonata in F-Sharp Minor, Wq. 52/4 (H.37)</t>
  </si>
  <si>
    <t>114467262</t>
  </si>
  <si>
    <t>https://music.apple.com/us/album/sonata-in-f-sharp-minor-wq-52-4-h-37-i-allegro/114474309?i=114467262&amp;uo=4</t>
  </si>
  <si>
    <t>114467805</t>
  </si>
  <si>
    <t>https://music.apple.com/us/album/sonata-in-f-sharp-minor-wq-52-4-h-37-ii-poco-andante/114474309?i=114467805&amp;uo=4</t>
  </si>
  <si>
    <t>114468261</t>
  </si>
  <si>
    <t>https://music.apple.com/us/album/sonata-in-f-sharp-minor-wq-52-4-h-37-iii-allegro-assai/114474309?i=114468261&amp;uo=4</t>
  </si>
  <si>
    <t>Sonata No. 2 in D Major, Op. 5</t>
  </si>
  <si>
    <t>https://music.apple.com/us/album/sonata-no-2-in-d-major-op-5-i-allegro-di-molto/733783431?i=733783679&amp;uo=4</t>
  </si>
  <si>
    <t>733783682</t>
  </si>
  <si>
    <t>https://music.apple.com/us/album/sonata-no-2-in-d-major-op-5-ii-andante-di-molto/733783431?i=733783682&amp;uo=4</t>
  </si>
  <si>
    <t>733783778</t>
  </si>
  <si>
    <t>https://music.apple.com/us/album/sonata-no-2-in-d-major-op-5-iii-minuetto/733783431?i=733783778&amp;uo=4</t>
  </si>
  <si>
    <t>Suite española No. 1, Op. 47</t>
  </si>
  <si>
    <t>1645117396</t>
  </si>
  <si>
    <t>https://music.apple.com/us/album/suite-espa%C3%B1ola-no-1-op-47-v-asturias/1645117144?i=1645117396&amp;uo=4</t>
  </si>
  <si>
    <t>Suite in E Minor, GWV 829</t>
  </si>
  <si>
    <t>Graupner meets Bach</t>
  </si>
  <si>
    <t>1706841047</t>
  </si>
  <si>
    <t>https://music.apple.com/us/album/suite-in-e-minor-gwv-829-i-praeludio/1706840833?i=1706841047&amp;uo=4</t>
  </si>
  <si>
    <t>Suite No. 2 in B Minor, BWV 1067</t>
  </si>
  <si>
    <t>Juliette Hurel, Ensemble les Surprises &amp; Louis-Noël Bestion de Camboulas</t>
  </si>
  <si>
    <t>Bach Inspiration</t>
  </si>
  <si>
    <t>1572091180</t>
  </si>
  <si>
    <t>https://music.apple.com/us/album/suite-no-2-in-b-minor-bwv-1067-vii-badinerie/1572090744?i=1572091180&amp;uo=4</t>
  </si>
  <si>
    <t>Symphony in D Major, H. 663</t>
  </si>
  <si>
    <t>Café Zimmermann &amp; Pablo Valetti</t>
  </si>
  <si>
    <t>Young &amp; Foolish: Mozart &amp; C.P.E. Bach</t>
  </si>
  <si>
    <t>1744001310</t>
  </si>
  <si>
    <t>https://music.apple.com/us/album/symphony-in-d-major-h-663-i-allegro-di-molto/1744001308?i=1744001310&amp;uo=4</t>
  </si>
  <si>
    <t>1744001311</t>
  </si>
  <si>
    <t>https://music.apple.com/us/album/symphony-in-d-major-h-663-ii-largo/1744001308?i=1744001311&amp;uo=4</t>
  </si>
  <si>
    <t>1744001312</t>
  </si>
  <si>
    <t>https://music.apple.com/us/album/symphony-in-d-major-h-663-iii-presto/1744001308?i=1744001312&amp;uo=4</t>
  </si>
  <si>
    <t>Symphony in E Minor, Wq. 178</t>
  </si>
  <si>
    <t>C.P.E. Bach: Symphonies &amp; Concertos</t>
  </si>
  <si>
    <t>258548558</t>
  </si>
  <si>
    <t>https://music.apple.com/us/album/symphony-in-e-minor-wq-178-i-allegro-assai/258547497?i=258548558&amp;uo=4</t>
  </si>
  <si>
    <t>Symphony in G Minor, Op. 6, No. 6</t>
  </si>
  <si>
    <t>Akademie für Alte Musik Berlin &amp; Stephan Mai</t>
  </si>
  <si>
    <t>J. C. Bach: Symphonies &amp; Concertos</t>
  </si>
  <si>
    <t>260202882</t>
  </si>
  <si>
    <t>https://music.apple.com/us/album/symphony-in-g-minor-op-6-no-6-i-allegro/260202592?i=260202882&amp;uo=4</t>
  </si>
  <si>
    <t>260202974</t>
  </si>
  <si>
    <t>https://music.apple.com/us/album/symphony-in-g-minor-op-6-no-6-ii-andante-pi%C3%B9-tosto-adagio/260202592?i=260202974&amp;uo=4</t>
  </si>
  <si>
    <t>260203072</t>
  </si>
  <si>
    <t>https://music.apple.com/us/album/symphony-in-g-minor-op-6-no-6-iii-allegro-molto/260202592?i=260203072&amp;uo=4</t>
  </si>
  <si>
    <t>The Art of Fugue, BWV 1080</t>
  </si>
  <si>
    <t>1452571242</t>
  </si>
  <si>
    <t>https://music.apple.com/us/album/the-art-of-fugue-bwv-1080-contrapunctus-4/1452570875?i=1452571242&amp;uo=4</t>
  </si>
  <si>
    <t>Filippo Gorini</t>
  </si>
  <si>
    <t>1574619746</t>
  </si>
  <si>
    <t>https://music.apple.com/us/album/the-art-of-fugue-bwv-1080-fuga-a-3-soggetti/1574619395?i=1574619746&amp;uo=4</t>
  </si>
  <si>
    <t>The Art Of Fugue, BWV 1080</t>
  </si>
  <si>
    <t>1577783459</t>
  </si>
  <si>
    <t>https://music.apple.com/us/album/the-art-of-fugue-bwv-1080-contrapunctus-2/1577776877?i=1577783459&amp;uo=4</t>
  </si>
  <si>
    <t>The Art of the Fugue, BWV 1080</t>
  </si>
  <si>
    <t>557260123</t>
  </si>
  <si>
    <t>https://music.apple.com/us/album/the-art-of-the-fugue-bwv-1080-contrapunctus-ix/557258097?i=557260123&amp;uo=4</t>
  </si>
  <si>
    <t>The Magic Flute - Overture</t>
  </si>
  <si>
    <t>Bach Hits Back - A Cappella Amadeus</t>
  </si>
  <si>
    <t>695626678</t>
  </si>
  <si>
    <t>https://music.apple.com/us/album/the-magic-flute-overture/695624967?i=695626678&amp;uo=4</t>
  </si>
  <si>
    <t>The Well-Tempered Clavier</t>
  </si>
  <si>
    <t>Tchaikovsky: Piano Concerto No.1 in B-Flat Minor, Op. 23 - Bach: Prelude No. 10 in B Minor, BWV 855</t>
  </si>
  <si>
    <t>1143099893</t>
  </si>
  <si>
    <t>https://music.apple.com/us/album/the-well-tempered-clavier-prelude-no-10-in-b-minor-bwv-855/1143098939?i=1143099893&amp;uo=4</t>
  </si>
  <si>
    <t>The Well-Tempered Clavier, Book I</t>
  </si>
  <si>
    <t>J.S. Bach: The Well-Tempered Clavier, Book I</t>
  </si>
  <si>
    <t>1452153134</t>
  </si>
  <si>
    <t>https://music.apple.com/us/album/the-well-tempered-clavier-book-i-prelude-and-fugue-in/1452152335?i=1452153134&amp;uo=4</t>
  </si>
  <si>
    <t>1452153873</t>
  </si>
  <si>
    <t>https://music.apple.com/us/album/the-well-tempered-clavier-book-i-prelude-and-fugue-in/1452152335?i=1452153873&amp;uo=4</t>
  </si>
  <si>
    <t>Toccata and Fugue in D Minor, BWV 538</t>
  </si>
  <si>
    <t>1510514924</t>
  </si>
  <si>
    <t>https://music.apple.com/us/album/toccata-and-fugue-in-d-minor-bwv-538-i-toccata/1510514696?i=1510514924&amp;uo=4</t>
  </si>
  <si>
    <t>Toccata in D Minor, BWV 913</t>
  </si>
  <si>
    <t>J.S. Bach Toccatas</t>
  </si>
  <si>
    <t>391239257</t>
  </si>
  <si>
    <t>https://music.apple.com/us/album/toccata-in-d-minor-bwv-913/391239241?i=391239257&amp;uo=4</t>
  </si>
  <si>
    <t>Trio Sonata No.4 in E minor BWV528</t>
  </si>
  <si>
    <t>405926836</t>
  </si>
  <si>
    <t>https://music.apple.com/us/album/trio-sonata-no-4-in-e-minor-bwv528-ii-andante/405926811?i=405926836&amp;uo=4</t>
  </si>
  <si>
    <t>Violin Concerto No. 1 in A Minor, BWV 1041</t>
  </si>
  <si>
    <t>https://music.apple.com/us/album/violin-concerto-no-1-in-a-minor-bwv-1041-i/378846102?i=378846214&amp;uo=4</t>
  </si>
  <si>
    <t>378846216</t>
  </si>
  <si>
    <t>https://music.apple.com/us/album/violin-concerto-no-1-in-a-minor-bwv-1041-ii-andante/378846102?i=378846216&amp;uo=4</t>
  </si>
  <si>
    <t>378846233</t>
  </si>
  <si>
    <t>https://music.apple.com/us/album/violin-concerto-no-1-in-a-minor-bwv-1041-iii-allegro-assai/378846102?i=378846233&amp;uo=4</t>
  </si>
  <si>
    <t>Violin Concerto No. 2 in E, BWV 1042</t>
  </si>
  <si>
    <t>Anne-Sophie Mutter &amp; Trondheim Soloists</t>
  </si>
  <si>
    <t>Bach, J.S. : Violin Concertos BWV 1041 &amp; BWV 1042 - Gubaidulina: in Tempus Praesens</t>
  </si>
  <si>
    <t>1452136636</t>
  </si>
  <si>
    <t>https://music.apple.com/us/album/violin-concerto-no-2-in-e-bwv-1042-i-allegro/1452135898?i=1452136636&amp;uo=4</t>
  </si>
  <si>
    <t>1452136644</t>
  </si>
  <si>
    <t>https://music.apple.com/us/album/violin-concerto-no-2-in-e-bwv-1042-ii-adagio/1452135898?i=1452136644&amp;uo=4</t>
  </si>
  <si>
    <t>1452136631</t>
  </si>
  <si>
    <t>https://music.apple.com/us/album/violin-concerto-no-2-in-e-bwv-1042-iii-allegro-assai/1452135898?i=1452136631&amp;uo=4</t>
  </si>
  <si>
    <t>Violin Partita No. 2 in D Minor, BWV 1004</t>
  </si>
  <si>
    <t>Arturo Benedetti-Michelangeli</t>
  </si>
  <si>
    <t>Chopin, Liszt, Bach, Scarlatti &amp; Albeniz (Les indispensables de Diapason)</t>
  </si>
  <si>
    <t>665527761</t>
  </si>
  <si>
    <t>https://music.apple.com/us/album/violin-partita-no-2-in-d-minor-bwv-1004-v-chaconne/665527708?i=665527761&amp;uo=4</t>
  </si>
  <si>
    <t>Violin Sonata No. 1 in B Minor, BWV 1014</t>
  </si>
  <si>
    <t>Viktoria Mullova &amp; Bruno Canino</t>
  </si>
  <si>
    <t>Bach, J.S. Violin Sonatas Nos. 1, 2 &amp; 6 / Bach, C.P.E.: Violin Sonata in C Minor</t>
  </si>
  <si>
    <t>1452622839</t>
  </si>
  <si>
    <t>https://music.apple.com/us/album/violin-sonata-no-1-in-b-minor-bwv-1014-1-adagio/1452622517?i=1452622839&amp;uo=4</t>
  </si>
  <si>
    <t>1452622852</t>
  </si>
  <si>
    <t>https://music.apple.com/us/album/violin-sonata-no-1-in-b-minor-bwv-1014-2-allegro/1452622517?i=1452622852&amp;uo=4</t>
  </si>
  <si>
    <t>1452622855</t>
  </si>
  <si>
    <t>https://music.apple.com/us/album/violin-sonata-no-1-in-b-minor-bwv-1014-3-andante/1452622517?i=1452622855&amp;uo=4</t>
  </si>
  <si>
    <t>1452622980</t>
  </si>
  <si>
    <t>https://music.apple.com/us/album/violin-sonata-no-1-in-b-minor-bwv-1014-4-allegro/1452622517?i=1452622980&amp;uo=4</t>
  </si>
  <si>
    <t>Violin Sonata No. 4 in C Minor, BWV 1017</t>
  </si>
  <si>
    <t>Itzhak Perlman &amp; Martha Argerich</t>
  </si>
  <si>
    <t>Schumann, Bach &amp; Brahms: Music for Violin &amp; Piano</t>
  </si>
  <si>
    <t>1149410981</t>
  </si>
  <si>
    <t>https://music.apple.com/us/album/violin-sonata-no-4-in-c-minor-bwv-1017-i-siciliano-largo/1149410832?i=1149410981&amp;uo=4</t>
  </si>
  <si>
    <t>1149410982</t>
  </si>
  <si>
    <t>https://music.apple.com/us/album/violin-sonata-no-4-in-c-minor-bwv-1017-ii-allegro/1149410832?i=1149410982&amp;uo=4</t>
  </si>
  <si>
    <t>1149410987</t>
  </si>
  <si>
    <t>https://music.apple.com/us/album/violin-sonata-no-4-in-c-minor-bwv-1017-iv-allegro/1149410832?i=1149410987&amp;uo=4</t>
  </si>
  <si>
    <t>Württemberg Sonatas: Sonata No. 6 in B Minor, H. 36</t>
  </si>
  <si>
    <t>1684243129</t>
  </si>
  <si>
    <t>https://music.apple.com/us/album/w%C3%BCrttemberg-sonatas-sonata-no-6-in-b-minor-h-36-i-moderato/1684242130?i=1684243129&amp;uo=4</t>
  </si>
  <si>
    <t>https://music.apple.com/us/album/w%C3%BCrttemberg-sonatas-sonata-no-6-in-b-minor-h-36-iii-allegro/1684242130?i=1684243134&amp;uo=4</t>
  </si>
  <si>
    <t>https://music.apple.com/us/album/solfeggietto-in-c-minor/1445716910?i=1445717155&amp;uo=4</t>
  </si>
  <si>
    <t>Galiarda</t>
  </si>
  <si>
    <t>Big My Secret (Live)</t>
  </si>
  <si>
    <t>1509976610</t>
  </si>
  <si>
    <t>https://music.apple.com/us/album/galiarda-live/1509976606?i=1509976610&amp;uo=4</t>
  </si>
  <si>
    <t>Matthäus-Passion, BWV 244</t>
  </si>
  <si>
    <t>Yo-Yo Ma, Amsterdam Baroque Orchestra &amp; Ton Koopman</t>
  </si>
  <si>
    <t>Simply Baroque</t>
  </si>
  <si>
    <t>466009070</t>
  </si>
  <si>
    <t>https://music.apple.com/us/album/matth%C3%A4us-passion-bwv-244-erbarme-dich/466008961?i=466009070&amp;uo=4</t>
  </si>
  <si>
    <t>The Well-Tempered Clavier, Book 2</t>
  </si>
  <si>
    <t>Maria Yudina. Collection</t>
  </si>
  <si>
    <t>1510087550</t>
  </si>
  <si>
    <t>https://music.apple.com/us/album/the-well-tempered-clavier-book-2-prelude-and-fugue-no/1510087396?i=1510087550&amp;uo=4</t>
  </si>
  <si>
    <t>The Well-Tempered Clavier, Book II</t>
  </si>
  <si>
    <t>Maria Yudina. Grand Collection. Volume 1</t>
  </si>
  <si>
    <t>1509651703</t>
  </si>
  <si>
    <t>https://music.apple.com/us/album/the-well-tempered-clavier-book-ii-prelude-and-fugue-no/1509651437?i=1509651703&amp;uo=4</t>
  </si>
  <si>
    <t>Le tombe de Couperin</t>
  </si>
  <si>
    <t>Ravel, Vol. 5: Piano Works</t>
  </si>
  <si>
    <t>473768781</t>
  </si>
  <si>
    <t>https://music.apple.com/gb/album/le-tombe-de-couperin-i-prelude/473768777?i=473768781&amp;uo=4</t>
  </si>
  <si>
    <t>473768782</t>
  </si>
  <si>
    <t>https://music.apple.com/gb/album/le-tombe-de-couperin-iii-forlane/473768777?i=473768782&amp;uo=4</t>
  </si>
  <si>
    <t>473768783</t>
  </si>
  <si>
    <t>https://music.apple.com/gb/album/le-tombe-de-couperin-vi-toccata-version-1/473768777?i=473768783&amp;uo=4</t>
  </si>
  <si>
    <t>Vlado Perlemuter</t>
  </si>
  <si>
    <t>473768786</t>
  </si>
  <si>
    <t>https://music.apple.com/gb/album/le-tombe-de-couperin-ii-fugue/473768777?i=473768786&amp;uo=4</t>
  </si>
  <si>
    <t>Le tombeau de Couperin</t>
  </si>
  <si>
    <t>The New Ravel: Works for Piano</t>
  </si>
  <si>
    <t>916321841</t>
  </si>
  <si>
    <t>https://music.apple.com/us/album/le-tombeau-de-couperin-vi-toccata/916321780?i=916321841&amp;uo=4</t>
  </si>
  <si>
    <t>Les Éléments, simphonie nouvelle (1737)</t>
  </si>
  <si>
    <t>https://music.apple.com/gb/album/les-%C3%A9l%C3%A9ments-simphonie-nouvelle-1737-le-cahos/1452759925?i=1452760897&amp;uo=4</t>
  </si>
  <si>
    <t>George Gershwin's Songbook</t>
  </si>
  <si>
    <t>Le Poète du piano</t>
  </si>
  <si>
    <t>1524482330</t>
  </si>
  <si>
    <t>https://music.apple.com/us/album/george-gershwins-songbook-viii-the-man-i-love/1524481917?i=1524482330&amp;uo=4</t>
  </si>
  <si>
    <t>Piano Concerto in F</t>
  </si>
  <si>
    <t>https://music.apple.com/us/album/piano-concerto-in-f-i-allegro/1452564245?i=1452564966&amp;uo=4</t>
  </si>
  <si>
    <t>1452564976</t>
  </si>
  <si>
    <t>https://music.apple.com/us/album/piano-concerto-in-f-ii-adagio/1452564245?i=1452564976&amp;uo=4</t>
  </si>
  <si>
    <t>1452564983</t>
  </si>
  <si>
    <t>https://music.apple.com/us/album/piano-concerto-in-f-iii-allegro-agitato/1452564245?i=1452564983&amp;uo=4</t>
  </si>
  <si>
    <t>https://music.apple.com/us/album/rhapsody-in-blue/594512997?i=594513239&amp;uo=4</t>
  </si>
  <si>
    <t>Children's Corner, L. 113</t>
  </si>
  <si>
    <t>https://music.apple.com/gb/album/childrens-corner-l-113-4-the-snow-is-dancing/1491479724?i=1491480082&amp;uo=4</t>
  </si>
  <si>
    <t>https://music.apple.com/us/album/childrens-corner-l-113-v-the-little-shepperd-tr%C3%A8s-mod%C3%A9r%C3%A9/1592320729?i=1592321343&amp;uo=4</t>
  </si>
  <si>
    <t>1592321512</t>
  </si>
  <si>
    <t>https://music.apple.com/us/album/childrens-corner-l-113-vi-golliwoggs-cake-walk/1592320729?i=1592321512&amp;uo=4</t>
  </si>
  <si>
    <t>Estampes, L. 100</t>
  </si>
  <si>
    <t>Takahiro Yoshikawa</t>
  </si>
  <si>
    <t>Debussy: Piano Works</t>
  </si>
  <si>
    <t>1204552284</t>
  </si>
  <si>
    <t>https://music.apple.com/us/album/estampes-l-100-no-1-pagodes/1204551966?i=1204552284&amp;uo=4</t>
  </si>
  <si>
    <t>https://music.apple.com/gb/album/golliwogs-cakewalk-childrens-corner/525662066?i=525662233&amp;uo=4</t>
  </si>
  <si>
    <t>La Valse (Poème Chorégraphique)</t>
  </si>
  <si>
    <t>Glenn Gould: Works by Berg, Krenek, Webern, Ravel &amp; Debussy</t>
  </si>
  <si>
    <t>212049283</t>
  </si>
  <si>
    <t>https://music.apple.com/us/album/la-valse-po%C3%A8me-chor%C3%A9graphique/212048890?i=212049283&amp;uo=4</t>
  </si>
  <si>
    <t>Nocturnes</t>
  </si>
  <si>
    <t>Berlin Philharmonic &amp; Claudio Abbado</t>
  </si>
  <si>
    <t>Debussy: Prélude À L'aprés-midi D'un Faune, Trois Nocturnes, Pelléas Et Mélisande Suite</t>
  </si>
  <si>
    <t>1452246240</t>
  </si>
  <si>
    <t>https://music.apple.com/us/album/nocturnes-i-nuages/1452245882?i=1452246240&amp;uo=4</t>
  </si>
  <si>
    <t>1452245899</t>
  </si>
  <si>
    <t>https://music.apple.com/us/album/nocturnes-ii-f%C3%AAtes/1452245882?i=1452245899&amp;uo=4</t>
  </si>
  <si>
    <t>Berlin Philharmonic, Claudio Abbado, Members of the Rundfunkchor Berlin &amp; Robin Gritton</t>
  </si>
  <si>
    <t>1452245904</t>
  </si>
  <si>
    <t>https://music.apple.com/us/album/nocturnes-iii-sir%C3%A8nes/1452245882?i=1452245904&amp;uo=4</t>
  </si>
  <si>
    <t>Préludes - Book II</t>
  </si>
  <si>
    <t>Debussy: Préludes Vol.2 (Book II)</t>
  </si>
  <si>
    <t>1452242325</t>
  </si>
  <si>
    <t>https://music.apple.com/us/album/pr%C3%A9ludes-book-ii-12-feux-dartifice/1452241104?i=1452242325&amp;uo=4</t>
  </si>
  <si>
    <t>Preludes Book No. 1</t>
  </si>
  <si>
    <t>Claude Debussy, Vol. 6: Piano Works (Award Winners)</t>
  </si>
  <si>
    <t>464522968</t>
  </si>
  <si>
    <t>https://music.apple.com/gb/album/preludes-book-no-1-vi-steps-on-the-snow/464522852?i=464522968&amp;uo=4</t>
  </si>
  <si>
    <t>Préludes, Book 1, L. 117</t>
  </si>
  <si>
    <t>Claude Debussy: Préludes</t>
  </si>
  <si>
    <t>1452582324</t>
  </si>
  <si>
    <t>https://music.apple.com/us/album/pr%C3%A9ludes-book-1-l-117-la-cath%C3%A9drale-engloutie/1452582156?i=1452582324&amp;uo=4</t>
  </si>
  <si>
    <t>Préludes, Livre 1, L. 117</t>
  </si>
  <si>
    <t>Debussy: Preludes, Book 1 (Live)</t>
  </si>
  <si>
    <t>1541351493</t>
  </si>
  <si>
    <t>https://music.apple.com/us/album/pr%C3%A9ludes-livre-1-l-117-vii-ce-qua-vu-le-vent-douest-live/1541351486?i=1541351493&amp;uo=4</t>
  </si>
  <si>
    <t>Préludes, Livre 2, L. 123</t>
  </si>
  <si>
    <t>Alexander Melnikov</t>
  </si>
  <si>
    <t>Debussy: Préludes du 2e Livre, La Mer (transc. Debussy)</t>
  </si>
  <si>
    <t>1612794709</t>
  </si>
  <si>
    <t>https://music.apple.com/us/album/pr%C3%A9ludes-livre-2-l-123-iv-les-f%C3%A9es-sont-dexquises/1612794541?i=1612794709&amp;uo=4</t>
  </si>
  <si>
    <t>Rêverie</t>
  </si>
  <si>
    <t>693167681</t>
  </si>
  <si>
    <t>https://music.apple.com/us/album/r%C3%AAverie-2011-remastered-version/693167400?i=693167681&amp;uo=4</t>
  </si>
  <si>
    <t>Rêverie, CD 76, L. 68</t>
  </si>
  <si>
    <t>Debussy: Piano Works, Vol. 1</t>
  </si>
  <si>
    <t>1313918946</t>
  </si>
  <si>
    <t>https://music.apple.com/us/album/r%C3%AAverie-cd-76-l-68/1313918686?i=1313918946&amp;uo=4</t>
  </si>
  <si>
    <t>Suite bergamasque, L. 75</t>
  </si>
  <si>
    <t>Debussy: Suite bergamasque, Estampes &amp; 2 Arabesques</t>
  </si>
  <si>
    <t>1780353899</t>
  </si>
  <si>
    <t>https://music.apple.com/us/album/suite-bergamasque-l-75-iii-clair-de-lune/1780352748?i=1780353899&amp;uo=4</t>
  </si>
  <si>
    <t>https://music.apple.com/us/album/suite-bergamasque-iv-passepied-allegretto-ma-non-troppo/202974399?i=202974651&amp;uo=4</t>
  </si>
  <si>
    <t>https://music.apple.com/us/album/valse-romantique-cd-79-l-71/1478281699?i=1478281931&amp;uo=4</t>
  </si>
  <si>
    <t>Valses nobles et sentimentales, M. 61</t>
  </si>
  <si>
    <t>1592320732</t>
  </si>
  <si>
    <t>https://music.apple.com/us/album/valses-nobles-et-sentimentales-m-61/1592320729?i=1592320732&amp;uo=4</t>
  </si>
  <si>
    <t>https://music.apple.com/us/album/prelude-op-43-no-1/1509065357?i=1509066255&amp;uo=4</t>
  </si>
  <si>
    <t>A la manière de Borodine</t>
  </si>
  <si>
    <t>https://music.apple.com/us/album/a-la-mani%C3%A8re-de-borodine-valse-allegro-giusto/696180745?i=696183802&amp;uo=4</t>
  </si>
  <si>
    <t>A la Manière De...Borodine (Valse) [1913]</t>
  </si>
  <si>
    <t>Robert Casadesus</t>
  </si>
  <si>
    <t>Masterworks Heritage: Ravel - Complete Solo Piano Music</t>
  </si>
  <si>
    <t>272194611</t>
  </si>
  <si>
    <t>https://music.apple.com/us/album/a-la-mani%C3%A8re-de-borodine-valse-1913/272194590?i=272194611&amp;uo=4</t>
  </si>
  <si>
    <t>Chansons Madécasses, M. 78</t>
  </si>
  <si>
    <t>Victor Sicard, Anna Cardona, Aurélien Pascal &amp; Mathilde Calderini</t>
  </si>
  <si>
    <t>Ravel: Chansons et Mélodies</t>
  </si>
  <si>
    <t>1501140936</t>
  </si>
  <si>
    <t>https://music.apple.com/us/album/chansons-mad%C3%A9casses-m-78-ii-aoua/1501140657?i=1501140936&amp;uo=4</t>
  </si>
  <si>
    <t>Cinq mélodies populaires grecques, M.A 10</t>
  </si>
  <si>
    <t>Victor Sicard &amp; Anna Cardona</t>
  </si>
  <si>
    <t>1501140944</t>
  </si>
  <si>
    <t>https://music.apple.com/us/album/cinq-m%C3%A9lodies-populaires-grecques-m-a-10-ii-l%C3%A0-bas/1501140657?i=1501140944&amp;uo=4</t>
  </si>
  <si>
    <t>Concertino for Piano &amp; Orchestra</t>
  </si>
  <si>
    <t>Jean-Yves Thibaudet, Charles Dutoit &amp; Orchestre Symphonique de Montréal</t>
  </si>
  <si>
    <t>Ravel: Piano Concertos - Honnegger: Piano Concertino- Françaix: Piano Concertino</t>
  </si>
  <si>
    <t>1452191867</t>
  </si>
  <si>
    <t>https://music.apple.com/us/album/concertino-for-piano-orchestra-allegro-larghetto-allegretto/1452191728?i=1452191867&amp;uo=4</t>
  </si>
  <si>
    <t>Deux Mélodies hébraïques, M.A 22</t>
  </si>
  <si>
    <t>1501140663</t>
  </si>
  <si>
    <t>https://music.apple.com/us/album/deux-m%C3%A9lodies-h%C3%A9bra%C3%AFques-m-a-22-i-kaddisch/1501140657?i=1501140663&amp;uo=4</t>
  </si>
  <si>
    <t>1501140664</t>
  </si>
  <si>
    <t>https://music.apple.com/us/album/deux-m%C3%A9lodies-h%C3%A9bra%C3%AFques-m-a-22-ii-l%C3%A9nigme-%C3%A9ternelle/1501140657?i=1501140664&amp;uo=4</t>
  </si>
  <si>
    <t>Gaspard de la Nuit, M. 55</t>
  </si>
  <si>
    <t>Ravel: Piano Works</t>
  </si>
  <si>
    <t>1106006082</t>
  </si>
  <si>
    <t>https://music.apple.com/us/album/gaspard-de-la-nuit-m-55-i-ondine/1106005379?i=1106006082&amp;uo=4</t>
  </si>
  <si>
    <t>1106006083</t>
  </si>
  <si>
    <t>https://music.apple.com/us/album/gaspard-de-la-nuit-m-55-ii-le-gibet/1106005379?i=1106006083&amp;uo=4</t>
  </si>
  <si>
    <t>1106006103</t>
  </si>
  <si>
    <t>https://music.apple.com/us/album/gaspard-de-la-nuit-m-55-iii-scarbo/1106005379?i=1106006103&amp;uo=4</t>
  </si>
  <si>
    <t>La valse</t>
  </si>
  <si>
    <t>Maurice Ravel &amp; French National Radio Orchestra</t>
  </si>
  <si>
    <t>Maurice Ravel: In Melody Music</t>
  </si>
  <si>
    <t>519317300</t>
  </si>
  <si>
    <t>https://music.apple.com/us/album/la-valse/519316931?i=519317300&amp;uo=4</t>
  </si>
  <si>
    <t>Ma mère l'Oye, M. 60</t>
  </si>
  <si>
    <t>Stravinsky: Le Sacre du printemps - Ravel: Ma mère l'Oye</t>
  </si>
  <si>
    <t>1807287005</t>
  </si>
  <si>
    <t>https://music.apple.com/us/album/ma-m%C3%A8re-loye-m-60-version-for-piano-four-hands-v-le/1807286135?i=1807287005&amp;uo=4</t>
  </si>
  <si>
    <t>Nocturnes, L. 91 (Transcr. Ravel)</t>
  </si>
  <si>
    <t>6762783156</t>
  </si>
  <si>
    <t>https://music.apple.com/us/album/nocturnes-l-91-transcr-ravel-ii-f%C3%AAtes/1895008631?i=6762783156&amp;uo=4</t>
  </si>
  <si>
    <t>Pavane pour une infante défunte, M. 19</t>
  </si>
  <si>
    <t>Anne Queffelec</t>
  </si>
  <si>
    <t>Ravel</t>
  </si>
  <si>
    <t>691712202</t>
  </si>
  <si>
    <t>https://music.apple.com/us/album/pavane-pour-une-infante-d%C3%A9funte-m-19/691711986?i=691712202&amp;uo=4</t>
  </si>
  <si>
    <t>https://music.apple.com/us/album/piano-concerto-for-the-left-hand-in-d-m-82/1452161255?i=1452161434&amp;uo=4</t>
  </si>
  <si>
    <t>Pour le piano</t>
  </si>
  <si>
    <t>Delius: Piano Concerto - Ravel: Jeux d'eau</t>
  </si>
  <si>
    <t>447379017</t>
  </si>
  <si>
    <t>https://music.apple.com/gb/album/pour-le-piano-toccata/447378940?i=447379017&amp;uo=4</t>
  </si>
  <si>
    <t>The Rite of Spring, K015, Part I, Adoration of the Earth</t>
  </si>
  <si>
    <t>1807286279</t>
  </si>
  <si>
    <t>https://music.apple.com/us/album/the-rite-of-spring-k015-version-for-piano-four/1807286135?i=1807286279&amp;uo=4</t>
  </si>
  <si>
    <t>Bertrand Chamayou</t>
  </si>
  <si>
    <t>Ravel: Valses nobles et sentimentales, M. 61</t>
  </si>
  <si>
    <t>1529327799</t>
  </si>
  <si>
    <t>https://music.apple.com/us/album/valses-nobles-et-sentimentales-m-61-no-1-mod%C3%A9r%C3%A9/1529327798?i=1529327799&amp;uo=4</t>
  </si>
  <si>
    <t>Violin Sonata No. 2 in G Major, M. 77</t>
  </si>
  <si>
    <t>Klara Flieder &amp; Massimo Giuseppe Bianchi</t>
  </si>
  <si>
    <t>Ravel: Violin Sonata No. 2, Sonata for Violin and Cello &amp; Piano Trio</t>
  </si>
  <si>
    <t>1738422949</t>
  </si>
  <si>
    <t>https://music.apple.com/us/album/violin-sonata-no-2-in-g-major-m-77-i-allegretto/1738422947?i=1738422949&amp;uo=4</t>
  </si>
  <si>
    <t>1738422950</t>
  </si>
  <si>
    <t>https://music.apple.com/us/album/violin-sonata-no-2-in-g-major-m-77-ii-blues-moderato/1738422947?i=1738422950&amp;uo=4</t>
  </si>
  <si>
    <t>1738422951</t>
  </si>
  <si>
    <t>https://music.apple.com/us/album/violin-sonata-no-2-in-g-major-m-77-iii-perpetuum-mobile/1738422947?i=1738422951&amp;uo=4</t>
  </si>
  <si>
    <t>5 Nocturnes</t>
  </si>
  <si>
    <t>920426746</t>
  </si>
  <si>
    <t>https://music.apple.com/us/album/5-nocturnes-no-1-doux-et-calme/920418748?i=920426746&amp;uo=4</t>
  </si>
  <si>
    <t>Concerto in E-Flat Major "Dumbarton Oaks"</t>
  </si>
  <si>
    <t>https://music.apple.com/us/album/concerto-in-e-flat-major-dumbarton-oaks-i-tempo-giusto/1572123442?i=1572123448&amp;uo=4</t>
  </si>
  <si>
    <t>1572123449</t>
  </si>
  <si>
    <t>https://music.apple.com/us/album/concerto-in-e-flat-major-dumbarton-oaks-ii-allegretto/1572123442?i=1572123449&amp;uo=4</t>
  </si>
  <si>
    <t>1572123450</t>
  </si>
  <si>
    <t>https://music.apple.com/us/album/concerto-in-e-flat-major-dumbarton-oaks-iii-con-moto/1572123442?i=1572123450&amp;uo=4</t>
  </si>
  <si>
    <t>Embryons Desséchés</t>
  </si>
  <si>
    <t>https://music.apple.com/us/album/embryons-dess%C3%A9ch%C3%A9s-i-dholothurie/300887793?i=300887837&amp;uo=4</t>
  </si>
  <si>
    <t>300887838</t>
  </si>
  <si>
    <t>https://music.apple.com/us/album/embryons-dess%C3%A9ch%C3%A9s-ii-dedriophthalma/300887793?i=300887838&amp;uo=4</t>
  </si>
  <si>
    <t>300887839</t>
  </si>
  <si>
    <t>https://music.apple.com/us/album/embryons-dess%C3%A9ch%C3%A9s-iii-de-podophthalma/300887793?i=300887839&amp;uo=4</t>
  </si>
  <si>
    <t>Gnossiennes</t>
  </si>
  <si>
    <t>Reinbert de Leeuw</t>
  </si>
  <si>
    <t>Satie: Gnossiennes &amp; Gymnopédies</t>
  </si>
  <si>
    <t>1452213595</t>
  </si>
  <si>
    <t>https://music.apple.com/us/album/gnossiennes-no-1-lent/1452212903?i=1452213595&amp;uo=4</t>
  </si>
  <si>
    <t>1452213851</t>
  </si>
  <si>
    <t>https://music.apple.com/us/album/gnossiennes-no-3-lent/1452212903?i=1452213851&amp;uo=4</t>
  </si>
  <si>
    <t>Je Te Veux (1900)</t>
  </si>
  <si>
    <t>Yūji Takahashi &amp; Alain Planès</t>
  </si>
  <si>
    <t>Satie: Favorites</t>
  </si>
  <si>
    <t>284154692</t>
  </si>
  <si>
    <t>https://music.apple.com/us/album/je-te-veux-1900/284154671?i=284154692&amp;uo=4</t>
  </si>
  <si>
    <t>Le Tango perpétuel</t>
  </si>
  <si>
    <t>Bojan Gorišek &amp; Jane Manning</t>
  </si>
  <si>
    <t>Erik Satie - Complete Piano Works, Volume 3</t>
  </si>
  <si>
    <t>505505978</t>
  </si>
  <si>
    <t>https://music.apple.com/gb/album/le-tango-perp%C3%A9tuel/505505225?i=505505978&amp;uo=4</t>
  </si>
  <si>
    <t>Satie Blues - arr. for toy piano and piano by the composer</t>
  </si>
  <si>
    <t>Margaret Leng Tan</t>
  </si>
  <si>
    <t>The Art of the Toy Piano</t>
  </si>
  <si>
    <t>1452296154</t>
  </si>
  <si>
    <t>https://music.apple.com/us/album/satie-blues-arr-for-toy-piano-and-piano-by-the-composer/1452295759?i=1452296154&amp;uo=4</t>
  </si>
  <si>
    <t>https://music.apple.com/us/album/sonatine-bureaucratique/920418748?i=920423869&amp;uo=4</t>
  </si>
  <si>
    <t>Trois Gymnopédies</t>
  </si>
  <si>
    <t>Philippe Entremont</t>
  </si>
  <si>
    <t>Entremont Plays Satie</t>
  </si>
  <si>
    <t>1110114715</t>
  </si>
  <si>
    <t>https://music.apple.com/gb/album/trois-gymnop%C3%A9dies-no-3-lent-et-grave/1110114650?i=1110114715&amp;uo=4</t>
  </si>
  <si>
    <t>Adagio and Allegro in F Minor, K. 594</t>
  </si>
  <si>
    <t>Louis-Noël Bestion de Camboulas</t>
  </si>
  <si>
    <t>An Unexpected Mozart</t>
  </si>
  <si>
    <t>1636921595</t>
  </si>
  <si>
    <t>https://music.apple.com/us/album/adagio-and-allegro-in-f-minor-k-594/1636918898?i=1636921595&amp;uo=4</t>
  </si>
  <si>
    <t>Adagio for Glass Harmonica in C Major, K. 356</t>
  </si>
  <si>
    <t>Thomas Bloch</t>
  </si>
  <si>
    <t>1636921152</t>
  </si>
  <si>
    <t>https://music.apple.com/us/album/adagio-for-glass-harmonica-in-c-major-k-356/1636918898?i=1636921152&amp;uo=4</t>
  </si>
  <si>
    <t>https://music.apple.com/us/album/beau-soir/1452280128?i=1452280369&amp;uo=4</t>
  </si>
  <si>
    <t>Ch'io mi scordi di te?, K. 505</t>
  </si>
  <si>
    <t>Miah Persson, Yevgeny Sudbin, Svenska Kammarorkestern &amp; Sebastian Weigle</t>
  </si>
  <si>
    <t>Mozart: Soprano Arias</t>
  </si>
  <si>
    <t>1727098474</t>
  </si>
  <si>
    <t>https://music.apple.com/us/album/chio-mi-scordi-di-te-k-505/1727098473?i=1727098474&amp;uo=4</t>
  </si>
  <si>
    <t>Concerto No. 10 for Two Pianos and Orchestra</t>
  </si>
  <si>
    <t>https://music.apple.com/us/album/concerto-no-10-for-two-pianos-and-orchestra-i-allegro/166608658?i=166608665&amp;uo=4</t>
  </si>
  <si>
    <t>166608673</t>
  </si>
  <si>
    <t>https://music.apple.com/us/album/concerto-no-10-for-two-pianos-and-orchestra-ii-andante/166608658?i=166608673&amp;uo=4</t>
  </si>
  <si>
    <t>166608684</t>
  </si>
  <si>
    <t>https://music.apple.com/us/album/concerto-no-10-for-two-pianos-and-orchestra-iii-rondo/166608658?i=166608684&amp;uo=4</t>
  </si>
  <si>
    <t>Die Zauberflöte</t>
  </si>
  <si>
    <t>Cristina Deutekom, Sir Georg Solti &amp; Vienna Philharmonic</t>
  </si>
  <si>
    <t>Mozart: Die Zauberflöte - Highlights</t>
  </si>
  <si>
    <t>1452169500</t>
  </si>
  <si>
    <t>https://music.apple.com/us/album/die-zauberfl%C3%B6te-der-h%C3%B6lle-rache-kocht-in-meinem-herze/1452168996?i=1452169500&amp;uo=4</t>
  </si>
  <si>
    <t>Die Zauberflöte, K.620 '</t>
  </si>
  <si>
    <t>Otto Klemperer &amp; Philharmonia Orchestra</t>
  </si>
  <si>
    <t>Mozart: Die Zauberflöte</t>
  </si>
  <si>
    <t>691932216</t>
  </si>
  <si>
    <t>https://music.apple.com/us/album/die-zauberfl%C3%B6te-k-620-the-magic-flute-2000-remastered/691932164?i=691932216&amp;uo=4</t>
  </si>
  <si>
    <t>Divertimento in B-Flat Major, K. 439b No. 1</t>
  </si>
  <si>
    <t>https://music.apple.com/us/album/divertimento-in-b-flat-major-k-439b-no-1-i-allegro/1411448710?i=1411449281&amp;uo=4</t>
  </si>
  <si>
    <t>Don Giovanni, K. 527, Act I</t>
  </si>
  <si>
    <t>Teodor Currentzis &amp; MusicAeterna</t>
  </si>
  <si>
    <t>Mozart: Don Giovanni, K. 527</t>
  </si>
  <si>
    <t>1148193189</t>
  </si>
  <si>
    <t>https://music.apple.com/us/album/don-giovanni-k-527-act-i-ouvertura/1148192968?i=1148193189&amp;uo=4</t>
  </si>
  <si>
    <t>Duettino concertante After Mozart for 2 Pianos in F Major, BV B 88</t>
  </si>
  <si>
    <t>Maria Yudina &amp; Grigory Kogan</t>
  </si>
  <si>
    <t>MARIA YUDINA. REDISCOVERED RECORDINGS. Mozart, Schubert</t>
  </si>
  <si>
    <t>1583624429</t>
  </si>
  <si>
    <t>https://music.apple.com/us/album/duettino-concertante-after-mozart-for-2-pianos-in-f/1583624423?i=1583624429&amp;uo=4</t>
  </si>
  <si>
    <t>En blanc et noir, L. 134</t>
  </si>
  <si>
    <t>Sviatoslav Richter &amp; Benjamin Britten</t>
  </si>
  <si>
    <t>Britten at Aldeburgh: Mozart, Schubert &amp; Debussy</t>
  </si>
  <si>
    <t>1452560249</t>
  </si>
  <si>
    <t>https://music.apple.com/us/album/en-blanc-et-noir-l-134-i-avec-emportement-live/1452559496?i=1452560249&amp;uo=4</t>
  </si>
  <si>
    <t>1452560259</t>
  </si>
  <si>
    <t>https://music.apple.com/us/album/en-blanc-et-noir-l-134-ii-lent-sombre-live/1452559496?i=1452560259&amp;uo=4</t>
  </si>
  <si>
    <t>1452560030</t>
  </si>
  <si>
    <t>https://music.apple.com/us/album/en-blanc-et-noir-l-134-iii-scherzando-live/1452559496?i=1452560030&amp;uo=4</t>
  </si>
  <si>
    <t>Fantasia in C Minor, K. 475</t>
  </si>
  <si>
    <t>Beethoven Mozart (Live / Visual Album)</t>
  </si>
  <si>
    <t>1509948687</t>
  </si>
  <si>
    <t>https://music.apple.com/us/music-video/fantasia-in-c-minor-k-475-live-at-auditorium-giovanni/1509948687?uo=4</t>
  </si>
  <si>
    <t>Mozart: Piano Sonatas Nos. 9, 14 &amp; 17 - Fantasy in C Minor - Adagio in B Minor</t>
  </si>
  <si>
    <t>1452181683</t>
  </si>
  <si>
    <t>https://music.apple.com/us/album/fantasia-in-c-minor-k-475/1452181677?i=1452181683&amp;uo=4</t>
  </si>
  <si>
    <t>https://music.apple.com/us/album/fantasia-in-c-minor-k-475-arr-grieg-for-two-pianos/1463602528?i=1463602532&amp;uo=4</t>
  </si>
  <si>
    <t>Fantasia in F Minor, K. 608</t>
  </si>
  <si>
    <t>1636922401</t>
  </si>
  <si>
    <t>https://music.apple.com/us/album/fantasia-in-f-minor-k-608/1636918898?i=1636922401&amp;uo=4</t>
  </si>
  <si>
    <t>Fantasy No. 2 in C Minor, K. 396/385f</t>
  </si>
  <si>
    <t>Elisso Wirssaladze</t>
  </si>
  <si>
    <t>Mozart, Brahms, Prokofiev, Chopin &amp; Schumann: Elisso Wirssaladze</t>
  </si>
  <si>
    <t>1150449424</t>
  </si>
  <si>
    <t>https://music.apple.com/us/album/fantasy-no-2-in-c-minor-k-396-385f/1150449125?i=1150449424&amp;uo=4</t>
  </si>
  <si>
    <t>Fortepiano Concerto No.21 in C Major, KV 467</t>
  </si>
  <si>
    <t>https://music.apple.com/us/album/fortepiano-concerto-no-21-in-c-major-kv-467-i-allegro/428799102?i=428799150&amp;uo=4</t>
  </si>
  <si>
    <t>428799199</t>
  </si>
  <si>
    <t>https://music.apple.com/us/album/fortepiano-concerto-no-21-in-c-major-kv-467-iii-allegro/428799102?i=428799199&amp;uo=4</t>
  </si>
  <si>
    <t>Fugue for 2 pianos in C minor, K. 426</t>
  </si>
  <si>
    <t>Annette Topel &amp; Iwan Urwalow</t>
  </si>
  <si>
    <t>Mozart: Complete Works For Two Pianos</t>
  </si>
  <si>
    <t>401654420</t>
  </si>
  <si>
    <t>https://music.apple.com/us/album/fugue-for-2-pianos-in-c-minor-k-426/401654404?i=401654420&amp;uo=4</t>
  </si>
  <si>
    <t>Horn Quintet in E-Flat Major, K. 407</t>
  </si>
  <si>
    <t>Klenke Quartett &amp; Stephan Katte</t>
  </si>
  <si>
    <t>Mozart: Chamber Works</t>
  </si>
  <si>
    <t>1558694858</t>
  </si>
  <si>
    <t>https://music.apple.com/us/album/horn-quintet-in-e-flat-major-k-407-i-allegro/1558694518?i=1558694858&amp;uo=4</t>
  </si>
  <si>
    <t>Kleine Gigue in G Major, K. 574</t>
  </si>
  <si>
    <t>1572874199</t>
  </si>
  <si>
    <t>https://music.apple.com/us/album/kleine-gigue-in-g-major-k-574/1572873864?i=1572874199&amp;uo=4</t>
  </si>
  <si>
    <t>Le nozze di Figaro, K. 492</t>
  </si>
  <si>
    <t>Mozart: Le nozze di Figaro, K. 492 (Deluxe Version)</t>
  </si>
  <si>
    <t>774884614</t>
  </si>
  <si>
    <t>https://music.apple.com/gb/album/le-nozze-di-figaro-k-492-sinfonia/774884575?i=774884614&amp;uo=4</t>
  </si>
  <si>
    <t>Maurerische Trauermusik in C Minor, K. 477/479a</t>
  </si>
  <si>
    <t>Leif Ove Andsnes &amp; Mahler Chamber Orchestra</t>
  </si>
  <si>
    <t>1560605517</t>
  </si>
  <si>
    <t>https://music.apple.com/us/album/maurerische-trauermusik-in-c-minor-k-477-479a/1560605515?i=1560605517&amp;uo=4</t>
  </si>
  <si>
    <t>Misericordias Domini, K. 222</t>
  </si>
  <si>
    <t>Coro e Orchestra Ghislieri &amp; Giulio Prandi</t>
  </si>
  <si>
    <t>Mozart in Milan: Sacred Music around the Exsultate, jubilate</t>
  </si>
  <si>
    <t>1656117396</t>
  </si>
  <si>
    <t>https://music.apple.com/us/album/misericordias-domini-k-222/1656117393?i=1656117396&amp;uo=4</t>
  </si>
  <si>
    <t>Piano Concerto No. 13 in C Major, K. 415</t>
  </si>
  <si>
    <t>Daniel Barenboim &amp; English Chamber Orchestra</t>
  </si>
  <si>
    <t>Mozart: The Complete Piano Concertos (Remastered)</t>
  </si>
  <si>
    <t>693846263</t>
  </si>
  <si>
    <t>https://music.apple.com/us/album/piano-concerto-no-13-in-c-major-k-415-i-allegro-cadenza/693844771?i=693846263&amp;uo=4</t>
  </si>
  <si>
    <t>693846273</t>
  </si>
  <si>
    <t>https://music.apple.com/us/album/piano-concerto-no-13-in-c-major-k-415-ii-andante/693844771?i=693846273&amp;uo=4</t>
  </si>
  <si>
    <t>693846276</t>
  </si>
  <si>
    <t>https://music.apple.com/us/album/piano-concerto-no-13-in-c-major-k-415-iii-allegro-adagio/693844771?i=693846276&amp;uo=4</t>
  </si>
  <si>
    <t>Piano Concerto No. 18 in B-Flat, K. 456</t>
  </si>
  <si>
    <t>Mozart: Piano Concerto No. 18, K. 456 &amp; No. 19, K. 459</t>
  </si>
  <si>
    <t>1452285165</t>
  </si>
  <si>
    <t>https://music.apple.com/us/album/piano-concerto-no-18-in-b-flat-k-456-1-allegro-vivace/1452285158?i=1452285165&amp;uo=4</t>
  </si>
  <si>
    <t>1452285166</t>
  </si>
  <si>
    <t>https://music.apple.com/us/album/piano-concerto-no-18-in-b-flat-k-456-2-andante-un/1452285158?i=1452285166&amp;uo=4</t>
  </si>
  <si>
    <t>1452285167</t>
  </si>
  <si>
    <t>https://music.apple.com/us/album/piano-concerto-no-18-in-b-flat-k-456-3-allegro-vivace/1452285158?i=1452285167&amp;uo=4</t>
  </si>
  <si>
    <t>Piano Concerto No. 20 in D Minor, K. 466</t>
  </si>
  <si>
    <t>https://music.apple.com/us/album/piano-concerto-no-20-in-d-minor-k-466-i-allegro-cadenza/891755766?i=891755798&amp;uo=4</t>
  </si>
  <si>
    <t>https://music.apple.com/us/album/piano-concerto-no-20-in-d-minor-k-466-ii-romance/891755766?i=891755800&amp;uo=4</t>
  </si>
  <si>
    <t>891755802</t>
  </si>
  <si>
    <t>https://music.apple.com/us/album/piano-concerto-no-20-in-d-minor-k-466-iii-rondo-allegro/891755766?i=891755802&amp;uo=4</t>
  </si>
  <si>
    <t>https://music.apple.com/us/album/piano-concerto-no-20-in-d-minor-k-466-iii-cadenza-by/458630873?i=458630897&amp;uo=4</t>
  </si>
  <si>
    <t>Piano Concerto No. 21 in C Major, K. 467</t>
  </si>
  <si>
    <t>https://music.apple.com/gb/album/piano-concerto-no-21-in-c-major-k-467-i-allegro-maestoso/1452331342?i=1452331533&amp;uo=4</t>
  </si>
  <si>
    <t>1452331537</t>
  </si>
  <si>
    <t>https://music.apple.com/gb/album/piano-concerto-no-21-in-c-major-k-467-ii-andante/1452331342?i=1452331537&amp;uo=4</t>
  </si>
  <si>
    <t>1452331538</t>
  </si>
  <si>
    <t>https://music.apple.com/gb/album/piano-concerto-no-21-in-c-major-k-467-iii-allegro-vivace-assai/1452331342?i=1452331538&amp;uo=4</t>
  </si>
  <si>
    <t>Piano Concerto No. 23 in A, K. 488</t>
  </si>
  <si>
    <t>Vladimir Ashkenazy &amp; Philharmonia Orchestra</t>
  </si>
  <si>
    <t>1452553488</t>
  </si>
  <si>
    <t>https://music.apple.com/us/album/piano-concerto-no-23-in-a-k-488-i-allegro/1452543253?i=1452553488&amp;uo=4</t>
  </si>
  <si>
    <t>1452553829</t>
  </si>
  <si>
    <t>https://music.apple.com/us/album/piano-concerto-no-23-in-a-k-488-ii-andante/1452543253?i=1452553829&amp;uo=4</t>
  </si>
  <si>
    <t>1452553838</t>
  </si>
  <si>
    <t>https://music.apple.com/us/album/piano-concerto-no-23-in-a-k-488-iii-allegro-assai/1452543253?i=1452553838&amp;uo=4</t>
  </si>
  <si>
    <t>Piano Concerto No. 24 in C Minor, K. 491</t>
  </si>
  <si>
    <t>https://music.apple.com/us/album/piano-concerto-no-24-in-c-minor-k-491-iii-allegretto/1452385847?i=1452386334&amp;uo=4</t>
  </si>
  <si>
    <t>693846681</t>
  </si>
  <si>
    <t>https://music.apple.com/us/album/piano-concerto-no-24-in-c-minor-k-491-ii-larghetto/693844771?i=693846681&amp;uo=4</t>
  </si>
  <si>
    <t>https://music.apple.com/us/album/piano-concerto-no-24-in-c-minor-k-491-i-allegro/1535601161?i=1535601169&amp;uo=4</t>
  </si>
  <si>
    <t>Piano Concerto No. 25 in C, K. 503</t>
  </si>
  <si>
    <t>Arturo Benedetti Michelangeli, NDR Elbphilharmonie Orchester &amp; Cord Garben</t>
  </si>
  <si>
    <t>Mozart: Piano Concertos, K. 466 &amp; K. 503</t>
  </si>
  <si>
    <t>1452513122</t>
  </si>
  <si>
    <t>https://music.apple.com/us/album/piano-concerto-no-25-in-c-k-503-ii-andante/1452512775?i=1452513122&amp;uo=4</t>
  </si>
  <si>
    <t>1452512933</t>
  </si>
  <si>
    <t>https://music.apple.com/us/album/piano-concerto-no-25-in-c-k-503-iii-allegretto/1452512775?i=1452512933&amp;uo=4</t>
  </si>
  <si>
    <t>Piano Concerto No. 25 in C, K. 503 - Cadenza: Camillo Togni (1922 - 1993)</t>
  </si>
  <si>
    <t>1452513118</t>
  </si>
  <si>
    <t>https://music.apple.com/us/album/piano-concerto-no-25-in-c-k-503-cadenza-camillo-togni/1452512775?i=1452513118&amp;uo=4</t>
  </si>
  <si>
    <t>Piano Concerto No. 26 in D Major, K. 537, "Coronation"</t>
  </si>
  <si>
    <t>https://music.apple.com/us/album/piano-concerto-no-26-in-d-major-k-537-coronation-i-allegro/1472513526?i=1472513537&amp;uo=4</t>
  </si>
  <si>
    <t>1472513539</t>
  </si>
  <si>
    <t>https://music.apple.com/us/album/piano-concerto-no-26-in-d-major-k-537-coronation-ii-larghetto/1472513526?i=1472513539&amp;uo=4</t>
  </si>
  <si>
    <t>1472513545</t>
  </si>
  <si>
    <t>https://music.apple.com/us/album/piano-concerto-no-26-in-d-major-k-537-coronation-iii/1472513526?i=1472513545&amp;uo=4</t>
  </si>
  <si>
    <t>Piano Concerto No. 27 in B-Flat Major, K. 595</t>
  </si>
  <si>
    <t>693846771</t>
  </si>
  <si>
    <t>https://music.apple.com/us/album/piano-concerto-no-27-in-b-flat-major-k-595-i-allegro/693844771?i=693846771&amp;uo=4</t>
  </si>
  <si>
    <t>693846774</t>
  </si>
  <si>
    <t>https://music.apple.com/us/album/piano-concerto-no-27-in-b-flat-major-k-595-ii-larghetto/693844771?i=693846774&amp;uo=4</t>
  </si>
  <si>
    <t>693846776</t>
  </si>
  <si>
    <t>https://music.apple.com/us/album/piano-concerto-no-27-in-b-flat-major-k-595-iii-allegro/693844771?i=693846776&amp;uo=4</t>
  </si>
  <si>
    <t>Piano Concerto No. 3 in D Major for Piano and Orchestra, K. 40</t>
  </si>
  <si>
    <t>Murray Perahia &amp; English Chamber Orchestra</t>
  </si>
  <si>
    <t>Mozart: Concertos for Piano and Orchestra No. 1-4</t>
  </si>
  <si>
    <t>258541120</t>
  </si>
  <si>
    <t>https://music.apple.com/us/album/piano-concerto-no-3-in-d-major-for-piano-and/258540665?i=258541120&amp;uo=4</t>
  </si>
  <si>
    <t>258541170</t>
  </si>
  <si>
    <t>https://music.apple.com/us/album/piano-concerto-no-3-in-d-major-for-piano-and/258540665?i=258541170&amp;uo=4</t>
  </si>
  <si>
    <t>258541228</t>
  </si>
  <si>
    <t>https://music.apple.com/us/album/piano-concerto-no-3-in-d-major-for-piano-and/258540665?i=258541228&amp;uo=4</t>
  </si>
  <si>
    <t>Piano Concerto No. 3 in D Minor, Op. 30</t>
  </si>
  <si>
    <t>https://music.apple.com/us/album/piano-concerto-no-3-in-d-minor-op-30-i-allegro-ma-non-tanto/1536406858?i=1536406863&amp;uo=4</t>
  </si>
  <si>
    <t>1536407017</t>
  </si>
  <si>
    <t>https://music.apple.com/us/album/piano-concerto-no-3-in-d-minor-op-30-ii-intermezzo-adagio/1536406858?i=1536407017&amp;uo=4</t>
  </si>
  <si>
    <t>1536407018</t>
  </si>
  <si>
    <t>https://music.apple.com/us/album/piano-concerto-no-3-in-d-minor-op-30-iii-finale-alla-breve/1536406858?i=1536407018&amp;uo=4</t>
  </si>
  <si>
    <t>Piano Concerto No. 4 in G, K. 41</t>
  </si>
  <si>
    <t>1452543915</t>
  </si>
  <si>
    <t>https://music.apple.com/us/album/piano-concerto-no-4-in-g-k-41-ii-andante/1452543253?i=1452543915&amp;uo=4</t>
  </si>
  <si>
    <t>Piano Quartet in G Minor, K. 478</t>
  </si>
  <si>
    <t>https://music.apple.com/us/album/piano-quartet-in-g-minor-k-478-i-allegro/1560605515?i=1560605804&amp;uo=4</t>
  </si>
  <si>
    <t>1560605806</t>
  </si>
  <si>
    <t>https://music.apple.com/us/album/piano-quartet-in-g-minor-k-478-ii-andante/1560605515?i=1560605806&amp;uo=4</t>
  </si>
  <si>
    <t>1560605810</t>
  </si>
  <si>
    <t>https://music.apple.com/us/album/piano-quartet-in-g-minor-k-478-iii-rondo/1560605515?i=1560605810&amp;uo=4</t>
  </si>
  <si>
    <t>Piano Sonata in G Minor, Op. 50 No. 3 "Didone abbandonata - Scene tragiche"</t>
  </si>
  <si>
    <t>Vanessa Wagner</t>
  </si>
  <si>
    <t>Mozart - Clementi</t>
  </si>
  <si>
    <t>1783865287</t>
  </si>
  <si>
    <t>https://music.apple.com/us/album/piano-sonata-in-g-minor-op-50-no-3-didone-abbandonata/1783865279?i=1783865287&amp;uo=4</t>
  </si>
  <si>
    <t>1783865288</t>
  </si>
  <si>
    <t>https://music.apple.com/us/album/piano-sonata-in-g-minor-op-50-no-3-didone-abbandonata/1783865279?i=1783865288&amp;uo=4</t>
  </si>
  <si>
    <t>1783865289</t>
  </si>
  <si>
    <t>https://music.apple.com/us/album/piano-sonata-in-g-minor-op-50-no-3-didone-abbandonata/1783865279?i=1783865289&amp;uo=4</t>
  </si>
  <si>
    <t>1783865290</t>
  </si>
  <si>
    <t>https://music.apple.com/us/album/piano-sonata-in-g-minor-op-50-no-3-didone-abbandonata/1783865279?i=1783865290&amp;uo=4</t>
  </si>
  <si>
    <t>Piano Sonata No. 11 in A Major, K. 331 "alla Turca"</t>
  </si>
  <si>
    <t>Andreas Staier</t>
  </si>
  <si>
    <t>Mozart: Piano Sonata, K. 331 "Alla turca" - EP</t>
  </si>
  <si>
    <t>1592519510</t>
  </si>
  <si>
    <t>https://music.apple.com/us/album/piano-sonata-no-11-in-a-major-k-331-alla-turca-i/1592519433?i=1592519510&amp;uo=4</t>
  </si>
  <si>
    <t>1592519519</t>
  </si>
  <si>
    <t>https://music.apple.com/us/album/piano-sonata-no-11-in-a-major-k-331-alla-turca-ii-menuetto-trio/1592519433?i=1592519519&amp;uo=4</t>
  </si>
  <si>
    <t>1592519774</t>
  </si>
  <si>
    <t>https://music.apple.com/us/album/piano-sonata-no-11-in-a-major-k-331-alla-turca-iii/1592519433?i=1592519774&amp;uo=4</t>
  </si>
  <si>
    <t>Piano Sonata No. 12 in F Major, K. 332</t>
  </si>
  <si>
    <t>https://music.apple.com/us/album/piano-sonata-no-12-in-f-major-k-332-i-allegro/1593513341?i=1593513947&amp;uo=4</t>
  </si>
  <si>
    <t>https://music.apple.com/us/album/piano-sonata-no-12-in-f-major-k-332-ii-adagio/1593513341?i=1593513953&amp;uo=4</t>
  </si>
  <si>
    <t>https://music.apple.com/us/album/piano-sonata-no-12-in-f-major-k-332-iii-allegro-assai/1593513341?i=1593513956&amp;uo=4</t>
  </si>
  <si>
    <t>Piano Sonata No. 14 in C Minor, K. 457</t>
  </si>
  <si>
    <t>1509948695</t>
  </si>
  <si>
    <t>https://music.apple.com/us/music-video/piano-sonata-no-14-in-c-minor-k-457-i-molto-allegro/1509948695?uo=4</t>
  </si>
  <si>
    <t>Piano Sonata No. 16 in C Major, K. 545</t>
  </si>
  <si>
    <t>1509948675</t>
  </si>
  <si>
    <t>https://music.apple.com/us/music-video/piano-sonata-no-16-in-c-major-k-545-ii-andante-live/1509948675?uo=4</t>
  </si>
  <si>
    <t>1509948681</t>
  </si>
  <si>
    <t>https://music.apple.com/us/music-video/piano-sonata-no-16-in-c-major-k-545-iii-rondo-allegretto/1509948681?uo=4</t>
  </si>
  <si>
    <t>https://music.apple.com/us/album/piano-sonata-no-16-in-c-major-k-545-i-allegro/1064416676?i=1064417240&amp;uo=4</t>
  </si>
  <si>
    <t>Piano Sonata No. 16 in C Major, K. 545 "Sonata facile"</t>
  </si>
  <si>
    <t>1509948410</t>
  </si>
  <si>
    <t>https://music.apple.com/us/music-video/piano-sonata-no-16-in-c-major-k-545-sonata-facile-i/1509948410?uo=4</t>
  </si>
  <si>
    <t>Piano Sonata No. 16 in C Major, K. 545 "Sonata facile" (Arr. Grieg for Two Pianos)</t>
  </si>
  <si>
    <t>https://music.apple.com/us/album/piano-sonata-no-16-in-c-major-k-545-sonata-facile-arr/1463602528?i=1463602529&amp;uo=4</t>
  </si>
  <si>
    <t>Piano Sonata No. 2 in F Major, K. 280</t>
  </si>
  <si>
    <t>1064417232</t>
  </si>
  <si>
    <t>https://music.apple.com/us/album/piano-sonata-no-2-in-f-major-k-280-i-allegro-assai/1064416676?i=1064417232&amp;uo=4</t>
  </si>
  <si>
    <t>1064417233</t>
  </si>
  <si>
    <t>https://music.apple.com/us/album/piano-sonata-no-2-in-f-major-k-280-ii-adagio/1064416676?i=1064417233&amp;uo=4</t>
  </si>
  <si>
    <t>1064417234</t>
  </si>
  <si>
    <t>https://music.apple.com/us/album/piano-sonata-no-2-in-f-major-k-280-iii-presto/1064416676?i=1064417234&amp;uo=4</t>
  </si>
  <si>
    <t>Piano Sonata No. 6 in D Major, K. 284</t>
  </si>
  <si>
    <t>1593513566</t>
  </si>
  <si>
    <t>https://music.apple.com/us/album/piano-sonata-no-6-in-d-major-k-284-i-allegro/1593513341?i=1593513566&amp;uo=4</t>
  </si>
  <si>
    <t>1593513568</t>
  </si>
  <si>
    <t>https://music.apple.com/us/album/piano-sonata-no-6-in-d-major-k-284-ii-rondeau-en-polonaise/1593513341?i=1593513568&amp;uo=4</t>
  </si>
  <si>
    <t>1593513570</t>
  </si>
  <si>
    <t>https://music.apple.com/us/album/piano-sonata-no-6-in-d-major-k-284-iii-tema-con-variazione/1593513341?i=1593513570&amp;uo=4</t>
  </si>
  <si>
    <t>Piano Sonata No. 8 in a minor, K. 310</t>
  </si>
  <si>
    <t>Yoshiko Okada</t>
  </si>
  <si>
    <t>Mozart: Klavierwerke</t>
  </si>
  <si>
    <t>531974991</t>
  </si>
  <si>
    <t>https://music.apple.com/us/album/piano-sonata-no-8-in-a-minor-k-310-i-allegro-maestoso/531974836?i=531974991&amp;uo=4</t>
  </si>
  <si>
    <t>Piano Sonata No. 9 in F Minor</t>
  </si>
  <si>
    <t>https://music.apple.com/us/album/piano-sonata-no-9-in-f-minor-i-andante-spiritoso/1572873864?i=1572873871&amp;uo=4</t>
  </si>
  <si>
    <t>Quaerite primum regnum Dei in D Minor, K. 86</t>
  </si>
  <si>
    <t>Daniel Schreiber, Manfred Bittner, Teatro Armonico Stuttgart &amp; Nicol Matt</t>
  </si>
  <si>
    <t>Mozart: Sacred Music, Vol. 2</t>
  </si>
  <si>
    <t>789658332</t>
  </si>
  <si>
    <t>https://music.apple.com/us/album/quaerite-primum-regnum-dei-in-d-minor-k-86/789658268?i=789658332&amp;uo=4</t>
  </si>
  <si>
    <t>Requiem in D Minor, K. 626</t>
  </si>
  <si>
    <t>Herbert von Karajan, Vienna Philharmonic, Anna Tomowa-Sintow &amp; Wiener Singverein</t>
  </si>
  <si>
    <t>Mozart: Requiem</t>
  </si>
  <si>
    <t>1440771977</t>
  </si>
  <si>
    <t>https://music.apple.com/us/album/requiem-in-d-minor-k-626-7-agnus-dei/1440771795?i=1440771977&amp;uo=4</t>
  </si>
  <si>
    <t>Requiem in D Minor, K. 626: 3. Sequentia</t>
  </si>
  <si>
    <t>Wiener Singverein, Herbert von Karajan &amp; Vienna Philharmonic</t>
  </si>
  <si>
    <t>1440771813</t>
  </si>
  <si>
    <t>https://music.apple.com/us/album/requiem-in-d-minor-k-626-3-sequentia-confutatis/1440771795?i=1440771813&amp;uo=4</t>
  </si>
  <si>
    <t>Rondo For Fortepiano And Orchestra In D Major, KV 382</t>
  </si>
  <si>
    <t>Mozart: Complete Fortepiano Concertos, Vol.6</t>
  </si>
  <si>
    <t>428800208</t>
  </si>
  <si>
    <t>https://music.apple.com/us/album/rondo-for-fortepiano-and-orchestra-in-d-major-kv-382/428800120?i=428800208&amp;uo=4</t>
  </si>
  <si>
    <t>Rondo II in D Minor, H. 290</t>
  </si>
  <si>
    <t>1572874186</t>
  </si>
  <si>
    <t>https://music.apple.com/us/album/rondo-ii-in-d-minor-h-290/1572873864?i=1572874186&amp;uo=4</t>
  </si>
  <si>
    <t>Rondo in A Minor, K. 511</t>
  </si>
  <si>
    <t>Menahem Pressler</t>
  </si>
  <si>
    <t>Schubert, Mozart &amp; Beethoven: Vienna Tales</t>
  </si>
  <si>
    <t>1782029126</t>
  </si>
  <si>
    <t>https://music.apple.com/us/album/rondo-in-a-minor-k-511/1782029125?i=1782029126&amp;uo=4</t>
  </si>
  <si>
    <t>Sarcasms, Op. 17</t>
  </si>
  <si>
    <t>1150449831</t>
  </si>
  <si>
    <t>https://music.apple.com/us/album/sarcasms-op-17-v-precipitosissimo/1150449125?i=1150449831&amp;uo=4</t>
  </si>
  <si>
    <t>Sonata for 2 Pianos in D major, K. 448</t>
  </si>
  <si>
    <t>401654416</t>
  </si>
  <si>
    <t>https://music.apple.com/us/album/sonata-for-2-pianos-in-d-major-k-448-i-allegro-con-spirito/401654404?i=401654416&amp;uo=4</t>
  </si>
  <si>
    <t>401654417</t>
  </si>
  <si>
    <t>https://music.apple.com/us/album/sonata-for-2-pianos-in-d-major-k-448-ii-andante/401654404?i=401654417&amp;uo=4</t>
  </si>
  <si>
    <t>Iwan Urwalow &amp; Annette Topel</t>
  </si>
  <si>
    <t>401654418</t>
  </si>
  <si>
    <t>https://music.apple.com/us/album/sonata-for-2-pianos-in-d-major-k-448-iii-molto-allegro/401654404?i=401654418&amp;uo=4</t>
  </si>
  <si>
    <t>String Quartet No. 19 in C Major, Op. 10 No. 6, K. 465 "Dissonance"</t>
  </si>
  <si>
    <t>Quatuor Ébène</t>
  </si>
  <si>
    <t>Mozart: String Quartets, K. 421, 465 "Dissonances" &amp; Divertimento, K. 138</t>
  </si>
  <si>
    <t>693454300</t>
  </si>
  <si>
    <t>https://music.apple.com/us/album/string-quartet-no-19-in-c-major-op-10-no-6-k-465-dissonance/693453957?i=693454300&amp;uo=4</t>
  </si>
  <si>
    <t>String Quintet In C Minor, K.406 (After K.388)</t>
  </si>
  <si>
    <t>Cecil Aronowitz &amp; Amadeus Quartet</t>
  </si>
  <si>
    <t>Mozart: The String Quintets</t>
  </si>
  <si>
    <t>1452381198</t>
  </si>
  <si>
    <t>https://music.apple.com/us/album/string-quintet-in-c-minor-k-406-after-k-388-1-allegro/1452381187?i=1452381198&amp;uo=4</t>
  </si>
  <si>
    <t>1452381200</t>
  </si>
  <si>
    <t>https://music.apple.com/us/album/string-quintet-in-c-minor-k-406-after-k-388-2-andante/1452381187?i=1452381200&amp;uo=4</t>
  </si>
  <si>
    <t>1452381199</t>
  </si>
  <si>
    <t>https://music.apple.com/us/album/string-quintet-in-c-minor-k-406-after-k-388-3-menuetto/1452381187?i=1452381199&amp;uo=4</t>
  </si>
  <si>
    <t>1452381197</t>
  </si>
  <si>
    <t>https://music.apple.com/us/album/string-quintet-in-c-minor-k-406-after-k-388-4-allegro/1452381187?i=1452381197&amp;uo=4</t>
  </si>
  <si>
    <t>Suite for Keyboard, K. 399</t>
  </si>
  <si>
    <t>1636920796</t>
  </si>
  <si>
    <t>https://music.apple.com/us/album/suite-for-keyboard-k-399-ouverture/1636918898?i=1636920796&amp;uo=4</t>
  </si>
  <si>
    <t>Suite in C Major, K. 399</t>
  </si>
  <si>
    <t>1064416690</t>
  </si>
  <si>
    <t>https://music.apple.com/us/album/suite-in-c-major-k-399-iv-sarabande-completed-by-robert-levin/1064416676?i=1064416690&amp;uo=4</t>
  </si>
  <si>
    <t>Suite in E Minor, RCT 2</t>
  </si>
  <si>
    <t>https://music.apple.com/us/album/suite-in-e-minor-rct-2-v-le-rappel-des-oiseaux-live/1506181897?i=1506181918&amp;uo=4</t>
  </si>
  <si>
    <t>Symphony No. 25 in G Minor, K. 183</t>
  </si>
  <si>
    <t>https://music.apple.com/us/album/symphony-no-25-in-g-minor-k-183-1-allegro-con-brio/1452606539?i=1452607037&amp;uo=4</t>
  </si>
  <si>
    <t>https://music.apple.com/us/album/symphony-no-25-in-g-minor-k-183-2-andante/1452606539?i=1452607043&amp;uo=4</t>
  </si>
  <si>
    <t>https://music.apple.com/us/album/symphony-no-25-in-g-minor-k-183-3-menuetto/1452606539?i=1452607045&amp;uo=4</t>
  </si>
  <si>
    <t>https://music.apple.com/us/album/symphony-no-25-in-g-minor-k-183-4-allegro/1452606539?i=1452607039&amp;uo=4</t>
  </si>
  <si>
    <t>Symphony No. 40 in G Minor, K. 550</t>
  </si>
  <si>
    <t>Le Concert de la Loge &amp; Julien Chauvin</t>
  </si>
  <si>
    <t>Mozart: Piano Concerto No. 23, Symphony No. 40 &amp; Don Giovanni Overture</t>
  </si>
  <si>
    <t>1636506715</t>
  </si>
  <si>
    <t>https://music.apple.com/us/album/symphony-no-40-in-g-minor-k-550-i-molto-allegro/1636506711?i=1636506715&amp;uo=4</t>
  </si>
  <si>
    <t>1636506716</t>
  </si>
  <si>
    <t>https://music.apple.com/us/album/symphony-no-40-in-g-minor-k-550-ii-andante/1636506711?i=1636506716&amp;uo=4</t>
  </si>
  <si>
    <t>1636506717</t>
  </si>
  <si>
    <t>https://music.apple.com/us/album/symphony-no-40-in-g-minor-k-550-iii-menuetto/1636506711?i=1636506717&amp;uo=4</t>
  </si>
  <si>
    <t>1636506718</t>
  </si>
  <si>
    <t>https://music.apple.com/us/album/symphony-no-40-in-g-minor-k-550-iv-allegro-assai/1636506711?i=1636506718&amp;uo=4</t>
  </si>
  <si>
    <t>Three Fantastic Dances, Op. 5</t>
  </si>
  <si>
    <t>Grigory Feigin &amp; Julia Gushanskaya</t>
  </si>
  <si>
    <t>Grigory Feigin: Mozart, Ravel, Shostakovich, Khachaturian, Ovchinnikov</t>
  </si>
  <si>
    <t>1516810081</t>
  </si>
  <si>
    <t>https://music.apple.com/us/album/three-fantastic-dances-op-5-i-march/1516810078?i=1516810081&amp;uo=4</t>
  </si>
  <si>
    <t>Viennese Sonatina No. 6 in C Major</t>
  </si>
  <si>
    <t>Marie-Andrée Ostiguy</t>
  </si>
  <si>
    <t>Mozart: Escapade</t>
  </si>
  <si>
    <t>263336843</t>
  </si>
  <si>
    <t>https://music.apple.com/us/album/viennese-sonatina-no-6-in-c-major-iv-allegro/263333848?i=263336843&amp;uo=4</t>
  </si>
  <si>
    <t>Piano Concerto No. 1 in D Minor, Op. 61</t>
  </si>
  <si>
    <t>Hans Kann, Hamburg Symphony Orchestra &amp; Heribert Beissel</t>
  </si>
  <si>
    <t>Kalkbrenner: Piano Concerto No. 1 - Hummel: Piano Concerto No. 4</t>
  </si>
  <si>
    <t>1706859885</t>
  </si>
  <si>
    <t>https://music.apple.com/us/album/piano-concerto-no-1-in-d-minor-op-61-i-allegro-maestoso/1706859883?i=1706859885&amp;uo=4</t>
  </si>
  <si>
    <t>1706860307</t>
  </si>
  <si>
    <t>https://music.apple.com/us/album/piano-concerto-no-1-in-d-minor-op-61-ii-adagio-di-molto/1706859883?i=1706860307&amp;uo=4</t>
  </si>
  <si>
    <t>1706860308</t>
  </si>
  <si>
    <t>https://music.apple.com/us/album/piano-concerto-no-1-in-d-minor-op-61-iii-rondo-vivace/1706859883?i=1706860308&amp;uo=4</t>
  </si>
  <si>
    <t>Piano Concerto No. 2 in A Minor, Op. 85</t>
  </si>
  <si>
    <t>https://music.apple.com/us/album/piano-concerto-no-2-in-a-minor-op-85-i-allegro-moderato/1559285251?i=1559285812&amp;uo=4</t>
  </si>
  <si>
    <t>1559285813</t>
  </si>
  <si>
    <t>https://music.apple.com/us/album/piano-concerto-no-2-in-a-minor-op-85-ii-larghetto/1559285251?i=1559285813&amp;uo=4</t>
  </si>
  <si>
    <t>1559285818</t>
  </si>
  <si>
    <t>https://music.apple.com/us/album/piano-concerto-no-2-in-a-minor-op-85-iii-rondo/1559285251?i=1559285818&amp;uo=4</t>
  </si>
  <si>
    <t>Piano Concerto No. 4 in E Major, Op. 110 "Les Adieux": III. Rondo</t>
  </si>
  <si>
    <t>https://music.apple.com/us/album/piano-concerto-no-4-in-e-major-op-110-les-adieux-iii/1845435956?i=1845435965&amp;uo=4</t>
  </si>
  <si>
    <t>Piano Sonata No. 5 in F-Sharp Minor, Op. 81</t>
  </si>
  <si>
    <t>1399525012</t>
  </si>
  <si>
    <t>https://music.apple.com/us/album/piano-sonata-no-5-in-f-sharp-minor-op-81-i-allegro/1399524522?i=1399525012&amp;uo=4</t>
  </si>
  <si>
    <t>1399525014</t>
  </si>
  <si>
    <t>https://music.apple.com/us/album/piano-sonata-no-5-in-f-sharp-minor-op-81-ii-largo-con/1399524522?i=1399525014&amp;uo=4</t>
  </si>
  <si>
    <t>https://music.apple.com/us/album/piano-sonata-no-5-in-f-sharp-minor-op-81-iii-vivace/1399524522?i=1399525017&amp;uo=4</t>
  </si>
  <si>
    <t>Andante with Variations in F Minor, Hob. XVII</t>
  </si>
  <si>
    <t>https://music.apple.com/us/album/andante-with-variations-in-f-minor-hob-xvii-6-live/1614980073?i=1614980074&amp;uo=4</t>
  </si>
  <si>
    <t>Keyboard Sonata No. 38 in F Major, Hob. XVI, 23</t>
  </si>
  <si>
    <t>Rudolf Buchbinder</t>
  </si>
  <si>
    <t>Haydn: Complete Keyboard Sonatas</t>
  </si>
  <si>
    <t>1349481725</t>
  </si>
  <si>
    <t>https://music.apple.com/us/album/keyboard-sonata-no-38-in-f-major-hob-xvi-23-ii-adagio/1349475821?i=1349481725&amp;uo=4</t>
  </si>
  <si>
    <t>Keyboard Trio No. 24 in D Major, Hob. XV:24</t>
  </si>
  <si>
    <t>Adrian Brendel, Kit Armstrong &amp; Andrej Bielow</t>
  </si>
  <si>
    <t>Beethoven, Armstrong, Haydn &amp; Liszt: Piano Trios (Movimentos Edition)</t>
  </si>
  <si>
    <t>522547551</t>
  </si>
  <si>
    <t>https://music.apple.com/us/album/keyboard-trio-no-24-in-d-major-hob-xv-24-ii-andante/522547429?i=522547551&amp;uo=4</t>
  </si>
  <si>
    <t>Menuet Sur Le Nom de Haydn</t>
  </si>
  <si>
    <t>André Laplante</t>
  </si>
  <si>
    <t>278515000</t>
  </si>
  <si>
    <t>https://music.apple.com/us/album/menuet-sur-le-nom-de-haydn/278514906?i=278515000&amp;uo=4</t>
  </si>
  <si>
    <t>Overture in C Major Hob. XXVIII:7, 'Il Mondo Della Luna'</t>
  </si>
  <si>
    <t>Concentus Musicus Wien, Nikolaus Harnoncourt &amp; Franz Joseph Haydn</t>
  </si>
  <si>
    <t>Haydn Edition, Vol. 1: Famous Symphonies</t>
  </si>
  <si>
    <t>317104512</t>
  </si>
  <si>
    <t>https://music.apple.com/us/album/overture-in-c-major-hob-xxviii-7-il-mondo-della-luna-i-allegro/317103232?i=317104512&amp;uo=4</t>
  </si>
  <si>
    <t>Piano Concerto D Major, Hob XVIII:11</t>
  </si>
  <si>
    <t>https://music.apple.com/us/album/piano-concerto-d-major-hob-xviii-11-rondo-all-ungherese/695462774?i=695463003&amp;uo=4</t>
  </si>
  <si>
    <t>695463001</t>
  </si>
  <si>
    <t>https://music.apple.com/us/album/piano-concerto-d-major-hob-xviii-11-un-poco-adagio/695462774?i=695463001&amp;uo=4</t>
  </si>
  <si>
    <t>https://music.apple.com/us/album/piano-concerto-d-major-hob-xviii-11-vivace/695462774?i=695463000&amp;uo=4</t>
  </si>
  <si>
    <t>Piano Concerto in G Major, Hob. XVIII:4 (cadenzas Mikhail Pletnev)</t>
  </si>
  <si>
    <t>Mikhail Pletnev &amp; The Deutsche Kammerphilharmonie Bremen</t>
  </si>
  <si>
    <t>Haydn: Piano Sonatas - Piano Concertos</t>
  </si>
  <si>
    <t>695592076</t>
  </si>
  <si>
    <t>https://music.apple.com/us/album/piano-concerto-in-g-major-hob-xviii-4-cadenzas-mikhail/695591523?i=695592076&amp;uo=4</t>
  </si>
  <si>
    <t>695592332</t>
  </si>
  <si>
    <t>https://music.apple.com/us/album/piano-concerto-in-g-major-hob-xviii-4-cadenzas-mikhail/695591523?i=695592332&amp;uo=4</t>
  </si>
  <si>
    <t>695592471</t>
  </si>
  <si>
    <t>https://music.apple.com/us/album/piano-concerto-in-g-major-hob-xviii-4-cadenzas-mikhail/695591523?i=695592471&amp;uo=4</t>
  </si>
  <si>
    <t>Piano Sonata in B Minor, H.XVI No. 32</t>
  </si>
  <si>
    <t>Haydn: Piano Sonatas</t>
  </si>
  <si>
    <t>1452177536</t>
  </si>
  <si>
    <t>https://music.apple.com/us/album/piano-sonata-in-b-minor-h-xvi-no-32-ii-menuet-tempo-di-menuet/1452176804?i=1452177536&amp;uo=4</t>
  </si>
  <si>
    <t>Piano Sonata in B-Flat, Hob.XVI:2</t>
  </si>
  <si>
    <t>1452178659</t>
  </si>
  <si>
    <t>https://music.apple.com/us/album/piano-sonata-in-b-flat-hob-xvi-2-i-moderato/1452176804?i=1452178659&amp;uo=4</t>
  </si>
  <si>
    <t>1452178542</t>
  </si>
  <si>
    <t>https://music.apple.com/us/album/piano-sonata-in-b-flat-hob-xvi-2-ii-largo/1452176804?i=1452178542&amp;uo=4</t>
  </si>
  <si>
    <t>1452178648</t>
  </si>
  <si>
    <t>https://music.apple.com/us/album/piano-sonata-in-b-flat-hob-xvi-2-iii-menuet/1452176804?i=1452178648&amp;uo=4</t>
  </si>
  <si>
    <t>Piano Sonata in C Minor, Hob. XVI:20</t>
  </si>
  <si>
    <t>1614980075</t>
  </si>
  <si>
    <t>https://music.apple.com/us/album/piano-sonata-in-c-minor-hob-xvi-20-i-moderato-live/1614980073?i=1614980075&amp;uo=4</t>
  </si>
  <si>
    <t>1614980436</t>
  </si>
  <si>
    <t>https://music.apple.com/us/album/piano-sonata-in-c-minor-hob-xvi-20-ii-andante-con-moto-live/1614980073?i=1614980436&amp;uo=4</t>
  </si>
  <si>
    <t>1614980437</t>
  </si>
  <si>
    <t>https://music.apple.com/us/album/piano-sonata-in-c-minor-hob-xvi-20-iii-finale-allegro-live/1614980073?i=1614980437&amp;uo=4</t>
  </si>
  <si>
    <t>Piano Sonata in E Minor, H. XVI No. 34</t>
  </si>
  <si>
    <t>1452780440</t>
  </si>
  <si>
    <t>https://music.apple.com/us/album/piano-sonata-in-e-minor-h-xvi-no-34-i-presto/1452779972?i=1452780440&amp;uo=4</t>
  </si>
  <si>
    <t>1452780445</t>
  </si>
  <si>
    <t>https://music.apple.com/us/album/piano-sonata-in-e-minor-h-xvi-no-34-ii-adagio/1452779972?i=1452780445&amp;uo=4</t>
  </si>
  <si>
    <t>Piano Sonata in E Minor, H. XVI No. 34: III. Vivace molto</t>
  </si>
  <si>
    <t>1452780437</t>
  </si>
  <si>
    <t>https://music.apple.com/us/album/piano-sonata-in-e-minor-h-xvi-no-34-iii-vivace-molto/1452779972?i=1452780437&amp;uo=4</t>
  </si>
  <si>
    <t>Piano Sonata in E-Flat Major, H. XVI No. 52</t>
  </si>
  <si>
    <t>https://music.apple.com/us/album/piano-sonata-in-e-flat-major-h-xvi-no-52-i-allegro/1452779972?i=1452781225&amp;uo=4</t>
  </si>
  <si>
    <t>1452781215</t>
  </si>
  <si>
    <t>https://music.apple.com/us/album/piano-sonata-in-e-flat-major-h-xvi-no-52-ii-adagio/1452779972?i=1452781215&amp;uo=4</t>
  </si>
  <si>
    <t>1452781223</t>
  </si>
  <si>
    <t>https://music.apple.com/us/album/piano-sonata-in-e-flat-major-h-xvi-no-52-iii-finale-presto/1452779972?i=1452781223&amp;uo=4</t>
  </si>
  <si>
    <t>Piano Sonata No. 32 in G minor, Hob. XVI</t>
  </si>
  <si>
    <t>https://music.apple.com/us/album/piano-sonata-no-32-in-g-minor-hob-xvi-44-i-moderato/6779339131?i=6779342709&amp;uo=4</t>
  </si>
  <si>
    <t>6779342715</t>
  </si>
  <si>
    <t>https://music.apple.com/us/album/piano-sonata-no-32-in-g-minor-hob-xvi-44-ii-allegretto/6779339131?i=6779342715&amp;uo=4</t>
  </si>
  <si>
    <t>Piano Sonata No. 33 in C minor, Hob. XVI</t>
  </si>
  <si>
    <t>6779342731</t>
  </si>
  <si>
    <t>https://music.apple.com/us/album/piano-sonata-no-33-in-c-minor-hob-xvi-20-i-moderato/6779339131?i=6779342731&amp;uo=4</t>
  </si>
  <si>
    <t>6779342733</t>
  </si>
  <si>
    <t>https://music.apple.com/us/album/piano-sonata-no-33-in-c-minor-hob-xvi-20-ii-andante/6779339131?i=6779342733&amp;uo=4</t>
  </si>
  <si>
    <t>6779342734</t>
  </si>
  <si>
    <t>https://music.apple.com/us/album/piano-sonata-no-33-in-c-minor-hob-xvi-20-iii-finale/6779339131?i=6779342734&amp;uo=4</t>
  </si>
  <si>
    <t>Piano Sonata No. 37 in E Major, Hob. XVI</t>
  </si>
  <si>
    <t>6779343304</t>
  </si>
  <si>
    <t>https://music.apple.com/us/album/piano-sonata-no-37-in-e-major-hob-xvi-22-ii-andante/6779339131?i=6779343304&amp;uo=4</t>
  </si>
  <si>
    <t>Piano Sonata No. 47 in B minor, Hob. XVI</t>
  </si>
  <si>
    <t>6779344954</t>
  </si>
  <si>
    <t>https://music.apple.com/us/album/piano-sonata-no-47-in-b-minor-hob-xvi-32-i-allegro/6779339131?i=6779344954&amp;uo=4</t>
  </si>
  <si>
    <t>6779345210</t>
  </si>
  <si>
    <t>https://music.apple.com/us/album/piano-sonata-no-47-in-b-minor-hob-xvi-32-iii-finale/6779339131?i=6779345210&amp;uo=4</t>
  </si>
  <si>
    <t>Piano Sonata No. 57 in F Major, Hob. XVI</t>
  </si>
  <si>
    <t>6779346981</t>
  </si>
  <si>
    <t>https://music.apple.com/us/album/piano-sonata-no-57-in-f-major-hob-xvi-47-ii-larghetto/6779339131?i=6779346981&amp;uo=4</t>
  </si>
  <si>
    <t>Piano Trio No. 1 in E-Flat Major, Op. 1 No. 1</t>
  </si>
  <si>
    <t>Kit Armstrong, Adrian Brendel &amp; Andrej Bielow</t>
  </si>
  <si>
    <t>522547444</t>
  </si>
  <si>
    <t>https://music.apple.com/us/album/piano-trio-no-1-in-e-flat-major-op-1-no-1-iv-finale-presto/522547429?i=522547444&amp;uo=4</t>
  </si>
  <si>
    <t>Revêtements</t>
  </si>
  <si>
    <t>Trio Gaspard</t>
  </si>
  <si>
    <t>Haydn: Complete Piano Trios, Vol. 3</t>
  </si>
  <si>
    <t>1761644758</t>
  </si>
  <si>
    <t>https://music.apple.com/us/album/rev%C3%AAtements/1761644755?i=1761644758&amp;uo=4</t>
  </si>
  <si>
    <t>String Quartet No. 31 in B Minor, Op. 33 No. 1, Hob. III:37</t>
  </si>
  <si>
    <t>https://music.apple.com/us/album/string-quartet-no-31-in-b-minor-op-33-no-1-hob-iii/938865950?i=938866108&amp;uo=4</t>
  </si>
  <si>
    <t>String Quartet No. 39 in F-Sharp Minor, Op. 50 No. 4, Hob. III:47</t>
  </si>
  <si>
    <t>https://music.apple.com/us/album/string-quartet-no-39-in-f-sharp-minor-op-50-no-4-hob/938865950?i=938866156&amp;uo=4</t>
  </si>
  <si>
    <t>Symphony in D Major, Hob. I:104 "London"</t>
  </si>
  <si>
    <t>Berlin Philharmonic &amp; Herbert von Karajan</t>
  </si>
  <si>
    <t>Haydn: Symphonies</t>
  </si>
  <si>
    <t>1452373598</t>
  </si>
  <si>
    <t>https://music.apple.com/gb/album/symphony-in-d-major-hob-i-104-london-iii-menuet-allegro/1452372376?i=1452373598&amp;uo=4</t>
  </si>
  <si>
    <t>1452373434</t>
  </si>
  <si>
    <t>https://music.apple.com/gb/album/symphony-in-d-major-hob-i-104-london-iv-finale-spiritoso/1452372376?i=1452373434&amp;uo=4</t>
  </si>
  <si>
    <t>Symphony in D Major, Hob. I:104 "London": I. Adagio</t>
  </si>
  <si>
    <t>1452373591</t>
  </si>
  <si>
    <t>https://music.apple.com/gb/album/symphony-in-d-major-hob-i-104-london-i-adagio-allegro/1452372376?i=1452373591&amp;uo=4</t>
  </si>
  <si>
    <t>Symphony in G Major, Hob. I:100 "Military"</t>
  </si>
  <si>
    <t>1452374603</t>
  </si>
  <si>
    <t>https://music.apple.com/gb/album/symphony-in-g-major-hob-i-100-military-iii-menuet-moderato/1452372376?i=1452374603&amp;uo=4</t>
  </si>
  <si>
    <t>Symphony No. 26 in D Minor, Hob.I:26 "Lamentatione"</t>
  </si>
  <si>
    <t>Kammerorchester Basel &amp; Giovanni Antonini</t>
  </si>
  <si>
    <t>Haydn 2032, Vol. 6: Lamentatione</t>
  </si>
  <si>
    <t>1575032023</t>
  </si>
  <si>
    <t>https://music.apple.com/us/album/symphony-no-26-in-d-minor-hob-i-26-lamentatione-i-allegro/1575031856?i=1575032023&amp;uo=4</t>
  </si>
  <si>
    <t>Symphony No. 45 in F-Sharp Minor, Hob. I:45 "Farewell"</t>
  </si>
  <si>
    <t>Orchestra of St. Luke's &amp; Sir Charles Mackerras</t>
  </si>
  <si>
    <t>Haydn: Symphonies Nos. 31 "Hornsignal" &amp; 45 "Farewell"</t>
  </si>
  <si>
    <t>1590933002</t>
  </si>
  <si>
    <t>https://music.apple.com/us/album/symphony-no-45-in-f-sharp-minor-hob-i-45-farewell-i/1590932995?i=1590933002&amp;uo=4</t>
  </si>
  <si>
    <t>Symphony No. 60 in C Major, Hob. I:60 "Il distratto"</t>
  </si>
  <si>
    <t>Berlin Philharmonic &amp; Seiji Ozawa</t>
  </si>
  <si>
    <t>Haydn: Symphony No. 60 in C Major "Il distratto" - EP</t>
  </si>
  <si>
    <t>1778292429</t>
  </si>
  <si>
    <t>https://music.apple.com/us/album/symphony-no-60-in-c-major-hob-i-60-il-distratto-iv-presto/1778292418?i=1778292429&amp;uo=4</t>
  </si>
  <si>
    <t>Tristia, S. 378a</t>
  </si>
  <si>
    <t>522547553</t>
  </si>
  <si>
    <t>https://music.apple.com/us/album/tristia-s-378a/522547429?i=522547553&amp;uo=4</t>
  </si>
  <si>
    <t>Piano Sonata No. 17 in D Minor, Op. 31 No. 2</t>
  </si>
  <si>
    <t>Sviatoslav Richter 100, Volume 46 (Live)</t>
  </si>
  <si>
    <t>1508781772</t>
  </si>
  <si>
    <t>https://music.apple.com/us/album/piano-sonata-no-17-in-d-minor-op-31-no-2-iii-allegretto-live/1508781762?i=1508781772&amp;uo=4</t>
  </si>
  <si>
    <t>Piano Sonata No. 21 in C Major, Op. 53 "Waldstein"</t>
  </si>
  <si>
    <t>Andrey Gugnin</t>
  </si>
  <si>
    <t>Dedication to Vera Gornostayeva (Live)</t>
  </si>
  <si>
    <t>1509787100</t>
  </si>
  <si>
    <t>https://music.apple.com/us/album/piano-sonata-no-21-in-c-major-op-53-waldstein-i-allegro/1509787089?i=1509787100&amp;uo=4</t>
  </si>
  <si>
    <t>1509787101</t>
  </si>
  <si>
    <t>https://music.apple.com/us/album/piano-sonata-no-21-in-c-major-op-53-waldstein-ii-introduzione/1509787089?i=1509787101&amp;uo=4</t>
  </si>
  <si>
    <t>1509787102</t>
  </si>
  <si>
    <t>https://music.apple.com/us/album/piano-sonata-no-21-in-c-major-op-53-waldstein-iii-rondo/1509787089?i=1509787102&amp;uo=4</t>
  </si>
  <si>
    <t>Prelude (Re Mineur) (Abel)</t>
  </si>
  <si>
    <t>Jordi Savall</t>
  </si>
  <si>
    <t>Les Voix Humaines</t>
  </si>
  <si>
    <t>212540123</t>
  </si>
  <si>
    <t>https://music.apple.com/us/album/prelude-re-mineur-abel/212540116?i=212540123&amp;uo=4</t>
  </si>
  <si>
    <t>Maria Yudina. Grand Collection. Volume 6 (Live)</t>
  </si>
  <si>
    <t>1511285717</t>
  </si>
  <si>
    <t>https://music.apple.com/us/album/requiem-in-d-minor-k-626-lacrimosa-arr-kirill-saltykov-live/1511285676?i=1511285717&amp;uo=4</t>
  </si>
  <si>
    <t>Муцио Клементи (1752–1832)</t>
  </si>
  <si>
    <t>Piano Sonata in B Minor, Op. 40 No. 2</t>
  </si>
  <si>
    <t>Gianluca Luisi</t>
  </si>
  <si>
    <t>Clementi: Piano Sonata in B Minor, Op. 40 No. 2 - Single</t>
  </si>
  <si>
    <t>1517413877</t>
  </si>
  <si>
    <t>https://music.apple.com/us/album/piano-sonata-in-b-minor-op-40-no-2-i-molto-adagio-e/1517413876?i=1517413877&amp;uo=4</t>
  </si>
  <si>
    <t>1517413878</t>
  </si>
  <si>
    <t>https://music.apple.com/us/album/piano-sonata-in-b-minor-op-40-no-2-ii-largo-mesto-e-patetico/1517413876?i=1517413878&amp;uo=4</t>
  </si>
  <si>
    <t>1517413879</t>
  </si>
  <si>
    <t>https://music.apple.com/us/album/piano-sonata-in-b-minor-op-40-no-2-iii-allegro/1517413876?i=1517413879&amp;uo=4</t>
  </si>
  <si>
    <t>Piano Sonata in D Minor, Op. 50 No. 2</t>
  </si>
  <si>
    <t>Sandro De Palma</t>
  </si>
  <si>
    <t>Clementi: Keyboard Sonatas</t>
  </si>
  <si>
    <t>1445756671</t>
  </si>
  <si>
    <t>https://music.apple.com/us/album/piano-sonata-in-d-minor-op-50-no-2-i-allegro-non-troppo/1445756653?i=1445756671&amp;uo=4</t>
  </si>
  <si>
    <t>1445756672</t>
  </si>
  <si>
    <t>https://music.apple.com/us/album/piano-sonata-in-d-minor-op-50-no-2-ii-adagio-con-espressione/1445756653?i=1445756672&amp;uo=4</t>
  </si>
  <si>
    <t>1445756673</t>
  </si>
  <si>
    <t>https://music.apple.com/us/album/piano-sonata-in-d-minor-op-50-no-2-iii-allegro-con/1445756653?i=1445756673&amp;uo=4</t>
  </si>
  <si>
    <t>Rondo in B-Flat Major, WoO 8</t>
  </si>
  <si>
    <t>Dominic Cheli</t>
  </si>
  <si>
    <t>Clementi: Monferrinas, WoO 15-20 &amp;, Op. 49</t>
  </si>
  <si>
    <t>1246995800</t>
  </si>
  <si>
    <t>https://music.apple.com/us/album/rondo-in-b-flat-major-woo-8/1246994867?i=1246995800&amp;uo=4</t>
  </si>
  <si>
    <t>Piano Concerto, Op.30</t>
  </si>
  <si>
    <t>https://music.apple.com/gb/album/piano-concerto-op-30-i-moderato-allegretto-quasi-polacca/1502171749?i=1502171752&amp;uo=4</t>
  </si>
  <si>
    <t>1502171757</t>
  </si>
  <si>
    <t>https://music.apple.com/gb/album/piano-concerto-op-30-ii-andante-mosso/1502171749?i=1502171757&amp;uo=4</t>
  </si>
  <si>
    <t>1502171758</t>
  </si>
  <si>
    <t>https://music.apple.com/gb/album/piano-concerto-op-30-iii-allegro/1502171749?i=1502171758&amp;uo=4</t>
  </si>
  <si>
    <t>Piano Quintet in F Minor, Op. 41</t>
  </si>
  <si>
    <t>Olga Pashchenko, Sirkka-Liisa Kaakinen-Pilch, Riitta-Liisa Ristiluoma, Jukka Rautasalo &amp; Anna Rinta-Rahko</t>
  </si>
  <si>
    <t>Dussek: Concerto for Two Pianos &amp; Chamber Works</t>
  </si>
  <si>
    <t>1571759338</t>
  </si>
  <si>
    <t>https://music.apple.com/us/album/piano-quintet-in-f-minor-op-41-i-allegro-moderato-ma-non-fuoco/1571759336?i=1571759338&amp;uo=4</t>
  </si>
  <si>
    <t>1571759340</t>
  </si>
  <si>
    <t>https://music.apple.com/us/album/piano-quintet-in-f-minor-op-41-ii-adagio-espressivo/1571759336?i=1571759340&amp;uo=4</t>
  </si>
  <si>
    <t>1571759341</t>
  </si>
  <si>
    <t>https://music.apple.com/us/album/piano-quintet-in-f-minor-op-41-iii-allegretto-ma-espressivo/1571759336?i=1571759341&amp;uo=4</t>
  </si>
  <si>
    <t>Piano Sonata in B-Flat Major, Op. 24 No. 2</t>
  </si>
  <si>
    <t>https://music.apple.com/us/album/piano-sonata-in-b-flat-major-op-24-no-2-i-allegro-con-brio-live/1102597360?i=1102597681&amp;uo=4</t>
  </si>
  <si>
    <t>Piano Sonata No. 28 in F Minor, Op. 77, Craw 259</t>
  </si>
  <si>
    <t>Dussek: Complete Piano Sonatas, Op. 44 &amp; Op. 77</t>
  </si>
  <si>
    <t>1389628021</t>
  </si>
  <si>
    <t>https://music.apple.com/us/album/piano-sonata-no-28-in-f-minor-op-77-craw-259-i-allegro/1389628011?i=1389628021&amp;uo=4</t>
  </si>
  <si>
    <t>1389628023</t>
  </si>
  <si>
    <t>https://music.apple.com/us/album/piano-sonata-no-28-in-f-minor-op-77-craw-259-ii-tempo/1389628011?i=1389628023&amp;uo=4</t>
  </si>
  <si>
    <t>1389628024</t>
  </si>
  <si>
    <t>https://music.apple.com/us/album/piano-sonata-no-28-in-f-minor-op-77-craw-259-iii-adagio/1389628011?i=1389628024&amp;uo=4</t>
  </si>
  <si>
    <t>1389628025</t>
  </si>
  <si>
    <t>https://music.apple.com/us/album/piano-sonata-no-28-in-f-minor-op-77-craw-259-iv-rondo/1389628011?i=1389628025&amp;uo=4</t>
  </si>
  <si>
    <t>Die Kunst der Fingerfertigkeit, Op. 740</t>
  </si>
  <si>
    <t>Fred Oldenburg</t>
  </si>
  <si>
    <t>Czerny &amp; Liszt: Master &amp; Pupil. Etudes</t>
  </si>
  <si>
    <t>735987449</t>
  </si>
  <si>
    <t>https://music.apple.com/us/album/die-kunst-der-fingerfertigkeit-op-740-etude-37-kraftvolle/735986959?i=735987449&amp;uo=4</t>
  </si>
  <si>
    <t>Etudes for Piano, Op. 740</t>
  </si>
  <si>
    <t>Irina Smorodinova</t>
  </si>
  <si>
    <t>Carl Czerny: Etudes for Piano, Op. 740</t>
  </si>
  <si>
    <t>1591230819</t>
  </si>
  <si>
    <t>https://music.apple.com/us/album/etudes-for-piano-op-740-no-12-in-d-minor/1591230564?i=1591230819&amp;uo=4</t>
  </si>
  <si>
    <t>L'art de Délier Les Doigts, Op. 740</t>
  </si>
  <si>
    <t>https://music.apple.com/us/album/lart-de-d%C3%A9lier-les-doigts-op-740-%C3%A9tude-de-bravoure/274586195?i=274586522&amp;uo=4</t>
  </si>
  <si>
    <t>https://music.apple.com/us/album/lart-de-d%C3%A9lier-les-doigts-op-740-%C3%A9tude-pour-passer-le-pouce/274586195?i=274586435&amp;uo=4</t>
  </si>
  <si>
    <t>The School of Velocity, Op. 299</t>
  </si>
  <si>
    <t>https://music.apple.com/us/album/the-school-of-velocity-op-299-no-34-in-a/1540374933?i=1540376495&amp;uo=4</t>
  </si>
  <si>
    <t>11 Bagatelles, Op. 119</t>
  </si>
  <si>
    <t>Beethoven: The Complete Works for Solo Piano</t>
  </si>
  <si>
    <t>562799784</t>
  </si>
  <si>
    <t>https://music.apple.com/gb/album/11-bagatelles-op-119-no-9-in-a-minor/562799134?i=562799784&amp;uo=4</t>
  </si>
  <si>
    <t>3 Klavierstücke, D.946</t>
  </si>
  <si>
    <t>https://music.apple.com/us/album/3-klavierst%C3%BCcke-d-946-no-1-in-e-flat-minor-allegro-assai-live/1452633083?i=1452633384&amp;uo=4</t>
  </si>
  <si>
    <t>1452633536</t>
  </si>
  <si>
    <t>https://music.apple.com/us/album/3-klavierst%C3%BCcke-d-946-no-2-in-e-flat-allegretto-live/1452633083?i=1452633536&amp;uo=4</t>
  </si>
  <si>
    <t>32 Variations in C Minor, WoO 80</t>
  </si>
  <si>
    <t>Beethoven: Bagatelles &amp; Variations</t>
  </si>
  <si>
    <t>1810170797</t>
  </si>
  <si>
    <t>https://music.apple.com/us/album/32-variations-in-c-minor-woo-80/1810170796?i=1810170797&amp;uo=4</t>
  </si>
  <si>
    <t>4 Impromptus, Op. 90, D.899</t>
  </si>
  <si>
    <t>1452633373</t>
  </si>
  <si>
    <t>https://music.apple.com/us/album/4-impromptus-op-90-d-899-no-1-in-c-minor-allegro-molto/1452633083?i=1452633373&amp;uo=4</t>
  </si>
  <si>
    <t>6 Bagatelles, Op. 126</t>
  </si>
  <si>
    <t>Beethoven: Bagatelles, Op. 33 &amp; Op. 126 - Gould Remastered</t>
  </si>
  <si>
    <t>1016522353</t>
  </si>
  <si>
    <t>https://music.apple.com/us/album/6-bagatelles-op-126-no-4-in-b-minor-presto-remastered/1016521152?i=1016522353&amp;uo=4</t>
  </si>
  <si>
    <t>Yevgeny Sudbin</t>
  </si>
  <si>
    <t>Beethoven: 6 Bagatelles &amp; Piano Sonatas Nos. 31 &amp; 32</t>
  </si>
  <si>
    <t>1724246950</t>
  </si>
  <si>
    <t>https://music.apple.com/us/album/6-bagatelles-op-126-no-4-presto/1724246938?i=1724246950&amp;uo=4</t>
  </si>
  <si>
    <t>6 Bagatelles, Op. 126, No. 2 In G Minor</t>
  </si>
  <si>
    <t>Konstantin Lifschitz</t>
  </si>
  <si>
    <t>Beethoven: Bagatelles, Op. 33, 119 &amp; 126</t>
  </si>
  <si>
    <t>320696126</t>
  </si>
  <si>
    <t>https://music.apple.com/us/album/6-bagatelles-op-126-no-2-in-g-minor-allegro/320696089?i=320696126&amp;uo=4</t>
  </si>
  <si>
    <t>Bagatelle in C Minor, WoO 52</t>
  </si>
  <si>
    <t>Matthias Kirschnereit</t>
  </si>
  <si>
    <t>Beethoven: Unknown Solo Piano Works</t>
  </si>
  <si>
    <t>1496046647</t>
  </si>
  <si>
    <t>https://music.apple.com/us/album/bagatelle-in-c-minor-woo-52/1496046034?i=1496046647&amp;uo=4</t>
  </si>
  <si>
    <t>Cello Sonata in G Minor, Op. 5 No. 2</t>
  </si>
  <si>
    <t>Matt Haimovitz &amp; Christopher O'Riley</t>
  </si>
  <si>
    <t>Beethoven, Period.</t>
  </si>
  <si>
    <t>1698631335</t>
  </si>
  <si>
    <t>https://music.apple.com/us/album/cello-sonata-in-g-minor-op-5-no-2-i-adagio-sostenuto/1698631162?i=1698631335&amp;uo=4</t>
  </si>
  <si>
    <t>1698631545</t>
  </si>
  <si>
    <t>https://music.apple.com/us/album/cello-sonata-in-g-minor-op-5-no-2-ii-allegro-molto/1698631162?i=1698631545&amp;uo=4</t>
  </si>
  <si>
    <t>1698631609</t>
  </si>
  <si>
    <t>https://music.apple.com/us/album/cello-sonata-in-g-minor-op-5-no-2-iii-rondo-allegro/1698631162?i=1698631609&amp;uo=4</t>
  </si>
  <si>
    <t>Concerto Pour Piano Et Orchestre No. 2</t>
  </si>
  <si>
    <t>https://music.apple.com/us/album/concerto-pour-piano-et-orchestre-no-2-i-allegro-con-brio/310508646?i=310508720&amp;uo=4</t>
  </si>
  <si>
    <t>310508796</t>
  </si>
  <si>
    <t>https://music.apple.com/us/album/concerto-pour-piano-et-orchestre-no-2-ii-adagio/310508646?i=310508796&amp;uo=4</t>
  </si>
  <si>
    <t>310508833</t>
  </si>
  <si>
    <t>https://music.apple.com/us/album/concerto-pour-piano-et-orchestre-no-2-iii-rondo-allegro/310508646?i=310508833&amp;uo=4</t>
  </si>
  <si>
    <t>Fantasy,  Op. 77</t>
  </si>
  <si>
    <t>Beethoven: Piano Variations</t>
  </si>
  <si>
    <t>656627469</t>
  </si>
  <si>
    <t>https://music.apple.com/us/album/fantasy-op-77/656626839?i=656627469&amp;uo=4</t>
  </si>
  <si>
    <t>https://music.apple.com/us/album/grosse-fuge-in-b-flat-op-134/371670672?i=371670736&amp;uo=4</t>
  </si>
  <si>
    <t>https://music.apple.com/us/album/grosse-fuge-in-b-flat-major-op-133/1452504578?i=1452505181&amp;uo=4</t>
  </si>
  <si>
    <t>Nouvelles suites de pièces de clavecin / Suite in G Major</t>
  </si>
  <si>
    <t>https://music.apple.com/us/album/nouvelles-suites-de-pi%C3%A8ces-de-clavecin-suite-in-g/1452633083?i=1452633358&amp;uo=4</t>
  </si>
  <si>
    <t>Overture "Coriolan", Op. 62</t>
  </si>
  <si>
    <t>Beethoven: Symphony No. 6, "Pastoral" &amp; Overtures</t>
  </si>
  <si>
    <t>1452548638</t>
  </si>
  <si>
    <t>https://music.apple.com/us/album/overture-coriolan-op-62/1452548228?i=1452548638&amp;uo=4</t>
  </si>
  <si>
    <t>Piano Concerto No. 1 in C Major, Op. 15</t>
  </si>
  <si>
    <t>https://music.apple.com/us/album/piano-concerto-no-1-in-c-major-op-15-1-allegro-con-brio/1452163175?i=1452163385&amp;uo=4</t>
  </si>
  <si>
    <t>1452163388</t>
  </si>
  <si>
    <t>https://music.apple.com/us/album/piano-concerto-no-1-in-c-major-op-15-2-largo/1452163175?i=1452163388&amp;uo=4</t>
  </si>
  <si>
    <t>1452163195</t>
  </si>
  <si>
    <t>https://music.apple.com/us/album/piano-concerto-no-1-in-c-major-op-15-3-rondo-allegro/1452163175?i=1452163195&amp;uo=4</t>
  </si>
  <si>
    <t>Christian Gansch, Russian National Orchestra &amp; Mikhail Pletnev</t>
  </si>
  <si>
    <t>1452507848</t>
  </si>
  <si>
    <t>https://music.apple.com/us/album/piano-concerto-no-1-in-c-major-op-15-i-allegro-con-brio/1452507842?i=1452507848&amp;uo=4</t>
  </si>
  <si>
    <t>1452507856</t>
  </si>
  <si>
    <t>https://music.apple.com/us/album/piano-concerto-no-1-in-c-major-op-15-iii-rondo-allegro/1452507842?i=1452507856&amp;uo=4</t>
  </si>
  <si>
    <t>Mikhail Pletnev, Christian Gansch &amp; Russian National Orchestra</t>
  </si>
  <si>
    <t>1452508078</t>
  </si>
  <si>
    <t>https://music.apple.com/us/album/piano-concerto-no-1-in-c-major-op-15-ii-largo/1452507842?i=1452508078&amp;uo=4</t>
  </si>
  <si>
    <t>Hélène Grimaud &amp; Camerata Salzburg</t>
  </si>
  <si>
    <t>1526145170</t>
  </si>
  <si>
    <t>https://music.apple.com/us/album/piano-concerto-no-20-in-d-minor-k-466-i-allegro-cadenza/1526145158?i=1526145170&amp;uo=4</t>
  </si>
  <si>
    <t>1526145172</t>
  </si>
  <si>
    <t>https://music.apple.com/us/album/piano-concerto-no-20-in-d-minor-k-466-iii-rondo-allegro/1526145158?i=1526145172&amp;uo=4</t>
  </si>
  <si>
    <t>Piano Concerto No. 3 in C Minor, Op. 37</t>
  </si>
  <si>
    <t>Kurt Sanderling, Vienna Symphony &amp; Sviatoslav Richter</t>
  </si>
  <si>
    <t>1452675354</t>
  </si>
  <si>
    <t>https://music.apple.com/us/album/piano-concerto-no-3-in-c-minor-op-37-ii-largo/1452675085?i=1452675354&amp;uo=4</t>
  </si>
  <si>
    <t>https://music.apple.com/us/album/piano-concerto-no-3-in-c-minor-op-37-i-allegro-con-brio/1452675085?i=1452675351&amp;uo=4</t>
  </si>
  <si>
    <t>1452675355</t>
  </si>
  <si>
    <t>https://music.apple.com/us/album/piano-concerto-no-3-in-c-minor-op-37-iii-rondo-allegro/1452675085?i=1452675355&amp;uo=4</t>
  </si>
  <si>
    <t>Piano Concerto No. 4 in G, Op. 58</t>
  </si>
  <si>
    <t>Mikhail Pletnev, Russian National Orchestra &amp; Christian Gansch</t>
  </si>
  <si>
    <t>Beethoven: The Piano Concertos</t>
  </si>
  <si>
    <t>1452263810</t>
  </si>
  <si>
    <t>https://music.apple.com/us/album/piano-concerto-no-4-in-g-op-58-i-allegro-moderato/1452263391?i=1452263810&amp;uo=4</t>
  </si>
  <si>
    <t>1452263813</t>
  </si>
  <si>
    <t>https://music.apple.com/us/album/piano-concerto-no-4-in-g-op-58-ii-andante-con-moto/1452263391?i=1452263813&amp;uo=4</t>
  </si>
  <si>
    <t>1452263808</t>
  </si>
  <si>
    <t>https://music.apple.com/us/album/piano-concerto-no-4-in-g-op-58-iii-rondo-vivace/1452263391?i=1452263808&amp;uo=4</t>
  </si>
  <si>
    <t>Piano Concerto No. 5 in E-Flat Major, Op. 73 "Emperor"</t>
  </si>
  <si>
    <t>Arturo Benedetti Michelangeli, Vienna Symphony &amp; Carlo Maria Giulini</t>
  </si>
  <si>
    <t>Beethoven: Piano Concerto No. 5 in E-Flat Major, Op. 73</t>
  </si>
  <si>
    <t>1476775718</t>
  </si>
  <si>
    <t>https://music.apple.com/us/album/piano-concerto-no-5-in-e-flat-major-op-73-emperor-2/1476775706?i=1476775718&amp;uo=4</t>
  </si>
  <si>
    <t>Beethoven: Piano Concerto No. 5</t>
  </si>
  <si>
    <t>1452235387</t>
  </si>
  <si>
    <t>https://music.apple.com/us/album/piano-concerto-no-5-in-e-flat-major-op-73-emperor-iii/1452235091?i=1452235387&amp;uo=4</t>
  </si>
  <si>
    <t>https://music.apple.com/us/album/piano-concerto-no-5-in-e-flat-major-op-73-emperor-i/1005051226?i=1005051641&amp;uo=4</t>
  </si>
  <si>
    <t>Piano Sonata No. 1 in F Minor, Op. 2, No. 1</t>
  </si>
  <si>
    <t>Ludwig van Beethoven - The Piano Sonatas (Live)</t>
  </si>
  <si>
    <t>1506958442</t>
  </si>
  <si>
    <t>https://music.apple.com/us/album/piano-sonata-no-1-in-f-minor-op-2-no-1-1-allegro-live/1506957139?i=1506958442&amp;uo=4</t>
  </si>
  <si>
    <t>1506958628</t>
  </si>
  <si>
    <t>https://music.apple.com/us/album/piano-sonata-no-1-in-f-minor-op-2-no-1-2-adagio-live/1506957139?i=1506958628&amp;uo=4</t>
  </si>
  <si>
    <t>1506958632</t>
  </si>
  <si>
    <t>https://music.apple.com/us/album/piano-sonata-no-1-in-f-minor-op-2-no-1-3-menuetto-allegretto/1506957139?i=1506958632&amp;uo=4</t>
  </si>
  <si>
    <t>1506958759</t>
  </si>
  <si>
    <t>https://music.apple.com/us/album/piano-sonata-no-1-in-f-minor-op-2-no-1-4-prestissimo-live/1506957139?i=1506958759&amp;uo=4</t>
  </si>
  <si>
    <t>Piano Sonata No. 11 in B-Flat Major, Op. 22</t>
  </si>
  <si>
    <t>Maria Grinberg</t>
  </si>
  <si>
    <t>Beethoven: Piano Sonatas Nos. 11, 12, 13 &amp; 14</t>
  </si>
  <si>
    <t>1513176534</t>
  </si>
  <si>
    <t>https://music.apple.com/us/album/piano-sonata-no-11-in-b-flat-major-op-22-i-allegro-con-brio/1513176533?i=1513176534&amp;uo=4</t>
  </si>
  <si>
    <t>1513176535</t>
  </si>
  <si>
    <t>https://music.apple.com/us/album/piano-sonata-no-11-in-b-flat-major-op-22-ii-adagio/1513176533?i=1513176535&amp;uo=4</t>
  </si>
  <si>
    <t>1513176536</t>
  </si>
  <si>
    <t>https://music.apple.com/us/album/piano-sonata-no-11-in-b-flat-major-op-22-iii-menuetto/1513176533?i=1513176536&amp;uo=4</t>
  </si>
  <si>
    <t>1513176537</t>
  </si>
  <si>
    <t>https://music.apple.com/us/album/piano-sonata-no-11-in-b-flat-major-op-22-iv-rondo-allegretto/1513176533?i=1513176537&amp;uo=4</t>
  </si>
  <si>
    <t>Piano Sonata No. 17 in D Minor, Op. 31 No. 2 "Tempest"</t>
  </si>
  <si>
    <t>https://music.apple.com/us/album/piano-sonata-no-17-in-d-minor-op-31-no-2-tempest-i-largo-allegro/1503016688?i=1503016691&amp;uo=4</t>
  </si>
  <si>
    <t>1503016692</t>
  </si>
  <si>
    <t>https://music.apple.com/us/album/piano-sonata-no-17-in-d-minor-op-31-no-2-tempest-ii-adagio/1503016688?i=1503016692&amp;uo=4</t>
  </si>
  <si>
    <t>Piano Sonata No. 2</t>
  </si>
  <si>
    <t>1521929487</t>
  </si>
  <si>
    <t>https://music.apple.com/us/album/piano-sonata-no-2/1521929474?i=1521929487&amp;uo=4</t>
  </si>
  <si>
    <t>Piano Sonata No. 23, Op. 57 "Appassionata" in F Minor</t>
  </si>
  <si>
    <t>403853493</t>
  </si>
  <si>
    <t>https://music.apple.com/us/album/piano-sonata-no-23-op-57-appassionata-in-f-minor-allegro/403853482?i=403853493&amp;uo=4</t>
  </si>
  <si>
    <t>https://music.apple.com/us/album/piano-sonata-no-23-op-57-appassionata-in-f-minor-allegro/403853482?i=403853503&amp;uo=4</t>
  </si>
  <si>
    <t>403853500</t>
  </si>
  <si>
    <t>https://music.apple.com/us/album/piano-sonata-no-23-op-57-appassionata-in-f-minor-andante/403853482?i=403853500&amp;uo=4</t>
  </si>
  <si>
    <t>Piano Sonata No. 29 in B-Flat, Op. 106 -"Hammerklavier"</t>
  </si>
  <si>
    <t>1452633555</t>
  </si>
  <si>
    <t>https://music.apple.com/us/album/piano-sonata-no-29-in-b-flat-op-106-hammerklavier-i/1452633083?i=1452633555&amp;uo=4</t>
  </si>
  <si>
    <t>1452633547</t>
  </si>
  <si>
    <t>https://music.apple.com/us/album/piano-sonata-no-29-in-b-flat-op-106-hammerklavier-ii/1452633083?i=1452633547&amp;uo=4</t>
  </si>
  <si>
    <t>https://music.apple.com/us/album/piano-sonata-no-29-in-b-flat-op-106-hammerklavier-iii/1452633083?i=1452633552&amp;uo=4</t>
  </si>
  <si>
    <t>1452633549</t>
  </si>
  <si>
    <t>https://music.apple.com/us/album/piano-sonata-no-29-in-b-flat-op-106-hammerklavier-iv/1452633083?i=1452633549&amp;uo=4</t>
  </si>
  <si>
    <t>Piano Sonata No. 3 in C Major, Op. 2 No. 3</t>
  </si>
  <si>
    <t>Beethoven, Chopin &amp; Ravel: Piano Works</t>
  </si>
  <si>
    <t>1563052316</t>
  </si>
  <si>
    <t>https://music.apple.com/us/album/piano-sonata-no-3-in-c-major-op-2-no-3-i-allegro-con-brio/1563052315?i=1563052316&amp;uo=4</t>
  </si>
  <si>
    <t>1563052317</t>
  </si>
  <si>
    <t>https://music.apple.com/us/album/piano-sonata-no-3-in-c-major-op-2-no-3-ii-adagio/1563052315?i=1563052317&amp;uo=4</t>
  </si>
  <si>
    <t>1563052319</t>
  </si>
  <si>
    <t>https://music.apple.com/us/album/piano-sonata-no-3-in-c-major-op-2-no-3-iii-scherzo-allegro/1563052315?i=1563052319&amp;uo=4</t>
  </si>
  <si>
    <t>Piano Sonata No. 3 in F-Sharp Minor, Op. 23</t>
  </si>
  <si>
    <t>1521929483</t>
  </si>
  <si>
    <t>https://music.apple.com/us/album/piano-sonata-no-3-in-f-sharp-minor-op-23-i-dramm%C3%A0tico/1521929474?i=1521929483&amp;uo=4</t>
  </si>
  <si>
    <t>1521929484</t>
  </si>
  <si>
    <t>https://music.apple.com/us/album/piano-sonata-no-3-in-f-sharp-minor-op-23-ii-allegretto/1521929474?i=1521929484&amp;uo=4</t>
  </si>
  <si>
    <t>1521929485</t>
  </si>
  <si>
    <t>https://music.apple.com/us/album/piano-sonata-no-3-in-f-sharp-minor-op-23-iii-andante/1521929474?i=1521929485&amp;uo=4</t>
  </si>
  <si>
    <t>1521929486</t>
  </si>
  <si>
    <t>https://music.apple.com/us/album/piano-sonata-no-3-in-f-sharp-minor-op-23-iv-presto-con-fuoco/1521929474?i=1521929486&amp;uo=4</t>
  </si>
  <si>
    <t>Piano Sonata No. 32 in C Minor, Op. 111</t>
  </si>
  <si>
    <t>Friedrich Gulda</t>
  </si>
  <si>
    <t>Beethoven: Piano Sonata, Op. 111 - Gulda: Wintermeditation</t>
  </si>
  <si>
    <t>1452223668</t>
  </si>
  <si>
    <t>https://music.apple.com/us/album/piano-sonata-no-32-in-c-minor-op-111-i-maestoso-allegro/1452223064?i=1452223668&amp;uo=4</t>
  </si>
  <si>
    <t>1452223662</t>
  </si>
  <si>
    <t>https://music.apple.com/us/album/piano-sonata-no-32-in-c-minor-op-111-ii-arietta-adagio/1452223064?i=1452223662&amp;uo=4</t>
  </si>
  <si>
    <t>Piano Sonata No. 5 in C Minor, Op. 10, No. 1</t>
  </si>
  <si>
    <t>Beethoven: Piano Sonatas Nos. 5, 6 &amp; 7</t>
  </si>
  <si>
    <t>1255808498</t>
  </si>
  <si>
    <t>https://music.apple.com/us/album/piano-sonata-no-5-in-c-minor-op-10-no-1-i-allegro-molto-e-con-brio/1255808485?i=1255808498&amp;uo=4</t>
  </si>
  <si>
    <t>1255809141</t>
  </si>
  <si>
    <t>https://music.apple.com/us/album/piano-sonata-no-5-in-c-minor-op-10-no-1-ii-adagio-molto/1255808485?i=1255809141&amp;uo=4</t>
  </si>
  <si>
    <t>1255809148</t>
  </si>
  <si>
    <t>https://music.apple.com/us/album/piano-sonata-no-5-in-c-minor-op-10-no-1-iii-finale-prestissimo/1255808485?i=1255809148&amp;uo=4</t>
  </si>
  <si>
    <t>Piano Sonata No. 7 in D Major, Op. 10 No. 3</t>
  </si>
  <si>
    <t>https://music.apple.com/us/album/piano-sonata-no-7-in-d-major-op-10-no-3-i-presto-live/1521929474?i=1521929475&amp;uo=4</t>
  </si>
  <si>
    <t>1521929476</t>
  </si>
  <si>
    <t>https://music.apple.com/us/album/piano-sonata-no-7-in-d-major-op-10-no-3-ii-largo-e-mesto-live/1521929474?i=1521929476&amp;uo=4</t>
  </si>
  <si>
    <t>1521929477</t>
  </si>
  <si>
    <t>https://music.apple.com/us/album/piano-sonata-no-7-in-d-major-op-10-no-3-iii-menuetto/1521929474?i=1521929477&amp;uo=4</t>
  </si>
  <si>
    <t>1521929478</t>
  </si>
  <si>
    <t>https://music.apple.com/us/album/piano-sonata-no-7-in-d-major-op-10-no-3-iv-rondo-allegro-live/1521929474?i=1521929478&amp;uo=4</t>
  </si>
  <si>
    <t>Piano Sonata No. 8 in C Minor, Op. 13 "Pathétique"</t>
  </si>
  <si>
    <t>Beethoven: Pathétique &amp; Moonlight Sonatas</t>
  </si>
  <si>
    <t>1452515042</t>
  </si>
  <si>
    <t>https://music.apple.com/us/album/piano-sonata-no-8-in-c-minor-op-13-path%C3%A9tique-i-grave/1452515037?i=1452515042&amp;uo=4</t>
  </si>
  <si>
    <t>1452515048</t>
  </si>
  <si>
    <t>https://music.apple.com/us/album/piano-sonata-no-8-in-c-minor-op-13-path%C3%A9tique-ii-adagio/1452515037?i=1452515048&amp;uo=4</t>
  </si>
  <si>
    <t>1452515049</t>
  </si>
  <si>
    <t>https://music.apple.com/us/album/piano-sonata-no-8-in-c-minor-op-13-path%C3%A9tique-iii-rondo/1452515037?i=1452515049&amp;uo=4</t>
  </si>
  <si>
    <t>Maria Grinberg. Beethoven</t>
  </si>
  <si>
    <t>1702899469</t>
  </si>
  <si>
    <t>https://music.apple.com/us/album/piano-sonata-no-8-in-c-minor-op-13-path%C3%A9tique-i-grave/1702899191?i=1702899469&amp;uo=4</t>
  </si>
  <si>
    <t>1702899470</t>
  </si>
  <si>
    <t>https://music.apple.com/us/album/piano-sonata-no-8-in-c-minor-op-13-path%C3%A9tique-ii-adagio/1702899191?i=1702899470&amp;uo=4</t>
  </si>
  <si>
    <t>1702899471</t>
  </si>
  <si>
    <t>https://music.apple.com/us/album/piano-sonata-no-8-in-c-minor-op-13-path%C3%A9tique-iii-rondo/1702899191?i=1702899471&amp;uo=4</t>
  </si>
  <si>
    <t>Piano Trio No. 7 in B-Flat Major, Op. 97 "Archduke"</t>
  </si>
  <si>
    <t>André Previn, Viktoria Mullova &amp; Heinrich Schiff</t>
  </si>
  <si>
    <t>Beethoven: Piano Trio No. 7 "Archduke" - Brahms: Piano Trio No. 1</t>
  </si>
  <si>
    <t>1452278643</t>
  </si>
  <si>
    <t>https://music.apple.com/us/album/piano-trio-no-7-in-b-flat-major-op-97-archduke-i-allegro/1452277404?i=1452278643&amp;uo=4</t>
  </si>
  <si>
    <t>1452278636</t>
  </si>
  <si>
    <t>https://music.apple.com/us/album/piano-trio-no-7-in-b-flat-major-op-97-archduke-ii-scherzo/1452277404?i=1452278636&amp;uo=4</t>
  </si>
  <si>
    <t>1452278657</t>
  </si>
  <si>
    <t>https://music.apple.com/us/album/piano-trio-no-7-in-b-flat-major-op-97-archduke-iii/1452277404?i=1452278657&amp;uo=4</t>
  </si>
  <si>
    <t>1452278788</t>
  </si>
  <si>
    <t>https://music.apple.com/us/album/piano-trio-no-7-in-b-flat-major-op-97-archduke-iv-allegro/1452277404?i=1452278788&amp;uo=4</t>
  </si>
  <si>
    <t>Polonaise in C Major, Op. 89</t>
  </si>
  <si>
    <t>1496046640</t>
  </si>
  <si>
    <t>https://music.apple.com/us/album/polonaise-in-c-major-op-89/1496046034?i=1496046640&amp;uo=4</t>
  </si>
  <si>
    <t>Premier livre de pieces de clavecin / Suite in D Minor-Major</t>
  </si>
  <si>
    <t>1452633366</t>
  </si>
  <si>
    <t>https://music.apple.com/us/album/premier-livre-de-pieces-de-clavecin-suite-in-d/1452633083?i=1452633366&amp;uo=4</t>
  </si>
  <si>
    <t>Quartet WoO 36, No. 2 in D Major for Piano,violin,Viola and cello</t>
  </si>
  <si>
    <t>Christoph Eschenbach, Norbert Brainin, Peter Schidlof &amp; Martin Lovett</t>
  </si>
  <si>
    <t>Beethoven: Klavierquartette 1-3 &amp; Streichquartett F-Dur (Eloquence)</t>
  </si>
  <si>
    <t>1452221427</t>
  </si>
  <si>
    <t>https://music.apple.com/gb/album/quartet-woo-36-no-2-in-d-major-for-piano-violin-viola/1452221093?i=1452221427&amp;uo=4</t>
  </si>
  <si>
    <t>1452221432</t>
  </si>
  <si>
    <t>https://music.apple.com/gb/album/quartet-woo-36-no-2-in-d-major-for-piano-violin-viola/1452221093?i=1452221432&amp;uo=4</t>
  </si>
  <si>
    <t>1452221244</t>
  </si>
  <si>
    <t>https://music.apple.com/gb/album/quartet-woo-36-no-2-in-d-major-for-piano-violin-viola/1452221093?i=1452221244&amp;uo=4</t>
  </si>
  <si>
    <t>Quintet for Piano &amp; Winds in E-Flat Major, Op. 16</t>
  </si>
  <si>
    <t>https://music.apple.com/us/album/quintet-for-piano-winds-in-e-flat-major-op-16-i-allegro/923180142?i=923180205&amp;uo=4</t>
  </si>
  <si>
    <t>Rondo Alla Ingharese Quasi un Capriccio, Op. 129</t>
  </si>
  <si>
    <t>Beethoven: Sonatas N°4 &amp; 28, Rondos</t>
  </si>
  <si>
    <t>307245137</t>
  </si>
  <si>
    <t>https://music.apple.com/us/album/rondo-alla-ingharese-quasi-un-capriccio-op-129/307245132?i=307245137&amp;uo=4</t>
  </si>
  <si>
    <t>Sonata No. 14 in C-Sharp Minor, Op. 27/2 Moonlight</t>
  </si>
  <si>
    <t>1131263674</t>
  </si>
  <si>
    <t>https://music.apple.com/us/album/sonata-no-14-in-c-sharp-minor-op-27-2-moonlight-i-adagio/1131263472?i=1131263674&amp;uo=4</t>
  </si>
  <si>
    <t>1131263711</t>
  </si>
  <si>
    <t>https://music.apple.com/us/album/sonata-no-14-in-c-sharp-minor-op-27-2-moonlight-ii-allegretto/1131263472?i=1131263711&amp;uo=4</t>
  </si>
  <si>
    <t>1131263715</t>
  </si>
  <si>
    <t>https://music.apple.com/us/album/sonata-no-14-in-c-sharp-minor-op-27-2-moonlight-iii/1131263472?i=1131263715&amp;uo=4</t>
  </si>
  <si>
    <t>Sonata No. 21 in C Major, Op. 53 Waldstein</t>
  </si>
  <si>
    <t>https://music.apple.com/us/album/sonata-no-21-in-c-major-op-53-waldstein-i-allegro-con-brio/1131263472?i=1131263724&amp;uo=4</t>
  </si>
  <si>
    <t>https://music.apple.com/us/album/sonata-no-21-in-c-major-op-53-waldstein-ii-introduzione/1131263472?i=1131263811&amp;uo=4</t>
  </si>
  <si>
    <t>https://music.apple.com/us/album/sonata-no-21-in-c-major-op-53-waldstein-iii-rondo/1131263472?i=1131263812&amp;uo=4</t>
  </si>
  <si>
    <t>String Quartet No. 10 in E-Flat Major, Op. 74 "Harp"</t>
  </si>
  <si>
    <t>https://music.apple.com/gb/album/string-quartet-no-10-in-e-flat-major-op-74-harp-iii/1452589497?i=1452589901&amp;uo=4</t>
  </si>
  <si>
    <t>String Quartet No. 11 in F Minor, Op. 95 "Serioso"</t>
  </si>
  <si>
    <t>Schubert: String Quartet No. 14 "Death and the Maiden" - Beethoven: String Quartet No. 11 "Quartetto serioso"</t>
  </si>
  <si>
    <t>1452522262</t>
  </si>
  <si>
    <t>https://music.apple.com/us/album/string-quartet-no-11-in-f-minor-op-95-serioso-i-allegro/1452521356?i=1452522262&amp;uo=4</t>
  </si>
  <si>
    <t>1452522249</t>
  </si>
  <si>
    <t>https://music.apple.com/us/album/string-quartet-no-11-in-f-minor-op-95-serioso-ii-allegretto/1452521356?i=1452522249&amp;uo=4</t>
  </si>
  <si>
    <t>1452522244</t>
  </si>
  <si>
    <t>https://music.apple.com/us/album/string-quartet-no-11-in-f-minor-op-95-serioso-iii-allegro/1452521356?i=1452522244&amp;uo=4</t>
  </si>
  <si>
    <t>1452522256</t>
  </si>
  <si>
    <t>https://music.apple.com/us/album/string-quartet-no-11-in-f-minor-op-95-serioso-iv-larghetto/1452521356?i=1452522256&amp;uo=4</t>
  </si>
  <si>
    <t>Symphony No. 5 in C Minor, Op. 67</t>
  </si>
  <si>
    <t>Frans Brüggen &amp; Orchestra of the 18th Century</t>
  </si>
  <si>
    <t>Beethoven: Complete Symphonies; Violin Concerto; Prometheus</t>
  </si>
  <si>
    <t>1452430633</t>
  </si>
  <si>
    <t>https://music.apple.com/us/album/symphony-no-5-in-c-minor-op-67-2-andante-con-moto-live/1452429769?i=1452430633&amp;uo=4</t>
  </si>
  <si>
    <t>1452430635</t>
  </si>
  <si>
    <t>https://music.apple.com/us/album/symphony-no-5-in-c-minor-op-67-4-allegro-live-in-utrecht/1452429769?i=1452430635&amp;uo=4</t>
  </si>
  <si>
    <t>Orchestra of the 18th Century &amp; Frans Brüggen</t>
  </si>
  <si>
    <t>1452430632</t>
  </si>
  <si>
    <t>https://music.apple.com/us/album/symphony-no-5-in-c-minor-op-67-1-allegro-con-brio-live/1452429769?i=1452430632&amp;uo=4</t>
  </si>
  <si>
    <t>1452430630</t>
  </si>
  <si>
    <t>https://music.apple.com/us/album/symphony-no-5-in-c-minor-op-67-3-allegro-live-in-utrecht/1452429769?i=1452430630&amp;uo=4</t>
  </si>
  <si>
    <t>Symphony No. 9 in D Minor, S. 657 (After Beethoven's Op. 125) [Arr. for Piano Duo &amp; Timpani]</t>
  </si>
  <si>
    <t>Olha Chipak, Oleksiy Kushnir &amp; Francisco Manuel Anguas Rodriguez</t>
  </si>
  <si>
    <t>Liszt: Symphony No. 9 in D Minor, S. 657 (After Beethoven's Op. 125)</t>
  </si>
  <si>
    <t>1589980158</t>
  </si>
  <si>
    <t>https://music.apple.com/us/album/symphony-no-9-in-d-minor-s-657-after-beethovens-op/1589980156?i=1589980158&amp;uo=4</t>
  </si>
  <si>
    <t>1589980159</t>
  </si>
  <si>
    <t>https://music.apple.com/us/album/symphony-no-9-in-d-minor-s-657-after-beethovens-op/1589980156?i=1589980159&amp;uo=4</t>
  </si>
  <si>
    <t>1589980160</t>
  </si>
  <si>
    <t>https://music.apple.com/us/album/symphony-no-9-in-d-minor-s-657-after-beethovens-op/1589980156?i=1589980160&amp;uo=4</t>
  </si>
  <si>
    <t>1589980161</t>
  </si>
  <si>
    <t>https://music.apple.com/us/album/symphony-no-9-in-d-minor-s-657-after-beethovens-op/1589980156?i=1589980161&amp;uo=4</t>
  </si>
  <si>
    <t>Violin Concerto in D Major, Op. 61</t>
  </si>
  <si>
    <t>Carlo Maria Giulini, Itzhak Perlman &amp; Philharmonia Orchestra</t>
  </si>
  <si>
    <t>Beethoven: Violin Concerto</t>
  </si>
  <si>
    <t>905584100</t>
  </si>
  <si>
    <t>https://music.apple.com/us/album/violin-concerto-in-d-major-op-61-i-allegro-ma-non-troppo/905584086?i=905584100&amp;uo=4</t>
  </si>
  <si>
    <t>905584102</t>
  </si>
  <si>
    <t>https://music.apple.com/us/album/violin-concerto-in-d-major-op-61-ii-larghetto/905584086?i=905584102&amp;uo=4</t>
  </si>
  <si>
    <t>905584108</t>
  </si>
  <si>
    <t>https://music.apple.com/us/album/violin-concerto-in-d-major-op-61-iii-rondo-allegro/905584086?i=905584108&amp;uo=4</t>
  </si>
  <si>
    <t>Violin Concerto in D Major, Op. 77</t>
  </si>
  <si>
    <t>Gil Shaham, Eric Jacobsen &amp; The Knights</t>
  </si>
  <si>
    <t>Beethoven, Brahms: Violin Concertos</t>
  </si>
  <si>
    <t>1553327333</t>
  </si>
  <si>
    <t>https://music.apple.com/us/album/violin-concerto-in-d-major-op-77-i-allegro-non-troppo/1553327329?i=1553327333&amp;uo=4</t>
  </si>
  <si>
    <t>1553327334</t>
  </si>
  <si>
    <t>https://music.apple.com/us/album/violin-concerto-in-d-major-op-77-ii-adagio/1553327329?i=1553327334&amp;uo=4</t>
  </si>
  <si>
    <t>1553327335</t>
  </si>
  <si>
    <t>https://music.apple.com/us/album/violin-concerto-in-d-major-op-77-iii-allegro-giocoso/1553327329?i=1553327335&amp;uo=4</t>
  </si>
  <si>
    <t>Violin Concerto in E Minor, Op. 64</t>
  </si>
  <si>
    <t>Jascha Heifetz, Charles Munch &amp; Boston Symphony Orchestra</t>
  </si>
  <si>
    <t>Beethoven &amp; Mendelssohn: Violin Concertos (Heifetz Remastered)</t>
  </si>
  <si>
    <t>1131343621</t>
  </si>
  <si>
    <t>https://music.apple.com/us/album/violin-concerto-in-e-minor-op-64-i-allegro-molto-appassionato/1131343602?i=1131343621&amp;uo=4</t>
  </si>
  <si>
    <t>1131343623</t>
  </si>
  <si>
    <t>https://music.apple.com/us/album/violin-concerto-in-e-minor-op-64-ii-andante/1131343602?i=1131343623&amp;uo=4</t>
  </si>
  <si>
    <t>1131343624</t>
  </si>
  <si>
    <t>https://music.apple.com/us/album/violin-concerto-in-e-minor-op-64-iii-allegretto-non/1131343602?i=1131343624&amp;uo=4</t>
  </si>
  <si>
    <t>Violin Sonata No. 3 in E-Flat Major, Op. 12 No. 3</t>
  </si>
  <si>
    <t>Isabelle Faust &amp; Alexander Melnikov</t>
  </si>
  <si>
    <t>Beethoven: Complete Sonatas for Piano &amp; Violin</t>
  </si>
  <si>
    <t>1774356428</t>
  </si>
  <si>
    <t>https://music.apple.com/us/album/violin-sonata-no-3-in-e-flat-major-op-12-no-3-i-allegro/1774355746?i=1774356428&amp;uo=4</t>
  </si>
  <si>
    <t>https://music.apple.com/us/album/woman-for-piano-harp-percussion-and-strings-woman/1526395206?i=1526395452&amp;uo=4</t>
  </si>
  <si>
    <t>https://music.apple.com/us/album/1919/1488023157?i=1488023162&amp;uo=4</t>
  </si>
  <si>
    <t>OpensoundOrchestra &amp; Elmir Nizamov</t>
  </si>
  <si>
    <t>String Quartets</t>
  </si>
  <si>
    <t>1767970874</t>
  </si>
  <si>
    <t>https://music.apple.com/us/album/%D0%BB%D1%8E%D0%B4%D0%B8-no-1-moderato/1767970389?i=1767970874&amp;uo=4</t>
  </si>
  <si>
    <t>1767971041</t>
  </si>
  <si>
    <t>https://music.apple.com/us/album/%D0%BB%D1%8E%D0%B4%D0%B8-no-2-allegro/1767970389?i=1767971041&amp;uo=4</t>
  </si>
  <si>
    <t>Пять песен на Рождество</t>
  </si>
  <si>
    <t>OpensoundOrchestra &amp; Настасья Хрущева</t>
  </si>
  <si>
    <t>1767970393</t>
  </si>
  <si>
    <t>https://music.apple.com/us/album/%D0%BF%D1%8F%D1%82%D1%8C-%D0%BF%D0%B5%D1%81%D0%B5%D0%BD-%D0%BD%D0%B0-%D1%80%D0%BE%D0%B6%D0%B4%D0%B5%D1%81%D1%82%D0%B2%D0%BE-no-1-%D1%91%D0%BB%D0%BE%D1%87%D0%BA%D0%B0-%D1%91%D0%BB%D0%BA%D0%B0/1767970389?i=1767970393&amp;uo=4</t>
  </si>
  <si>
    <t>1767970740</t>
  </si>
  <si>
    <t>https://music.apple.com/us/album/%D0%BF%D1%8F%D1%82%D1%8C-%D0%BF%D0%B5%D1%81%D0%B5%D0%BD-%D0%BD%D0%B0-%D1%80%D0%BE%D0%B6%D0%B4%D0%B5%D1%81%D1%82%D0%B2%D0%BE-no-5-%D1%80%D0%B0%D0%B4%D1%83%D0%B5%D1%82-%D0%BD%D0%B0%D1%81/1767970389?i=1767970740&amp;uo=4</t>
  </si>
  <si>
    <t>Birdwoman</t>
  </si>
  <si>
    <t>Poppy Ackroyd</t>
  </si>
  <si>
    <t>Sketches</t>
  </si>
  <si>
    <t>1726656091</t>
  </si>
  <si>
    <t>https://music.apple.com/us/album/birdwoman/1726656085?i=1726656091&amp;uo=4</t>
  </si>
  <si>
    <t>Cibi</t>
  </si>
  <si>
    <t>Luke Howard</t>
  </si>
  <si>
    <t>Two &amp; One</t>
  </si>
  <si>
    <t>1452385922</t>
  </si>
  <si>
    <t>https://music.apple.com/us/album/cibi/1452385491?i=1452385922&amp;uo=4</t>
  </si>
  <si>
    <t>https://music.apple.com/us/album/earned-it-arr-for-solo-piano/1552197550?i=1552197557&amp;uo=4</t>
  </si>
  <si>
    <t>Rick Wakeman</t>
  </si>
  <si>
    <t>Piano Portraits</t>
  </si>
  <si>
    <t>1440881170</t>
  </si>
  <si>
    <t>https://music.apple.com/us/album/eleanor-rigby/1440880408?i=1440881170&amp;uo=4</t>
  </si>
  <si>
    <t>Experience</t>
  </si>
  <si>
    <t>I Virtuosi Italiani &amp; Daniel Hope</t>
  </si>
  <si>
    <t>In a Time Lapse</t>
  </si>
  <si>
    <t>1440772740</t>
  </si>
  <si>
    <t>https://music.apple.com/us/album/experience/1440772612?i=1440772740&amp;uo=4</t>
  </si>
  <si>
    <t>Glances</t>
  </si>
  <si>
    <t>1610583046</t>
  </si>
  <si>
    <t>https://music.apple.com/us/album/glances/1610582718?i=1610583046&amp;uo=4</t>
  </si>
  <si>
    <t>Immortal Beloved</t>
  </si>
  <si>
    <t>James Heather</t>
  </si>
  <si>
    <t>Invisible Forces</t>
  </si>
  <si>
    <t>1600704897</t>
  </si>
  <si>
    <t>https://music.apple.com/us/album/immortal-beloved/1600704885?i=1600704897&amp;uo=4</t>
  </si>
  <si>
    <t>1440772699</t>
  </si>
  <si>
    <t>https://music.apple.com/us/album/life/1440772612?i=1440772699&amp;uo=4</t>
  </si>
  <si>
    <t>Life on Mars</t>
  </si>
  <si>
    <t>1440880795</t>
  </si>
  <si>
    <t>https://music.apple.com/us/album/life-on-mars/1440880408?i=1440880795&amp;uo=4</t>
  </si>
  <si>
    <t>2CELLOS &amp; Lang Lang</t>
  </si>
  <si>
    <t>Celloverse (Deluxe Edition)</t>
  </si>
  <si>
    <t>944398840</t>
  </si>
  <si>
    <t>https://music.apple.com/us/album/live-and-let-die/944398649?i=944398840&amp;uo=4</t>
  </si>
  <si>
    <t>Lucky, Lucky, Lucky Me (Arr. by Fiona Pears &amp; Ian Tilley)</t>
  </si>
  <si>
    <t>Aled Jones &amp; Russell Watson</t>
  </si>
  <si>
    <t>Back in Harmony</t>
  </si>
  <si>
    <t>1477508837</t>
  </si>
  <si>
    <t>https://music.apple.com/us/album/lucky-lucky-lucky-me-arr-by-fiona-pears-ian-tilley/1477508754?i=1477508837&amp;uo=4</t>
  </si>
  <si>
    <t>https://music.apple.com/us/album/m-a-y-in-the-backyard/1488023157?i=1488023164&amp;uo=4</t>
  </si>
  <si>
    <t>Merry Christmas Mr. Lawrence</t>
  </si>
  <si>
    <t>Ryuichi Sakamoto, Jaques Morelenbaum &amp; Everton Nelson</t>
  </si>
  <si>
    <t>1996</t>
  </si>
  <si>
    <t>1544573393</t>
  </si>
  <si>
    <t>https://music.apple.com/us/album/merry-christmas-mr-lawrence-version-for-piano-trio/1544572985?i=1544573393&amp;uo=4</t>
  </si>
  <si>
    <t>Midnight Commute</t>
  </si>
  <si>
    <t>1452386103</t>
  </si>
  <si>
    <t>https://music.apple.com/us/album/midnight-commute/1452385491?i=1452386103&amp;uo=4</t>
  </si>
  <si>
    <t>https://music.apple.com/us/album/mue/1610582718?i=1610582735&amp;uo=4</t>
  </si>
  <si>
    <t>O beata infantia (Marie-Luise Hinrichs Rework)</t>
  </si>
  <si>
    <t>Marie-Luise Hinrichs</t>
  </si>
  <si>
    <t>Visions</t>
  </si>
  <si>
    <t>1679857568</t>
  </si>
  <si>
    <t>https://music.apple.com/us/album/o-beata-infantia-marie-luise-hinrichs-rework/1679857143?i=1679857568&amp;uo=4</t>
  </si>
  <si>
    <t>https://music.apple.com/us/album/rain/1488023157?i=1488023159&amp;uo=4</t>
  </si>
  <si>
    <t>HAUSER, London Symphony Orchestra &amp; Robert Ziegler</t>
  </si>
  <si>
    <t>Violoncelle Apaisant (Musique Classique)</t>
  </si>
  <si>
    <t>1555087027</t>
  </si>
  <si>
    <t>https://music.apple.com/us/album/requiem-in-d-minor-k-626-iiif-lacrimosa/1555084419?i=1555087027&amp;uo=4</t>
  </si>
  <si>
    <t>https://music.apple.com/us/album/scream/1574935579?i=1574936312&amp;uo=4</t>
  </si>
  <si>
    <t>Summertime (Arr. for Piano from Porgy &amp; Bess)</t>
  </si>
  <si>
    <t>1440881045</t>
  </si>
  <si>
    <t>https://music.apple.com/us/album/summertime-arr-for-piano-from-porgy-bess/1440880408?i=1440881045&amp;uo=4</t>
  </si>
  <si>
    <t>The Elm Seeds</t>
  </si>
  <si>
    <t>Nora Fischer, Ragazze Quartet &amp; Remco Menting</t>
  </si>
  <si>
    <t>The Secret Diary of Nora Plain</t>
  </si>
  <si>
    <t>1519729845</t>
  </si>
  <si>
    <t>https://music.apple.com/us/album/the-elm-seeds/1519729496?i=1519729845&amp;uo=4</t>
  </si>
  <si>
    <t>https://music.apple.com/us/album/the-last-emperor/1488023157?i=1488023161&amp;uo=4</t>
  </si>
  <si>
    <t>https://music.apple.com/us/album/the-midnight-tide/1483218417?i=1483218424&amp;uo=4</t>
  </si>
  <si>
    <t>TXO I</t>
  </si>
  <si>
    <t>Tosca Opdam, Sterre Konijn, Raphaela Danksagmüller &amp; Cello Octet Amsterdam</t>
  </si>
  <si>
    <t>Texelodes</t>
  </si>
  <si>
    <t>1771913678</t>
  </si>
  <si>
    <t>https://music.apple.com/us/album/txo-i-within-my-rush-i-hear-you-calling/1771913660?i=1771913678&amp;uo=4</t>
  </si>
  <si>
    <t>Wild is the Wind</t>
  </si>
  <si>
    <t>Tiomkin: Wild is the Wind (Transcribed for two pianos by Michael Blasky after Nina Simone's version) - Single</t>
  </si>
  <si>
    <t>1894274692</t>
  </si>
  <si>
    <t>https://music.apple.com/us/album/wild-is-the-wind-transcribed-for-two-pianos-by/1894274597?i=1894274692&amp;uo=4</t>
  </si>
  <si>
    <t>Music for Airports 1/2</t>
  </si>
  <si>
    <t>Beauty In Simplicity</t>
  </si>
  <si>
    <t>1270113646</t>
  </si>
  <si>
    <t>https://music.apple.com/us/album/music-for-airports-1-2/1270112813?i=1270113646&amp;uo=4</t>
  </si>
  <si>
    <t>Pointillism</t>
  </si>
  <si>
    <t>Laurent Dury</t>
  </si>
  <si>
    <t>Minimal Stories (Parigo No. 22)</t>
  </si>
  <si>
    <t>1435148106</t>
  </si>
  <si>
    <t>https://music.apple.com/us/album/pointillism/1435147865?i=1435148106&amp;uo=4</t>
  </si>
  <si>
    <t>https://music.apple.com/us/album/strings-piano-may-1994/1826153331?i=1826153605&amp;uo=4</t>
  </si>
  <si>
    <t>Стив Райх (1936–н.в.)</t>
  </si>
  <si>
    <t>Dance Patterns</t>
  </si>
  <si>
    <t>Edmund Niemann, Frank Cassara, Garry Kvistad, James Preiss, Nurit Tilles &amp; Thad Wheeler</t>
  </si>
  <si>
    <t>Steve Reich: WTC 9/11, Mallet Quartet &amp; Dance Patterns</t>
  </si>
  <si>
    <t>460263290</t>
  </si>
  <si>
    <t>https://music.apple.com/us/album/dance-patterns/460263279?i=460263290&amp;uo=4</t>
  </si>
  <si>
    <t>Mallet Quartet</t>
  </si>
  <si>
    <t>Sō Percussion</t>
  </si>
  <si>
    <t>460263284</t>
  </si>
  <si>
    <t>https://music.apple.com/us/album/mallet-quartet-i-fast/460263279?i=460263284&amp;uo=4</t>
  </si>
  <si>
    <t>460263288</t>
  </si>
  <si>
    <t>https://music.apple.com/us/album/mallet-quartet-ii-slow/460263279?i=460263288&amp;uo=4</t>
  </si>
  <si>
    <t>460263289</t>
  </si>
  <si>
    <t>https://music.apple.com/us/album/mallet-quartet-iii-fast/460263279?i=460263289&amp;uo=4</t>
  </si>
  <si>
    <t>https://music.apple.com/us/album/closing-mishima/1452265080?i=1452266894&amp;uo=4</t>
  </si>
  <si>
    <t>Concerto for Violin and Orchestra</t>
  </si>
  <si>
    <t>Gidon Kremer, Vienna Philharmonic &amp; Christoph von Dohnányi</t>
  </si>
  <si>
    <t>Glass: Heroes Symphony</t>
  </si>
  <si>
    <t>1452685612</t>
  </si>
  <si>
    <t>https://music.apple.com/gb/album/concerto-for-violin-and-orchestra-i/1452685336?i=1452685612&amp;uo=4</t>
  </si>
  <si>
    <t>1452685736</t>
  </si>
  <si>
    <t>https://music.apple.com/gb/album/concerto-for-violin-and-orchestra-ii/1452685336?i=1452685736&amp;uo=4</t>
  </si>
  <si>
    <t>1452685608</t>
  </si>
  <si>
    <t>https://music.apple.com/gb/album/concerto-for-violin-and-orchestra-iii/1452685336?i=1452685608&amp;uo=4</t>
  </si>
  <si>
    <t>https://music.apple.com/us/album/dead-things/1439344633?i=1439344639&amp;uo=4</t>
  </si>
  <si>
    <t>Dracula (Arr. for piano &amp; cello octet by Michael Riesman)</t>
  </si>
  <si>
    <t>Cello Octet Amsterdam &amp; Maki Namekawa</t>
  </si>
  <si>
    <t>Philip Glass: Motion Picture</t>
  </si>
  <si>
    <t>1389900039</t>
  </si>
  <si>
    <t>https://music.apple.com/us/album/dracula-arr-for-piano-cello-octet-by-michael-riesman/1389900031?i=1389900039&amp;uo=4</t>
  </si>
  <si>
    <t>Einstein on the Beach</t>
  </si>
  <si>
    <t>347497362</t>
  </si>
  <si>
    <t>https://music.apple.com/us/album/einstein-on-the-beach-act-iii-scene-1-trail-prison/347496489?i=347497362&amp;uo=4</t>
  </si>
  <si>
    <t>https://music.apple.com/us/album/einstein-on-the-beach-knee-play-2/347496489?i=347496676&amp;uo=4</t>
  </si>
  <si>
    <t>347497402</t>
  </si>
  <si>
    <t>https://music.apple.com/us/album/einstein-on-the-beach-knee-play-4/347496489?i=347497402&amp;uo=4</t>
  </si>
  <si>
    <t>Einstein On The Beach</t>
  </si>
  <si>
    <t>https://music.apple.com/us/album/einstein-on-the-beach-spaceship/364297385?i=364298036&amp;uo=4</t>
  </si>
  <si>
    <t>Einstein On The Beach, Act III</t>
  </si>
  <si>
    <t>637056510</t>
  </si>
  <si>
    <t>https://music.apple.com/us/album/einstein-on-the-beach-act-iii-dance-2/637056287?i=637056510&amp;uo=4</t>
  </si>
  <si>
    <t>Einstein On The Beach, Act IV</t>
  </si>
  <si>
    <t>https://music.apple.com/us/album/einstein-on-the-beach-act-iv-bed-cadenza/637056287?i=637056514&amp;uo=4</t>
  </si>
  <si>
    <t>637056517</t>
  </si>
  <si>
    <t>https://music.apple.com/us/album/einstein-on-the-beach-act-iv-spaceship/637056287?i=637056517&amp;uo=4</t>
  </si>
  <si>
    <t>https://music.apple.com/us/album/etude-no-1/1159685479?i=1159685494&amp;uo=4</t>
  </si>
  <si>
    <t>Études</t>
  </si>
  <si>
    <t>Philip Glass: Piano Works</t>
  </si>
  <si>
    <t>1440801664</t>
  </si>
  <si>
    <t>https://music.apple.com/us/album/%C3%A9tudes-no-9/1440800912?i=1440801664&amp;uo=4</t>
  </si>
  <si>
    <t>From Cabin In The Rockies</t>
  </si>
  <si>
    <t>Martin Goldray, Philip Glass &amp; Allen Ginsberg</t>
  </si>
  <si>
    <t>Philip Glass: Hydrogen Jukebox</t>
  </si>
  <si>
    <t>637080449</t>
  </si>
  <si>
    <t>https://music.apple.com/us/album/from-cabin-in-the-rockies/637079161?i=637080449&amp;uo=4</t>
  </si>
  <si>
    <t>From Iron Horse</t>
  </si>
  <si>
    <t>637080421</t>
  </si>
  <si>
    <t>https://music.apple.com/us/album/from-iron-horse/637079161?i=637080421&amp;uo=4</t>
  </si>
  <si>
    <t>From Wichita Vortex Sutra</t>
  </si>
  <si>
    <t>637080426</t>
  </si>
  <si>
    <t>https://music.apple.com/us/album/from-wichita-vortex-sutra/637079161?i=637080426&amp;uo=4</t>
  </si>
  <si>
    <t>Glassworks</t>
  </si>
  <si>
    <t>1440801174</t>
  </si>
  <si>
    <t>https://music.apple.com/us/album/glassworks-opening/1440800912?i=1440801174&amp;uo=4</t>
  </si>
  <si>
    <t>Harpsichord Concerto</t>
  </si>
  <si>
    <t>Ralf Gothóni, Jillon Stoppels Dupree &amp; Nortwest Chamber Orchestra</t>
  </si>
  <si>
    <t>Philip Glass: Symphony No. 8, Duos Nos. 1-5, Harpsichord Concerto</t>
  </si>
  <si>
    <t>593079053</t>
  </si>
  <si>
    <t>https://music.apple.com/us/album/harpsichord-concerto-movement-i/593078616?i=593079053&amp;uo=4</t>
  </si>
  <si>
    <t>593079054</t>
  </si>
  <si>
    <t>https://music.apple.com/us/album/harpsichord-concerto-movement-ii/593078616?i=593079054&amp;uo=4</t>
  </si>
  <si>
    <t>593079055</t>
  </si>
  <si>
    <t>https://music.apple.com/us/album/harpsichord-concerto-movement-iii/593078616?i=593079055&amp;uo=4</t>
  </si>
  <si>
    <t>Have You Seen This Movie (Distant Figure)</t>
  </si>
  <si>
    <t>Philip Glass, Allen Ginsberg &amp; Anton Batagov</t>
  </si>
  <si>
    <t>Glass: Allen Ginsberg - One Hundred - Single</t>
  </si>
  <si>
    <t>6765731588</t>
  </si>
  <si>
    <t>https://music.apple.com/us/album/have-you-seen-this-movie-distant-figure/1896052542?i=6765731588&amp;uo=4</t>
  </si>
  <si>
    <t>Bruce Brubaker</t>
  </si>
  <si>
    <t>Glass Piano</t>
  </si>
  <si>
    <t>983899280</t>
  </si>
  <si>
    <t>https://music.apple.com/us/album/mad-rush/983898949?i=983899280&amp;uo=4</t>
  </si>
  <si>
    <t>Modern Love Waltz</t>
  </si>
  <si>
    <t>Jenny Lin</t>
  </si>
  <si>
    <t>1513030748</t>
  </si>
  <si>
    <t>https://music.apple.com/us/album/modern-love-waltz/1513030530?i=1513030748&amp;uo=4</t>
  </si>
  <si>
    <t>Piano Concerto No. 1, "Tirol"</t>
  </si>
  <si>
    <t>LGT Young Soloists, Martin James Bartlett &amp; Alexander Gilman</t>
  </si>
  <si>
    <t>Philip Glass: Symphony No. 14, "Liechtenstein" / Piano Concerto No. 1, "Tirol" / Echorus</t>
  </si>
  <si>
    <t>1595223774</t>
  </si>
  <si>
    <t>https://music.apple.com/us/album/piano-concerto-no-1-tirol-movement-iii/1595223769?i=1595223774&amp;uo=4</t>
  </si>
  <si>
    <t>Piano Concerto No. 2, After Lewis and Clark</t>
  </si>
  <si>
    <t>https://music.apple.com/us/album/piano-concerto-no-2-after-lewis-and-clark-iii-the-land/182035233?i=182041462&amp;uo=4</t>
  </si>
  <si>
    <t>Satyagraha (Opera In Three Acts): Act II - Tagore</t>
  </si>
  <si>
    <t>New York City Opera Orchestra &amp; Chorus &amp; Christopher Keene</t>
  </si>
  <si>
    <t>Glass: Satyagraha</t>
  </si>
  <si>
    <t>326299138</t>
  </si>
  <si>
    <t>https://music.apple.com/us/album/satyagraha-opera-in-three-acts-act-ii-tagore-scene-1/326299122?i=326299138&amp;uo=4</t>
  </si>
  <si>
    <t>Sonata No. 1 for Violin and Piano</t>
  </si>
  <si>
    <t>https://music.apple.com/us/album/sonata-no-1-for-violin-and-piano-i/1583517881?i=1583517894&amp;uo=4</t>
  </si>
  <si>
    <t>https://music.apple.com/us/album/sonata-no-1-for-violin-and-piano-ii/1583517881?i=1583517897&amp;uo=4</t>
  </si>
  <si>
    <t>https://music.apple.com/us/album/sonata-no-1-for-violin-and-piano-iii/1583517881?i=1583517903&amp;uo=4</t>
  </si>
  <si>
    <t>String Quartet No. 5</t>
  </si>
  <si>
    <t>Kronos Quartet Performs Philip Glass</t>
  </si>
  <si>
    <t>214279964</t>
  </si>
  <si>
    <t>https://music.apple.com/us/album/string-quartet-no-5-i/214279962?i=214279964&amp;uo=4</t>
  </si>
  <si>
    <t>214279968</t>
  </si>
  <si>
    <t>https://music.apple.com/us/album/string-quartet-no-5-ii/214279962?i=214279968&amp;uo=4</t>
  </si>
  <si>
    <t>214279972</t>
  </si>
  <si>
    <t>https://music.apple.com/us/album/string-quartet-no-5-iii/214279962?i=214279972&amp;uo=4</t>
  </si>
  <si>
    <t>214279991</t>
  </si>
  <si>
    <t>https://music.apple.com/us/album/string-quartet-no-5-iv/214279962?i=214279991&amp;uo=4</t>
  </si>
  <si>
    <t>214280050</t>
  </si>
  <si>
    <t>https://music.apple.com/us/album/string-quartet-no-5-v/214279962?i=214280050&amp;uo=4</t>
  </si>
  <si>
    <t>Strung Out (for amplified violin)</t>
  </si>
  <si>
    <t>Alter Ego</t>
  </si>
  <si>
    <t>Alter Ego Performs Philip Glass</t>
  </si>
  <si>
    <t>209588365</t>
  </si>
  <si>
    <t>https://music.apple.com/us/album/strung-out-for-amplified-violin/209587146?i=209588365&amp;uo=4</t>
  </si>
  <si>
    <t>The Hours (Arr. for piano &amp; cello octet by Michael Riesman)</t>
  </si>
  <si>
    <t>1389900032</t>
  </si>
  <si>
    <t>https://music.apple.com/us/album/the-hours-arr-for-piano-cello-octet-by-michael/1389900031?i=1389900032&amp;uo=4</t>
  </si>
  <si>
    <t>https://music.apple.com/us/album/the-secret-agent-for-solo-cello/1246334842?i=1246336164&amp;uo=4</t>
  </si>
  <si>
    <t>To P.O.</t>
  </si>
  <si>
    <t>637080424</t>
  </si>
  <si>
    <t>https://music.apple.com/us/album/to-p-o/637079161?i=637080424&amp;uo=4</t>
  </si>
  <si>
    <t>Deo gratis (Thirty-six-part canon)</t>
  </si>
  <si>
    <t>Paul Van Nevel &amp; Huelgas Ensemble</t>
  </si>
  <si>
    <t>Utopia Triumphans - The Great Polyphony of the Renaissance</t>
  </si>
  <si>
    <t>804810127</t>
  </si>
  <si>
    <t>https://music.apple.com/us/album/deo-gratis-thirty-six-part-canon/804810117?i=804810127&amp;uo=4</t>
  </si>
  <si>
    <t>Festina Lente</t>
  </si>
  <si>
    <t>Estonian National Symphony Orchestra &amp; Paavo Järvi</t>
  </si>
  <si>
    <t>Arvo Pärt: Summa</t>
  </si>
  <si>
    <t>695601002</t>
  </si>
  <si>
    <t>https://music.apple.com/us/album/festina-lente/695600792?i=695601002&amp;uo=4</t>
  </si>
  <si>
    <t>Fratres</t>
  </si>
  <si>
    <t>Ursula Schoch &amp; Marcel Worms</t>
  </si>
  <si>
    <t>Pärt: Complete Works for Violin and Piano &amp; Piano Solo</t>
  </si>
  <si>
    <t>1036944280</t>
  </si>
  <si>
    <t>https://music.apple.com/us/album/fratres/1036942349?i=1036944280&amp;uo=4</t>
  </si>
  <si>
    <t>Für Alina</t>
  </si>
  <si>
    <t>1036946712</t>
  </si>
  <si>
    <t>https://music.apple.com/us/album/f%C3%BCr-alina/1036942349?i=1036946712&amp;uo=4</t>
  </si>
  <si>
    <t>https://music.apple.com/us/album/goldfish/1642044117?i=1642044228&amp;uo=4</t>
  </si>
  <si>
    <t>https://music.apple.com/us/album/jazz-prelude/1642044117?i=1642044231&amp;uo=4</t>
  </si>
  <si>
    <t>https://music.apple.com/us/album/journey-in-the-night/1642044117?i=1642044232&amp;uo=4</t>
  </si>
  <si>
    <t>Piano Sonatine, Op. 1 No. 1</t>
  </si>
  <si>
    <t>1036945928</t>
  </si>
  <si>
    <t>https://music.apple.com/us/album/piano-sonatine-op-1-no-1-i-allegro/1036942349?i=1036945928&amp;uo=4</t>
  </si>
  <si>
    <t>Pourquoi je suis si sentimental</t>
  </si>
  <si>
    <t>Rabinovitch / Part / Pelecis: Post-Avant-Garde Piano Music From the Ex-Soviet Union</t>
  </si>
  <si>
    <t>1727091460</t>
  </si>
  <si>
    <t>https://music.apple.com/us/album/pourquoi-je-suis-si-sentimental/1727091455?i=1727091460&amp;uo=4</t>
  </si>
  <si>
    <t>Stranded Lullaby</t>
  </si>
  <si>
    <t>Miracle Musical</t>
  </si>
  <si>
    <t>Hawaii: Part II</t>
  </si>
  <si>
    <t>938233142</t>
  </si>
  <si>
    <t>https://music.apple.com/us/album/stranded-lullaby/938227937?i=938233142&amp;uo=4</t>
  </si>
  <si>
    <t>Tabula Rasa</t>
  </si>
  <si>
    <t>https://music.apple.com/us/album/tabula-rasa-i-ludus-live-from-bonn-1977/1452669078?i=1452670047&amp;uo=4</t>
  </si>
  <si>
    <t>1452669942</t>
  </si>
  <si>
    <t>https://music.apple.com/us/album/tabula-rasa-ii-silentium-live-from-bonn-1977/1452669078?i=1452669942&amp;uo=4</t>
  </si>
  <si>
    <t>Джон Адамс (1947–н.в.)</t>
  </si>
  <si>
    <t>China Gates</t>
  </si>
  <si>
    <t>Yuja Wang</t>
  </si>
  <si>
    <t>John Adams: Must the Devil Have All the Good Tunes? (Live)</t>
  </si>
  <si>
    <t>1504466520</t>
  </si>
  <si>
    <t>https://music.apple.com/us/album/china-gates/1504466519?i=1504466520&amp;uo=4</t>
  </si>
  <si>
    <t>Must the Devil Have All the Good Tunes?</t>
  </si>
  <si>
    <t>Yuja Wang, Los Angeles Philharmonic &amp; Gustavo Dudamel</t>
  </si>
  <si>
    <t>1504466833</t>
  </si>
  <si>
    <t>https://music.apple.com/us/album/must-the-devil-have-all-the-good-tunes-i-gritty-funky/1504466519?i=1504466833&amp;uo=4</t>
  </si>
  <si>
    <t>1504466834</t>
  </si>
  <si>
    <t>https://music.apple.com/us/album/must-the-devil-have-all-the-good-tunes-ii-much/1504466519?i=1504466834&amp;uo=4</t>
  </si>
  <si>
    <t>Must the Devil Have All the Good Tunes?: III. Piú mosso</t>
  </si>
  <si>
    <t>1504466835</t>
  </si>
  <si>
    <t>https://music.apple.com/us/album/must-the-devil-have-all-the-good-tunes-iii-pi%C3%BA/1504466519?i=1504466835&amp;uo=4</t>
  </si>
  <si>
    <t>Violin Concerto</t>
  </si>
  <si>
    <t>Kent Nagano, London Symphony Orchestra &amp; Gidon Kremer</t>
  </si>
  <si>
    <t>John Adams: Violin Concerto / Shaker Loops</t>
  </si>
  <si>
    <t>210284404</t>
  </si>
  <si>
    <t>https://music.apple.com/us/album/violin-concerto-i-quarter-note-78/210284353?i=210284404&amp;uo=4</t>
  </si>
  <si>
    <t>210284475</t>
  </si>
  <si>
    <t>https://music.apple.com/us/album/violin-concerto-ii-chaconne-body-through-which-the/210284353?i=210284475&amp;uo=4</t>
  </si>
  <si>
    <t>210284491</t>
  </si>
  <si>
    <t>https://music.apple.com/us/album/violin-concerto-iii-toccare/210284353?i=210284491&amp;uo=4</t>
  </si>
  <si>
    <t>Piano Sonata No. 1</t>
  </si>
  <si>
    <t>Ryan Mac Evoy Mac Cullough</t>
  </si>
  <si>
    <t>Milosz Magin - Piano Works 2</t>
  </si>
  <si>
    <t>1397349760</t>
  </si>
  <si>
    <t>https://music.apple.com/us/album/piano-sonata-no-1-i-allegro/1397349733?i=1397349760&amp;uo=4</t>
  </si>
  <si>
    <t>1397350278</t>
  </si>
  <si>
    <t>https://music.apple.com/us/album/piano-sonata-no-1-ii-presto/1397349733?i=1397350278&amp;uo=4</t>
  </si>
  <si>
    <t>1397350279</t>
  </si>
  <si>
    <t>https://music.apple.com/us/album/piano-sonata-no-1-iii-lento/1397349733?i=1397350279&amp;uo=4</t>
  </si>
  <si>
    <t>1397350280</t>
  </si>
  <si>
    <t>https://music.apple.com/us/album/piano-sonata-no-1-iv-allegro-con-fuoco/1397349733?i=1397350280&amp;uo=4</t>
  </si>
  <si>
    <t>Piano Sonata No. 4</t>
  </si>
  <si>
    <t>1397351444</t>
  </si>
  <si>
    <t>https://music.apple.com/us/album/piano-sonata-no-4-ii-presto-leggierisimo/1397349733?i=1397351444&amp;uo=4</t>
  </si>
  <si>
    <t>Toccata, chorale et fugue</t>
  </si>
  <si>
    <t>1397350963</t>
  </si>
  <si>
    <t>https://music.apple.com/us/album/toccata-chorale-et-fugue-i-toccata/1397349733?i=1397350963&amp;uo=4</t>
  </si>
  <si>
    <t>4 Etudes, Op. 2</t>
  </si>
  <si>
    <t>1511470102</t>
  </si>
  <si>
    <t>https://music.apple.com/us/album/4-etudes-op-2-no-1-in-d-minor/1511470088?i=1511470102&amp;uo=4</t>
  </si>
  <si>
    <t>1511470113</t>
  </si>
  <si>
    <t>https://music.apple.com/us/album/4-etudes-op-2-no-2-in-e-minor/1511470088?i=1511470113&amp;uo=4</t>
  </si>
  <si>
    <t>https://music.apple.com/us/album/4-etudes-op-2-no-4-in-c-minor/1511470088?i=1511470115&amp;uo=4</t>
  </si>
  <si>
    <t>Grosse Klaviersuite, Op. 6</t>
  </si>
  <si>
    <t>1511470176</t>
  </si>
  <si>
    <t>https://music.apple.com/us/album/grosse-klaviersuite-op-6-i-invention/1511470088?i=1511470176&amp;uo=4</t>
  </si>
  <si>
    <t>1511470179</t>
  </si>
  <si>
    <t>https://music.apple.com/us/album/grosse-klaviersuite-op-6-iv-fuga/1511470088?i=1511470179&amp;uo=4</t>
  </si>
  <si>
    <t>Piano Sonata No. 1, Op. 12</t>
  </si>
  <si>
    <t>1511470180</t>
  </si>
  <si>
    <t>https://music.apple.com/us/album/piano-sonata-no-1-op-12/1511470088?i=1511470180&amp;uo=4</t>
  </si>
  <si>
    <t>Scythian Suite, Op. 20</t>
  </si>
  <si>
    <t>Prokofiev: Cantata for the 20th Anniversary of the October Revolution, Op. 74 &amp; Scythian Suite, Op. 20</t>
  </si>
  <si>
    <t>Choral</t>
  </si>
  <si>
    <t>1511137513</t>
  </si>
  <si>
    <t>https://music.apple.com/us/album/scythian-suite-op-20-ii-the-evil-god-and-the/1511136871?i=1511137513&amp;uo=4</t>
  </si>
  <si>
    <t>Аарон Копленд (1900–1990)</t>
  </si>
  <si>
    <t>Fanfare for the Common Man</t>
  </si>
  <si>
    <t>Minnesota Orchestra &amp; Eiji Oue</t>
  </si>
  <si>
    <t>Copland: Fanfare for the Common Man, Appalachian Spring &amp; Symphony No. 3</t>
  </si>
  <si>
    <t>995377196</t>
  </si>
  <si>
    <t>https://music.apple.com/us/album/fanfare-for-the-common-man/995377178?i=995377196&amp;uo=4</t>
  </si>
  <si>
    <t>Harp Concerto, Op. 25</t>
  </si>
  <si>
    <t>https://music.apple.com/us/album/harp-concerto-op-25-i-allegro-giusto/1156541291?i=1156541366&amp;uo=4</t>
  </si>
  <si>
    <t>https://music.apple.com/us/album/harp-concerto-op-25-ii-molto-moderato/1156541291?i=1156541367&amp;uo=4</t>
  </si>
  <si>
    <t>https://music.apple.com/us/album/harp-concerto-op-25-iii-liberamente-capriccioso-vivace/1156541291?i=1156541368&amp;uo=4</t>
  </si>
  <si>
    <t>Popol vuh, Op. 44</t>
  </si>
  <si>
    <t>Stefan Asbury &amp; Cologne West German Radio Symphony Orchestra</t>
  </si>
  <si>
    <t>Ginastera: Popol vuh - Cantata para América mágica</t>
  </si>
  <si>
    <t>672897985</t>
  </si>
  <si>
    <t>https://music.apple.com/us/album/popol-vuh-op-44-v-la-gran-lluvia/672897867?i=672897985&amp;uo=4</t>
  </si>
  <si>
    <t>Children's Album for Piano, Book I</t>
  </si>
  <si>
    <t>https://music.apple.com/us/album/childrens-album-for-piano-book-i-i-andantino-ivan-sings/1481992380?i=1481993556&amp;uo=4</t>
  </si>
  <si>
    <t>Masquerade</t>
  </si>
  <si>
    <t>https://music.apple.com/gb/album/masquerade-i-waltz/256623508?i=256624005&amp;uo=4</t>
  </si>
  <si>
    <t>Spartacus Suite No. 2</t>
  </si>
  <si>
    <t>256624366</t>
  </si>
  <si>
    <t>https://music.apple.com/gb/album/spartacus-suite-no-2-i-adagio-of-spartacus-phrygia/256623508?i=256624366&amp;uo=4</t>
  </si>
  <si>
    <t>Trio for Clarinet, Violin and Piano</t>
  </si>
  <si>
    <t>Mariam Kharatyan, Adam Grüchot &amp; Stig Nordhagen</t>
  </si>
  <si>
    <t>Aram Khachaturian: Chamber Music</t>
  </si>
  <si>
    <t>1490588306</t>
  </si>
  <si>
    <t>https://music.apple.com/us/album/trio-for-clarinet-violin-and-piano-1st-movement/1490588297?i=1490588306&amp;uo=4</t>
  </si>
  <si>
    <t>1490588311</t>
  </si>
  <si>
    <t>https://music.apple.com/us/album/trio-for-clarinet-violin-and-piano-2nd-movement/1490588297?i=1490588311&amp;uo=4</t>
  </si>
  <si>
    <t>1490588315</t>
  </si>
  <si>
    <t>https://music.apple.com/us/album/trio-for-clarinet-violin-and-piano-3rd-movement/1490588297?i=1490588315&amp;uo=4</t>
  </si>
  <si>
    <t>Арнольд Шёнберг (1874–1951)</t>
  </si>
  <si>
    <t>5 Pieces for Orchestra, Op. 16</t>
  </si>
  <si>
    <t>Pierre Boulez &amp; BBC Symphony Orchestra</t>
  </si>
  <si>
    <t>Pierre Boulez Edition: Schoenberg I</t>
  </si>
  <si>
    <t>1076382973</t>
  </si>
  <si>
    <t>https://music.apple.com/us/album/5-pieces-for-orchestra-op-16-i-vorgef%C3%BChle/1076381578?i=1076382973&amp;uo=4</t>
  </si>
  <si>
    <t>Piano Concerto, Op. 42</t>
  </si>
  <si>
    <t>Mitsuko Uchida, The Cleveland Orchestra &amp; Pierre Boulez</t>
  </si>
  <si>
    <t>Schoenberg: Piano Concerto</t>
  </si>
  <si>
    <t>1543190221</t>
  </si>
  <si>
    <t>https://music.apple.com/us/album/piano-concerto-op-42-i-andante/1543190204?i=1543190221&amp;uo=4</t>
  </si>
  <si>
    <t>1543190222</t>
  </si>
  <si>
    <t>https://music.apple.com/us/album/piano-concerto-op-42-ii-molto-allegro/1543190204?i=1543190222&amp;uo=4</t>
  </si>
  <si>
    <t>1543190224</t>
  </si>
  <si>
    <t>https://music.apple.com/us/album/piano-concerto-op-42-iii-adagio/1543190204?i=1543190224&amp;uo=4</t>
  </si>
  <si>
    <t>1543190437</t>
  </si>
  <si>
    <t>https://music.apple.com/us/album/piano-concerto-op-42-iv-giocoso-moderato/1543190204?i=1543190437&amp;uo=4</t>
  </si>
  <si>
    <t>Pierrot Lunaire, Op. 21 (1912)</t>
  </si>
  <si>
    <t>Christine Schäfer, Ensemble Intercontemporain &amp; Pierre Boulez</t>
  </si>
  <si>
    <t>Schoenberg: Pierrot Lunaire - Herzgewächse - Ode to Napoleon</t>
  </si>
  <si>
    <t>1452182782</t>
  </si>
  <si>
    <t>https://music.apple.com/us/album/pierrot-lunaire-op-21-1912-1-mondestrunken/1452181812?i=1452182782&amp;uo=4</t>
  </si>
  <si>
    <t>Verklarte Nacht (Transfigured Night), Op. 4</t>
  </si>
  <si>
    <t>Czech Philharmonic Sextet</t>
  </si>
  <si>
    <t>Schoenberg: Verklärte Nacht - Korngold &amp; Martinů: String Sextet</t>
  </si>
  <si>
    <t>574540364</t>
  </si>
  <si>
    <t>https://music.apple.com/us/album/verklarte-nacht-transfigured-night-op-4/574540351?i=574540364&amp;uo=4</t>
  </si>
  <si>
    <t>String Quartet No. 4, Op. 22</t>
  </si>
  <si>
    <t>Zehetmair Quartett</t>
  </si>
  <si>
    <t>Bartók: String Quartet No. 5 - Hindemith: String Quartet No. 4</t>
  </si>
  <si>
    <t>1452267679</t>
  </si>
  <si>
    <t>https://music.apple.com/us/album/string-quartet-no-4-op-22-i-fugato-sehr-langsame-viertel/1452266359?i=1452267679&amp;uo=4</t>
  </si>
  <si>
    <t>1452267834</t>
  </si>
  <si>
    <t>https://music.apple.com/us/album/string-quartet-no-4-op-22-ii-schnelle-achtel-sehr-energisch/1452266359?i=1452267834&amp;uo=4</t>
  </si>
  <si>
    <t>1452267817</t>
  </si>
  <si>
    <t>https://music.apple.com/us/album/string-quartet-no-4-op-22-iii-ruhige-viertel-stets-flie%C3%9Fend/1452266359?i=1452267817&amp;uo=4</t>
  </si>
  <si>
    <t>1452267664</t>
  </si>
  <si>
    <t>https://music.apple.com/us/album/string-quartet-no-4-op-22-iv-m%C3%A4%C3%9Fig-schnelle-viertel/1452266359?i=1452267664&amp;uo=4</t>
  </si>
  <si>
    <t>1452267936</t>
  </si>
  <si>
    <t>https://music.apple.com/us/album/string-quartet-no-4-op-22-v-rondo-gem%C3%A4chlich-und-mit-grazie/1452266359?i=1452267936&amp;uo=4</t>
  </si>
  <si>
    <t>String Quartet No. 4, Sz. 91</t>
  </si>
  <si>
    <t>Hartmann: Quartet No. 1 - Bartók: Quartet No. 4</t>
  </si>
  <si>
    <t>1439533788</t>
  </si>
  <si>
    <t>https://music.apple.com/us/album/string-quartet-no-4-sz-91-i-allegro/1439533479?i=1439533788&amp;uo=4</t>
  </si>
  <si>
    <t>1439533789</t>
  </si>
  <si>
    <t>https://music.apple.com/us/album/string-quartet-no-4-sz-91-ii-prestissimo-con-sordino/1439533479?i=1439533789&amp;uo=4</t>
  </si>
  <si>
    <t>1439533790</t>
  </si>
  <si>
    <t>https://music.apple.com/us/album/string-quartet-no-4-sz-91-iii-non-troppo-lento/1439533479?i=1439533790&amp;uo=4</t>
  </si>
  <si>
    <t>1439533791</t>
  </si>
  <si>
    <t>https://music.apple.com/us/album/string-quartet-no-4-sz-91-iv-allegretto-pizzicato/1439533479?i=1439533791&amp;uo=4</t>
  </si>
  <si>
    <t>1439533792</t>
  </si>
  <si>
    <t>https://music.apple.com/us/album/string-quartet-no-4-sz-91-v-allegro-molto/1439533479?i=1439533792&amp;uo=4</t>
  </si>
  <si>
    <t>The Miraculous Mandarin, Op. 19, Sz. 73</t>
  </si>
  <si>
    <t>https://music.apple.com/us/album/the-miraculous-mandarin-op-19-sz-73-piano-four-hands/1597289383?i=1597289474&amp;uo=4</t>
  </si>
  <si>
    <t>Бенджамин Бриттен (1913–1976)</t>
  </si>
  <si>
    <t>Fantasy in F Minor, D. 940</t>
  </si>
  <si>
    <t>Britten The Performer</t>
  </si>
  <si>
    <t>1452367419</t>
  </si>
  <si>
    <t>https://music.apple.com/us/album/fantasy-in-f-minor-d-940-op-103-for-piano-duet-4-tempo-i-live/1452304092?i=1452367419&amp;uo=4</t>
  </si>
  <si>
    <t>Grand Duo Sonata in C Major, D.812</t>
  </si>
  <si>
    <t>1452371321</t>
  </si>
  <si>
    <t>https://music.apple.com/us/album/grand-duo-sonata-in-c-major-d-812-op-posth-140-1-allegro/1452304092?i=1452371321&amp;uo=4</t>
  </si>
  <si>
    <t>Two Lullabies (1936)</t>
  </si>
  <si>
    <t>Stephen Hough &amp; Ronan O'Hora</t>
  </si>
  <si>
    <t>Britten: Chamber &amp; Instrumental Works</t>
  </si>
  <si>
    <t>725949533</t>
  </si>
  <si>
    <t>https://music.apple.com/us/album/two-lullabies-1936-lullaby/725948330?i=725949533&amp;uo=4</t>
  </si>
  <si>
    <t>24 Preludes &amp; Fugues, op.87, Fugue no.15 in D flat major. Allegro molto (4-voice)</t>
  </si>
  <si>
    <t>Shostakovich: 24 Preludes &amp; Fugues</t>
  </si>
  <si>
    <t>368043791</t>
  </si>
  <si>
    <t>https://music.apple.com/us/album/24-preludes-fugues-op-87-fugue-no-15-in-d-flat-major/368043679?i=368043791&amp;uo=4</t>
  </si>
  <si>
    <t>24 Preludes &amp; Fugues, op.87, Fugue no.2 in A minor. Allegretto (3-voice)</t>
  </si>
  <si>
    <t>368043685</t>
  </si>
  <si>
    <t>https://music.apple.com/us/album/24-preludes-fugues-op-87-fugue-no-2-in-a-minor/368043679?i=368043685&amp;uo=4</t>
  </si>
  <si>
    <t>24 Preludes &amp; Fugues, op.87, Prelude no.22 in G minor. Moderato non troppo</t>
  </si>
  <si>
    <t>368043844</t>
  </si>
  <si>
    <t>https://music.apple.com/us/album/24-preludes-fugues-op-87-prelude-no-22-in-g-minor-moderato/368043679?i=368043844&amp;uo=4</t>
  </si>
  <si>
    <t>24 Preludes and Fugues, Op. 87</t>
  </si>
  <si>
    <t>Shostakovich: Preludes &amp; Fugues, Op. 87</t>
  </si>
  <si>
    <t>1810545483</t>
  </si>
  <si>
    <t>https://music.apple.com/us/album/24-preludes-and-fugues-op-87-no-11a-prelude-in-b-major/1810544137?i=1810545483&amp;uo=4</t>
  </si>
  <si>
    <t>24 Preludes, Op. 34</t>
  </si>
  <si>
    <t>Dmitri Shostakovich</t>
  </si>
  <si>
    <t>Shostakovich Performs, Vol. 1: Piano Quintet, Trio &amp; Solos</t>
  </si>
  <si>
    <t>1269203850</t>
  </si>
  <si>
    <t>https://music.apple.com/us/album/24-preludes-op-34-no-8-in-f-sharp-minor/1269202565?i=1269203850&amp;uo=4</t>
  </si>
  <si>
    <t>Cello Sonata in D Minor, Op. 40</t>
  </si>
  <si>
    <t>Dmitri Shostakovich &amp; Mstislav Rostropovich</t>
  </si>
  <si>
    <t>994278042</t>
  </si>
  <si>
    <t>https://music.apple.com/us/album/cello-sonata-in-d-minor-op-40-i-allegro-non-troppo-largo/994277934?i=994278042&amp;uo=4</t>
  </si>
  <si>
    <t>994278043</t>
  </si>
  <si>
    <t>https://music.apple.com/us/album/cello-sonata-in-d-minor-op-40-ii-allegro/994277934?i=994278043&amp;uo=4</t>
  </si>
  <si>
    <t>994278044</t>
  </si>
  <si>
    <t>https://music.apple.com/us/album/cello-sonata-in-d-minor-op-40-iii-largo/994277934?i=994278044&amp;uo=4</t>
  </si>
  <si>
    <t>994278045</t>
  </si>
  <si>
    <t>https://music.apple.com/us/album/cello-sonata-in-d-minor-op-40-iv-allegro/994277934?i=994278045&amp;uo=4</t>
  </si>
  <si>
    <t>Children's Notebook, Op. 69</t>
  </si>
  <si>
    <t>1269203860</t>
  </si>
  <si>
    <t>https://music.apple.com/us/album/childrens-notebook-op-69-no-4-merry-tale/1269202565?i=1269203860&amp;uo=4</t>
  </si>
  <si>
    <t>1269203983</t>
  </si>
  <si>
    <t>https://music.apple.com/us/album/childrens-notebook-op-69-no-6-clockwork-doll/1269202565?i=1269203983&amp;uo=4</t>
  </si>
  <si>
    <t>Concertino for Two Pianos, Op. 94</t>
  </si>
  <si>
    <t>Maxim Shostakovich &amp; Dmitri Shostakovich</t>
  </si>
  <si>
    <t>Shostakovich Plays Shostakovich</t>
  </si>
  <si>
    <t>1511467697</t>
  </si>
  <si>
    <t>https://music.apple.com/us/album/concertino-for-two-pianos-op-94/1511467588?i=1511467697&amp;uo=4</t>
  </si>
  <si>
    <t>https://music.apple.com/us/album/concerto-for-piano-and-string-orchestra-op-136/1501389448?i=1501389455&amp;uo=4</t>
  </si>
  <si>
    <t>Concerto No. 1 In E-flat Major for Cello and Orchestra , Op. 107</t>
  </si>
  <si>
    <t>https://music.apple.com/us/album/concerto-no-1-in-e-flat-major-for-cello-and-orchestra/349354817?i=349354856&amp;uo=4</t>
  </si>
  <si>
    <t>https://music.apple.com/us/album/concerto-no-1-in-e-flat-major-for-cello-and-orchestra/349354817?i=349354868&amp;uo=4</t>
  </si>
  <si>
    <t>Fantasy for Cello &amp; Orchestra Op. 52</t>
  </si>
  <si>
    <t>Berner Symphonieorchester, Kevin John Edusei &amp; Anastasia Kobekina</t>
  </si>
  <si>
    <t>Shostakovich, Weinberg &amp; Kobekin</t>
  </si>
  <si>
    <t>1450311907</t>
  </si>
  <si>
    <t>https://music.apple.com/us/album/fantasy-for-cello-orchestra-op-52-adagio-andantino/1450311614?i=1450311907&amp;uo=4</t>
  </si>
  <si>
    <t>Piano Concerto No. 1 in C Minor, Op. 35</t>
  </si>
  <si>
    <t>Dmitri Shostakovich, Ludovic Vaillant, Orchestra National de la Radiodiffusion Francaise &amp; André Cluytens</t>
  </si>
  <si>
    <t>994278035</t>
  </si>
  <si>
    <t>https://music.apple.com/us/album/piano-concerto-no-1-in-c-minor-op-35-i-allegro-moderato/994277934?i=994278035&amp;uo=4</t>
  </si>
  <si>
    <t>994278036</t>
  </si>
  <si>
    <t>https://music.apple.com/us/album/piano-concerto-no-1-in-c-minor-op-35-ii-lento/994277934?i=994278036&amp;uo=4</t>
  </si>
  <si>
    <t>994278037</t>
  </si>
  <si>
    <t>https://music.apple.com/us/album/piano-concerto-no-1-in-c-minor-op-35-iii-moderato/994277934?i=994278037&amp;uo=4</t>
  </si>
  <si>
    <t>994278038</t>
  </si>
  <si>
    <t>https://music.apple.com/us/album/piano-concerto-no-1-in-c-minor-op-35-iv-allegro-con/994277934?i=994278038&amp;uo=4</t>
  </si>
  <si>
    <t>Piano Concerto No. 2 in F Major, Op. 102</t>
  </si>
  <si>
    <t>https://music.apple.com/us/album/piano-concerto-no-2-in-f-major-op-102-i-allegro/994277934?i=994278039&amp;uo=4</t>
  </si>
  <si>
    <t>994278040</t>
  </si>
  <si>
    <t>https://music.apple.com/us/album/piano-concerto-no-2-in-f-major-op-102-ii-andante/994277934?i=994278040&amp;uo=4</t>
  </si>
  <si>
    <t>994278041</t>
  </si>
  <si>
    <t>https://music.apple.com/us/album/piano-concerto-no-2-in-f-major-op-102-iii-allegro/994277934?i=994278041&amp;uo=4</t>
  </si>
  <si>
    <t>Piano Sonata No. 1 in D Major, Op. 12</t>
  </si>
  <si>
    <t>Peter Donohoe</t>
  </si>
  <si>
    <t>Shostakovich: Piano Sonatas Nos. 1-2 &amp; Piano Concertos Nos. 1-2</t>
  </si>
  <si>
    <t>1280796187</t>
  </si>
  <si>
    <t>https://music.apple.com/us/album/piano-sonata-no-1-in-d-major-op-12/1280796185?i=1280796187&amp;uo=4</t>
  </si>
  <si>
    <t>Prelude and Fugue in C-Sharp Minor</t>
  </si>
  <si>
    <t>1810547545</t>
  </si>
  <si>
    <t>https://music.apple.com/us/album/prelude-and-fugue-in-c-sharp-minor-i-prelude/1810544137?i=1810547545&amp;uo=4</t>
  </si>
  <si>
    <t>Sonata for Viola and Piano, Op. 147</t>
  </si>
  <si>
    <t>Vladimir Ashkenazy &amp; Ada Meinich</t>
  </si>
  <si>
    <t>Shostakovich: Trios 1 &amp; 2, Viola Sonata</t>
  </si>
  <si>
    <t>1452377595</t>
  </si>
  <si>
    <t>https://music.apple.com/us/album/sonata-for-viola-and-piano-op-147-i-moderato/1452377017?i=1452377595&amp;uo=4</t>
  </si>
  <si>
    <t>1452377603</t>
  </si>
  <si>
    <t>https://music.apple.com/us/album/sonata-for-viola-and-piano-op-147-ii-allegretto/1452377017?i=1452377603&amp;uo=4</t>
  </si>
  <si>
    <t>1452377590</t>
  </si>
  <si>
    <t>https://music.apple.com/us/album/sonata-for-viola-and-piano-op-147-iii-adagio/1452377017?i=1452377590&amp;uo=4</t>
  </si>
  <si>
    <t>Sonata No. 1 for Cello &amp; Piano, Op. 62</t>
  </si>
  <si>
    <t>Joanna Sachryn &amp; Paul Rivinius</t>
  </si>
  <si>
    <t>Meyer &amp; Shostakovich: Works for Cello &amp; Piano</t>
  </si>
  <si>
    <t>1670389527</t>
  </si>
  <si>
    <t>https://music.apple.com/us/album/sonata-no-1-for-cello-piano-op-62-i-misterioso/1670389523?i=1670389527&amp;uo=4</t>
  </si>
  <si>
    <t>1670389532</t>
  </si>
  <si>
    <t>https://music.apple.com/us/album/sonata-no-1-for-cello-piano-op-62-ii-furioso/1670389523?i=1670389532&amp;uo=4</t>
  </si>
  <si>
    <t>1670389534</t>
  </si>
  <si>
    <t>https://music.apple.com/us/album/sonata-no-1-for-cello-piano-op-62-iii-con-moto/1670389523?i=1670389534&amp;uo=4</t>
  </si>
  <si>
    <t>String Quartet No. 8 in C Minor, Op. 110</t>
  </si>
  <si>
    <t>Borodin Quartet</t>
  </si>
  <si>
    <t>Shostakovich: String Quartets Nos.1, 8 &amp; 14</t>
  </si>
  <si>
    <t>1452618449</t>
  </si>
  <si>
    <t>https://music.apple.com/us/album/string-quartet-no-8-in-c-minor-op-110-1-largo/1452618237?i=1452618449&amp;uo=4</t>
  </si>
  <si>
    <t>1452618452</t>
  </si>
  <si>
    <t>https://music.apple.com/us/album/string-quartet-no-8-in-c-minor-op-110-2-allegro-molto/1452618237?i=1452618452&amp;uo=4</t>
  </si>
  <si>
    <t>1452618458</t>
  </si>
  <si>
    <t>https://music.apple.com/us/album/string-quartet-no-8-in-c-minor-op-110-3-allegretto/1452618237?i=1452618458&amp;uo=4</t>
  </si>
  <si>
    <t>1452618459</t>
  </si>
  <si>
    <t>https://music.apple.com/us/album/string-quartet-no-8-in-c-minor-op-110-4-largo/1452618237?i=1452618459&amp;uo=4</t>
  </si>
  <si>
    <t>1452618447</t>
  </si>
  <si>
    <t>https://music.apple.com/us/album/string-quartet-no-8-in-c-minor-op-110-5-largo/1452618237?i=1452618447&amp;uo=4</t>
  </si>
  <si>
    <t>Suite for Jazz Orchestra No. 2</t>
  </si>
  <si>
    <t>Mariss Jansons &amp; The Philadelphia Orchestra</t>
  </si>
  <si>
    <t>Shostakovich: Symphony No. 11 "The Year 1905", Jazz Suites &amp; Tahiti Trot</t>
  </si>
  <si>
    <t>693551055</t>
  </si>
  <si>
    <t>https://music.apple.com/us/album/suite-for-jazz-orchestra-no-2-ii-waltz/693551016?i=693551055&amp;uo=4</t>
  </si>
  <si>
    <t>Suite from Katerina Izmailova (Lady Macbeth of the Mtsensk District), Op. 114a</t>
  </si>
  <si>
    <t>313952880</t>
  </si>
  <si>
    <t>https://music.apple.com/us/album/suite-from-katerina-izmailova-lady-macbeth-of/313952358?i=313952880&amp;uo=4</t>
  </si>
  <si>
    <t>https://music.apple.com/us/album/suite-from-katerina-izmailova-lady-macbeth-of/313952358?i=313952915&amp;uo=4</t>
  </si>
  <si>
    <t>Suite in F sharp minor, Op. 6</t>
  </si>
  <si>
    <t>22-24 | Концерты</t>
  </si>
  <si>
    <t>https://music.apple.com/us/album/suite-in-f-sharp-minor-op-6-i-prelude/434493716?i=434493723&amp;uo=4</t>
  </si>
  <si>
    <t>https://music.apple.com/us/album/suite-in-f-sharp-minor-op-6-ii-fantastic-dance/434493716?i=434493724&amp;uo=4</t>
  </si>
  <si>
    <t>https://music.apple.com/us/album/suite-in-f-sharp-minor-op-6-iii-nocturne/434493716?i=434493725&amp;uo=4</t>
  </si>
  <si>
    <t>https://music.apple.com/us/album/suite-in-f-sharp-minor-op-6-iv-finale/434493716?i=434493727&amp;uo=4</t>
  </si>
  <si>
    <t>Symphony No. 15 in A Major, Op. 141</t>
  </si>
  <si>
    <t>Maxim Shostakovich &amp; Grand Symphony Orchestra of All-Union National Radio Service and Central Television Networks</t>
  </si>
  <si>
    <t>Shostakovich: All Symphonies</t>
  </si>
  <si>
    <t>1533289782</t>
  </si>
  <si>
    <t>https://music.apple.com/us/album/symphony-no-15-in-a-major-op-141-i-allegretto/1533289378?i=1533289782&amp;uo=4</t>
  </si>
  <si>
    <t>1533289783</t>
  </si>
  <si>
    <t>https://music.apple.com/us/album/symphony-no-15-in-a-major-op-141-ii-adagio/1533289378?i=1533289783&amp;uo=4</t>
  </si>
  <si>
    <t>1533289784</t>
  </si>
  <si>
    <t>https://music.apple.com/us/album/symphony-no-15-in-a-major-op-141-iii-allegretto/1533289378?i=1533289784&amp;uo=4</t>
  </si>
  <si>
    <t>1533289785</t>
  </si>
  <si>
    <t>https://music.apple.com/us/album/symphony-no-15-in-a-major-op-141-iv-adagio-allegretto/1533289378?i=1533289785&amp;uo=4</t>
  </si>
  <si>
    <t>Symphony No. 8 in C Minor, Op. 65</t>
  </si>
  <si>
    <t>Yevgeny Mravinsky &amp; Leningrad Philharmonic Symphony Orchestra</t>
  </si>
  <si>
    <t>1533289620</t>
  </si>
  <si>
    <t>https://music.apple.com/us/album/symphony-no-8-in-c-minor-op-65-iii-allegro-non-troppo-live/1533289378?i=1533289620&amp;uo=4</t>
  </si>
  <si>
    <t>Tarantella</t>
  </si>
  <si>
    <t>Peter Laul &amp; Alexander Sandler</t>
  </si>
  <si>
    <t>434493720</t>
  </si>
  <si>
    <t>https://music.apple.com/us/album/tarantella/434493716?i=434493720&amp;uo=4</t>
  </si>
  <si>
    <t>Two Pieces for String Octet, Op. 11</t>
  </si>
  <si>
    <t>Borodin Quartet &amp; Prokofiev Quartet</t>
  </si>
  <si>
    <t>Shostakovich: Complete Quartets</t>
  </si>
  <si>
    <t>1512994948</t>
  </si>
  <si>
    <t>https://music.apple.com/us/album/two-pieces-for-string-octet-op-11-no-2-scherzo-in-g-minor/1512994685?i=1512994948&amp;uo=4</t>
  </si>
  <si>
    <t>Balinese Ceremonial Music</t>
  </si>
  <si>
    <t>Lukas Geniušas &amp; Anna Geniushene</t>
  </si>
  <si>
    <t>Hallelujah Junction: Adams, Stravinsky, Gershwin &amp; Copland</t>
  </si>
  <si>
    <t>1798370726</t>
  </si>
  <si>
    <t>https://music.apple.com/us/album/balinese-ceremonial-music-i-pemoengkah/1798370386?i=1798370726&amp;uo=4</t>
  </si>
  <si>
    <t>1798370727</t>
  </si>
  <si>
    <t>https://music.apple.com/us/album/balinese-ceremonial-music-ii-gambangan/1798370386?i=1798370727&amp;uo=4</t>
  </si>
  <si>
    <t>1798370728</t>
  </si>
  <si>
    <t>https://music.apple.com/us/album/balinese-ceremonial-music-iii-taboeh-teloe/1798370386?i=1798370728&amp;uo=4</t>
  </si>
  <si>
    <t>Concerto for Piano and Wind Instruments</t>
  </si>
  <si>
    <t>https://music.apple.com/us/album/concerto-for-piano-and-wind-instruments-i-largo-allegro/1509644274?i=1509644728&amp;uo=4</t>
  </si>
  <si>
    <t>Fireworks</t>
  </si>
  <si>
    <t>Chicago Symphony Orchestra &amp; Pierre Boulez</t>
  </si>
  <si>
    <t>Boulez Conducts Stravinsky</t>
  </si>
  <si>
    <t>1452201587</t>
  </si>
  <si>
    <t>https://music.apple.com/us/album/fireworks/1452201386?i=1452201587&amp;uo=4</t>
  </si>
  <si>
    <t>Hallelujah Junction</t>
  </si>
  <si>
    <t>1798370730</t>
  </si>
  <si>
    <t>https://music.apple.com/us/album/hallelujah-junction-ii/1798370386?i=1798370730&amp;uo=4</t>
  </si>
  <si>
    <t>1798370733</t>
  </si>
  <si>
    <t>https://music.apple.com/us/album/hallelujah-junction-iii/1798370386?i=1798370733&amp;uo=4</t>
  </si>
  <si>
    <t>Le chant du rossignol (Arr. for Violin &amp; Piano)</t>
  </si>
  <si>
    <t>Ilya Gringolts &amp; Peter Laul</t>
  </si>
  <si>
    <t>Stravinsky: Music for Violin, Vol. 1</t>
  </si>
  <si>
    <t>1727069135</t>
  </si>
  <si>
    <t>https://music.apple.com/us/album/le-chant-du-rossignol-arr-for-violin-piano-le-chant/1727069121?i=1727069135&amp;uo=4</t>
  </si>
  <si>
    <t>Nazareno (Arr. for Two Pianos and Orchestra by Gonzalo Grau)</t>
  </si>
  <si>
    <t>Gonzalo Grau, Sir Simon Rattle, Raphaël Séguinier, London Symphony Orchestra &amp; Katia &amp; Marielle Labèque</t>
  </si>
  <si>
    <t>NAZARENO! Bernstein, Stravinsky, Golijov</t>
  </si>
  <si>
    <t>1613531673</t>
  </si>
  <si>
    <t>https://music.apple.com/us/album/nazareno-arr-for-two-pianos-and-orchestra-by-gonzalo/1613530932?i=1613531673&amp;uo=4</t>
  </si>
  <si>
    <t>1613531675</t>
  </si>
  <si>
    <t>https://music.apple.com/us/album/nazareno-arr-for-two-pianos-and-orchestra-by-gonzalo/1613530932?i=1613531675&amp;uo=4</t>
  </si>
  <si>
    <t>1613531891</t>
  </si>
  <si>
    <t>https://music.apple.com/us/album/nazareno-arr-for-two-pianos-and-orchestra-by-gonzalo/1613530932?i=1613531891&amp;uo=4</t>
  </si>
  <si>
    <t>1613532157</t>
  </si>
  <si>
    <t>https://music.apple.com/us/album/nazareno-arr-for-two-pianos-and-orchestra-by-gonzalo/1613530932?i=1613532157&amp;uo=4</t>
  </si>
  <si>
    <t>1613532165</t>
  </si>
  <si>
    <t>https://music.apple.com/us/album/nazareno-arr-for-two-pianos-and-orchestra-by-gonzalo/1613530932?i=1613532165&amp;uo=4</t>
  </si>
  <si>
    <t>Piano Concerto No. 2 in G Minor, Op. 23</t>
  </si>
  <si>
    <t>Nikolai Petrov, The Moscow Philharmonic Orchestra &amp; Dmitri Kitayenko</t>
  </si>
  <si>
    <t>Kabalevsky, Stravinsky &amp; Others: Piano Works (Live)</t>
  </si>
  <si>
    <t>1604419209</t>
  </si>
  <si>
    <t>https://music.apple.com/us/album/piano-concerto-no-2-in-g-minor-op-23-iii-allegro-molto-live/1604418965?i=1604419209&amp;uo=4</t>
  </si>
  <si>
    <t>Piano Concerto No. 5</t>
  </si>
  <si>
    <t>Mariss Jansons, Denis Matsuev &amp; Bavarian Radio Symphony Orchestra</t>
  </si>
  <si>
    <t>Stravinsky: Firebird Suite - Shchedrin: Piano Concerto No. 5</t>
  </si>
  <si>
    <t>1497210914</t>
  </si>
  <si>
    <t>https://music.apple.com/gb/album/piano-concerto-no-5-iii-allegro-assai/1497210857?i=1497210914&amp;uo=4</t>
  </si>
  <si>
    <t>Sonata</t>
  </si>
  <si>
    <t>Peter Hill</t>
  </si>
  <si>
    <t>Stravinsky: Sonata - Serenade - Three Movements from Petrushka</t>
  </si>
  <si>
    <t>19641969</t>
  </si>
  <si>
    <t>https://music.apple.com/us/album/sonata-i-crotchet-112/19642058?i=19641969&amp;uo=4</t>
  </si>
  <si>
    <t>19641972</t>
  </si>
  <si>
    <t>https://music.apple.com/us/album/sonata-ii-adagietto/19642058?i=19641972&amp;uo=4</t>
  </si>
  <si>
    <t>19641975</t>
  </si>
  <si>
    <t>https://music.apple.com/us/album/sonata-iii-crotchet-112/19642058?i=19641975&amp;uo=4</t>
  </si>
  <si>
    <t>Symphonies of Wind Instruments</t>
  </si>
  <si>
    <t>Pierre Boulez &amp; New York Philharmonic</t>
  </si>
  <si>
    <t>Stravinsky: Pulcinella Suite, Scherzo fantastique, Op. 3 &amp; Symphonies d'instruments à vent</t>
  </si>
  <si>
    <t>1516641748</t>
  </si>
  <si>
    <t>https://music.apple.com/gb/album/symphonies-of-wind-instruments-1920-version/1516641746?i=1516641748&amp;uo=4</t>
  </si>
  <si>
    <t>Symphony of Psalms</t>
  </si>
  <si>
    <t>Columbia Symphony Orchestra, Festival Singers of Toronto, Elmer Iseler &amp; Igor Stravinsky</t>
  </si>
  <si>
    <t>Stravinsky Conducts Stravinsky: Symphony in Three Movements, Symphony in C &amp; Symphony of Psalms</t>
  </si>
  <si>
    <t>213134202</t>
  </si>
  <si>
    <t>https://music.apple.com/us/album/symphony-of-psalms-i-psalm-38-verses-13-and-14/213133560?i=213134202&amp;uo=4</t>
  </si>
  <si>
    <t>213134291</t>
  </si>
  <si>
    <t>https://music.apple.com/us/album/symphony-of-psalms-ii-psalm-39-verses-1-to-5/213133560?i=213134291&amp;uo=4</t>
  </si>
  <si>
    <t>213134340</t>
  </si>
  <si>
    <t>https://music.apple.com/us/album/symphony-of-psalms-iii-psalm-150-entire/213133560?i=213134340&amp;uo=4</t>
  </si>
  <si>
    <t>Winnsboro Cotton Mill Blues</t>
  </si>
  <si>
    <t>1798370725</t>
  </si>
  <si>
    <t>https://music.apple.com/us/album/winnsboro-cotton-mill-blues-version-for-2-pianos/1798370386?i=1798370725&amp;uo=4</t>
  </si>
  <si>
    <t>4 Lauds</t>
  </si>
  <si>
    <t>Irvine Arditti</t>
  </si>
  <si>
    <t>Caprices</t>
  </si>
  <si>
    <t>1571806726</t>
  </si>
  <si>
    <t>https://music.apple.com/us/album/4-lauds-iv-fantasy-remembering-roger/1571806500?i=1571806726&amp;uo=4</t>
  </si>
  <si>
    <t>https://music.apple.com/us/album/a-nostalgia-i-have-no-right-to-own/1875895697?i=1875895698&amp;uo=4</t>
  </si>
  <si>
    <t>Anthems l</t>
  </si>
  <si>
    <t>1571806503</t>
  </si>
  <si>
    <t>https://music.apple.com/us/album/anthems-l/1571806500?i=1571806503&amp;uo=4</t>
  </si>
  <si>
    <t>Be Kind to One Another (Rag)</t>
  </si>
  <si>
    <t>Sarah Cahill</t>
  </si>
  <si>
    <t>A Sweeter Music</t>
  </si>
  <si>
    <t>1556531465</t>
  </si>
  <si>
    <t>https://music.apple.com/us/album/be-kind-to-one-another-rag/1556531457?i=1556531465&amp;uo=4</t>
  </si>
  <si>
    <t>Drum No Fife</t>
  </si>
  <si>
    <t>1556532043</t>
  </si>
  <si>
    <t>https://music.apple.com/us/album/drum-no-fife/1556531457?i=1556532043&amp;uo=4</t>
  </si>
  <si>
    <t>Meditation</t>
  </si>
  <si>
    <t>Oleg Yanchenko</t>
  </si>
  <si>
    <t>"Apocalypse" and Other Works (Live)</t>
  </si>
  <si>
    <t>1601474929</t>
  </si>
  <si>
    <t>https://music.apple.com/us/album/meditation-1984-live/1601474550?i=1601474929&amp;uo=4</t>
  </si>
  <si>
    <t>Past Perfect</t>
  </si>
  <si>
    <t>Ksenia Bashmet</t>
  </si>
  <si>
    <t>Innerlichkeit</t>
  </si>
  <si>
    <t>1095339879</t>
  </si>
  <si>
    <t>https://music.apple.com/us/album/past-perfect/1095339296?i=1095339879&amp;uo=4</t>
  </si>
  <si>
    <t>Peace Dances - V</t>
  </si>
  <si>
    <t>1556531719</t>
  </si>
  <si>
    <t>https://music.apple.com/us/album/peace-dances-v/1556531457?i=1556531719&amp;uo=4</t>
  </si>
  <si>
    <t>Peace Dances - VI</t>
  </si>
  <si>
    <t>1556531720</t>
  </si>
  <si>
    <t>https://music.apple.com/us/album/peace-dances-vi/1556531457?i=1556531720&amp;uo=4</t>
  </si>
  <si>
    <t>Pop Music?</t>
  </si>
  <si>
    <t>Bösendorfer Grand Piano</t>
  </si>
  <si>
    <t>Player Piano Vol. 6</t>
  </si>
  <si>
    <t>495402074</t>
  </si>
  <si>
    <t>https://music.apple.com/us/album/pop-music/495401939?i=495402074&amp;uo=4</t>
  </si>
  <si>
    <t>https://music.apple.com/us/album/reverie-in-f-minor/1447998416?i=1447998418&amp;uo=4</t>
  </si>
  <si>
    <t>The Long Winter - Crash</t>
  </si>
  <si>
    <t>1556531731</t>
  </si>
  <si>
    <t>https://music.apple.com/us/album/the-long-winter-crash/1556531457?i=1556531731&amp;uo=4</t>
  </si>
  <si>
    <t>War is Just A Racket</t>
  </si>
  <si>
    <t>1556531726</t>
  </si>
  <si>
    <t>https://music.apple.com/us/album/war-is-just-a-racket/1556531457?i=1556531726&amp;uo=4</t>
  </si>
  <si>
    <t>Мечислав Вайнберг (1919–1996)</t>
  </si>
  <si>
    <t>Flute Concerto in D Minor, Op. 75</t>
  </si>
  <si>
    <t>Aleksander Korneyev, Mikhail Muntyan, Kirill Kondrashin &amp; Moscow Philharmonic Symphony Orchestra</t>
  </si>
  <si>
    <t>Weinberg: Concertos</t>
  </si>
  <si>
    <t>1514609079</t>
  </si>
  <si>
    <t>https://music.apple.com/us/album/flute-concerto-in-d-minor-op-75-i-allegro/1514608529?i=1514609079&amp;uo=4</t>
  </si>
  <si>
    <t>1514609080</t>
  </si>
  <si>
    <t>https://music.apple.com/us/album/flute-concerto-in-d-minor-op-75-ii-largo/1514608529?i=1514609080&amp;uo=4</t>
  </si>
  <si>
    <t>1514609081</t>
  </si>
  <si>
    <t>https://music.apple.com/us/album/flute-concerto-in-d-minor-op-75-iii-allegro-commodo/1514608529?i=1514609081&amp;uo=4</t>
  </si>
  <si>
    <t>Gidon Kremer &amp; Keith Jarrett</t>
  </si>
  <si>
    <t>Gidon Kremer plays Pärt/Weinberg</t>
  </si>
  <si>
    <t>1854816352</t>
  </si>
  <si>
    <t>https://music.apple.com/us/album/fratres/1854816349?i=1854816352&amp;uo=4</t>
  </si>
  <si>
    <t>Piano Trio in A Minor, Op. 24</t>
  </si>
  <si>
    <t>Gidon Kremer, Giedre Dirvanauskaite &amp; Yulianna Avdeeva</t>
  </si>
  <si>
    <t>Weinberg: Chamber Music</t>
  </si>
  <si>
    <t>1479591376</t>
  </si>
  <si>
    <t>https://music.apple.com/us/album/piano-trio-in-a-minor-op-24-1-praeludium-and-aria/1479591220?i=1479591376&amp;uo=4</t>
  </si>
  <si>
    <t>1479591570</t>
  </si>
  <si>
    <t>https://music.apple.com/us/album/piano-trio-in-a-minor-op-24-2-toccata/1479591220?i=1479591570&amp;uo=4</t>
  </si>
  <si>
    <t>1479591573</t>
  </si>
  <si>
    <t>https://music.apple.com/us/album/piano-trio-in-a-minor-op-24-3-poem/1479591220?i=1479591573&amp;uo=4</t>
  </si>
  <si>
    <t>1479591574</t>
  </si>
  <si>
    <t>https://music.apple.com/us/album/piano-trio-in-a-minor-op-24-4-finale/1479591220?i=1479591574&amp;uo=4</t>
  </si>
  <si>
    <t>Sonata No. 3, Op. 126</t>
  </si>
  <si>
    <t>Weinberg: Sonatas for Violin Solo</t>
  </si>
  <si>
    <t>1601625532</t>
  </si>
  <si>
    <t>https://music.apple.com/us/album/sonata-no-3-op-126/1601625530?i=1601625532&amp;uo=4</t>
  </si>
  <si>
    <t>Three Pieces for Violin and Piano</t>
  </si>
  <si>
    <t>Gidon Kremer &amp; Yulianna Avdeeva</t>
  </si>
  <si>
    <t>1479591367</t>
  </si>
  <si>
    <t>https://music.apple.com/us/album/three-pieces-for-violin-and-piano-2-scherzo/1479591220?i=1479591367&amp;uo=4</t>
  </si>
  <si>
    <t>Violin Concerto in G Minor, Op. 67</t>
  </si>
  <si>
    <t>Gidon Kremer, Gewandhausorchester &amp; Daniele Gatti</t>
  </si>
  <si>
    <t>Weinberg: Violin Concerto, Op. 67 &amp; Sonata for 2 Violins, Op. 69 (Live)</t>
  </si>
  <si>
    <t>1547348091</t>
  </si>
  <si>
    <t>https://music.apple.com/us/album/violin-concerto-in-g-minor-op-67-i-allegro-molto-live/1547348090?i=1547348091&amp;uo=4</t>
  </si>
  <si>
    <t>From "Musica Ricercata"</t>
  </si>
  <si>
    <t>329826161</t>
  </si>
  <si>
    <t>https://music.apple.com/us/album/from-musica-ricercata-7-quieto-poco-rubato-cantabile/329824966?i=329826161&amp;uo=4</t>
  </si>
  <si>
    <t>From "Three Preludes On Gregorian Melodies"</t>
  </si>
  <si>
    <t>https://music.apple.com/us/album/from-three-preludes-on-gregorian-melodies-notturno/329824966?i=329825469&amp;uo=4</t>
  </si>
  <si>
    <t>Vingt regards sur l'Enfant-Jésus</t>
  </si>
  <si>
    <t>Messiaen: Vingt regards sur l'Enfant-Jésus</t>
  </si>
  <si>
    <t>1510743268</t>
  </si>
  <si>
    <t>https://music.apple.com/us/album/vingt-regards-sur-lenfant-j%C3%A9sus-no-18-regard-de/1510742884?i=1510743268&amp;uo=4</t>
  </si>
  <si>
    <t>John Ogdon</t>
  </si>
  <si>
    <t>1452202049</t>
  </si>
  <si>
    <t>https://music.apple.com/us/album/vingt-regards-sur-lenfant-j%C3%A9sus-x-regard-de-lesprit-de-joie/1452201869?i=1452202049&amp;uo=4</t>
  </si>
  <si>
    <t>Ludus Tonalis</t>
  </si>
  <si>
    <t>Paul Hindemith: Ludus Tonalis</t>
  </si>
  <si>
    <t>521110223</t>
  </si>
  <si>
    <t>https://music.apple.com/us/album/ludus-tonalis-interludium-moderate-with-energy/521110115?i=521110223&amp;uo=4</t>
  </si>
  <si>
    <t>Tanzstücke, Op. 19</t>
  </si>
  <si>
    <t>https://music.apple.com/us/album/tanzst%C3%BCcke-op-19-ii-sehr-lebhaft/1060829892?i=1060830825&amp;uo=4</t>
  </si>
  <si>
    <t>https://music.apple.com/us/album/tanzst%C3%BCcke-op-19-iii-m%C3%A4%C3%9Fig-schnell-twostep-f%C3%BCr-ottmar/1060829892?i=1060830826&amp;uo=4</t>
  </si>
  <si>
    <t>Tuttifäntchen Suite</t>
  </si>
  <si>
    <t>https://music.apple.com/us/album/tuttif%C3%A4ntchen-suite-vii-tanz-der-holzpuppen/1060829892?i=1060830237&amp;uo=4</t>
  </si>
  <si>
    <t>10 Pieces for Piano, Op. 12</t>
  </si>
  <si>
    <t>Lukas Geniušas</t>
  </si>
  <si>
    <t>Sergey Prokofiev: Piano Sonata No. 2, Op. 14 &amp; No. 5, Op. 38/135 - 10 Pieces for Piano, Op. 12</t>
  </si>
  <si>
    <t>1442746152</t>
  </si>
  <si>
    <t>https://music.apple.com/us/album/10-pieces-for-piano-op-12-ii-gavotte/1442745992?i=1442746152&amp;uo=4</t>
  </si>
  <si>
    <t>https://music.apple.com/us/album/10-pieces-for-piano-op-12-no-7-prelude/1322456692?i=1322457457&amp;uo=4</t>
  </si>
  <si>
    <t>3 Children's Songs, Op. 68</t>
  </si>
  <si>
    <t>Victoria Evtodieva &amp; Yuri Serov</t>
  </si>
  <si>
    <t>Prokofiev: Songs and Romances</t>
  </si>
  <si>
    <t>1883066804</t>
  </si>
  <si>
    <t>https://music.apple.com/us/album/3-childrens-songs-op-68-no-1-chatterbox/1883066685?i=1883066804&amp;uo=4</t>
  </si>
  <si>
    <t>Cinq Mélodies, Op. 35 bis</t>
  </si>
  <si>
    <t>Boris Berman &amp; Mark Lubotsky</t>
  </si>
  <si>
    <t>Sergei Prokofiev</t>
  </si>
  <si>
    <t>1519542519</t>
  </si>
  <si>
    <t>https://music.apple.com/us/album/cinq-m%C3%A9lodies-op-35-bis-v-andante-non-troppo/1519542028?i=1519542519&amp;uo=4</t>
  </si>
  <si>
    <t>Clock Watt</t>
  </si>
  <si>
    <t>GéNIA</t>
  </si>
  <si>
    <t>Gabriel Prokofiev: Piano Book No. 1</t>
  </si>
  <si>
    <t>1531465039</t>
  </si>
  <si>
    <t>https://music.apple.com/us/album/clock-watt/1531465030?i=1531465039&amp;uo=4</t>
  </si>
  <si>
    <t>Concerto for Turntables No. 1</t>
  </si>
  <si>
    <t>Alexey Bogorad, Ural Philharmonic Orchestra &amp; Mr. Switch</t>
  </si>
  <si>
    <t>Gabriel Prokofiev: Concerto for Turntables No. 1 &amp; Cello Concerto</t>
  </si>
  <si>
    <t>1503540815</t>
  </si>
  <si>
    <t>https://music.apple.com/us/album/concerto-for-turntables-no-1-i-introduction-grimeye/1503540813?i=1503540815&amp;uo=4</t>
  </si>
  <si>
    <t>Music for Children, Op. 65</t>
  </si>
  <si>
    <t>Yury Martynov</t>
  </si>
  <si>
    <t>Prokofiev: Sonatas Nos. 5 &amp; 6, Pensées, Op. 62 &amp; Music for Children, Op. 65</t>
  </si>
  <si>
    <t>1572082484</t>
  </si>
  <si>
    <t>https://music.apple.com/us/album/music-for-children-op-65-no-4-tarantella-tarantelle/1572082464?i=1572082484&amp;uo=4</t>
  </si>
  <si>
    <t>https://music.apple.com/us/album/overture-on-hebrew-themes-op-34/1452341842?i=1452342093&amp;uo=4</t>
  </si>
  <si>
    <t>Piano Concerto No. 1 in D-Flat Major, Op. 10</t>
  </si>
  <si>
    <t>Vladimir Ashkenazy, London Symphony Orchestra &amp; André Previn</t>
  </si>
  <si>
    <t>1452342103</t>
  </si>
  <si>
    <t>https://music.apple.com/us/album/piano-concerto-no-1-in-d-flat-major-op-10-1-allegro-brioso/1452341842?i=1452342103&amp;uo=4</t>
  </si>
  <si>
    <t>1452342107</t>
  </si>
  <si>
    <t>https://music.apple.com/us/album/piano-concerto-no-1-in-d-flat-major-op-10-2-andante-assai/1452341842?i=1452342107&amp;uo=4</t>
  </si>
  <si>
    <t>1452342110</t>
  </si>
  <si>
    <t>https://music.apple.com/us/album/piano-concerto-no-1-in-d-flat-major-op-10-3-allegro-scherzando/1452341842?i=1452342110&amp;uo=4</t>
  </si>
  <si>
    <t>Piano Concerto No. 1 in D-Flat, Op. 10</t>
  </si>
  <si>
    <t>Evgeny Kissin, Claudio Abbado &amp; Berlin Philharmonic</t>
  </si>
  <si>
    <t>Prokofiev: Piano Concertos Nos. 1 &amp; 3</t>
  </si>
  <si>
    <t>1452178802</t>
  </si>
  <si>
    <t>https://music.apple.com/us/album/piano-concerto-no-1-in-d-flat-op-10-i-allegro-brioso/1452178572?i=1452178802&amp;uo=4</t>
  </si>
  <si>
    <t>Piano Concerto No. 2 in G Minor, Op. 16</t>
  </si>
  <si>
    <t>Vadym Kholodenko, Fort Worth Symphony Orchestra &amp; Miguel Harth-Bedoya</t>
  </si>
  <si>
    <t>Prokofiev: Piano Concertos 2 &amp; 5</t>
  </si>
  <si>
    <t>1073944163</t>
  </si>
  <si>
    <t>https://music.apple.com/us/album/piano-concerto-no-2-in-g-minor-op-16-i-andantino-allegretto/1073943935?i=1073944163&amp;uo=4</t>
  </si>
  <si>
    <t>1073944164</t>
  </si>
  <si>
    <t>https://music.apple.com/us/album/piano-concerto-no-2-in-g-minor-op-16-ii-scherzo-vivace/1073943935?i=1073944164&amp;uo=4</t>
  </si>
  <si>
    <t>1073944165</t>
  </si>
  <si>
    <t>https://music.apple.com/us/album/piano-concerto-no-2-in-g-minor-op-16-iii-intermezzo/1073943935?i=1073944165&amp;uo=4</t>
  </si>
  <si>
    <t>Vadym Kholodenko, Miguel Harth-Bedoya &amp; Fort Worth Symphony Orchestra</t>
  </si>
  <si>
    <t>1073944167</t>
  </si>
  <si>
    <t>https://music.apple.com/us/album/piano-concerto-no-2-in-g-minor-op-16-iv-finale-andante/1073943935?i=1073944167&amp;uo=4</t>
  </si>
  <si>
    <t>Piano Concerto No. 3 in C Major, Op. 26</t>
  </si>
  <si>
    <t>https://music.apple.com/us/album/piano-concerto-no-3-in-c-major-op-26-iii-allegro-ma-non-troppo/968865695?i=968865720&amp;uo=4</t>
  </si>
  <si>
    <t>Piano Concerto No. 4 in B-Flat Major, Op. 53</t>
  </si>
  <si>
    <t>Prokofiev: Piano Concertos No. 1, 3 &amp; 4 (Live)</t>
  </si>
  <si>
    <t>1449266262</t>
  </si>
  <si>
    <t>https://music.apple.com/us/album/piano-concerto-no-4-in-b-flat-major-op-53-i-vivace-live/1449266069?i=1449266262&amp;uo=4</t>
  </si>
  <si>
    <t>1449266263</t>
  </si>
  <si>
    <t>https://music.apple.com/us/album/piano-concerto-no-4-in-b-flat-major-op-53-ii-andante-live/1449266069?i=1449266263&amp;uo=4</t>
  </si>
  <si>
    <t>1449266265</t>
  </si>
  <si>
    <t>https://music.apple.com/us/album/piano-concerto-no-4-in-b-flat-major-op-53-iv-vivace-live/1449266069?i=1449266265&amp;uo=4</t>
  </si>
  <si>
    <t>Piano Concerto No. 5 in G Major, Op. 55</t>
  </si>
  <si>
    <t>1452342658</t>
  </si>
  <si>
    <t>https://music.apple.com/us/album/piano-concerto-no-5-in-g-major-op-55-5-vivo/1452341842?i=1452342658&amp;uo=4</t>
  </si>
  <si>
    <t>Piano Sonata No. 1 in F Minor, Op. 1</t>
  </si>
  <si>
    <t>1679330416</t>
  </si>
  <si>
    <t>https://music.apple.com/us/album/piano-sonata-no-1-in-f-minor-op-1/1679330357?i=1679330416&amp;uo=4</t>
  </si>
  <si>
    <t>Piano Sonata No. 2 in D Minor, Op. 14</t>
  </si>
  <si>
    <t>Prokofiev: Piano Sonatas Nos. 2, 6, 8</t>
  </si>
  <si>
    <t>1168591492</t>
  </si>
  <si>
    <t>https://music.apple.com/us/album/piano-sonata-no-2-in-d-minor-op-14-i-allegro-ma-non-troppo/1168591245?i=1168591492&amp;uo=4</t>
  </si>
  <si>
    <t>1168591493</t>
  </si>
  <si>
    <t>https://music.apple.com/us/album/piano-sonata-no-2-in-d-minor-op-14-ii-scherzo-allegro-marcato/1168591245?i=1168591493&amp;uo=4</t>
  </si>
  <si>
    <t>1168591494</t>
  </si>
  <si>
    <t>https://music.apple.com/us/album/piano-sonata-no-2-in-d-minor-op-14-iii-andante/1168591245?i=1168591494&amp;uo=4</t>
  </si>
  <si>
    <t>1168591495</t>
  </si>
  <si>
    <t>https://music.apple.com/us/album/piano-sonata-no-2-in-d-minor-op-14-iv-vivace/1168591245?i=1168591495&amp;uo=4</t>
  </si>
  <si>
    <t>Piano Sonata No. 3 in A Minor, Op. 28</t>
  </si>
  <si>
    <t>1679330479</t>
  </si>
  <si>
    <t>https://music.apple.com/us/album/piano-sonata-no-3-in-a-minor-op-28/1679330357?i=1679330479&amp;uo=4</t>
  </si>
  <si>
    <t>Piano Sonata No. 5 in C Major, Op. 38/135</t>
  </si>
  <si>
    <t>1679330483</t>
  </si>
  <si>
    <t>https://music.apple.com/us/album/piano-sonata-no-5-in-c-major-op-38-135-i-allegro-tranquillo/1679330357?i=1679330483&amp;uo=4</t>
  </si>
  <si>
    <t>1679330484</t>
  </si>
  <si>
    <t>https://music.apple.com/us/album/piano-sonata-no-5-in-c-major-op-38-135-ii-andantino/1679330357?i=1679330484&amp;uo=4</t>
  </si>
  <si>
    <t>1679330485</t>
  </si>
  <si>
    <t>https://music.apple.com/us/album/piano-sonata-no-5-in-c-major-op-38-135-iii-un-poco-allegretto/1679330357?i=1679330485&amp;uo=4</t>
  </si>
  <si>
    <t>Piano Sonata No. 6 in A Major, Op. 82</t>
  </si>
  <si>
    <t>1679330487</t>
  </si>
  <si>
    <t>https://music.apple.com/us/album/piano-sonata-no-6-in-a-major-op-82-i-allegro-moderato/1679330357?i=1679330487&amp;uo=4</t>
  </si>
  <si>
    <t>1679330488</t>
  </si>
  <si>
    <t>https://music.apple.com/us/album/piano-sonata-no-6-in-a-major-op-82-ii-allegretto/1679330357?i=1679330488&amp;uo=4</t>
  </si>
  <si>
    <t>1679330489</t>
  </si>
  <si>
    <t>https://music.apple.com/us/album/piano-sonata-no-6-in-a-major-op-82-iii-tempo-di/1679330357?i=1679330489&amp;uo=4</t>
  </si>
  <si>
    <t>1679330490</t>
  </si>
  <si>
    <t>https://music.apple.com/us/album/piano-sonata-no-6-in-a-major-op-82-iv-vivace/1679330357?i=1679330490&amp;uo=4</t>
  </si>
  <si>
    <t>Piano Sonata No. 7 in B-Flat Major, Op. 83</t>
  </si>
  <si>
    <t>https://music.apple.com/us/album/piano-sonata-no-7-in-b-flat-major-op-83-i-allegro-inquieto/1679330357?i=1679330491&amp;uo=4</t>
  </si>
  <si>
    <t>1679330492</t>
  </si>
  <si>
    <t>https://music.apple.com/us/album/piano-sonata-no-7-in-b-flat-major-op-83-ii-andante-caloroso/1679330357?i=1679330492&amp;uo=4</t>
  </si>
  <si>
    <t>1679330493</t>
  </si>
  <si>
    <t>https://music.apple.com/us/album/piano-sonata-no-7-in-b-flat-major-op-83-iii-precipitato/1679330357?i=1679330493&amp;uo=4</t>
  </si>
  <si>
    <t>Pictures at an Exhibition</t>
  </si>
  <si>
    <t>Sergei Prokofiev Concert</t>
  </si>
  <si>
    <t>1464833652</t>
  </si>
  <si>
    <t>https://music.apple.com/us/album/pictures-at-an-exhibition-bydlo-and-ballet/1464832718?i=1464833652&amp;uo=4</t>
  </si>
  <si>
    <t>Pieces (10) for Piano from "Romeo and Juliet", Op. 75</t>
  </si>
  <si>
    <t>Prokofiev: Piano Sonatas Nos. 4 &amp; 6, Romeo &amp; Juliet Selection</t>
  </si>
  <si>
    <t>40628774</t>
  </si>
  <si>
    <t>https://music.apple.com/gb/album/pieces-10-for-piano-from-romeo-and-juliet-op-75-v/40628747?i=40628774&amp;uo=4</t>
  </si>
  <si>
    <t>Prokofiev: Suggestion Diabolique, Op. 4</t>
  </si>
  <si>
    <t>Prokofiev Plays Prokofiev</t>
  </si>
  <si>
    <t>604061245</t>
  </si>
  <si>
    <t>https://music.apple.com/gb/album/prokofiev-suggestion-diabolique-op-4-4/604061233?i=604061245&amp;uo=4</t>
  </si>
  <si>
    <t>Romeo &amp; Juliet, Op. 64, Act I</t>
  </si>
  <si>
    <t>Valery Gergiev &amp; London Symphony Orchestra</t>
  </si>
  <si>
    <t>Prokofiev: Romeo &amp; Juliet, Op. 64</t>
  </si>
  <si>
    <t>1387024513</t>
  </si>
  <si>
    <t>https://music.apple.com/us/album/romeo-juliet-op-64-act-i-scene-xiii-dance-of-the-knights/1387024022?i=1387024513&amp;uo=4</t>
  </si>
  <si>
    <t>Romeo and Juliet, Op. 64 (Transcription for 2 Pianos by Sergei Babayan)</t>
  </si>
  <si>
    <t>Martha Argerich &amp; Sergei Babayan</t>
  </si>
  <si>
    <t>Prokofiev for Two</t>
  </si>
  <si>
    <t>1452277003</t>
  </si>
  <si>
    <t>https://music.apple.com/us/album/romeo-and-juliet-op-64-transcription-for-2-pianos-by/1452275589?i=1452277003&amp;uo=4</t>
  </si>
  <si>
    <t>1452276774</t>
  </si>
  <si>
    <t>https://music.apple.com/us/album/romeo-and-juliet-op-64-transcription-for-2-pianos-by/1452275589?i=1452276774&amp;uo=4</t>
  </si>
  <si>
    <t>1452277009</t>
  </si>
  <si>
    <t>https://music.apple.com/us/album/romeo-and-juliet-op-64-transcription-for-2-pianos-by/1452275589?i=1452277009&amp;uo=4</t>
  </si>
  <si>
    <t>Boris Berman</t>
  </si>
  <si>
    <t>Prokofiev: Piano Music, Vol. 2</t>
  </si>
  <si>
    <t>1760523848</t>
  </si>
  <si>
    <t>https://music.apple.com/us/album/sarcasms-op-17-iii-allegro-precipitato/1760523518?i=1760523848&amp;uo=4</t>
  </si>
  <si>
    <t>Sonata for two violins in C, Op. 56</t>
  </si>
  <si>
    <t>1452219346</t>
  </si>
  <si>
    <t>https://music.apple.com/us/album/sonata-for-two-violins-in-c-op-56-ii-allegro/1452219046?i=1452219346&amp;uo=4</t>
  </si>
  <si>
    <t>String Quartet No. 1 in B Minor, Op. 50</t>
  </si>
  <si>
    <t>https://music.apple.com/us/album/string-quartet-no-1-in-b-minor-op-50-i-allegro/1452219046?i=1452219216&amp;uo=4</t>
  </si>
  <si>
    <t>https://music.apple.com/us/album/string-quartet-no-1-in-b-minor-op-50-ii-andante-molto-vivace/1452219046?i=1452219224&amp;uo=4</t>
  </si>
  <si>
    <t>1452219228</t>
  </si>
  <si>
    <t>https://music.apple.com/us/album/string-quartet-no-1-in-b-minor-op-50-iii-andante/1452219046?i=1452219228&amp;uo=4</t>
  </si>
  <si>
    <t>String Quartet No. 2 in F, Op., 92</t>
  </si>
  <si>
    <t>1452219450</t>
  </si>
  <si>
    <t>https://music.apple.com/us/album/string-quartet-no-2-in-f-op-92-i-allegro-sostenuto/1452219046?i=1452219450&amp;uo=4</t>
  </si>
  <si>
    <t>1452219459</t>
  </si>
  <si>
    <t>https://music.apple.com/us/album/string-quartet-no-2-in-f-op-92-ii-adagio/1452219046?i=1452219459&amp;uo=4</t>
  </si>
  <si>
    <t>1452219461</t>
  </si>
  <si>
    <t>https://music.apple.com/us/album/string-quartet-no-2-in-f-op-92-iii-allegro/1452219046?i=1452219461&amp;uo=4</t>
  </si>
  <si>
    <t>Ten Pieces for Piano, Op. 12</t>
  </si>
  <si>
    <t>Anatoly Vedernikov</t>
  </si>
  <si>
    <t>Prokofiev on the Air</t>
  </si>
  <si>
    <t>1569117943</t>
  </si>
  <si>
    <t>https://music.apple.com/us/album/ten-pieces-for-piano-op-12-i-march/1569117823?i=1569117943&amp;uo=4</t>
  </si>
  <si>
    <t>1569117952</t>
  </si>
  <si>
    <t>https://music.apple.com/us/album/ten-pieces-for-piano-op-12-x-scherzo/1569117823?i=1569117952&amp;uo=4</t>
  </si>
  <si>
    <t>Three Pieces from Cinderella, Op. 95</t>
  </si>
  <si>
    <t>Sviatoslav Richter Plays Prokofiev</t>
  </si>
  <si>
    <t>1695179977</t>
  </si>
  <si>
    <t>https://music.apple.com/us/album/three-pieces-from-cinderella-op-95-ii-gavotte/1695179965?i=1695179977&amp;uo=4</t>
  </si>
  <si>
    <t>Toccata in D Minor, Op.11</t>
  </si>
  <si>
    <t>https://music.apple.com/us/album/toccata-in-d-minor-op-11-live/708792270?i=708793897&amp;uo=4</t>
  </si>
  <si>
    <t>Tough Moves</t>
  </si>
  <si>
    <t>1531465034</t>
  </si>
  <si>
    <t>https://music.apple.com/us/album/tough-moves/1531465030?i=1531465034&amp;uo=4</t>
  </si>
  <si>
    <t>Violin Sonata No. 1 in F Minor, Op. 80</t>
  </si>
  <si>
    <t>Aylen Pritchin &amp; Юрий Фаворин</t>
  </si>
  <si>
    <t>Prokofiev: Five Mélodies &amp; Sonatas Nos. 1 &amp; 2</t>
  </si>
  <si>
    <t>1321905331</t>
  </si>
  <si>
    <t>https://music.apple.com/us/album/violin-sonata-no-1-in-f-minor-op-80-iii-andante/1321903609?i=1321905331&amp;uo=4</t>
  </si>
  <si>
    <t>1321905333</t>
  </si>
  <si>
    <t>https://music.apple.com/us/album/violin-sonata-no-1-in-f-minor-op-80-iv-allegrissimo/1321903609?i=1321905333&amp;uo=4</t>
  </si>
  <si>
    <t>Violin Sonata No. 2 in D Major, Op. 94bis</t>
  </si>
  <si>
    <t>1321905340</t>
  </si>
  <si>
    <t>https://music.apple.com/us/album/violin-sonata-no-2-in-d-major-op-94bis-i-moderato/1321903609?i=1321905340&amp;uo=4</t>
  </si>
  <si>
    <t>1321905338</t>
  </si>
  <si>
    <t>https://music.apple.com/us/album/violin-sonata-no-2-in-d-major-op-94bis-ii-scherzo-presto/1321903609?i=1321905338&amp;uo=4</t>
  </si>
  <si>
    <t>1321906185</t>
  </si>
  <si>
    <t>https://music.apple.com/us/album/violin-sonata-no-2-in-d-major-op-94bis-iii-andante/1321903609?i=1321906185&amp;uo=4</t>
  </si>
  <si>
    <t>1321906395</t>
  </si>
  <si>
    <t>https://music.apple.com/us/album/violin-sonata-no-2-in-d-major-op-94bis-iv-allegro-con-brio/1321903609?i=1321906395&amp;uo=4</t>
  </si>
  <si>
    <t>Zdravitsa, Op. 85</t>
  </si>
  <si>
    <t>Alexander Yurlov Russian State Academic Choir, Yuri Ukhov, Evgeny Svetlanov &amp; USSR State Symphony Orchestra</t>
  </si>
  <si>
    <t>Prokofiev: Alexander Nevsky &amp; Zdravitsa</t>
  </si>
  <si>
    <t>1533793595</t>
  </si>
  <si>
    <t>https://music.apple.com/us/album/zdravitsa-op-85/1533793587?i=1533793595&amp;uo=4</t>
  </si>
  <si>
    <t>Aubade</t>
  </si>
  <si>
    <t>192849753</t>
  </si>
  <si>
    <t>https://music.apple.com/gb/album/aubade/192849359?i=192849753&amp;uo=4</t>
  </si>
  <si>
    <t>Chaconne In G Minor For Violin And Organ</t>
  </si>
  <si>
    <t>William Neil &amp; Heather LeDoux Green</t>
  </si>
  <si>
    <t>Poulenc: Organ Concerto</t>
  </si>
  <si>
    <t>1093934784</t>
  </si>
  <si>
    <t>https://music.apple.com/us/album/chaconne-in-g-minor-for-violin-and-organ/1093934482?i=1093934784&amp;uo=4</t>
  </si>
  <si>
    <t>Concert Champetre for Harpsichord and Orchestra</t>
  </si>
  <si>
    <t>Aimée Van de Wiele, Orchestre de la Société des Concerts du Conservatoire &amp; Pierre Dervaux</t>
  </si>
  <si>
    <t>Francis Poulenc: Concertos, Aubade, Les Biches</t>
  </si>
  <si>
    <t>698852771</t>
  </si>
  <si>
    <t>https://music.apple.com/us/album/concert-champetre-for-harpsichord-and-orchestra/698851542?i=698852771&amp;uo=4</t>
  </si>
  <si>
    <t>698853013</t>
  </si>
  <si>
    <t>https://music.apple.com/us/album/concert-champetre-for-harpsichord-and-orchestra-andante/698851542?i=698853013&amp;uo=4</t>
  </si>
  <si>
    <t>698853291</t>
  </si>
  <si>
    <t>https://music.apple.com/us/album/concert-champetre-for-harpsichord-and-orchestra/698851542?i=698853291&amp;uo=4</t>
  </si>
  <si>
    <t>Concerto for 2 Pianos in D Minor</t>
  </si>
  <si>
    <t>https://music.apple.com/gb/album/concerto-for-2-pianos-in-d-minor-i-allegro-ma-non-troppo/192849359?i=192849360&amp;uo=4</t>
  </si>
  <si>
    <t>192849370</t>
  </si>
  <si>
    <t>https://music.apple.com/gb/album/concerto-for-2-pianos-in-d-minor-i-larghetto/192849359?i=192849370&amp;uo=4</t>
  </si>
  <si>
    <t>192849391</t>
  </si>
  <si>
    <t>https://music.apple.com/gb/album/concerto-for-2-pianos-in-d-minor-iii-finale-allegro-molto/192849359?i=192849391&amp;uo=4</t>
  </si>
  <si>
    <t>Concerto Pour Deux Pianos Et Orchestre, en Ré Mineur</t>
  </si>
  <si>
    <t>https://music.apple.com/us/album/concerto-pour-deux-pianos-et-orchestre-en-r%C3%A9-mineur/347498236?i=347498262&amp;uo=4</t>
  </si>
  <si>
    <t>347498280</t>
  </si>
  <si>
    <t>https://music.apple.com/us/album/concerto-pour-deux-pianos-et-orchestre-en-r%C3%A9-mineur/347498236?i=347498280&amp;uo=4</t>
  </si>
  <si>
    <t>347498360</t>
  </si>
  <si>
    <t>https://music.apple.com/us/album/concerto-pour-deux-pianos-et-orchestre-en-r%C3%A9-mineur/347498236?i=347498360&amp;uo=4</t>
  </si>
  <si>
    <t>Improvisation No. 15 in C Minor, FP 176, "Hommage à Édith Piaf" (Très vite - Lent - A Tempo)</t>
  </si>
  <si>
    <t>Gabriel Tacchino</t>
  </si>
  <si>
    <t>Poulenc: Piano Melodies</t>
  </si>
  <si>
    <t>1298473349</t>
  </si>
  <si>
    <t>https://music.apple.com/us/album/improvisation-no-15-in-c-minor-fp-176-hommage-%C3%A0-%C3%A9dith/1298472941?i=1298473349&amp;uo=4</t>
  </si>
  <si>
    <t>Léocadia, FP 106</t>
  </si>
  <si>
    <t>1298473347</t>
  </si>
  <si>
    <t>https://music.apple.com/us/album/l%C3%A9ocadia-fp-106-i-les-chemins-de-lamour/1298472941?i=1298473347&amp;uo=4</t>
  </si>
  <si>
    <t>Les biches - Suite</t>
  </si>
  <si>
    <t>Orchestre National de France &amp; Charles Dutoit</t>
  </si>
  <si>
    <t>Poulenc: Orchestral Works 2</t>
  </si>
  <si>
    <t>1452646934</t>
  </si>
  <si>
    <t>https://music.apple.com/us/album/les-biches-suite-adagietto/1452646522?i=1452646934&amp;uo=4</t>
  </si>
  <si>
    <t>1452646930</t>
  </si>
  <si>
    <t>https://music.apple.com/us/album/les-biches-suite-andantino/1452646522?i=1452646930&amp;uo=4</t>
  </si>
  <si>
    <t>1452646941</t>
  </si>
  <si>
    <t>https://music.apple.com/us/album/les-biches-suite-final/1452646522?i=1452646941&amp;uo=4</t>
  </si>
  <si>
    <t>1452646920</t>
  </si>
  <si>
    <t>https://music.apple.com/us/album/les-biches-suite-rag-mazurka/1452646522?i=1452646920&amp;uo=4</t>
  </si>
  <si>
    <t>1452646933</t>
  </si>
  <si>
    <t>https://music.apple.com/us/album/les-biches-suite-rondeau/1452646522?i=1452646933&amp;uo=4</t>
  </si>
  <si>
    <t>Novelette No. 3 in E Minor on a Thema from Falla's "El amor brujo", FP 173 (Andantino tranquillo)</t>
  </si>
  <si>
    <t>1298473430</t>
  </si>
  <si>
    <t>https://music.apple.com/us/album/novelette-no-3-in-e-minor-on-a-thema-from-fallas/1298472941?i=1298473430&amp;uo=4</t>
  </si>
  <si>
    <t>Piano Concerto</t>
  </si>
  <si>
    <t>https://music.apple.com/gb/album/piano-concerto-i-allegretto/192849359?i=192849397&amp;uo=4</t>
  </si>
  <si>
    <t>192849641</t>
  </si>
  <si>
    <t>https://music.apple.com/gb/album/piano-concerto-ii-andante-con-moto/192849359?i=192849641&amp;uo=4</t>
  </si>
  <si>
    <t>192849710</t>
  </si>
  <si>
    <t>https://music.apple.com/gb/album/piano-concerto-iii-rondeau-%C3%A0-la-fran%C3%A7aise/192849359?i=192849710&amp;uo=4</t>
  </si>
  <si>
    <t>Suite in the Old Style</t>
  </si>
  <si>
    <t>Duo Gazzana</t>
  </si>
  <si>
    <t>Schnittke, Poulenc, Silvestrov, Walton &amp; Dallapiccola: Duos for Violin &amp; Piano</t>
  </si>
  <si>
    <t>1452653613</t>
  </si>
  <si>
    <t>https://music.apple.com/us/album/suite-in-the-old-style-iv-fuge/1452653148?i=1452653613&amp;uo=4</t>
  </si>
  <si>
    <t>Bachiana Brasileira No. 1, Pour 8 Violoncelles</t>
  </si>
  <si>
    <t>Elias Arizcurenm, Cello Octet Conjunto Ibérico &amp; Orchestre Philharmonique de Liège</t>
  </si>
  <si>
    <t>Villa-Lobos: Chôros XII, Chôros VII - Settimino &amp; Bachiana Brasileira No. 1</t>
  </si>
  <si>
    <t>342373433</t>
  </si>
  <si>
    <t>https://music.apple.com/us/album/bachiana-brasileira-no-1-pour-8-violoncelles-i-introduc%C3%A3o/342373335?i=342373433&amp;uo=4</t>
  </si>
  <si>
    <t>342373446</t>
  </si>
  <si>
    <t>https://music.apple.com/us/album/bachiana-brasileira-no-1-pour-8-violoncelles-iii-fuga/342373335?i=342373446&amp;uo=4</t>
  </si>
  <si>
    <t>Chôros XII Pour Orchestre</t>
  </si>
  <si>
    <t>Pierre Bartholomée &amp; Orchestre Philharmonique de Liège</t>
  </si>
  <si>
    <t>342373426</t>
  </si>
  <si>
    <t>https://music.apple.com/us/album/ch%C3%B4ros-xii-pour-orchestre/342373335?i=342373426&amp;uo=4</t>
  </si>
  <si>
    <t>Prole do Bebê No. 1</t>
  </si>
  <si>
    <t>https://music.apple.com/ca/album/prole-do-beb%C3%AA-no-1-i-branquinha/162704608?i=162704624&amp;uo=4</t>
  </si>
  <si>
    <t>Rudepoêma</t>
  </si>
  <si>
    <t>162705079</t>
  </si>
  <si>
    <t>https://music.apple.com/ca/album/rudepo%C3%AAma/162704608?i=162705079&amp;uo=4</t>
  </si>
  <si>
    <t>https://music.apple.com/us/album/barcarolle-no-1-in-a-minor-op-26/1571705515?i=1571705519&amp;uo=4</t>
  </si>
  <si>
    <t>Barcarolle No. 3 in G-Flat Major, Op. 42</t>
  </si>
  <si>
    <t>1571705521</t>
  </si>
  <si>
    <t>https://music.apple.com/us/album/barcarolle-no-3-in-g-flat-major-op-42/1571705515?i=1571705521&amp;uo=4</t>
  </si>
  <si>
    <t>Piano Quartet</t>
  </si>
  <si>
    <t>Wiener Klaviertrio</t>
  </si>
  <si>
    <t>Schönberg &amp; Mahler &amp; Zemlinsky: Piano Trios</t>
  </si>
  <si>
    <t>Chamber Music</t>
  </si>
  <si>
    <t>586459460</t>
  </si>
  <si>
    <t>https://music.apple.com/us/album/piano-quartet-nicht-zu-schnell/586459317?i=586459460&amp;uo=4</t>
  </si>
  <si>
    <t>String Trio, Op. 45</t>
  </si>
  <si>
    <t>Václav Remeš, Josef Klusoň &amp; Michal Kaňka</t>
  </si>
  <si>
    <t>Arnold Schönberg: String Quartet in D Major, String Trio, Op. 45 &amp; Phantasy for Violin, Op. 47 - Gustav Mahler: Piano Quartet</t>
  </si>
  <si>
    <t>1610799904</t>
  </si>
  <si>
    <t>https://music.apple.com/us/album/string-trio-op-45-i-part-1/1610799599?i=1610799904&amp;uo=4</t>
  </si>
  <si>
    <t>1610800124</t>
  </si>
  <si>
    <t>https://music.apple.com/us/album/string-trio-op-45-ii-1st-episode/1610799599?i=1610800124&amp;uo=4</t>
  </si>
  <si>
    <t>1610800133</t>
  </si>
  <si>
    <t>https://music.apple.com/us/album/string-trio-op-45-iii-part-2/1610799599?i=1610800133&amp;uo=4</t>
  </si>
  <si>
    <t>1610800145</t>
  </si>
  <si>
    <t>https://music.apple.com/us/album/string-trio-op-45-iv-2nd-episode/1610799599?i=1610800145&amp;uo=4</t>
  </si>
  <si>
    <t>1610800269</t>
  </si>
  <si>
    <t>https://music.apple.com/us/album/string-trio-op-45-v-part-3/1610799599?i=1610800269&amp;uo=4</t>
  </si>
  <si>
    <t>https://music.apple.com/us/album/st%C3%BCck-d-moll-f%C3%BCr-violine-und-klavier-early-work-piece/1452144191?i=1452144203&amp;uo=4</t>
  </si>
  <si>
    <t>24 Préluden for Piano, Op. 17</t>
  </si>
  <si>
    <t>Karl-Andreas Kolly</t>
  </si>
  <si>
    <t>Blumenfeld: Piano Music</t>
  </si>
  <si>
    <t>1434699184</t>
  </si>
  <si>
    <t>https://music.apple.com/us/album/24-pr%C3%A9luden-for-piano-op-17-no-10-andante/1434699174?i=1434699184&amp;uo=4</t>
  </si>
  <si>
    <t>3 Novelles, Op. 17</t>
  </si>
  <si>
    <t>Nikolai Medtner</t>
  </si>
  <si>
    <t>Nikolai Medtner. Collection</t>
  </si>
  <si>
    <t>1509041787</t>
  </si>
  <si>
    <t>https://music.apple.com/us/album/3-novelles-op-17-ii-tempo-giusto-bonus-track/1509041656?i=1509041787&amp;uo=4</t>
  </si>
  <si>
    <t>Eight Mood Pictures, Op. 1</t>
  </si>
  <si>
    <t>Geoffrey Tozer</t>
  </si>
  <si>
    <t>Medtner: Piano Works, Vol. 3</t>
  </si>
  <si>
    <t>1761665009</t>
  </si>
  <si>
    <t>https://music.apple.com/us/album/eight-mood-pictures-op-1-i-prologue-andante-cantabile/1761665005?i=1761665009&amp;uo=4</t>
  </si>
  <si>
    <t>1761665024</t>
  </si>
  <si>
    <t>https://music.apple.com/us/album/eight-mood-pictures-op-1-v-andante/1761665005?i=1761665024&amp;uo=4</t>
  </si>
  <si>
    <t>Four Fairy Tales, Op. 34</t>
  </si>
  <si>
    <t>Medtner: Contes &amp; Poèmes</t>
  </si>
  <si>
    <t>589264362</t>
  </si>
  <si>
    <t>https://music.apple.com/gb/album/four-fairy-tales-op-34-fairy-tale-no-2-in-e-minor/589264352?i=589264362&amp;uo=4</t>
  </si>
  <si>
    <t>Improvisation No. 2 in F-Sharp Minor, Op. 47</t>
  </si>
  <si>
    <t>Hiroaki Takenouchi</t>
  </si>
  <si>
    <t>Medtner: Improvisation No. 2 - Dupré: Variations Op. 22 - Grieg: Ballade</t>
  </si>
  <si>
    <t>1610381896</t>
  </si>
  <si>
    <t>https://music.apple.com/us/album/improvisation-no-2-in-f-sharp-minor-op-47-thema-rusalkas/1610381889?i=1610381896&amp;uo=4</t>
  </si>
  <si>
    <t>Piano Concerto No. 1, Op. 33</t>
  </si>
  <si>
    <t>https://music.apple.com/us/album/piano-concerto-no-1-op-33-i-allegro/1516810006?i=1516810007&amp;uo=4</t>
  </si>
  <si>
    <t>1516810008</t>
  </si>
  <si>
    <t>https://music.apple.com/us/album/piano-concerto-no-1-op-33-ii-tranquillo-meditamente/1516810006?i=1516810008&amp;uo=4</t>
  </si>
  <si>
    <t>https://music.apple.com/us/album/piano-concerto-no-1-op-33-iii-tempo-i-recapitulation/1516810006?i=1516810009&amp;uo=4</t>
  </si>
  <si>
    <t>1516810010</t>
  </si>
  <si>
    <t>https://music.apple.com/us/album/piano-concerto-no-1-op-33-iv-coda-allegro-molto/1516810006?i=1516810010&amp;uo=4</t>
  </si>
  <si>
    <t>https://music.apple.com/us/album/sonata-reminiscenza-op-38-no-1/1592294345?i=1592294378&amp;uo=4</t>
  </si>
  <si>
    <t>10 Preludes, Op. 23</t>
  </si>
  <si>
    <t>Nicolai Lugansky</t>
  </si>
  <si>
    <t>Rachmaninov: Preludes Op. 23 &amp; Moments musicaux</t>
  </si>
  <si>
    <t>140385993</t>
  </si>
  <si>
    <t>https://music.apple.com/gb/album/10-preludes-op-23-no-1-in-f-sharp-minor/140389120?i=140385993&amp;uo=4</t>
  </si>
  <si>
    <t>140386193</t>
  </si>
  <si>
    <t>https://music.apple.com/gb/album/10-preludes-op-23-no-2-in-b-flat-major/140389120?i=140386193&amp;uo=4</t>
  </si>
  <si>
    <t>Rachmaninov: 24 Preludes</t>
  </si>
  <si>
    <t>1336462727</t>
  </si>
  <si>
    <t>https://music.apple.com/us/album/10-preludes-op-23-no-7-in-c-minor-allegro/1336462326?i=1336462727&amp;uo=4</t>
  </si>
  <si>
    <t>10 Préludes, Op. 23</t>
  </si>
  <si>
    <t>Rachmaninoff: Complete Préludes &amp; Études-Tableaux</t>
  </si>
  <si>
    <t>1825327570</t>
  </si>
  <si>
    <t>https://music.apple.com/us/album/10-pr%C3%A9ludes-op-23-ix-presto-in-e-flat-minor/1825327340?i=1825327570&amp;uo=4</t>
  </si>
  <si>
    <t>12 Romances, Op. 21 [Bonus Track]</t>
  </si>
  <si>
    <t>Rachmaninoff: Complete Operas, Cantatas &amp; Fragments</t>
  </si>
  <si>
    <t>1616008348</t>
  </si>
  <si>
    <t>https://music.apple.com/us/album/12-romances-op-21-excerpts-no-5-lilacs-version-for/1616007597?i=1616008348&amp;uo=4</t>
  </si>
  <si>
    <t>12 Songs, Op. 21</t>
  </si>
  <si>
    <t>1519399028</t>
  </si>
  <si>
    <t>https://music.apple.com/us/album/12-songs-op-21-v-lilacs-transcr-rachmaninoff-for-solo-piano/1519398782?i=1519399028&amp;uo=4</t>
  </si>
  <si>
    <t>13 Preludes, Op. 32</t>
  </si>
  <si>
    <t>Ilya Papoyan</t>
  </si>
  <si>
    <t>Ilya Papoyan. Sergei Rachmaninoff</t>
  </si>
  <si>
    <t>1749088514</t>
  </si>
  <si>
    <t>https://music.apple.com/us/album/13-preludes-op-32-no-12-in-g-sharp-minor/1749088512?i=1749088514&amp;uo=4</t>
  </si>
  <si>
    <t>Rachmaninoff: Piano Sonata No. 1 (Original Version) &amp; Preludes Op. 32</t>
  </si>
  <si>
    <t>1703794941</t>
  </si>
  <si>
    <t>https://music.apple.com/us/album/13-preludes-op-32-no-2-allegretto/1703794940?i=1703794941&amp;uo=4</t>
  </si>
  <si>
    <t>1336462738</t>
  </si>
  <si>
    <t>https://music.apple.com/us/album/13-preludes-op-32-no-8-in-a-minor-vivo/1336462326?i=1336462738&amp;uo=4</t>
  </si>
  <si>
    <t>13 Preludes, Op. 32 (Excerpts)</t>
  </si>
  <si>
    <t>1563255451</t>
  </si>
  <si>
    <t>https://music.apple.com/us/album/13-preludes-op-32-excerpts-no-3-in-e-major-allegro-vivace/1563255434?i=1563255451&amp;uo=4</t>
  </si>
  <si>
    <t>24 Preludes, Op. 11</t>
  </si>
  <si>
    <t>https://music.apple.com/gb/album/24-preludes-op-11-no-8-in-f-sharp-minor/434440065?i=434440441&amp;uo=4</t>
  </si>
  <si>
    <t>3 Preludes, Op. 57</t>
  </si>
  <si>
    <t>https://music.apple.com/us/album/3-preludes-op-57-no-1-in-d-flat-major/140506942?i=140504858&amp;uo=4</t>
  </si>
  <si>
    <t>1002837027</t>
  </si>
  <si>
    <t>https://music.apple.com/us/album/32-variations-in-c-minor-woo-80/1002837017?i=1002837027&amp;uo=4</t>
  </si>
  <si>
    <t>5 morceaux de fantaisie, Op. 3</t>
  </si>
  <si>
    <t>Rachmaninov: Piano Concerto No. 2 &amp; 5 morceaux de fantaisie</t>
  </si>
  <si>
    <t>1151514248</t>
  </si>
  <si>
    <t>https://music.apple.com/us/album/5-morceaux-de-fantaisie-op-3-no-1-%C3%A9l%C3%A9gie/1151514237?i=1151514248&amp;uo=4</t>
  </si>
  <si>
    <t>6 Concert Etudes, Op. 28</t>
  </si>
  <si>
    <t>1400344014</t>
  </si>
  <si>
    <t>https://music.apple.com/gb/album/6-concert-etudes-op-28-no-6-in-f-minor-capriccio/1400336932?i=1400344014&amp;uo=4</t>
  </si>
  <si>
    <t>6 Moments musicaux, Op. 16</t>
  </si>
  <si>
    <t>140387686</t>
  </si>
  <si>
    <t>https://music.apple.com/gb/album/6-moments-musicaux-op-16-no-4-in-e-minor/140389120?i=140387686&amp;uo=4</t>
  </si>
  <si>
    <t>6 Morceaux, Op. 19</t>
  </si>
  <si>
    <t>Behzod Abduraimov</t>
  </si>
  <si>
    <t>Rachmaninov: Piano Concerto No. 3</t>
  </si>
  <si>
    <t>1489540635</t>
  </si>
  <si>
    <t>https://music.apple.com/us/album/6-morceaux-op-19-iv-nocturne/1489540628?i=1489540635&amp;uo=4</t>
  </si>
  <si>
    <t>A Midsummer Night's Dream, Op. 61</t>
  </si>
  <si>
    <t>https://music.apple.com/gb/album/a-midsummer-nights-dream-op-61-i-scherzo-arr-s/373399027?i=373399084&amp;uo=4</t>
  </si>
  <si>
    <t>Chaconne</t>
  </si>
  <si>
    <t>Rachmaninov, Gubaidulina, Medtner, Prokofiev</t>
  </si>
  <si>
    <t>310276210</t>
  </si>
  <si>
    <t>https://music.apple.com/us/album/chaconne/310276077?i=310276210&amp;uo=4</t>
  </si>
  <si>
    <t>https://music.apple.com/gb/album/childrens-corner-l-113-i-doctor-gradus-ad-parnassum/1400336932?i=1400341931&amp;uo=4</t>
  </si>
  <si>
    <t>Concerto for Piano and Orchestra in G Major</t>
  </si>
  <si>
    <t>Hélène Grimaud, Royal Philharmonic Orchestra &amp; Jesús López-Cobos</t>
  </si>
  <si>
    <t>Rachmaninov: Piano Concerto No. 2 - Ravel: Piano Concerto in G Major</t>
  </si>
  <si>
    <t>282928541</t>
  </si>
  <si>
    <t>282928603</t>
  </si>
  <si>
    <t>282928702</t>
  </si>
  <si>
    <t>Etude Tableau, Op. 33, No. 2 In C Major</t>
  </si>
  <si>
    <t>Sergei Rachmaninoff &amp; Zenph Studios</t>
  </si>
  <si>
    <t>Rachmaninoff Plays Rachmaninoff</t>
  </si>
  <si>
    <t>330027990</t>
  </si>
  <si>
    <t>https://music.apple.com/us/album/etude-tableau-op-33-no-2-in-c-major/330025831?i=330027990&amp;uo=4</t>
  </si>
  <si>
    <t>Etude-Tableau in B Minor, Op. 39, No. 4</t>
  </si>
  <si>
    <t>1440783814</t>
  </si>
  <si>
    <t>https://music.apple.com/gb/album/etude-tableau-in-b-minor-op-39-no-4/1440780926?i=1440783814&amp;uo=4</t>
  </si>
  <si>
    <t>Etudes-tableaux, Op. 33</t>
  </si>
  <si>
    <t>https://music.apple.com/us/album/etudes-tableaux-op-33-no-7-in-g-minor-moderato/1452295893?i=1452297946&amp;uo=4</t>
  </si>
  <si>
    <t>635106224</t>
  </si>
  <si>
    <t>https://music.apple.com/gb/album/etudes-tableaux-op-33-no-2-in-c-major-allegro/635106073?i=635106224&amp;uo=4</t>
  </si>
  <si>
    <t>Études-Tableaux, Op. 33</t>
  </si>
  <si>
    <t>Nicholas Angelich</t>
  </si>
  <si>
    <t>Rachmaninov: Etudes-tableaux, Op. 33 &amp; 39</t>
  </si>
  <si>
    <t>888705505</t>
  </si>
  <si>
    <t>https://music.apple.com/us/album/%C3%A9tudes-tableaux-op-33-iii-grave-c-minor/888705486?i=888705505&amp;uo=4</t>
  </si>
  <si>
    <t>260561574</t>
  </si>
  <si>
    <t>https://music.apple.com/us/album/%C3%A9tudes-tableaux-op-33-moderato-in-d-minor-no-5/260561438?i=260561574&amp;uo=4</t>
  </si>
  <si>
    <t>https://music.apple.com/us/album/%C3%A9tudes-tableaux-op-33-iii-grave/1519398782?i=1519399030&amp;uo=4</t>
  </si>
  <si>
    <t>Etudes-tableaux, Op. 39</t>
  </si>
  <si>
    <t>888705519</t>
  </si>
  <si>
    <t>https://music.apple.com/us/album/etudes-tableaux-op-39-vii-lento-c-minor/888705486?i=888705519&amp;uo=4</t>
  </si>
  <si>
    <t>Études-tableaux, Op. 39</t>
  </si>
  <si>
    <t>https://music.apple.com/us/album/%C3%A9tudes-tableaux-op-39-no-2-in-a-minor-lento-assai/1655339230?i=1655340482&amp;uo=4</t>
  </si>
  <si>
    <t>https://music.apple.com/us/album/%C3%A9tudes-tableaux-op-39-no-6-in-a-minor-allegro/1655339230?i=1655341007&amp;uo=4</t>
  </si>
  <si>
    <t>https://music.apple.com/us/album/%C3%A9tudes-tableaux-op-39-no-7-in-c-minor-lento-lugubre/1655339230?i=1655341018&amp;uo=4</t>
  </si>
  <si>
    <t>https://music.apple.com/us/album/%C3%A9tudes-tableaux-op-39-no-8-in-d-minor-allegro-moderato/1655339230?i=1655341032&amp;uo=4</t>
  </si>
  <si>
    <t>Études-Tableaux, Op. 39</t>
  </si>
  <si>
    <t>260562115</t>
  </si>
  <si>
    <t>https://music.apple.com/us/album/%C3%A9tudes-tableaux-op-39-allegro-agitato-in-c-minor-no-1/260561438?i=260562115&amp;uo=4</t>
  </si>
  <si>
    <t>260563606</t>
  </si>
  <si>
    <t>https://music.apple.com/us/album/%C3%A9tudes-tableaux-op-39-allegro-moderato-tempo-di-marcia/260561438?i=260563606&amp;uo=4</t>
  </si>
  <si>
    <t>https://music.apple.com/us/album/%C3%A9tudes-tableaux-op-39-allegro-molto-in-f-sharp-minor-no-3/260561438?i=260562528&amp;uo=4</t>
  </si>
  <si>
    <t>1440785656</t>
  </si>
  <si>
    <t>https://music.apple.com/gb/album/%C3%A9tudes-tableaux-op-39-no-5-in-e-flat-minor/1440780926?i=1440785656&amp;uo=4</t>
  </si>
  <si>
    <t>Fairy Tale in F Minor, Op. 42, No. 1</t>
  </si>
  <si>
    <t>192326227</t>
  </si>
  <si>
    <t>https://music.apple.com/gb/album/fairy-tale-in-f-minor-op-42-no-1/192326202?i=192326227&amp;uo=4</t>
  </si>
  <si>
    <t>Forgotten Melodies I, Op. 38</t>
  </si>
  <si>
    <t>Dmitry Shishkin</t>
  </si>
  <si>
    <t>Medtner, Scriabin &amp; Rachmaninoff</t>
  </si>
  <si>
    <t>1789472114</t>
  </si>
  <si>
    <t>https://music.apple.com/us/album/forgotten-melodies-i-op-38-no-6-canzona-serenata/1789472113?i=1789472114&amp;uo=4</t>
  </si>
  <si>
    <t>https://music.apple.com/gb/album/fragments/1440780926?i=1440781470&amp;uo=4</t>
  </si>
  <si>
    <t>https://music.apple.com/gb/album/fugue-d-minor/1440780926?i=1440783065&amp;uo=4</t>
  </si>
  <si>
    <t>https://music.apple.com/us/album/letter-from-sergei-rachmaninoff-to-peter-gabriel/1586022933?i=1586023027&amp;uo=4</t>
  </si>
  <si>
    <t>Letter from Sergei Rachmaninoff to Philip Glass</t>
  </si>
  <si>
    <t>1586023034</t>
  </si>
  <si>
    <t>https://music.apple.com/us/album/letter-from-sergei-rachmaninoff-to-philip-glass/1586022933?i=1586023034&amp;uo=4</t>
  </si>
  <si>
    <t>https://music.apple.com/us/album/letter-from-sergei-rachmaninoff-to-wim-mertens-and/1586022933?i=1586023035&amp;uo=4</t>
  </si>
  <si>
    <t>https://music.apple.com/gb/album/minuet-tn-iii-3-after-bizets-op-23bis-wd-40/1400336932?i=1400344023&amp;uo=4</t>
  </si>
  <si>
    <t>Moment Musical No. 4 in E Minor, Op. 16</t>
  </si>
  <si>
    <t>192326204</t>
  </si>
  <si>
    <t>https://music.apple.com/gb/album/moment-musical-no-4-in-e-minor-op-16/192326202?i=192326204&amp;uo=4</t>
  </si>
  <si>
    <t>Morceaux de salon, Op. 10</t>
  </si>
  <si>
    <t>635106229</t>
  </si>
  <si>
    <t>https://music.apple.com/gb/album/morceaux-de-salon-op-10-no-5-humoresque-in-g-major/635106073?i=635106229&amp;uo=4</t>
  </si>
  <si>
    <t>Oriental Sketch</t>
  </si>
  <si>
    <t>635106227</t>
  </si>
  <si>
    <t>https://music.apple.com/gb/album/oriental-sketch/635106073?i=635106227&amp;uo=4</t>
  </si>
  <si>
    <t>Piano Concerto No. 1 in F-Sharp Minor, Op. 1</t>
  </si>
  <si>
    <t>https://music.apple.com/gb/album/piano-concerto-no-1-in-f-sharp-minor-op-1-i-vivace/1440780926?i=1440792503&amp;uo=4</t>
  </si>
  <si>
    <t>https://music.apple.com/gb/album/piano-concerto-no-1-in-f-sharp-minor-op-1-ii-andante/1440780926?i=1440792623&amp;uo=4</t>
  </si>
  <si>
    <t>1440792217</t>
  </si>
  <si>
    <t>https://music.apple.com/gb/album/piano-concerto-no-1-in-f-sharp-minor-op-1-iii-allegro-vivace/1440780926?i=1440792217&amp;uo=4</t>
  </si>
  <si>
    <t>Piano Concerto No. 2 in C Minor, Op. 18</t>
  </si>
  <si>
    <t>https://music.apple.com/us/album/piano-concerto-no-2-in-c-minor-op-18-i-moderato/1199073413?i=1199073765&amp;uo=4</t>
  </si>
  <si>
    <t>https://music.apple.com/us/album/piano-concerto-no-2-in-c-minor-op-18-i-moderato/1507976520?i=1507976521&amp;uo=4</t>
  </si>
  <si>
    <t>1507976523</t>
  </si>
  <si>
    <t>https://music.apple.com/us/album/piano-concerto-no-2-in-c-minor-op-18-ii-adagio-sostenuto/1507976520?i=1507976523&amp;uo=4</t>
  </si>
  <si>
    <t>https://music.apple.com/us/album/piano-concerto-no-2-in-c-minor-op-18-iii-allegro-scherzando/1507976520?i=1507976524&amp;uo=4</t>
  </si>
  <si>
    <t>Piano Concerto No. 2 in C Minor, Op. 50</t>
  </si>
  <si>
    <t>https://music.apple.com/us/album/piano-concerto-no-2-in-c-minor-op-50-i-toccata-allegro/1724249782?i=1724249788&amp;uo=4</t>
  </si>
  <si>
    <t>1724249789</t>
  </si>
  <si>
    <t>https://music.apple.com/us/album/piano-concerto-no-2-in-c-minor-op-50-ii-romanza-andante/1724249782?i=1724249789&amp;uo=4</t>
  </si>
  <si>
    <t>Piano Concerto No. 2 in C Minor, Op. 50: III. Divertimento</t>
  </si>
  <si>
    <t>1724249790</t>
  </si>
  <si>
    <t>https://music.apple.com/us/album/piano-concerto-no-2-in-c-minor-op-50-iii-divertimento/1724249782?i=1724249790&amp;uo=4</t>
  </si>
  <si>
    <t>https://music.apple.com/us/album/piano-concerto-no-3-in-d-minor-op-30-i-allegro-ma-non-tanto/270038803?i=270038813&amp;uo=4</t>
  </si>
  <si>
    <t>270038814</t>
  </si>
  <si>
    <t>https://music.apple.com/us/album/piano-concerto-no-3-in-d-minor-op-30-ii-intermezzo/270038803?i=270038814&amp;uo=4</t>
  </si>
  <si>
    <t>https://music.apple.com/us/album/piano-concerto-no-3-in-d-minor-op-30-iii-finale/270038803?i=270038815&amp;uo=4</t>
  </si>
  <si>
    <t>Piano Concerto No. 4 in G Minor, Op. 40</t>
  </si>
  <si>
    <t>1519475408</t>
  </si>
  <si>
    <t>https://music.apple.com/us/album/piano-concerto-no-4-in-g-minor-op-40-i-allegro-vivace/1519474854?i=1519475408&amp;uo=4</t>
  </si>
  <si>
    <t>1519475409</t>
  </si>
  <si>
    <t>https://music.apple.com/us/album/piano-concerto-no-4-in-g-minor-op-40-ii-largo/1519474854?i=1519475409&amp;uo=4</t>
  </si>
  <si>
    <t>https://music.apple.com/us/album/piano-concerto-no-4-in-g-minor-op-40-iii-allegro-vivace/1519474854?i=1519475410&amp;uo=4</t>
  </si>
  <si>
    <t>Piano Sonata No. 1 in D Minor, Op. 28</t>
  </si>
  <si>
    <t>Rachmaninoff: Piano Sonatas</t>
  </si>
  <si>
    <t>563523580</t>
  </si>
  <si>
    <t>https://music.apple.com/us/album/piano-sonata-no-1-in-d-minor-op-28-iii-allegro-molto/563523546?i=563523580&amp;uo=4</t>
  </si>
  <si>
    <t>https://music.apple.com/gb/album/prelude-in-b-minor-op-32-no-10/192326202?i=192326212&amp;uo=4</t>
  </si>
  <si>
    <t>Rachmaninov: The Piano Concertos</t>
  </si>
  <si>
    <t>1452530366</t>
  </si>
  <si>
    <t>https://music.apple.com/us/album/prelude-in-b-minor-op-32-no-10/1452519288?i=1452530366&amp;uo=4</t>
  </si>
  <si>
    <t>Prelude in G Minor, Op. 23, No. 5</t>
  </si>
  <si>
    <t>192326207</t>
  </si>
  <si>
    <t>https://music.apple.com/gb/album/prelude-in-g-minor-op-23-no-5/192326202?i=192326207&amp;uo=4</t>
  </si>
  <si>
    <t>Prelude op. 3 no. 2 in c-sharp minor</t>
  </si>
  <si>
    <t>609983321</t>
  </si>
  <si>
    <t>https://music.apple.com/us/album/prelude-op-3-no-2-in-c-sharp-minor/609982726?i=609983321&amp;uo=4</t>
  </si>
  <si>
    <t>Rhapsody on a Theme of Paganini, Op. 43: Introduction</t>
  </si>
  <si>
    <t>Sergei Rachmaninoff &amp; Leopold Stokowski</t>
  </si>
  <si>
    <t>Rachmaninoff: The Four Piano Concertos; Rhapsody on a Theme of Paganini</t>
  </si>
  <si>
    <t>401486571</t>
  </si>
  <si>
    <t>https://music.apple.com/us/album/rhapsody-on-a-theme-of-paganini-op-43/401486561?i=401486571&amp;uo=4</t>
  </si>
  <si>
    <t>Rhapsody on a Theme of Paganini, Op. 43: Tema</t>
  </si>
  <si>
    <t>401486573</t>
  </si>
  <si>
    <t>https://music.apple.com/us/album/rhapsody-on-a-theme-of-paganini-op-43-tema-listesso-tempo/401486561?i=401486573&amp;uo=4</t>
  </si>
  <si>
    <t>Rhapsody on a Theme of Paganini, Op. 43: Variation I</t>
  </si>
  <si>
    <t>401486572</t>
  </si>
  <si>
    <t>https://music.apple.com/us/album/rhapsody-on-a-theme-of-paganini-op-43-variation-i-precedente/401486561?i=401486572&amp;uo=4</t>
  </si>
  <si>
    <t>Rhapsody on a Theme of Paganini, Op. 43: Variation II</t>
  </si>
  <si>
    <t>401486574</t>
  </si>
  <si>
    <t>https://music.apple.com/us/album/rhapsody-on-a-theme-of-paganini-op-43-variation/401486561?i=401486574&amp;uo=4</t>
  </si>
  <si>
    <t>Rhapsody on a Theme of Paganini, Op. 43: Variation III</t>
  </si>
  <si>
    <t>401486575</t>
  </si>
  <si>
    <t>https://music.apple.com/us/album/rhapsody-on-a-theme-of-paganini-op-43-variation/401486561?i=401486575&amp;uo=4</t>
  </si>
  <si>
    <t>Rhapsody on a Theme of Paganini, Op. 43: Variation IV</t>
  </si>
  <si>
    <t>401486576</t>
  </si>
  <si>
    <t>https://music.apple.com/us/album/rhapsody-on-a-theme-of-paganini-op-43-variation-iv-pi%C3%B9-vivo/401486561?i=401486576&amp;uo=4</t>
  </si>
  <si>
    <t>Rhapsody on a Theme of Paganini, Op. 43: Variation IX</t>
  </si>
  <si>
    <t>401486581</t>
  </si>
  <si>
    <t>https://music.apple.com/us/album/rhapsody-on-a-theme-of-paganini-op-43-variation/401486561?i=401486581&amp;uo=4</t>
  </si>
  <si>
    <t>Rhapsody on a Theme of Paganini, Op. 43: Variation V</t>
  </si>
  <si>
    <t>401486577</t>
  </si>
  <si>
    <t>https://music.apple.com/us/album/rhapsody-on-a-theme-of-paganini-op-43-variation/401486561?i=401486577&amp;uo=4</t>
  </si>
  <si>
    <t>Rhapsody on a Theme of Paganini, Op. 43: Variation VI</t>
  </si>
  <si>
    <t>401486578</t>
  </si>
  <si>
    <t>https://music.apple.com/us/album/rhapsody-on-a-theme-of-paganini-op-43-variation/401486561?i=401486578&amp;uo=4</t>
  </si>
  <si>
    <t>Rhapsody on a Theme of Paganini, Op. 43: Variation VII</t>
  </si>
  <si>
    <t>401486579</t>
  </si>
  <si>
    <t>https://music.apple.com/us/album/rhapsody-on-a-theme-of-paganini-op-43-variation/401486561?i=401486579&amp;uo=4</t>
  </si>
  <si>
    <t>Rhapsody on a Theme of Paganini, Op. 43: Variation VIII</t>
  </si>
  <si>
    <t>401486580</t>
  </si>
  <si>
    <t>https://music.apple.com/us/album/rhapsody-on-a-theme-of-paganini-op-43-variation-viii-tempo-i/401486561?i=401486580&amp;uo=4</t>
  </si>
  <si>
    <t>Rhapsody on a Theme of Paganini, Op. 43: Variation X</t>
  </si>
  <si>
    <t>401486582</t>
  </si>
  <si>
    <t>https://music.apple.com/us/album/rhapsody-on-a-theme-of-paganini-op-43-variation-x/401486561?i=401486582&amp;uo=4</t>
  </si>
  <si>
    <t>Rhapsody on a Theme of Paganini, Op. 43: Variation XI</t>
  </si>
  <si>
    <t>401486583</t>
  </si>
  <si>
    <t>https://music.apple.com/us/album/rhapsody-on-a-theme-of-paganini-op-43-variation-xi-moderato/401486561?i=401486583&amp;uo=4</t>
  </si>
  <si>
    <t>Rhapsody on a Theme of Paganini, Op. 43: Variation XII</t>
  </si>
  <si>
    <t>401486584</t>
  </si>
  <si>
    <t>https://music.apple.com/us/album/rhapsody-on-a-theme-of-paganini-op-43-variation/401486561?i=401486584&amp;uo=4</t>
  </si>
  <si>
    <t>Rhapsody on a Theme of Paganini, Op. 43: Variation XIII</t>
  </si>
  <si>
    <t>401486585</t>
  </si>
  <si>
    <t>https://music.apple.com/us/album/rhapsody-on-a-theme-of-paganini-op-43-variation-xiii-allegro/401486561?i=401486585&amp;uo=4</t>
  </si>
  <si>
    <t>Rhapsody on a Theme of Paganini, Op. 43: Variation XIV</t>
  </si>
  <si>
    <t>401486586</t>
  </si>
  <si>
    <t>https://music.apple.com/us/album/rhapsody-on-a-theme-of-paganini-op-43-variation/401486561?i=401486586&amp;uo=4</t>
  </si>
  <si>
    <t>Rhapsody on a Theme of Paganini, Op. 43: Variation XIX</t>
  </si>
  <si>
    <t>401486591</t>
  </si>
  <si>
    <t>https://music.apple.com/us/album/rhapsody-on-a-theme-of-paganini-op-43-variation/401486561?i=401486591&amp;uo=4</t>
  </si>
  <si>
    <t>Rhapsody on a Theme of Paganini, Op. 43: Variation XV</t>
  </si>
  <si>
    <t>401486587</t>
  </si>
  <si>
    <t>https://music.apple.com/us/album/rhapsody-on-a-theme-of-paganini-op-43-variation-xv/401486561?i=401486587&amp;uo=4</t>
  </si>
  <si>
    <t>Rhapsody on a Theme of Paganini, Op. 43: Variation XVI</t>
  </si>
  <si>
    <t>401486588</t>
  </si>
  <si>
    <t>https://music.apple.com/us/album/rhapsody-on-a-theme-of-paganini-op-43-variation/401486561?i=401486588&amp;uo=4</t>
  </si>
  <si>
    <t>Rhapsody on a Theme of Paganini, Op. 43: Variation XVII</t>
  </si>
  <si>
    <t>401486589</t>
  </si>
  <si>
    <t>https://music.apple.com/us/album/rhapsody-on-a-theme-of-paganini-op-43-variation/401486561?i=401486589&amp;uo=4</t>
  </si>
  <si>
    <t>Rhapsody on a Theme of Paganini, Op. 43: Variation XVIII</t>
  </si>
  <si>
    <t>401486590</t>
  </si>
  <si>
    <t>https://music.apple.com/us/album/rhapsody-on-a-theme-of-paganini-op-43-variation/401486561?i=401486590&amp;uo=4</t>
  </si>
  <si>
    <t>Rhapsody on a Theme of Paganini, Op. 43: Variation XX</t>
  </si>
  <si>
    <t>401486592</t>
  </si>
  <si>
    <t>https://music.apple.com/us/album/rhapsody-on-a-theme-of-paganini-op-43-variation/401486561?i=401486592&amp;uo=4</t>
  </si>
  <si>
    <t>Rhapsody on a Theme of Paganini, Op. 43: Variation XXI</t>
  </si>
  <si>
    <t>401486593</t>
  </si>
  <si>
    <t>https://music.apple.com/us/album/rhapsody-on-a-theme-of-paganini-op-43-variation/401486561?i=401486593&amp;uo=4</t>
  </si>
  <si>
    <t>Rhapsody on a Theme of Paganini, Op. 43: Variation XXII</t>
  </si>
  <si>
    <t>401486594</t>
  </si>
  <si>
    <t>https://music.apple.com/us/album/rhapsody-on-a-theme-of-paganini-op-43-variation/401486561?i=401486594&amp;uo=4</t>
  </si>
  <si>
    <t>Rhapsody on a Theme of Paganini, Op. 43: Variation XXIII</t>
  </si>
  <si>
    <t>401486595</t>
  </si>
  <si>
    <t>https://music.apple.com/us/album/rhapsody-on-a-theme-of-paganini-op-43-variation/401486561?i=401486595&amp;uo=4</t>
  </si>
  <si>
    <t>Rhapsody on a Theme of Paganini, Op. 43: Variation XXIV</t>
  </si>
  <si>
    <t>401486596</t>
  </si>
  <si>
    <t>https://music.apple.com/us/album/rhapsody-on-a-theme-of-paganini-op-43-variation/401486561?i=401486596&amp;uo=4</t>
  </si>
  <si>
    <t>Scherzo in D Minor, TN ii/40</t>
  </si>
  <si>
    <t>Cincinnati Symphony Orchestra &amp; Paavo Järvi</t>
  </si>
  <si>
    <t>Rachmaninoff: Symphony No. 2 in E Minor, Dances from Aleko &amp; Scherzo in D Minor</t>
  </si>
  <si>
    <t>1712547641</t>
  </si>
  <si>
    <t>https://music.apple.com/us/album/scherzo-in-d-minor-tn-ii-40/1712547348?i=1712547641&amp;uo=4</t>
  </si>
  <si>
    <t>Sonata no. 2 in b-flat minor op. 36, 2nd version</t>
  </si>
  <si>
    <t>https://music.apple.com/us/album/sonata-no-2-in-b-flat-minor-op-36-2nd-version-allegro-agitato/609982726?i=609983338&amp;uo=4</t>
  </si>
  <si>
    <t>609983341</t>
  </si>
  <si>
    <t>https://music.apple.com/us/album/sonata-no-2-in-b-flat-minor-op-36-2nd-version-allegro-molto/609982726?i=609983341&amp;uo=4</t>
  </si>
  <si>
    <t>609983339</t>
  </si>
  <si>
    <t>https://music.apple.com/us/album/sonata-no-2-in-b-flat-minor-op-36-2nd-version-non-allegro/609982726?i=609983339&amp;uo=4</t>
  </si>
  <si>
    <t>Sonata No. 3 in F major, Op. 46</t>
  </si>
  <si>
    <t>https://music.apple.com/gb/album/sonata-no-3-in-f-major-op-46-i-allegro-con-moto/192326202?i=192326237&amp;uo=4</t>
  </si>
  <si>
    <t>192326238</t>
  </si>
  <si>
    <t>https://music.apple.com/gb/album/sonata-no-3-in-f-major-op-46-ii-andante-cantabile/192326202?i=192326238&amp;uo=4</t>
  </si>
  <si>
    <t>192326251</t>
  </si>
  <si>
    <t>https://music.apple.com/gb/album/sonata-no-3-in-f-major-op-46-iii-allegro-giocoso/192326202?i=192326251&amp;uo=4</t>
  </si>
  <si>
    <t>Suggestion Diabolique, Op. 4, No. 4</t>
  </si>
  <si>
    <t>192326253</t>
  </si>
  <si>
    <t>https://music.apple.com/gb/album/suggestion-diabolique-op-4-no-4/192326202?i=192326253&amp;uo=4</t>
  </si>
  <si>
    <t>Suite No. 1 for 2 Pianos, Op. 5</t>
  </si>
  <si>
    <t>1440797327</t>
  </si>
  <si>
    <t>https://music.apple.com/gb/album/suite-no-1-for-2-pianos-op-5-i-barcarolle/1440780926?i=1440797327&amp;uo=4</t>
  </si>
  <si>
    <t>https://music.apple.com/gb/album/suite-no-1-for-2-pianos-op-5-iii-tears/1440780926?i=1440797027&amp;uo=4</t>
  </si>
  <si>
    <t>Suite No. 2 for 2 Pianos, Op. 17</t>
  </si>
  <si>
    <t>https://music.apple.com/gb/album/suite-no-2-for-2-pianos-op-17-introduction-alla-marcia/1440780926?i=1440797788&amp;uo=4</t>
  </si>
  <si>
    <t>https://music.apple.com/gb/album/suite-no-2-for-2-pianos-op-17-tarantella-presto/1440780926?i=1440798168&amp;uo=4</t>
  </si>
  <si>
    <t>Symphonic Dances, Op. 45</t>
  </si>
  <si>
    <t>https://music.apple.com/us/album/symphonic-dances-op-45-i-non-allegro/1513005074?i=1513005082&amp;uo=4</t>
  </si>
  <si>
    <t>1513005083</t>
  </si>
  <si>
    <t>https://music.apple.com/us/album/symphonic-dances-op-45-ii-andante-con-moto-tempo-di-valse/1513005074?i=1513005083&amp;uo=4</t>
  </si>
  <si>
    <t>1513005084</t>
  </si>
  <si>
    <t>https://music.apple.com/us/album/symphonic-dances-op-45-iii-lento-assai-allegro-vivace/1513005074?i=1513005084&amp;uo=4</t>
  </si>
  <si>
    <t>Two Pieces, Op. 2</t>
  </si>
  <si>
    <t>Jean-Yves Thibaudet &amp; Truls Mørk</t>
  </si>
  <si>
    <t>Rachmaninov &amp; Miaskovsky:Cello Sonatas</t>
  </si>
  <si>
    <t>691329156</t>
  </si>
  <si>
    <t>https://music.apple.com/us/album/two-pieces-op-2-no-2-danse-orientale/691329093?i=691329156&amp;uo=4</t>
  </si>
  <si>
    <t>Violin Partita No. 3 in E Major, BWV 1006</t>
  </si>
  <si>
    <t>https://music.apple.com/gb/album/violin-partita-no-3-in-e-major-bwv-1006-i-prelude-transcribed/635106073?i=635106233&amp;uo=4</t>
  </si>
  <si>
    <t>https://music.apple.com/gb/album/violin-partita-no-3-in-e-major-bwv-1006-iii-gavotte/635106073?i=635106234&amp;uo=4</t>
  </si>
  <si>
    <t>635106235</t>
  </si>
  <si>
    <t>https://music.apple.com/gb/album/violin-partita-no-3-in-e-major-bwv-1006-vii-gigue-transcribed/635106073?i=635106235&amp;uo=4</t>
  </si>
  <si>
    <t>Ян Сибелиус (1865–1957)</t>
  </si>
  <si>
    <t>6 Impromptus, Op. 5</t>
  </si>
  <si>
    <t>Leif Ove Andsnes</t>
  </si>
  <si>
    <t>Sibelius: Piano Pieces</t>
  </si>
  <si>
    <t>1262045337</t>
  </si>
  <si>
    <t>https://music.apple.com/us/album/6-impromptus-op-5-no-5-in-b-minor/1262045322?i=1262045337&amp;uo=4</t>
  </si>
  <si>
    <t>Concerto grosso No. 1 (1976-77)</t>
  </si>
  <si>
    <t>Gidon Kremer, Tatjana Grindenko, Yuri Smirnov, Chamber Orchestra of Europe &amp; Heinrich Schiff</t>
  </si>
  <si>
    <t>The History Of Classical Music - Pt. 5 - From Sibelius To Górecki</t>
  </si>
  <si>
    <t>1452361795</t>
  </si>
  <si>
    <t>https://music.apple.com/gb/album/concerto-grosso-no-1-1976-77-4-cadenza-without-tempo-marking/1452343695?i=1452361795&amp;uo=4</t>
  </si>
  <si>
    <t>Concerto grosso No. 1 (1976-77): 2. Toccata</t>
  </si>
  <si>
    <t>1452361787</t>
  </si>
  <si>
    <t>https://music.apple.com/gb/album/concerto-grosso-no-1-1976-77-2-toccata-allegro/1452343695?i=1452361787&amp;uo=4</t>
  </si>
  <si>
    <t>Concerto grosso No. 1 (1976-77): 3. Recitativo</t>
  </si>
  <si>
    <t>1452362407</t>
  </si>
  <si>
    <t>https://music.apple.com/gb/album/concerto-grosso-no-1-1976-77-3-recitativo-lento/1452343695?i=1452362407&amp;uo=4</t>
  </si>
  <si>
    <t>Concerto grosso No. 1 (1976-77): 6. Postludio</t>
  </si>
  <si>
    <t>1452362521</t>
  </si>
  <si>
    <t>https://music.apple.com/gb/album/concerto-grosso-no-1-1976-77-6-postludio-andante-allegro/1452343695?i=1452362521&amp;uo=4</t>
  </si>
  <si>
    <t>Violin Concerto in D Minor, Op. 47</t>
  </si>
  <si>
    <t>Hilary Hahn, Swedish Radio Symphony Orchestra &amp; Esa-Pekka Salonen</t>
  </si>
  <si>
    <t>Schoenberg: Violin Concerto - Sibelius: Violin Concerto, Op. 47</t>
  </si>
  <si>
    <t>1452542856</t>
  </si>
  <si>
    <t>https://music.apple.com/us/album/violin-concerto-in-d-minor-op-47-iii-allegro-ma-non-tanto/1452542624?i=1452542856&amp;uo=4</t>
  </si>
  <si>
    <t>2 Préludes, Op. 3</t>
  </si>
  <si>
    <t>Robert-Alexander Bohnke</t>
  </si>
  <si>
    <t>Alexander &amp; Julian Scriabin: Works for Piano</t>
  </si>
  <si>
    <t>1441970950</t>
  </si>
  <si>
    <t>https://music.apple.com/us/album/2-pr%C3%A9ludes-op-3-no-1-in-b-major/1441970941?i=1441970950&amp;uo=4</t>
  </si>
  <si>
    <t>24 Preludes Op. 11</t>
  </si>
  <si>
    <t>Scriabin: Vers la Flamme, 24 Preludes, Piano Sonatas</t>
  </si>
  <si>
    <t>1571967384</t>
  </si>
  <si>
    <t>https://music.apple.com/us/album/24-preludes-op-11-no-14-presto-in-e-flat-minor/1571967202?i=1571967384&amp;uo=4</t>
  </si>
  <si>
    <t>Scriabin: 24 Preludes &amp; Sonatas Nos. 4 and 10</t>
  </si>
  <si>
    <t>691982842</t>
  </si>
  <si>
    <t>https://music.apple.com/us/album/24-preludes-op-11-no-1-in-c-major/691982590?i=691982842&amp;uo=4</t>
  </si>
  <si>
    <t>3 Pieces, Op. 45</t>
  </si>
  <si>
    <t>https://music.apple.com/us/album/3-pieces-op-45-no-1-feuillet-dalbum-in-e-flat-major/199984471?i=199987114&amp;uo=4</t>
  </si>
  <si>
    <t>8 Études, Op. 42</t>
  </si>
  <si>
    <t>199986460</t>
  </si>
  <si>
    <t>https://music.apple.com/us/album/8-%C3%A9tudes-op-42-no-5-in-c-sharp-minor/199984471?i=199986460&amp;uo=4</t>
  </si>
  <si>
    <t>Five Preludes, Op. 74</t>
  </si>
  <si>
    <t>Stanislav Igolinskiy</t>
  </si>
  <si>
    <t>Scriabin: Preludes, Poems and Sonatas for Piano</t>
  </si>
  <si>
    <t>998520401</t>
  </si>
  <si>
    <t>https://music.apple.com/us/album/five-preludes-op-74/998519731?i=998520401&amp;uo=4</t>
  </si>
  <si>
    <t>Glinka - A Farewell to St Petersburg</t>
  </si>
  <si>
    <t>Michael Lewin</t>
  </si>
  <si>
    <t>Piano Recital: Lewin, Michael - Balakirev, M.A. - Scriabin, A. - Glazunov, A.K.</t>
  </si>
  <si>
    <t>398053828</t>
  </si>
  <si>
    <t>https://music.apple.com/us/album/glinka-a-farewell-to-st-petersburg-no-10-zhavoronok-the-lark/398053812?i=398053828&amp;uo=4</t>
  </si>
  <si>
    <t>Piano Concerto in F-Sharp Minor, Op. 20</t>
  </si>
  <si>
    <t>Anatol Ugorski, Pierre Boulez &amp; Chicago Symphony Orchestra</t>
  </si>
  <si>
    <t>Scriabin: Le Poème de l'extase, Piano Concerto &amp; Prométhée</t>
  </si>
  <si>
    <t>1452205319</t>
  </si>
  <si>
    <t>https://music.apple.com/us/album/piano-concerto-in-f-sharp-minor-op-20-1-allegro/1452205240?i=1452205319&amp;uo=4</t>
  </si>
  <si>
    <t>1452205321</t>
  </si>
  <si>
    <t>https://music.apple.com/us/album/piano-concerto-in-f-sharp-minor-op-20-2-andante/1452205240?i=1452205321&amp;uo=4</t>
  </si>
  <si>
    <t>1452205324</t>
  </si>
  <si>
    <t>https://music.apple.com/us/album/piano-concerto-in-f-sharp-minor-op-20-3-allegro/1452205240?i=1452205324&amp;uo=4</t>
  </si>
  <si>
    <t>Piano Sonata No. 5 in F-Sharp Major, Op. 53</t>
  </si>
  <si>
    <t>https://music.apple.com/gb/album/piano-sonata-no-5-in-f-sharp-major-op-53-allegro-presto/1452153124?i=1452153469&amp;uo=4</t>
  </si>
  <si>
    <t>Piano Sonata No. 5, Op. 53</t>
  </si>
  <si>
    <t>Mikhail Voskresensky</t>
  </si>
  <si>
    <t>Scriabin: Complete Piano Sonatas Mikhail Voskresensky</t>
  </si>
  <si>
    <t>1478592789</t>
  </si>
  <si>
    <t>https://music.apple.com/us/album/piano-sonata-no-5-op-53/1478592571?i=1478592789&amp;uo=4</t>
  </si>
  <si>
    <t>Piano Sonata No. 7, Op. 64 "White Mass"</t>
  </si>
  <si>
    <t>Scriabin: Complete Piano Sonatas</t>
  </si>
  <si>
    <t>1050788380</t>
  </si>
  <si>
    <t>https://music.apple.com/us/album/piano-sonata-no-7-op-64-white-mass-live/1050787800?i=1050788380&amp;uo=4</t>
  </si>
  <si>
    <t>Poème satanique in C Major, Op. 36</t>
  </si>
  <si>
    <t>Vadym Kholodenko</t>
  </si>
  <si>
    <t>Scriabin: Preludes, Etudes &amp; Sonatas Nos. 4 &amp; 5</t>
  </si>
  <si>
    <t>1395245875</t>
  </si>
  <si>
    <t>https://music.apple.com/us/album/po%C3%A8me-satanique-in-c-major-op-36/1395245419?i=1395245875&amp;uo=4</t>
  </si>
  <si>
    <t>Prelude in C Major, Op. 2</t>
  </si>
  <si>
    <t>1441970944</t>
  </si>
  <si>
    <t>https://music.apple.com/us/album/prelude-in-c-major-op-2/1441970941?i=1441970944&amp;uo=4</t>
  </si>
  <si>
    <t>Prelude in C-Sharp Minor, Op. 22, No. 2</t>
  </si>
  <si>
    <t>998519833</t>
  </si>
  <si>
    <t>https://music.apple.com/us/album/prelude-in-c-sharp-minor-op-22-no-2/998519731?i=998519833&amp;uo=4</t>
  </si>
  <si>
    <t>Prelude Op. 11 #8</t>
  </si>
  <si>
    <t>Alexander Goldenweiser, Alexander Scriabin, Heinich Neuhaus, Samuil Feinberg &amp; Vladimir Sofronitskiy</t>
  </si>
  <si>
    <t>Scriabin: Preludes. Etudes. Mazurkas.</t>
  </si>
  <si>
    <t>164177413</t>
  </si>
  <si>
    <t>https://music.apple.com/us/album/prelude-op-11-8/164173440?i=164177413&amp;uo=4</t>
  </si>
  <si>
    <t>Vers la flamme, Op. 72</t>
  </si>
  <si>
    <t>1571967207</t>
  </si>
  <si>
    <t>https://music.apple.com/us/album/vers-la-flamme-op-72/1571967202?i=1571967207&amp;uo=4</t>
  </si>
  <si>
    <t>Александр Бородин (1833–1887)</t>
  </si>
  <si>
    <t>3 Morceaux, Op. 11</t>
  </si>
  <si>
    <t>Alexander Bakhchiev</t>
  </si>
  <si>
    <t>Lyadov, Glinka, Borodin, Arensky, Lyapunov, Rubinstein, Gubaidulina</t>
  </si>
  <si>
    <t>1524805601</t>
  </si>
  <si>
    <t>https://music.apple.com/us/album/3-morceaux-op-11-no-1-prelude-in-b-minor/1524805401?i=1524805601&amp;uo=4</t>
  </si>
  <si>
    <t>Антонин Дворжак (1841–1904)</t>
  </si>
  <si>
    <t>Serenade for Strings in E Major, Op. 22</t>
  </si>
  <si>
    <t>Beethoven Academy Orchestra &amp; Pawel Przytocki</t>
  </si>
  <si>
    <t>Dvorák: Serenade for String Orchestra in E Major, Op. 22 - EP</t>
  </si>
  <si>
    <t>368092050</t>
  </si>
  <si>
    <t>https://music.apple.com/us/album/serenade-for-strings-in-e-major-op-22-i-moderato/368091911?i=368092050&amp;uo=4</t>
  </si>
  <si>
    <t>368092148</t>
  </si>
  <si>
    <t>https://music.apple.com/us/album/serenade-for-strings-in-e-major-op-22-ii-tempo-di-valse/368091911?i=368092148&amp;uo=4</t>
  </si>
  <si>
    <t>368092160</t>
  </si>
  <si>
    <t>https://music.apple.com/us/album/serenade-for-strings-in-e-major-op-22-iii-scherzo-vivace/368091911?i=368092160&amp;uo=4</t>
  </si>
  <si>
    <t>368092169</t>
  </si>
  <si>
    <t>https://music.apple.com/us/album/serenade-for-strings-in-e-major-op-22-iv-larghetto/368091911?i=368092169&amp;uo=4</t>
  </si>
  <si>
    <t>368092239</t>
  </si>
  <si>
    <t>https://music.apple.com/us/album/serenade-for-strings-in-e-major-op-22-v-finale-allegro-vivace/368091911?i=368092239&amp;uo=4</t>
  </si>
  <si>
    <t>Symphony No. 7 in D Minor, Op. 70, B. 141</t>
  </si>
  <si>
    <t>London Symphony Orchestra &amp; Sir Colin Davis</t>
  </si>
  <si>
    <t>Dvořák: Symphony No. 7</t>
  </si>
  <si>
    <t>1396706475</t>
  </si>
  <si>
    <t>https://music.apple.com/us/album/symphony-no-7-in-d-minor-op-70-b-141-i-allegro-maestoso/1396704944?i=1396706475&amp;uo=4</t>
  </si>
  <si>
    <t>1396706476</t>
  </si>
  <si>
    <t>https://music.apple.com/us/album/symphony-no-7-in-d-minor-op-70-b-141-ii-poco-adagio/1396704944?i=1396706476&amp;uo=4</t>
  </si>
  <si>
    <t>1396706477</t>
  </si>
  <si>
    <t>https://music.apple.com/us/album/symphony-no-7-in-d-minor-op-70-b-141-iii-scherzo-vivace/1396704944?i=1396706477&amp;uo=4</t>
  </si>
  <si>
    <t>1396706478</t>
  </si>
  <si>
    <t>https://music.apple.com/us/album/symphony-no-7-in-d-minor-op-70-b-141-iv-finale-allegro/1396704944?i=1396706478&amp;uo=4</t>
  </si>
  <si>
    <t>Джузеппе Верди (1813–1901)</t>
  </si>
  <si>
    <t>La Traviata, Act III, Preludio, scena e aria</t>
  </si>
  <si>
    <t>Teodor Currentzis, MusicAeterna, Nadezhda Pavlova &amp; Julia Sayfulmulukova</t>
  </si>
  <si>
    <t>Verdi: Fragments Part I - "Traviata" - EP</t>
  </si>
  <si>
    <t>1541345851</t>
  </si>
  <si>
    <t>https://music.apple.com/us/album/la-traviata-act-iii-preludio-scena-e-aria-annina/1541345836?i=1541345851&amp;uo=4</t>
  </si>
  <si>
    <t>https://music.apple.com/us/album/carmen-after-bizet-fantasie-brillante/1452161416?i=1452161828&amp;uo=4</t>
  </si>
  <si>
    <t>Simple Symphony, Op. 4</t>
  </si>
  <si>
    <t>Orpheus Chamber Orchestra</t>
  </si>
  <si>
    <t>Prokofiev: Symphony No. 1, Op. 25 "Classical Symphony"; Britten: Simple Symphony, Op. 4; Bizet: Symphony in C Major; Elgar: Salut d'amour, Op. 12</t>
  </si>
  <si>
    <t>1573887239</t>
  </si>
  <si>
    <t>https://music.apple.com/us/album/simple-symphony-op-4-i-boisterous-bourr%C3%A9e/1573886602?i=1573887239&amp;uo=4</t>
  </si>
  <si>
    <t>1573887243</t>
  </si>
  <si>
    <t>https://music.apple.com/us/album/simple-symphony-op-4-ii-playful-pizzicato/1573886602?i=1573887243&amp;uo=4</t>
  </si>
  <si>
    <t>1573887521</t>
  </si>
  <si>
    <t>https://music.apple.com/us/album/simple-symphony-op-4-iii-sentimental-sarabande/1573886602?i=1573887521&amp;uo=4</t>
  </si>
  <si>
    <t>1573887541</t>
  </si>
  <si>
    <t>https://music.apple.com/us/album/simple-symphony-op-4-iv-frolicsome-finale/1573886602?i=1573887541&amp;uo=4</t>
  </si>
  <si>
    <t>https://music.apple.com/us/album/varations-on-a-theme-from-bizets-carmen/371188473?i=371188589&amp;uo=4</t>
  </si>
  <si>
    <t>4 Klavierstücke, Op. 119</t>
  </si>
  <si>
    <t>Brahms: 10 Intermezzi for Piano</t>
  </si>
  <si>
    <t>1005034769</t>
  </si>
  <si>
    <t>https://music.apple.com/us/album/4-klavierst%C3%BCcke-op-119-no-1-intermezzo-in-b-minor-adagio/1005034583?i=1005034769&amp;uo=4</t>
  </si>
  <si>
    <t>Concerto No. 2 in B-Flat Major, Op. 83</t>
  </si>
  <si>
    <t>https://music.apple.com/us/album/concerto-no-2-in-b-flat-major-op-83-i-allegro-non-troppo/548979383?i=548980083&amp;uo=4</t>
  </si>
  <si>
    <t>Hungarian Dances, WoO 1</t>
  </si>
  <si>
    <t>Karajan 1960s, Vol. 1</t>
  </si>
  <si>
    <t>1452446531</t>
  </si>
  <si>
    <t>https://music.apple.com/gb/album/hungarian-dances-woo-1-no-1-in-g-minor-orchestrated-by-brahms/1452446525?i=1452446531&amp;uo=4</t>
  </si>
  <si>
    <t>Mephisto Waltz No. 1, S. 514</t>
  </si>
  <si>
    <t>Schubert, Brahms &amp; Liszt: The Complete Recital</t>
  </si>
  <si>
    <t>1152459997</t>
  </si>
  <si>
    <t>https://music.apple.com/us/album/mephisto-waltz-no-1-s-514/1152459432?i=1152459997&amp;uo=4</t>
  </si>
  <si>
    <t>Piano Trio No. 3 in C Minor, Op. 101</t>
  </si>
  <si>
    <t>Trio Sōra</t>
  </si>
  <si>
    <t>Brahms: Piano Trio Op. 101, Trio for Horn Op. 40 &amp; Wiegenlied Op. 49 No. 4</t>
  </si>
  <si>
    <t>1732993273</t>
  </si>
  <si>
    <t>https://music.apple.com/us/album/piano-trio-no-3-in-c-minor-op-101-ii-presto-non-assai/1732993269?i=1732993273&amp;uo=4</t>
  </si>
  <si>
    <t>Schwanengesang, S. 560</t>
  </si>
  <si>
    <t>https://music.apple.com/us/album/schwanengesang-s-560-no-7-in-d-minor-st%C3%A4ndchen-arr/903341812?i=903341833&amp;uo=4</t>
  </si>
  <si>
    <t>Sonata, Op. 5 In F Minor</t>
  </si>
  <si>
    <t>Rubinstein Collection, Vol. 63: Brahms: Sonata, Op. 5, Intermezzo, Romance, Ballades, Op. 10</t>
  </si>
  <si>
    <t>306368784</t>
  </si>
  <si>
    <t>https://music.apple.com/gb/album/sonata-op-5-in-f-minor-i-allegro-maestoso/306368781?i=306368784&amp;uo=4</t>
  </si>
  <si>
    <t>306368786</t>
  </si>
  <si>
    <t>https://music.apple.com/gb/album/sonata-op-5-in-f-minor-ii-andante/306368781?i=306368786&amp;uo=4</t>
  </si>
  <si>
    <t>306368787</t>
  </si>
  <si>
    <t>https://music.apple.com/gb/album/sonata-op-5-in-f-minor-iii-scherzo-trio/306368781?i=306368787&amp;uo=4</t>
  </si>
  <si>
    <t>306368788</t>
  </si>
  <si>
    <t>https://music.apple.com/gb/album/sonata-op-5-in-f-minor-iv-intermezzo/306368781?i=306368788&amp;uo=4</t>
  </si>
  <si>
    <t>306368789</t>
  </si>
  <si>
    <t>https://music.apple.com/gb/album/sonata-op-5-in-f-minor-v-finale/306368781?i=306368789&amp;uo=4</t>
  </si>
  <si>
    <t>Symphoniarum sacrarum III, Op. 12</t>
  </si>
  <si>
    <t>John Eliot Gardiner, Orchestre Révolutionnaire et Romantique &amp; Monteverdi Choir</t>
  </si>
  <si>
    <t>Brahms: Symphony No. 4</t>
  </si>
  <si>
    <t>388480923</t>
  </si>
  <si>
    <t>https://music.apple.com/us/album/symphoniarum-sacrarum-iii-op-12-no-18-saul-saul-was/388479839?i=388480923&amp;uo=4</t>
  </si>
  <si>
    <t>Cello Concerto No. 2 in D Minor, Op. 119</t>
  </si>
  <si>
    <t>Christine Walevska, Orchestre national de l'Opéra de Monte-Carlo &amp; Eliahu Inbal</t>
  </si>
  <si>
    <t>Saint-Saens: Music for Cello &amp; Orchestra</t>
  </si>
  <si>
    <t>1452291247</t>
  </si>
  <si>
    <t>https://music.apple.com/gb/album/cello-concerto-no-2-in-d-minor-op-119-ii-allegro-non/1452291024?i=1452291247&amp;uo=4</t>
  </si>
  <si>
    <t>https://music.apple.com/us/album/danse-macabre-op-40-r-171/1452641518?i=1452642503&amp;uo=4</t>
  </si>
  <si>
    <t>Le carnaval des animaux, R. 125</t>
  </si>
  <si>
    <t>Wolfgang Herzer, Alfons Kontarsky, Aloys Kontarsky &amp; Karl Böhm</t>
  </si>
  <si>
    <t>Saint-Saëns: Carnival of the Animals</t>
  </si>
  <si>
    <t>1612740294</t>
  </si>
  <si>
    <t>https://music.apple.com/us/album/le-carnaval-des-animaux-r-125-xiii-le-cygne/1612739221?i=1612740294&amp;uo=4</t>
  </si>
  <si>
    <t>Le Carnaval des Animaux, R. 125</t>
  </si>
  <si>
    <t>1707239867</t>
  </si>
  <si>
    <t>https://music.apple.com/us/album/le-carnaval-des-animaux-r-125-i-introduction-et-marche/1707239213?i=1707239867&amp;uo=4</t>
  </si>
  <si>
    <t>1707240191</t>
  </si>
  <si>
    <t>https://music.apple.com/us/album/le-carnaval-des-animaux-r-125-ix-le-coucou-au-fond-des-bois/1707239213?i=1707240191&amp;uo=4</t>
  </si>
  <si>
    <t>1707240616</t>
  </si>
  <si>
    <t>https://music.apple.com/us/album/le-carnaval-des-animaux-r-125-x-voli%C3%A8re/1707239213?i=1707240616&amp;uo=4</t>
  </si>
  <si>
    <t>1707240628</t>
  </si>
  <si>
    <t>https://music.apple.com/us/album/le-carnaval-des-animaux-r-125-xi-pianistes/1707239213?i=1707240628&amp;uo=4</t>
  </si>
  <si>
    <t>https://music.apple.com/us/album/le-carnaval-des-animaux-r-125-xiv-final/1707239213?i=1707240645&amp;uo=4</t>
  </si>
  <si>
    <t>Piano Concerto No. 2,  G minor Op. 22</t>
  </si>
  <si>
    <t>387637101</t>
  </si>
  <si>
    <t>https://music.apple.com/us/album/piano-concerto-no-2-g-minor-op-22-allegro-scherzando/387637039?i=387637101&amp;uo=4</t>
  </si>
  <si>
    <t>https://music.apple.com/us/album/piano-concerto-no-2-g-minor-op-22-andante-sostenuto/387637039?i=387637100&amp;uo=4</t>
  </si>
  <si>
    <t>https://music.apple.com/us/album/piano-concerto-no-2-g-minor-op-22-presto/387637039?i=387637102&amp;uo=4</t>
  </si>
  <si>
    <t>Piano Concerto No. 5 in F, Op. 103 "Egyptian"</t>
  </si>
  <si>
    <t>https://music.apple.com/us/album/piano-concerto-no-5-in-f-op-103-egyptian-i-allegro-animato/1452174365?i=1452175133&amp;uo=4</t>
  </si>
  <si>
    <t>https://music.apple.com/us/album/piano-concerto-no-5-in-f-op-103-egyptian-ii-andante/1452174365?i=1452175276&amp;uo=4</t>
  </si>
  <si>
    <t>1452175112</t>
  </si>
  <si>
    <t>https://music.apple.com/us/album/piano-concerto-no-5-in-f-op-103-egyptian-iii-molto-allegro/1452174365?i=1452175112&amp;uo=4</t>
  </si>
  <si>
    <t>Poème, Op. 25</t>
  </si>
  <si>
    <t>Daniel Barenboim, Orchestre De Paris &amp; Isaac Stern</t>
  </si>
  <si>
    <t>Saint-Saëns: Concerto No. 3 in B Minor, Op. 61 - Chausson: Poème, Op. 25 - Fauré: Berceuse, Op. 16</t>
  </si>
  <si>
    <t>1258302077</t>
  </si>
  <si>
    <t>https://music.apple.com/us/album/po%C3%A8me-op-25/1258302076?i=1258302077&amp;uo=4</t>
  </si>
  <si>
    <t>Symphony No. 3 in C Minor, Op. 78 "Organ"</t>
  </si>
  <si>
    <t>https://music.apple.com/us/album/symphony-no-3-in-c-minor-op-78-organ-i-adagio-allegro-moderato/1444665326?i=1444665330&amp;uo=4</t>
  </si>
  <si>
    <t>https://music.apple.com/us/album/symphony-no-3-in-c-minor-op-78-organ-ii-poco-adagio/1444665326?i=1444665332&amp;uo=4</t>
  </si>
  <si>
    <t>https://music.apple.com/us/album/symphony-no-3-in-c-minor-op-78-organ-iii-allegro-moderato/1444665326?i=1444665334&amp;uo=4</t>
  </si>
  <si>
    <t>1444665335</t>
  </si>
  <si>
    <t>https://music.apple.com/us/album/symphony-no-3-in-c-minor-op-78-organ-iv-maestoso-allegro/1444665326?i=1444665335&amp;uo=4</t>
  </si>
  <si>
    <t>Heinrich Neuhaus</t>
  </si>
  <si>
    <t>Heinrich Neuhaus. Collection</t>
  </si>
  <si>
    <t>1509951457</t>
  </si>
  <si>
    <t>https://music.apple.com/us/album/4-klavierst%C3%BCcke-op-119-no-1-intermezzo-in-b-minor-live/1509951215?i=1509951457&amp;uo=4</t>
  </si>
  <si>
    <t>Картинки с выставки</t>
  </si>
  <si>
    <t>Рихтер исполняет Чайковского и Мусоргского</t>
  </si>
  <si>
    <t>1508784753</t>
  </si>
  <si>
    <t>https://music.apple.com/us/album/%D0%BA%D0%B0%D1%80%D1%82%D0%B8%D0%BD%D0%BA%D0%B8-%D1%81-%D0%B2%D1%8B%D1%81%D1%82%D0%B0%D0%B2%D0%BA%D0%B8-ix-%D0%B8%D0%B7%D0%B1%D1%83%D1%88%D0%BA%D0%B0-%D0%BD%D0%B0-%D0%BA%D1%83%D1%80%D1%8C%D0%B8%D1%85-%D0%BD%D0%BE%D0%B6%D0%BA%D0%B0%D1%85-%D0%B1%D0%B0%D0%B1%D0%B0-%D1%8F%D0%B3%D0%B0/1508784735?i=1508784753&amp;uo=4</t>
  </si>
  <si>
    <t>Chinese Rhapsody No. 2</t>
  </si>
  <si>
    <t>Liyan He</t>
  </si>
  <si>
    <t>Hong Kong Piano Marathon Studium</t>
  </si>
  <si>
    <t>958315272</t>
  </si>
  <si>
    <t>https://music.apple.com/us/album/chinese-rhapsody-no-2-prelude-dance/958315247?i=958315272&amp;uo=4</t>
  </si>
  <si>
    <t>Nocturnes No. 8 in E Minor, H. 46 "Melancolie"</t>
  </si>
  <si>
    <t>Olga Tverskaya</t>
  </si>
  <si>
    <t>Music at the Court of Saint Petersburg, Vol. 1</t>
  </si>
  <si>
    <t>1442628686</t>
  </si>
  <si>
    <t>https://music.apple.com/us/album/nocturnes-no-8-in-e-minor-h-46-melancolie-i-adagio/1442626945?i=1442628686&amp;uo=4</t>
  </si>
  <si>
    <t>Piano Concerto No. 1 in E Minor, Op. 11</t>
  </si>
  <si>
    <t>Heinrich Neuhaus, Alexander Gauk &amp; Grand Symphony Orchestra of All-Union National Radio Service and Central Television Networks</t>
  </si>
  <si>
    <t>1509951666</t>
  </si>
  <si>
    <t>https://music.apple.com/us/album/piano-concerto-no-1-in-e-minor-op-11-i-allegro-maestoso/1509951215?i=1509951666&amp;uo=4</t>
  </si>
  <si>
    <t>1509951667</t>
  </si>
  <si>
    <t>https://music.apple.com/us/album/piano-concerto-no-1-in-e-minor-op-11-ii-romance-larghetto/1509951215?i=1509951667&amp;uo=4</t>
  </si>
  <si>
    <t>1509951668</t>
  </si>
  <si>
    <t>https://music.apple.com/us/album/piano-concerto-no-1-in-e-minor-op-11-iii-rondo-vivace/1509951215?i=1509951668&amp;uo=4</t>
  </si>
  <si>
    <t>Variations sérieuses, Op. 54</t>
  </si>
  <si>
    <t>Sviatoslav Richter 100, Volume 49 (Live)</t>
  </si>
  <si>
    <t>1508782641</t>
  </si>
  <si>
    <t>https://music.apple.com/us/album/variations-s%C3%A9rieuses-op-54-live/1508782637?i=1508782641&amp;uo=4</t>
  </si>
  <si>
    <t>Модест Мусоргский (1839–1881)</t>
  </si>
  <si>
    <t>Humoresque, Op. 10 No. 5</t>
  </si>
  <si>
    <t>Mussorgsky: Pictures at an Exhibition</t>
  </si>
  <si>
    <t>1308601944</t>
  </si>
  <si>
    <t>https://music.apple.com/us/album/humoresque-op-10-no-5/1308601934?i=1308601944&amp;uo=4</t>
  </si>
  <si>
    <t>Pictures At An Exhibition</t>
  </si>
  <si>
    <t>Ernest Ansermet &amp; L'Orchestra De La Suisse Romande</t>
  </si>
  <si>
    <t>Mussorgsky (Orch. Ravel): Pictures At An Exhibition</t>
  </si>
  <si>
    <t>441515634</t>
  </si>
  <si>
    <t>https://music.apple.com/gb/album/pictures-at-an-exhibition-ii-the-gnome/441515620?i=441515634&amp;uo=4</t>
  </si>
  <si>
    <t>441515671</t>
  </si>
  <si>
    <t>https://music.apple.com/gb/album/pictures-at-an-exhibition-vii-bydlo/441515620?i=441515671&amp;uo=4</t>
  </si>
  <si>
    <t>441515672</t>
  </si>
  <si>
    <t>https://music.apple.com/gb/album/pictures-at-an-exhibition-viii-promenade/441515620?i=441515672&amp;uo=4</t>
  </si>
  <si>
    <t>Pictures At An Exhibition: X</t>
  </si>
  <si>
    <t>441515717</t>
  </si>
  <si>
    <t>https://music.apple.com/gb/album/pictures-at-an-exhibition-x-the-market-place-at-limages/441515620?i=441515717&amp;uo=4</t>
  </si>
  <si>
    <t>Scherzo in C-Sharp Minor</t>
  </si>
  <si>
    <t>Elizaveta Mazalova</t>
  </si>
  <si>
    <t>Mussorgsky: Piano Pieces</t>
  </si>
  <si>
    <t>1510105735</t>
  </si>
  <si>
    <t>https://music.apple.com/us/album/scherzo-in-c-sharp-minor/1510105732?i=1510105735&amp;uo=4</t>
  </si>
  <si>
    <t>La campanella in G-Sharp Minor (From "Grandes études de Paganini", S. 141 / 3)</t>
  </si>
  <si>
    <t>Piano Magic</t>
  </si>
  <si>
    <t>1414920243</t>
  </si>
  <si>
    <t>https://music.apple.com/us/album/la-campanella-in-g-sharp-minor-from-grandes-%C3%A9tudes/1414920044?i=1414920243&amp;uo=4</t>
  </si>
  <si>
    <t>https://music.apple.com/us/album/variations-on-a-theme-of-paganini/1509505269?i=1509505285&amp;uo=4</t>
  </si>
  <si>
    <t>Variations on a Theme of Paganini in A Minor, Op. 35</t>
  </si>
  <si>
    <t>https://music.apple.com/us/album/variations-on-a-theme-of-paganini-in-a-minor-op-35-book-1/1173933781?i=1173934419&amp;uo=4</t>
  </si>
  <si>
    <t>1173934638</t>
  </si>
  <si>
    <t>https://music.apple.com/us/album/variations-on-a-theme-of-paganini-in-a-minor-op-35-book-2/1173933781?i=1173934638&amp;uo=4</t>
  </si>
  <si>
    <t>Violin Concerto No. 2 in B Minor, Op. 7, MS. 48</t>
  </si>
  <si>
    <t>Salvatore Accardo, London Philharmonic Orchestra &amp; Charles Dutoit</t>
  </si>
  <si>
    <t>Paganini on the Strad</t>
  </si>
  <si>
    <t>1694026237</t>
  </si>
  <si>
    <t>https://music.apple.com/us/album/violin-concerto-no-2-in-b-minor-op-7-ms-48-iii-rondo/1694026230?i=1694026237&amp;uo=4</t>
  </si>
  <si>
    <t>1812 Overture, Op. 49</t>
  </si>
  <si>
    <t>Leonard Bernstein &amp; New York Philharmonic</t>
  </si>
  <si>
    <t>Tchaikovsky: 1812 Overture, Marche Slave, Romeo and Juliet, Capriccio Italien, Hamlet (Expanded Edition)</t>
  </si>
  <si>
    <t>155669040</t>
  </si>
  <si>
    <t>https://music.apple.com/us/album/1812-overture-op-49/155669035?i=155669040&amp;uo=4</t>
  </si>
  <si>
    <t>Children's Album, Op. 39</t>
  </si>
  <si>
    <t>Mikhail Pletnev Performs Tchaikovsky</t>
  </si>
  <si>
    <t>1510140470</t>
  </si>
  <si>
    <t>https://music.apple.com/us/album/childrens-album-op-39-no-24-in-church/1510140233?i=1510140470&amp;uo=4</t>
  </si>
  <si>
    <t>Pavel Egorov</t>
  </si>
  <si>
    <t>Peter Tchaikovsky: The Seasons. Children's Album.</t>
  </si>
  <si>
    <t>396655768</t>
  </si>
  <si>
    <t>https://music.apple.com/us/album/childrens-album-op-39-no-18-neapolitan-song/396655700?i=396655768&amp;uo=4</t>
  </si>
  <si>
    <t>396655752</t>
  </si>
  <si>
    <t>https://music.apple.com/us/album/childrens-album-op-39-no-2-winter-morning/396655700?i=396655752&amp;uo=4</t>
  </si>
  <si>
    <t>396655774</t>
  </si>
  <si>
    <t>https://music.apple.com/us/album/childrens-album-op-39-no-24-at-church/396655700?i=396655774&amp;uo=4</t>
  </si>
  <si>
    <t>396655753</t>
  </si>
  <si>
    <t>https://music.apple.com/us/album/childrens-album-op-39-no-3-playing-hobby-horses/396655700?i=396655753&amp;uo=4</t>
  </si>
  <si>
    <t>396655756</t>
  </si>
  <si>
    <t>https://music.apple.com/us/album/childrens-album-op-39-no-6-the-sick-doll/396655700?i=396655756&amp;uo=4</t>
  </si>
  <si>
    <t>Concert Fantasy Op. 56</t>
  </si>
  <si>
    <t>https://music.apple.com/us/album/concert-fantasy-op-56-i-quasi-rondo/260692398?i=260692693&amp;uo=4</t>
  </si>
  <si>
    <t>260692780</t>
  </si>
  <si>
    <t>https://music.apple.com/us/album/concert-fantasy-op-56-ii-contrastes/260692398?i=260692780&amp;uo=4</t>
  </si>
  <si>
    <t>Les noces</t>
  </si>
  <si>
    <t>Teodor Currentzis, Patricia Kopatchinskaja, MusicAeterna, Nadine Koutcher, Natalya Buklaga, Stanislav Leontieff &amp; Vasiliy Korostelev</t>
  </si>
  <si>
    <t>Tchaikovsky: Violin Concerto, Op. 35 - Stravinsky: Les Noces</t>
  </si>
  <si>
    <t>1058189595</t>
  </si>
  <si>
    <t>https://music.apple.com/us/album/les-noces-scene-1-the-tresses-at-the-bridess-house/1058189372?i=1058189595&amp;uo=4</t>
  </si>
  <si>
    <t>1058189605</t>
  </si>
  <si>
    <t>https://music.apple.com/us/album/les-noces-scene-2-at-the-bridegrooms-house/1058189372?i=1058189605&amp;uo=4</t>
  </si>
  <si>
    <t>1058189606</t>
  </si>
  <si>
    <t>https://music.apple.com/us/album/les-noces-scene-3-the-departure-of-the-bride/1058189372?i=1058189606&amp;uo=4</t>
  </si>
  <si>
    <t>1058189607</t>
  </si>
  <si>
    <t>https://music.apple.com/us/album/les-noces-scene-4-the-wedding-feast/1058189372?i=1058189607&amp;uo=4</t>
  </si>
  <si>
    <t>Lost in Darkness, Op. 34</t>
  </si>
  <si>
    <t>Tchaikovsky, Balakirev, Chaplygin, Kurbatov</t>
  </si>
  <si>
    <t>1586625518</t>
  </si>
  <si>
    <t>https://music.apple.com/us/album/lost-in-darkness-op-34-i-moderato/1586625476?i=1586625518&amp;uo=4</t>
  </si>
  <si>
    <t>1586625519</t>
  </si>
  <si>
    <t>https://music.apple.com/us/album/lost-in-darkness-op-34-ii-presto/1586625476?i=1586625519&amp;uo=4</t>
  </si>
  <si>
    <t>1586625520</t>
  </si>
  <si>
    <t>https://music.apple.com/us/album/lost-in-darkness-op-34-iii-tranquillo/1586625476?i=1586625520&amp;uo=4</t>
  </si>
  <si>
    <t>1586625521</t>
  </si>
  <si>
    <t>https://music.apple.com/us/album/lost-in-darkness-op-34-iv-animato/1586625476?i=1586625521&amp;uo=4</t>
  </si>
  <si>
    <t>1586625522</t>
  </si>
  <si>
    <t>https://music.apple.com/us/album/lost-in-darkness-op-34-v-andante/1586625476?i=1586625522&amp;uo=4</t>
  </si>
  <si>
    <t>1586625523</t>
  </si>
  <si>
    <t>https://music.apple.com/us/album/lost-in-darkness-op-34-vi-moderato/1586625476?i=1586625523&amp;uo=4</t>
  </si>
  <si>
    <t>1586625524</t>
  </si>
  <si>
    <t>https://music.apple.com/us/album/lost-in-darkness-op-34-vii-passo/1586625476?i=1586625524&amp;uo=4</t>
  </si>
  <si>
    <t>Piano Concerto No. 1 in B-Flat Minor, Op. 23</t>
  </si>
  <si>
    <t>Van Cliburn, Kirill Kondrashin &amp; The RCA Symphony Orchestra</t>
  </si>
  <si>
    <t>Tchaikovsky: Piano Concerto No. 1 - Rachmaninov: Piano Concerto No. 2</t>
  </si>
  <si>
    <t>269402813</t>
  </si>
  <si>
    <t>https://music.apple.com/us/album/piano-concerto-no-1-in-b-flat-minor-op-23-i-allegro/269402791?i=269402813&amp;uo=4</t>
  </si>
  <si>
    <t>269402982</t>
  </si>
  <si>
    <t>https://music.apple.com/us/album/piano-concerto-no-1-in-b-flat-minor-op-23-ii-andantino/269402791?i=269402982&amp;uo=4</t>
  </si>
  <si>
    <t>269403049</t>
  </si>
  <si>
    <t>https://music.apple.com/us/album/piano-concerto-no-1-in-b-flat-minor-op-23-iii-allegro-con-fuoco/269402791?i=269403049&amp;uo=4</t>
  </si>
  <si>
    <t>Piano Concerto No. 2 in G Major, Op. 44</t>
  </si>
  <si>
    <t>Philharmonia Orchestra, Lorin Maazel &amp; Emil Gilels</t>
  </si>
  <si>
    <t>Tchaikovsky: Piano Concertos No. 1, 2, 3 &amp; Piano Sonata C-Sharp Minor, Op. 80</t>
  </si>
  <si>
    <t>1255808995</t>
  </si>
  <si>
    <t>https://music.apple.com/us/album/piano-concerto-no-2-in-g-major-op-44-i-allegro-brillante/1255808821?i=1255808995&amp;uo=4</t>
  </si>
  <si>
    <t>1255808996</t>
  </si>
  <si>
    <t>https://music.apple.com/us/album/piano-concerto-no-2-in-g-major-op-44-ii-andante-non-troppo/1255808821?i=1255808996&amp;uo=4</t>
  </si>
  <si>
    <t>1255809003</t>
  </si>
  <si>
    <t>https://music.apple.com/us/album/piano-concerto-no-2-in-g-major-op-44-iii-allegro-con-fuoco/1255808821?i=1255809003&amp;uo=4</t>
  </si>
  <si>
    <t>Piano Concerto No. 3 in C, Op. 26</t>
  </si>
  <si>
    <t>Tchaikovsky: Piano Concerto No. 1 - Prokofiev: Piano Concerto No. 3</t>
  </si>
  <si>
    <t>1452174654</t>
  </si>
  <si>
    <t>https://music.apple.com/us/album/piano-concerto-no-3-in-c-op-26-i-andante-allegro/1452174632?i=1452174654&amp;uo=4</t>
  </si>
  <si>
    <t>1452174650</t>
  </si>
  <si>
    <t>https://music.apple.com/us/album/piano-concerto-no-3-in-c-op-26-ii-tema-con-variazione/1452174632?i=1452174650&amp;uo=4</t>
  </si>
  <si>
    <t>1452174926</t>
  </si>
  <si>
    <t>https://music.apple.com/us/album/piano-concerto-no-3-in-c-op-26-iii-allegro-ma-non-troppo/1452174632?i=1452174926&amp;uo=4</t>
  </si>
  <si>
    <t>Piano Sonata in C-Sharp Minor, Op. 80</t>
  </si>
  <si>
    <t>Tchaikovsky: Piano Sonatas, Opp. 37 &amp; 80</t>
  </si>
  <si>
    <t>1569154761</t>
  </si>
  <si>
    <t>https://music.apple.com/us/album/piano-sonata-in-c-sharp-minor-op-80-i-allegro-con-fuoco/1569154236?i=1569154761&amp;uo=4</t>
  </si>
  <si>
    <t>1569154872</t>
  </si>
  <si>
    <t>https://music.apple.com/us/album/piano-sonata-in-c-sharp-minor-op-80-ii-andante/1569154236?i=1569154872&amp;uo=4</t>
  </si>
  <si>
    <t>1569155078</t>
  </si>
  <si>
    <t>https://music.apple.com/us/album/piano-sonata-in-c-sharp-minor-op-80-iii-scherzo-allegro-vivo/1569154236?i=1569155078&amp;uo=4</t>
  </si>
  <si>
    <t>1569155101</t>
  </si>
  <si>
    <t>https://music.apple.com/us/album/piano-sonata-in-c-sharp-minor-op-80-iv-allegro-vivo/1569154236?i=1569155101&amp;uo=4</t>
  </si>
  <si>
    <t>Rondo in A Minor, Op. 59</t>
  </si>
  <si>
    <t>Naum Shtarkman</t>
  </si>
  <si>
    <t>From the History of the Tchaikovsky Competition. Phonodocuments (Live)</t>
  </si>
  <si>
    <t>1785884394</t>
  </si>
  <si>
    <t>https://music.apple.com/us/album/rondo-in-a-minor-op-59-live/1785884297?i=1785884394&amp;uo=4</t>
  </si>
  <si>
    <t>Slavonic March, Op. 31</t>
  </si>
  <si>
    <t>Tchaikovsky: Unknown Pages</t>
  </si>
  <si>
    <t>1512102082</t>
  </si>
  <si>
    <t>https://music.apple.com/us/album/slavonic-march-op-31/1512101960?i=1512102082&amp;uo=4</t>
  </si>
  <si>
    <t>Souvenir de Florence in D Minor, Op. 70, TH 118</t>
  </si>
  <si>
    <t>Borodin Quartet, Heinrich Talalyan &amp; Mstislav Rostropovich</t>
  </si>
  <si>
    <t>Tchaikovsky: The String Quartets &amp; Souvenir de Florence</t>
  </si>
  <si>
    <t>1199543200</t>
  </si>
  <si>
    <t>https://music.apple.com/us/album/souvenir-de-florence-in-d-minor-op-70-th-118-i/1199542968?i=1199543200&amp;uo=4</t>
  </si>
  <si>
    <t>1199543261</t>
  </si>
  <si>
    <t>https://music.apple.com/us/album/souvenir-de-florence-in-d-minor-op-70-th-118-ii/1199542968?i=1199543261&amp;uo=4</t>
  </si>
  <si>
    <t>1199543262</t>
  </si>
  <si>
    <t>https://music.apple.com/us/album/souvenir-de-florence-in-d-minor-op-70-th-118-iii/1199542968?i=1199543262&amp;uo=4</t>
  </si>
  <si>
    <t>1199543263</t>
  </si>
  <si>
    <t>https://music.apple.com/us/album/souvenir-de-florence-in-d-minor-op-70-th-118-iv-allegro-vivace/1199542968?i=1199543263&amp;uo=4</t>
  </si>
  <si>
    <t>Swan Lake (Suite), Op. 20a, TH 219</t>
  </si>
  <si>
    <t>Berlin Philharmonic &amp; Mstislav Rostropovich</t>
  </si>
  <si>
    <t>Tchaikovsky: The Essentials</t>
  </si>
  <si>
    <t>1452283699</t>
  </si>
  <si>
    <t>https://music.apple.com/us/album/swan-lake-suite-op-20a-th-219-1-scene-swan-theme/1452283692?i=1452283699&amp;uo=4</t>
  </si>
  <si>
    <t>The Snowstorm</t>
  </si>
  <si>
    <t>State academic large symphony orchestra &amp; Vladimir Fedoseyev</t>
  </si>
  <si>
    <t>Sviridov: The Snowstorm, Miniature Triptych, Cantata 'Snow Is Falling'; Tchaikovsky: Capriccio Italien, Op. 45</t>
  </si>
  <si>
    <t>1352219143</t>
  </si>
  <si>
    <t>https://music.apple.com/us/album/the-snowstorm-viii-echoes-of-waltz/1352219000?i=1352219143&amp;uo=4</t>
  </si>
  <si>
    <t>Violin Concerto in D major, Op. 35: III. Finale</t>
  </si>
  <si>
    <t>Berlin Philharmonic &amp; Maxim Vengerov</t>
  </si>
  <si>
    <t>Tchaikovsky: Violin Concerto - Sibelius: Violin Concertos</t>
  </si>
  <si>
    <t>79591993</t>
  </si>
  <si>
    <t>https://music.apple.com/ca/album/violin-concerto-in-d-major-op-35-iii-finale-allegro/79592042?i=79591993&amp;uo=4</t>
  </si>
  <si>
    <t>Wie Der Alte Leiermann... for Violin and Piano</t>
  </si>
  <si>
    <t>Aylen Pritchin &amp; Lukas Geniušas</t>
  </si>
  <si>
    <t>Pritchin &amp; Geniušas: Stravinsky, Desyatnikov, Tchaikovsky</t>
  </si>
  <si>
    <t>1510734564</t>
  </si>
  <si>
    <t>https://music.apple.com/us/album/wie-der-alte-leiermann-for-violin-and-piano/1510734555?i=1510734564&amp;uo=4</t>
  </si>
  <si>
    <t>Zerkalo</t>
  </si>
  <si>
    <t>Gidon Kremer, Giedre Dirvanauskaite &amp; Khatia Buniatishvili</t>
  </si>
  <si>
    <t>Kissine/Tchaikovsky Piano Trios</t>
  </si>
  <si>
    <t>1452620686</t>
  </si>
  <si>
    <t>https://music.apple.com/us/album/zerkalo/1452620682?i=1452620686&amp;uo=4</t>
  </si>
  <si>
    <t>Carnaval, Op. 9</t>
  </si>
  <si>
    <t>1573031509</t>
  </si>
  <si>
    <t>https://music.apple.com/gb/album/carnaval-op-9-a-s-c-h-s-c-h-a-lettres-dansantes/1573030515?i=1573031509&amp;uo=4</t>
  </si>
  <si>
    <t>1573031157</t>
  </si>
  <si>
    <t>https://music.apple.com/gb/album/carnaval-op-9-arlequin-1989-remastered-version/1573030515?i=1573031157&amp;uo=4</t>
  </si>
  <si>
    <t>1573031733</t>
  </si>
  <si>
    <t>https://music.apple.com/gb/album/carnaval-op-9-aveu-1989-remastered-version/1573030515?i=1573031733&amp;uo=4</t>
  </si>
  <si>
    <t>1573031512</t>
  </si>
  <si>
    <t>https://music.apple.com/gb/album/carnaval-op-9-chiarina-1989-remastered-version/1573030515?i=1573031512&amp;uo=4</t>
  </si>
  <si>
    <t>1573031343</t>
  </si>
  <si>
    <t>https://music.apple.com/gb/album/carnaval-op-9-coquette-1989-remastered-version/1573030515?i=1573031343&amp;uo=4</t>
  </si>
  <si>
    <t>1573031522</t>
  </si>
  <si>
    <t>https://music.apple.com/gb/album/carnaval-op-9-estrella-1989-remastered-version/1573030515?i=1573031522&amp;uo=4</t>
  </si>
  <si>
    <t>1573031329</t>
  </si>
  <si>
    <t>https://music.apple.com/gb/album/carnaval-op-9-eusebius-1989-remastered-version/1573030515?i=1573031329&amp;uo=4</t>
  </si>
  <si>
    <t>1573031335</t>
  </si>
  <si>
    <t>https://music.apple.com/gb/album/carnaval-op-9-florestan-1989-remastered-version/1573030515?i=1573031335&amp;uo=4</t>
  </si>
  <si>
    <t>1573031996</t>
  </si>
  <si>
    <t>https://music.apple.com/gb/album/carnaval-op-9-marche-des-davidsb%C3%BCndler-contre-les-philistins/1573030515?i=1573031996&amp;uo=4</t>
  </si>
  <si>
    <t>1573031730</t>
  </si>
  <si>
    <t>https://music.apple.com/gb/album/carnaval-op-9-paganini-intermezzo-1989-remastered-version/1573030515?i=1573031730&amp;uo=4</t>
  </si>
  <si>
    <t>1573031713</t>
  </si>
  <si>
    <t>https://music.apple.com/gb/album/carnaval-op-9-pantalon-et-colombine-1989-remastered/1573030515?i=1573031713&amp;uo=4</t>
  </si>
  <si>
    <t>1573031504</t>
  </si>
  <si>
    <t>https://music.apple.com/gb/album/carnaval-op-9-papillons-1989-remastered-version/1573030515?i=1573031504&amp;uo=4</t>
  </si>
  <si>
    <t>1573031913</t>
  </si>
  <si>
    <t>https://music.apple.com/gb/album/carnaval-op-9-pause-1989-remastered-version/1573030515?i=1573031913&amp;uo=4</t>
  </si>
  <si>
    <t>1573031145</t>
  </si>
  <si>
    <t>https://music.apple.com/gb/album/carnaval-op-9-pierrot-1989-remastered-version/1573030515?i=1573031145&amp;uo=4</t>
  </si>
  <si>
    <t>1573031141</t>
  </si>
  <si>
    <t>https://music.apple.com/gb/album/carnaval-op-9-pr%C3%A9ambule-1989-remastered-version/1573030515?i=1573031141&amp;uo=4</t>
  </si>
  <si>
    <t>1573031886</t>
  </si>
  <si>
    <t>https://music.apple.com/gb/album/carnaval-op-9-promenade-1989-remastered-version/1573030515?i=1573031886&amp;uo=4</t>
  </si>
  <si>
    <t>1573031709</t>
  </si>
  <si>
    <t>https://music.apple.com/gb/album/carnaval-op-9-reconnaissance-1989-remastered-version/1573030515?i=1573031709&amp;uo=4</t>
  </si>
  <si>
    <t>1573031344</t>
  </si>
  <si>
    <t>https://music.apple.com/gb/album/carnaval-op-9-r%C3%A9plique-1989-remastered-version/1573030515?i=1573031344&amp;uo=4</t>
  </si>
  <si>
    <t>1573031497</t>
  </si>
  <si>
    <t>https://music.apple.com/gb/album/carnaval-op-9-sphinxes-1989-remastered-version/1573030515?i=1573031497&amp;uo=4</t>
  </si>
  <si>
    <t>1573031724</t>
  </si>
  <si>
    <t>https://music.apple.com/gb/album/carnaval-op-9-valse-allemande-1989-remastered-version/1573030515?i=1573031724&amp;uo=4</t>
  </si>
  <si>
    <t>1573031325</t>
  </si>
  <si>
    <t>https://music.apple.com/gb/album/carnaval-op-9-valse-noble-1989-remastered-version/1573030515?i=1573031325&amp;uo=4</t>
  </si>
  <si>
    <t>https://music.apple.com/gb/album/der-contrabandiste-op-74-10/1573030515?i=1573031002&amp;uo=4</t>
  </si>
  <si>
    <t>Dichterliebe, Op. 48</t>
  </si>
  <si>
    <t>Peter Schreier &amp; Norman Shetler</t>
  </si>
  <si>
    <t>Schumann: Lieder</t>
  </si>
  <si>
    <t>850248475</t>
  </si>
  <si>
    <t>https://music.apple.com/us/album/dichterliebe-op-48-no-1-im-wundersch%C3%B6nen-monat-mai/850248440?i=850248475&amp;uo=4</t>
  </si>
  <si>
    <t>https://music.apple.com/gb/album/el-contrabandista/19089733?i=19089724&amp;uo=4</t>
  </si>
  <si>
    <t>Fremde Szenen</t>
  </si>
  <si>
    <t>Boulanger Trio</t>
  </si>
  <si>
    <t>Robert and Clara Schumann: Piano Trios</t>
  </si>
  <si>
    <t>326714801</t>
  </si>
  <si>
    <t>https://music.apple.com/us/album/fremde-szenen/326713224?i=326714801&amp;uo=4</t>
  </si>
  <si>
    <t>III. Intermezzo in C</t>
  </si>
  <si>
    <t>Wilhelm Kempff</t>
  </si>
  <si>
    <t>Schumann - Brahms: Complete 1950s Solo Recordings</t>
  </si>
  <si>
    <t>1452759319</t>
  </si>
  <si>
    <t>https://music.apple.com/us/album/iii-intermezzo-in-c/1452756583?i=1452759319&amp;uo=4</t>
  </si>
  <si>
    <t>Miroirs</t>
  </si>
  <si>
    <t>Miroirs: Piano Works by Schumann, Ravel &amp; Skrjabin</t>
  </si>
  <si>
    <t>424630874</t>
  </si>
  <si>
    <t>https://music.apple.com/us/album/miroirs-noctuelles/424630690?i=424630874&amp;uo=4</t>
  </si>
  <si>
    <t>Piano Concerto in A Minor, Op. 54</t>
  </si>
  <si>
    <t>Piano Sonata No. 2 in G minor Op.22</t>
  </si>
  <si>
    <t>690807945</t>
  </si>
  <si>
    <t>https://music.apple.com/us/album/piano-sonata-no-2-in-g-minor-op-22-1963-remastered/690807712?i=690807945&amp;uo=4</t>
  </si>
  <si>
    <t>690807982</t>
  </si>
  <si>
    <t>https://music.apple.com/us/album/piano-sonata-no-2-in-g-minor-op-22-1963-remastered/690807712?i=690807982&amp;uo=4</t>
  </si>
  <si>
    <t>690807981</t>
  </si>
  <si>
    <t>https://music.apple.com/us/album/piano-sonata-no-2-in-g-minor-op-22-1963-remastered/690807712?i=690807981&amp;uo=4</t>
  </si>
  <si>
    <t>https://music.apple.com/us/album/piano-sonata-no-2-in-g-minor-op-22-1963-remastered/690807712?i=690807938&amp;uo=4</t>
  </si>
  <si>
    <t>Symphonie No. 3 in E-Flat Major, Op. 97</t>
  </si>
  <si>
    <t>Pablo Heras-Casado &amp; Munich Philharmonic</t>
  </si>
  <si>
    <t>Schumann: The Complete Symphonies</t>
  </si>
  <si>
    <t>1619098238</t>
  </si>
  <si>
    <t>https://music.apple.com/us/album/symphonie-no-3-in-e-flat-major-op-97-iv-feierlich/1619097465?i=1619098238&amp;uo=4</t>
  </si>
  <si>
    <t>Piano Concerto No. 2 in B minor, Op. 11</t>
  </si>
  <si>
    <t>https://music.apple.com/us/album/piano-concerto-no-2-in-b-minor-op-11-i-allegro-maestoso/19614358?i=19614340&amp;uo=4</t>
  </si>
  <si>
    <t>19614346</t>
  </si>
  <si>
    <t>https://music.apple.com/us/album/piano-concerto-no-2-in-b-minor-op-11-ii-adagio/19614358?i=19614346&amp;uo=4</t>
  </si>
  <si>
    <t>Piano Concerto No. 2 in B minor, Op. 11: III. Rondo</t>
  </si>
  <si>
    <t>19614352</t>
  </si>
  <si>
    <t>https://music.apple.com/us/album/piano-concerto-no-2-in-b-minor-op-11-iii-rondo-allegro/19614358?i=19614352&amp;uo=4</t>
  </si>
  <si>
    <t>Piano Quintet in C Minor, Op. 42</t>
  </si>
  <si>
    <t>Trio Wanderer, Catherine Montier &amp; Christophe Gaugué</t>
  </si>
  <si>
    <t>César Franck: Violin Sonata, Piano Trio No. 1 &amp; Piano Quintet - Vierne: Piano Quintet</t>
  </si>
  <si>
    <t>1675894552</t>
  </si>
  <si>
    <t>https://music.apple.com/us/album/piano-quintet-in-c-minor-op-42-i-poco-lento-moderato/1675893785?i=1675894552&amp;uo=4</t>
  </si>
  <si>
    <t>1675894699</t>
  </si>
  <si>
    <t>https://music.apple.com/us/album/piano-quintet-in-c-minor-op-42-ii-larghetto-sostenuto/1675893785?i=1675894699&amp;uo=4</t>
  </si>
  <si>
    <t>1675894714</t>
  </si>
  <si>
    <t>https://music.apple.com/us/album/piano-quintet-in-c-minor-op-42-iii-maestoso-agitato/1675893785?i=1675894714&amp;uo=4</t>
  </si>
  <si>
    <t>Piano Quintet in F Minor, FWV 7</t>
  </si>
  <si>
    <t>Marc-André Hamelin, Joshua Bell, Pamela Frank, Nobuko Imai &amp; Steven Isserlis</t>
  </si>
  <si>
    <t>Franck: Piano Quintet in F Minor, FWV 7 (Live from Verbier Festival / 2014)</t>
  </si>
  <si>
    <t>1520381924</t>
  </si>
  <si>
    <t>https://music.apple.com/gb/album/piano-quintet-in-f-minor-fwv-7-i-molto-moderato-quasi/1520381574?i=1520381924&amp;uo=4</t>
  </si>
  <si>
    <t>1520381927</t>
  </si>
  <si>
    <t>https://music.apple.com/gb/album/piano-quintet-in-f-minor-fwv-7-ii-lento-con-molto-sentimento/1520381574?i=1520381927&amp;uo=4</t>
  </si>
  <si>
    <t>1520381930</t>
  </si>
  <si>
    <t>https://music.apple.com/gb/album/piano-quintet-in-f-minor-fwv-7-iii-allegro-con-troppo/1520381574?i=1520381930&amp;uo=4</t>
  </si>
  <si>
    <t>Piano Trio A Minor, M. 67</t>
  </si>
  <si>
    <t>Oleg Kagan, Natalia Gutman &amp; Sviatoslav Richter</t>
  </si>
  <si>
    <t>Franck, Debussy, Ravel: Piano Trios (Live)</t>
  </si>
  <si>
    <t>1511486433</t>
  </si>
  <si>
    <t>https://music.apple.com/us/album/piano-trio-a-minor-m-67-i-modere-live/1511486424?i=1511486433&amp;uo=4</t>
  </si>
  <si>
    <t>1511486434</t>
  </si>
  <si>
    <t>https://music.apple.com/us/album/piano-trio-a-minor-m-67-ii-pantoum-assez-vif-live/1511486424?i=1511486434&amp;uo=4</t>
  </si>
  <si>
    <t>1511486435</t>
  </si>
  <si>
    <t>https://music.apple.com/us/album/piano-trio-a-minor-m-67-iii-passacaille-tres-largo-live/1511486424?i=1511486435&amp;uo=4</t>
  </si>
  <si>
    <t>1511486526</t>
  </si>
  <si>
    <t>https://music.apple.com/us/album/piano-trio-a-minor-m-67-iv-final-anime-live/1511486424?i=1511486526&amp;uo=4</t>
  </si>
  <si>
    <t>https://music.apple.com/us/album/silent-prayer/1439536735?i=1439536920&amp;uo=4</t>
  </si>
  <si>
    <t>25 Etudes Melodiques, Op. 45: XV</t>
  </si>
  <si>
    <t>https://music.apple.com/us/album/25-etudes-melodiques-op-45-xv-warriors-song/1523482981?i=1523483815&amp;uo=4</t>
  </si>
  <si>
    <t>3 Etudes, Op. 104b</t>
  </si>
  <si>
    <t>https://music.apple.com/us/album/3-etudes-op-104b-no-1-in-b-flat-minor-mwv-u-117/1456250761?i=1456252790&amp;uo=4</t>
  </si>
  <si>
    <t>https://music.apple.com/us/album/3-etudes-op-104b-no-3-in-a-minor-mwv-u-142/1456250761?i=1456253119&amp;uo=4</t>
  </si>
  <si>
    <t>A Midsummer Night's Dream, Incidental Music, Op. 61, MWV M 13 (Arr. for Piano Duet)</t>
  </si>
  <si>
    <t>https://music.apple.com/us/album/a-midsummer-nights-dream-incidental-music-op-61-mwv/1456250761?i=1456256279&amp;uo=4</t>
  </si>
  <si>
    <t>Elias, Op. 70, Zweiter Teil</t>
  </si>
  <si>
    <t>Collegium Vocale Gent, La Chapelle Royale, Orchestre des Champs-Elysées &amp; Philippe Herreweghe</t>
  </si>
  <si>
    <t>Mendelssohn: Elias (Elijah)</t>
  </si>
  <si>
    <t>251049036</t>
  </si>
  <si>
    <t>https://music.apple.com/us/album/elias-op-70-zweiter-teil-no-42-chor-alsdann-wird-euer/251043762?i=251049036&amp;uo=4</t>
  </si>
  <si>
    <t>Konzertstück for Clarinet, Bassetthorn and Orchestra No. 1 in F Minor, Op. 113</t>
  </si>
  <si>
    <t>Academy of St Martin in the Fields</t>
  </si>
  <si>
    <t>Weber, Mendelssohn &amp; Bärmann: Chamber Music for Clarinet</t>
  </si>
  <si>
    <t>691815105</t>
  </si>
  <si>
    <t>https://music.apple.com/us/album/konzertst%C3%BCck-for-clarinet-bassetthorn-and-orchestra/691815092?i=691815105&amp;uo=4</t>
  </si>
  <si>
    <t>Lieder ohne Worte, Op. 30</t>
  </si>
  <si>
    <t>1456256963</t>
  </si>
  <si>
    <t>https://music.apple.com/us/album/lieder-ohne-worte-op-30-no-6-in-f-sharp-minor-allegretto/1456250761?i=1456256963&amp;uo=4</t>
  </si>
  <si>
    <t>Lieder ohne Worte, Op. 38</t>
  </si>
  <si>
    <t>1456257167</t>
  </si>
  <si>
    <t>https://music.apple.com/us/album/lieder-ohne-worte-op-38-no-2-in-c-minor-allegro-non/1456250761?i=1456257167&amp;uo=4</t>
  </si>
  <si>
    <t>Lyrical Pieces, Op. 54</t>
  </si>
  <si>
    <t>Denis Kozhukhin</t>
  </si>
  <si>
    <t>Grieg: Lyric Pieces - Mendelssohn: Lieder ohne Worte</t>
  </si>
  <si>
    <t>1698046667</t>
  </si>
  <si>
    <t>https://music.apple.com/us/album/lyrical-pieces-op-54-no-3-march-of-the-trolls/1698043666?i=1698046667&amp;uo=4</t>
  </si>
  <si>
    <t>Octet in C Major, Op. 7</t>
  </si>
  <si>
    <t>Edoardo Zosi, Liù Pelliciari, Amia Janicki, Emmanuel Coppey, Benedetta Bucci, Miguel Da Silva, Stefano Cerrato &amp; Riana Anthony</t>
  </si>
  <si>
    <t>Mendelssohn &amp; Enescu: String Octets</t>
  </si>
  <si>
    <t>1701836055</t>
  </si>
  <si>
    <t>https://music.apple.com/us/album/octet-in-c-major-op-7-i-tr%C3%A8s-mod%C3%A9r%C3%A9/1701836046?i=1701836055&amp;uo=4</t>
  </si>
  <si>
    <t>1701836326</t>
  </si>
  <si>
    <t>https://music.apple.com/us/album/octet-in-c-major-op-7-ii-tr%C3%A8s-fougueux/1701836046?i=1701836326&amp;uo=4</t>
  </si>
  <si>
    <t>1701836327</t>
  </si>
  <si>
    <t>https://music.apple.com/us/album/octet-in-c-major-op-7-iii-lentement/1701836046?i=1701836327&amp;uo=4</t>
  </si>
  <si>
    <t>1701836330</t>
  </si>
  <si>
    <t>https://music.apple.com/us/album/octet-in-c-major-op-7-iv-mouvement-de-valse-bien-rythm%C3%A9e/1701836046?i=1701836330&amp;uo=4</t>
  </si>
  <si>
    <t>Overture Ruy Blas, Op. 95</t>
  </si>
  <si>
    <t>John Eliot Gardiner &amp; London Symphony Orchestra</t>
  </si>
  <si>
    <t>Mendelssohn: Symphonies Nos 1-5 – Overtures – A Midsummer Night's Dream</t>
  </si>
  <si>
    <t>1436202123</t>
  </si>
  <si>
    <t>https://music.apple.com/us/album/overture-ruy-blas-op-95/1436201902?i=1436202123&amp;uo=4</t>
  </si>
  <si>
    <t>Overture to "A Midsummer Night's Dream", Op. 21</t>
  </si>
  <si>
    <t>1436202126</t>
  </si>
  <si>
    <t>https://music.apple.com/us/album/overture-to-a-midsummer-nights-dream-op-21-allegro-di-molto/1436201902?i=1436202126&amp;uo=4</t>
  </si>
  <si>
    <t>Perpetuum Mobile in C Major, Op. 119, MWV U 58</t>
  </si>
  <si>
    <t>1456253161</t>
  </si>
  <si>
    <t>https://music.apple.com/us/album/perpetuum-mobile-in-c-major-op-119-mwv-u-58/1456250761?i=1456253161&amp;uo=4</t>
  </si>
  <si>
    <t>Piano Concerto No. 1 in G Minor, Op. 25, MWV O 7</t>
  </si>
  <si>
    <t>https://music.apple.com/us/album/piano-concerto-no-1-in-g-minor-op-25-mwv-o-7-i-molto/1724246793?i=1724246804&amp;uo=4</t>
  </si>
  <si>
    <t>https://music.apple.com/us/album/piano-concerto-no-1-in-g-minor-op-25-mwv-o-7-ii-andante/1724246793?i=1724246805&amp;uo=4</t>
  </si>
  <si>
    <t>https://music.apple.com/us/album/piano-concerto-no-1-in-g-minor-op-25-mwv-o-7-iii-presto/1724246793?i=1724246806&amp;uo=4</t>
  </si>
  <si>
    <t>Piano Concerto No. 2 in D Minor, Op. 40</t>
  </si>
  <si>
    <t>https://music.apple.com/us/album/piano-concerto-no-2-in-d-minor-op-40-i-allegro-appassionato/1452231617?i=1452233384&amp;uo=4</t>
  </si>
  <si>
    <t>Piano Concerto No. 2 in D Minor, Op. 40: II. Adagio</t>
  </si>
  <si>
    <t>1452233392</t>
  </si>
  <si>
    <t>https://music.apple.com/us/album/piano-concerto-no-2-in-d-minor-op-40-ii-adagio-molto-sostenuto/1452231617?i=1452233392&amp;uo=4</t>
  </si>
  <si>
    <t>Piano Concerto No. 2 in D Minor, Op. 40: III. Finale</t>
  </si>
  <si>
    <t>1452233702</t>
  </si>
  <si>
    <t>https://music.apple.com/us/album/piano-concerto-no-2-in-d-minor-op-40-iii-finale-presto/1452231617?i=1452233702&amp;uo=4</t>
  </si>
  <si>
    <t>Piano Sonata in G Minor</t>
  </si>
  <si>
    <t>Beatrice Rauchs</t>
  </si>
  <si>
    <t>Fanny Mendelssohn: Piano Sonata in G Minor &amp; 6 Character Pieces</t>
  </si>
  <si>
    <t>1725562008</t>
  </si>
  <si>
    <t>https://music.apple.com/us/album/piano-sonata-in-g-minor-i-allegro-molto-agitato/1725561915?i=1725562008&amp;uo=4</t>
  </si>
  <si>
    <t>1725562009</t>
  </si>
  <si>
    <t>https://music.apple.com/us/album/piano-sonata-in-g-minor-ii-scherzo/1725561915?i=1725562009&amp;uo=4</t>
  </si>
  <si>
    <t>1725562010</t>
  </si>
  <si>
    <t>https://music.apple.com/us/album/piano-sonata-in-g-minor-iii-adagio/1725561915?i=1725562010&amp;uo=4</t>
  </si>
  <si>
    <t>1725562011</t>
  </si>
  <si>
    <t>https://music.apple.com/us/album/piano-sonata-in-g-minor-iv-finale-presto-allegro-moderato/1725561915?i=1725562011&amp;uo=4</t>
  </si>
  <si>
    <t>Piano Sonata in G Minor, Op. 105, MWV U 30</t>
  </si>
  <si>
    <t>1456251265</t>
  </si>
  <si>
    <t>https://music.apple.com/us/album/piano-sonata-in-g-minor-op-105-mwv-u-30-i-allegro/1456250761?i=1456251265&amp;uo=4</t>
  </si>
  <si>
    <t>1456251509</t>
  </si>
  <si>
    <t>https://music.apple.com/us/album/piano-sonata-in-g-minor-op-105-mwv-u-30-ii-adagio/1456250761?i=1456251509&amp;uo=4</t>
  </si>
  <si>
    <t>1456251511</t>
  </si>
  <si>
    <t>https://music.apple.com/us/album/piano-sonata-in-g-minor-op-105-mwv-u-30-iii-presto/1456250761?i=1456251511&amp;uo=4</t>
  </si>
  <si>
    <t>Piano Trio in A Minor</t>
  </si>
  <si>
    <t>Arthur Rubinstein, Jascha Heifetz &amp; Gregor Piatigorsky</t>
  </si>
  <si>
    <t>Ravel: Trio in A Minor - Mendelssohn: Trio No. 1 in D Minor, Op. 49</t>
  </si>
  <si>
    <t>413071507</t>
  </si>
  <si>
    <t>https://music.apple.com/us/album/piano-trio-in-a-minor-final-anim%C3%A9/413071498?i=413071507&amp;uo=4</t>
  </si>
  <si>
    <t>Piano Trio, Op. 49 in D Minor</t>
  </si>
  <si>
    <t>413071521</t>
  </si>
  <si>
    <t>https://music.apple.com/us/album/piano-trio-op-49-in-d-minor-andante-con-moto-tranquillo/413071498?i=413071521&amp;uo=4</t>
  </si>
  <si>
    <t>413071520</t>
  </si>
  <si>
    <t>https://music.apple.com/us/album/piano-trio-op-49-in-d-minor-molto-allegro-e-agitato/413071498?i=413071520&amp;uo=4</t>
  </si>
  <si>
    <t>Piano Trio, Op. 49 in D Minor: Finale</t>
  </si>
  <si>
    <t>413071523</t>
  </si>
  <si>
    <t>https://music.apple.com/us/album/piano-trio-op-49-in-d-minor-finale-allegro-assai-appassionato/413071498?i=413071523&amp;uo=4</t>
  </si>
  <si>
    <t>Piano Trio, Op. 49 in D Minor: Scherzo</t>
  </si>
  <si>
    <t>413071522</t>
  </si>
  <si>
    <t>https://music.apple.com/us/album/piano-trio-op-49-in-d-minor-scherzo-leggiero-e-vivace/413071498?i=413071522&amp;uo=4</t>
  </si>
  <si>
    <t>String Quartet No. 6 in F Minor, Op. 80, MWV R37</t>
  </si>
  <si>
    <t>Cherubini Quartet</t>
  </si>
  <si>
    <t>Mendelssohn: String Quartets Nos. 1 - 6</t>
  </si>
  <si>
    <t>693333428</t>
  </si>
  <si>
    <t>https://music.apple.com/us/album/string-quartet-no-6-in-f-minor-op-80-mwv-r37-i-allegro/693333259?i=693333428&amp;uo=4</t>
  </si>
  <si>
    <t>693333529</t>
  </si>
  <si>
    <t>https://music.apple.com/us/album/string-quartet-no-6-in-f-minor-op-80-mwv-r37-ii-allegro-assai/693333259?i=693333529&amp;uo=4</t>
  </si>
  <si>
    <t>693333530</t>
  </si>
  <si>
    <t>https://music.apple.com/us/album/string-quartet-no-6-in-f-minor-op-80-mwv-r37-iii-adagio/693333259?i=693333530&amp;uo=4</t>
  </si>
  <si>
    <t>693333531</t>
  </si>
  <si>
    <t>https://music.apple.com/us/album/string-quartet-no-6-in-f-minor-op-80-mwv-r37-iv-finale/693333259?i=693333531&amp;uo=4</t>
  </si>
  <si>
    <t>Symphony No. 1 in C Minor, Op. 11</t>
  </si>
  <si>
    <t>1436202250</t>
  </si>
  <si>
    <t>https://music.apple.com/us/album/symphony-no-1-in-c-minor-op-11-i-allegro-di-molto/1436201902?i=1436202250&amp;uo=4</t>
  </si>
  <si>
    <t>1436202252</t>
  </si>
  <si>
    <t>https://music.apple.com/us/album/symphony-no-1-in-c-minor-op-11-iii-scherzo-sempre-pianissimo/1436201902?i=1436202252&amp;uo=4</t>
  </si>
  <si>
    <t>Trio Nr. 2 Fur Klavier, Violine Und Violoncello In C-Moll, Op. 66/2</t>
  </si>
  <si>
    <t>Das Bamberger Klaviertrio</t>
  </si>
  <si>
    <t>Mendelssohn: Trio No. 1 In D-Moll, Trio No. 2 In C-Moll</t>
  </si>
  <si>
    <t>282187631</t>
  </si>
  <si>
    <t>https://music.apple.com/us/album/trio-nr-2-fur-klavier-violine-und-violoncello-in-c/282187571?i=282187631&amp;uo=4</t>
  </si>
  <si>
    <t>282187643</t>
  </si>
  <si>
    <t>https://music.apple.com/us/album/trio-nr-2-fur-klavier-violine-und-violoncello-in-c/282187571?i=282187643&amp;uo=4</t>
  </si>
  <si>
    <t>282187646</t>
  </si>
  <si>
    <t>https://music.apple.com/us/album/trio-nr-2-fur-klavier-violine-und-violoncello-in-c/282187571?i=282187646&amp;uo=4</t>
  </si>
  <si>
    <t>282187662</t>
  </si>
  <si>
    <t>https://music.apple.com/us/album/trio-nr-2-fur-klavier-violine-und-violoncello-in-c/282187571?i=282187662&amp;uo=4</t>
  </si>
  <si>
    <t>https://music.apple.com/us/album/variations-s%C3%A9rieuses-op-54-mwv-u-156/1456250761?i=1456251717&amp;uo=4</t>
  </si>
  <si>
    <t>12 Études d'exécution transcendante, S. 139</t>
  </si>
  <si>
    <t>Transcendental (Liszt Études)</t>
  </si>
  <si>
    <t>1440779796</t>
  </si>
  <si>
    <t>https://music.apple.com/us/album/12-%C3%A9tudes-dex%C3%A9cution-transcendante-s-139-no-4-mazeppa/1440779332?i=1440779796&amp;uo=4</t>
  </si>
  <si>
    <t>12 Etudes in All the Minor Keys "Da Paganini-Liszt"</t>
  </si>
  <si>
    <t>Yue Zhang</t>
  </si>
  <si>
    <t>958315284</t>
  </si>
  <si>
    <t>https://music.apple.com/us/album/12-etudes-in-all-the-minor-keys-da-paganini-liszt-no/958315247?i=958315284&amp;uo=4</t>
  </si>
  <si>
    <t>6 Consolations, S. 172</t>
  </si>
  <si>
    <t>Liszt: Harmonies du soir</t>
  </si>
  <si>
    <t>1452651224</t>
  </si>
  <si>
    <t>https://music.apple.com/gb/album/6-consolations-s-172-no-3-in-d-flat-major-lento-placido/1452651060?i=1452651224&amp;uo=4</t>
  </si>
  <si>
    <t>https://music.apple.com/us/album/ballade-no-2-in-b-minor-s-171/429662830?i=429662925&amp;uo=4</t>
  </si>
  <si>
    <t>https://music.apple.com/us/album/danse-macabre-s-555/1261774336?i=1261780576&amp;uo=4</t>
  </si>
  <si>
    <t>Der Atlas (No. 11 from Schwanengesang, D957, S560)</t>
  </si>
  <si>
    <t>Derek Wang</t>
  </si>
  <si>
    <t>Live at Liszt Utrecht 2022 - Derek Wang</t>
  </si>
  <si>
    <t>1659936779</t>
  </si>
  <si>
    <t>https://music.apple.com/us/album/der-atlas-no-11-from-schwanengesang-d957-s560/1659936775?i=1659936779&amp;uo=4</t>
  </si>
  <si>
    <t>Der nächtliche Zug, S. 513a</t>
  </si>
  <si>
    <t>Liszt: Symphonic Scenes</t>
  </si>
  <si>
    <t>1053147276</t>
  </si>
  <si>
    <t>https://music.apple.com/us/album/der-n%C3%A4chtliche-zug-s-513a/1053146950?i=1053147276&amp;uo=4</t>
  </si>
  <si>
    <t>Die Forelle</t>
  </si>
  <si>
    <t>Frederic Chiu</t>
  </si>
  <si>
    <t>Liszt: Schubert Lieder Transcriptions - Schwanengesang, Die Forelle</t>
  </si>
  <si>
    <t>586105823</t>
  </si>
  <si>
    <t>https://music.apple.com/us/album/die-forelle/586105767?i=586105823&amp;uo=4</t>
  </si>
  <si>
    <t>Grandes études de Paganini, S. 141</t>
  </si>
  <si>
    <t>1440781290</t>
  </si>
  <si>
    <t>https://music.apple.com/us/album/grandes-%C3%A9tudes-de-paganini-s-141-no-6-in-a-minor/1440779332?i=1440781290&amp;uo=4</t>
  </si>
  <si>
    <t>https://music.apple.com/us/album/hungarian-rhapsody-no-2-s-359-no-2/573524004?i=573524167&amp;uo=4</t>
  </si>
  <si>
    <t>Hungarian Rhapsody No. 6, D Flat</t>
  </si>
  <si>
    <t>Mischa Levitzki</t>
  </si>
  <si>
    <t>Liszt: Hungarian Rhapsodies - 19 Great Pianists (Historic Recordings from 1926-1994)</t>
  </si>
  <si>
    <t>362131958</t>
  </si>
  <si>
    <t>https://music.apple.com/us/album/hungarian-rhapsody-no-6-d-flat/362131902?i=362131958&amp;uo=4</t>
  </si>
  <si>
    <t>Keyboard Sonata in B Minor, Wq. 55/3, H. 245</t>
  </si>
  <si>
    <t>György Cziffra</t>
  </si>
  <si>
    <t>Liszt: Rhapsodie espagnole &amp; Hungarian Rhapsody No. 2 (Live in Prague, 1955)</t>
  </si>
  <si>
    <t>1651444114</t>
  </si>
  <si>
    <t>https://music.apple.com/us/album/keyboard-sonata-in-b-minor-wq-55-3-h-245-cantabile/1651444103?i=1651444114&amp;uo=4</t>
  </si>
  <si>
    <t>https://music.apple.com/us/album/konzertst%C3%BCck-in-f-minor-op-79/1391673708?i=1391673712&amp;uo=4</t>
  </si>
  <si>
    <t>Nuages gris, S. 199</t>
  </si>
  <si>
    <t>Liszt: The Collection</t>
  </si>
  <si>
    <t>1452436848</t>
  </si>
  <si>
    <t>https://music.apple.com/us/album/nuages-gris-s-199/1452435513?i=1452436848&amp;uo=4</t>
  </si>
  <si>
    <t>https://music.apple.com/us/album/nuages-gris-s-199/1452176730?i=1452176980&amp;uo=4</t>
  </si>
  <si>
    <t>Petite Suite</t>
  </si>
  <si>
    <t>Liszt, Lyadov &amp; Others: Piano Works (Live)</t>
  </si>
  <si>
    <t>1547828128</t>
  </si>
  <si>
    <t>https://music.apple.com/us/album/petite-suite-i-in-the-monastery-live/1547828118?i=1547828128&amp;uo=4</t>
  </si>
  <si>
    <t>Piano Concerto in A Minor, Op. 16</t>
  </si>
  <si>
    <t>https://music.apple.com/us/album/piano-concerto-in-a-minor-op-16-i-allegro-molto-moderato-live/1355822097?i=1355822455&amp;uo=4</t>
  </si>
  <si>
    <t>1355822456</t>
  </si>
  <si>
    <t>https://music.apple.com/us/album/piano-concerto-in-a-minor-op-16-ii-adagio-live/1355822097?i=1355822456&amp;uo=4</t>
  </si>
  <si>
    <t>https://music.apple.com/us/album/piano-concerto-in-a-minor-op-16-iii-allegro/1355822097?i=1355822457&amp;uo=4</t>
  </si>
  <si>
    <t>Piano Concerto No. 1 in E-Flat, S. 124</t>
  </si>
  <si>
    <t>1452578947</t>
  </si>
  <si>
    <t>https://music.apple.com/us/album/piano-concerto-no-1-in-e-flat-s-124-1-allegro-maestoso/1452578860?i=1452578947&amp;uo=4</t>
  </si>
  <si>
    <t>1452578951</t>
  </si>
  <si>
    <t>https://music.apple.com/us/album/piano-concerto-no-1-in-e-flat-s-124-2-quasi-adagio/1452578860?i=1452578951&amp;uo=4</t>
  </si>
  <si>
    <t>1452578955</t>
  </si>
  <si>
    <t>https://music.apple.com/us/album/piano-concerto-no-1-in-e-flat-s-124-3-allegro-marziale-animato/1452578860?i=1452578955&amp;uo=4</t>
  </si>
  <si>
    <t>Piano Concerto No. 2 in A Minor, S. 125</t>
  </si>
  <si>
    <t>Sviatoslav Richter, London Symphony Orchestra &amp; Kirill Kondrashin</t>
  </si>
  <si>
    <t>Liszt: Piano Concertos Nos. 1 &amp; 2</t>
  </si>
  <si>
    <t>1452270188</t>
  </si>
  <si>
    <t>https://music.apple.com/gb/album/piano-concerto-no-2-in-a-minor-s-125-i-adagio/1452269968?i=1452270188&amp;uo=4</t>
  </si>
  <si>
    <t>1452270184</t>
  </si>
  <si>
    <t>https://music.apple.com/gb/album/piano-concerto-no-2-in-a-minor-s-125-ii-allegro-moderato/1452269968?i=1452270184&amp;uo=4</t>
  </si>
  <si>
    <t>1452270193</t>
  </si>
  <si>
    <t>https://music.apple.com/gb/album/piano-concerto-no-2-in-a-minor-s-125-iii-allegro/1452269968?i=1452270193&amp;uo=4</t>
  </si>
  <si>
    <t>Piano Concerto No. 2 in A, S. 125</t>
  </si>
  <si>
    <t>https://music.apple.com/us/album/piano-concerto-no-2-in-a-s-125-4-allegro-animato/1452578860?i=1452579071&amp;uo=4</t>
  </si>
  <si>
    <t>Piano Sonata in B Minor, S. 178</t>
  </si>
  <si>
    <t>Lev Vlassenko</t>
  </si>
  <si>
    <t>Lev Vlassenko Performs Liszt</t>
  </si>
  <si>
    <t>1532755983</t>
  </si>
  <si>
    <t>https://music.apple.com/us/album/piano-sonata-in-b-minor-s-178-i-lento-assai-allegro-energico/1532755979?i=1532755983&amp;uo=4</t>
  </si>
  <si>
    <t>1532755984</t>
  </si>
  <si>
    <t>https://music.apple.com/us/album/piano-sonata-in-b-minor-s-178-ii-grandioso-recitativo/1532755979?i=1532755984&amp;uo=4</t>
  </si>
  <si>
    <t>1532755985</t>
  </si>
  <si>
    <t>https://music.apple.com/us/album/piano-sonata-in-b-minor-s-178-iii-andante-sostenuto/1532755979?i=1532755985&amp;uo=4</t>
  </si>
  <si>
    <t>1532756196</t>
  </si>
  <si>
    <t>https://music.apple.com/us/album/piano-sonata-in-b-minor-s-178-iv-allegro-energico-andante/1532755979?i=1532756196&amp;uo=4</t>
  </si>
  <si>
    <t>St François d'Assise, S. 175</t>
  </si>
  <si>
    <t>Arcadi Volodos</t>
  </si>
  <si>
    <t>Volodos Plays Liszt</t>
  </si>
  <si>
    <t>1376843368</t>
  </si>
  <si>
    <t>https://music.apple.com/us/album/st-fran%C3%A7ois-dassise-s-175-no-1-la-pr%C3%A9dication-aux-oiseaux/1376843365?i=1376843368&amp;uo=4</t>
  </si>
  <si>
    <t>Totentanz, S. 126</t>
  </si>
  <si>
    <t>https://music.apple.com/us/album/totentanz-s-126-paraphrase-on-the-dies-irae/691603109?i=691603266&amp;uo=4</t>
  </si>
  <si>
    <t>Allegro in A minor Op.post.144 D.947 "Lebensstürme"</t>
  </si>
  <si>
    <t>Imre Rohmann &amp; András Schiff</t>
  </si>
  <si>
    <t>F. Schubert: Piano Duets</t>
  </si>
  <si>
    <t>379391223</t>
  </si>
  <si>
    <t>https://music.apple.com/us/album/allegro-in-a-minor-op-post-144-d-947-lebensst%C3%BCrme/379391078?i=379391223&amp;uo=4</t>
  </si>
  <si>
    <t>Arpeggione Sonata in A Minor, D. 821</t>
  </si>
  <si>
    <t>Tanja Tetzlaff &amp; Lars Vogt</t>
  </si>
  <si>
    <t>Schubert: Chamber Works</t>
  </si>
  <si>
    <t>1664280177</t>
  </si>
  <si>
    <t>https://music.apple.com/us/album/arpeggione-sonata-in-a-minor-d-821-iii-allegretto/1664279733?i=1664280177&amp;uo=4</t>
  </si>
  <si>
    <t>https://music.apple.com/us/album/auf-dem-wasser-zu-singen-op-72-d-774/726200654?i=726201977&amp;uo=4</t>
  </si>
  <si>
    <t>Die Forelle, D. 550</t>
  </si>
  <si>
    <t>Dietrich Fischer-Dieskau &amp; Gerald Moore</t>
  </si>
  <si>
    <t>Fischer-Dieskau Lieder A-Z: Schubert (Complete Lieder Recordings on DG &amp; Decca, Volume 2)</t>
  </si>
  <si>
    <t>1811128207</t>
  </si>
  <si>
    <t>https://music.apple.com/us/album/die-forelle-d-550/1811127991?i=1811128207&amp;uo=4</t>
  </si>
  <si>
    <t>Ellens Gesang III, D. 839 'Ave Maria'</t>
  </si>
  <si>
    <t>Barbara Bonney &amp; Geoffrey Parsons</t>
  </si>
  <si>
    <t>The Classical Guide to Schubert</t>
  </si>
  <si>
    <t>396487007</t>
  </si>
  <si>
    <t>https://music.apple.com/us/album/ellens-gesang-iii-d-839-ave-maria/396486636?i=396487007&amp;uo=4</t>
  </si>
  <si>
    <t>Erlkönig, Op. 1, D. 328</t>
  </si>
  <si>
    <t>Daniel Norman &amp; Sholto Kynoch</t>
  </si>
  <si>
    <t>Schubert: Lieder Year by Year</t>
  </si>
  <si>
    <t>730541394</t>
  </si>
  <si>
    <t>https://music.apple.com/us/album/erlk%C3%B6nig-op-1-d-328/730541289?i=730541394&amp;uo=4</t>
  </si>
  <si>
    <t>Fantasie in C Major, D. 760, "Wanderer-Fantasie"</t>
  </si>
  <si>
    <t>Schubert: 'Wanderer' Fantasy</t>
  </si>
  <si>
    <t>696687028</t>
  </si>
  <si>
    <t>https://music.apple.com/us/album/fantasie-in-c-major-d-760-wanderer-fantasie-i-allegro/696686240?i=696687028&amp;uo=4</t>
  </si>
  <si>
    <t>696687150</t>
  </si>
  <si>
    <t>https://music.apple.com/us/album/fantasie-in-c-major-d-760-wanderer-fantasie-ii-adagio/696686240?i=696687150&amp;uo=4</t>
  </si>
  <si>
    <t>696687154</t>
  </si>
  <si>
    <t>https://music.apple.com/us/album/fantasie-in-c-major-d-760-wanderer-fantasie-iii-presto/696686240?i=696687154&amp;uo=4</t>
  </si>
  <si>
    <t>696687156</t>
  </si>
  <si>
    <t>https://music.apple.com/us/album/fantasie-in-c-major-d-760-wanderer-fantasie-iv-allegro/696686240?i=696687156&amp;uo=4</t>
  </si>
  <si>
    <t>Fantasie in F Minor, D. 940, Op. 103</t>
  </si>
  <si>
    <t>1738509705</t>
  </si>
  <si>
    <t>https://music.apple.com/us/album/fantasie-in-f-minor-d-940-op-103-i-allegro-molto-moderato/1738508730?i=1738509705&amp;uo=4</t>
  </si>
  <si>
    <t>1738510100</t>
  </si>
  <si>
    <t>https://music.apple.com/us/album/fantasie-in-f-minor-d-940-op-103-ii-largo/1738508730?i=1738510100&amp;uo=4</t>
  </si>
  <si>
    <t>https://music.apple.com/us/album/fantasie-in-f-minor-d-940-op-103-iii-scherzo-allegro-vivace/1738508730?i=1738510111&amp;uo=4</t>
  </si>
  <si>
    <t>1738510430</t>
  </si>
  <si>
    <t>https://music.apple.com/us/album/fantasie-in-f-minor-d-940-op-103-iv-finale-allegro/1738508730?i=1738510430&amp;uo=4</t>
  </si>
  <si>
    <t>Fantasy in C Major, Op. 159, D. 934</t>
  </si>
  <si>
    <t>https://music.apple.com/us/album/fantasy-in-c-major-op-159-d-934-i-andante-molto/1698718063?i=1698719427&amp;uo=4</t>
  </si>
  <si>
    <t>1698719441</t>
  </si>
  <si>
    <t>https://music.apple.com/us/album/fantasy-in-c-major-op-159-d-934-ii-allegretto/1698718063?i=1698719441&amp;uo=4</t>
  </si>
  <si>
    <t>1698719943</t>
  </si>
  <si>
    <t>https://music.apple.com/us/album/fantasy-in-c-major-op-159-d-934-iii-andantino/1698718063?i=1698719943&amp;uo=4</t>
  </si>
  <si>
    <t>1698720331</t>
  </si>
  <si>
    <t>https://music.apple.com/us/album/fantasy-in-c-major-op-159-d-934-iv-allegro-allegretto-presto/1698718063?i=1698720331&amp;uo=4</t>
  </si>
  <si>
    <t>Fantasy in F minor Op.103 D.940</t>
  </si>
  <si>
    <t>379391144</t>
  </si>
  <si>
    <t>https://music.apple.com/us/album/fantasy-in-f-minor-op-103-d-940/379391078?i=379391144&amp;uo=4</t>
  </si>
  <si>
    <t>Five Variations on a Theme of Franz Schubert</t>
  </si>
  <si>
    <t>Time Remembered</t>
  </si>
  <si>
    <t>1695129685</t>
  </si>
  <si>
    <t>https://music.apple.com/us/album/five-variations-on-a-theme-of-franz-schubert/1695128674?i=1695129685&amp;uo=4</t>
  </si>
  <si>
    <t>Four Impromptus, op. 90, D. 899</t>
  </si>
  <si>
    <t>Anton Batagov. Schubert</t>
  </si>
  <si>
    <t>1557487411</t>
  </si>
  <si>
    <t>https://music.apple.com/us/album/four-impromptus-op-90-d-899-no-3-in-g-flat-major/1557487410?i=1557487411&amp;uo=4</t>
  </si>
  <si>
    <t>Impromptu, Op. 142 D. 935</t>
  </si>
  <si>
    <t>Schubert: Impromptus, Op. 90 D. 899 &amp; Op. 142 D. 935</t>
  </si>
  <si>
    <t>1572103900</t>
  </si>
  <si>
    <t>https://music.apple.com/us/album/impromptu-op-142-d-935-no-4-in-f-minor-allegro-scherzando/1572103710?i=1572103900&amp;uo=4</t>
  </si>
  <si>
    <t>Impromptu, Op. 90 D. 899</t>
  </si>
  <si>
    <t>1572103712</t>
  </si>
  <si>
    <t>https://music.apple.com/us/album/impromptu-op-90-d-899-no-1-in-c-minor-allegro-molto-moderato/1572103710?i=1572103712&amp;uo=4</t>
  </si>
  <si>
    <t>1572103714</t>
  </si>
  <si>
    <t>https://music.apple.com/us/album/impromptu-op-90-d-899-no-3-in-g-flat-major-andante-mosso/1572103710?i=1572103714&amp;uo=4</t>
  </si>
  <si>
    <t>1572103715</t>
  </si>
  <si>
    <t>https://music.apple.com/us/album/impromptu-op-90-d-899-no-4-in-a-flat-major-allegretto/1572103710?i=1572103715&amp;uo=4</t>
  </si>
  <si>
    <t>Piano Sonata in A Major, D. 959</t>
  </si>
  <si>
    <t>https://music.apple.com/us/album/piano-sonata-in-a-major-d-959-ii-andantino/1508617043?i=1508617050&amp;uo=4</t>
  </si>
  <si>
    <t>Piano Sonata No. 16 in A Minor, D. 845</t>
  </si>
  <si>
    <t>Schubert: Piano Sonatas Nos. 16 and 17 – Richter</t>
  </si>
  <si>
    <t>1500645957</t>
  </si>
  <si>
    <t>https://music.apple.com/us/album/piano-sonata-no-16-in-a-minor-d-845-i-moderato/1500645955?i=1500645957&amp;uo=4</t>
  </si>
  <si>
    <t>1500645958</t>
  </si>
  <si>
    <t>https://music.apple.com/us/album/piano-sonata-no-16-in-a-minor-d-845-ii-andante-poco-mosso/1500645955?i=1500645958&amp;uo=4</t>
  </si>
  <si>
    <t>1500645960</t>
  </si>
  <si>
    <t>https://music.apple.com/us/album/piano-sonata-no-16-in-a-minor-d-845-iv-rondo-allegro-vivace/1500645955?i=1500645960&amp;uo=4</t>
  </si>
  <si>
    <t>Piano Sonata No. 20 in A Major, D. 959</t>
  </si>
  <si>
    <t>Schubert: Piano Sonata D. 959 &amp; Minuets D. 334, D. 335, D. 600</t>
  </si>
  <si>
    <t>1474953951</t>
  </si>
  <si>
    <t>https://music.apple.com/us/album/piano-sonata-no-20-in-a-major-d-959-i-allegro/1474953946?i=1474953951&amp;uo=4</t>
  </si>
  <si>
    <t>1474953952</t>
  </si>
  <si>
    <t>https://music.apple.com/us/album/piano-sonata-no-20-in-a-major-d-959-ii-andantino/1474953946?i=1474953952&amp;uo=4</t>
  </si>
  <si>
    <t>1474953953</t>
  </si>
  <si>
    <t>https://music.apple.com/us/album/piano-sonata-no-20-in-a-major-d-959-iii-scherzo-allegro-vivace/1474953946?i=1474953953&amp;uo=4</t>
  </si>
  <si>
    <t>1474953954</t>
  </si>
  <si>
    <t>https://music.apple.com/us/album/piano-sonata-no-20-in-a-major-d-959-iv-rondo-allegretto/1474953946?i=1474953954&amp;uo=4</t>
  </si>
  <si>
    <t>Piano Trio No. 2 in E-Flat Major, Op. 100, D. 929</t>
  </si>
  <si>
    <t>Christian Tetzlaff, Tanja Tetzlaff &amp; Lars Vogt</t>
  </si>
  <si>
    <t>1664280170</t>
  </si>
  <si>
    <t>https://music.apple.com/us/album/piano-trio-no-2-in-e-flat-major-op-100-d-929-i-allegro/1664279733?i=1664280170&amp;uo=4</t>
  </si>
  <si>
    <t>1664280171</t>
  </si>
  <si>
    <t>https://music.apple.com/us/album/piano-trio-no-2-in-e-flat-major-op-100-d-929-ii-andante-con-moto/1664279733?i=1664280171&amp;uo=4</t>
  </si>
  <si>
    <t>1664280172</t>
  </si>
  <si>
    <t>https://music.apple.com/us/album/piano-trio-no-2-in-e-flat-major-op-100-d-929-iii-scherzando/1664279733?i=1664280172&amp;uo=4</t>
  </si>
  <si>
    <t>1664280173</t>
  </si>
  <si>
    <t>https://music.apple.com/us/album/piano-trio-no-2-in-e-flat-major-op-100-d-929-iv-allegro-moderato/1664279733?i=1664280173&amp;uo=4</t>
  </si>
  <si>
    <t>Prelude for Piano Solo</t>
  </si>
  <si>
    <t>Internationaler Schubert-Wettbewerb Dortmund Klavier 2011</t>
  </si>
  <si>
    <t>613109606</t>
  </si>
  <si>
    <t>https://music.apple.com/us/album/prelude-for-piano-solo/613108954?i=613109606&amp;uo=4</t>
  </si>
  <si>
    <t>Prelude for the Left Hand</t>
  </si>
  <si>
    <t>613109660</t>
  </si>
  <si>
    <t>https://music.apple.com/us/album/prelude-for-the-left-hand/613108954?i=613109660&amp;uo=4</t>
  </si>
  <si>
    <t>Schubert-Quintet (Unfinished)</t>
  </si>
  <si>
    <t>Music of Vladimir Martynov</t>
  </si>
  <si>
    <t>489646770</t>
  </si>
  <si>
    <t>https://music.apple.com/us/album/schubert-quintet-unfinished-movement-i/489646224?i=489646770&amp;uo=4</t>
  </si>
  <si>
    <t>489646771</t>
  </si>
  <si>
    <t>https://music.apple.com/us/album/schubert-quintet-unfinished-movement-ii/489646224?i=489646771&amp;uo=4</t>
  </si>
  <si>
    <t>Schwanengesang, D. 957</t>
  </si>
  <si>
    <t>https://music.apple.com/us/album/schwanengesang-d-957-no-4-st%C3%A4ndchen/1764844357?i=1764844472&amp;uo=4</t>
  </si>
  <si>
    <t>Ian Bostridge &amp; Lars Vogt</t>
  </si>
  <si>
    <t>Schubert: Schwanengesang</t>
  </si>
  <si>
    <t>Art Song</t>
  </si>
  <si>
    <t>1741155855</t>
  </si>
  <si>
    <t>https://music.apple.com/us/album/schwanengesang-d-957-no-8-der-atlas/1741155466?i=1741155855&amp;uo=4</t>
  </si>
  <si>
    <t>Schwanengesang, D. 957 (Cycle)</t>
  </si>
  <si>
    <t>Schubert: Lieder (Vol. 3)</t>
  </si>
  <si>
    <t>1452163795</t>
  </si>
  <si>
    <t>https://music.apple.com/us/album/schwanengesang-d-957-cycle-st%C3%A4ndchen-leise-flehen-meine/1452162673?i=1452163795&amp;uo=4</t>
  </si>
  <si>
    <t>Sonata Arpeggione in A minor, D. 821</t>
  </si>
  <si>
    <t>Daniil Shafran &amp; Felix Gottlieb</t>
  </si>
  <si>
    <t>Schubert: Trout Quintet; Sonata Arpeggione; Quartettsatz</t>
  </si>
  <si>
    <t>991412926</t>
  </si>
  <si>
    <t>https://music.apple.com/us/album/sonata-arpeggione-in-a-minor-d-821-i-allegro-moderato/991412787?i=991412926&amp;uo=4</t>
  </si>
  <si>
    <t>991412927</t>
  </si>
  <si>
    <t>https://music.apple.com/us/album/sonata-arpeggione-in-a-minor-d-821-ii-adagio/991412787?i=991412927&amp;uo=4</t>
  </si>
  <si>
    <t>Sonate In G-Moll, Op. 22</t>
  </si>
  <si>
    <t>Elena Margolina</t>
  </si>
  <si>
    <t>First Prize Schubert Competition 1995</t>
  </si>
  <si>
    <t>282185597</t>
  </si>
  <si>
    <t>https://music.apple.com/us/album/sonate-in-g-moll-op-22/282185572?i=282185597&amp;uo=4</t>
  </si>
  <si>
    <t>Sonatina for Violin and Piano No. 2 in A Minor, D.385</t>
  </si>
  <si>
    <t>Schubert: Violin Sonatas</t>
  </si>
  <si>
    <t>1452553553</t>
  </si>
  <si>
    <t>https://music.apple.com/us/album/sonatina-for-violin-and-piano-no-2-in-a-minor-d-385/1452552923?i=1452553553&amp;uo=4</t>
  </si>
  <si>
    <t>1452553381</t>
  </si>
  <si>
    <t>https://music.apple.com/us/album/sonatina-for-violin-and-piano-no-2-in-a-minor-d-385/1452552923?i=1452553381&amp;uo=4</t>
  </si>
  <si>
    <t>1452553538</t>
  </si>
  <si>
    <t>https://music.apple.com/us/album/sonatina-for-violin-and-piano-no-2-in-a-minor-d-385-4-allegro/1452552923?i=1452553538&amp;uo=4</t>
  </si>
  <si>
    <t>String Quartet No. 13 in A Minor, D. 804 "Rosamunde"</t>
  </si>
  <si>
    <t>Schubert: The Late String Quartets &amp; String Quintet (3 CD's)</t>
  </si>
  <si>
    <t>1452181925</t>
  </si>
  <si>
    <t>https://music.apple.com/us/album/string-quartet-no-13-in-a-minor-d-804-rosamunde-i/1452181221?i=1452181925&amp;uo=4</t>
  </si>
  <si>
    <t>String Quartet No. 14 in D Minor, D. 810 "Death and the Maiden"</t>
  </si>
  <si>
    <t>https://music.apple.com/us/album/string-quartet-no-14-in-d-minor-d-810-death-and/968866186?i=968866932&amp;uo=4</t>
  </si>
  <si>
    <t>968866963</t>
  </si>
  <si>
    <t>https://music.apple.com/us/album/string-quartet-no-14-in-d-minor-d-810-death-and/968866186?i=968866963&amp;uo=4</t>
  </si>
  <si>
    <t>968866965</t>
  </si>
  <si>
    <t>https://music.apple.com/us/album/string-quartet-no-14-in-d-minor-d-810-death-and/968866186?i=968866965&amp;uo=4</t>
  </si>
  <si>
    <t>968866970</t>
  </si>
  <si>
    <t>https://music.apple.com/us/album/string-quartet-no-14-in-d-minor-d-810-death-and/968866186?i=968866970&amp;uo=4</t>
  </si>
  <si>
    <t>Symphony No. 8 in B Minor D. 759, "Unfinished"</t>
  </si>
  <si>
    <t>Nikolaus Harnoncourt &amp; Royal Concertgebouw Orchestra</t>
  </si>
  <si>
    <t>Schubert: Symphonies No. 5 &amp; 8 "Unfinished" - Overtures in the Italian Style</t>
  </si>
  <si>
    <t>140541510</t>
  </si>
  <si>
    <t>https://music.apple.com/us/album/symphony-no-8-in-b-minor-d-759-unfinished-i-allegro-moderato/140542835?i=140541510&amp;uo=4</t>
  </si>
  <si>
    <t>140541858</t>
  </si>
  <si>
    <t>https://music.apple.com/us/album/symphony-no-8-in-b-minor-d-759-unfinished-ii-andante-con-moto/140542835?i=140541858&amp;uo=4</t>
  </si>
  <si>
    <t>https://music.apple.com/us/album/trompe-l%C5%93il/1738508730?i=1738508743&amp;uo=4</t>
  </si>
  <si>
    <t>Ungarische Melodie in B Minor, D. 817</t>
  </si>
  <si>
    <t>Franz Schubert: Works for Piano</t>
  </si>
  <si>
    <t>1452270532</t>
  </si>
  <si>
    <t>https://music.apple.com/us/album/ungarische-melodie-in-b-minor-d-817/1452270280?i=1452270532&amp;uo=4</t>
  </si>
  <si>
    <t>Winterreise D. 911, Erste Abteilung</t>
  </si>
  <si>
    <t>Ian Bostridge &amp; Leif Ove Andsnes</t>
  </si>
  <si>
    <t>Schubert: Winterreise</t>
  </si>
  <si>
    <t>691255714</t>
  </si>
  <si>
    <t>https://music.apple.com/us/album/winterreise-d-911-erste-abteilung-die-wetterfahne/691255710?i=691255714&amp;uo=4</t>
  </si>
  <si>
    <t>Winterreise D. 911, Zweite Abteilung</t>
  </si>
  <si>
    <t>691255816</t>
  </si>
  <si>
    <t>https://music.apple.com/us/album/winterreise-d-911-zweite-abteilung-der-leiermann/691255710?i=691255816&amp;uo=4</t>
  </si>
  <si>
    <t>Liadov, Medtner, Scriabin, Prokofiev, Borodin, Debussy, Goltz, Glazunov, Liszt &amp; Chopin: Recordings 1937 - 1953</t>
  </si>
  <si>
    <t>1209537513</t>
  </si>
  <si>
    <t>https://music.apple.com/us/album/10-pieces-for-piano-op-12-no-7-prelude-in-c-major/1209536060?i=1209537513&amp;uo=4</t>
  </si>
  <si>
    <t>12 Etudes D'exécution Transcendante, S. 139</t>
  </si>
  <si>
    <t>Chopin &amp; Liszt Recital</t>
  </si>
  <si>
    <t>1452365355</t>
  </si>
  <si>
    <t>https://music.apple.com/us/album/12-etudes-dex%C3%A9cution-transcendante-s-139-no-8-wilde/1452363341?i=1452365355&amp;uo=4</t>
  </si>
  <si>
    <t>12 Etudes, Op. 10</t>
  </si>
  <si>
    <t>Chopin: Piano Concerto No. 2</t>
  </si>
  <si>
    <t>1452134593</t>
  </si>
  <si>
    <t>https://music.apple.com/us/album/12-etudes-op-10-no-1-in-c/1452134264?i=1452134593&amp;uo=4</t>
  </si>
  <si>
    <t>12 Études, Op. 10</t>
  </si>
  <si>
    <t>Maurizio Pollini</t>
  </si>
  <si>
    <t>The Chopin Masters</t>
  </si>
  <si>
    <t>1585052926</t>
  </si>
  <si>
    <t>https://music.apple.com/us/album/12-%C3%A9tudes-op-10-no-2-in-a-minor-chromatique/1585032280?i=1585052926&amp;uo=4</t>
  </si>
  <si>
    <t>1585053332</t>
  </si>
  <si>
    <t>https://music.apple.com/us/album/12-%C3%A9tudes-op-10-no-8-in-f-major-sunshine/1585032280?i=1585053332&amp;uo=4</t>
  </si>
  <si>
    <t>Chopin: 24 Études</t>
  </si>
  <si>
    <t>158676137</t>
  </si>
  <si>
    <t>https://music.apple.com/us/album/12-%C3%A9tudes-op-10-%C3%A9tude-no-6-in-e-flat-minor/158675991?i=158676137&amp;uo=4</t>
  </si>
  <si>
    <t>https://music.apple.com/us/album/12-%C3%A9tudes-op-10-%C3%A9tude-no-9-in-f-minor/467086670?i=467086802&amp;uo=4</t>
  </si>
  <si>
    <t>https://music.apple.com/us/album/12-%C3%A9tudes-op-10-no-1-in-c-major-waterfall/1639252048?i=1639252062&amp;uo=4</t>
  </si>
  <si>
    <t>24 Preludes Op.28</t>
  </si>
  <si>
    <t>https://music.apple.com/us/album/24-preludes-op-28-no-20-in-c-minor/351210831?i=351210855&amp;uo=4</t>
  </si>
  <si>
    <t>351210838</t>
  </si>
  <si>
    <t>https://music.apple.com/us/album/24-preludes-op-28-no-3-in-g-major/351210831?i=351210838&amp;uo=4</t>
  </si>
  <si>
    <t>https://music.apple.com/us/album/24-preludes-op-28-no-4-in-e-minor/351210831?i=351210839&amp;uo=4</t>
  </si>
  <si>
    <t>24 Préludes, Op. 28</t>
  </si>
  <si>
    <t>Chopin: Preludes, Op. 28; Piano Sonata No. 3</t>
  </si>
  <si>
    <t>1452326361</t>
  </si>
  <si>
    <t>https://music.apple.com/us/album/24-pr%C3%A9ludes-op-28-24-in-d-minor/1452326044?i=1452326361&amp;uo=4</t>
  </si>
  <si>
    <t>https://music.apple.com/us/album/24-pr%C3%A9ludes-op-28-22-in-g-minor/1452221363?i=1452223329&amp;uo=4</t>
  </si>
  <si>
    <t>24 Preludes, Op.28</t>
  </si>
  <si>
    <t>Kazune Shimizu</t>
  </si>
  <si>
    <t>Chopin: Preludes &amp; Impromptus</t>
  </si>
  <si>
    <t>1731328527</t>
  </si>
  <si>
    <t>https://music.apple.com/us/album/24-preludes-op-28-no-23-in-f-major/1731328262?i=1731328527&amp;uo=4</t>
  </si>
  <si>
    <t>53 Studies on the Chopin Études (Excerpts)</t>
  </si>
  <si>
    <t>Konstantin Scherbakov</t>
  </si>
  <si>
    <t>Godowsky: Piano Music, Vol. 14</t>
  </si>
  <si>
    <t>1496434716</t>
  </si>
  <si>
    <t>https://music.apple.com/us/album/53-studies-on-the-chopin-%C3%A9tudes-excerpts-no-43-in-c/1496434601?i=1496434716&amp;uo=4</t>
  </si>
  <si>
    <t>Ноктюрн № 2 ми-бемоль мажор. Соч. 9 № 2</t>
  </si>
  <si>
    <t>Дмитрий Онищенко</t>
  </si>
  <si>
    <t>Шопен. Ноктюрны</t>
  </si>
  <si>
    <t>1148907230</t>
  </si>
  <si>
    <t>https://music.apple.com/us/album/%D0%BD%D0%BE%D0%BA%D1%82%D1%8E%D1%80%D0%BD-2-%D0%BC%D0%B8-%D0%B1%D0%B5%D0%BC%D0%BE%D0%BB%D1%8C-%D0%BC%D0%B0%D0%B6%D0%BE%D1%80-%D1%81%D0%BE%D1%87-9-2/1148907151?i=1148907230&amp;uo=4</t>
  </si>
  <si>
    <t>Ноктюрн № 20 до-диез минор</t>
  </si>
  <si>
    <t>1148907227</t>
  </si>
  <si>
    <t>https://music.apple.com/us/album/%D0%BD%D0%BE%D0%BA%D1%82%D1%8E%D1%80%D0%BD-20-%D0%B4%D0%BE-%D0%B4%D0%B8%D0%B5%D0%B7-%D0%BC%D0%B8%D0%BD%D0%BE%D1%80/1148907151?i=1148907227&amp;uo=4</t>
  </si>
  <si>
    <t>Этюды, Опус 25</t>
  </si>
  <si>
    <t>Lubov Timofeeva</t>
  </si>
  <si>
    <t>Шопен: Этюды</t>
  </si>
  <si>
    <t>659187958</t>
  </si>
  <si>
    <t>https://music.apple.com/us/album/%D1%8D%D1%82%D1%8E%D0%B4%D1%8B-%D0%BE%D0%BF%D1%83%D1%81-25-2-%D0%B2-%D1%84%D0%B0-%D0%BC%D0%B8%D0%BD%D0%BE%D1%80/659187874?i=659187958&amp;uo=4</t>
  </si>
  <si>
    <t>Ballade No. 1 in G Minor, Op. 23</t>
  </si>
  <si>
    <t>Joseph Hofmann, New York Philharmonic &amp; Sir John Barbirolli</t>
  </si>
  <si>
    <t>Chopin: Notturni - Valzer - Studios - Ballata - Berceuse</t>
  </si>
  <si>
    <t>947904123</t>
  </si>
  <si>
    <t>https://music.apple.com/us/album/ballade-no-1-in-g-minor-op-23/947904104?i=947904123&amp;uo=4</t>
  </si>
  <si>
    <t>Ballade No. 2, Op. 38 In F</t>
  </si>
  <si>
    <t>Chopin: Ballades, Scherzi, Tarantelle</t>
  </si>
  <si>
    <t>272753653</t>
  </si>
  <si>
    <t>https://music.apple.com/us/album/ballade-no-2-op-38-in-f/272753584?i=272753653&amp;uo=4</t>
  </si>
  <si>
    <t>Ballade No. 4 in F Minor, Op. 52</t>
  </si>
  <si>
    <t>Chopin: Complete Edition</t>
  </si>
  <si>
    <t>1440769989</t>
  </si>
  <si>
    <t>https://music.apple.com/us/album/ballade-no-4-in-f-minor-op-52/1440769270?i=1440769989&amp;uo=4</t>
  </si>
  <si>
    <t>Barcarolle, Op. 60</t>
  </si>
  <si>
    <t>Evgeny Kissin</t>
  </si>
  <si>
    <t>Chopin: Ballades, Berceuse, Barcarolle, Scherzo No.4</t>
  </si>
  <si>
    <t>575858854</t>
  </si>
  <si>
    <t>https://music.apple.com/us/album/barcarolle-op-60/575858658?i=575858854&amp;uo=4</t>
  </si>
  <si>
    <t>1573031518</t>
  </si>
  <si>
    <t>https://music.apple.com/gb/album/carnaval-op-9-chopin-1989-remastered-version/1573030515?i=1573031518&amp;uo=4</t>
  </si>
  <si>
    <t>Cello Sonata in G Minor, Op. 19</t>
  </si>
  <si>
    <t>Jean-Guihen Queyras &amp; Alexander Melnikov</t>
  </si>
  <si>
    <t>Chopin, Rachmaninoff: Cello Sonatas</t>
  </si>
  <si>
    <t>1616233221</t>
  </si>
  <si>
    <t>https://music.apple.com/us/album/cello-sonata-in-g-minor-op-19-i-lento-allegro-moderato/1616232654?i=1616233221&amp;uo=4</t>
  </si>
  <si>
    <t>1616233228</t>
  </si>
  <si>
    <t>https://music.apple.com/us/album/cello-sonata-in-g-minor-op-19-ii-allegro-scherzando/1616232654?i=1616233228&amp;uo=4</t>
  </si>
  <si>
    <t>1616233549</t>
  </si>
  <si>
    <t>https://music.apple.com/us/album/cello-sonata-in-g-minor-op-19-iii-andante/1616232654?i=1616233549&amp;uo=4</t>
  </si>
  <si>
    <t>1616233554</t>
  </si>
  <si>
    <t>https://music.apple.com/us/album/cello-sonata-in-g-minor-op-19-iv-allegro-mosso/1616232654?i=1616233554&amp;uo=4</t>
  </si>
  <si>
    <t>Études, Op. 10</t>
  </si>
  <si>
    <t>https://music.apple.com/us/album/%C3%A9tudes-op-10-no-2-in-a-minor/1796850501?i=1796850504&amp;uo=4</t>
  </si>
  <si>
    <t>Etudes, Op. 25</t>
  </si>
  <si>
    <t>https://music.apple.com/us/album/etudes-op-25-no-12-in-c-minor-ocean-allegro-molto-e-con-fuoco/1200780525?i=1200781607&amp;uo=4</t>
  </si>
  <si>
    <t>Études, Op. 25</t>
  </si>
  <si>
    <t>Chopin: Piano Works</t>
  </si>
  <si>
    <t>1457577257</t>
  </si>
  <si>
    <t>https://music.apple.com/us/album/%C3%A9tudes-op-25-no-12-in-c-minor/1457577112?i=1457577257&amp;uo=4</t>
  </si>
  <si>
    <t>Fantaisie-Impromptu in C-Sharp Minor, Op. 66</t>
  </si>
  <si>
    <t>Chopin Evocations</t>
  </si>
  <si>
    <t>1440726501</t>
  </si>
  <si>
    <t>https://music.apple.com/us/album/fantaisie-impromptu-in-c-sharp-minor-op-66/1440726039?i=1440726501&amp;uo=4</t>
  </si>
  <si>
    <t>Fugue in A Minor</t>
  </si>
  <si>
    <t>Anatol Ugorski</t>
  </si>
  <si>
    <t>1440777747</t>
  </si>
  <si>
    <t>https://music.apple.com/us/album/fugue-in-a-minor/1440769270?i=1440777747&amp;uo=4</t>
  </si>
  <si>
    <t>Gaspard de la nuit</t>
  </si>
  <si>
    <t>1452608257</t>
  </si>
  <si>
    <t>https://music.apple.com/us/album/gaspard-de-la-nuit-le-gibet/1452607999?i=1452608257&amp;uo=4</t>
  </si>
  <si>
    <t>1452608256</t>
  </si>
  <si>
    <t>https://music.apple.com/us/album/gaspard-de-la-nuit-ondine/1452607999?i=1452608256&amp;uo=4</t>
  </si>
  <si>
    <t>1452608259</t>
  </si>
  <si>
    <t>https://music.apple.com/us/album/gaspard-de-la-nuit-scarbo/1452607999?i=1452608259&amp;uo=4</t>
  </si>
  <si>
    <t>Introducao e rondo Caprichoso para violino e orquestra em la menor, Op. 28 (feat. Klaus Arp)</t>
  </si>
  <si>
    <t>Das Rundfunkorchester des Südwestfunks</t>
  </si>
  <si>
    <t>Beliebte Orchesterstucke - Saint-Saens-Sarasate-Gounod- Chopin-Bizet (feat. Klaus Arp)</t>
  </si>
  <si>
    <t>1569841795</t>
  </si>
  <si>
    <t>https://music.apple.com/us/album/introducao-e-rondo-caprichoso-para-violino-e-orquestra/1569841792?i=1569841795&amp;uo=4</t>
  </si>
  <si>
    <t>Mazurkas, Op. 17</t>
  </si>
  <si>
    <t>Chopin: The Essentials</t>
  </si>
  <si>
    <t>1452328511</t>
  </si>
  <si>
    <t>https://music.apple.com/us/album/mazurkas-op-17-no-4-in-a-minor/1452328079?i=1452328511&amp;uo=4</t>
  </si>
  <si>
    <t>https://music.apple.com/us/album/nocturne-in-c-minor-h-25/667893912?i=667894090&amp;uo=4</t>
  </si>
  <si>
    <t>Nocturne No. 11 in G Minor, Op. 37, No. 1</t>
  </si>
  <si>
    <t>1440762092</t>
  </si>
  <si>
    <t>https://music.apple.com/us/album/nocturne-no-11-in-g-minor-op-37-no-1/1440761454?i=1440762092&amp;uo=4</t>
  </si>
  <si>
    <t>https://music.apple.com/us/album/nocturne-no-19-in-e-minor-op-72-no-1/1440761454?i=1440762457&amp;uo=4</t>
  </si>
  <si>
    <t>Nocturne No. 6 in G Minor, Op. 15, No. 3</t>
  </si>
  <si>
    <t>1440761878</t>
  </si>
  <si>
    <t>https://music.apple.com/us/album/nocturne-no-6-in-g-minor-op-15-no-3/1440761454?i=1440761878&amp;uo=4</t>
  </si>
  <si>
    <t>Nocturnes, Op. 48</t>
  </si>
  <si>
    <t>594180916</t>
  </si>
  <si>
    <t>https://music.apple.com/us/album/nocturnes-op-48-no-1-in-c-minor/594180316?i=594180916&amp;uo=4</t>
  </si>
  <si>
    <t>Nocturnes, Op. 55</t>
  </si>
  <si>
    <t>594180919</t>
  </si>
  <si>
    <t>https://music.apple.com/us/album/nocturnes-op-55-no-1-in-f-minor/594180316?i=594180919&amp;uo=4</t>
  </si>
  <si>
    <t>Nocturnes, Op. 9</t>
  </si>
  <si>
    <t>https://music.apple.com/us/album/nocturnes-op-9-no-1-in-b-flat-minor/1148882002?i=1148882017&amp;uo=4</t>
  </si>
  <si>
    <t>Raoul Koczalski</t>
  </si>
  <si>
    <t>Chopin: Nocturne No. 2 in E-Flat Major, Op. 9 - Single</t>
  </si>
  <si>
    <t>1414709536</t>
  </si>
  <si>
    <t>https://music.apple.com/us/album/nocturnes-op-9-nocturne-in-e-flat-major-op-9-no-2/1414708685?i=1414709536&amp;uo=4</t>
  </si>
  <si>
    <t>Op.8 No.11</t>
  </si>
  <si>
    <t>Shoshana Rudiakov</t>
  </si>
  <si>
    <t>Piano Works By Chopin, Scriabin, Rachmaninoff</t>
  </si>
  <si>
    <t>4290090</t>
  </si>
  <si>
    <t>https://music.apple.com/us/album/op-8-no-11/4290100?i=4290090&amp;uo=4</t>
  </si>
  <si>
    <t>Orfeo ed Euridice</t>
  </si>
  <si>
    <t>Schumann, Chopin, Liszt, Mendelssohn, Tchaïkovsky &amp; Schubert (Les indispensables de Diapason)</t>
  </si>
  <si>
    <t>667624600</t>
  </si>
  <si>
    <t>https://music.apple.com/us/album/orfeo-ed-euridice-m%C3%A9lodie-dance-of-the-blessed-spirits/667623325?i=667624600&amp;uo=4</t>
  </si>
  <si>
    <t>Piano Concert No. 2 In A Major</t>
  </si>
  <si>
    <t>Alexander Gauk, USSR Radio Grand Symphony Orchestra, Lev Vlasenko &amp; Sergei Shirinsky</t>
  </si>
  <si>
    <t>Chopin: Piano Concerto No. 1 - Liszt: Piano Concerto No. 2, Etc</t>
  </si>
  <si>
    <t>273466383</t>
  </si>
  <si>
    <t>https://music.apple.com/us/album/piano-concert-no-2-in-a-major/273466341?i=273466383&amp;uo=4</t>
  </si>
  <si>
    <t>https://music.apple.com/us/album/piano-concerto-in-a-minor-op-54-i-allegro-affettuoso-live/1563042200?i=1563042205&amp;uo=4</t>
  </si>
  <si>
    <t>https://music.apple.com/us/album/piano-concerto-in-a-minor-op-54-ii-intermezzo/1563042200?i=1563042206&amp;uo=4</t>
  </si>
  <si>
    <t>https://music.apple.com/us/album/piano-concerto-in-a-minor-op-54-iii-allegro-vivace-live/1563042200?i=1563042207&amp;uo=4</t>
  </si>
  <si>
    <t>Piano Concerto No. 2 in F Minor, Op. 21</t>
  </si>
  <si>
    <t>Evgeny Kissin, Dmitri Kitayenko &amp; Moscow Philharmonic Symphony Orchestra</t>
  </si>
  <si>
    <t>Chopin: Piano Concertos Nos. 1, 2 &amp; Mazurkas (Live)</t>
  </si>
  <si>
    <t>1511503297</t>
  </si>
  <si>
    <t>https://music.apple.com/us/album/piano-concerto-no-2-in-f-minor-op-21-ii-larghetto-live/1511502811?i=1511503297&amp;uo=4</t>
  </si>
  <si>
    <t>Polonaise in F-Sharp Minor, Op. 44</t>
  </si>
  <si>
    <t>Chopin: Ballades &amp; Polonaise</t>
  </si>
  <si>
    <t>1078761174</t>
  </si>
  <si>
    <t>https://music.apple.com/us/album/polonaise-in-f-sharp-minor-op-44/1078760851?i=1078761174&amp;uo=4</t>
  </si>
  <si>
    <t>Polonaise in G Minor, Op. Posth. No. 11</t>
  </si>
  <si>
    <t>Halina Czerny-Stefańska</t>
  </si>
  <si>
    <t>Chopin, Vol. 7: The 17 Polonaises</t>
  </si>
  <si>
    <t>460241677</t>
  </si>
  <si>
    <t>https://music.apple.com/gb/album/polonaise-in-g-minor-op-posth-no-11/460240962?i=460241677&amp;uo=4</t>
  </si>
  <si>
    <t>Polonaise in G-Sharp Minor, Op. posth.</t>
  </si>
  <si>
    <t>Chopin: Polonaises</t>
  </si>
  <si>
    <t>1452201565</t>
  </si>
  <si>
    <t>https://music.apple.com/us/album/polonaise-in-g-sharp-minor-op-posth/1452201543?i=1452201565&amp;uo=4</t>
  </si>
  <si>
    <t>Polonaise No. 5, Op. 44 in F-Sharp Minor</t>
  </si>
  <si>
    <t>Rubinstein Collection, Vol. 48: Chopin: Polonaises</t>
  </si>
  <si>
    <t>304565552</t>
  </si>
  <si>
    <t>https://music.apple.com/gb/album/polonaise-no-5-op-44-in-f-sharp-minor/304565504?i=304565552&amp;uo=4</t>
  </si>
  <si>
    <t>Polonaises, Op. 26, No. 2 in E-Flat Minor</t>
  </si>
  <si>
    <t>304565513</t>
  </si>
  <si>
    <t>https://music.apple.com/gb/album/polonaises-op-26-no-2-in-e-flat-minor/304565504?i=304565513&amp;uo=4</t>
  </si>
  <si>
    <t>Preludes pour Piano, Op. 28</t>
  </si>
  <si>
    <t>659627485</t>
  </si>
  <si>
    <t>https://music.apple.com/us/album/preludes-pour-piano-op-28-no-10-in-c-sharp-minor-allegro-molto/659627355?i=659627485&amp;uo=4</t>
  </si>
  <si>
    <t>659627576</t>
  </si>
  <si>
    <t>https://music.apple.com/us/album/preludes-pour-piano-op-28-no-16-in-b-flat-minor-presto/659627355?i=659627576&amp;uo=4</t>
  </si>
  <si>
    <t>https://music.apple.com/us/album/preludes-pour-piano-op-28-no-2-in-a-minor-lento/659627355?i=659627363&amp;uo=4</t>
  </si>
  <si>
    <t>Rondo in C Minor, Op. 1</t>
  </si>
  <si>
    <t>Chopin: 3 Etudes Op. 10, Sonata in B-Flat Minor, Polonaise</t>
  </si>
  <si>
    <t>1450752507</t>
  </si>
  <si>
    <t>https://music.apple.com/us/album/rondo-in-c-minor-op-1/1450752352?i=1450752507&amp;uo=4</t>
  </si>
  <si>
    <t>https://music.apple.com/us/album/scherzo-no-1-in-b-minor-op-20/1452607999?i=1452608001&amp;uo=4</t>
  </si>
  <si>
    <t>Scherzo No. 2 in B-Flat Minor, Op. 31</t>
  </si>
  <si>
    <t>Chopin: 10 Marzurkas</t>
  </si>
  <si>
    <t>1436244029</t>
  </si>
  <si>
    <t>https://music.apple.com/us/album/scherzo-no-2-in-b-flat-minor-op-31-presto-sostenuto/1436243702?i=1436244029&amp;uo=4</t>
  </si>
  <si>
    <t>Sonate N°2 Op.35 Marche Funèbre en Si Bémol Mineur</t>
  </si>
  <si>
    <t>Chopin: Sonata No 2 Op. 35, Études Op. 25</t>
  </si>
  <si>
    <t>307207628</t>
  </si>
  <si>
    <t>https://music.apple.com/us/album/sonate-n-2-op-35-marche-fun%C3%A8bre-en-si-b%C3%A9mol-mineur/307207623?i=307207628&amp;uo=4</t>
  </si>
  <si>
    <t>307207673</t>
  </si>
  <si>
    <t>https://music.apple.com/us/album/sonate-n-2-op-35-marche-fun%C3%A8bre-en-si-b%C3%A9mol-mineur-ii-scherzo/307207623?i=307207673&amp;uo=4</t>
  </si>
  <si>
    <t>307207675</t>
  </si>
  <si>
    <t>https://music.apple.com/us/album/sonate-n-2-op-35-marche-fun%C3%A8bre-en-si-b%C3%A9mol-mineur/307207623?i=307207675&amp;uo=4</t>
  </si>
  <si>
    <t>307207676</t>
  </si>
  <si>
    <t>https://music.apple.com/us/album/sonate-n-2-op-35-marche-fun%C3%A8bre-en-si-b%C3%A9mol-mineur-iv-presto/307207623?i=307207676&amp;uo=4</t>
  </si>
  <si>
    <t>Sonate pour Piano No. 2 in B-Flat Minor, Op. 35</t>
  </si>
  <si>
    <t>https://music.apple.com/us/album/sonate-pour-piano-no-2-in-b-flat-minor-op-35-i-grave/1211372646?i=1211372910&amp;uo=4</t>
  </si>
  <si>
    <t>Stimmungen, Op. 73</t>
  </si>
  <si>
    <t>Maria Bergmann</t>
  </si>
  <si>
    <t>Grieg: Lyric Pieces (Selections)</t>
  </si>
  <si>
    <t>1437911142</t>
  </si>
  <si>
    <t>https://music.apple.com/us/album/stimmungen-op-73-no-5-studie-hommage-%C3%A0-chopin/1437910984?i=1437911142&amp;uo=4</t>
  </si>
  <si>
    <t>Tales of an Old Grandmother, Op. 31</t>
  </si>
  <si>
    <t>1209537056</t>
  </si>
  <si>
    <t>https://music.apple.com/us/album/tales-of-an-old-grandmother-op-31-ii-andantino/1209536060?i=1209537056&amp;uo=4</t>
  </si>
  <si>
    <t>1209537192</t>
  </si>
  <si>
    <t>https://music.apple.com/us/album/tales-of-an-old-grandmother-op-31-iii-andante-assai/1209536060?i=1209537192&amp;uo=4</t>
  </si>
  <si>
    <t>Waltz No. 10 in B Minor, Op. 69 No. 2</t>
  </si>
  <si>
    <t>Claudio Arrau</t>
  </si>
  <si>
    <t>Chopin: Waltzes</t>
  </si>
  <si>
    <t>1452501341</t>
  </si>
  <si>
    <t>https://music.apple.com/us/album/waltz-no-10-in-b-minor-op-69-no-2/1452500561?i=1452501341&amp;uo=4</t>
  </si>
  <si>
    <t>https://music.apple.com/us/album/waltz-op-64-no-2-in-c-sharp-minor/575860114?i=575860500&amp;uo=4</t>
  </si>
  <si>
    <t>18 Studies Op.109, No. 13 - L'orage</t>
  </si>
  <si>
    <t>Roberto Boccasavia, Classical Music DEA Channel &amp; Piano Music DEA Channel</t>
  </si>
  <si>
    <t>Burgmüller: Classical Piano Music, 18 Studies Op. 109</t>
  </si>
  <si>
    <t>1684675210</t>
  </si>
  <si>
    <t>https://music.apple.com/us/album/18-studies-op-109-no-13-lorage/1684675197?i=1684675210&amp;uo=4</t>
  </si>
  <si>
    <t>Leichte Etuden Op. 100, No. 21 Harmonie Des Anges</t>
  </si>
  <si>
    <t>Benedikt David</t>
  </si>
  <si>
    <t>Burgmüller: 25 Leichte Etuden (Remastered)</t>
  </si>
  <si>
    <t>399009521</t>
  </si>
  <si>
    <t>https://music.apple.com/us/album/leichte-etuden-op-100-no-21-harmonie-des-anges/399009422?i=399009521&amp;uo=4</t>
  </si>
  <si>
    <t>Twenty-Five Easy and Progressive Studies for the Piano, Op. 100</t>
  </si>
  <si>
    <t>https://music.apple.com/us/album/twenty-five-easy-and-progressive-studies-for-the-piano/567550661?i=567550766&amp;uo=4</t>
  </si>
  <si>
    <t>Klavierstücke nach eigenen Liedern/Piano Pieces on His Own Songs, Op. 52</t>
  </si>
  <si>
    <t>Gerhard Oppitz</t>
  </si>
  <si>
    <t>Gerhard Oppitz Plays Grieg</t>
  </si>
  <si>
    <t>808048942</t>
  </si>
  <si>
    <t>https://music.apple.com/us/album/klavierst%C3%BCcke-nach-eigenen-liedern-piano-pieces-on/808048796?i=808048942&amp;uo=4</t>
  </si>
  <si>
    <t>Lyric Pieces, Book I, Op. 12</t>
  </si>
  <si>
    <t>https://music.apple.com/us/album/lyric-pieces-book-i-op-12-no-1-arietta/969090788?i=969090789&amp;uo=4</t>
  </si>
  <si>
    <t>Lyric Pieces, Book V, Op. 54</t>
  </si>
  <si>
    <t>969090799</t>
  </si>
  <si>
    <t>https://music.apple.com/us/album/lyric-pieces-book-v-op-54-no-4-notturno/969090788?i=969090799&amp;uo=4</t>
  </si>
  <si>
    <t>Miroirs, M. 43</t>
  </si>
  <si>
    <t>Grieg, Franck &amp; Ravel: Piano Works (Live)</t>
  </si>
  <si>
    <t>1506069893</t>
  </si>
  <si>
    <t>https://music.apple.com/us/album/miroirs-m-43-no-2-oiseaux-tristes-live/1506069876?i=1506069893&amp;uo=4</t>
  </si>
  <si>
    <t>Sonate e-moll/ Sonata in E Minor, Op. 7</t>
  </si>
  <si>
    <t>808048924</t>
  </si>
  <si>
    <t>https://music.apple.com/us/album/sonate-e-moll-sonata-in-e-minor-op-7-alla-menuetto/808048796?i=808048924&amp;uo=4</t>
  </si>
  <si>
    <t>808048922</t>
  </si>
  <si>
    <t>https://music.apple.com/us/album/sonate-e-moll-sonata-in-e-minor-op-7-allegro-moderato/808048796?i=808048922&amp;uo=4</t>
  </si>
  <si>
    <t>808048923</t>
  </si>
  <si>
    <t>https://music.apple.com/us/album/sonate-e-moll-sonata-in-e-minor-op-7-andante-molto/808048796?i=808048923&amp;uo=4</t>
  </si>
  <si>
    <t>Sonate e-moll/ Sonata in E Minor, Op. 7: Finale</t>
  </si>
  <si>
    <t>808048925</t>
  </si>
  <si>
    <t>https://music.apple.com/us/album/sonate-e-moll-sonata-in-e-minor-op-7-finale-molto-allegro/808048796?i=808048925&amp;uo=4</t>
  </si>
  <si>
    <t>Sonate For cello Og Klaver I A-Moll, Op. 36</t>
  </si>
  <si>
    <t>Aage Kvalbein &amp; Jens Harald Bratlie</t>
  </si>
  <si>
    <t>Grieg: Sonata for Cello and Piano in A Minor, Op. 36 - Norwegian Folk Songs and Dances, Op. 17</t>
  </si>
  <si>
    <t>1452161474</t>
  </si>
  <si>
    <t>https://music.apple.com/us/album/sonate-for-cello-og-klaver-i-a-moll-op-36-allegro/1452161145?i=1452161474&amp;uo=4</t>
  </si>
  <si>
    <t>1452161457</t>
  </si>
  <si>
    <t>https://music.apple.com/us/album/sonate-for-cello-og-klaver-i-a-moll-op-36-allegro-agitato/1452161145?i=1452161457&amp;uo=4</t>
  </si>
  <si>
    <t>1452161472</t>
  </si>
  <si>
    <t>https://music.apple.com/us/album/sonate-for-cello-og-klaver-i-a-moll-op-36-andante/1452161145?i=1452161472&amp;uo=4</t>
  </si>
  <si>
    <t>String Quartet in G Minor, Op. 27 (Arr. R. Tognetti for String Orchestra)</t>
  </si>
  <si>
    <t>Australian Chamber Orchestra &amp; Richard Tognetti</t>
  </si>
  <si>
    <t>Grieg: Holberg Suite – String Quartet in G Minor – 2 Elegiac Melodies – Erotikk</t>
  </si>
  <si>
    <t>1724244000</t>
  </si>
  <si>
    <t>https://music.apple.com/us/album/string-quartet-in-g-minor-op-27-arr-r-tognetti-for/1724243998?i=1724244000&amp;uo=4</t>
  </si>
  <si>
    <t>1724244001</t>
  </si>
  <si>
    <t>https://music.apple.com/us/album/string-quartet-in-g-minor-op-27-arr-r-tognetti-for/1724243998?i=1724244001&amp;uo=4</t>
  </si>
  <si>
    <t>1724244002</t>
  </si>
  <si>
    <t>https://music.apple.com/us/album/string-quartet-in-g-minor-op-27-arr-r-tognetti-for/1724243998?i=1724244002&amp;uo=4</t>
  </si>
  <si>
    <t>1724244003</t>
  </si>
  <si>
    <t>https://music.apple.com/us/album/string-quartet-in-g-minor-op-27-arr-r-tognetti-for/1724243998?i=1724244003&amp;uo=4</t>
  </si>
  <si>
    <t>Vanished Days</t>
  </si>
  <si>
    <t>Edda Erlendsdóttir</t>
  </si>
  <si>
    <t>Grieg, Pièces Lyriques, Suite Holberg</t>
  </si>
  <si>
    <t>278022874</t>
  </si>
  <si>
    <t>https://music.apple.com/us/album/vanished-days/278022678?i=278022874&amp;uo=4</t>
  </si>
  <si>
    <t>Danza españolas (12) for Piano, Op. 37</t>
  </si>
  <si>
    <t>https://music.apple.com/us/album/danza-espa%C3%B1olas-12-for-piano-op-37-andaluza-op-37-no-5/1262072861?i=1262072867&amp;uo=4</t>
  </si>
  <si>
    <t>Agony / Waltz (1974)</t>
  </si>
  <si>
    <t>Eri Klas</t>
  </si>
  <si>
    <t>Three Degrees of Freedom. Music Cinema USSR. (1) Alfred Schnittke</t>
  </si>
  <si>
    <t>1591600542</t>
  </si>
  <si>
    <t>https://music.apple.com/us/album/agony-waltz-1974/1591600250?i=1591600542&amp;uo=4</t>
  </si>
  <si>
    <t>Concerto Grosso No. 1</t>
  </si>
  <si>
    <t>オレグ・クリサ/リアナ・イサカーゼ /アルフレッド・シュニトケ /サウリュス・ソンデツキス /グルジア室内管弦楽団</t>
  </si>
  <si>
    <t>Schnittke Plays Schnittke</t>
  </si>
  <si>
    <t>1434251110</t>
  </si>
  <si>
    <t>https://music.apple.com/us/album/concerto-grosso-no-1-1-preludio/1434251108?i=1434251110&amp;uo=4</t>
  </si>
  <si>
    <t>Concerto Grosso No. 5</t>
  </si>
  <si>
    <t>Christoph von Dohnányi, Vienna Philharmonic, Gidon Kremer &amp; Rainer Keuschnig</t>
  </si>
  <si>
    <t>Philip Glass: Violin Concerto No. 1 / Schnittke: Concerto Grosso No. 5</t>
  </si>
  <si>
    <t>1452524255</t>
  </si>
  <si>
    <t>https://music.apple.com/us/album/concerto-grosso-no-5-i-allegretto/1452524102?i=1452524255&amp;uo=4</t>
  </si>
  <si>
    <t>1452524257</t>
  </si>
  <si>
    <t>https://music.apple.com/us/album/concerto-grosso-no-5-ii-without-tempo-indication/1452524102?i=1452524257&amp;uo=4</t>
  </si>
  <si>
    <t>Gidon Kremer, Christoph von Dohnányi, Vienna Philharmonic &amp; Rainer Keuschnig</t>
  </si>
  <si>
    <t>1452524264</t>
  </si>
  <si>
    <t>https://music.apple.com/us/album/concerto-grosso-no-5-iii-allegro-vivace/1452524102?i=1452524264&amp;uo=4</t>
  </si>
  <si>
    <t>1452524252</t>
  </si>
  <si>
    <t>https://music.apple.com/us/album/concerto-grosso-no-5-iv-lento/1452524102?i=1452524252&amp;uo=4</t>
  </si>
  <si>
    <t>Grand Duet</t>
  </si>
  <si>
    <t>Mstislav Rostropovich &amp; Alexei Lubimov</t>
  </si>
  <si>
    <t>Piazzolla, Ustvolskaya, Schnittke: Works for Cello (Russia, 1996)</t>
  </si>
  <si>
    <t>1206070326</t>
  </si>
  <si>
    <t>https://music.apple.com/us/album/grand-duet-quaver-276/1206069649?i=1206070326&amp;uo=4</t>
  </si>
  <si>
    <t>Konzert zu 3</t>
  </si>
  <si>
    <t>Roman Mints, Maxim Rysanov, Kristine Blaumane, West Kazakhstan Philharmonic Orchestra &amp; Mikel Toms</t>
  </si>
  <si>
    <t>Schnittke: Concerto for 3 - Langer: Platch - Mozetich: Affairs of the Heart - Bennett: Sometimes it Rains</t>
  </si>
  <si>
    <t>1394901164</t>
  </si>
  <si>
    <t>https://music.apple.com/us/album/konzert-zu-3-iv-allegro/1394900971?i=1394901164&amp;uo=4</t>
  </si>
  <si>
    <t>Sonata No. 1</t>
  </si>
  <si>
    <t>Daniel Hope &amp; Alexey Botvinov</t>
  </si>
  <si>
    <t>Schnittke: Works for Violin and Piano</t>
  </si>
  <si>
    <t>1542234567</t>
  </si>
  <si>
    <t>https://music.apple.com/us/album/sonata-no-1-ii-allegretto/1542233773?i=1542234567&amp;uo=4</t>
  </si>
  <si>
    <t>Sport, Sport, Sport Suite (Arr. F. Strobel)</t>
  </si>
  <si>
    <t>Rundfunk-Sinfonieorchester Berlin &amp; Frank Strobel</t>
  </si>
  <si>
    <t>Schnittke: Film Music Edition</t>
  </si>
  <si>
    <t>988038023</t>
  </si>
  <si>
    <t>https://music.apple.com/us/album/sport-sport-sport-suite-arr-f-strobel-vi-modern-sports/988037254?i=988038023&amp;uo=4</t>
  </si>
  <si>
    <t>Story of an Unknown Actor, Op. 125</t>
  </si>
  <si>
    <t>Актуальный плейлист | Концерты 2</t>
  </si>
  <si>
    <t>https://music.apple.com/us/album/story-of-an-unknown-actor-op-125-i-those-free-butterflies/1729936437?i=1729936569&amp;uo=4</t>
  </si>
  <si>
    <t>String Quartet No. 1, Op. 24</t>
  </si>
  <si>
    <t>Novosibirsk Philharmonic Quartet</t>
  </si>
  <si>
    <t>The Great Russian Quartets: Schnittke - Mosolov - Roslavets</t>
  </si>
  <si>
    <t>493268783</t>
  </si>
  <si>
    <t>https://music.apple.com/us/album/string-quartet-no-1-op-24-iii-scherzo/493268730?i=493268783&amp;uo=4</t>
  </si>
  <si>
    <t>The Fairytale of the Wanderings Suite (Arr. F. Strobel)</t>
  </si>
  <si>
    <t>988037999</t>
  </si>
  <si>
    <t>https://music.apple.com/us/album/the-fairytale-of-the-wanderings-suite-arr-f-strobel-i/988037254?i=988037999&amp;uo=4</t>
  </si>
  <si>
    <t>The Glass Harmonica Suite (Arr. F. Strobel)</t>
  </si>
  <si>
    <t>988037990</t>
  </si>
  <si>
    <t>https://music.apple.com/us/album/the-glass-harmonica-suite-arr-f-strobel-i-the/988037254?i=988037990&amp;uo=4</t>
  </si>
  <si>
    <t>The Story of the Unknown Actor Suite</t>
  </si>
  <si>
    <t>988037948</t>
  </si>
  <si>
    <t>https://music.apple.com/us/album/the-story-of-the-unknown-actor-suite-iii-agitato-ii-trip/988037254?i=988037948&amp;uo=4</t>
  </si>
  <si>
    <t>988037951</t>
  </si>
  <si>
    <t>https://music.apple.com/us/album/the-story-of-the-unknown-actor-suite-vi-finale/988037254?i=988037951&amp;uo=4</t>
  </si>
  <si>
    <t>What the Finch Sang About (1972)</t>
  </si>
  <si>
    <t>Ручное правило: Avant-Garde → Classical</t>
  </si>
  <si>
    <t>https://music.apple.com/us/album/what-the-finch-sang-about-1972-12-distant-stars-prelude/1653993066?i=1653993511&amp;uo=4</t>
  </si>
  <si>
    <t>https://music.apple.com/us/album/flowering-jasmine/391250125?i=391250257&amp;uo=4</t>
  </si>
  <si>
    <t>https://music.apple.com/us/album/meeting-with-a-friend/1452546011?i=1452546179&amp;uo=4</t>
  </si>
  <si>
    <t>https://music.apple.com/us/album/fandango-per-violoncello-solo/1621535859?i=1621536165&amp;uo=4</t>
  </si>
  <si>
    <t>Civil War Fugue</t>
  </si>
  <si>
    <t>Uri Caine, Brussels Philharmonic, Alexander Hanson, Dave Liebman, John Hebert &amp; DJ Olive</t>
  </si>
  <si>
    <t>Agent Orange</t>
  </si>
  <si>
    <t>1674212113</t>
  </si>
  <si>
    <t>https://music.apple.com/us/album/civil-war-fugue/1674212105?i=1674212113&amp;uo=4</t>
  </si>
  <si>
    <t>Feldman</t>
  </si>
  <si>
    <t>Morton Feldman &amp; CrossingLines</t>
  </si>
  <si>
    <t>Feldman: Bass Clarinet and Percussion - EP</t>
  </si>
  <si>
    <t>1130936418</t>
  </si>
  <si>
    <t>https://music.apple.com/us/album/feldman-bass-clarinet-and-percussion/1130936184?i=1130936418&amp;uo=4</t>
  </si>
  <si>
    <t>Karin for Shakuhachi and Percussion (1989)</t>
  </si>
  <si>
    <t>Kifu Mitsuhashi &amp; Sumire Yoshihara</t>
  </si>
  <si>
    <t>Kifu Mitsuhashi Plays Akira Nishimura</t>
  </si>
  <si>
    <t>1440162195</t>
  </si>
  <si>
    <t>https://music.apple.com/us/album/karin-for-shakuhachi-and-percussion-1989/1440162052?i=1440162195&amp;uo=4</t>
  </si>
  <si>
    <t>Limoges, le marché (La grande nouvelle)</t>
  </si>
  <si>
    <t>Igor Yakovenko</t>
  </si>
  <si>
    <t>Igor Yakovenko: Promenade</t>
  </si>
  <si>
    <t>1775638510</t>
  </si>
  <si>
    <t>https://music.apple.com/us/album/limoges-le-march%C3%A9-la-grande-nouvelle/1775638502?i=1775638510&amp;uo=4</t>
  </si>
  <si>
    <t>Mechanisms</t>
  </si>
  <si>
    <t>Kirill Richter</t>
  </si>
  <si>
    <t>Chronos</t>
  </si>
  <si>
    <t>1459883602</t>
  </si>
  <si>
    <t>https://music.apple.com/us/album/mechanisms/1459883601?i=1459883602&amp;uo=4</t>
  </si>
  <si>
    <t>Promenade</t>
  </si>
  <si>
    <t>1775638503</t>
  </si>
  <si>
    <t>https://music.apple.com/us/album/promenade/1775638502?i=1775638503&amp;uo=4</t>
  </si>
  <si>
    <t>Russian Dead-Ends‑3</t>
  </si>
  <si>
    <t>Nastasia Khrushcheva</t>
  </si>
  <si>
    <t>Nastasia Khrushcheva. Normal Music</t>
  </si>
  <si>
    <t>1577593769</t>
  </si>
  <si>
    <t>https://music.apple.com/us/album/russian-dead-ends-3/1577593758?i=1577593769&amp;uo=4</t>
  </si>
  <si>
    <t>Shakuko for Shakuhachi and 20-Stringed Koto (1992)</t>
  </si>
  <si>
    <t>Kifu Mitsuhashi &amp; Nanae Yoshimura</t>
  </si>
  <si>
    <t>1440162201</t>
  </si>
  <si>
    <t>https://music.apple.com/us/album/shakuko-for-shakuhachi-and-20-stringed-koto-1992/1440162052?i=1440162201&amp;uo=4</t>
  </si>
  <si>
    <t>The Book of Grief and Joy</t>
  </si>
  <si>
    <t>Nastasia Khrushcheva, Stanislav Malyshev &amp; OpensoundOrchestra</t>
  </si>
  <si>
    <t>1577593759</t>
  </si>
  <si>
    <t>https://music.apple.com/us/album/the-book-of-grief-and-joy-i/1577593758?i=1577593759&amp;uo=4</t>
  </si>
  <si>
    <t>The Hut on Fowl’s Legs (Baba-Yagá)</t>
  </si>
  <si>
    <t>1775638512</t>
  </si>
  <si>
    <t>https://music.apple.com/us/album/the-hut-on-fowls-legs-baba-yag%C3%A1/1775638502?i=1775638512&amp;uo=4</t>
  </si>
  <si>
    <t>Trio in Memory of a Non-Great Artist</t>
  </si>
  <si>
    <t>Nastasia Khrushcheva, Stanislav Malyshev &amp; Olga Kalinova</t>
  </si>
  <si>
    <t>1577593766</t>
  </si>
  <si>
    <t>https://music.apple.com/us/album/trio-in-memory-of-a-non-great-artist/1577593758?i=1577593766&amp;uo=4</t>
  </si>
  <si>
    <t>Tuileries (Dispute d’enfants après jeux)</t>
  </si>
  <si>
    <t>1775638506</t>
  </si>
  <si>
    <t>https://music.apple.com/us/album/tuileries-dispute-denfants-apr%C3%A8s-jeux/1775638502?i=1775638506&amp;uo=4</t>
  </si>
  <si>
    <t>"The Seasons" Digest</t>
  </si>
  <si>
    <t>Desyatnikov: The Russian Seasons - Raskatov: "The Seasons" Digest</t>
  </si>
  <si>
    <t>211950348</t>
  </si>
  <si>
    <t>https://music.apple.com/us/album/the-seasons-digest-february-carnival/211949320?i=211950348&amp;uo=4</t>
  </si>
  <si>
    <t>211950433</t>
  </si>
  <si>
    <t>https://music.apple.com/us/album/the-seasons-digest-june-barcarole/211949320?i=211950433&amp;uo=4</t>
  </si>
  <si>
    <t>Credit Titles from Moscow Nights</t>
  </si>
  <si>
    <t>Piano works of Rota &amp; Desyatnikov</t>
  </si>
  <si>
    <t>918918407</t>
  </si>
  <si>
    <t>https://music.apple.com/us/album/credit-titles-from-moscow-nights/918918117?i=918918407&amp;uo=4</t>
  </si>
  <si>
    <t>Desyatnikov Du côté de chez Swan for two pianos</t>
  </si>
  <si>
    <t>Alexei Goribol &amp; Leonid Desyatnikov</t>
  </si>
  <si>
    <t>The Leaden Echo</t>
  </si>
  <si>
    <t>429970412</t>
  </si>
  <si>
    <t>https://music.apple.com/us/album/desyatnikov-du-c%C3%B4t%C3%A9-de-chez-swan-for-two-pianos-du/429970371?i=429970412&amp;uo=4</t>
  </si>
  <si>
    <t>Desyatnikov The Leaden Echo for voice and instruments</t>
  </si>
  <si>
    <t>William Purefoy, Roman Mints, Serj Poltavsky, Evgeny Rumyantsev, Petr Kondrashin, Pavel Stepin, Dmitri Sharov, Yuri Kolosov, Kirill Koloskov, Dmitri Vlassik &amp; Fedor Lednev</t>
  </si>
  <si>
    <t>429970459</t>
  </si>
  <si>
    <t>https://music.apple.com/us/album/desyatnikov-the-leaden-echo-for-voice-and/429970371?i=429970459&amp;uo=4</t>
  </si>
  <si>
    <t>Dichterliebe und Leben</t>
  </si>
  <si>
    <t>https://music.apple.com/us/album/dichterliebe-und-leben-2-the-old-woman/1544249443?i=1544249446&amp;uo=4</t>
  </si>
  <si>
    <t>https://music.apple.com/us/album/dichterliebe-und-leben-4-the-constancy-of-gaiety-and-filth/1544249443?i=1544249448&amp;uo=4</t>
  </si>
  <si>
    <t>1544249451</t>
  </si>
  <si>
    <t>https://music.apple.com/us/album/dichterliebe-und-leben-7-and-i/1544249443?i=1544249451&amp;uo=4</t>
  </si>
  <si>
    <t>Du Côté de shez Swan for Two Pianos</t>
  </si>
  <si>
    <t>1544249590</t>
  </si>
  <si>
    <t>https://music.apple.com/us/album/du-c%C3%B4t%C3%A9-de-shez-swan-for-two-pianos/1544249443?i=1544249590&amp;uo=4</t>
  </si>
  <si>
    <t>Foxtrot</t>
  </si>
  <si>
    <t>Leonid Desyatnikov: Incidental</t>
  </si>
  <si>
    <t>1305850683</t>
  </si>
  <si>
    <t>https://music.apple.com/us/album/foxtrot/1305850094?i=1305850683&amp;uo=4</t>
  </si>
  <si>
    <t>https://music.apple.com/us/album/hommage-%C3%A1-piazzolla-two-tango-transcriptions-for-violin/1544249443?i=1544249592&amp;uo=4</t>
  </si>
  <si>
    <t>Living Corpse</t>
  </si>
  <si>
    <t>Alexander Trostiansky, Rustam Komachkov &amp; Alexei Goribol</t>
  </si>
  <si>
    <t>1305850662</t>
  </si>
  <si>
    <t>https://music.apple.com/us/album/living-corpse-no-1-elegy/1305850094?i=1305850662&amp;uo=4</t>
  </si>
  <si>
    <t>https://music.apple.com/us/album/main-theme-from-moscow-nights-arr-r-mints/1247018582?i=1247019279&amp;uo=4</t>
  </si>
  <si>
    <t>Nocturne</t>
  </si>
  <si>
    <t>Alexei Goribol</t>
  </si>
  <si>
    <t>1305850510</t>
  </si>
  <si>
    <t>https://music.apple.com/us/album/nocturne/1305850094?i=1305850510&amp;uo=4</t>
  </si>
  <si>
    <t>Sketches to Sunset</t>
  </si>
  <si>
    <t>Екатерина Гофман, Евгений Петров, Roman Mints &amp; Николай Горбунов</t>
  </si>
  <si>
    <t>1544249456</t>
  </si>
  <si>
    <t>https://music.apple.com/us/album/sketches-to-sunset/1544249443?i=1544249456&amp;uo=4</t>
  </si>
  <si>
    <t>Дмитрий Попов</t>
  </si>
  <si>
    <t>1544249454</t>
  </si>
  <si>
    <t>https://music.apple.com/us/album/the-leaden-echo/1544249443?i=1544249454&amp;uo=4</t>
  </si>
  <si>
    <t>Three Songs to Verse by J. Ciardi for Soprano and Piano</t>
  </si>
  <si>
    <t>https://music.apple.com/us/album/three-songs-to-verse-by-j-ciardi-for-soprano-and/1544249443?i=1544249462&amp;uo=4</t>
  </si>
  <si>
    <t>https://music.apple.com/us/album/andante-pour-violon-et-piano/1573421722?i=1573421727&amp;uo=4</t>
  </si>
  <si>
    <t>Concerto No. 3 pour piano, cordes, timbales et percussion</t>
  </si>
  <si>
    <t>https://music.apple.com/us/album/concerto-no-3-pour-piano-cordes-timbales-et-percussion/1573421722?i=1573421921&amp;uo=4</t>
  </si>
  <si>
    <t>https://music.apple.com/us/album/concerto-no-3-pour-piano-cordes-timbales-et-percussion/1573421722?i=1573421922&amp;uo=4</t>
  </si>
  <si>
    <t>1573421924</t>
  </si>
  <si>
    <t>https://music.apple.com/us/album/concerto-no-3-pour-piano-cordes-timbales-et-percussion/1573421722?i=1573421924&amp;uo=4</t>
  </si>
  <si>
    <t>1573421925</t>
  </si>
  <si>
    <t>https://music.apple.com/us/album/concerto-no-3-pour-piano-cordes-timbales-et-percussion/1573421722?i=1573421925&amp;uo=4</t>
  </si>
  <si>
    <t>1573421926</t>
  </si>
  <si>
    <t>https://music.apple.com/us/album/concerto-no-3-pour-piano-cordes-timbales-et-percussion/1573421722?i=1573421926&amp;uo=4</t>
  </si>
  <si>
    <t>Concerto rustico No. 1 pour violon, cordes et timbales</t>
  </si>
  <si>
    <t>1573421929</t>
  </si>
  <si>
    <t>https://music.apple.com/us/album/concerto-rustico-no-1-pour-violon-cordes-et-timbales/1573421722?i=1573421929&amp;uo=4</t>
  </si>
  <si>
    <t>1573421932</t>
  </si>
  <si>
    <t>https://music.apple.com/us/album/concerto-rustico-no-1-pour-violon-cordes-et-timbales/1573421722?i=1573421932&amp;uo=4</t>
  </si>
  <si>
    <t>1573421933</t>
  </si>
  <si>
    <t>https://music.apple.com/us/album/concerto-rustico-no-1-pour-violon-cordes-et-timbales/1573421722?i=1573421933&amp;uo=4</t>
  </si>
  <si>
    <t>https://music.apple.com/us/album/nostalgie-du-pays-extrait-des-miniatures-polonaises/1573421722?i=1573421732&amp;uo=4</t>
  </si>
  <si>
    <t>София Губайдулина (1931–2025)</t>
  </si>
  <si>
    <t>Seven Words for Cello, Bayan and Strings</t>
  </si>
  <si>
    <t>David Geringas, Elsbeth Moser, Kammerorchester der Jungen Deutschen Philharmonie &amp; Mario Venzago</t>
  </si>
  <si>
    <t>Gubaidulina: Seven Words; String Trio; Garten von Freuden und Traurigkeiten (Lockenhaus Collection Vol. 10)</t>
  </si>
  <si>
    <t>1367639037</t>
  </si>
  <si>
    <t>https://music.apple.com/gb/album/seven-words-for-cello-bayan-and-strings/1367638083?i=1367639037&amp;uo=4</t>
  </si>
  <si>
    <t>String Trio</t>
  </si>
  <si>
    <t>Isabelle Van Keulen, Veronika Hagen &amp; David Geringas</t>
  </si>
  <si>
    <t>1367639323</t>
  </si>
  <si>
    <t>https://music.apple.com/gb/album/string-trio-1/1367638083?i=1367639323&amp;uo=4</t>
  </si>
  <si>
    <t>https://music.apple.com/us/album/la-follia-pour-violoncelle-solo/1621535859?i=1621538122&amp;uo=4</t>
  </si>
  <si>
    <t>Suite for Piano and Orchestra</t>
  </si>
  <si>
    <t>https://music.apple.com/us/album/suite-for-piano-and-orchestra-no-1-snowflakes/1508985648?i=1508985838&amp;uo=4</t>
  </si>
  <si>
    <t>Concerto No. 2, Op. 14</t>
  </si>
  <si>
    <t>https://music.apple.com/us/album/concerto-no-2-op-14-i-allegro-molto/1509791685?i=1509791695&amp;uo=4</t>
  </si>
  <si>
    <t>https://music.apple.com/us/album/concerto-no-2-op-14-iii-rondo-toccata/1509791685?i=1509791697&amp;uo=4</t>
  </si>
  <si>
    <t>Divertimento for Two Flutes, Violoncello and Piano, Op. 91</t>
  </si>
  <si>
    <t>ニコライ・カプースチン/アレクサンドル・ザゴリンスキー/アレクサンドル・コルネーエフ/マリーナ・ルビンシテイン</t>
  </si>
  <si>
    <t>Kapustin: Piano Quintet etc.</t>
  </si>
  <si>
    <t>1153452283</t>
  </si>
  <si>
    <t>https://music.apple.com/gb/album/divertimento-for-two-flutes-violoncello-and-piano-op/1153452036?i=1153452283&amp;uo=4</t>
  </si>
  <si>
    <t>Paraphrase on Dizzy Gillespie's Manteca for 2 Pianos, Op. 129</t>
  </si>
  <si>
    <t>Ludmil Angelov &amp; Daniel Del Pino</t>
  </si>
  <si>
    <t>Nikolai Kapustin: 2+2 4</t>
  </si>
  <si>
    <t>1193481649</t>
  </si>
  <si>
    <t>https://music.apple.com/us/album/paraphrase-on-dizzy-gillespies-manteca-for-2-pianos/1193481574?i=1193481649&amp;uo=4</t>
  </si>
  <si>
    <t>Piano Concerto No. 4, Op. 56</t>
  </si>
  <si>
    <t>Frank Dupree, Württemberg Chamber Orchestra Heilbronn &amp; Case Scaglione</t>
  </si>
  <si>
    <t>Kapustin: Orchestral Works</t>
  </si>
  <si>
    <t>1574557172</t>
  </si>
  <si>
    <t>https://music.apple.com/us/album/piano-concerto-no-4-op-56/1574557171?i=1574557172&amp;uo=4</t>
  </si>
  <si>
    <t>Piano Concerto No. 5, Op. 72</t>
  </si>
  <si>
    <t>Frank Dupree, Rundfunk-Sinfonieorchester Berlin &amp; Dominik Beykirch</t>
  </si>
  <si>
    <t>Kapustin: Piano Concerto No. 5, Op. 72, Concerto for 2 Pianos &amp; Percussion, Op. 104 &amp; Sinfonietta for Piano 4-Hands, Op. 49</t>
  </si>
  <si>
    <t>1664858738</t>
  </si>
  <si>
    <t>https://music.apple.com/us/album/piano-concerto-no-5-op-72/1664858737?i=1664858738&amp;uo=4</t>
  </si>
  <si>
    <t>Современная музыка (1975–н.в.)</t>
  </si>
  <si>
    <t>Chorale No. 2 for Hand-Operated Music Box</t>
  </si>
  <si>
    <t>Nada Kolundžija</t>
  </si>
  <si>
    <t>Breathing In, Breathing Out: A Little Anthology of Piano Music 1914-2014, Vol. 2</t>
  </si>
  <si>
    <t>1329692252</t>
  </si>
  <si>
    <t>https://music.apple.com/us/album/chorale-no-2-for-hand-operated-music-box/1329692237?i=1329692252&amp;uo=4</t>
  </si>
  <si>
    <t>Dungeon</t>
  </si>
  <si>
    <t>1329692254</t>
  </si>
  <si>
    <t>https://music.apple.com/us/album/dungeon/1329692237?i=1329692254&amp;uo=4</t>
  </si>
  <si>
    <t>Buenos Aires Hora Cero</t>
  </si>
  <si>
    <t>Hommage à Piazzolla</t>
  </si>
  <si>
    <t>168737896</t>
  </si>
  <si>
    <t>https://music.apple.com/us/album/buenos-aires-hora-cero/168736585?i=168737896&amp;uo=4</t>
  </si>
  <si>
    <t>El Sol Sueño (Hommage a Astor Piazzolla)</t>
  </si>
  <si>
    <t>168738268</t>
  </si>
  <si>
    <t>https://music.apple.com/us/album/el-sol-sue%C3%B1o-hommage-a-astor-piazzolla/168736585?i=168738268&amp;uo=4</t>
  </si>
  <si>
    <t>Escualo</t>
  </si>
  <si>
    <t>168737387</t>
  </si>
  <si>
    <t>https://music.apple.com/us/album/escualo/168736585?i=168737387&amp;uo=4</t>
  </si>
  <si>
    <t>https://music.apple.com/us/album/libertango-arr-for-orchestra/1319813449?i=1319814072&amp;uo=4</t>
  </si>
  <si>
    <t>Milonga en Re</t>
  </si>
  <si>
    <t>168736641</t>
  </si>
  <si>
    <t>https://music.apple.com/us/album/milonga-en-re/168736585?i=168736641&amp;uo=4</t>
  </si>
  <si>
    <t>Oblivion</t>
  </si>
  <si>
    <t>168737158</t>
  </si>
  <si>
    <t>https://music.apple.com/us/album/oblivion/168736585?i=168737158&amp;uo=4</t>
  </si>
  <si>
    <t>The Four Seasons in Buenos Aires - Hohlov Orchestration</t>
  </si>
  <si>
    <t>https://music.apple.com/us/album/the-four-seasons-in-buenos-aires-hohlov-orchestration/410328228?i=410328466&amp;uo=4</t>
  </si>
  <si>
    <t>https://music.apple.com/us/album/the-four-seasons-in-buenos-aires-hohlov-orchestration/410328228?i=410328511&amp;uo=4</t>
  </si>
  <si>
    <t>"1898" for children's voices and instruments</t>
  </si>
  <si>
    <t>Gérard Ruymen, Aloys Kontarsky, Saschko Gawriloff, Siegfried Palm, Adam Bauer, Kurt Schwertsik, Armin Rosin, Robert Tucci, Christoph Caskel, Birgit Sylvestre, Georg Nothdorf, Children of the "Hauptschule Peter-Griess-Strasse", Köln &amp; Mauricio Kagel</t>
  </si>
  <si>
    <t>DG 120 – Avant-garde</t>
  </si>
  <si>
    <t>1438817016</t>
  </si>
  <si>
    <t>https://music.apple.com/us/album/1898-for-childrens-voices-and-instruments-1-1st-movement/1438816440?i=1438817016&amp;uo=4</t>
  </si>
  <si>
    <t>1438817118</t>
  </si>
  <si>
    <t>https://music.apple.com/us/album/1898-for-childrens-voices-and-instruments-2-2nd-movement/1438816440?i=1438817118&amp;uo=4</t>
  </si>
  <si>
    <t>"1922" Suite for Piano, Op. 26</t>
  </si>
  <si>
    <t>Richter the Master - 20th Century Piano Works</t>
  </si>
  <si>
    <t>1452171616</t>
  </si>
  <si>
    <t>https://music.apple.com/us/album/1922-suite-for-piano-op-26-i-march/1452169826?i=1452171616&amp;uo=4</t>
  </si>
  <si>
    <t>1452171935</t>
  </si>
  <si>
    <t>https://music.apple.com/us/album/1922-suite-for-piano-op-26-v-ragtime/1452169826?i=1452171935&amp;uo=4</t>
  </si>
  <si>
    <t>"Coffee Cantata" BWV 211</t>
  </si>
  <si>
    <t>Dame Emma Kirkby, Christopher Hogwood, Academy of Ancient Music &amp; David Thomas</t>
  </si>
  <si>
    <t>Emma Kirkby The Complete Recitals</t>
  </si>
  <si>
    <t>1452317456</t>
  </si>
  <si>
    <t>https://music.apple.com/us/album/coffee-cantata-bwv-211-ei-wie-schmeckt-der-coffee-susse/1452303379?i=1452317456&amp;uo=4</t>
  </si>
  <si>
    <t>12 Etudes pour le piano</t>
  </si>
  <si>
    <t>Mitsuko Uchida</t>
  </si>
  <si>
    <t>Mitsuko Uchida: Steinway Legends</t>
  </si>
  <si>
    <t>1452595747</t>
  </si>
  <si>
    <t>https://music.apple.com/gb/album/12-etudes-pour-le-piano-no-11-pour-les-arp%C3%A8ges-compos%C3%A9s/1452595643?i=1452595747&amp;uo=4</t>
  </si>
  <si>
    <t>Decca Sound: The Analogue Years 1969 – 1980</t>
  </si>
  <si>
    <t>1452346193</t>
  </si>
  <si>
    <t>https://music.apple.com/us/album/12-etudes-op-10-no-4-in-c-sharp-minor/1452307578?i=1452346193&amp;uo=4</t>
  </si>
  <si>
    <t>Ashkenazy 50: Piano Encores</t>
  </si>
  <si>
    <t>1452417281</t>
  </si>
  <si>
    <t>https://music.apple.com/us/album/12-etudes-op-25-no-4-in-a-minor/1452417277?i=1452417281&amp;uo=4</t>
  </si>
  <si>
    <t>1452349292</t>
  </si>
  <si>
    <t>https://music.apple.com/us/album/12-etudes-op-25-no-6-in-g-sharp-minor/1452307578?i=1452349292&amp;uo=4</t>
  </si>
  <si>
    <t>12 Romances, Op. 14</t>
  </si>
  <si>
    <t>Ji Liu</t>
  </si>
  <si>
    <t>Fire &amp; Water</t>
  </si>
  <si>
    <t>Klassik</t>
  </si>
  <si>
    <t>1452502071</t>
  </si>
  <si>
    <t>https://music.apple.com/de/album/12-romances-op-14-11-spring-waters-arr-ji-liu/1452501471?i=1452502071&amp;uo=4</t>
  </si>
  <si>
    <t>12 Songs</t>
  </si>
  <si>
    <t>Volodos: Piano Transcriptions</t>
  </si>
  <si>
    <t>250757544</t>
  </si>
  <si>
    <t>https://music.apple.com/us/album/12-songs-melodiya-op-21-no-9/250757462?i=250757544&amp;uo=4</t>
  </si>
  <si>
    <t>2 Études de concert, Op. 1</t>
  </si>
  <si>
    <t>https://music.apple.com/us/album/2-%C3%A9tudes-de-concert-op-1-no-2-in-a-flat-major/1522977640?i=1522977649&amp;uo=4</t>
  </si>
  <si>
    <t>2 Méditations</t>
  </si>
  <si>
    <t>Anna Zassimova</t>
  </si>
  <si>
    <t>Sonata reminiscenza</t>
  </si>
  <si>
    <t>1421272449</t>
  </si>
  <si>
    <t>https://music.apple.com/us/album/2-m%C3%A9ditations-no-1/1421272170?i=1421272449&amp;uo=4</t>
  </si>
  <si>
    <t>2 Piano Pieces, KSS 17</t>
  </si>
  <si>
    <t>Michael Habermann</t>
  </si>
  <si>
    <t>Sorabji: Piano Music</t>
  </si>
  <si>
    <t>996607826</t>
  </si>
  <si>
    <t>https://music.apple.com/us/album/2-piano-pieces-kss-17-no-2-toccata/996607678?i=996607826&amp;uo=4</t>
  </si>
  <si>
    <t>2 Poèmes-improvisations</t>
  </si>
  <si>
    <t>Elena Glazunov</t>
  </si>
  <si>
    <t>Glazunov: Piano Music (1963 Recordings)</t>
  </si>
  <si>
    <t>1335754591</t>
  </si>
  <si>
    <t>https://music.apple.com/us/album/2-po%C3%A8mes-improvisations-no-1-andante-mesto/1335753901?i=1335754591&amp;uo=4</t>
  </si>
  <si>
    <t>1335754600</t>
  </si>
  <si>
    <t>https://music.apple.com/us/album/2-po%C3%A8mes-improvisations-no-2-tempo-agitato-e-rubato/1335753901?i=1335754600&amp;uo=4</t>
  </si>
  <si>
    <t>2 Polyphonic Pieces</t>
  </si>
  <si>
    <t>Dmitry Paperno</t>
  </si>
  <si>
    <t>Uncommon Encores</t>
  </si>
  <si>
    <t>351727913</t>
  </si>
  <si>
    <t>https://music.apple.com/us/album/2-polyphonic-pieces-no-2-basso-ostinato/351727696?i=351727913&amp;uo=4</t>
  </si>
  <si>
    <t>24 Preludes and Fugues</t>
  </si>
  <si>
    <t>Vsevolod Zaderatsky: 24 Preludes and Fugues</t>
  </si>
  <si>
    <t>1514344722</t>
  </si>
  <si>
    <t>https://music.apple.com/us/album/24-preludes-and-fugues-no-1-fugue-in-c-major/1514344415?i=1514344722&amp;uo=4</t>
  </si>
  <si>
    <t>1568819427</t>
  </si>
  <si>
    <t>https://music.apple.com/us/album/24-preludes-and-fugues-op-87-fugue-no-6-in-b-minor/1568819412?i=1568819427&amp;uo=4</t>
  </si>
  <si>
    <t>https://music.apple.com/us/album/24-preludes-and-fugues-op-87-fugue-no-7-in-a-major/1568819412?i=1568819429&amp;uo=4</t>
  </si>
  <si>
    <t>1568819420</t>
  </si>
  <si>
    <t>https://music.apple.com/us/album/24-preludes-and-fugues-op-87-prelude-no-4-in-e-minor/1568819412?i=1568819420&amp;uo=4</t>
  </si>
  <si>
    <t>1568819426</t>
  </si>
  <si>
    <t>https://music.apple.com/us/album/24-preludes-and-fugues-op-87-prelude-no-6-in-b-minor/1568819412?i=1568819426&amp;uo=4</t>
  </si>
  <si>
    <t>1568819428</t>
  </si>
  <si>
    <t>https://music.apple.com/us/album/24-preludes-and-fugues-op-87-prelude-no-7-in-a-major/1568819412?i=1568819428&amp;uo=4</t>
  </si>
  <si>
    <t>24 Preludes and Fugues, Prelude &amp; Fugue in D Major</t>
  </si>
  <si>
    <t>Russia: Romance and Revolution</t>
  </si>
  <si>
    <t>1583147139</t>
  </si>
  <si>
    <t>https://music.apple.com/us/album/24-preludes-and-fugues-prelude-fugue-in-d-major/1583145486?i=1583147139&amp;uo=4</t>
  </si>
  <si>
    <t>25 Etudes, Op. 29</t>
  </si>
  <si>
    <t>Claudio Colombo</t>
  </si>
  <si>
    <t>Henri Bertini: 25 Études, Op. 100, 25 Études, Op. 29 &amp; Deux Nocturnes, Op. 102</t>
  </si>
  <si>
    <t>1529611071</t>
  </si>
  <si>
    <t>https://music.apple.com/us/album/25-etudes-op-29-no-11-in-f-sharp-minor/1529609821?i=1529611071&amp;uo=4</t>
  </si>
  <si>
    <t>3 Fantasy Pieces</t>
  </si>
  <si>
    <t>Schnabel: Complete Works for Solo Piano</t>
  </si>
  <si>
    <t>1459524205</t>
  </si>
  <si>
    <t>https://music.apple.com/us/album/3-fantasy-pieces-no-1-capriccio-diabolique/1459524204?i=1459524205&amp;uo=4</t>
  </si>
  <si>
    <t>1459524446</t>
  </si>
  <si>
    <t>https://music.apple.com/us/album/3-fantasy-pieces-no-2-r%C3%AAverie-douce-tristesse/1459524204?i=1459524446&amp;uo=4</t>
  </si>
  <si>
    <t>3 Piano Pieces</t>
  </si>
  <si>
    <t>Lucy Mauro</t>
  </si>
  <si>
    <t>1862733600</t>
  </si>
  <si>
    <t>https://music.apple.com/us/album/3-piano-pieces-no-1-in-d-minor/1862733472?i=1862733600&amp;uo=4</t>
  </si>
  <si>
    <t>3 Piano Pieces, Op. 59</t>
  </si>
  <si>
    <t>Jean-Baptiste Doulcet</t>
  </si>
  <si>
    <t>søleils blancs</t>
  </si>
  <si>
    <t>1748894906</t>
  </si>
  <si>
    <t>https://music.apple.com/us/album/3-piano-pieces-op-59-no-1-impromptu-allegro-fluento/1748893261?i=1748894906&amp;uo=4</t>
  </si>
  <si>
    <t>3 Pictures from life in the country, Op. 19</t>
  </si>
  <si>
    <t>Edvard Grieg</t>
  </si>
  <si>
    <t>Legends of the Piano, Vol. 1 (1901-1924)</t>
  </si>
  <si>
    <t>378098667</t>
  </si>
  <si>
    <t>https://music.apple.com/gb/album/3-pictures-from-life-in-the-country-op-19-no-2-bridal/378098635?i=378098667&amp;uo=4</t>
  </si>
  <si>
    <t>3 Pieces for Cello and Piano</t>
  </si>
  <si>
    <t>1862733603</t>
  </si>
  <si>
    <t>https://music.apple.com/us/album/3-pieces-for-cello-and-piano-no-1-mod%C3%A9r%C3%A9/1862733472?i=1862733603&amp;uo=4</t>
  </si>
  <si>
    <t>https://music.apple.com/us/album/3-pieces-for-cello-and-piano-no-3-vite-et-nerveusement-rythm%C3%A9/1862733472?i=1862733607&amp;uo=4</t>
  </si>
  <si>
    <t>3 Pièces for Organ</t>
  </si>
  <si>
    <t>François-Henri Houbart</t>
  </si>
  <si>
    <t>1862733610</t>
  </si>
  <si>
    <t>https://music.apple.com/us/album/3-pi%C3%A8ces-for-organ-no-3-improvisation/1862733472?i=1862733610&amp;uo=4</t>
  </si>
  <si>
    <t>3 Quarter-tone Pieces for 2 Pianos</t>
  </si>
  <si>
    <t>Ives: Piano Sonata No. 2 "Concord" &amp; 3 Quarter-Tone Pieces</t>
  </si>
  <si>
    <t>130251224</t>
  </si>
  <si>
    <t>https://music.apple.com/us/album/3-quarter-tone-pieces-for-2-pianos-no-1-largo/130251667?i=130251224&amp;uo=4</t>
  </si>
  <si>
    <t>130251342</t>
  </si>
  <si>
    <t>https://music.apple.com/us/album/3-quarter-tone-pieces-for-2-pianos-no-2-allegro/130251667?i=130251342&amp;uo=4</t>
  </si>
  <si>
    <t>130251460</t>
  </si>
  <si>
    <t>https://music.apple.com/us/album/3-quarter-tone-pieces-for-2-pianos-no-3-choral/130251667?i=130251460&amp;uo=4</t>
  </si>
  <si>
    <t>3 Romances Argentinos</t>
  </si>
  <si>
    <t>Martha Argerich &amp; Mauricio Vallina</t>
  </si>
  <si>
    <t>1436233417</t>
  </si>
  <si>
    <t>https://music.apple.com/us/album/3-romances-argentinos-i-las-ni%C3%B1as-de-santa-fe-live/1436224844?i=1436233417&amp;uo=4</t>
  </si>
  <si>
    <t>3 Studies, Op. 31</t>
  </si>
  <si>
    <t>1335754571</t>
  </si>
  <si>
    <t>https://music.apple.com/us/album/3-studies-op-31-no-3-night/1335753901?i=1335754571&amp;uo=4</t>
  </si>
  <si>
    <t>32 Variations on an Original Theme in C Minor, WoO 80</t>
  </si>
  <si>
    <t>https://music.apple.com/us/album/32-variations-on-an-original-theme-in-c-minor-woo-80-live/1530226777?i=1530226779&amp;uo=4</t>
  </si>
  <si>
    <t>4 Humoresques, Op. 6</t>
  </si>
  <si>
    <t>Horizons</t>
  </si>
  <si>
    <t>691614894</t>
  </si>
  <si>
    <t>https://music.apple.com/us/album/4-humoresques-op-6-no-3-allegretto-con-grazia/691614221?i=691614894&amp;uo=4</t>
  </si>
  <si>
    <t>4 Impromptus, Op. 90 D. 899</t>
  </si>
  <si>
    <t>Rudolph Buchbinder</t>
  </si>
  <si>
    <t>40 Most Beautiful Piano Classics</t>
  </si>
  <si>
    <t>443850895</t>
  </si>
  <si>
    <t>https://music.apple.com/us/album/4-impromptus-op-90-d-899-no-3-in-g-flat-major/443850851?i=443850895&amp;uo=4</t>
  </si>
  <si>
    <t>4 Pieces, Op. 2: No. I. Lullaby</t>
  </si>
  <si>
    <t>Elisaveta Blumina</t>
  </si>
  <si>
    <t>Silvestrov: Piano Music</t>
  </si>
  <si>
    <t>623372503</t>
  </si>
  <si>
    <t>https://music.apple.com/us/album/4-pieces-op-2-no-i-lullaby-moderato/623371315?i=623372503&amp;uo=4</t>
  </si>
  <si>
    <t>4 Preludes, Op. 39</t>
  </si>
  <si>
    <t>Marco Rapetti</t>
  </si>
  <si>
    <t>Lyadov: Complete Piano Works</t>
  </si>
  <si>
    <t>670011148</t>
  </si>
  <si>
    <t>https://music.apple.com/us/album/4-preludes-op-39-no-4-in-f-sharp-minor/670007239?i=670011148&amp;uo=4</t>
  </si>
  <si>
    <t>5 Minuets and 6 Trios for String Quartet, D. 89</t>
  </si>
  <si>
    <t>Patricia Kopatchinskaja &amp; Camerata Bern</t>
  </si>
  <si>
    <t>Exile</t>
  </si>
  <si>
    <t>1780922705</t>
  </si>
  <si>
    <t>https://music.apple.com/us/album/5-minuets-and-6-trios-for-string-quartet-d-89-no-3/1780922695?i=1780922705&amp;uo=4</t>
  </si>
  <si>
    <t>5 Piano Sonatas, Op. 3</t>
  </si>
  <si>
    <t>Steffen Schleiermacher</t>
  </si>
  <si>
    <t>Mosolov: Piano Concerto No. 1, Op. 14</t>
  </si>
  <si>
    <t>1031399944</t>
  </si>
  <si>
    <t>https://music.apple.com/us/album/5-piano-sonatas-op-3-no-1-in-c-minor/1031399929?i=1031399944&amp;uo=4</t>
  </si>
  <si>
    <t>6 Chorale Preludes, BV B 50</t>
  </si>
  <si>
    <t>Encounter</t>
  </si>
  <si>
    <t>1523752845</t>
  </si>
  <si>
    <t>https://music.apple.com/us/album/6-chorale-preludes-bv-b-50-herzlich-tut-mich-verlangen/1523752339?i=1523752845&amp;uo=4</t>
  </si>
  <si>
    <t>6 Encores</t>
  </si>
  <si>
    <t>Hélène Grimaud</t>
  </si>
  <si>
    <t>Water</t>
  </si>
  <si>
    <t>1452307411</t>
  </si>
  <si>
    <t>https://music.apple.com/us/album/6-encores-iii-wasserklavier/1452307249?i=1452307411&amp;uo=4</t>
  </si>
  <si>
    <t>6 Moments musicaux, Op. 94 D. 780</t>
  </si>
  <si>
    <t>Vladimir Horowitz - Complete Recordings on Deutsche Grammophon</t>
  </si>
  <si>
    <t>1452251479</t>
  </si>
  <si>
    <t>https://music.apple.com/us/album/6-moments-musicaux-op-94-d-780-no-3-in-f-minor-allegro-moderato/1452250724?i=1452251479&amp;uo=4</t>
  </si>
  <si>
    <t>6 Pieces, Op. 51, TH 143</t>
  </si>
  <si>
    <t>Daniel Lozakovich &amp; Stanislav Soloviev</t>
  </si>
  <si>
    <t>None but the Lonely Heart</t>
  </si>
  <si>
    <t>1478289722</t>
  </si>
  <si>
    <t>https://music.apple.com/us/album/6-pieces-op-51-th-143-no-6-valse-sentimentale-tempo-di-valse/1478289612?i=1478289722&amp;uo=4</t>
  </si>
  <si>
    <t>6 Romances sans paroles, Op. 76</t>
  </si>
  <si>
    <t>Mark Viner</t>
  </si>
  <si>
    <t>Chaminade: Piano Music</t>
  </si>
  <si>
    <t>1438095092</t>
  </si>
  <si>
    <t>https://music.apple.com/us/album/6-romances-sans-paroles-op-76-i-souvenance/1438094819?i=1438095092&amp;uo=4</t>
  </si>
  <si>
    <t>8</t>
  </si>
  <si>
    <t>1558228175</t>
  </si>
  <si>
    <t>https://music.apple.com/us/album/8-side-a/1558228174?i=1558228175&amp;uo=4</t>
  </si>
  <si>
    <t>https://music.apple.com/us/album/8-side-b/1558228174?i=1558228896&amp;uo=4</t>
  </si>
  <si>
    <t>1558228897</t>
  </si>
  <si>
    <t>https://music.apple.com/us/album/8-side-c/1558228174?i=1558228897&amp;uo=4</t>
  </si>
  <si>
    <t>1558228898</t>
  </si>
  <si>
    <t>https://music.apple.com/us/album/8-side-d/1558228174?i=1558228898&amp;uo=4</t>
  </si>
  <si>
    <t>Мимолётности, соч. 22</t>
  </si>
  <si>
    <t>Русская фортепианная школа, Том 1</t>
  </si>
  <si>
    <t>1512143140</t>
  </si>
  <si>
    <t>https://music.apple.com/us/album/%D0%BC%D0%B8%D0%BC%D0%BE%D0%BB%D1%91%D1%82%D0%BD%D0%BE%D1%81%D1%82%D0%B8-%D1%81%D0%BE%D1%87-22-ix-allegretto-tranquillo/1512142905?i=1512143140&amp;uo=4</t>
  </si>
  <si>
    <t>Рондо ля минор, K. 511</t>
  </si>
  <si>
    <t>1512142906</t>
  </si>
  <si>
    <t>https://music.apple.com/us/album/%D1%80%D0%BE%D0%BD%D0%B4%D0%BE-%D0%BB%D1%8F-%D0%BC%D0%B8%D0%BD%D0%BE%D1%80-k-511/1512142905?i=1512142906&amp;uo=4</t>
  </si>
  <si>
    <t>Щелкунчик Сюита, Опус 71a</t>
  </si>
  <si>
    <t>USSR State Symphony Orchestra &amp; Evgeny Svetlanov</t>
  </si>
  <si>
    <t>Лебединое озеро и Щелкунчик - Сюиты из балетов</t>
  </si>
  <si>
    <t>667850912</t>
  </si>
  <si>
    <t>https://music.apple.com/us/album/%D1%89%D0%B5%D0%BB%D0%BA%D1%83%D0%BD%D1%87%D0%B8%D0%BA-%D1%81%D1%8E%D0%B8%D1%82%D0%B0-%D0%BE%D0%BF%D1%83%D1%81-71a-14-pas-de-deux/667850645?i=667850912&amp;uo=4</t>
  </si>
  <si>
    <t>A Butterfly’s Dream</t>
  </si>
  <si>
    <t>Chi Ho Han, National Orchestra of Belgium &amp; Marin Alsop</t>
  </si>
  <si>
    <t>Queen Elisabeth Competition - Piano 2016 (Live)</t>
  </si>
  <si>
    <t>1586476910</t>
  </si>
  <si>
    <t>https://music.apple.com/us/album/a-butterflys-dream-live/1586476908?i=1586476910&amp;uo=4</t>
  </si>
  <si>
    <t>A Heart Made of Yarn</t>
  </si>
  <si>
    <t>Franz Gordon</t>
  </si>
  <si>
    <t>A Heart Made of Yarn - EP</t>
  </si>
  <si>
    <t>1491309540</t>
  </si>
  <si>
    <t>https://music.apple.com/us/album/a-heart-made-of-yarn/1491309539?i=1491309540&amp;uo=4</t>
  </si>
  <si>
    <t>A Little Midnight Music</t>
  </si>
  <si>
    <t>https://music.apple.com/us/album/a-little-midnight-music-i-nocturnal-theme/994674541?i=994675067&amp;uo=4</t>
  </si>
  <si>
    <t>994675070</t>
  </si>
  <si>
    <t>https://music.apple.com/us/album/a-little-midnight-music-iv-cobweb-and-peaseblossom/994674541?i=994675070&amp;uo=4</t>
  </si>
  <si>
    <t>A Little Suite for Christmas, A.D. 1979</t>
  </si>
  <si>
    <t>Lambert Orkis</t>
  </si>
  <si>
    <t>Complete Crumb Edition, Vol. 1</t>
  </si>
  <si>
    <t>1506212035</t>
  </si>
  <si>
    <t>https://music.apple.com/us/album/a-little-suite-for-christmas-a-d-1979-iii-the-shepherds-no%C3%ABl/1506212028?i=1506212035&amp;uo=4</t>
  </si>
  <si>
    <t>1506212037</t>
  </si>
  <si>
    <t>https://music.apple.com/us/album/a-little-suite-for-christmas-a-d-1979-v-nativity-dance/1506212028?i=1506212037&amp;uo=4</t>
  </si>
  <si>
    <t>1506212040</t>
  </si>
  <si>
    <t>https://music.apple.com/us/album/a-little-suite-for-christmas-a-d-1979-vii-carol-of-the-bells/1506212028?i=1506212040&amp;uo=4</t>
  </si>
  <si>
    <t>A Midsummer Night's Dream</t>
  </si>
  <si>
    <t>https://music.apple.com/us/album/a-midsummer-nights-dream-wedding-march-and/1727081829?i=1727082112&amp;uo=4</t>
  </si>
  <si>
    <t>A Phoenix Park Nocturne</t>
  </si>
  <si>
    <t>Forgotten Russians</t>
  </si>
  <si>
    <t>1442069033</t>
  </si>
  <si>
    <t>https://music.apple.com/us/album/a-phoenix-park-nocturne/1442068909?i=1442069033&amp;uo=4</t>
  </si>
  <si>
    <t>Abdelazer, Z. 570</t>
  </si>
  <si>
    <t>1510094603</t>
  </si>
  <si>
    <t>https://music.apple.com/us/album/abdelazer-z-570-ii-rondo/1510094592?i=1510094603&amp;uo=4</t>
  </si>
  <si>
    <t>Absalon fili mi - Josquin Des Prez</t>
  </si>
  <si>
    <t>The Borgia Dynasty</t>
  </si>
  <si>
    <t>415501459</t>
  </si>
  <si>
    <t>https://music.apple.com/us/album/absalon-fili-mi-josquin-des-prez/415501324?i=415501459&amp;uo=4</t>
  </si>
  <si>
    <t>Abschied, S. 251</t>
  </si>
  <si>
    <t>Der Bote</t>
  </si>
  <si>
    <t>1435771295</t>
  </si>
  <si>
    <t>https://music.apple.com/us/album/abschied-s-251/1435771180?i=1435771295&amp;uo=4</t>
  </si>
  <si>
    <t>Adagio for Strings, Op. 11</t>
  </si>
  <si>
    <t>The String Quartet Revealed, Vol. 3 - Modern</t>
  </si>
  <si>
    <t>1452571901</t>
  </si>
  <si>
    <t>https://music.apple.com/us/album/adagio-for-strings-op-11-ii-molto-adagio/1452571673?i=1452571901&amp;uo=4</t>
  </si>
  <si>
    <t>Adela</t>
  </si>
  <si>
    <t>Jakub Józef Orliński, Łukasz Kuropaczewski &amp; Aleksander Dębicz</t>
  </si>
  <si>
    <t>1547444553</t>
  </si>
  <si>
    <t>https://music.apple.com/us/album/adela/1547444537?i=1547444553&amp;uo=4</t>
  </si>
  <si>
    <t>Adriano in Siria, Act III</t>
  </si>
  <si>
    <t>Max Emanuel Cencic, Il Pomo d Oro &amp; Riccardo Minasi</t>
  </si>
  <si>
    <t>Venezia - Opera Arias of the Serenissima</t>
  </si>
  <si>
    <t>732065144</t>
  </si>
  <si>
    <t>https://music.apple.com/us/album/adriano-in-siria-act-iii-barbaro-non-comprendo/732065076?i=732065144&amp;uo=4</t>
  </si>
  <si>
    <t>Albeniz - Espana, Op. 165</t>
  </si>
  <si>
    <t>Godowsky: Original Works and Transcriptions</t>
  </si>
  <si>
    <t>342010014</t>
  </si>
  <si>
    <t>https://music.apple.com/us/album/albeniz-espana-op-165-tango-in-d-major-op-165-2-albeniz/342010002?i=342010014&amp;uo=4</t>
  </si>
  <si>
    <t>Amériques</t>
  </si>
  <si>
    <t>Varèse: Amériques, Arcana, Déserts &amp; Ionisation</t>
  </si>
  <si>
    <t>1467952928</t>
  </si>
  <si>
    <t>https://music.apple.com/us/album/am%C3%A9riques/1467952599?i=1467952928&amp;uo=4</t>
  </si>
  <si>
    <t>Andante del Trio-Sonata No.4, BWV 528 para Órgano</t>
  </si>
  <si>
    <t>Ira Levin</t>
  </si>
  <si>
    <t>Piano Transcriptions</t>
  </si>
  <si>
    <t>569988892</t>
  </si>
  <si>
    <t>https://music.apple.com/us/album/andante-del-trio-sonata-no-4-bwv-528-para-%C3%B3rgano/569988827?i=569988892&amp;uo=4</t>
  </si>
  <si>
    <t>Are You Lost?</t>
  </si>
  <si>
    <t>Royal Liverpool Philharmonic Orchestra, JoAnn Falletta &amp; Kantos Chamber Choir</t>
  </si>
  <si>
    <t>1737254868</t>
  </si>
  <si>
    <t>https://music.apple.com/us/album/are-you-lost/1737254712?i=1737254868&amp;uo=4</t>
  </si>
  <si>
    <t>At a Certain Church</t>
  </si>
  <si>
    <t>William Chapman Nyaho</t>
  </si>
  <si>
    <t>Kete - Piano Music of Africa and the African Diaspora</t>
  </si>
  <si>
    <t>1502027087</t>
  </si>
  <si>
    <t>https://music.apple.com/us/album/at-a-certain-church/1502026742?i=1502027087&amp;uo=4</t>
  </si>
  <si>
    <t>At the Sea</t>
  </si>
  <si>
    <t>691614897</t>
  </si>
  <si>
    <t>https://music.apple.com/us/album/at-the-sea/691614221?i=691614897&amp;uo=4</t>
  </si>
  <si>
    <t>Atara</t>
  </si>
  <si>
    <t>Sofia Jernberg, Holger Falk, ORF Radio-Symphonieorchester Wien &amp; Christian Karlsen</t>
  </si>
  <si>
    <t>Chaya Czernowin: Seltene Erde &amp; Atara (Live)</t>
  </si>
  <si>
    <t>1797521941</t>
  </si>
  <si>
    <t>https://music.apple.com/us/album/atara-2020-2021-a-lament-for-orchestra-and/1797521931?i=1797521941&amp;uo=4</t>
  </si>
  <si>
    <t>Bagatellen</t>
  </si>
  <si>
    <t>Valentin Silvestrov</t>
  </si>
  <si>
    <t>Silvestrov: Bagatellen und Serenaden</t>
  </si>
  <si>
    <t>1452348801</t>
  </si>
  <si>
    <t>https://music.apple.com/us/album/bagatellen-ii/1452348579?i=1452348801&amp;uo=4</t>
  </si>
  <si>
    <t>1452348887</t>
  </si>
  <si>
    <t>https://music.apple.com/us/album/bagatellen-iii/1452348579?i=1452348887&amp;uo=4</t>
  </si>
  <si>
    <t>1452348787</t>
  </si>
  <si>
    <t>https://music.apple.com/us/album/bagatellen-iv/1452348579?i=1452348787&amp;uo=4</t>
  </si>
  <si>
    <t>1452348874</t>
  </si>
  <si>
    <t>https://music.apple.com/us/album/bagatellen-v/1452348579?i=1452348874&amp;uo=4</t>
  </si>
  <si>
    <t>1452348791</t>
  </si>
  <si>
    <t>https://music.apple.com/us/album/bagatellen-vii/1452348579?i=1452348791&amp;uo=4</t>
  </si>
  <si>
    <t>Ballade</t>
  </si>
  <si>
    <t>Florian Uhlig, Deutsche Radio Philharmonie Saarbrücken Kaiserslautern &amp; Pablo González</t>
  </si>
  <si>
    <t>Piano Concertos, Vol. 2</t>
  </si>
  <si>
    <t>1204914530</t>
  </si>
  <si>
    <t>https://music.apple.com/us/album/ballade/1204914186?i=1204914530&amp;uo=4</t>
  </si>
  <si>
    <t>Bassoon Sonata</t>
  </si>
  <si>
    <t>Kristjan Randalu &amp; Martin Kuuskmann</t>
  </si>
  <si>
    <t>Kuuskmann, Martin: Nonstop</t>
  </si>
  <si>
    <t>387991603</t>
  </si>
  <si>
    <t>https://music.apple.com/us/album/bassoon-sonata-i-quarter-note-112/387991528?i=387991603&amp;uo=4</t>
  </si>
  <si>
    <t>387991631</t>
  </si>
  <si>
    <t>https://music.apple.com/us/album/bassoon-sonata-iv-sehr-schnell-alla-breve-half-note-144/387991528?i=387991631&amp;uo=4</t>
  </si>
  <si>
    <t>Martin Kuuskmann &amp; Kristjan Randalu</t>
  </si>
  <si>
    <t>387991620</t>
  </si>
  <si>
    <t>https://music.apple.com/us/album/bassoon-sonata-ii-langsam-tempo-rubato/387991528?i=387991620&amp;uo=4</t>
  </si>
  <si>
    <t>387991626</t>
  </si>
  <si>
    <t>https://music.apple.com/us/album/bassoon-sonata-iii-schnell-quarter-note-132/387991528?i=387991626&amp;uo=4</t>
  </si>
  <si>
    <t>Batalia (1673)</t>
  </si>
  <si>
    <t>Wiener Akademie &amp; Martin Haselböck</t>
  </si>
  <si>
    <t>Baroque Music from Vienna</t>
  </si>
  <si>
    <t>317228318</t>
  </si>
  <si>
    <t>https://music.apple.com/us/album/batalia-1673/317228296?i=317228318&amp;uo=4</t>
  </si>
  <si>
    <t>Being and Non-being Create Each Other, Op. 82 "Piano Sonata No. 2"</t>
  </si>
  <si>
    <t>Stephen Clarke</t>
  </si>
  <si>
    <t>Radulescu: Piano Sonatas &amp; String Quartets, Vol. 1</t>
  </si>
  <si>
    <t>1403543609</t>
  </si>
  <si>
    <t>https://music.apple.com/us/album/being-and-non-being-create-each-other-op-82-piano/1403543602?i=1403543609&amp;uo=4</t>
  </si>
  <si>
    <t>1403543610</t>
  </si>
  <si>
    <t>https://music.apple.com/us/album/being-and-non-being-create-each-other-op-82-piano/1403543602?i=1403543610&amp;uo=4</t>
  </si>
  <si>
    <t>1403543611</t>
  </si>
  <si>
    <t>https://music.apple.com/us/album/being-and-non-being-create-each-other-op-82-piano/1403543602?i=1403543611&amp;uo=4</t>
  </si>
  <si>
    <t>Berceuse in D-Flat Major, Op. 57</t>
  </si>
  <si>
    <t>Good Night!</t>
  </si>
  <si>
    <t>1521497274</t>
  </si>
  <si>
    <t>https://music.apple.com/us/album/berceuse-in-d-flat-major-op-57/1521497060?i=1521497274&amp;uo=4</t>
  </si>
  <si>
    <t>Bethena</t>
  </si>
  <si>
    <t>Scott Joplin &amp; Richard Dowling</t>
  </si>
  <si>
    <t>Scott Joplin: Greatest Hits</t>
  </si>
  <si>
    <t>1686256949</t>
  </si>
  <si>
    <t>https://music.apple.com/us/album/bethena/1686256523?i=1686256949&amp;uo=4</t>
  </si>
  <si>
    <t>https://music.apple.com/us/album/brandenburg-concerto-no-5-in-d-major-bwv-1050-ii-affettuoso/1508778896?i=1508778904&amp;uo=4</t>
  </si>
  <si>
    <t>1508779206</t>
  </si>
  <si>
    <t>https://music.apple.com/us/album/brandenburg-concerto-no-5-in-d-major-bwv-1050-iii-allegro/1508778896?i=1508779206&amp;uo=4</t>
  </si>
  <si>
    <t>https://music.apple.com/us/album/burleske-in-d-minor-trv-145/314759011?i=314759158&amp;uo=4</t>
  </si>
  <si>
    <t>Butterfly Lovers (Piano Duet)</t>
  </si>
  <si>
    <t>蔡曦 &amp; 沈璐</t>
  </si>
  <si>
    <t>Harmony in Diversity: Selections of Piano Duet of Chinese Music Piece</t>
  </si>
  <si>
    <t>1637638922</t>
  </si>
  <si>
    <t>https://music.apple.com/us/album/butterfly-lovers-piano-duet/1637637701?i=1637638922&amp;uo=4</t>
  </si>
  <si>
    <t>By the Still Waters, Op. 114</t>
  </si>
  <si>
    <t>Isata Kanneh-Mason</t>
  </si>
  <si>
    <t>1567252691</t>
  </si>
  <si>
    <t>https://music.apple.com/us/album/by-the-still-waters-op-114/1567252463?i=1567252691&amp;uo=4</t>
  </si>
  <si>
    <t>Cambridge Music</t>
  </si>
  <si>
    <t>Vladislav Pesin, Maxim Novikov, Olga Demina &amp; Petr Aidu</t>
  </si>
  <si>
    <t>1463545101</t>
  </si>
  <si>
    <t>https://music.apple.com/us/album/cambridge-music/1463544313?i=1463545101&amp;uo=4</t>
  </si>
  <si>
    <t>Canon in D Major</t>
  </si>
  <si>
    <t>The Battell</t>
  </si>
  <si>
    <t>917670627</t>
  </si>
  <si>
    <t>https://music.apple.com/us/album/canon-in-d-major/917670575?i=917670627&amp;uo=4</t>
  </si>
  <si>
    <t>Canto Ostinato</t>
  </si>
  <si>
    <t>Simeon Ten Holt: Canto Ostinato</t>
  </si>
  <si>
    <t>390307278</t>
  </si>
  <si>
    <t>https://music.apple.com/us/album/canto-ostinato-sections-1-16/390307218?i=390307278&amp;uo=4</t>
  </si>
  <si>
    <t>Cantos Desiertos</t>
  </si>
  <si>
    <t>https://music.apple.com/us/album/cantos-desiertos-i-francesco-en-paraiso/64392521?i=64392243&amp;uo=4</t>
  </si>
  <si>
    <t>Cantus Arcticus, Op. 61, "Concerto for Birds and Orchestra"</t>
  </si>
  <si>
    <t>Leif Segerstam &amp; Helsinki Philharmonic Orchestra</t>
  </si>
  <si>
    <t>Rautavaara: 12 Concertos</t>
  </si>
  <si>
    <t>327418171</t>
  </si>
  <si>
    <t>https://music.apple.com/us/album/cantus-arcticus-op-61-concerto-for-birds-and/327417794?i=327418171&amp;uo=4</t>
  </si>
  <si>
    <t>327418218</t>
  </si>
  <si>
    <t>https://music.apple.com/us/album/cantus-arcticus-op-61-concerto-for-birds-and/327417794?i=327418218&amp;uo=4</t>
  </si>
  <si>
    <t>327418182</t>
  </si>
  <si>
    <t>https://music.apple.com/us/album/cantus-arcticus-op-61-concerto-for-birds-and/327417794?i=327418182&amp;uo=4</t>
  </si>
  <si>
    <t>Capricho árabe</t>
  </si>
  <si>
    <t>Jorge Orozco</t>
  </si>
  <si>
    <t>Francisco Tárrega: Homenaje a Francisco Tárrega</t>
  </si>
  <si>
    <t>639559662</t>
  </si>
  <si>
    <t>https://music.apple.com/us/album/capricho-%C3%A1rabe/639559649?i=639559662&amp;uo=4</t>
  </si>
  <si>
    <t>Carmen</t>
  </si>
  <si>
    <t>https://music.apple.com/us/album/carmen-overture/880543407?i=880543462&amp;uo=4</t>
  </si>
  <si>
    <t>Carmen Suite No. 2</t>
  </si>
  <si>
    <t>London Philharmonic Orchestra &amp; David Parry</t>
  </si>
  <si>
    <t>The 50 Greatest Pieces of Classical Music</t>
  </si>
  <si>
    <t>339006504</t>
  </si>
  <si>
    <t>https://music.apple.com/us/album/carmen-suite-no-2-ii-habanera/339006385?i=339006504&amp;uo=4</t>
  </si>
  <si>
    <t>Carmen Variations</t>
  </si>
  <si>
    <t>Vladimir Horowitz Performs Original Piano Works</t>
  </si>
  <si>
    <t>1490044368</t>
  </si>
  <si>
    <t>https://music.apple.com/us/album/carmen-variations/1490044021?i=1490044368&amp;uo=4</t>
  </si>
  <si>
    <t>Carmen Variations After Vladimir Horowitz</t>
  </si>
  <si>
    <t>250757469</t>
  </si>
  <si>
    <t>https://music.apple.com/us/album/carmen-variations-after-vladimir-horowitz-1968-version/250757462?i=250757469&amp;uo=4</t>
  </si>
  <si>
    <t>Carmina burana</t>
  </si>
  <si>
    <t>Karen Smithies</t>
  </si>
  <si>
    <t>AMEB Piano for Leisure Series 3 Grade 5</t>
  </si>
  <si>
    <t>1455006862</t>
  </si>
  <si>
    <t>https://music.apple.com/us/album/carmina-burana-i-o-fortuna/1455006611?i=1455006862&amp;uo=4</t>
  </si>
  <si>
    <t>Carolan's Ramble to Cashel No. 1</t>
  </si>
  <si>
    <t>Michal Hromek Consort</t>
  </si>
  <si>
    <t>Carolan</t>
  </si>
  <si>
    <t>1392423480</t>
  </si>
  <si>
    <t>https://music.apple.com/us/album/carolans-ramble-to-cashel-no-1/1392423221?i=1392423480&amp;uo=4</t>
  </si>
  <si>
    <t>Chaconne No. 2 in G Major, HWV 435</t>
  </si>
  <si>
    <t>1656670788</t>
  </si>
  <si>
    <t>https://music.apple.com/us/album/chaconne-no-2-in-g-major-hwv-435/1656670606?i=1656670788&amp;uo=4</t>
  </si>
  <si>
    <t>Chain to the Rhythm</t>
  </si>
  <si>
    <t>Esa-Pekka Salonen &amp; Los Angeles Philharmonic</t>
  </si>
  <si>
    <t>Adams: Naive and Sentimental Music</t>
  </si>
  <si>
    <t>65131863</t>
  </si>
  <si>
    <t>https://music.apple.com/us/album/chain-to-the-rhythm/65131865?i=65131863&amp;uo=4</t>
  </si>
  <si>
    <t>Chants du Rhin</t>
  </si>
  <si>
    <t>Jean-Marc Luisada</t>
  </si>
  <si>
    <t>Je n'aime pas le piano mais ça j'aime bien</t>
  </si>
  <si>
    <t>510712428</t>
  </si>
  <si>
    <t>https://music.apple.com/gb/album/chants-du-rhin-laurore/510712317?i=510712428&amp;uo=4</t>
  </si>
  <si>
    <t>Cinderella, Op. 87 - Suite from the Ballet: Transcribed for 2 Pianos by Mikhail Pletnev</t>
  </si>
  <si>
    <t>Martha Argerich &amp; Mikhail Pletnev</t>
  </si>
  <si>
    <t>The Collection 3: Chamber Ensembles</t>
  </si>
  <si>
    <t>1452650186</t>
  </si>
  <si>
    <t>https://music.apple.com/us/album/cinderella-op-87-suite-from-the-ballet-transcribed/1452647463?i=1452650186&amp;uo=4</t>
  </si>
  <si>
    <t>1452649989</t>
  </si>
  <si>
    <t>https://music.apple.com/us/album/cinderella-op-87-suite-from-the-ballet-transcribed/1452647463?i=1452649989&amp;uo=4</t>
  </si>
  <si>
    <t>1452650200</t>
  </si>
  <si>
    <t>https://music.apple.com/us/album/cinderella-op-87-suite-from-the-ballet-transcribed/1452647463?i=1452650200&amp;uo=4</t>
  </si>
  <si>
    <t>Cold Song (Arr. Voice &amp; Electric Guitar)</t>
  </si>
  <si>
    <t>Nora Fischer &amp; Marnix Dorrestein</t>
  </si>
  <si>
    <t>Hush</t>
  </si>
  <si>
    <t>1355669912</t>
  </si>
  <si>
    <t>https://music.apple.com/us/album/cold-song-arr-voice-electric-guitar/1355669274?i=1355669912&amp;uo=4</t>
  </si>
  <si>
    <t>Combat Del Somni</t>
  </si>
  <si>
    <t>Montserrat Caballé</t>
  </si>
  <si>
    <t>Recital Espagñol</t>
  </si>
  <si>
    <t>958521156</t>
  </si>
  <si>
    <t>https://music.apple.com/us/album/combat-del-somni-aquesta-nit-un-nateix-vent/958521146?i=958521156&amp;uo=4</t>
  </si>
  <si>
    <t>958521153</t>
  </si>
  <si>
    <t>https://music.apple.com/us/album/combat-del-somni-damunt-de-tu-nomes-les-flors/958521146?i=958521153&amp;uo=4</t>
  </si>
  <si>
    <t>958521158</t>
  </si>
  <si>
    <t>https://music.apple.com/us/album/combat-del-somni-fes-me-la-vida-transparent/958521146?i=958521158&amp;uo=4</t>
  </si>
  <si>
    <t>958521157</t>
  </si>
  <si>
    <t>https://music.apple.com/us/album/combat-del-somni-jo-et-pressent-com-la-mar/958521146?i=958521157&amp;uo=4</t>
  </si>
  <si>
    <t>Concerto da camera No. 2 in C-Sharp Minor</t>
  </si>
  <si>
    <t>Southwest German Chamber Orchestra, Paul Angerer &amp; Michael Ponti</t>
  </si>
  <si>
    <t>Michael Ponti Plays Rubinstein, Alkan &amp; Thalberg</t>
  </si>
  <si>
    <t>1463963013</t>
  </si>
  <si>
    <t>https://music.apple.com/us/album/concerto-da-camera-no-2-in-c-sharp-minor/1463962713?i=1463963013&amp;uo=4</t>
  </si>
  <si>
    <t>Concerto For Electric Guitar and Orchestra - Movement 1</t>
  </si>
  <si>
    <t>David Chesky &amp; The Urbanicity Orchestra of New York</t>
  </si>
  <si>
    <t>Urbanicity</t>
  </si>
  <si>
    <t>568535476</t>
  </si>
  <si>
    <t>https://music.apple.com/us/album/concerto-for-electric-guitar-and-orchestra-movement-1/568535469?i=568535476&amp;uo=4</t>
  </si>
  <si>
    <t>Concerto For Electric Guitar and Orchestra - Movement 2</t>
  </si>
  <si>
    <t>568535477</t>
  </si>
  <si>
    <t>https://music.apple.com/us/album/concerto-for-electric-guitar-and-orchestra-movement-2/568535469?i=568535477&amp;uo=4</t>
  </si>
  <si>
    <t>Concerto For Electric Guitar and Orchestra - Movement 3</t>
  </si>
  <si>
    <t>568535478</t>
  </si>
  <si>
    <t>https://music.apple.com/us/album/concerto-for-electric-guitar-and-orchestra-movement-3/568535469?i=568535478&amp;uo=4</t>
  </si>
  <si>
    <t>https://music.apple.com/us/album/concerto-for-electric-guitar-electric-bass-synthesizer/376249052?i=376249142&amp;uo=4</t>
  </si>
  <si>
    <t>Concerto for Organ, Strings and Percussion in G Minor</t>
  </si>
  <si>
    <t>Simon Preston, Everett Firth, Boston Symphony Orchestra &amp; Seiji Ozawa</t>
  </si>
  <si>
    <t>Seiji Ozawa Anniversary</t>
  </si>
  <si>
    <t>1452516590</t>
  </si>
  <si>
    <t>https://music.apple.com/us/album/concerto-for-organ-strings-and-percussion-in-g-minor/1452513675?i=1452516590&amp;uo=4</t>
  </si>
  <si>
    <t>1452516946</t>
  </si>
  <si>
    <t>https://music.apple.com/us/album/concerto-for-organ-strings-and-percussion-in-g-minor/1452513675?i=1452516946&amp;uo=4</t>
  </si>
  <si>
    <t>1452517133</t>
  </si>
  <si>
    <t>https://music.apple.com/us/album/concerto-for-organ-strings-and-percussion-in-g-minor/1452513675?i=1452517133&amp;uo=4</t>
  </si>
  <si>
    <t>Concerto for Piano &amp; Orchestra "The Yellow River"</t>
  </si>
  <si>
    <t>Long YU, Chen Shasha, Wu Yuxia, Lang Lang &amp; China Philharmonic Orchestra</t>
  </si>
  <si>
    <t>Best of Lang Lang</t>
  </si>
  <si>
    <t>1452171494</t>
  </si>
  <si>
    <t>https://music.apple.com/us/album/concerto-for-piano-orchestra-the-yellow-river-ii-ode/1452169829?i=1452171494&amp;uo=4</t>
  </si>
  <si>
    <t>Concerto for Piano and Orchestra</t>
  </si>
  <si>
    <t>Jean-Efflam Bavouzet, BBC Philharmonic &amp; Yan Pascal Tortelier</t>
  </si>
  <si>
    <t>Pierre Sancan: A Musical Tribute</t>
  </si>
  <si>
    <t>1761669684</t>
  </si>
  <si>
    <t>https://music.apple.com/us/album/concerto-for-piano-and-orchestra-i-mod%C3%A9r%C3%A9/1761669577?i=1761669684&amp;uo=4</t>
  </si>
  <si>
    <t>1761669685</t>
  </si>
  <si>
    <t>https://music.apple.com/us/album/concerto-for-piano-and-orchestra-ii-andante/1761669577?i=1761669685&amp;uo=4</t>
  </si>
  <si>
    <t>1761669686</t>
  </si>
  <si>
    <t>https://music.apple.com/us/album/concerto-for-piano-and-orchestra-iii-allegro-vivo/1761669577?i=1761669686&amp;uo=4</t>
  </si>
  <si>
    <t>Concerto for Piano and Orchestra - "The Yellow River": I. Prelude</t>
  </si>
  <si>
    <t>Lang Lang, China Philharmonic Orchestra &amp; Long YU</t>
  </si>
  <si>
    <t>The Art of Lang Lang</t>
  </si>
  <si>
    <t>1452237916</t>
  </si>
  <si>
    <t>https://music.apple.com/gb/album/concerto-for-piano-and-orchestra-the-yellow-river/1452237755?i=1452237916&amp;uo=4</t>
  </si>
  <si>
    <t>Concerto for Piano and Orchestra "The Yellow River</t>
  </si>
  <si>
    <t>Lang Lang, Long YU, China Philharmonic Orchestra, Chen Shasha &amp; Wu Yuxia</t>
  </si>
  <si>
    <t>Dragon Songs</t>
  </si>
  <si>
    <t>1452189505</t>
  </si>
  <si>
    <t>https://music.apple.com/us/album/concerto-for-piano-and-orchestra-the-yellow-river/1452189124?i=1452189505&amp;uo=4</t>
  </si>
  <si>
    <t>1452189686</t>
  </si>
  <si>
    <t>https://music.apple.com/us/album/concerto-for-piano-and-orchestra-the-yellow-river/1452189124?i=1452189686&amp;uo=4</t>
  </si>
  <si>
    <t>1509644729</t>
  </si>
  <si>
    <t>https://music.apple.com/us/album/concerto-for-piano-and-wind-instruments-ii-largo/1509644274?i=1509644729&amp;uo=4</t>
  </si>
  <si>
    <t>1509644730</t>
  </si>
  <si>
    <t>https://music.apple.com/us/album/concerto-for-piano-and-wind-instruments-iii-allegro/1509644274?i=1509644730&amp;uo=4</t>
  </si>
  <si>
    <t>Concerto for Trumpet, Turntables and Orchestra I. Take it to the Doc Composer Paul Leary</t>
  </si>
  <si>
    <t>Contemporary Youth Orchestra, Joe Miller Trumpet, DJ Doc Turntable</t>
  </si>
  <si>
    <t>376249522</t>
  </si>
  <si>
    <t>https://music.apple.com/us/album/concerto-for-trumpet-turntables-and-orchestra-i-take/376249052?i=376249522&amp;uo=4</t>
  </si>
  <si>
    <t>Concerto for two pianos</t>
  </si>
  <si>
    <t>Katia &amp; Marielle Labèque, Orchestre De Paris &amp; Matthias Pintscher</t>
  </si>
  <si>
    <t>Bryce Dessner: El Chan</t>
  </si>
  <si>
    <t>1454513334</t>
  </si>
  <si>
    <t>https://music.apple.com/us/album/concerto-for-two-pianos-first-movement/1454513330?i=1454513334&amp;uo=4</t>
  </si>
  <si>
    <t>1454513335</t>
  </si>
  <si>
    <t>https://music.apple.com/us/album/concerto-for-two-pianos-second-movement/1454513330?i=1454513335&amp;uo=4</t>
  </si>
  <si>
    <t>1454513576</t>
  </si>
  <si>
    <t>https://music.apple.com/us/album/concerto-for-two-pianos-third-movement/1454513330?i=1454513576&amp;uo=4</t>
  </si>
  <si>
    <t>Concerto for Two Pianos and Orchestra, Op. 70</t>
  </si>
  <si>
    <t>Boris Berezovsky, Daria Tchaikovskaya, Mariss Jansons &amp; Moscow Philharmonic Symphony Orchestra</t>
  </si>
  <si>
    <t>Mariss Jansons. The Concert in Moscow (Live)</t>
  </si>
  <si>
    <t>1583158993</t>
  </si>
  <si>
    <t>https://music.apple.com/us/album/concerto-for-two-pianos-and-orchestra-op-70-i-allegro/1583158986?i=1583158993&amp;uo=4</t>
  </si>
  <si>
    <t>1583158997</t>
  </si>
  <si>
    <t>https://music.apple.com/us/album/concerto-for-two-pianos-and-orchestra-op-70-ii-andante-live/1583158986?i=1583158997&amp;uo=4</t>
  </si>
  <si>
    <t>1583158998</t>
  </si>
  <si>
    <t>https://music.apple.com/us/album/concerto-for-two-pianos-and-orchestra-op-70-iii-allegro-live/1583158986?i=1583158998&amp;uo=4</t>
  </si>
  <si>
    <t>Concerto for Vibraphone and Orchestra - 3 Vivo-Presto</t>
  </si>
  <si>
    <t>Ney Rosauro</t>
  </si>
  <si>
    <t>Ney Rosauro In Concert</t>
  </si>
  <si>
    <t>269137114</t>
  </si>
  <si>
    <t>https://music.apple.com/us/album/concerto-for-vibraphone-and-orchestra-3-vivo-presto/269136187?i=269137114&amp;uo=4</t>
  </si>
  <si>
    <t>Concerto for Violin and Orchestra in G Majpr, Op. 33</t>
  </si>
  <si>
    <t>USSR State Television and Radio Symphony Orchestra, Gennady Rozhdestvensky &amp; Mikhail Cherniakhovsky</t>
  </si>
  <si>
    <t>Classical Treasures Master Series - Artist's Series, Vol. 14</t>
  </si>
  <si>
    <t>876057904</t>
  </si>
  <si>
    <t>https://music.apple.com/us/album/concerto-for-violin-and-orchestra-in-g-majpr-op-33-i/876056869?i=876057904&amp;uo=4</t>
  </si>
  <si>
    <t>Concerto for Violin, Piano and String Quartet in D Major, Op. 21</t>
  </si>
  <si>
    <t>Jorge Bolet, Juilliard String Quartet &amp; Itzhak Perlman</t>
  </si>
  <si>
    <t>Itzhak Perlman: Selected Highlights from The Complete RCA and Columbia Album Collection</t>
  </si>
  <si>
    <t>1524298229</t>
  </si>
  <si>
    <t>https://music.apple.com/us/album/concerto-for-violin-piano-and-string-quartet-in-d/1524297220?i=1524298229&amp;uo=4</t>
  </si>
  <si>
    <t>1524298233</t>
  </si>
  <si>
    <t>https://music.apple.com/us/album/concerto-for-violin-piano-and-string-quartet-in-d/1524297220?i=1524298233&amp;uo=4</t>
  </si>
  <si>
    <t>1524298389</t>
  </si>
  <si>
    <t>https://music.apple.com/us/album/concerto-for-violin-piano-and-string-quartet-in-d/1524297220?i=1524298389&amp;uo=4</t>
  </si>
  <si>
    <t>1524298396</t>
  </si>
  <si>
    <t>https://music.apple.com/us/album/concerto-for-violin-piano-and-string-quartet-in-d/1524297220?i=1524298396&amp;uo=4</t>
  </si>
  <si>
    <t>Concerto grosso No. 1</t>
  </si>
  <si>
    <t>https://music.apple.com/us/album/concerto-grosso-no-1-v-rondo-agitato/1452278761?i=1452278777&amp;uo=4</t>
  </si>
  <si>
    <t>Concerto in G Minor, RV 156</t>
  </si>
  <si>
    <t>Amarillis</t>
  </si>
  <si>
    <t>Jubilation vénitienne</t>
  </si>
  <si>
    <t>1617852870</t>
  </si>
  <si>
    <t>https://music.apple.com/us/album/concerto-in-g-minor-rv-156-i-allegro/1617850782?i=1617852870&amp;uo=4</t>
  </si>
  <si>
    <t>1617853177</t>
  </si>
  <si>
    <t>https://music.apple.com/us/album/concerto-in-g-minor-rv-156-ii-adagio/1617850782?i=1617853177&amp;uo=4</t>
  </si>
  <si>
    <t>1617853199</t>
  </si>
  <si>
    <t>https://music.apple.com/us/album/concerto-in-g-minor-rv-156-iii-allegro/1617850782?i=1617853199&amp;uo=4</t>
  </si>
  <si>
    <t>Concerto No. 2 for Marimba and String Orchestra</t>
  </si>
  <si>
    <t>https://music.apple.com/us/album/concerto-no-2-for-marimba-and-string-orchestra-i/1735469299?i=1735469307&amp;uo=4</t>
  </si>
  <si>
    <t>1735469308</t>
  </si>
  <si>
    <t>https://music.apple.com/us/album/concerto-no-2-for-marimba-and-string-orchestra-ii/1735469299?i=1735469308&amp;uo=4</t>
  </si>
  <si>
    <t>1735469309</t>
  </si>
  <si>
    <t>https://music.apple.com/us/album/concerto-no-2-for-marimba-and-string-orchestra-iii/1735469299?i=1735469309&amp;uo=4</t>
  </si>
  <si>
    <t>548980084</t>
  </si>
  <si>
    <t>https://music.apple.com/us/album/concerto-no-2-in-b-flat-major-op-83-ii-allegro-appassionato/548979383?i=548980084&amp;uo=4</t>
  </si>
  <si>
    <t>548980085</t>
  </si>
  <si>
    <t>https://music.apple.com/us/album/concerto-no-2-in-b-flat-major-op-83-iii-andante/548979383?i=548980085&amp;uo=4</t>
  </si>
  <si>
    <t>548980086</t>
  </si>
  <si>
    <t>https://music.apple.com/us/album/concerto-no-2-in-b-flat-major-op-83-iv-allegretto-grazioso/548979383?i=548980086&amp;uo=4</t>
  </si>
  <si>
    <t>1509791696</t>
  </si>
  <si>
    <t>https://music.apple.com/us/album/concerto-no-2-op-14-ii-andante/1509791685?i=1509791696&amp;uo=4</t>
  </si>
  <si>
    <t>Concerto Pour Piano</t>
  </si>
  <si>
    <t>https://music.apple.com/us/album/concerto-pour-piano-i/318648870?i=318648884&amp;uo=4</t>
  </si>
  <si>
    <t>https://music.apple.com/us/album/concerto-pour-piano-iii/318648870?i=318648888&amp;uo=4</t>
  </si>
  <si>
    <t>Cum Dederit (Arr. Voice &amp; Electric Guitar)</t>
  </si>
  <si>
    <t>1355669913</t>
  </si>
  <si>
    <t>https://music.apple.com/us/album/cum-dederit-arr-voice-electric-guitar/1355669274?i=1355669913&amp;uo=4</t>
  </si>
  <si>
    <t>D-Dur VI In B-Flat Minor</t>
  </si>
  <si>
    <t>Nazar Kozhukhar &amp; The Pocket Symphony</t>
  </si>
  <si>
    <t>Sorokin Trip</t>
  </si>
  <si>
    <t>1481994509</t>
  </si>
  <si>
    <t>https://music.apple.com/us/album/d-dur-vi-in-b-flat-minor/1481994374?i=1481994509&amp;uo=4</t>
  </si>
  <si>
    <t>https://music.apple.com/us/album/dun-matin-de-printemps/1572079910?i=1572079912&amp;uo=4</t>
  </si>
  <si>
    <t>Damunt de tu Només les flors</t>
  </si>
  <si>
    <t>Volodos Plays Mompou</t>
  </si>
  <si>
    <t>641038517</t>
  </si>
  <si>
    <t>https://music.apple.com/us/album/damunt-de-tu-nom%C3%A9s-les-flors/641038436?i=641038517&amp;uo=4</t>
  </si>
  <si>
    <t>Danzas argentinas, Op. 2</t>
  </si>
  <si>
    <t>Lise de la Salle</t>
  </si>
  <si>
    <t>When Do We Dance?</t>
  </si>
  <si>
    <t>1556510988</t>
  </si>
  <si>
    <t>https://music.apple.com/us/album/danzas-argentinas-op-2-no-1-danza-del-viejo-boyero/1556510550?i=1556510988&amp;uo=4</t>
  </si>
  <si>
    <t>Danzas Argentinas, Op. 2</t>
  </si>
  <si>
    <t>1556510998</t>
  </si>
  <si>
    <t>https://music.apple.com/us/album/danzas-argentinas-op-2-no-2-danza-de-la-moza-donosa/1556510550?i=1556510998&amp;uo=4</t>
  </si>
  <si>
    <t>1556511000</t>
  </si>
  <si>
    <t>https://music.apple.com/us/album/danzas-argentinas-op-2-no-3-danza-del-gaucho-matrero/1556510550?i=1556511000&amp;uo=4</t>
  </si>
  <si>
    <t>Daphnis et Chloé, Suite No. 1</t>
  </si>
  <si>
    <t>Minnesota Orchestra &amp; Stanisław Skrowaczewski</t>
  </si>
  <si>
    <t>Dinner for Two: Romantic Classics</t>
  </si>
  <si>
    <t>357397822</t>
  </si>
  <si>
    <t>https://music.apple.com/us/album/daphnis-et-chlo%C3%A9-suite-no-1/357397381?i=357397822&amp;uo=4</t>
  </si>
  <si>
    <t>Dead Leaves for Harpsichord (1980)</t>
  </si>
  <si>
    <t>Mikhail Dubov</t>
  </si>
  <si>
    <t>Sound Review 2/6</t>
  </si>
  <si>
    <t>1541644085</t>
  </si>
  <si>
    <t>https://music.apple.com/us/album/dead-leaves-for-harpsichord-1980/1541644083?i=1541644085&amp;uo=4</t>
  </si>
  <si>
    <t>1435771439</t>
  </si>
  <si>
    <t>https://music.apple.com/us/album/der-bote/1435771180?i=1435771439&amp;uo=4</t>
  </si>
  <si>
    <t>Der Freischütz</t>
  </si>
  <si>
    <t>Berlin Philharmonic &amp; Nikolaus Harnoncourt</t>
  </si>
  <si>
    <t>Weber: Der Freischütz</t>
  </si>
  <si>
    <t>455828939</t>
  </si>
  <si>
    <t>https://music.apple.com/us/album/der-freisch%C3%BCtz-overture/455828882?i=455828939&amp;uo=4</t>
  </si>
  <si>
    <t>Deux Nocturnes, Op. 15</t>
  </si>
  <si>
    <t>Herbert Henck</t>
  </si>
  <si>
    <t>Alexandr Mosolov</t>
  </si>
  <si>
    <t>1452352802</t>
  </si>
  <si>
    <t>https://music.apple.com/us/album/deux-nocturnes-op-15-i-elegiaco-poco-stentato/1452352523?i=1452352802&amp;uo=4</t>
  </si>
  <si>
    <t>Deux pièces pour alto et piano, Op. 5</t>
  </si>
  <si>
    <t>Ensemble Le Déluge</t>
  </si>
  <si>
    <t>Vierne: Deux pièces pour alto et piano, Op. 5: No. 1, Le Soir - Single</t>
  </si>
  <si>
    <t>1669738849</t>
  </si>
  <si>
    <t>https://music.apple.com/us/album/deux-pi%C3%A8ces-pour-alto-et-piano-op-5-no-1-le-soir/1669738496?i=1669738849&amp;uo=4</t>
  </si>
  <si>
    <t>Die Worte des Erlösers am Kreuze, Hob. XX:1</t>
  </si>
  <si>
    <t>Pavel Lyubomudrov &amp; Metamorphose String Orchestra</t>
  </si>
  <si>
    <t>Classical Music Is Not Boring</t>
  </si>
  <si>
    <t>1652402492</t>
  </si>
  <si>
    <t>https://music.apple.com/us/album/die-worte-des-erl%C3%B6sers-am-kreuze-hob-xx-1-ix-il-terremoto/1652402485?i=1652402492&amp;uo=4</t>
  </si>
  <si>
    <t>Double Concerto for Piano, Violin and Strings in D Minor, MWV O 4</t>
  </si>
  <si>
    <t>https://music.apple.com/us/album/double-concerto-for-piano-violin-and-strings-in-d/1634582867?i=1634582881&amp;uo=4</t>
  </si>
  <si>
    <t>1634583199</t>
  </si>
  <si>
    <t>https://music.apple.com/us/album/double-concerto-for-piano-violin-and-strings-in-d/1634582867?i=1634583199&amp;uo=4</t>
  </si>
  <si>
    <t>1634583210</t>
  </si>
  <si>
    <t>https://music.apple.com/us/album/double-concerto-for-piano-violin-and-strings-in-d/1634582867?i=1634583210&amp;uo=4</t>
  </si>
  <si>
    <t>Douze études, Op. 8</t>
  </si>
  <si>
    <t>Andrei Korobeinikov</t>
  </si>
  <si>
    <t>Scriabine: Complete etudes</t>
  </si>
  <si>
    <t>895078649</t>
  </si>
  <si>
    <t>https://music.apple.com/us/album/douze-%C3%A9tudes-op-8-%C3%A9tude-no-4-en-si-majeur-piacevole/895078126?i=895078649&amp;uo=4</t>
  </si>
  <si>
    <t>Dream</t>
  </si>
  <si>
    <t>Raffaele Grimaldi</t>
  </si>
  <si>
    <t>In a Landscape / Dream / Haiku</t>
  </si>
  <si>
    <t>1535973591</t>
  </si>
  <si>
    <t>https://music.apple.com/us/album/dream/1535973588?i=1535973591&amp;uo=4</t>
  </si>
  <si>
    <t>Duet</t>
  </si>
  <si>
    <t>Daniel Hope, Simos Papanas &amp; Kammerorchester Basel</t>
  </si>
  <si>
    <t>Expo 1</t>
  </si>
  <si>
    <t>1452632194</t>
  </si>
  <si>
    <t>https://music.apple.com/us/album/duet/1452631509?i=1452632194&amp;uo=4</t>
  </si>
  <si>
    <t>Earring</t>
  </si>
  <si>
    <t>Study of the Invisible</t>
  </si>
  <si>
    <t>1597790075</t>
  </si>
  <si>
    <t>https://music.apple.com/us/album/earring/1597789716?i=1597790075&amp;uo=4</t>
  </si>
  <si>
    <t>Echoes of Theatre</t>
  </si>
  <si>
    <t>Emancipation of Consonance</t>
  </si>
  <si>
    <t>1519769529</t>
  </si>
  <si>
    <t>https://music.apple.com/us/album/echoes-of-theatre-i-overture/1519769301?i=1519769529&amp;uo=4</t>
  </si>
  <si>
    <t>El amor brujo</t>
  </si>
  <si>
    <t>1556511369</t>
  </si>
  <si>
    <t>https://music.apple.com/us/album/el-amor-brujo-no-8-danza-ritual-del-fuego/1556510550?i=1556511369&amp;uo=4</t>
  </si>
  <si>
    <t>El grillo</t>
  </si>
  <si>
    <t>Hilliard Ensemble &amp; Paul Hillier</t>
  </si>
  <si>
    <t>Josquin Desprez - Motets and Chansons</t>
  </si>
  <si>
    <t>695559154</t>
  </si>
  <si>
    <t>https://music.apple.com/us/album/el-grillo/695558981?i=695559154&amp;uo=4</t>
  </si>
  <si>
    <t>Élégie, L. 138</t>
  </si>
  <si>
    <t>1435771428</t>
  </si>
  <si>
    <t>https://music.apple.com/us/album/%C3%A9l%C3%A9gie-l-138/1435771180?i=1435771428&amp;uo=4</t>
  </si>
  <si>
    <t>Elegy</t>
  </si>
  <si>
    <t>Pavlova: Symphony No.5</t>
  </si>
  <si>
    <t>250908684</t>
  </si>
  <si>
    <t>https://music.apple.com/us/album/elegy/250908674?i=250908684&amp;uo=4</t>
  </si>
  <si>
    <t>Elegy, “Five pieces” for Gidon Kremer</t>
  </si>
  <si>
    <t>Bohdana Pivnenko &amp; Valeriy Matiukhin</t>
  </si>
  <si>
    <t>Valentyn Silvestrov: Fleeting Melodies. Seven Cycles for violin and piano</t>
  </si>
  <si>
    <t>1763569799</t>
  </si>
  <si>
    <t>https://music.apple.com/us/album/elegy-five-pieces-for-gidon-kremer/1763569798?i=1763569799&amp;uo=4</t>
  </si>
  <si>
    <t>Emerald</t>
  </si>
  <si>
    <t>Emerald - Single</t>
  </si>
  <si>
    <t>1542327916</t>
  </si>
  <si>
    <t>https://music.apple.com/us/album/emerald/1542327910?i=1542327916&amp;uo=4</t>
  </si>
  <si>
    <t>https://music.apple.com/us/album/energy-flow/1717829350?i=1717831052&amp;uo=4</t>
  </si>
  <si>
    <t>Ensemble for String Quintet and Thunder Sticks</t>
  </si>
  <si>
    <t>Northwest Chamber Orchestra Seattle &amp; Alun Francis</t>
  </si>
  <si>
    <t>Cowell: Music for Strings</t>
  </si>
  <si>
    <t>684434607</t>
  </si>
  <si>
    <t>https://music.apple.com/us/album/ensemble-for-string-quintet-and-thunder-sticks-1956/684434529?i=684434607&amp;uo=4</t>
  </si>
  <si>
    <t>Erlkönig</t>
  </si>
  <si>
    <t>Giulini - The Complete Sony Recordings</t>
  </si>
  <si>
    <t>860574612</t>
  </si>
  <si>
    <t>https://music.apple.com/ca/album/erlk%C3%B6nig/860574244?i=860574612&amp;uo=4</t>
  </si>
  <si>
    <t>Piazzolla Astor Pantaleon</t>
  </si>
  <si>
    <t>Suite del Ángel</t>
  </si>
  <si>
    <t>901460848</t>
  </si>
  <si>
    <t>https://music.apple.com/us/album/escualo/901460820?i=901460848&amp;uo=4</t>
  </si>
  <si>
    <t>Estampes</t>
  </si>
  <si>
    <t>1452154003</t>
  </si>
  <si>
    <t>https://music.apple.com/gb/album/estampes-i-pagodes/1452153124?i=1452154003&amp;uo=4</t>
  </si>
  <si>
    <t>1452154001</t>
  </si>
  <si>
    <t>https://music.apple.com/gb/album/estampes-ii-soir%C3%A9e-dans-grenade/1452153124?i=1452154001&amp;uo=4</t>
  </si>
  <si>
    <t>1452153997</t>
  </si>
  <si>
    <t>https://music.apple.com/gb/album/estampes-iii-jardins-sous-a-pluie/1452153124?i=1452153997&amp;uo=4</t>
  </si>
  <si>
    <t>Étincelles, Op. 36 No. 6</t>
  </si>
  <si>
    <t>708793895</t>
  </si>
  <si>
    <t>https://music.apple.com/us/album/%C3%A9tincelles-op-36-no-6-live/708792270?i=708793895&amp;uo=4</t>
  </si>
  <si>
    <t>Étude in A-Flat Major, Op. 72, No. 11</t>
  </si>
  <si>
    <t>Sony Classical - Great Performances, 1903-1998</t>
  </si>
  <si>
    <t>344473043</t>
  </si>
  <si>
    <t>https://music.apple.com/us/album/%C3%A9tude-in-a-flat-major-op-72-no-11/344472774?i=344473043&amp;uo=4</t>
  </si>
  <si>
    <t>Etude In C Minor, Op. 10</t>
  </si>
  <si>
    <t>Antonio Consales piano</t>
  </si>
  <si>
    <t>The Romantic Piano - Vol. 1</t>
  </si>
  <si>
    <t>1798936645</t>
  </si>
  <si>
    <t>https://music.apple.com/us/album/etude-in-c-minor-op-10-no-12-revolutionary-etude/1798936021?i=1798936645&amp;uo=4</t>
  </si>
  <si>
    <t>Étude in C-Sharp Minor, Op. 2, No. 1</t>
  </si>
  <si>
    <t>Vladimir Horowitz: Favorite Encores (Expanded Edition)</t>
  </si>
  <si>
    <t>199998538</t>
  </si>
  <si>
    <t>https://music.apple.com/us/album/%C3%A9tude-in-c-sharp-minor-op-2-no-1/199996473?i=199998538&amp;uo=4</t>
  </si>
  <si>
    <t>Étude in D-Sharp Minor, Op. 8, No. 12</t>
  </si>
  <si>
    <t>The Original Jacket Collection: Vladimir Horowitz</t>
  </si>
  <si>
    <t>345676285</t>
  </si>
  <si>
    <t>https://music.apple.com/us/album/%C3%A9tude-in-d-sharp-minor-op-8-no-12-patetico/345674796?i=345676285&amp;uo=4</t>
  </si>
  <si>
    <t>Etude In G Sharp Minor, Op. 25, No. 6</t>
  </si>
  <si>
    <t>19089677</t>
  </si>
  <si>
    <t>https://music.apple.com/gb/album/etude-in-g-sharp-minor-op-25-no-6/19089733?i=19089677&amp;uo=4</t>
  </si>
  <si>
    <t>Etude No. 3</t>
  </si>
  <si>
    <t>1597790560</t>
  </si>
  <si>
    <t>https://music.apple.com/us/album/etude-no-3-running/1597789716?i=1597790560&amp;uo=4</t>
  </si>
  <si>
    <t>Etude, Op. 10, No. 4, in C-Sharp Major</t>
  </si>
  <si>
    <t>Francis Planté</t>
  </si>
  <si>
    <t>Masters of the French Piano Tradition</t>
  </si>
  <si>
    <t>932141245</t>
  </si>
  <si>
    <t>https://music.apple.com/us/album/etude-op-10-no-4-in-c-sharp-major/932141219?i=932141245&amp;uo=4</t>
  </si>
  <si>
    <t>Etude, Op. 25, No. 11, in A Major</t>
  </si>
  <si>
    <t>932141252</t>
  </si>
  <si>
    <t>https://music.apple.com/us/album/etude-op-25-no-11-in-a-major/932141219?i=932141252&amp;uo=4</t>
  </si>
  <si>
    <t>Études for Piano, Book I</t>
  </si>
  <si>
    <t>Sonatas &amp; Etudes</t>
  </si>
  <si>
    <t>1452350619</t>
  </si>
  <si>
    <t>https://music.apple.com/us/album/%C3%A9tudes-for-piano-book-i-no-4-fanfares/1452350618?i=1452350619&amp;uo=4</t>
  </si>
  <si>
    <t>Etudes: No. 23</t>
  </si>
  <si>
    <t>Nina Pinzarrone</t>
  </si>
  <si>
    <t>Nina and Glenn Together Again</t>
  </si>
  <si>
    <t>1095868942</t>
  </si>
  <si>
    <t>https://music.apple.com/us/album/etudes-no-23-tarantella-jetes/1095868606?i=1095868942&amp;uo=4</t>
  </si>
  <si>
    <t>Eu Pensei</t>
  </si>
  <si>
    <t>Pedro Mizutani &amp; Skinshape</t>
  </si>
  <si>
    <t>Pensando Baixo - EP</t>
  </si>
  <si>
    <t>1738071281</t>
  </si>
  <si>
    <t>https://music.apple.com/us/album/eu-pensei/1738071280?i=1738071281&amp;uo=4</t>
  </si>
  <si>
    <t>Evil N****r</t>
  </si>
  <si>
    <t>Julius Eastman, Janet Kattas, Patricia Martin &amp; Frank Ferko</t>
  </si>
  <si>
    <t>Julius Eastman: Unjust Malaise</t>
  </si>
  <si>
    <t>401697930</t>
  </si>
  <si>
    <t>https://music.apple.com/us/album/evil-n-r/401697586?i=401697930&amp;uo=4</t>
  </si>
  <si>
    <t>Exquisite Corpse I. moto perpetuo (foot)</t>
  </si>
  <si>
    <t>ADAM Quartet</t>
  </si>
  <si>
    <t>Exquisite Corpse</t>
  </si>
  <si>
    <t>1831489550</t>
  </si>
  <si>
    <t>https://music.apple.com/us/album/exquisite-corpse-i-moto-perpetuo-foot/1831489549?i=1831489550&amp;uo=4</t>
  </si>
  <si>
    <t>Exquisite Corpse II. flexible (waist)</t>
  </si>
  <si>
    <t>1831489551</t>
  </si>
  <si>
    <t>https://music.apple.com/us/album/exquisite-corpse-ii-flexible-waist/1831489549?i=1831489551&amp;uo=4</t>
  </si>
  <si>
    <t>Exquisite Corpse III. violent (body)</t>
  </si>
  <si>
    <t>1831489552</t>
  </si>
  <si>
    <t>https://music.apple.com/us/album/exquisite-corpse-iii-violent-body/1831489549?i=1831489552&amp;uo=4</t>
  </si>
  <si>
    <t>Exquisite Corpse IV. expressive (head)</t>
  </si>
  <si>
    <t>1831489553</t>
  </si>
  <si>
    <t>https://music.apple.com/us/album/exquisite-corpse-iv-expressive-head/1831489549?i=1831489553&amp;uo=4</t>
  </si>
  <si>
    <t>Fairy Tale in F Minor, Op. 26 No. 3</t>
  </si>
  <si>
    <t>The Complete Solo Piano Recordings, Vol. 3: The 1947 HMV Recordings</t>
  </si>
  <si>
    <t>1394898152</t>
  </si>
  <si>
    <t>https://music.apple.com/us/album/fairy-tale-in-f-minor-op-26-no-3/1394897403?i=1394898152&amp;uo=4</t>
  </si>
  <si>
    <t>Falling Canons</t>
  </si>
  <si>
    <t>Fuchs: String Quartet No. 5, 'American' - Falling Canons - Falling Trio</t>
  </si>
  <si>
    <t>621639403</t>
  </si>
  <si>
    <t>https://music.apple.com/us/album/falling-canons-canon-no-1/621639391?i=621639403&amp;uo=4</t>
  </si>
  <si>
    <t>Falling Trio</t>
  </si>
  <si>
    <t>Trio21</t>
  </si>
  <si>
    <t>621639595</t>
  </si>
  <si>
    <t>https://music.apple.com/us/album/falling-trio/621639391?i=621639595&amp;uo=4</t>
  </si>
  <si>
    <t>Mayako Sone</t>
  </si>
  <si>
    <t>Classical Music for Easter</t>
  </si>
  <si>
    <t>1539623670</t>
  </si>
  <si>
    <t>https://music.apple.com/us/album/fandango-in-d-minor/1539619936?i=1539623670&amp;uo=4</t>
  </si>
  <si>
    <t>Nils Mönkemeyer, Sabine Erdmann, Andreas Arend, Klaus-Dieter Brandt, Anja Hermann &amp; Thomas Zscherpe</t>
  </si>
  <si>
    <t>Barroco Español</t>
  </si>
  <si>
    <t>906009262</t>
  </si>
  <si>
    <t>https://music.apple.com/us/album/fandango-in-d-minor/906009217?i=906009262&amp;uo=4</t>
  </si>
  <si>
    <t>Fantasia for Solo Violin in A Minor "Alia Fantasia"</t>
  </si>
  <si>
    <t>Isabelle Faust</t>
  </si>
  <si>
    <t>Solo: Matteis - Pisendel - Biber - Guillemain - Vilsmayr</t>
  </si>
  <si>
    <t>1694231242</t>
  </si>
  <si>
    <t>https://music.apple.com/us/album/fantasia-for-solo-violin-in-a-minor-alia-fantasia/1694231241?i=1694231242&amp;uo=4</t>
  </si>
  <si>
    <t>Fantasia in F Minor, Op. 49</t>
  </si>
  <si>
    <t>Fantasie: Seven Composers, Seven Keyboards</t>
  </si>
  <si>
    <t>1670944366</t>
  </si>
  <si>
    <t>https://music.apple.com/us/album/fantasia-in-f-minor-op-49/1670943089?i=1670944366&amp;uo=4</t>
  </si>
  <si>
    <t>Fantasia in F-Sharp Minor, Op. 28</t>
  </si>
  <si>
    <t>1670945479</t>
  </si>
  <si>
    <t>https://music.apple.com/us/album/fantasia-in-f-sharp-minor-op-28-i-con-moto-agitato/1670943089?i=1670945479&amp;uo=4</t>
  </si>
  <si>
    <t>1670946107</t>
  </si>
  <si>
    <t>https://music.apple.com/us/album/fantasia-in-f-sharp-minor-op-28-ii-allegro-con-moto/1670943089?i=1670946107&amp;uo=4</t>
  </si>
  <si>
    <t>1670946530</t>
  </si>
  <si>
    <t>https://music.apple.com/us/album/fantasia-in-f-sharp-minor-op-28-iii-presto/1670943089?i=1670946530&amp;uo=4</t>
  </si>
  <si>
    <t>Fantasia in F-Sharp Minor, Wq. 80 "Bachs Empfindungen"</t>
  </si>
  <si>
    <t>1435771284</t>
  </si>
  <si>
    <t>https://music.apple.com/us/album/fantasia-in-f-sharp-minor-wq-80-bachs-empfindungen/1435771180?i=1435771284&amp;uo=4</t>
  </si>
  <si>
    <t>Fantasiestücke, Op. 12</t>
  </si>
  <si>
    <t>Tanguy de Williencourt</t>
  </si>
  <si>
    <t>A concert at the time of Proust</t>
  </si>
  <si>
    <t>1612437473</t>
  </si>
  <si>
    <t>https://music.apple.com/us/album/fantasiest%C3%BCcke-op-12-no-1-des-abends/1612437459?i=1612437473&amp;uo=4</t>
  </si>
  <si>
    <t>Fantasy in C major K.475</t>
  </si>
  <si>
    <t>Nikolai Petrov Plays Piano Fantasies</t>
  </si>
  <si>
    <t>312993262</t>
  </si>
  <si>
    <t>https://music.apple.com/us/album/fantasy-in-c-major-k-475/312993124?i=312993262&amp;uo=4</t>
  </si>
  <si>
    <t>Fantasy in D Minor, K. 397</t>
  </si>
  <si>
    <t>Zlata Chochieva</t>
  </si>
  <si>
    <t>Chiaroscuro</t>
  </si>
  <si>
    <t>1620173892</t>
  </si>
  <si>
    <t>https://music.apple.com/us/album/fantasy-in-d-minor-k-397/1620169691?i=1620173892&amp;uo=4</t>
  </si>
  <si>
    <t>Femenine</t>
  </si>
  <si>
    <t>Wild Up &amp; Christopher Rountree</t>
  </si>
  <si>
    <t>Julius Eastman, Vol. 1: Femenine</t>
  </si>
  <si>
    <t>1828786091</t>
  </si>
  <si>
    <t>https://music.apple.com/us/album/femenine-no-1-prime/1828786089?i=1828786091&amp;uo=4</t>
  </si>
  <si>
    <t>Five Easy Pieces</t>
  </si>
  <si>
    <t>https://music.apple.com/us/album/five-easy-pieces-no-1-andante/1452404431?i=1452407277&amp;uo=4</t>
  </si>
  <si>
    <t>Flight From the City (Víkingur Ólafsson Rework)</t>
  </si>
  <si>
    <t>Víkingur Ólafsson, Jóhann Jóhannsson, Yuki Numata Resnick, Tarn Travers, Ben Russell, Clarice Jensen &amp; Christian Badzura</t>
  </si>
  <si>
    <t>Retrospective II - Rarities - EP</t>
  </si>
  <si>
    <t>1530473940</t>
  </si>
  <si>
    <t>https://music.apple.com/us/album/flight-from-the-city-v%C3%ADkingur-%C3%B3lafsson-rework/1530473925?i=1530473940&amp;uo=4</t>
  </si>
  <si>
    <t>Flute Sonata</t>
  </si>
  <si>
    <t>Denis Lupachev &amp; Peter Laul</t>
  </si>
  <si>
    <t>20th Century Flute Sonatas</t>
  </si>
  <si>
    <t>1502129619</t>
  </si>
  <si>
    <t>https://music.apple.com/us/album/flute-sonata-i-andante-allegro-vivace/1502129434?i=1502129619&amp;uo=4</t>
  </si>
  <si>
    <t>1502129620</t>
  </si>
  <si>
    <t>https://music.apple.com/us/album/flute-sonata-ii-allegretto-allegro/1502129434?i=1502129620&amp;uo=4</t>
  </si>
  <si>
    <t>1502129621</t>
  </si>
  <si>
    <t>https://music.apple.com/us/album/flute-sonata-iii-allegretto/1502129434?i=1502129621&amp;uo=4</t>
  </si>
  <si>
    <t>Flute Sonata in E-Flat Major, BWV 1031</t>
  </si>
  <si>
    <t>https://music.apple.com/us/album/flute-sonata-in-e-flat-major-bwv-1031-ii-siciliano/1656670606?i=1656670726&amp;uo=4</t>
  </si>
  <si>
    <t>For Philip Guston</t>
  </si>
  <si>
    <t>Dorothy Stone, Gloria Cheng-Cochran &amp; Arthur Jarvinen</t>
  </si>
  <si>
    <t>Feldman: For Philip Guston</t>
  </si>
  <si>
    <t>1503241347</t>
  </si>
  <si>
    <t>https://music.apple.com/us/album/for-philip-guston-i/1503241345?i=1503241347&amp;uo=4</t>
  </si>
  <si>
    <t>Force-Major</t>
  </si>
  <si>
    <t>Elena Revich, Marina Katarzhnova, Vadym Kholodenko &amp; Mikhail Dubov</t>
  </si>
  <si>
    <t>Pavel Karmanov: Get In</t>
  </si>
  <si>
    <t>920429202</t>
  </si>
  <si>
    <t>https://music.apple.com/us/album/force-major/920429172?i=920429202&amp;uo=4</t>
  </si>
  <si>
    <t>Four Movements for Two Pianos</t>
  </si>
  <si>
    <t>https://music.apple.com/us/album/four-movements-for-two-pianos-i/1452674963?i=1452675858&amp;uo=4</t>
  </si>
  <si>
    <t>https://music.apple.com/us/album/free-to-x/1452674963?i=1452675655&amp;uo=4</t>
  </si>
  <si>
    <t>https://music.apple.com/us/album/freezing-cascade/1463544313?i=1463545082&amp;uo=4</t>
  </si>
  <si>
    <t>From the Middle Ages, Op. 79</t>
  </si>
  <si>
    <t>https://music.apple.com/us/album/from-the-middle-ages-op-79-i-pr%C3%A9lude/1508366732?i=1508366733&amp;uo=4</t>
  </si>
  <si>
    <t>1508366734</t>
  </si>
  <si>
    <t>https://music.apple.com/us/album/from-the-middle-ages-op-79-ii-scherzo/1508366732?i=1508366734&amp;uo=4</t>
  </si>
  <si>
    <t>Fuga y misterio (Arranged by Andrei Pushkarev)</t>
  </si>
  <si>
    <t>Gidon Kremer, Kremerata Baltica &amp; Andrei Pushkarev</t>
  </si>
  <si>
    <t>1452278950</t>
  </si>
  <si>
    <t>https://music.apple.com/us/album/fuga-y-misterio-arranged-by-andrei-pushkarev/1452278761?i=1452278950&amp;uo=4</t>
  </si>
  <si>
    <t>Fugue in G Minor</t>
  </si>
  <si>
    <t>Simone Stella</t>
  </si>
  <si>
    <t>Reincken: Complete Harpsichord and Organ Music</t>
  </si>
  <si>
    <t>768186714</t>
  </si>
  <si>
    <t>https://music.apple.com/us/album/fugue-in-g-minor/768184666?i=768186714&amp;uo=4</t>
  </si>
  <si>
    <t>Fugue in G Minor, BWV 578</t>
  </si>
  <si>
    <t>E. Power Biggs</t>
  </si>
  <si>
    <t>344473031</t>
  </si>
  <si>
    <t>https://music.apple.com/us/album/fugue-in-g-minor-bwv-578/344472774?i=344473031&amp;uo=4</t>
  </si>
  <si>
    <t>Funny Valentine</t>
  </si>
  <si>
    <t>Valentina Borisova &amp; Maxim Novikov</t>
  </si>
  <si>
    <t>920429224</t>
  </si>
  <si>
    <t>https://music.apple.com/us/album/funny-valentine/920429172?i=920429224&amp;uo=4</t>
  </si>
  <si>
    <t>https://music.apple.com/us/album/g-song/990058609?i=990059077&amp;uo=4</t>
  </si>
  <si>
    <t>1510094596</t>
  </si>
  <si>
    <t>https://music.apple.com/us/album/galiarda/1510094592?i=1510094596&amp;uo=4</t>
  </si>
  <si>
    <t>Gameland</t>
  </si>
  <si>
    <t>1452675463</t>
  </si>
  <si>
    <t>https://music.apple.com/us/album/gameland/1452674963?i=1452675463&amp;uo=4</t>
  </si>
  <si>
    <t>Gaspard de la Nuit</t>
  </si>
  <si>
    <t>Alexander Kobrin</t>
  </si>
  <si>
    <t>2005 Van Cliburn International Piano Competition Final Round - Alexander Kobrin</t>
  </si>
  <si>
    <t>81606342</t>
  </si>
  <si>
    <t>https://music.apple.com/us/album/gaspard-de-la-nuit/81606377?i=81606342&amp;uo=4</t>
  </si>
  <si>
    <t>Gesang Der Junglinge</t>
  </si>
  <si>
    <t>Karlheinz Stockhausen</t>
  </si>
  <si>
    <t>666520628</t>
  </si>
  <si>
    <t>https://music.apple.com/us/album/gesang-der-junglinge/666519665?i=666520628&amp;uo=4</t>
  </si>
  <si>
    <t>Grand duo (in G minor) Two Cellos Op.5 III. Rondo. Allegro non troppo</t>
  </si>
  <si>
    <t>Anton Kraft</t>
  </si>
  <si>
    <t>Cello Sonatas, Grand Duo for Two Cellos</t>
  </si>
  <si>
    <t>397719282</t>
  </si>
  <si>
    <t>https://music.apple.com/us/album/grand-duo-in-g-minor-two-cellos-op-5-iii-rondo-allegro/397719221?i=397719282&amp;uo=4</t>
  </si>
  <si>
    <t>Grandfather’s Clock</t>
  </si>
  <si>
    <t>Mordecai Shehori Plays Zez Confrey</t>
  </si>
  <si>
    <t>709972801</t>
  </si>
  <si>
    <t>https://music.apple.com/us/album/grandfathers-clock/709972358?i=709972801&amp;uo=4</t>
  </si>
  <si>
    <t>https://music.apple.com/us/album/gretchen-am-spinnrade-d-118/401545621?i=401545657&amp;uo=4</t>
  </si>
  <si>
    <t>Ground in C Minor, Z. 221</t>
  </si>
  <si>
    <t>1656670789</t>
  </si>
  <si>
    <t>https://music.apple.com/us/album/ground-in-c-minor-z-221/1656670606?i=1656670789&amp;uo=4</t>
  </si>
  <si>
    <t>Gymnopédie No. 1</t>
  </si>
  <si>
    <t>Finghin Collins</t>
  </si>
  <si>
    <t>339006500</t>
  </si>
  <si>
    <t>https://music.apple.com/us/album/gymnop%C3%A9die-no-1/339006385?i=339006500&amp;uo=4</t>
  </si>
  <si>
    <t>Harpsichord Concerto, H. 246</t>
  </si>
  <si>
    <t>Little Orchestra, Michal Macourek &amp; Monika Knoblochová</t>
  </si>
  <si>
    <t>Martinů &amp; Falla: Harpsichord Works</t>
  </si>
  <si>
    <t>1388845015</t>
  </si>
  <si>
    <t>https://music.apple.com/us/album/harpsichord-concerto-h-246-i-poco-allegro/1388845013?i=1388845015&amp;uo=4</t>
  </si>
  <si>
    <t>1388845025</t>
  </si>
  <si>
    <t>https://music.apple.com/us/album/harpsichord-concerto-h-246-ii-adagio/1388845013?i=1388845025&amp;uo=4</t>
  </si>
  <si>
    <t>1388845028</t>
  </si>
  <si>
    <t>https://music.apple.com/us/album/harpsichord-concerto-h-246-iii-allegretto/1388845013?i=1388845028&amp;uo=4</t>
  </si>
  <si>
    <t>Haru No Umi (Spring Sea)</t>
  </si>
  <si>
    <t>Michio Miyagi</t>
  </si>
  <si>
    <t>Japan: The Spirit of Water</t>
  </si>
  <si>
    <t>201356344</t>
  </si>
  <si>
    <t>https://music.apple.com/us/album/haru-no-umi-spring-sea/201355389?i=201356344&amp;uo=4</t>
  </si>
  <si>
    <t>Havana Man</t>
  </si>
  <si>
    <t>Terry Riley</t>
  </si>
  <si>
    <t>Lisbon Concert</t>
  </si>
  <si>
    <t>51241120</t>
  </si>
  <si>
    <t>https://music.apple.com/us/album/havana-man/51241349?i=51241120&amp;uo=4</t>
  </si>
  <si>
    <t>https://music.apple.com/us/album/heart-shaped-box/324798949?i=324799019&amp;uo=4</t>
  </si>
  <si>
    <t>https://music.apple.com/us/album/holland/1539911554?i=1539911555&amp;uo=4</t>
  </si>
  <si>
    <t>Hungarian Dance No. 5 in G Minor</t>
  </si>
  <si>
    <t>339006498</t>
  </si>
  <si>
    <t>https://music.apple.com/us/album/hungarian-dance-no-5-in-g-minor/339006385?i=339006498&amp;uo=4</t>
  </si>
  <si>
    <t>Hungarian Dances, Book 1, WoO 1</t>
  </si>
  <si>
    <t>Emil Gilels 100: Essential</t>
  </si>
  <si>
    <t>1536189753</t>
  </si>
  <si>
    <t>https://music.apple.com/us/album/hungarian-dances-book-1-woo-1-no-1-in-g-minor/1536189747?i=1536189753&amp;uo=4</t>
  </si>
  <si>
    <t>Hungarian Rhapsody No. 2 in C-Sharp Minor, S.244/2</t>
  </si>
  <si>
    <t>Ignacy Jan Paderewski</t>
  </si>
  <si>
    <t>Legendary Piano Immortals (Remastered Historical Recording)</t>
  </si>
  <si>
    <t>464049881</t>
  </si>
  <si>
    <t>https://music.apple.com/us/album/hungarian-rhapsody-no-2-in-c-sharp-minor-s-244-2/464049869?i=464049881&amp;uo=4</t>
  </si>
  <si>
    <t>Hungarian Rhapsody No. 2, S. 244 After Vladimir Horowitz</t>
  </si>
  <si>
    <t>250757580</t>
  </si>
  <si>
    <t>https://music.apple.com/us/album/hungarian-rhapsody-no-2-s-244-after-vladimir-horowitz/250757462?i=250757580&amp;uo=4</t>
  </si>
  <si>
    <t>Ich ruf zu dir, Herr Jesu Christ, BWV 639</t>
  </si>
  <si>
    <t>The Salzburg Recital (Live)</t>
  </si>
  <si>
    <t>1452675347</t>
  </si>
  <si>
    <t>https://music.apple.com/us/album/ich-ruf-zu-dir-herr-jesu-christ-bwv-639-live/1452675328?i=1452675347&amp;uo=4</t>
  </si>
  <si>
    <t>Idomeneo, K. 366, Act II</t>
  </si>
  <si>
    <t>Marko Letonja, Orchestre philharmonique de Strasbourg &amp; Michael Spyres</t>
  </si>
  <si>
    <t>Baritenor</t>
  </si>
  <si>
    <t>1579904766</t>
  </si>
  <si>
    <t>https://music.apple.com/us/album/idomeneo-k-366-act-ii-fuor-del-mar-idomeneo/1579904543?i=1579904766&amp;uo=4</t>
  </si>
  <si>
    <t>Igba Kinni</t>
  </si>
  <si>
    <t>1502027094</t>
  </si>
  <si>
    <t>https://music.apple.com/us/album/igba-kinni/1502026742?i=1502027094&amp;uo=4</t>
  </si>
  <si>
    <t>Images, Book 1, L. 110</t>
  </si>
  <si>
    <t>Richter Archives, Vol. 6: 1972 Szeged Recital (Live)</t>
  </si>
  <si>
    <t>1234700166</t>
  </si>
  <si>
    <t>https://music.apple.com/us/album/images-book-1-l-110-no-1-reflets-dans-leau-live/1234699944?i=1234700166&amp;uo=4</t>
  </si>
  <si>
    <t>Improvisation and Fugue, Op. 38</t>
  </si>
  <si>
    <t>1670946762</t>
  </si>
  <si>
    <t>https://music.apple.com/us/album/improvisation-and-fugue-op-38-fugue/1670943089?i=1670946762&amp;uo=4</t>
  </si>
  <si>
    <t>1670946740</t>
  </si>
  <si>
    <t>https://music.apple.com/us/album/improvisation-and-fugue-op-38-improvisation/1670943089?i=1670946740&amp;uo=4</t>
  </si>
  <si>
    <t>Improvviso "Un diavolo sentimentale"</t>
  </si>
  <si>
    <t>Oleg Maisenberg &amp; Gidon Kremer</t>
  </si>
  <si>
    <t>Le cinéma</t>
  </si>
  <si>
    <t>1589092802</t>
  </si>
  <si>
    <t>https://music.apple.com/us/album/improvviso-un-diavolo-sentimentale/1589092799?i=1589092802&amp;uo=4</t>
  </si>
  <si>
    <t>In a Landscape</t>
  </si>
  <si>
    <t>1435771289</t>
  </si>
  <si>
    <t>https://music.apple.com/us/album/in-a-landscape/1435771180?i=1435771289&amp;uo=4</t>
  </si>
  <si>
    <t>John Cage: Early Piano Pieces</t>
  </si>
  <si>
    <t>1452344452</t>
  </si>
  <si>
    <t>https://music.apple.com/us/album/in-a-landscape/1452344448?i=1452344452&amp;uo=4</t>
  </si>
  <si>
    <t>Incantations</t>
  </si>
  <si>
    <t>Alexandre Rabinovitch-Barakovsky, Martha Argerich &amp; Hibiki Chamber Orchestra</t>
  </si>
  <si>
    <t>Alexandre Rabinovitch-Barakovsky: Anthology of Archaic Rituals - in Search of the Center</t>
  </si>
  <si>
    <t>1533873967</t>
  </si>
  <si>
    <t>https://music.apple.com/us/album/incantations/1533873718?i=1533873967&amp;uo=4</t>
  </si>
  <si>
    <t>Indie Ditties</t>
  </si>
  <si>
    <t>Ryan MacEvoy McCullough</t>
  </si>
  <si>
    <t>Vines: Hipster Zombies from Mars</t>
  </si>
  <si>
    <t>1396191129</t>
  </si>
  <si>
    <t>https://music.apple.com/us/album/indie-ditties-no-6-my-love-is-like-a-dead-dead-pose/1396190703?i=1396191129&amp;uo=4</t>
  </si>
  <si>
    <t>1396191221</t>
  </si>
  <si>
    <t>https://music.apple.com/us/album/indie-ditties-no-8-skinny-skinny-jeans/1396190703?i=1396191221&amp;uo=4</t>
  </si>
  <si>
    <t>Innocencia - Se Aparace La Muerte Inocentmente Por La Tarde</t>
  </si>
  <si>
    <t>64392379</t>
  </si>
  <si>
    <t>https://music.apple.com/us/album/innocencia-se-aparace-la-muerte-inocentmente-por-la-tarde/64392521?i=64392379&amp;uo=4</t>
  </si>
  <si>
    <t>Introduction</t>
  </si>
  <si>
    <t>Louis Andriessen: The only one</t>
  </si>
  <si>
    <t>1542126729</t>
  </si>
  <si>
    <t>https://music.apple.com/us/album/introduction/1542126728?i=1542126729&amp;uo=4</t>
  </si>
  <si>
    <t>Ionisation</t>
  </si>
  <si>
    <t>1467953238</t>
  </si>
  <si>
    <t>https://music.apple.com/us/album/ionisation/1467952599?i=1467953238&amp;uo=4</t>
  </si>
  <si>
    <t>Islamey</t>
  </si>
  <si>
    <t>Mariinsky Orchestra &amp; Valery Gergiev</t>
  </si>
  <si>
    <t>Mariinsky Theatre: Great Russian Orchestral Music</t>
  </si>
  <si>
    <t>1452378139</t>
  </si>
  <si>
    <t>https://music.apple.com/gb/album/islamey/1452377419?i=1452378139&amp;uo=4</t>
  </si>
  <si>
    <t>Island Of Never Anger</t>
  </si>
  <si>
    <t>51241122</t>
  </si>
  <si>
    <t>https://music.apple.com/us/album/island-of-never-anger/51241349?i=51241122&amp;uo=4</t>
  </si>
  <si>
    <t>Jetsun Mila Pt. 2</t>
  </si>
  <si>
    <t>Eliane Radigue</t>
  </si>
  <si>
    <t>Jetsun Mila</t>
  </si>
  <si>
    <t>1609972638</t>
  </si>
  <si>
    <t>https://music.apple.com/us/album/jetsun-mila-pt-2/1609972636?i=1609972638&amp;uo=4</t>
  </si>
  <si>
    <t>Jeux d'eaux</t>
  </si>
  <si>
    <t>Monique Haas</t>
  </si>
  <si>
    <t>443850894</t>
  </si>
  <si>
    <t>https://music.apple.com/us/album/jeux-deaux/443850851?i=443850894&amp;uo=4</t>
  </si>
  <si>
    <t>Jonchaies</t>
  </si>
  <si>
    <t>Luxembourg Philharmonic Orchestra &amp; Arturo Tamayo</t>
  </si>
  <si>
    <t>Xenakis, I.: Orchestral Works, Vol. 2 - Jonchaies - Shaar - Lichens - Antikhthon</t>
  </si>
  <si>
    <t>619924167</t>
  </si>
  <si>
    <t>https://music.apple.com/us/album/jonchaies/619924161?i=619924167&amp;uo=4</t>
  </si>
  <si>
    <t>Kalavinka</t>
  </si>
  <si>
    <t>Yu Kosuge</t>
  </si>
  <si>
    <t>Four Elements, Vol. 3: Wind</t>
  </si>
  <si>
    <t>1552240939</t>
  </si>
  <si>
    <t>https://music.apple.com/us/album/kalavinka/1552240934?i=1552240939&amp;uo=4</t>
  </si>
  <si>
    <t>Karol Szymanowski</t>
  </si>
  <si>
    <t>Alena Baeva &amp; Vadym Kholodenko</t>
  </si>
  <si>
    <t>Szymanowski: Mythes / Paderewski: Violin Sonata in a Minor, Op. 13</t>
  </si>
  <si>
    <t>1588118449</t>
  </si>
  <si>
    <t>https://music.apple.com/us/album/karol-szymanowski-myth-no-1-la-source-darethuse-op-30/1588118216?i=1588118449&amp;uo=4</t>
  </si>
  <si>
    <t>1588118456</t>
  </si>
  <si>
    <t>https://music.apple.com/us/album/karol-szymanowski-myth-no-2-narcisse-op-30/1588118216?i=1588118456&amp;uo=4</t>
  </si>
  <si>
    <t>1588118463</t>
  </si>
  <si>
    <t>https://music.apple.com/us/album/karol-szymanowski-myth-no-3-dryades-et-pan-op-30/1588118216?i=1588118463&amp;uo=4</t>
  </si>
  <si>
    <t>Karol Szymanowski: Sonata in D Minor for Violin and Piano, Op. 9</t>
  </si>
  <si>
    <t>1588118221</t>
  </si>
  <si>
    <t>https://music.apple.com/us/album/karol-szymanowski-sonata-in-d-minor-for-violin-and/1588118216?i=1588118221&amp;uo=4</t>
  </si>
  <si>
    <t>1588118437</t>
  </si>
  <si>
    <t>https://music.apple.com/us/album/karol-szymanowski-sonata-in-d-minor-for-violin-and/1588118216?i=1588118437&amp;uo=4</t>
  </si>
  <si>
    <t>1588118446</t>
  </si>
  <si>
    <t>https://music.apple.com/us/album/karol-szymanowski-sonata-in-d-minor-for-violin-and/1588118216?i=1588118446&amp;uo=4</t>
  </si>
  <si>
    <t>Keyboard Sonata in A Minor, Wq. 57/2, H. 247</t>
  </si>
  <si>
    <t>Alexandre Rabinovitch-Barakovsky</t>
  </si>
  <si>
    <t>1533876106</t>
  </si>
  <si>
    <t>https://music.apple.com/us/album/keyboard-sonata-in-a-minor-wq-57-2-h-247-iii-allegro-di-molto/1533873718?i=1533876106&amp;uo=4</t>
  </si>
  <si>
    <t>Keyboard Sonata in F Minor, Illy 9</t>
  </si>
  <si>
    <t>Margherita Torretta</t>
  </si>
  <si>
    <t>Galuppi: Colours of Venice (Keyboard Sonatas)</t>
  </si>
  <si>
    <t>1661548991</t>
  </si>
  <si>
    <t>https://music.apple.com/us/album/keyboard-sonata-in-f-minor-illy-9-i-andante-spiritoso/1661548982?i=1661548991&amp;uo=4</t>
  </si>
  <si>
    <t>1661549315</t>
  </si>
  <si>
    <t>https://music.apple.com/us/album/keyboard-sonata-in-f-minor-illy-9-ii-allegretto/1661548982?i=1661549315&amp;uo=4</t>
  </si>
  <si>
    <t>1661549316</t>
  </si>
  <si>
    <t>https://music.apple.com/us/album/keyboard-sonata-in-f-minor-illy-9-iii-giga-presto/1661548982?i=1661549316&amp;uo=4</t>
  </si>
  <si>
    <t>Keyboard Sonata in F minor, Illy No. 9</t>
  </si>
  <si>
    <t>Matteo Napoli</t>
  </si>
  <si>
    <t>Galuppi: Keyboard Sonatas, Vol. 1</t>
  </si>
  <si>
    <t>365039331</t>
  </si>
  <si>
    <t>https://music.apple.com/us/album/keyboard-sonata-in-f-minor-illy-no-9-i-andante-spiritoso/365039290?i=365039331&amp;uo=4</t>
  </si>
  <si>
    <t>365039332</t>
  </si>
  <si>
    <t>https://music.apple.com/us/album/keyboard-sonata-in-f-minor-illy-no-9-ii-allegretto/365039290?i=365039332&amp;uo=4</t>
  </si>
  <si>
    <t>365039333</t>
  </si>
  <si>
    <t>https://music.apple.com/us/album/keyboard-sonata-in-f-minor-illy-no-9-iii-presto/365039290?i=365039333&amp;uo=4</t>
  </si>
  <si>
    <t>Keyboard Sonata in G Major, Kk. 14</t>
  </si>
  <si>
    <t>Ilona Eibenschutz</t>
  </si>
  <si>
    <t>The Piano G &amp; T's, Vol. 4: Recordings from the Gramophone &amp; Typewriter Era (1900-1908)</t>
  </si>
  <si>
    <t>1379832379</t>
  </si>
  <si>
    <t>https://music.apple.com/us/album/keyboard-sonata-in-g-major-kk-14/1379832176?i=1379832379&amp;uo=4</t>
  </si>
  <si>
    <t>Keyboard Study No. 1</t>
  </si>
  <si>
    <t>Fabrizio Ottaviucci</t>
  </si>
  <si>
    <t>Riley: Keyboard Studies Nos. 1 &amp; 2 and Tread on the Trail</t>
  </si>
  <si>
    <t>1204059834</t>
  </si>
  <si>
    <t>https://music.apple.com/us/album/keyboard-study-no-1/1204059785?i=1204059834&amp;uo=4</t>
  </si>
  <si>
    <t>Keyboard Suite No. 7 in G minor, HWV 432: Harpsichord Suite No. 7 in G minor, HWV 432</t>
  </si>
  <si>
    <t>Maryla Jonas</t>
  </si>
  <si>
    <t>Women At The Piano - An Anthology Of Historic Performances, Vol. 1 (1926-1952)</t>
  </si>
  <si>
    <t>364153947</t>
  </si>
  <si>
    <t>https://music.apple.com/gb/album/keyboard-suite-no-7-in-g-minor-hwv-432-harpsichord/364153800?i=364153947&amp;uo=4</t>
  </si>
  <si>
    <t>Kitsch-Musik</t>
  </si>
  <si>
    <t>623372512</t>
  </si>
  <si>
    <t>https://music.apple.com/us/album/kitsch-musik-ii-moderato/623371315?i=623372512&amp;uo=4</t>
  </si>
  <si>
    <t>Klavierstück VI</t>
  </si>
  <si>
    <t>Dominik Blum</t>
  </si>
  <si>
    <t>Stockhausen - Klavierstück VI</t>
  </si>
  <si>
    <t>1437886703</t>
  </si>
  <si>
    <t>https://music.apple.com/us/album/klavierst%C3%BCck-vi-live-recording/1437886698?i=1437886703&amp;uo=4</t>
  </si>
  <si>
    <t>Klavierstück VI (Ambient-rework)</t>
  </si>
  <si>
    <t>Johannes Brecht</t>
  </si>
  <si>
    <t>1437886704</t>
  </si>
  <si>
    <t>https://music.apple.com/us/album/klavierst%C3%BCck-vi-ambient-rework/1437886698?i=1437886704&amp;uo=4</t>
  </si>
  <si>
    <t>L'ancienne maison de campagne, Op. 124</t>
  </si>
  <si>
    <t>Deborah Richards</t>
  </si>
  <si>
    <t>Koechlin: Piano Music</t>
  </si>
  <si>
    <t>615625672</t>
  </si>
  <si>
    <t>https://music.apple.com/us/album/lancienne-maison-de-campagne-op-124-v-la-lecon-de-piano/615625407?i=615625672&amp;uo=4</t>
  </si>
  <si>
    <t>L'Ascension (Four symphonic meditations for orchestra)</t>
  </si>
  <si>
    <t>London Symphony Orchestra &amp; Leopold Stokowski</t>
  </si>
  <si>
    <t>Leopold Stokowksi: Decca Recordings 1965-1972 - Original Masters</t>
  </si>
  <si>
    <t>1452450332</t>
  </si>
  <si>
    <t>https://music.apple.com/us/album/lascension-four-symphonic-meditations-for-orchestra/1452449851?i=1452450332&amp;uo=4</t>
  </si>
  <si>
    <t>L'Isle joyeuse</t>
  </si>
  <si>
    <t>199999587</t>
  </si>
  <si>
    <t>https://music.apple.com/us/album/lisle-joyeuse/199996473?i=199999587&amp;uo=4</t>
  </si>
  <si>
    <t>La Casa Bruja</t>
  </si>
  <si>
    <t>1597789721</t>
  </si>
  <si>
    <t>https://music.apple.com/us/album/la-casa-bruja/1597789716?i=1597789721&amp;uo=4</t>
  </si>
  <si>
    <t>La feuille de saule</t>
  </si>
  <si>
    <t>Musique des Lumières XVIII-21 &amp; François Picard</t>
  </si>
  <si>
    <t>Vêpres à la Vierge en Chine</t>
  </si>
  <si>
    <t>1184657820</t>
  </si>
  <si>
    <t>https://music.apple.com/us/album/la-feuille-de-saule/1184654839?i=1184657820&amp;uo=4</t>
  </si>
  <si>
    <t>La Folia In D Minor</t>
  </si>
  <si>
    <t>Sylke Mehnert</t>
  </si>
  <si>
    <t>Adagios</t>
  </si>
  <si>
    <t>1794089020</t>
  </si>
  <si>
    <t>https://music.apple.com/us/album/la-folia-in-d-minor/1794088728?i=1794089020&amp;uo=4</t>
  </si>
  <si>
    <t>La hija de Colquide Suite</t>
  </si>
  <si>
    <t>https://music.apple.com/us/album/la-hija-de-colquide-suite-iv-sarabanda/557225962?i=557226121&amp;uo=4</t>
  </si>
  <si>
    <t>La Marche Des Scythes</t>
  </si>
  <si>
    <t>David Pollock</t>
  </si>
  <si>
    <t>The French Harpsichord</t>
  </si>
  <si>
    <t>262181313</t>
  </si>
  <si>
    <t>https://music.apple.com/us/album/la-marche-des-scythes/262178313?i=262181313&amp;uo=4</t>
  </si>
  <si>
    <t>La Vallée des cloches, M. 43</t>
  </si>
  <si>
    <t>Sviatoslav Richter Recital - Live at Carnegie Hall, December 26, 1960</t>
  </si>
  <si>
    <t>1276533055</t>
  </si>
  <si>
    <t>https://music.apple.com/us/album/la-vall%C3%A9e-des-cloches-m-43/1276533046?i=1276533055&amp;uo=4</t>
  </si>
  <si>
    <t>La Valse</t>
  </si>
  <si>
    <t>Martha Argerich &amp; Nelson Freire</t>
  </si>
  <si>
    <t>The Collection 4: Complete Philips Recordings</t>
  </si>
  <si>
    <t>1452387047</t>
  </si>
  <si>
    <t>https://music.apple.com/us/album/la-valse/1452387029?i=1452387047&amp;uo=4</t>
  </si>
  <si>
    <t>Lachrimae</t>
  </si>
  <si>
    <t>Copenhagen Philharmonic Orchestra &amp; André de Ridder</t>
  </si>
  <si>
    <t>Bryce Dessner: St. Carolyn By The Sea - Jonny Greenwood: Suite From "There Will Be Blood"</t>
  </si>
  <si>
    <t>1452665724</t>
  </si>
  <si>
    <t>https://music.apple.com/us/album/lachrimae/1452665714?i=1452665724&amp;uo=4</t>
  </si>
  <si>
    <t>Lakme, Act I</t>
  </si>
  <si>
    <t>Adriana Kohutkova, Denisa Slepkovska, Johannes Wildner &amp; Slovak Radio Symphony Orchestra</t>
  </si>
  <si>
    <t>20 Years of Classical Music: Naxos Anniversary Collection (Naxos Denmark)</t>
  </si>
  <si>
    <t>464383823</t>
  </si>
  <si>
    <t>https://music.apple.com/us/album/lakme-act-i-dome-epais-le-jasmin-flower-duet/464383717?i=464383823&amp;uo=4</t>
  </si>
  <si>
    <t>Lament - In Memory of the 9/11 Victims</t>
  </si>
  <si>
    <t>The Celebrated New York Concerts, Vol. 10 (Live)</t>
  </si>
  <si>
    <t>1203500615</t>
  </si>
  <si>
    <t>https://music.apple.com/us/album/lament-in-memory-of-the-9-11-victims-live-in-concert/1203499326?i=1203500615&amp;uo=4</t>
  </si>
  <si>
    <t>Kaleidoscope: Piano Encores</t>
  </si>
  <si>
    <t>1467922159</t>
  </si>
  <si>
    <t>https://music.apple.com/gb/album/le-carnaval-des-animaux-r-125-13-the-swan-arr-godowsky/1467921826?i=1467922159&amp;uo=4</t>
  </si>
  <si>
    <t>Le Carnaval des Animaux, R.125</t>
  </si>
  <si>
    <t>1452502056</t>
  </si>
  <si>
    <t>https://music.apple.com/de/album/le-carnaval-des-animaux-r-125-13-the-swan-arr-siloti/1452501471?i=1452502056&amp;uo=4</t>
  </si>
  <si>
    <t>Le coucou</t>
  </si>
  <si>
    <t>Impromptu</t>
  </si>
  <si>
    <t>531639161</t>
  </si>
  <si>
    <t>https://music.apple.com/gb/album/le-coucou/531638990?i=531639161&amp;uo=4</t>
  </si>
  <si>
    <t>Le marteau sans maître</t>
  </si>
  <si>
    <t>Pierre Boulez, Yvonne Minton &amp; Ensemble Musique Vivante</t>
  </si>
  <si>
    <t>Un siècle de musique française: Pierre Boulez</t>
  </si>
  <si>
    <t>1092261917</t>
  </si>
  <si>
    <t>https://music.apple.com/us/album/le-marteau-sans-ma%C3%AEtre-i-avant-lartisanat-furieux/1092261911?i=1092261917&amp;uo=4</t>
  </si>
  <si>
    <t>Legend, Op. 5</t>
  </si>
  <si>
    <t>Ringela Riemke &amp; Steffen Schleiermacher</t>
  </si>
  <si>
    <t>1031399942</t>
  </si>
  <si>
    <t>https://music.apple.com/us/album/legend-op-5/1031399929?i=1031399942&amp;uo=4</t>
  </si>
  <si>
    <t>Les enfants terribles</t>
  </si>
  <si>
    <t>https://music.apple.com/us/album/les-enfants-terribles-iii-the-somnambulist-version/1895008631?i=6762783171&amp;uo=4</t>
  </si>
  <si>
    <t>Les Heures claires</t>
  </si>
  <si>
    <t>Cyrille Dubois &amp; Tristan Raës</t>
  </si>
  <si>
    <t>Lili et Nadia Boulanger: Mélodies</t>
  </si>
  <si>
    <t>1497141650</t>
  </si>
  <si>
    <t>https://music.apple.com/us/album/les-heures-claires-iv-que-tes-yeux-clairs-tes-yeux-d%C3%A9t%C3%A9/1497141361?i=1497141650&amp;uo=4</t>
  </si>
  <si>
    <t>Les Heures Persanes, Op. 65</t>
  </si>
  <si>
    <t>Kathryn Stott</t>
  </si>
  <si>
    <t>Koechlin: Les Heures Persanes</t>
  </si>
  <si>
    <t>1761675228</t>
  </si>
  <si>
    <t>https://music.apple.com/us/album/les-heures-persanes-op-65-ii-la-caravane-r%C3%AAve-pendant/1761675226?i=1761675228&amp;uo=4</t>
  </si>
  <si>
    <t>1761675686</t>
  </si>
  <si>
    <t>https://music.apple.com/us/album/les-heures-persanes-op-65-x-roses-au-soleil-de-midi/1761675226?i=1761675686&amp;uo=4</t>
  </si>
  <si>
    <t>1761675687</t>
  </si>
  <si>
    <t>https://music.apple.com/us/album/les-heures-persanes-op-65-xi-%C3%A0-lombre-pr%C3%A8s-de-la/1761675226?i=1761675687&amp;uo=4</t>
  </si>
  <si>
    <t>Les Regrets (Arr. for Solo Cello by Jean-Guihen Queyras)</t>
  </si>
  <si>
    <t>Jean-Guihen Queyras</t>
  </si>
  <si>
    <t>Marin Marais: Folies d'Espagne, La Rêveuse &amp; Other Works</t>
  </si>
  <si>
    <t>1651223291</t>
  </si>
  <si>
    <t>https://music.apple.com/us/album/les-regrets-arr-for-solo-cello-by-jean-guihen-queyras/1651222240?i=1651223291&amp;uo=4</t>
  </si>
  <si>
    <t>Libertango</t>
  </si>
  <si>
    <t>Libertango - Buenos Aires Hora Cero</t>
  </si>
  <si>
    <t>Latin</t>
  </si>
  <si>
    <t>376141820</t>
  </si>
  <si>
    <t>https://music.apple.com/us/album/libertango/376141813?i=376141820&amp;uo=4</t>
  </si>
  <si>
    <t>Liebestraum, S. 541, No. 3</t>
  </si>
  <si>
    <t>Great Moments at Carnegie Hall - Selected Highlights</t>
  </si>
  <si>
    <t>1091473859</t>
  </si>
  <si>
    <t>https://music.apple.com/us/album/liebestraum-s-541-no-3/1091473494?i=1091473859&amp;uo=4</t>
  </si>
  <si>
    <t>Litanies du Feu et de la Mer nº 1</t>
  </si>
  <si>
    <t>Madalena Soveral</t>
  </si>
  <si>
    <t>Emmanuel Nunes (Madalena Soveral - Piano)</t>
  </si>
  <si>
    <t>361679974</t>
  </si>
  <si>
    <t>https://music.apple.com/us/album/litanies-du-feu-et-de-la-mer-n%C2%BA-1/361679785?i=361679974&amp;uo=4</t>
  </si>
  <si>
    <t>Louella</t>
  </si>
  <si>
    <t>Inland</t>
  </si>
  <si>
    <t>1451913764</t>
  </si>
  <si>
    <t>https://music.apple.com/us/album/louella/1451913746?i=1451913764&amp;uo=4</t>
  </si>
  <si>
    <t>Ludus tonalis</t>
  </si>
  <si>
    <t>Rarities of Piano Music - Live Recordings from the Husum Festival 2017</t>
  </si>
  <si>
    <t>1423735942</t>
  </si>
  <si>
    <t>https://music.apple.com/us/album/ludus-tonalis-fuga-quinta-in-e-major-vivace-live/1423735190?i=1423735942&amp;uo=4</t>
  </si>
  <si>
    <t>1423735940</t>
  </si>
  <si>
    <t>https://music.apple.com/us/album/ludus-tonalis-interludium-vivace-live/1423735190?i=1423735940&amp;uo=4</t>
  </si>
  <si>
    <t>Lyric Pieces, Op. 43</t>
  </si>
  <si>
    <t>Sunny Night (Live)</t>
  </si>
  <si>
    <t>1521297304</t>
  </si>
  <si>
    <t>https://music.apple.com/us/album/lyric-pieces-op-43-iv-little-bird-live/1521297056?i=1521297304&amp;uo=4</t>
  </si>
  <si>
    <t>Lyric Pieces, Op. 47</t>
  </si>
  <si>
    <t>1521297287</t>
  </si>
  <si>
    <t>https://music.apple.com/us/album/lyric-pieces-op-47-iii-melody-live/1521297056?i=1521297287&amp;uo=4</t>
  </si>
  <si>
    <t>Lyric Pieces, Op. 71</t>
  </si>
  <si>
    <t>1521297289</t>
  </si>
  <si>
    <t>https://music.apple.com/us/album/lyric-pieces-op-71-iii-kobold-live/1521297056?i=1521297289&amp;uo=4</t>
  </si>
  <si>
    <t>Lyrical Music</t>
  </si>
  <si>
    <t>Post Production</t>
  </si>
  <si>
    <t>845023535</t>
  </si>
  <si>
    <t>https://music.apple.com/us/album/lyrical-music/845023502?i=845023535&amp;uo=4</t>
  </si>
  <si>
    <t>Mailblumen blühten überall</t>
  </si>
  <si>
    <t>Susan Narucki, Jan Erik van Regteren Altena, Taco Kooistra &amp; Schoenberg Quartet</t>
  </si>
  <si>
    <t>Zemlinsky: Works for String Quartet</t>
  </si>
  <si>
    <t>1761673933</t>
  </si>
  <si>
    <t>https://music.apple.com/us/album/mailblumen-bl%C3%BChten-%C3%BCberall/1761673926?i=1761673933&amp;uo=4</t>
  </si>
  <si>
    <t>Many Many Cadences</t>
  </si>
  <si>
    <t>Spektral Quartet</t>
  </si>
  <si>
    <t>Serious Business</t>
  </si>
  <si>
    <t>1067982256</t>
  </si>
  <si>
    <t>https://music.apple.com/us/album/many-many-cadences/1067981492?i=1067982256&amp;uo=4</t>
  </si>
  <si>
    <t>1686257600</t>
  </si>
  <si>
    <t>https://music.apple.com/us/album/maple-leaf-rag/1686256523?i=1686257600&amp;uo=4</t>
  </si>
  <si>
    <t>Marche Funebre</t>
  </si>
  <si>
    <t>Orch Della Radio Svizzera Italiana/Diego Fasolis</t>
  </si>
  <si>
    <t>Requiem/Marche Funebre</t>
  </si>
  <si>
    <t>19312986</t>
  </si>
  <si>
    <t>https://music.apple.com/us/album/marche-funebre/19313004?i=19312986&amp;uo=4</t>
  </si>
  <si>
    <t>Marimba Concerto</t>
  </si>
  <si>
    <t>Davide Zaniolo, Guido Facchin &amp; Tammittam Percussion Ensemble</t>
  </si>
  <si>
    <t>25 Years with the Tammittam Percussion Ensemble</t>
  </si>
  <si>
    <t>544858403</t>
  </si>
  <si>
    <t>https://music.apple.com/us/album/marimba-concerto-i-saudacao-greetings/544857786?i=544858403&amp;uo=4</t>
  </si>
  <si>
    <t>544858404</t>
  </si>
  <si>
    <t>https://music.apple.com/us/album/marimba-concerto-ii-lamento-lament/544857786?i=544858404&amp;uo=4</t>
  </si>
  <si>
    <t>544858405</t>
  </si>
  <si>
    <t>https://music.apple.com/us/album/marimba-concerto-iii-danca-dance/544857786?i=544858405&amp;uo=4</t>
  </si>
  <si>
    <t>Guido Facchin, Tammittam Percussion Ensemble &amp; Davide Zaniolo</t>
  </si>
  <si>
    <t>544858406</t>
  </si>
  <si>
    <t>https://music.apple.com/us/album/marimba-concerto-iv-despedida-farewell/544857786?i=544858406&amp;uo=4</t>
  </si>
  <si>
    <t>https://music.apple.com/us/album/mazurek/1678569509?i=1678569510&amp;uo=4</t>
  </si>
  <si>
    <t>Mazurka, Op. 66</t>
  </si>
  <si>
    <t>Camille Saint-Saëns</t>
  </si>
  <si>
    <t>464049987</t>
  </si>
  <si>
    <t>https://music.apple.com/us/album/mazurka-op-66/464049869?i=464049987&amp;uo=4</t>
  </si>
  <si>
    <t>Mazurkas, Op. 68</t>
  </si>
  <si>
    <t>William Kapell</t>
  </si>
  <si>
    <t>William Kappell: Complete Recordings, 1944 - 1953</t>
  </si>
  <si>
    <t>603048256</t>
  </si>
  <si>
    <t>https://music.apple.com/us/album/mazurkas-op-68-no-2-in-a-minor/603041478?i=603048256&amp;uo=4</t>
  </si>
  <si>
    <t>Melody, Op. 21, No. 9</t>
  </si>
  <si>
    <t>Pablo Ferrández &amp; Denis Kozhukhin</t>
  </si>
  <si>
    <t>1550830257</t>
  </si>
  <si>
    <t>https://music.apple.com/us/album/melody-op-21-no-9/1550830247?i=1550830257&amp;uo=4</t>
  </si>
  <si>
    <t>Memories of the Mazurka</t>
  </si>
  <si>
    <t>1695130049</t>
  </si>
  <si>
    <t>https://music.apple.com/us/album/memories-of-the-mazurka/1695128674?i=1695130049&amp;uo=4</t>
  </si>
  <si>
    <t>Memory</t>
  </si>
  <si>
    <t>6762783162</t>
  </si>
  <si>
    <t>https://music.apple.com/us/album/memory/1895008631?i=6762783162&amp;uo=4</t>
  </si>
  <si>
    <t>Metamorphosen for 23 Solo Strings</t>
  </si>
  <si>
    <t>Strauss: Metamorphosen, Tod und Verklärung</t>
  </si>
  <si>
    <t>1452176518</t>
  </si>
  <si>
    <t>https://music.apple.com/us/album/metamorphosen-for-23-solo-strings/1452176301?i=1452176518&amp;uo=4</t>
  </si>
  <si>
    <t>Ручное правило: Celtic → Classical</t>
  </si>
  <si>
    <t>https://music.apple.com/us/album/metamorphoses-of-ann/1554661692?i=1554661697&amp;uo=4</t>
  </si>
  <si>
    <t>Metopes, Op. 29</t>
  </si>
  <si>
    <t>1452170339</t>
  </si>
  <si>
    <t>https://music.apple.com/us/album/metopes-op-29-i-i%C3%AEle-des-sir%C3%A8nes/1452169826?i=1452170339&amp;uo=4</t>
  </si>
  <si>
    <t>1452170349</t>
  </si>
  <si>
    <t>https://music.apple.com/us/album/metopes-op-29-ii-calypso/1452169826?i=1452170349&amp;uo=4</t>
  </si>
  <si>
    <t>Michael Music</t>
  </si>
  <si>
    <t>Nazar Kozhukhar</t>
  </si>
  <si>
    <t>Pavel Karmanov: Re-Music</t>
  </si>
  <si>
    <t>1593620904</t>
  </si>
  <si>
    <t>https://music.apple.com/us/album/michael-music/1593620892?i=1593620904&amp;uo=4</t>
  </si>
  <si>
    <t>Miroirs: No. 4</t>
  </si>
  <si>
    <t>Richter in Brooklyn</t>
  </si>
  <si>
    <t>1355929320</t>
  </si>
  <si>
    <t>https://music.apple.com/us/album/miroirs-no-4-alborada-del-gracioso/1355929078?i=1355929320&amp;uo=4</t>
  </si>
  <si>
    <t>Mirror of Star</t>
  </si>
  <si>
    <t>Lukas Huisman</t>
  </si>
  <si>
    <t>Takahashi &amp; Nishimura: Piano Music</t>
  </si>
  <si>
    <t>1674180570</t>
  </si>
  <si>
    <t>https://music.apple.com/us/album/mirror-of-star/1674179988?i=1674180570&amp;uo=4</t>
  </si>
  <si>
    <t>Miserere mei, Deus</t>
  </si>
  <si>
    <t>Edward Higginbottom &amp; Choir of New College Oxford</t>
  </si>
  <si>
    <t>Agnus Dei (Vols. I &amp; II)</t>
  </si>
  <si>
    <t>79578251</t>
  </si>
  <si>
    <t>https://music.apple.com/gb/album/miserere-mei-deus/79578293?i=79578251&amp;uo=4</t>
  </si>
  <si>
    <t>Muschel II</t>
  </si>
  <si>
    <t>Florence Millet</t>
  </si>
  <si>
    <t>Key Words: Piano parlando, Vol. 1</t>
  </si>
  <si>
    <t>1723351257</t>
  </si>
  <si>
    <t>https://music.apple.com/us/album/muschel-ii/1723351122?i=1723351257&amp;uo=4</t>
  </si>
  <si>
    <t>Music for 18 Musicians</t>
  </si>
  <si>
    <t>Steve Reich and Musicians</t>
  </si>
  <si>
    <t>Phases</t>
  </si>
  <si>
    <t>355026968</t>
  </si>
  <si>
    <t>https://music.apple.com/us/album/music-for-18-musicians-section-i/355026955?i=355026968&amp;uo=4</t>
  </si>
  <si>
    <t>Music for Heaven and Earth - Thunder Dragon</t>
  </si>
  <si>
    <t>Alexina Louie</t>
  </si>
  <si>
    <t>Introduction to Canadian Music</t>
  </si>
  <si>
    <t>19661685</t>
  </si>
  <si>
    <t>https://music.apple.com/us/album/music-for-heaven-and-earth-thunder-dragon/19661796?i=19661685&amp;uo=4</t>
  </si>
  <si>
    <t>My Desert, My Rose</t>
  </si>
  <si>
    <t>1831489800</t>
  </si>
  <si>
    <t>https://music.apple.com/us/album/my-desert-my-rose/1831489549?i=1831489800&amp;uo=4</t>
  </si>
  <si>
    <t>Neuer und sehr curios- Musicalischer Instrumental-Calender, Il Novembre, im Wintermonat</t>
  </si>
  <si>
    <t>Musicians of the Old Post Road</t>
  </si>
  <si>
    <t>Earthly Baroque</t>
  </si>
  <si>
    <t>1306231942</t>
  </si>
  <si>
    <t>https://music.apple.com/us/album/neuer-und-sehr-curios-musicalischer-instrumental-calender/1306231643?i=1306231942&amp;uo=4</t>
  </si>
  <si>
    <t>Night &amp; Day</t>
  </si>
  <si>
    <t>Ian Bostridge &amp; Brad Mehldau</t>
  </si>
  <si>
    <t>Mehldau: The Folly of Desire</t>
  </si>
  <si>
    <t>1684976923</t>
  </si>
  <si>
    <t>https://music.apple.com/us/album/night-day/1684976679?i=1684976923&amp;uo=4</t>
  </si>
  <si>
    <t>Night On the Bald Mountain</t>
  </si>
  <si>
    <t>Vladimir Ashkenazy &amp; Vovka Ashkenazy</t>
  </si>
  <si>
    <t>Russian Fantasy</t>
  </si>
  <si>
    <t>1452196243</t>
  </si>
  <si>
    <t>https://music.apple.com/gb/album/night-on-the-bald-mountain/1452196238?i=1452196243&amp;uo=4</t>
  </si>
  <si>
    <t>Nocturne in C-Sharp Minor, Op. posth.</t>
  </si>
  <si>
    <t>1521297367</t>
  </si>
  <si>
    <t>https://music.apple.com/us/album/nocturne-in-c-sharp-minor-op-posth-live/1521297056?i=1521297367&amp;uo=4</t>
  </si>
  <si>
    <t>Nocturnes, Op. 37</t>
  </si>
  <si>
    <t>1521297301</t>
  </si>
  <si>
    <t>https://music.apple.com/us/album/nocturnes-op-37-no-1-in-g-minor-live/1521297056?i=1521297301&amp;uo=4</t>
  </si>
  <si>
    <t>1435771291</t>
  </si>
  <si>
    <t>https://music.apple.com/us/album/nostalgia/1435771180?i=1435771291&amp;uo=4</t>
  </si>
  <si>
    <t>Nouvelles Sonatines No. 1, Op. 87</t>
  </si>
  <si>
    <t>https://music.apple.com/us/album/nouvelles-sonatines-no-1-op-87-i-moderato-sans-lenteur/338171458?i=338171739&amp;uo=4</t>
  </si>
  <si>
    <t>O Cessate Di Piagarmi (Arr. Voice &amp; Electric Guitar)</t>
  </si>
  <si>
    <t>1355669288</t>
  </si>
  <si>
    <t>https://music.apple.com/us/album/o-cessate-di-piagarmi-arr-voice-electric-guitar/1355669274?i=1355669288&amp;uo=4</t>
  </si>
  <si>
    <t>O Ignis Spiritus</t>
  </si>
  <si>
    <t>Eve Kopli, Vox Clamantis &amp; Jaan-Eik Tulve</t>
  </si>
  <si>
    <t>Filia Sion</t>
  </si>
  <si>
    <t>1452683526</t>
  </si>
  <si>
    <t>https://music.apple.com/us/album/o-ignis-spiritus/1452683171?i=1452683526&amp;uo=4</t>
  </si>
  <si>
    <t>On a Wire</t>
  </si>
  <si>
    <t>Solos</t>
  </si>
  <si>
    <t>1744019843</t>
  </si>
  <si>
    <t>https://music.apple.com/us/album/on-a-wire/1744019634?i=1744019843&amp;uo=4</t>
  </si>
  <si>
    <t>One Legged Waltzing</t>
  </si>
  <si>
    <t>1491309543</t>
  </si>
  <si>
    <t>https://music.apple.com/us/album/one-legged-waltzing/1491309539?i=1491309543&amp;uo=4</t>
  </si>
  <si>
    <t>Op. 7 Préludes</t>
  </si>
  <si>
    <t>Alain Lefèvre</t>
  </si>
  <si>
    <t>Lefèvre: Opus 7 Préludes</t>
  </si>
  <si>
    <t>1523290116</t>
  </si>
  <si>
    <t>https://music.apple.com/us/album/op-7-pr%C3%A9ludes-aux-portes-du-destin-pt-2-pour-mon-ami-imad/1523289906?i=1523290116&amp;uo=4</t>
  </si>
  <si>
    <t>Orchestral Set No. 2</t>
  </si>
  <si>
    <t>Cleveland Orchestra Chorus, Christoph von Dohnányi &amp; The Cleveland Orchestra</t>
  </si>
  <si>
    <t>Ives: Symphonies No. 1-4 - Orchestral Sets No. 1-2</t>
  </si>
  <si>
    <t>1452808475</t>
  </si>
  <si>
    <t>https://music.apple.com/us/album/orchestral-set-no-2-iii-from-hanover-square-north/1452807068?i=1452808475&amp;uo=4</t>
  </si>
  <si>
    <t>The Cleveland Orchestra &amp; Christoph von Dohnányi</t>
  </si>
  <si>
    <t>1452808471</t>
  </si>
  <si>
    <t>https://music.apple.com/us/album/orchestral-set-no-2-i-an-elegy-to-our-forefathers/1452807068?i=1452808471&amp;uo=4</t>
  </si>
  <si>
    <t>1452808254</t>
  </si>
  <si>
    <t>https://music.apple.com/us/album/orchestral-set-no-2-ii-the-rockstrewn-hills/1452807068?i=1452808254&amp;uo=4</t>
  </si>
  <si>
    <t>Ornament 2</t>
  </si>
  <si>
    <t>1451913769</t>
  </si>
  <si>
    <t>https://music.apple.com/us/album/ornament-2/1451913746?i=1451913769&amp;uo=4</t>
  </si>
  <si>
    <t>Ostersonate in A Major, H-U 235</t>
  </si>
  <si>
    <t>Paula Ríos</t>
  </si>
  <si>
    <t>When in Silence of the Soul</t>
  </si>
  <si>
    <t>1741950099</t>
  </si>
  <si>
    <t>https://music.apple.com/us/album/ostersonate-in-a-major-h-u-235-iv-allegro-con-strepito/1741949891?i=1741950099&amp;uo=4</t>
  </si>
  <si>
    <t>Ouverture joyeuse</t>
  </si>
  <si>
    <t>BBC Philharmonic &amp; Yan Pascal Tortelier</t>
  </si>
  <si>
    <t>1761669680</t>
  </si>
  <si>
    <t>https://music.apple.com/us/album/ouverture-joyeuse/1761669577?i=1761669680&amp;uo=4</t>
  </si>
  <si>
    <t>P.S. You Who Are There</t>
  </si>
  <si>
    <t>Nadine Koutcher &amp; Anton Batagov</t>
  </si>
  <si>
    <t>16+</t>
  </si>
  <si>
    <t>1511121098</t>
  </si>
  <si>
    <t>https://music.apple.com/us/album/p-s-you-who-are-there/1511120966?i=1511121098&amp;uo=4</t>
  </si>
  <si>
    <t>Paisajes</t>
  </si>
  <si>
    <t>Autograph</t>
  </si>
  <si>
    <t>723225201</t>
  </si>
  <si>
    <t>https://music.apple.com/us/album/paisajes-el-lago/723225074?i=723225201&amp;uo=4</t>
  </si>
  <si>
    <t>Palais de Mari</t>
  </si>
  <si>
    <t>1523752353</t>
  </si>
  <si>
    <t>https://music.apple.com/us/album/palais-de-mari/1523752339?i=1523752353&amp;uo=4</t>
  </si>
  <si>
    <t>Partiels (1975) pour 18 Musiciens</t>
  </si>
  <si>
    <t>Asko Ensemble</t>
  </si>
  <si>
    <t>Gérard Grisey: Les Espaces Acoustiques</t>
  </si>
  <si>
    <t>1663457853</t>
  </si>
  <si>
    <t>https://music.apple.com/us/album/partiels-1975-pour-18-musiciens/1663457593?i=1663457853&amp;uo=4</t>
  </si>
  <si>
    <t>Partita No. 2 in C Minor, BWV 826</t>
  </si>
  <si>
    <t>https://music.apple.com/us/album/partita-no-2-in-c-minor-bwv-826-ii-allemande/1640544436?i=1640544452&amp;uo=4</t>
  </si>
  <si>
    <t>Passacaglia and Fugue in C Minor, BWV 582</t>
  </si>
  <si>
    <t>1656670756</t>
  </si>
  <si>
    <t>https://music.apple.com/us/album/passacaglia-and-fugue-in-c-minor-bwv-582/1656670606?i=1656670756&amp;uo=4</t>
  </si>
  <si>
    <t>Pastorale</t>
  </si>
  <si>
    <t>George Xiaoyuan Fu</t>
  </si>
  <si>
    <t>Mirrors</t>
  </si>
  <si>
    <t>1645527587</t>
  </si>
  <si>
    <t>https://music.apple.com/us/album/pastorale/1645527276?i=1645527587&amp;uo=4</t>
  </si>
  <si>
    <t>Percussion Concerto</t>
  </si>
  <si>
    <t>https://music.apple.com/us/album/percussion-concerto-i-triangle/1737254712?i=1737254882&amp;uo=4</t>
  </si>
  <si>
    <t>https://music.apple.com/us/album/percussion-concerto-ii-d-s-c-h/1737254712?i=1737254892&amp;uo=4</t>
  </si>
  <si>
    <t>https://music.apple.com/us/album/percussion-concerto-iii-down/1737254712?i=1737255082&amp;uo=4</t>
  </si>
  <si>
    <t>https://music.apple.com/us/album/percussion-concerto-iv-syncopate/1737254712?i=1737255088&amp;uo=4</t>
  </si>
  <si>
    <t>Petite camusette</t>
  </si>
  <si>
    <t>695559160</t>
  </si>
  <si>
    <t>https://music.apple.com/us/album/petite-camusette/695558981?i=695559160&amp;uo=4</t>
  </si>
  <si>
    <t>https://music.apple.com/us/album/petite-suite-nocturne/510625105?i=510625209&amp;uo=4</t>
  </si>
  <si>
    <t>Petites Pièces Pour Piano</t>
  </si>
  <si>
    <t>Elisa Marroni</t>
  </si>
  <si>
    <t>Nadia E Lili Boulanger Complete Piano Works</t>
  </si>
  <si>
    <t>1677520709</t>
  </si>
  <si>
    <t>https://music.apple.com/us/album/petites-pi%C3%A8ces-pour-piano-iii/1677520705?i=1677520709&amp;uo=4</t>
  </si>
  <si>
    <t>András Schiff, Budapest Festival Orchestra &amp; Heinz Holliger</t>
  </si>
  <si>
    <t>András Schiff - Concertos &amp; Chamber Music</t>
  </si>
  <si>
    <t>415861974</t>
  </si>
  <si>
    <t>https://music.apple.com/us/album/piano-concerto-i-andante-con-moto/415861097?i=415861974&amp;uo=4</t>
  </si>
  <si>
    <t>415861975</t>
  </si>
  <si>
    <t>https://music.apple.com/us/album/piano-concerto-ii-andante/415861097?i=415861975&amp;uo=4</t>
  </si>
  <si>
    <t>415861981</t>
  </si>
  <si>
    <t>https://music.apple.com/us/album/piano-concerto-iii-allegro-molto/415861097?i=415861981&amp;uo=4</t>
  </si>
  <si>
    <t>Piano Concerto "Spiritualist"</t>
  </si>
  <si>
    <t>Jeffrey Biegel, London Symphony Orchestra &amp; JoAnn Falletta</t>
  </si>
  <si>
    <t>Fuchs: Piano Concerto "Spiritualist"</t>
  </si>
  <si>
    <t>1410393332</t>
  </si>
  <si>
    <t>https://music.apple.com/us/album/piano-concerto-spiritualist-i-spiritualist/1410392915?i=1410393332&amp;uo=4</t>
  </si>
  <si>
    <t>1410393334</t>
  </si>
  <si>
    <t>https://music.apple.com/us/album/piano-concerto-spiritualist-iii-natural-answer/1410392915?i=1410393334&amp;uo=4</t>
  </si>
  <si>
    <t>Piano Concerto in E Major, Op. 59</t>
  </si>
  <si>
    <t>https://music.apple.com/us/album/piano-concerto-in-e-major-op-59-i-moderato/1343857302?i=1343857434&amp;uo=4</t>
  </si>
  <si>
    <t>1343857437</t>
  </si>
  <si>
    <t>https://music.apple.com/us/album/piano-concerto-in-e-major-op-59-ii-andante/1343857302?i=1343857437&amp;uo=4</t>
  </si>
  <si>
    <t>1343857438</t>
  </si>
  <si>
    <t>https://music.apple.com/us/album/piano-concerto-in-e-major-op-59-iii-scherzo-vivace/1343857302?i=1343857438&amp;uo=4</t>
  </si>
  <si>
    <t>1343857439</t>
  </si>
  <si>
    <t>https://music.apple.com/us/album/piano-concerto-in-e-major-op-59-iv-allegro-deciso/1343857302?i=1343857439&amp;uo=4</t>
  </si>
  <si>
    <t>Piano Concerto No. 1 in F Minor, Op. 92</t>
  </si>
  <si>
    <t>José Serebrier &amp; Russian National Orchestra</t>
  </si>
  <si>
    <t>Glazunov: Complete Concertos</t>
  </si>
  <si>
    <t>424490089</t>
  </si>
  <si>
    <t>https://music.apple.com/us/album/piano-concerto-no-1-in-f-minor-op-92-i-allegro-moderato/424490065?i=424490089&amp;uo=4</t>
  </si>
  <si>
    <t>Piano Concerto No. 1, Op. 14</t>
  </si>
  <si>
    <t>Steffen Schleiermacher, Rundfunk-Sinfonieorchester Berlin &amp; Johannes Kalitzke</t>
  </si>
  <si>
    <t>1031399936</t>
  </si>
  <si>
    <t>https://music.apple.com/us/album/piano-concerto-no-1-op-14-i-andante-lugubre/1031399929?i=1031399936&amp;uo=4</t>
  </si>
  <si>
    <t>1031399937</t>
  </si>
  <si>
    <t>https://music.apple.com/us/album/piano-concerto-no-1-op-14-ii-tema-con-concertini-lento/1031399929?i=1031399937&amp;uo=4</t>
  </si>
  <si>
    <t>1031399938</t>
  </si>
  <si>
    <t>https://music.apple.com/us/album/piano-concerto-no-1-op-14-iii-toccata-allegro-comodo/1031399929?i=1031399938&amp;uo=4</t>
  </si>
  <si>
    <t>Piano Concerto No. 1, Op. 45</t>
  </si>
  <si>
    <t>Ralf Gothóni, MDR Leipzig Radio Symphony Orchestra &amp; Max Pommer</t>
  </si>
  <si>
    <t>Rautavaara: Piano Concertos Nos. 1 and 2</t>
  </si>
  <si>
    <t>326558372</t>
  </si>
  <si>
    <t>https://music.apple.com/us/album/piano-concerto-no-1-op-45-i-con-grandezza/326558162?i=326558372&amp;uo=4</t>
  </si>
  <si>
    <t>326558378</t>
  </si>
  <si>
    <t>https://music.apple.com/us/album/piano-concerto-no-1-op-45-ii-andante/326558162?i=326558378&amp;uo=4</t>
  </si>
  <si>
    <t>326558444</t>
  </si>
  <si>
    <t>https://music.apple.com/us/album/piano-concerto-no-1-op-45-iii-molto-vivace/326558162?i=326558444&amp;uo=4</t>
  </si>
  <si>
    <t>Piano Concerto No. 2</t>
  </si>
  <si>
    <t>Rodion Shchedrin, Evgeny Svetlanov &amp; USSR State Symphony Orchestra</t>
  </si>
  <si>
    <t>ARSM II, Vol. 53. Shchedrin (Live)</t>
  </si>
  <si>
    <t>1510137938</t>
  </si>
  <si>
    <t>https://music.apple.com/us/album/piano-concerto-no-2-i-dialogues-live/1510137693?i=1510137938&amp;uo=4</t>
  </si>
  <si>
    <t>1510137939</t>
  </si>
  <si>
    <t>https://music.apple.com/us/album/piano-concerto-no-2-ii-improvisations-live/1510137693?i=1510137939&amp;uo=4</t>
  </si>
  <si>
    <t>1510137940</t>
  </si>
  <si>
    <t>https://music.apple.com/us/album/piano-concerto-no-2-iii-contrasts-live/1510137693?i=1510137940&amp;uo=4</t>
  </si>
  <si>
    <t>1526145171</t>
  </si>
  <si>
    <t>https://music.apple.com/us/album/piano-concerto-no-20-in-d-minor-k-466-ii-romance/1526145158?i=1526145171&amp;uo=4</t>
  </si>
  <si>
    <t>https://music.apple.com/us/album/piano-concerto-no-20-in-d-minor-k-466-i-allegro-live/1436224844?i=1436224993&amp;uo=4</t>
  </si>
  <si>
    <t>Martha Argerich, Orchestra della Svizzera Italiana &amp; Jacek Kaspszyk</t>
  </si>
  <si>
    <t>Martha Argerich and Friends Live from the Lugano Festival 2014</t>
  </si>
  <si>
    <t>981355914</t>
  </si>
  <si>
    <t>https://music.apple.com/us/album/piano-concerto-no-20-in-d-minor-k-466-ii-romance-live/981355912?i=981355914&amp;uo=4</t>
  </si>
  <si>
    <t>981355915</t>
  </si>
  <si>
    <t>https://music.apple.com/us/album/piano-concerto-no-20-in-d-minor-k-466-iii-rondo-allegro/981355912?i=981355915&amp;uo=4</t>
  </si>
  <si>
    <t>Piano Concerto No. 3, "Gift of Dreams"</t>
  </si>
  <si>
    <t>https://music.apple.com/us/album/piano-concerto-no-3-gift-of-dreams-i-tranquillo/324785041?i=324785477&amp;uo=4</t>
  </si>
  <si>
    <t>324785482</t>
  </si>
  <si>
    <t>https://music.apple.com/us/album/piano-concerto-no-3-gift-of-dreams-ii-adagio-assai/324785041?i=324785482&amp;uo=4</t>
  </si>
  <si>
    <t>324785497</t>
  </si>
  <si>
    <t>https://music.apple.com/us/album/piano-concerto-no-3-gift-of-dreams-iii-energico/324785041?i=324785497&amp;uo=4</t>
  </si>
  <si>
    <t>Piano Concerto No. 3, Op. 107</t>
  </si>
  <si>
    <t>Mikhail Korzhev, English Symphony Orchestra &amp; Kenneth Woods</t>
  </si>
  <si>
    <t>Krenek: Complete Piano Concertos, Vol. 1</t>
  </si>
  <si>
    <t>1090159648</t>
  </si>
  <si>
    <t>https://music.apple.com/us/album/piano-concerto-no-3-op-107-i-allegro-con-passione/1090159322?i=1090159648&amp;uo=4</t>
  </si>
  <si>
    <t>1090159649</t>
  </si>
  <si>
    <t>https://music.apple.com/us/album/piano-concerto-no-3-op-107-ii-andante-sostenuto/1090159322?i=1090159649&amp;uo=4</t>
  </si>
  <si>
    <t>1090159650</t>
  </si>
  <si>
    <t>https://music.apple.com/us/album/piano-concerto-no-3-op-107-iii-poco-pi%C3%B9-mosso/1090159322?i=1090159650&amp;uo=4</t>
  </si>
  <si>
    <t>1090159651</t>
  </si>
  <si>
    <t>https://music.apple.com/us/album/piano-concerto-no-3-op-107-iv-adagio/1090159322?i=1090159651&amp;uo=4</t>
  </si>
  <si>
    <t>1090159652</t>
  </si>
  <si>
    <t>https://music.apple.com/us/album/piano-concerto-no-3-op-107-v-vivace/1090159322?i=1090159652&amp;uo=4</t>
  </si>
  <si>
    <t>Piano Concerto No. 4 in D, Op. 70</t>
  </si>
  <si>
    <t>Shura Cherkassky, Royal Philharmonic Orchestra &amp; Vladimir Ashkenazy</t>
  </si>
  <si>
    <t>Rubinstein: Piano Concerto No. 4 etc</t>
  </si>
  <si>
    <t>1452308528</t>
  </si>
  <si>
    <t>https://music.apple.com/us/album/piano-concerto-no-4-in-d-op-70-1-moderato-assai/1452308124?i=1452308528&amp;uo=4</t>
  </si>
  <si>
    <t>1452308527</t>
  </si>
  <si>
    <t>https://music.apple.com/us/album/piano-concerto-no-4-in-d-op-70-2-andante/1452308124?i=1452308527&amp;uo=4</t>
  </si>
  <si>
    <t>1452308530</t>
  </si>
  <si>
    <t>https://music.apple.com/us/album/piano-concerto-no-4-in-d-op-70-3-allegro/1452308124?i=1452308530&amp;uo=4</t>
  </si>
  <si>
    <t>Arturo Benedetti Michelangeli, Philharmonia Orchestra &amp; Ettore Gracis</t>
  </si>
  <si>
    <t>Piano Masterpieces: Arturo Benedetti Michelangeli – Recital, Warszaw-London</t>
  </si>
  <si>
    <t>1376588417</t>
  </si>
  <si>
    <t>https://music.apple.com/us/album/piano-concerto-no-4-in-g-minor-op-40-i-allegro/1376586196?i=1376588417&amp;uo=4</t>
  </si>
  <si>
    <t>1376588418</t>
  </si>
  <si>
    <t>https://music.apple.com/us/album/piano-concerto-no-4-in-g-minor-op-40-ii-largo-iii-allegro/1376586196?i=1376588418&amp;uo=4</t>
  </si>
  <si>
    <t>Piano Concerto No. 7 in C Major</t>
  </si>
  <si>
    <t>https://music.apple.com/us/album/piano-concerto-no-7-in-c-major-i-allegro/1485260396?i=1485260403&amp;uo=4</t>
  </si>
  <si>
    <t>1485260404</t>
  </si>
  <si>
    <t>https://music.apple.com/us/album/piano-concerto-no-7-in-c-major-ii-allegretto-con-grazia/1485260396?i=1485260404&amp;uo=4</t>
  </si>
  <si>
    <t>1485260405</t>
  </si>
  <si>
    <t>https://music.apple.com/us/album/piano-concerto-no-7-in-c-major-iii-romanze/1485260396?i=1485260405&amp;uo=4</t>
  </si>
  <si>
    <t>Piano Concerto, Op. 40</t>
  </si>
  <si>
    <t>https://music.apple.com/us/album/piano-concerto-op-40-i-allegro-molto/256647701?i=256648501&amp;uo=4</t>
  </si>
  <si>
    <t>https://music.apple.com/us/album/piano-concerto-op-40-ii-vivace/256647701?i=256648788&amp;uo=4</t>
  </si>
  <si>
    <t>Piano Fantasia No. 3 in D Minor, K. 397</t>
  </si>
  <si>
    <t>Cordelia Williams</t>
  </si>
  <si>
    <t>Nightlight</t>
  </si>
  <si>
    <t>1577426498</t>
  </si>
  <si>
    <t>https://music.apple.com/us/album/piano-fantasia-no-3-in-d-minor-k-397/1577426496?i=1577426498&amp;uo=4</t>
  </si>
  <si>
    <t>Piano Phase (1967)</t>
  </si>
  <si>
    <t>Edmund Niemann &amp; Nurit Tilles</t>
  </si>
  <si>
    <t>Early Works</t>
  </si>
  <si>
    <t>79577196</t>
  </si>
  <si>
    <t>https://music.apple.com/us/album/piano-phase-1967/79577208?i=79577196&amp;uo=4</t>
  </si>
  <si>
    <t>Piano Quartet No. 1 in G Minor, Op. 25</t>
  </si>
  <si>
    <t>Martha Argerich, Gidon Kremer, Yuri Bashmet &amp; Mischa Maisky</t>
  </si>
  <si>
    <t>1452649595</t>
  </si>
  <si>
    <t>https://music.apple.com/us/album/piano-quartet-no-1-in-g-minor-op-25-i-allegro/1452647463?i=1452649595&amp;uo=4</t>
  </si>
  <si>
    <t>1452649598</t>
  </si>
  <si>
    <t>https://music.apple.com/us/album/piano-quartet-no-1-in-g-minor-op-25-ii-intermezzo-allegro/1452647463?i=1452649598&amp;uo=4</t>
  </si>
  <si>
    <t>1452649589</t>
  </si>
  <si>
    <t>https://music.apple.com/us/album/piano-quartet-no-1-in-g-minor-op-25-iii-andante-con-moto/1452647463?i=1452649589&amp;uo=4</t>
  </si>
  <si>
    <t>1452649602</t>
  </si>
  <si>
    <t>https://music.apple.com/us/album/piano-quartet-no-1-in-g-minor-op-25-iv-rondo-alla-zingarese/1452647463?i=1452649602&amp;uo=4</t>
  </si>
  <si>
    <t>Piano Quintet (1972-6)</t>
  </si>
  <si>
    <t>Keller Quartett &amp; Alexei Lubimov</t>
  </si>
  <si>
    <t>Cantante E Tranquillo</t>
  </si>
  <si>
    <t>1452258179</t>
  </si>
  <si>
    <t>https://music.apple.com/us/album/piano-quintet-1972-6-5-moderato-pastorale/1452257486?i=1452258179&amp;uo=4</t>
  </si>
  <si>
    <t>Piano Sonata in B Minor, Op. 1</t>
  </si>
  <si>
    <t>Anna Geniushene</t>
  </si>
  <si>
    <t>Opus 1</t>
  </si>
  <si>
    <t>1833192990</t>
  </si>
  <si>
    <t>https://music.apple.com/us/album/piano-sonata-in-b-minor-op-1/1833192796?i=1833192990&amp;uo=4</t>
  </si>
  <si>
    <t>1102597683</t>
  </si>
  <si>
    <t>https://music.apple.com/us/album/piano-sonata-in-b-flat-major-op-24-no-2-iii-rondo-allegro/1102597360?i=1102597683&amp;uo=4</t>
  </si>
  <si>
    <t>Piano Sonata In D Major K.284 1st Mov.</t>
  </si>
  <si>
    <t>muzarcian</t>
  </si>
  <si>
    <t>Piano Sonata In D Major K.284 - EP</t>
  </si>
  <si>
    <t>1630711628</t>
  </si>
  <si>
    <t>https://music.apple.com/us/album/piano-sonata-in-d-major-k-284-1st-mov/1630711415?i=1630711628&amp;uo=4</t>
  </si>
  <si>
    <t>Piano Sonata In D Major K.284 2nd Mov.</t>
  </si>
  <si>
    <t>1630711629</t>
  </si>
  <si>
    <t>https://music.apple.com/us/album/piano-sonata-in-d-major-k-284-2nd-mov/1630711415?i=1630711629&amp;uo=4</t>
  </si>
  <si>
    <t>Piano Sonata in D Major, D. 850, Op. 53</t>
  </si>
  <si>
    <t>https://music.apple.com/us/album/piano-sonata-in-d-major-d-850-op-53-i-allegro-vivace/548979383?i=548980088&amp;uo=4</t>
  </si>
  <si>
    <t>548980089</t>
  </si>
  <si>
    <t>https://music.apple.com/us/album/piano-sonata-in-d-major-d-850-op-53-ii-con-moto/548979383?i=548980089&amp;uo=4</t>
  </si>
  <si>
    <t>548980090</t>
  </si>
  <si>
    <t>https://music.apple.com/us/album/piano-sonata-in-d-major-d-850-op-53-iii-scherzo-allegro-vivace/548979383?i=548980090&amp;uo=4</t>
  </si>
  <si>
    <t>548980091</t>
  </si>
  <si>
    <t>https://music.apple.com/us/album/piano-sonata-in-d-major-d-850-op-53-iv-rondo-allegro-moderato/548979383?i=548980091&amp;uo=4</t>
  </si>
  <si>
    <t>Piano Sonata in E-Flat Minor, Op. 26</t>
  </si>
  <si>
    <t>Ives: Concord Sonata – Barber: Piano Sonata</t>
  </si>
  <si>
    <t>1710684406</t>
  </si>
  <si>
    <t>https://music.apple.com/us/album/piano-sonata-in-e-flat-minor-op-26-i-allegro-energico/1710684061?i=1710684406&amp;uo=4</t>
  </si>
  <si>
    <t>1710684407</t>
  </si>
  <si>
    <t>https://music.apple.com/us/album/piano-sonata-in-e-flat-minor-op-26-ii-allegro-vivace-e-leggero/1710684061?i=1710684407&amp;uo=4</t>
  </si>
  <si>
    <t>1710684408</t>
  </si>
  <si>
    <t>https://music.apple.com/us/album/piano-sonata-in-e-flat-minor-op-26-iii-adagio-mesto/1710684061?i=1710684408&amp;uo=4</t>
  </si>
  <si>
    <t>1710684409</t>
  </si>
  <si>
    <t>https://music.apple.com/us/album/piano-sonata-in-e-flat-minor-op-26-iv-fuga-allegro-con-spirito/1710684061?i=1710684409&amp;uo=4</t>
  </si>
  <si>
    <t>Fumiko Shiraga</t>
  </si>
  <si>
    <t>Bruckner: Piano Works</t>
  </si>
  <si>
    <t>1727118486</t>
  </si>
  <si>
    <t>https://music.apple.com/us/album/piano-sonata-in-g-minor/1727118485?i=1727118486&amp;uo=4</t>
  </si>
  <si>
    <t>Piano Sonata No. 11 in A Major, K. 331</t>
  </si>
  <si>
    <t>The Sound of Glenn Gould</t>
  </si>
  <si>
    <t>1021238334</t>
  </si>
  <si>
    <t>https://music.apple.com/us/album/piano-sonata-no-11-in-a-major-k-331-iii-rondo-alla/1021238101?i=1021238334&amp;uo=4</t>
  </si>
  <si>
    <t>Piano Sonata No. 17 in D Minor, Op. 31 No. 2: III. Allegretto / The Art of Fugue, BWV 1080</t>
  </si>
  <si>
    <t>1586637112</t>
  </si>
  <si>
    <t>https://music.apple.com/us/album/piano-sonata-no-17-in-d-minor-op-31-no-2-iii-allegretto/1586637099?i=1586637112&amp;uo=4</t>
  </si>
  <si>
    <t>Yvonne Loriod</t>
  </si>
  <si>
    <t>Berg, Barraqué, Boulez: Piano sonatas</t>
  </si>
  <si>
    <t>1447859720</t>
  </si>
  <si>
    <t>https://music.apple.com/us/album/piano-sonata-no-2-3-mod%C3%A9r%C3%A9-presque-vif/1447859589?i=1447859720&amp;uo=4</t>
  </si>
  <si>
    <t>Piano Sonata No. 2 in B Minor ("From Old Notebooks"), Op. 4 (1923-24)</t>
  </si>
  <si>
    <t>Antonin Bagatov</t>
  </si>
  <si>
    <t>Moskau 1989 - Festival Alternativa (Remastered)</t>
  </si>
  <si>
    <t>401734558</t>
  </si>
  <si>
    <t>https://music.apple.com/us/album/piano-sonata-no-2-in-b-minor-from-old-notebooks-op/401734481?i=401734558&amp;uo=4</t>
  </si>
  <si>
    <t>401734566</t>
  </si>
  <si>
    <t>https://music.apple.com/us/album/piano-sonata-no-2-in-b-minor-from-old-notebooks-op/401734481?i=401734566&amp;uo=4</t>
  </si>
  <si>
    <t>401734540</t>
  </si>
  <si>
    <t>https://music.apple.com/us/album/piano-sonata-no-2-in-b-minor-from-old-notebooks-op/401734481?i=401734540&amp;uo=4</t>
  </si>
  <si>
    <t>Piano Sonata No. 23 in F Minor, Op. 57 "Appassionata"</t>
  </si>
  <si>
    <t>The Complete Solo Piano Recordings, Vol. 1: The Unpublished 1930-1931 Columbia Recordings</t>
  </si>
  <si>
    <t>1394877091</t>
  </si>
  <si>
    <t>https://music.apple.com/us/album/piano-sonata-no-23-in-f-minor-op-57-appassionata-i/1394876400?i=1394877091&amp;uo=4</t>
  </si>
  <si>
    <t>1394877092</t>
  </si>
  <si>
    <t>https://music.apple.com/us/album/piano-sonata-no-23-in-f-minor-op-57-appassionata-ii/1394876400?i=1394877092&amp;uo=4</t>
  </si>
  <si>
    <t>1394877093</t>
  </si>
  <si>
    <t>https://music.apple.com/us/album/piano-sonata-no-23-in-f-minor-op-57-appassionata-iii/1394876400?i=1394877093&amp;uo=4</t>
  </si>
  <si>
    <t>Piano Sonata No. 4, "Jazz Sonata"</t>
  </si>
  <si>
    <t>The Marc-André Hamelin Piano Playlist</t>
  </si>
  <si>
    <t>1248275015</t>
  </si>
  <si>
    <t>https://music.apple.com/us/album/piano-sonata-no-4-jazz-sonata/1248274994?i=1248275015&amp;uo=4</t>
  </si>
  <si>
    <t>Piano Sonata No. 5, Op. 56</t>
  </si>
  <si>
    <t>1653993067</t>
  </si>
  <si>
    <t>https://music.apple.com/us/album/piano-sonata-no-5-op-56-i-allegro-leggiero-dolce/1653993066?i=1653993067&amp;uo=4</t>
  </si>
  <si>
    <t>1653993069</t>
  </si>
  <si>
    <t>https://music.apple.com/us/album/piano-sonata-no-5-op-56-ii-allegro-doppio/1653993066?i=1653993069&amp;uo=4</t>
  </si>
  <si>
    <t>1653993071</t>
  </si>
  <si>
    <t>https://music.apple.com/us/album/piano-sonata-no-5-op-56-iii-tranquillo-maestoso/1653993066?i=1653993071&amp;uo=4</t>
  </si>
  <si>
    <t>https://music.apple.com/us/album/piano-sonata-no-5-op-56-intermezzo/1653993066?i=1653993070&amp;uo=4</t>
  </si>
  <si>
    <t>Piano Sonata No.6 In D Major K.284 3rd</t>
  </si>
  <si>
    <t>ironcat</t>
  </si>
  <si>
    <t>Piano Sonata No.6 In D Major K.284 - EP</t>
  </si>
  <si>
    <t>1627167482</t>
  </si>
  <si>
    <t>https://music.apple.com/us/album/piano-sonata-no-6-in-d-major-k-284-3rd/1627167472?i=1627167482&amp;uo=4</t>
  </si>
  <si>
    <t>Piano Sonatina No. 1, Op. 1 (1958)</t>
  </si>
  <si>
    <t>1541644506</t>
  </si>
  <si>
    <t>https://music.apple.com/us/album/piano-sonatina-no-1-op-1-1958-i-allegro/1541644083?i=1541644506&amp;uo=4</t>
  </si>
  <si>
    <t>1541644507</t>
  </si>
  <si>
    <t>https://music.apple.com/us/album/piano-sonatina-no-1-op-1-1958-ii-larghetto/1541644083?i=1541644507&amp;uo=4</t>
  </si>
  <si>
    <t>Piano Trio No. 1 in C Minor, Op. 8</t>
  </si>
  <si>
    <t>Johannes Moser, Vadim Gluzman &amp; Andrei Korobeinikov</t>
  </si>
  <si>
    <t>Live at the Concertgebouw</t>
  </si>
  <si>
    <t>1705480741</t>
  </si>
  <si>
    <t>https://music.apple.com/us/album/piano-trio-no-1-in-c-minor-op-8-live/1705480740?i=1705480741&amp;uo=4</t>
  </si>
  <si>
    <t>Piano Trio No. 2, Op. 67</t>
  </si>
  <si>
    <t>Martha Argerich, Gidon Kremer &amp; Mischa Maisky</t>
  </si>
  <si>
    <t>1452648866</t>
  </si>
  <si>
    <t>https://music.apple.com/us/album/piano-trio-no-2-op-67-i-andante-moderato-poco-pi%C3%B9-mosso/1452647463?i=1452648866&amp;uo=4</t>
  </si>
  <si>
    <t>1452648761</t>
  </si>
  <si>
    <t>https://music.apple.com/us/album/piano-trio-no-2-op-67-ii-allegro-con-brio/1452647463?i=1452648761&amp;uo=4</t>
  </si>
  <si>
    <t>1452648879</t>
  </si>
  <si>
    <t>https://music.apple.com/us/album/piano-trio-no-2-op-67-iii-largo/1452647463?i=1452648879&amp;uo=4</t>
  </si>
  <si>
    <t>1452648752</t>
  </si>
  <si>
    <t>https://music.apple.com/us/album/piano-trio-no-2-op-67-iv-allegretto-adagio/1452647463?i=1452648752&amp;uo=4</t>
  </si>
  <si>
    <t>Piano Trio, Op. 24</t>
  </si>
  <si>
    <t>Lukas Geniušas, Aylen Pritchin &amp; Alexander Buzlov</t>
  </si>
  <si>
    <t>3x3 (Live)</t>
  </si>
  <si>
    <t>1510118753</t>
  </si>
  <si>
    <t>https://music.apple.com/us/album/piano-trio-op-24-ii-toccata-live/1510118750?i=1510118753&amp;uo=4</t>
  </si>
  <si>
    <t>Piece</t>
  </si>
  <si>
    <t>Marc Sabat &amp; Stephen Clarke</t>
  </si>
  <si>
    <t>Feldman, Vol. 3: Complete Music for Violin &amp; Piano</t>
  </si>
  <si>
    <t>1403943694</t>
  </si>
  <si>
    <t>https://music.apple.com/us/album/piece/1403943402?i=1403943694&amp;uo=4</t>
  </si>
  <si>
    <t>Pièces de clavecin, 11ième Ordre</t>
  </si>
  <si>
    <t>Luisa Imorde</t>
  </si>
  <si>
    <t>Polychromie</t>
  </si>
  <si>
    <t>1614648735</t>
  </si>
  <si>
    <t>https://music.apple.com/us/album/pi%C3%A8ces-de-clavecin-11i%C3%A8me-ordre-les-graces-natur%C3%A9les/1614648733?i=1614648735&amp;uo=4</t>
  </si>
  <si>
    <t>Pièces de clavecin, 17ème Ordre</t>
  </si>
  <si>
    <t>1614649250</t>
  </si>
  <si>
    <t>https://music.apple.com/us/album/pi%C3%A8ces-de-clavecin-17%C3%A8me-ordre-les-petits-moulins-%C3%A0-vent/1614648733?i=1614649250&amp;uo=4</t>
  </si>
  <si>
    <t>Pink Floyd's Breathe</t>
  </si>
  <si>
    <t>1521297370</t>
  </si>
  <si>
    <t>https://music.apple.com/us/album/pink-floyds-breathe-arr-anton-batagov-live/1521297056?i=1521297370&amp;uo=4</t>
  </si>
  <si>
    <t>Praeludium und Allegro</t>
  </si>
  <si>
    <t>Kathron Sturrock &amp; Louise Jones</t>
  </si>
  <si>
    <t>Classic Violin Favourites</t>
  </si>
  <si>
    <t>151265600</t>
  </si>
  <si>
    <t>https://music.apple.com/us/album/praeludium-und-allegro/151265563?i=151265600&amp;uo=4</t>
  </si>
  <si>
    <t>https://music.apple.com/us/album/prelude-and-fugue-no-10-in-e-minor-bwv-855/1624041483?i=1624041643&amp;uo=4</t>
  </si>
  <si>
    <t>Prelude in C-Sharp Minor, Op. 3 No. 2</t>
  </si>
  <si>
    <t>Alexis Weissenberg</t>
  </si>
  <si>
    <t>Hommage</t>
  </si>
  <si>
    <t>621290231</t>
  </si>
  <si>
    <t>https://music.apple.com/us/album/prelude-in-c-sharp-minor-op-3-no-2/621289244?i=621290231&amp;uo=4</t>
  </si>
  <si>
    <t>Prelude In D-Flat Major</t>
  </si>
  <si>
    <t>Katarina Andjelkovic</t>
  </si>
  <si>
    <t>Quietudes</t>
  </si>
  <si>
    <t>1604085626</t>
  </si>
  <si>
    <t>https://music.apple.com/us/album/prelude-in-d-flat-major/1604085620?i=1604085626&amp;uo=4</t>
  </si>
  <si>
    <t>Prelude in E Minor, BWV 941</t>
  </si>
  <si>
    <t>1239804637</t>
  </si>
  <si>
    <t>https://music.apple.com/us/album/prelude-in-e-minor-bwv-941/1239804618?i=1239804637&amp;uo=4</t>
  </si>
  <si>
    <t>Prelude No. 1 in E Minor (Andantino expressivo)</t>
  </si>
  <si>
    <t>John Williams</t>
  </si>
  <si>
    <t>Rhapsody</t>
  </si>
  <si>
    <t>1052798817</t>
  </si>
  <si>
    <t>https://music.apple.com/us/album/prelude-no-1-in-e-minor-andantino-expressivo/1052798809?i=1052798817&amp;uo=4</t>
  </si>
  <si>
    <t>Prélude, Récitatif et Variations</t>
  </si>
  <si>
    <t>William Dazeley &amp; London Conchord Ensemble</t>
  </si>
  <si>
    <t>Pierné: Sonata Da Camera - Loeffler: Two Rhapsodies &amp; Five Songs - Duruflé: Prélude, Récitatif et Variations</t>
  </si>
  <si>
    <t>392125198</t>
  </si>
  <si>
    <t>https://music.apple.com/us/album/pr%C3%A9lude-r%C3%A9citatif-et-variations/392125013?i=392125198&amp;uo=4</t>
  </si>
  <si>
    <t>Préludes pour Piano</t>
  </si>
  <si>
    <t>1614648743</t>
  </si>
  <si>
    <t>https://music.apple.com/us/album/pr%C3%A9ludes-pour-piano-i-la-colombe/1614648733?i=1614648743&amp;uo=4</t>
  </si>
  <si>
    <t>1614649069</t>
  </si>
  <si>
    <t>https://music.apple.com/us/album/pr%C3%A9ludes-pour-piano-v-les-sons-impalpables-du-r%C3%AAve/1614648733?i=1614649069&amp;uo=4</t>
  </si>
  <si>
    <t>Préludes, Op. 28</t>
  </si>
  <si>
    <t>Zvi Meniker</t>
  </si>
  <si>
    <t>Salonmusik für Waldhorn, Vol. 1</t>
  </si>
  <si>
    <t>1782050309</t>
  </si>
  <si>
    <t>https://music.apple.com/us/album/pr%C3%A9ludes-op-28-no-14-in-e-flat-minor-b-107/1782050148?i=1782050309&amp;uo=4</t>
  </si>
  <si>
    <t>Preludes, Op. 32</t>
  </si>
  <si>
    <t>Samsara Ocean</t>
  </si>
  <si>
    <t>1777390958</t>
  </si>
  <si>
    <t>https://music.apple.com/us/album/preludes-op-32-no-10-in-b-minor/1777390948?i=1777390958&amp;uo=4</t>
  </si>
  <si>
    <t>Premier Album de Lilian, Op. 139</t>
  </si>
  <si>
    <t>https://music.apple.com/us/album/premier-album-de-lilian-op-139-no-5-joie-de-plein/338171458?i=338171751&amp;uo=4</t>
  </si>
  <si>
    <t>Prism Rhapsody (feat. Ryo Takada)</t>
  </si>
  <si>
    <t>Ryukoku University Symphonic Band</t>
  </si>
  <si>
    <t>The Flying Dutchman Overture</t>
  </si>
  <si>
    <t>1712278505</t>
  </si>
  <si>
    <t>https://music.apple.com/us/album/prism-rhapsody-feat-ryo-takada/1712278500?i=1712278505&amp;uo=4</t>
  </si>
  <si>
    <t>Privet otchizne (A Greeting to my Native Land)</t>
  </si>
  <si>
    <t>590281758</t>
  </si>
  <si>
    <t>https://music.apple.com/us/album/privet-otchizne-a-greeting-to-my-native-land-ii-barcarolle/590281757?i=590281758&amp;uo=4</t>
  </si>
  <si>
    <t>Psalm 6 "Ach, Herr, straf mich nicht in deinem Zorn" SWV 24</t>
  </si>
  <si>
    <t>Die Regensburger Domspatzen, Hanns-Martin Schneidt &amp; Georg Ratzinger</t>
  </si>
  <si>
    <t>Schütz: Psalms of David</t>
  </si>
  <si>
    <t>1452575937</t>
  </si>
  <si>
    <t>https://music.apple.com/us/album/psalm-6-ach-herr-straf-mich-nicht-in-deinem-zorn-swv-24/1452575791?i=1452575937&amp;uo=4</t>
  </si>
  <si>
    <t>Pyramid Song (Arr. Lawson)</t>
  </si>
  <si>
    <t>VOCES8, Thomas Gould, Matthew Sharp &amp; Eleanor Turner</t>
  </si>
  <si>
    <t>Enchanted Isle</t>
  </si>
  <si>
    <t>1444864418</t>
  </si>
  <si>
    <t>https://music.apple.com/us/album/pyramid-song-arr-lawson/1444864067?i=1444864418&amp;uo=4</t>
  </si>
  <si>
    <t>Quiet Rhythms</t>
  </si>
  <si>
    <t>1451914129</t>
  </si>
  <si>
    <t>https://music.apple.com/us/album/quiet-rhythms-prologue-and-action-no-9/1451913746?i=1451914129&amp;uo=4</t>
  </si>
  <si>
    <t>Quintessence</t>
  </si>
  <si>
    <t>iday</t>
  </si>
  <si>
    <t>Soaring 2</t>
  </si>
  <si>
    <t>1892375155</t>
  </si>
  <si>
    <t>https://music.apple.com/us/album/quintessence/1892374910?i=1892375155&amp;uo=4</t>
  </si>
  <si>
    <t>923180207</t>
  </si>
  <si>
    <t>https://music.apple.com/us/album/quintet-for-piano-winds-in-e-flat-major-op-16-ii-andante/923180142?i=923180207&amp;uo=4</t>
  </si>
  <si>
    <t>923180208</t>
  </si>
  <si>
    <t>https://music.apple.com/us/album/quintet-for-piano-winds-in-e-flat-major-op-16-iii-rondo/923180142?i=923180208&amp;uo=4</t>
  </si>
  <si>
    <t>Quintet for Piano and Strings in A major D. 667, Die Forelle (Trout)</t>
  </si>
  <si>
    <t>Forellen Quintet</t>
  </si>
  <si>
    <t>509466336</t>
  </si>
  <si>
    <t>https://music.apple.com/us/album/quintet-for-piano-and-strings-in-a-major-d-667/509466268?i=509466336&amp;uo=4</t>
  </si>
  <si>
    <t>509466340</t>
  </si>
  <si>
    <t>https://music.apple.com/us/album/quintet-for-piano-and-strings-in-a-major-d-667/509466268?i=509466340&amp;uo=4</t>
  </si>
  <si>
    <t>509466344</t>
  </si>
  <si>
    <t>https://music.apple.com/us/album/quintet-for-piano-and-strings-in-a-major-d-667/509466268?i=509466344&amp;uo=4</t>
  </si>
  <si>
    <t>509466346</t>
  </si>
  <si>
    <t>https://music.apple.com/us/album/quintet-for-piano-and-strings-in-a-major-d-667/509466268?i=509466346&amp;uo=4</t>
  </si>
  <si>
    <t>https://music.apple.com/us/album/rain/1490265456?i=1490265458&amp;uo=4</t>
  </si>
  <si>
    <t>1597789719</t>
  </si>
  <si>
    <t>https://music.apple.com/us/album/rain/1597789716?i=1597789719&amp;uo=4</t>
  </si>
  <si>
    <t>Rain Tree Sketch</t>
  </si>
  <si>
    <t>Peter Serkin</t>
  </si>
  <si>
    <t>In Real Time - World Premieres Written for Peter Serkin</t>
  </si>
  <si>
    <t>1512766935</t>
  </si>
  <si>
    <t>https://music.apple.com/us/album/rain-tree-sketch/1512766557?i=1512766935&amp;uo=4</t>
  </si>
  <si>
    <t>Ramble on Cortona</t>
  </si>
  <si>
    <t>1451914225</t>
  </si>
  <si>
    <t>https://music.apple.com/us/album/ramble-on-cortona/1451913746?i=1451914225&amp;uo=4</t>
  </si>
  <si>
    <t>https://music.apple.com/us/album/rebonds-piece-b-pour-percussion-solo/572389548?i=572389581&amp;uo=4</t>
  </si>
  <si>
    <t>Requiem - Josquin Des Prez</t>
  </si>
  <si>
    <t>415501650</t>
  </si>
  <si>
    <t>https://music.apple.com/us/album/requiem-josquin-des-prez/415501324?i=415501650&amp;uo=4</t>
  </si>
  <si>
    <t>Rêverie nocturne, Op. 19</t>
  </si>
  <si>
    <t>Daniel Valentin Marx</t>
  </si>
  <si>
    <t>The Italian Recital</t>
  </si>
  <si>
    <t>1408190132</t>
  </si>
  <si>
    <t>https://music.apple.com/us/album/r%C3%AAverie-nocturne-op-19/1408190124?i=1408190132&amp;uo=4</t>
  </si>
  <si>
    <t>Rhapsody in B Minor, Op. 79 No. 1</t>
  </si>
  <si>
    <t>Martha Argerich</t>
  </si>
  <si>
    <t>Debut Recital</t>
  </si>
  <si>
    <t>968866042</t>
  </si>
  <si>
    <t>https://music.apple.com/us/album/rhapsody-in-b-minor-op-79-no-1/968866036?i=968866042&amp;uo=4</t>
  </si>
  <si>
    <t>Rondo in D Minor, Op. 70, D. 895 “Rondo Brilliant”</t>
  </si>
  <si>
    <t>Ioana Cristina Goicea &amp; Andrey Gugnin</t>
  </si>
  <si>
    <t>Recital</t>
  </si>
  <si>
    <t>1475113153</t>
  </si>
  <si>
    <t>https://music.apple.com/us/album/rondo-in-d-minor-op-70-d-895-rondo-brilliant/1475113147?i=1475113153&amp;uo=4</t>
  </si>
  <si>
    <t>Rustic Dances, Op. 1</t>
  </si>
  <si>
    <t>Silke Avenhaus</t>
  </si>
  <si>
    <t>Zemlinsky: Piano Music</t>
  </si>
  <si>
    <t>72899782</t>
  </si>
  <si>
    <t>https://music.apple.com/us/album/rustic-dances-op-1-no-1-mit-warme/72900073?i=72899782&amp;uo=4</t>
  </si>
  <si>
    <t>Sachidao</t>
  </si>
  <si>
    <t>Cassia Harvey &amp; Tim Ribchester</t>
  </si>
  <si>
    <t>The Russian Cello</t>
  </si>
  <si>
    <t>1100723338</t>
  </si>
  <si>
    <t>https://music.apple.com/us/album/sachidao/1100723077?i=1100723338&amp;uo=4</t>
  </si>
  <si>
    <t>Salome, Op. 54</t>
  </si>
  <si>
    <t>Rudolf Kempe</t>
  </si>
  <si>
    <t>R. Strauss: Tone Poems</t>
  </si>
  <si>
    <t>694086654</t>
  </si>
  <si>
    <t>https://music.apple.com/us/album/salome-op-54-dance-of-the-seven-veils/694086247?i=694086654&amp;uo=4</t>
  </si>
  <si>
    <t>Samson and Delilah - Improvisation</t>
  </si>
  <si>
    <t>464049982</t>
  </si>
  <si>
    <t>https://music.apple.com/us/album/samson-and-delilah-improvisation/464049869?i=464049982&amp;uo=4</t>
  </si>
  <si>
    <t>Sarcasm, Op. 17, No. 1</t>
  </si>
  <si>
    <t>Rarities of Piano Music 1990 - Live Recordings from the Husum Festival</t>
  </si>
  <si>
    <t>261916669</t>
  </si>
  <si>
    <t>https://music.apple.com/us/album/sarcasm-op-17-no-1/261915136?i=261916669&amp;uo=4</t>
  </si>
  <si>
    <t>Sarcasms for Piano, Op. 17</t>
  </si>
  <si>
    <t>Silver Age</t>
  </si>
  <si>
    <t>1530832477</t>
  </si>
  <si>
    <t>https://music.apple.com/us/album/sarcasms-for-piano-op-17-v-precipitosissimo/1530831265?i=1530832477&amp;uo=4</t>
  </si>
  <si>
    <t>Saxophone Concerto in E-Flat Major, Op. 109</t>
  </si>
  <si>
    <t>424490088</t>
  </si>
  <si>
    <t>https://music.apple.com/us/album/saxophone-concerto-in-e-flat-major-op-109-iii-allegro/424490065?i=424490088&amp;uo=4</t>
  </si>
  <si>
    <t>Scherzo in A flat major</t>
  </si>
  <si>
    <t>590282069</t>
  </si>
  <si>
    <t>https://music.apple.com/us/album/scherzo-in-a-flat-major/590281757?i=590282069&amp;uo=4</t>
  </si>
  <si>
    <t>Scherzo tarantelle, Op. 16</t>
  </si>
  <si>
    <t>Itzhak Perlman &amp; Samuel Sanders</t>
  </si>
  <si>
    <t>The Perlman Sound</t>
  </si>
  <si>
    <t>1025599889</t>
  </si>
  <si>
    <t>https://music.apple.com/us/album/scherzo-tarantelle-op-16/1025598776?i=1025599889&amp;uo=4</t>
  </si>
  <si>
    <t>https://music.apple.com/us/album/schumanniana/1539911554?i=1539911856&amp;uo=4</t>
  </si>
  <si>
    <t>Scuppernong</t>
  </si>
  <si>
    <t>Natalie Hinderas</t>
  </si>
  <si>
    <t>Piano Music by African-American Composers</t>
  </si>
  <si>
    <t>410658465</t>
  </si>
  <si>
    <t>https://music.apple.com/us/album/scuppernong-ii-ring-game/410658441?i=410658465&amp;uo=4</t>
  </si>
  <si>
    <t>410658466</t>
  </si>
  <si>
    <t>https://music.apple.com/us/album/scuppernong-iii-visitor-from-town/410658441?i=410658466&amp;uo=4</t>
  </si>
  <si>
    <t>Sextet No. 1 "The City I Love and Hate"</t>
  </si>
  <si>
    <t>Alexei Lubimov, Stanislav Malyshev &amp; OpensoundOrchestra</t>
  </si>
  <si>
    <t>1539911861</t>
  </si>
  <si>
    <t>https://music.apple.com/us/album/sextet-no-1-the-city-i-love-and-hate/1539911554?i=1539911861&amp;uo=4</t>
  </si>
  <si>
    <t>https://music.apple.com/us/album/sextet-no-2-i-made-my-home/1539911554?i=1539911857&amp;uo=4</t>
  </si>
  <si>
    <t>Shivers on Speed</t>
  </si>
  <si>
    <t>Spółdzielnia Muzyczna Contemporary Ensemble</t>
  </si>
  <si>
    <t>Kagel, Donatoni &amp; Others: Chamber Works</t>
  </si>
  <si>
    <t>1608068461</t>
  </si>
  <si>
    <t>https://music.apple.com/us/album/shivers-on-speed/1608068452?i=1608068461&amp;uo=4</t>
  </si>
  <si>
    <t>Short Ride In A Fast Machine</t>
  </si>
  <si>
    <t>Bournemouth Symphony Orchestra &amp; Marin Alsop</t>
  </si>
  <si>
    <t>Shaker Loops - The Wound-Dresser - Short Ride In A Fast Machine</t>
  </si>
  <si>
    <t>29828849</t>
  </si>
  <si>
    <t>https://music.apple.com/us/album/short-ride-in-a-fast-machine/29829022?i=29828849&amp;uo=4</t>
  </si>
  <si>
    <t>Sicilienne (from Concerto In D Minor, BWV 596)</t>
  </si>
  <si>
    <t>Volodos In Vienna</t>
  </si>
  <si>
    <t>344486814</t>
  </si>
  <si>
    <t>https://music.apple.com/us/album/sicilienne-from-concerto-in-d-minor-bwv-596/344486521?i=344486814&amp;uo=4</t>
  </si>
  <si>
    <t>Pieter de Graaf</t>
  </si>
  <si>
    <t>Equinox</t>
  </si>
  <si>
    <t>1563211737</t>
  </si>
  <si>
    <t>https://music.apple.com/us/album/silver-lining/1563211111?i=1563211737&amp;uo=4</t>
  </si>
  <si>
    <t>Simple Music for Piano</t>
  </si>
  <si>
    <t>Alessandro Stella</t>
  </si>
  <si>
    <t>Giya Kancheli: Yellow Leaves - Single</t>
  </si>
  <si>
    <t>1324475583</t>
  </si>
  <si>
    <t>https://music.apple.com/us/album/simple-music-for-piano-no-24-theme-from-kin-dza-dza/1324475329?i=1324475583&amp;uo=4</t>
  </si>
  <si>
    <t>Simply Driven</t>
  </si>
  <si>
    <t>Maiko Mori</t>
  </si>
  <si>
    <t>Chasm</t>
  </si>
  <si>
    <t>1793372517</t>
  </si>
  <si>
    <t>https://music.apple.com/us/album/simply-driven-no-1-frenzy/1793372025?i=1793372517&amp;uo=4</t>
  </si>
  <si>
    <t>Sir Uillioc de Búrca</t>
  </si>
  <si>
    <t>Les Musiciens de Saint-Julien, François Lazarevitch &amp; Robert Getchell</t>
  </si>
  <si>
    <t>The High Road to Kilkenny: Gaelic Songs and Dances of the 17th &amp; 18th Centuries</t>
  </si>
  <si>
    <t>1576848946</t>
  </si>
  <si>
    <t>https://music.apple.com/us/album/sir-uillioc-de-b%C3%BArca/1576848944?i=1576848946&amp;uo=4</t>
  </si>
  <si>
    <t>1168561312</t>
  </si>
  <si>
    <t>https://music.apple.com/us/album/sketches-sketch-ix/1168560818?i=1168561312&amp;uo=4</t>
  </si>
  <si>
    <t>1168561211</t>
  </si>
  <si>
    <t>https://music.apple.com/us/album/sketches-sketch-vi/1168560818?i=1168561211&amp;uo=4</t>
  </si>
  <si>
    <t>1168561318</t>
  </si>
  <si>
    <t>https://music.apple.com/us/album/sketches-sketch-xii/1168560818?i=1168561318&amp;uo=4</t>
  </si>
  <si>
    <t>Solfeggietto in C Minor, Wq. 117/2</t>
  </si>
  <si>
    <t>Dinara Klinton</t>
  </si>
  <si>
    <t>Piano Exam Pieces 2023 &amp; 2024, ABRSM Grade 6</t>
  </si>
  <si>
    <t>1817474543</t>
  </si>
  <si>
    <t>https://music.apple.com/us/album/solfeggietto-in-c-minor-wq-117-2/1817474280?i=1817474543&amp;uo=4</t>
  </si>
  <si>
    <t>Charles: Ives: "Concord" Sonata/Maurice Wright: Sonata</t>
  </si>
  <si>
    <t>393446504</t>
  </si>
  <si>
    <t>https://music.apple.com/us/album/sonata-iii/393446498?i=393446504&amp;uo=4</t>
  </si>
  <si>
    <t>Sonata for Cello and Piano</t>
  </si>
  <si>
    <t>Anastasia Kobekina &amp; Vincent Boccadoro</t>
  </si>
  <si>
    <t>1621536458</t>
  </si>
  <si>
    <t>https://music.apple.com/us/album/sonata-for-cello-and-piano/1621535859?i=1621536458&amp;uo=4</t>
  </si>
  <si>
    <t>Sonata for Solo Harp</t>
  </si>
  <si>
    <t>Valérie Milot</t>
  </si>
  <si>
    <t>V - Chamber Music for Harp</t>
  </si>
  <si>
    <t>425649677</t>
  </si>
  <si>
    <t>https://music.apple.com/us/album/sonata-for-solo-harp-i-allegretto/425649656?i=425649677&amp;uo=4</t>
  </si>
  <si>
    <t>425649680</t>
  </si>
  <si>
    <t>https://music.apple.com/us/album/sonata-for-solo-harp-ii-lento/425649656?i=425649680&amp;uo=4</t>
  </si>
  <si>
    <t>425649681</t>
  </si>
  <si>
    <t>https://music.apple.com/us/album/sonata-for-solo-harp-iii-perpetuum-mobile/425649656?i=425649681&amp;uo=4</t>
  </si>
  <si>
    <t>Sonata in A Major, C.11</t>
  </si>
  <si>
    <t>1175521907</t>
  </si>
  <si>
    <t>https://music.apple.com/us/album/sonata-in-a-major-c-11/1175520994?i=1175521907&amp;uo=4</t>
  </si>
  <si>
    <t>Sonata in A Minor, C.02</t>
  </si>
  <si>
    <t>1175521978</t>
  </si>
  <si>
    <t>https://music.apple.com/us/album/sonata-in-a-minor-c-02/1175520994?i=1175521978&amp;uo=4</t>
  </si>
  <si>
    <t>Sonata in A Minor, C.56</t>
  </si>
  <si>
    <t>1175521856</t>
  </si>
  <si>
    <t>https://music.apple.com/us/album/sonata-in-a-minor-c-56/1175520994?i=1175521856&amp;uo=4</t>
  </si>
  <si>
    <t>https://music.apple.com/us/album/sonata-in-a-minor-c-58/1175520994?i=1175521190&amp;uo=4</t>
  </si>
  <si>
    <t>Sonata in C Major, Kk. 159</t>
  </si>
  <si>
    <t>1239804622</t>
  </si>
  <si>
    <t>https://music.apple.com/us/album/sonata-in-c-major-kk-159/1239804618?i=1239804622&amp;uo=4</t>
  </si>
  <si>
    <t>Sonata in C Minor, C.66</t>
  </si>
  <si>
    <t>1175521203</t>
  </si>
  <si>
    <t>https://music.apple.com/us/album/sonata-in-c-minor-c-66/1175520994?i=1175521203&amp;uo=4</t>
  </si>
  <si>
    <t>Sonata in C Minor, C.68</t>
  </si>
  <si>
    <t>1175521200</t>
  </si>
  <si>
    <t>https://music.apple.com/us/album/sonata-in-c-minor-c-68/1175520994?i=1175521200&amp;uo=4</t>
  </si>
  <si>
    <t>Sonata in C Minor, Kk. 22, L. 360</t>
  </si>
  <si>
    <t>Alim Beisembayev</t>
  </si>
  <si>
    <t>The Leeds International Piano Competition 2021 – Gold Medal Winner</t>
  </si>
  <si>
    <t>1586923014</t>
  </si>
  <si>
    <t>https://music.apple.com/us/album/sonata-in-c-minor-kk-22-l-360/1586923007?i=1586923014&amp;uo=4</t>
  </si>
  <si>
    <t>Sonata in D Major, K. 430</t>
  </si>
  <si>
    <t>1624041637</t>
  </si>
  <si>
    <t>https://music.apple.com/us/album/sonata-in-d-major-k-430/1624041483?i=1624041637&amp;uo=4</t>
  </si>
  <si>
    <t>Sonata in D Minor, C.79</t>
  </si>
  <si>
    <t>1175521191</t>
  </si>
  <si>
    <t>https://music.apple.com/us/album/sonata-in-d-minor-c-79/1175520994?i=1175521191&amp;uo=4</t>
  </si>
  <si>
    <t>Sonata in D Minor, K. 141</t>
  </si>
  <si>
    <t>Dmitry Masleev, Piano</t>
  </si>
  <si>
    <t>1510107049</t>
  </si>
  <si>
    <t>https://music.apple.com/us/album/sonata-in-d-minor-k-141/1510107043?i=1510107049&amp;uo=4</t>
  </si>
  <si>
    <t>Sonata in D Minor, K. 32</t>
  </si>
  <si>
    <t>Evgeni Bozhanov</t>
  </si>
  <si>
    <t>Rendez-Vous With Martha Argerich, Vol. 2</t>
  </si>
  <si>
    <t>1585535160</t>
  </si>
  <si>
    <t>https://music.apple.com/us/album/sonata-in-d-minor-k-32/1585534415?i=1585535160&amp;uo=4</t>
  </si>
  <si>
    <t>Sonata in F Minor, K. 466</t>
  </si>
  <si>
    <t>1510107047</t>
  </si>
  <si>
    <t>https://music.apple.com/us/album/sonata-in-f-minor-k-466/1510107043?i=1510107047&amp;uo=4</t>
  </si>
  <si>
    <t>Sonata in F-Sharp Minor, Op. 26 No. 2</t>
  </si>
  <si>
    <t>Vadim Rudenko</t>
  </si>
  <si>
    <t>570967024</t>
  </si>
  <si>
    <t>https://music.apple.com/us/album/sonata-in-f-sharp-minor-op-26-no-2-i-allegro-con-espressione/570966967?i=570967024&amp;uo=4</t>
  </si>
  <si>
    <t>570967025</t>
  </si>
  <si>
    <t>https://music.apple.com/us/album/sonata-in-f-sharp-minor-op-26-no-2-ii-lento-e-patetico/570966967?i=570967025&amp;uo=4</t>
  </si>
  <si>
    <t>570967027</t>
  </si>
  <si>
    <t>https://music.apple.com/us/album/sonata-in-f-sharp-minor-op-26-no-2-iii-presto/570966967?i=570967027&amp;uo=4</t>
  </si>
  <si>
    <t>Sonata in G Major, C.15</t>
  </si>
  <si>
    <t>1175521196</t>
  </si>
  <si>
    <t>https://music.apple.com/us/album/sonata-in-g-major-c-15/1175520994?i=1175521196&amp;uo=4</t>
  </si>
  <si>
    <t>Sonata No. 14 in C-Sharp Minor, Op. 27 No. 2 "Moonlight"</t>
  </si>
  <si>
    <t>Pavel Kolesnikov</t>
  </si>
  <si>
    <t>Live at Honens 2012</t>
  </si>
  <si>
    <t>1549691606</t>
  </si>
  <si>
    <t>https://music.apple.com/us/album/sonata-no-14-in-c-sharp-minor-op-27-no-2-moonlight/1549691605?i=1549691606&amp;uo=4</t>
  </si>
  <si>
    <t>1549691609</t>
  </si>
  <si>
    <t>https://music.apple.com/us/album/sonata-no-14-in-c-sharp-minor-op-27-no-2-moonlight/1549691605?i=1549691609&amp;uo=4</t>
  </si>
  <si>
    <t>1549691610</t>
  </si>
  <si>
    <t>https://music.apple.com/us/album/sonata-no-14-in-c-sharp-minor-op-27-no-2-moonlight/1549691605?i=1549691610&amp;uo=4</t>
  </si>
  <si>
    <t>Sonata No. 18 in C Minor</t>
  </si>
  <si>
    <t>Débora Halász</t>
  </si>
  <si>
    <t>Carlos de Seixas: Harpsichord Sonatas</t>
  </si>
  <si>
    <t>151336085</t>
  </si>
  <si>
    <t>https://music.apple.com/us/album/sonata-no-18-in-c-minor-ii-allegro/151336078?i=151336085&amp;uo=4</t>
  </si>
  <si>
    <t>Sonata No. 2 in B-Flat, Op. 24, "Magic Flute"</t>
  </si>
  <si>
    <t>Ian Hominick</t>
  </si>
  <si>
    <t>Off the Beaten Path - Romantic Music for Solo Piano</t>
  </si>
  <si>
    <t>459011783</t>
  </si>
  <si>
    <t>https://music.apple.com/us/album/sonata-no-2-in-b-flat-op-24-magic-flute-ii-andante/459011778?i=459011783&amp;uo=4</t>
  </si>
  <si>
    <t>Sonata No. 3 in B Minor, Op. 58</t>
  </si>
  <si>
    <t>603041998</t>
  </si>
  <si>
    <t>https://music.apple.com/us/album/sonata-no-3-in-b-minor-op-58-i-allegro-maestoso/603041478?i=603041998&amp;uo=4</t>
  </si>
  <si>
    <t>603041999</t>
  </si>
  <si>
    <t>https://music.apple.com/us/album/sonata-no-3-in-b-minor-op-58-ii-scherzo-molto-vivace/603041478?i=603041999&amp;uo=4</t>
  </si>
  <si>
    <t>603042000</t>
  </si>
  <si>
    <t>https://music.apple.com/us/album/sonata-no-3-in-b-minor-op-58-iii-largo/603041478?i=603042000&amp;uo=4</t>
  </si>
  <si>
    <t>603042001</t>
  </si>
  <si>
    <t>https://music.apple.com/us/album/sonata-no-3-in-b-minor-op-58-iv-finale-presto-non-tanto/603041478?i=603042001&amp;uo=4</t>
  </si>
  <si>
    <t>Sonata, No. 2, Op. 5</t>
  </si>
  <si>
    <t>1442069028</t>
  </si>
  <si>
    <t>https://music.apple.com/us/album/sonata-no-2-op-5/1442068909?i=1442069028&amp;uo=4</t>
  </si>
  <si>
    <t>Sonate Op. 64</t>
  </si>
  <si>
    <t>https://music.apple.com/us/album/sonate-op-64-iv-finale-moderato/1572079910?i=1572079961&amp;uo=4</t>
  </si>
  <si>
    <t>Sonatina in A Minor</t>
  </si>
  <si>
    <t>https://music.apple.com/us/album/sonatina-in-a-minor-allegro/686925887?i=686927009&amp;uo=4</t>
  </si>
  <si>
    <t>Sonatine</t>
  </si>
  <si>
    <t>1717829844</t>
  </si>
  <si>
    <t>https://music.apple.com/us/album/sonatine/1717829350?i=1717829844&amp;uo=4</t>
  </si>
  <si>
    <t>Sonatine for Flute &amp; Piano</t>
  </si>
  <si>
    <t>Jean-Efflam Bavouzet &amp; Adam Walker</t>
  </si>
  <si>
    <t>1761669585</t>
  </si>
  <si>
    <t>https://music.apple.com/us/album/sonatine-for-flute-piano-i-moderato/1761669577?i=1761669585&amp;uo=4</t>
  </si>
  <si>
    <t>1761669586</t>
  </si>
  <si>
    <t>https://music.apple.com/us/album/sonatine-for-flute-piano-ii-andante-espressivo/1761669577?i=1761669586&amp;uo=4</t>
  </si>
  <si>
    <t>1761669588</t>
  </si>
  <si>
    <t>https://music.apple.com/us/album/sonatine-for-flute-piano-iii-anime/1761669577?i=1761669588&amp;uo=4</t>
  </si>
  <si>
    <t>Song for Octave</t>
  </si>
  <si>
    <t>Katia Labèque</t>
  </si>
  <si>
    <t>1744019639</t>
  </si>
  <si>
    <t>https://music.apple.com/us/album/song-for-octave/1744019634?i=1744019639&amp;uo=4</t>
  </si>
  <si>
    <t>Song Without Words in G  Minor, Op. 53, No. 3</t>
  </si>
  <si>
    <t>The Celebrated New York Concerts, Vol. 6</t>
  </si>
  <si>
    <t>718203618</t>
  </si>
  <si>
    <t>https://music.apple.com/us/album/song-without-words-in-g-minor-op-53-no-3-recorded-live/718203553?i=718203618&amp;uo=4</t>
  </si>
  <si>
    <t>Songs of Bukovina</t>
  </si>
  <si>
    <t>Chants Populaires</t>
  </si>
  <si>
    <t>1581775124</t>
  </si>
  <si>
    <t>https://music.apple.com/us/album/songs-of-bukovina-the-bridesmaid-started-crying/1581774670?i=1581775124&amp;uo=4</t>
  </si>
  <si>
    <t>St. Carolyn By The Sea</t>
  </si>
  <si>
    <t>André de Ridder, Copenhagen Philharmonic Orchestra, Bryce Dessner &amp; Aaron Dessner</t>
  </si>
  <si>
    <t>1452665720</t>
  </si>
  <si>
    <t>https://music.apple.com/us/album/st-carolyn-by-the-sea/1452665714?i=1452665720&amp;uo=4</t>
  </si>
  <si>
    <t>Stabat Mater for Soprano, Choir and Orchestra</t>
  </si>
  <si>
    <t>The Choir of the Popov Academy of Choral Art, National Philharmonic Orchestra of Russia &amp; Vladimir Spivakov</t>
  </si>
  <si>
    <t>Metropolitan Hilarion Alfeyev: Stabat Mater, A Song of Ascents &amp; Christmas Oratorio</t>
  </si>
  <si>
    <t>1510742348</t>
  </si>
  <si>
    <t>https://music.apple.com/us/album/stabat-mater-for-soprano-choir-and-orchestra-iv/1510742194?i=1510742348&amp;uo=4</t>
  </si>
  <si>
    <t>String QuaREtet</t>
  </si>
  <si>
    <t>1593620907</t>
  </si>
  <si>
    <t>https://music.apple.com/us/album/string-quaretet/1593620892?i=1593620907&amp;uo=4</t>
  </si>
  <si>
    <t>String Quartet in B Minor, Op. 11</t>
  </si>
  <si>
    <t>Ives &amp; Barber: String Quartets</t>
  </si>
  <si>
    <t>1452525091</t>
  </si>
  <si>
    <t>https://music.apple.com/us/album/string-quartet-in-b-minor-op-11-i-molto-allegro-e-appassionato/1452524165?i=1452525091&amp;uo=4</t>
  </si>
  <si>
    <t>1452525102</t>
  </si>
  <si>
    <t>https://music.apple.com/us/album/string-quartet-in-b-minor-op-11-iii-molto-allegro-come/1452524165?i=1452525102&amp;uo=4</t>
  </si>
  <si>
    <t>String Quartet No. 2, Op. 18</t>
  </si>
  <si>
    <t>Camerata Bern</t>
  </si>
  <si>
    <t>1780922706</t>
  </si>
  <si>
    <t>https://music.apple.com/us/album/string-quartet-no-2-op-18-i-allegro-scherzando/1780922695?i=1780922706&amp;uo=4</t>
  </si>
  <si>
    <t>1780922708</t>
  </si>
  <si>
    <t>https://music.apple.com/us/album/string-quartet-no-2-op-18-iii-allegro-risoluto/1780922695?i=1780922708&amp;uo=4</t>
  </si>
  <si>
    <t>String Quartet No. 3</t>
  </si>
  <si>
    <t>https://music.apple.com/us/album/string-quartet-no-3-fig-d/1452204041?i=1452204364&amp;uo=4</t>
  </si>
  <si>
    <t>String Quartet No. 5, "American"</t>
  </si>
  <si>
    <t>Delray String Quartet</t>
  </si>
  <si>
    <t>621639591</t>
  </si>
  <si>
    <t>https://music.apple.com/us/album/string-quartet-no-5-american-i-adagio-semplice-allegro/621639391?i=621639591&amp;uo=4</t>
  </si>
  <si>
    <t>621639592</t>
  </si>
  <si>
    <t>https://music.apple.com/us/album/string-quartet-no-5-american-ii-allegro-agitato-presto/621639391?i=621639592&amp;uo=4</t>
  </si>
  <si>
    <t>621639594</t>
  </si>
  <si>
    <t>https://music.apple.com/us/album/string-quartet-no-5-american-iv-allegro-giocoso-larghetto/621639391?i=621639594&amp;uo=4</t>
  </si>
  <si>
    <t>String Quartet No. 5, "American": III. Elegia</t>
  </si>
  <si>
    <t>621639593</t>
  </si>
  <si>
    <t>https://music.apple.com/us/album/string-quartet-no-5-american-iii-elegia-lento-cantabile/621639391?i=621639593&amp;uo=4</t>
  </si>
  <si>
    <t>String Quartet, Op. 11</t>
  </si>
  <si>
    <t>Endellion String Quartet</t>
  </si>
  <si>
    <t>Barber: String Quartet, Serenade, Dover Beach &amp; Songs</t>
  </si>
  <si>
    <t>692273925</t>
  </si>
  <si>
    <t>https://music.apple.com/us/album/string-quartet-op-11-i-molto-allegro-e-appassionato/692273605?i=692273925&amp;uo=4</t>
  </si>
  <si>
    <t>692273926</t>
  </si>
  <si>
    <t>https://music.apple.com/us/album/string-quartet-op-11-ii-adagio/692273605?i=692273926&amp;uo=4</t>
  </si>
  <si>
    <t>692273927</t>
  </si>
  <si>
    <t>https://music.apple.com/us/album/string-quartet-op-11-iii-molto-adagio-presto/692273605?i=692273927&amp;uo=4</t>
  </si>
  <si>
    <t>Study in E Minor op. 60 no. 22</t>
  </si>
  <si>
    <t>Søren Bødker Madsen</t>
  </si>
  <si>
    <t>Popular Guitar Music</t>
  </si>
  <si>
    <t>1465595341</t>
  </si>
  <si>
    <t>https://music.apple.com/us/album/study-in-e-minor-op-60-no-22/1465594923?i=1465595341&amp;uo=4</t>
  </si>
  <si>
    <t>Suite "The Life of the Machines"</t>
  </si>
  <si>
    <t>1678570654</t>
  </si>
  <si>
    <t>https://music.apple.com/us/album/suite-the-life-of-the-machines-iii-toccatina/1678569509?i=1678570654&amp;uo=4</t>
  </si>
  <si>
    <t>Suite algerienne, Op. 60 (excerpts) (arr. for piano)</t>
  </si>
  <si>
    <t>378098657</t>
  </si>
  <si>
    <t>https://music.apple.com/gb/album/suite-algerienne-op-60-excerpts-arr-for-piano-iv-marche/378098635?i=378098657&amp;uo=4</t>
  </si>
  <si>
    <t>Clair de lune</t>
  </si>
  <si>
    <t>1440731980</t>
  </si>
  <si>
    <t>https://music.apple.com/us/album/suite-bergamasque-l-75-iii-clair-de-lune/1440731976?i=1440731980&amp;uo=4</t>
  </si>
  <si>
    <t>Suite Espanola, Op. 47</t>
  </si>
  <si>
    <t>Michael Lucarelli</t>
  </si>
  <si>
    <t>Choices</t>
  </si>
  <si>
    <t>917006022</t>
  </si>
  <si>
    <t>https://music.apple.com/us/album/suite-espanola-op-47-v-asturias/917005980?i=917006022&amp;uo=4</t>
  </si>
  <si>
    <t>Suite for Flute and Piano, Op. 34</t>
  </si>
  <si>
    <t>James Galway &amp; Christopher O'Riley</t>
  </si>
  <si>
    <t>James Galway and Christopher O' Riley - The French Recital</t>
  </si>
  <si>
    <t>933999902</t>
  </si>
  <si>
    <t>https://music.apple.com/us/album/suite-for-flute-and-piano-op-34-i-moderato/933999529?i=933999902&amp;uo=4</t>
  </si>
  <si>
    <t>934004017</t>
  </si>
  <si>
    <t>https://music.apple.com/us/album/suite-for-flute-and-piano-op-34-ii-scherzo-allegro-vivace/933999529?i=934004017&amp;uo=4</t>
  </si>
  <si>
    <t>934004021</t>
  </si>
  <si>
    <t>https://music.apple.com/us/album/suite-for-flute-and-piano-op-34-iii-final-vivace/933999529?i=934004021&amp;uo=4</t>
  </si>
  <si>
    <t>934004018</t>
  </si>
  <si>
    <t>https://music.apple.com/us/album/suite-for-flute-and-piano-op-34-iii-romance-andantino/933999529?i=934004018&amp;uo=4</t>
  </si>
  <si>
    <t>1509791688</t>
  </si>
  <si>
    <t>https://music.apple.com/us/album/suite-for-piano-and-orchestra-no-2-lyrical-waltz/1509791685?i=1509791688&amp;uo=4</t>
  </si>
  <si>
    <t>1509791689</t>
  </si>
  <si>
    <t>https://music.apple.com/us/album/suite-for-piano-and-orchestra-no-3-polka/1509791685?i=1509791689&amp;uo=4</t>
  </si>
  <si>
    <t>1509791690</t>
  </si>
  <si>
    <t>https://music.apple.com/us/album/suite-for-piano-and-orchestra-no-4-rapid-movement/1509791685?i=1509791690&amp;uo=4</t>
  </si>
  <si>
    <t>Suite in D Minor, HWV 437</t>
  </si>
  <si>
    <t>1656670787</t>
  </si>
  <si>
    <t>https://music.apple.com/us/album/suite-in-d-minor-hwv-437-iii-saraband/1656670606?i=1656670787&amp;uo=4</t>
  </si>
  <si>
    <t>1656670795</t>
  </si>
  <si>
    <t>https://music.apple.com/us/album/suite-in-e-minor-rct-2-ix-la-villageois/1656670606?i=1656670795&amp;uo=4</t>
  </si>
  <si>
    <t>Suite No. 1 from Romeo and Juliet, Op. 64bis</t>
  </si>
  <si>
    <t>1652402993</t>
  </si>
  <si>
    <t>https://music.apple.com/us/album/suite-no-1-from-romeo-and-juliet-op-64bis-no-6-death-of-tybalt/1652402485?i=1652402993&amp;uo=4</t>
  </si>
  <si>
    <t>Suite No. 11 in D Minor, HWV 437</t>
  </si>
  <si>
    <t>1652402987</t>
  </si>
  <si>
    <t>https://music.apple.com/us/album/suite-no-11-in-d-minor-hwv-437-iii-sarabande/1652402485?i=1652402987&amp;uo=4</t>
  </si>
  <si>
    <t>Suite No. 2 in B Minor, BWV 1067 - Arr. Piano</t>
  </si>
  <si>
    <t>https://music.apple.com/us/album/suite-no-2-in-b-minor-bwv-1067-arr-piano-7-badinerie/1452357799?i=1452358574&amp;uo=4</t>
  </si>
  <si>
    <t>Suite pour flûte et piano</t>
  </si>
  <si>
    <t>1572079921</t>
  </si>
  <si>
    <t>https://music.apple.com/us/album/suite-pour-fl%C3%BBte-et-piano-i-pr%C3%A9lude/1572079910?i=1572079921&amp;uo=4</t>
  </si>
  <si>
    <t>Sweet Mister Jelly Roll</t>
  </si>
  <si>
    <t>1502026919</t>
  </si>
  <si>
    <t>https://music.apple.com/us/album/sweet-mister-jelly-roll/1502026742?i=1502026919&amp;uo=4</t>
  </si>
  <si>
    <t>Symphony no 4 Prayer (1985-87)</t>
  </si>
  <si>
    <t>The Barton Workshop</t>
  </si>
  <si>
    <t>The Barton Workshop plays Galina Ustvolskaya</t>
  </si>
  <si>
    <t>1889020290</t>
  </si>
  <si>
    <t>https://music.apple.com/us/album/symphony-no-4-prayer-1985-87/1889020289?i=1889020290&amp;uo=4</t>
  </si>
  <si>
    <t>Symphony No. 3 (In 3 Movements)</t>
  </si>
  <si>
    <t>Tbilisi Symphony Orchestra &amp; Jansug Kakhidze</t>
  </si>
  <si>
    <t>Avet Terterian: Symphonies Nos. 3 &amp; 5</t>
  </si>
  <si>
    <t>641519056</t>
  </si>
  <si>
    <t>https://music.apple.com/us/album/symphony-no-3-in-3-movements/641519054?i=641519056&amp;uo=4</t>
  </si>
  <si>
    <t>Symphony No. 4 in D Minor, Op. 12, G. 506 "La casa del diavolo"</t>
  </si>
  <si>
    <t>Moscow Chamber Orchestra &amp; Constantine Orbelian</t>
  </si>
  <si>
    <t>Stars of the Moscow Chamber Orchestra</t>
  </si>
  <si>
    <t>1886451119</t>
  </si>
  <si>
    <t>https://music.apple.com/us/album/symphony-no-4-in-d-minor-op-12-g-506-la-casa-del-diavolo/1886451113?i=1886451119&amp;uo=4</t>
  </si>
  <si>
    <t>1886451364</t>
  </si>
  <si>
    <t>https://music.apple.com/us/album/symphony-no-4-in-d-minor-op-12-g-506-la-casa-del-diavolo/1886451113?i=1886451364&amp;uo=4</t>
  </si>
  <si>
    <t>1886451365</t>
  </si>
  <si>
    <t>https://music.apple.com/us/album/symphony-no-4-in-d-minor-op-12-g-506-la-casa-del-diavolo/1886451113?i=1886451365&amp;uo=4</t>
  </si>
  <si>
    <t>Szomorú Vasárnap</t>
  </si>
  <si>
    <t>Sebo Miklos</t>
  </si>
  <si>
    <t>Egy ember a Kispipából - Seress Rezső dalai (Hungaroton Classics)</t>
  </si>
  <si>
    <t>413566091</t>
  </si>
  <si>
    <t>https://music.apple.com/us/album/szomor%C3%BA-vas%C3%A1rnap/413566038?i=413566091&amp;uo=4</t>
  </si>
  <si>
    <t>Tartar Dance</t>
  </si>
  <si>
    <t>1100723333</t>
  </si>
  <si>
    <t>https://music.apple.com/us/album/tartar-dance/1100723077?i=1100723333&amp;uo=4</t>
  </si>
  <si>
    <t>Techno Etudes</t>
  </si>
  <si>
    <t>1793372520</t>
  </si>
  <si>
    <t>https://music.apple.com/us/album/techno-etudes-no-3/1793372025?i=1793372520&amp;uo=4</t>
  </si>
  <si>
    <t>Techno Etudes II</t>
  </si>
  <si>
    <t>https://music.apple.com/us/album/techno-etudes-ii-iii-forcefully-and-solidly/1728816355?i=1728816360&amp;uo=4</t>
  </si>
  <si>
    <t>The Barber of Seville</t>
  </si>
  <si>
    <t>339006510</t>
  </si>
  <si>
    <t>https://music.apple.com/us/album/the-barber-of-seville-overture/339006385?i=339006510&amp;uo=4</t>
  </si>
  <si>
    <t>The Cat and the Mouse</t>
  </si>
  <si>
    <t>1567252695</t>
  </si>
  <si>
    <t>https://music.apple.com/us/album/the-cat-and-the-mouse/1567252463?i=1567252695&amp;uo=4</t>
  </si>
  <si>
    <t>The Complete Piano Solos (1989-2023) Vol. 1 - The Plains</t>
  </si>
  <si>
    <t>Cheryl Duvall</t>
  </si>
  <si>
    <t>Linda Catlin Smith: The Complete Piano Solos (1989-2023) Vol. 1 - The Plains</t>
  </si>
  <si>
    <t>1848220115</t>
  </si>
  <si>
    <t>https://music.apple.com/us/album/the-complete-piano-solos-1989-2023-vol-1-the-plains/1848220114?i=1848220115&amp;uo=4</t>
  </si>
  <si>
    <t>The Drowned World</t>
  </si>
  <si>
    <t>Jóhann Jóhannsson</t>
  </si>
  <si>
    <t>Orphée</t>
  </si>
  <si>
    <t>1440775296</t>
  </si>
  <si>
    <t>https://music.apple.com/us/album/the-drowned-world/1440775286?i=1440775296&amp;uo=4</t>
  </si>
  <si>
    <t>The Fabrication of Light</t>
  </si>
  <si>
    <t>Ensemble musikFabrik &amp; Enno Poppe</t>
  </si>
  <si>
    <t>1592691036</t>
  </si>
  <si>
    <t>https://music.apple.com/us/album/the-fabrication-of-light/1592690914?i=1592691036&amp;uo=4</t>
  </si>
  <si>
    <t>The Harp of New Albion</t>
  </si>
  <si>
    <t>Riley: The Harp of New Albion</t>
  </si>
  <si>
    <t>201164860</t>
  </si>
  <si>
    <t>https://music.apple.com/us/album/the-harp-of-new-albion-i-the-new-abion-chorale-the-discovery/201164854?i=201164860&amp;uo=4</t>
  </si>
  <si>
    <t>201165153</t>
  </si>
  <si>
    <t>https://music.apple.com/us/album/the-harp-of-new-albion-iii-riding-the-westerleys/201164854?i=201165153&amp;uo=4</t>
  </si>
  <si>
    <t>201165375</t>
  </si>
  <si>
    <t>https://music.apple.com/us/album/the-harp-of-new-albion-vi-return-of-the-ancestors/201164854?i=201165375&amp;uo=4</t>
  </si>
  <si>
    <t>201165642</t>
  </si>
  <si>
    <t>https://music.apple.com/us/album/the-harp-of-new-albion-x-lands-end/201164854?i=201165642&amp;uo=4</t>
  </si>
  <si>
    <t>The Holy Presence of Joan D'arc</t>
  </si>
  <si>
    <t>Seth Parker Woods</t>
  </si>
  <si>
    <t>Julius Eastman, Vol. 4: The Holy Presence</t>
  </si>
  <si>
    <t>1825550364</t>
  </si>
  <si>
    <t>https://music.apple.com/us/album/the-holy-presence-of-joan-darc/1825550360?i=1825550364&amp;uo=4</t>
  </si>
  <si>
    <t>The Holy Presence Of Joan D'Arc</t>
  </si>
  <si>
    <t>Julius Eastman, Maureen Hynes, Abby Newton, Julie Green, Sarah Carter, Barry Gold, David Sabee, Christine Gummere, Chase Morrison, Larry Rawdon &amp; Jodi Beder</t>
  </si>
  <si>
    <t>401697775</t>
  </si>
  <si>
    <t>https://music.apple.com/us/album/the-holy-presence-of-joan-darc/401697586?i=401697775&amp;uo=4</t>
  </si>
  <si>
    <t>The Lake</t>
  </si>
  <si>
    <t>845023524</t>
  </si>
  <si>
    <t>https://music.apple.com/us/album/the-lake/845023502?i=845023524&amp;uo=4</t>
  </si>
  <si>
    <t>The Music Box, Op. 32</t>
  </si>
  <si>
    <t>Владимир Софроницкий. Концертные записи (Live)</t>
  </si>
  <si>
    <t>1517552410</t>
  </si>
  <si>
    <t>https://music.apple.com/us/album/the-music-box-op-32-live/1517552207?i=1517552410&amp;uo=4</t>
  </si>
  <si>
    <t>The Planets, Op. 32</t>
  </si>
  <si>
    <t>Berlin Philharmonic &amp; Sir Simon Rattle</t>
  </si>
  <si>
    <t>Holst: The Planets</t>
  </si>
  <si>
    <t>769116905</t>
  </si>
  <si>
    <t>https://music.apple.com/us/album/the-planets-op-32-i-mars-the-bringer-of-war/769116904?i=769116905&amp;uo=4</t>
  </si>
  <si>
    <t>769116908</t>
  </si>
  <si>
    <t>https://music.apple.com/us/album/the-planets-op-32-iv-jupiter-the-bringer-of-jollity/769116904?i=769116908&amp;uo=4</t>
  </si>
  <si>
    <t>769116909</t>
  </si>
  <si>
    <t>https://music.apple.com/us/album/the-planets-op-32-v-saturn-the-bringer-of-old-age/769116904?i=769116909&amp;uo=4</t>
  </si>
  <si>
    <t>The Prayer</t>
  </si>
  <si>
    <t>Roman Mints, Alexander Tsaliuk &amp; Moscow Male Jewish Cappella</t>
  </si>
  <si>
    <t>Kol nidre</t>
  </si>
  <si>
    <t>1836253783</t>
  </si>
  <si>
    <t>https://music.apple.com/us/album/the-prayer/1836253775?i=1836253783&amp;uo=4</t>
  </si>
  <si>
    <t>The Rite of Spring, Pt. II</t>
  </si>
  <si>
    <t>365900199</t>
  </si>
  <si>
    <t>https://music.apple.com/us/album/the-rite-of-spring-pt-ii-ritual-action-of-the-ancestors/365899281?i=365900199&amp;uo=4</t>
  </si>
  <si>
    <t>https://music.apple.com/us/album/the-rite-of-spring-pt-ii-sacrificial-dance-the-chosen-one/365899281?i=365900229&amp;uo=4</t>
  </si>
  <si>
    <t>365899850</t>
  </si>
  <si>
    <t>https://music.apple.com/us/album/the-rite-of-spring-pt-ii-the-augurs-of/365899281?i=365899850&amp;uo=4</t>
  </si>
  <si>
    <t>365900154</t>
  </si>
  <si>
    <t>https://music.apple.com/us/album/the-rite-of-spring-pt-ii-the-naming/365899281?i=365900154&amp;uo=4</t>
  </si>
  <si>
    <t>The Seasons, Op. 37a, TH 135</t>
  </si>
  <si>
    <t>Konstantin Igumnov</t>
  </si>
  <si>
    <t>The Russian Piano Tradition: Konstantin Igumnov</t>
  </si>
  <si>
    <t>1379914076</t>
  </si>
  <si>
    <t>https://music.apple.com/us/album/the-seasons-op-37a-th-135-iii-march-song-of-the-lark/1379913486?i=1379914076&amp;uo=4</t>
  </si>
  <si>
    <t>The Spruce, Op. 75 No. 5</t>
  </si>
  <si>
    <t>The Hyperion Relaxing Piano Playlist - April 2018</t>
  </si>
  <si>
    <t>1368580404</t>
  </si>
  <si>
    <t>https://music.apple.com/us/album/the-spruce-op-75-no-5/1368580078?i=1368580404&amp;uo=4</t>
  </si>
  <si>
    <t>The Street (Harp Solo)</t>
  </si>
  <si>
    <t>1640545257</t>
  </si>
  <si>
    <t>https://music.apple.com/us/album/the-street-harp-solo-station-ix-jesus-falls-for-the/1640544436?i=1640545257&amp;uo=4</t>
  </si>
  <si>
    <t>https://music.apple.com/us/album/the-street-harp-solo-station-x-jesus-is-stripped-of/1640544436?i=1640545267&amp;uo=4</t>
  </si>
  <si>
    <t>The Time Curve Preludes</t>
  </si>
  <si>
    <t>1452676383</t>
  </si>
  <si>
    <t>https://music.apple.com/us/album/the-time-curve-preludes-no-17/1452674963?i=1452676383&amp;uo=4</t>
  </si>
  <si>
    <t>https://music.apple.com/us/album/the-time-curve-preludes-no-2/1452674963?i=1452676543&amp;uo=4</t>
  </si>
  <si>
    <t>https://music.apple.com/us/album/the-unanswered-question/666519665?i=666520558&amp;uo=4</t>
  </si>
  <si>
    <t>Leonard Bernstein, New York Philharmonic &amp; William Vacchiano</t>
  </si>
  <si>
    <t>Ives: The Unanswered Question &amp; Holidays Symphony &amp; Central Park in the Dark &amp; The Gong on the Hook and Ladder &amp; The Circus Band</t>
  </si>
  <si>
    <t>1439049334</t>
  </si>
  <si>
    <t>https://music.apple.com/us/album/the-unanswered-question/1439049317?i=1439049334&amp;uo=4</t>
  </si>
  <si>
    <t>The Well-Tempered Clavier, Book 1, BWV 846-869</t>
  </si>
  <si>
    <t>Russian Piano School: Heinrich Neuhaus</t>
  </si>
  <si>
    <t>470701789</t>
  </si>
  <si>
    <t>https://music.apple.com/gb/album/the-well-tempered-clavier-book-1-bwv-846-869-prelude/470701629?i=470701789&amp;uo=4</t>
  </si>
  <si>
    <t>These foolish things</t>
  </si>
  <si>
    <t>1684976685</t>
  </si>
  <si>
    <t>https://music.apple.com/us/album/these-foolish-things/1684976679?i=1684976685&amp;uo=4</t>
  </si>
  <si>
    <t>https://music.apple.com/us/album/thousand-knives/1581111685?i=1581112153&amp;uo=4</t>
  </si>
  <si>
    <t>Three Last Minutes</t>
  </si>
  <si>
    <t>The People United Will Never Be Defeated!</t>
  </si>
  <si>
    <t>1649539162</t>
  </si>
  <si>
    <t>https://music.apple.com/us/album/three-last-minutes/1649538856?i=1649539162&amp;uo=4</t>
  </si>
  <si>
    <t>Threnody to the Victims of Hiroshima</t>
  </si>
  <si>
    <t>Krzysztof Penderecki &amp; Polish National Radio Symphony Orchestra</t>
  </si>
  <si>
    <t>Threnody to the Victims of Hiroshima etc</t>
  </si>
  <si>
    <t>695808966</t>
  </si>
  <si>
    <t>https://music.apple.com/us/album/threnody-to-the-victims-of-hiroshima-1959-61/695808710?i=695808966&amp;uo=4</t>
  </si>
  <si>
    <t>1695128677</t>
  </si>
  <si>
    <t>https://music.apple.com/us/album/time-remembered/1695128674?i=1695128677&amp;uo=4</t>
  </si>
  <si>
    <t>Timecode I, Aria</t>
  </si>
  <si>
    <t>Moscow Contemporary Music Ensemble, N'Caged Ensemble &amp; Fedor Lednev</t>
  </si>
  <si>
    <t>Boris Filanovsky: Play.List</t>
  </si>
  <si>
    <t>843287328</t>
  </si>
  <si>
    <t>https://music.apple.com/us/album/timecode-i-aria/843287306?i=843287328&amp;uo=4</t>
  </si>
  <si>
    <t>https://music.apple.com/us/album/to-be-sung-of-a-summer-night-on-the-water-pt-1/1766509714?i=1766509723&amp;uo=4</t>
  </si>
  <si>
    <t>To Solitude</t>
  </si>
  <si>
    <t>Wanderer</t>
  </si>
  <si>
    <t>1092653569</t>
  </si>
  <si>
    <t>https://music.apple.com/us/album/to-solitude/1092653239?i=1092653569&amp;uo=4</t>
  </si>
  <si>
    <t>Toccata B Minor</t>
  </si>
  <si>
    <t>Cavaillé-Coll Organ of the Grand Hall of the Moscow Conservatory</t>
  </si>
  <si>
    <t>1567019505</t>
  </si>
  <si>
    <t>https://music.apple.com/us/album/toccata-b-minor/1567019496?i=1567019505&amp;uo=4</t>
  </si>
  <si>
    <t>https://music.apple.com/us/album/toccata-in-f-minor/1343328944?i=1343330419&amp;uo=4</t>
  </si>
  <si>
    <t>Toccata No. 2</t>
  </si>
  <si>
    <t>691614828</t>
  </si>
  <si>
    <t>https://music.apple.com/us/album/toccata-no-2/691614221?i=691614828&amp;uo=4</t>
  </si>
  <si>
    <t>Toccata on "L'homme arme"</t>
  </si>
  <si>
    <t>1423735653</t>
  </si>
  <si>
    <t>https://music.apple.com/us/album/toccata-on-lhomme-arme-live/1423735190?i=1423735653&amp;uo=4</t>
  </si>
  <si>
    <t>Toccata&amp; Fugue in D Minor, BWV 565</t>
  </si>
  <si>
    <t>1343330134</t>
  </si>
  <si>
    <t>https://music.apple.com/us/album/toccata-fugue-in-d-minor-bwv-565-fugue/1343328944?i=1343330134&amp;uo=4</t>
  </si>
  <si>
    <t>Tod und Verklärung, Op. 24, TrV 158</t>
  </si>
  <si>
    <t>R. Strauss: Four Last Songs &amp; Orchestral Works</t>
  </si>
  <si>
    <t>1452663371</t>
  </si>
  <si>
    <t>https://music.apple.com/us/album/tod-und-verkl%C3%A4rung-op-24-trv-158/1452663367?i=1452663371&amp;uo=4</t>
  </si>
  <si>
    <t>https://music.apple.com/us/album/tong-poo/1717829350?i=1717831190&amp;uo=4</t>
  </si>
  <si>
    <t>Trois morceaux, Op. 2</t>
  </si>
  <si>
    <t>The Hyperion Relaxing Piano Playlist - December 2020</t>
  </si>
  <si>
    <t>1540760722</t>
  </si>
  <si>
    <t>https://music.apple.com/us/album/trois-morceaux-op-2-iii-soir%C3%A9e-dhiver/1540760099?i=1540760722&amp;uo=4</t>
  </si>
  <si>
    <t>Turkish March (Concert Paraphrase), Based On Rondo A La Turka from Piano Sonata in A Major,, K. 331</t>
  </si>
  <si>
    <t>250758637</t>
  </si>
  <si>
    <t>https://music.apple.com/us/album/turkish-march-concert-paraphrase-based-on-rondo-a/250757462?i=250758637&amp;uo=4</t>
  </si>
  <si>
    <t>Tuusula</t>
  </si>
  <si>
    <t>1744019638</t>
  </si>
  <si>
    <t>https://music.apple.com/us/album/tuusula/1744019634?i=1744019638&amp;uo=4</t>
  </si>
  <si>
    <t>TV</t>
  </si>
  <si>
    <t>Ensemble Nostri Temporis &amp; Grzegorz Wierus</t>
  </si>
  <si>
    <t>1463545092</t>
  </si>
  <si>
    <t>https://music.apple.com/us/album/tv/1463544313?i=1463545092&amp;uo=4</t>
  </si>
  <si>
    <t>Two Dances, Op. 23b</t>
  </si>
  <si>
    <t>1442069026</t>
  </si>
  <si>
    <t>https://music.apple.com/us/album/two-dances-op-23b-i-allegro-molto-sempre-marcato-ii/1442068909?i=1442069026&amp;uo=4</t>
  </si>
  <si>
    <t>Urbanicity - Movement 1</t>
  </si>
  <si>
    <t>568535473</t>
  </si>
  <si>
    <t>https://music.apple.com/us/album/urbanicity-movement-1/568535469?i=568535473&amp;uo=4</t>
  </si>
  <si>
    <t>Urbanicity - Movement 3</t>
  </si>
  <si>
    <t>568535475</t>
  </si>
  <si>
    <t>https://music.apple.com/us/album/urbanicity-movement-3/568535469?i=568535475&amp;uo=4</t>
  </si>
  <si>
    <t>Valse En Skai</t>
  </si>
  <si>
    <t>Dimitri Illarionov</t>
  </si>
  <si>
    <t>Dimitri Illariono: Guitar Recital</t>
  </si>
  <si>
    <t>29701016</t>
  </si>
  <si>
    <t>https://music.apple.com/us/album/valse-en-skai/29701131?i=29701016&amp;uo=4</t>
  </si>
  <si>
    <t>Valse Mélancolique</t>
  </si>
  <si>
    <t>Christopher Ferreira</t>
  </si>
  <si>
    <t>Miniatures and Collectibles</t>
  </si>
  <si>
    <t>1453627440</t>
  </si>
  <si>
    <t>https://music.apple.com/us/album/valse-m%C3%A9lancolique/1453627335?i=1453627440&amp;uo=4</t>
  </si>
  <si>
    <t>Valse Oubliée No.1</t>
  </si>
  <si>
    <t>György Cziffra; the Early Columbia Records</t>
  </si>
  <si>
    <t>903181588</t>
  </si>
  <si>
    <t>https://music.apple.com/us/album/valse-oubli%C3%A9e-no-1/903181458?i=903181588&amp;uo=4</t>
  </si>
  <si>
    <t>Valse sentimentale, Op. 51 No. 6 (Arr. for Cello and Piano)</t>
  </si>
  <si>
    <t>Yo-Yo Ma &amp; Kathryn Stott</t>
  </si>
  <si>
    <t>Songs from the Arc of Life</t>
  </si>
  <si>
    <t>1009467598</t>
  </si>
  <si>
    <t>https://music.apple.com/us/album/valse-sentimentale-op-51-no-6-arr-for-cello-and-piano/1009467298?i=1009467598&amp;uo=4</t>
  </si>
  <si>
    <t>Valse-fantasie in B Minor (Arr. V. Gryaznov for Piano)</t>
  </si>
  <si>
    <t>Vyacheslav Gryaznov</t>
  </si>
  <si>
    <t>Russian Transcriptions</t>
  </si>
  <si>
    <t>1379827738</t>
  </si>
  <si>
    <t>https://music.apple.com/us/album/valse-fantasie-in-b-minor-arr-v-gryaznov-for-piano/1379827578?i=1379827738&amp;uo=4</t>
  </si>
  <si>
    <t>Variations for Piano, Op. 27</t>
  </si>
  <si>
    <t>Charles Rosen</t>
  </si>
  <si>
    <t>Anton Webern: Complete Works: Op. 1 - Op. 31</t>
  </si>
  <si>
    <t>716326806</t>
  </si>
  <si>
    <t>https://music.apple.com/us/album/variations-for-piano-op-27-ii-sehr-schnell/716326300?i=716326806&amp;uo=4</t>
  </si>
  <si>
    <t>Vibraphone Concerto: II. Acalanto - Lullaby</t>
  </si>
  <si>
    <t>544858409</t>
  </si>
  <si>
    <t>https://music.apple.com/us/album/vibraphone-concerto-ii-acalanto-lullaby-maestoso/544857786?i=544858409&amp;uo=4</t>
  </si>
  <si>
    <t>Vier ernste Gesänge</t>
  </si>
  <si>
    <t>1523752858</t>
  </si>
  <si>
    <t>https://music.apple.com/us/album/vier-ernste-ges%C3%A4nge-denn-es-gehet-dem-menschen-wie/1523752339?i=1523752858&amp;uo=4</t>
  </si>
  <si>
    <t>1523752860</t>
  </si>
  <si>
    <t>https://music.apple.com/us/album/vier-ernste-ges%C3%A4nge-ich-wandte-mich-und-sahe-an-alle-op-121-2/1523752339?i=1523752860&amp;uo=4</t>
  </si>
  <si>
    <t>1523752861</t>
  </si>
  <si>
    <t>https://music.apple.com/us/album/vier-ernste-ges%C3%A4nge-o-tod-wie-bitter-bist-du-op-121-3/1523752339?i=1523752861&amp;uo=4</t>
  </si>
  <si>
    <t>Vier Lieder ohne Worte, Op. 8</t>
  </si>
  <si>
    <t>6762783137</t>
  </si>
  <si>
    <t>https://music.apple.com/us/album/vier-lieder-ohne-worte-op-8-i-allegro-moderato-arr/1895008631?i=6762783137&amp;uo=4</t>
  </si>
  <si>
    <t>Vingt-quatre préludes, Op. 34</t>
  </si>
  <si>
    <t>Dimitri Chostakovitch Concerto pour piano Nos. 1 &amp; 2 - Vingt-quatre préludes, Op. 34</t>
  </si>
  <si>
    <t>488822193</t>
  </si>
  <si>
    <t>https://music.apple.com/gb/album/vingt-quatre-pr%C3%A9ludes-op-34-v-allegro-vivace/488822060?i=488822193&amp;uo=4</t>
  </si>
  <si>
    <t>Vintage TV</t>
  </si>
  <si>
    <t>845023528</t>
  </si>
  <si>
    <t>https://music.apple.com/us/album/vintage-tv/845023502?i=845023528&amp;uo=4</t>
  </si>
  <si>
    <t>Vltava (Moldau)</t>
  </si>
  <si>
    <t>Gustav Kuhn &amp; Bamberg Symphony Orchestra</t>
  </si>
  <si>
    <t>880543498</t>
  </si>
  <si>
    <t>https://music.apple.com/us/album/vltava-moldau/880543407?i=880543498&amp;uo=4</t>
  </si>
  <si>
    <t>Vocalise, Op. 34 No. 14</t>
  </si>
  <si>
    <t>Aida Garifullina, Cornelius Meister &amp; ORF Radio-Symphonieorchester Wien</t>
  </si>
  <si>
    <t>Aida</t>
  </si>
  <si>
    <t>1440720814</t>
  </si>
  <si>
    <t>https://music.apple.com/us/album/vocalise-op-34-no-14/1440720781?i=1440720814&amp;uo=4</t>
  </si>
  <si>
    <t>Volta Fantasy</t>
  </si>
  <si>
    <t>1502027090</t>
  </si>
  <si>
    <t>https://music.apple.com/us/album/volta-fantasy/1502026742?i=1502027090&amp;uo=4</t>
  </si>
  <si>
    <t>Walled Garden I - Mala Punica</t>
  </si>
  <si>
    <t>Exaudi Vocal Ensemble</t>
  </si>
  <si>
    <t>Weeks: Mala Punica</t>
  </si>
  <si>
    <t>1198969247</t>
  </si>
  <si>
    <t>https://music.apple.com/gb/album/walled-garden-i-mala-punica-quae-est-ista/1198968596?i=1198969247&amp;uo=4</t>
  </si>
  <si>
    <t>https://music.apple.com/us/album/waltz-in-e-minor/590281757?i=590281760&amp;uo=4</t>
  </si>
  <si>
    <t>Waltz No. 7 in C-Sharp Minor, Op. 64, No. 2</t>
  </si>
  <si>
    <t>100 Classical Classics</t>
  </si>
  <si>
    <t>409016834</t>
  </si>
  <si>
    <t>https://music.apple.com/gb/album/waltz-no-7-in-c-sharp-minor-op-64-no-2/409016450?i=409016834&amp;uo=4</t>
  </si>
  <si>
    <t>Waltzes No.14 In E Minor ,op.posth</t>
  </si>
  <si>
    <t>Waltzes No.14 In E Minor ,op.posth - Single</t>
  </si>
  <si>
    <t>1630700769</t>
  </si>
  <si>
    <t>https://music.apple.com/us/album/waltzes-no-14-in-e-minor-op-posth/1630700768?i=1630700769&amp;uo=4</t>
  </si>
  <si>
    <t>1653993515</t>
  </si>
  <si>
    <t>https://music.apple.com/us/album/what-the-finch-sang-about-1972-15-overseas-bird-dance/1653993066?i=1653993515&amp;uo=4</t>
  </si>
  <si>
    <t>https://music.apple.com/us/album/what-the-finch-sang-about-1972-25-wedge-of-cranes-coda/1653993066?i=1653993677&amp;uo=4</t>
  </si>
  <si>
    <t>https://music.apple.com/us/album/what-the-finch-sang-about-1972-7-lullaby-of-birches/1653993066?i=1653993501&amp;uo=4</t>
  </si>
  <si>
    <t>1653993505</t>
  </si>
  <si>
    <t>https://music.apple.com/us/album/what-the-finch-sang-about-1972-9-a-brook-in/1653993066?i=1653993505&amp;uo=4</t>
  </si>
  <si>
    <t>White Songs, Op. 48</t>
  </si>
  <si>
    <t>1521297064</t>
  </si>
  <si>
    <t>https://music.apple.com/us/album/white-songs-op-48-i-allegretto-live/1521297056?i=1521297064&amp;uo=4</t>
  </si>
  <si>
    <t>Who Cares?</t>
  </si>
  <si>
    <t>1695129110</t>
  </si>
  <si>
    <t>https://music.apple.com/us/album/who-cares/1695128674?i=1695129110&amp;uo=4</t>
  </si>
  <si>
    <t>Wiegenlied, S. 198</t>
  </si>
  <si>
    <t>1521497261</t>
  </si>
  <si>
    <t>https://music.apple.com/us/album/wiegenlied-s-198/1521497060?i=1521497261&amp;uo=4</t>
  </si>
  <si>
    <t>William Tell</t>
  </si>
  <si>
    <t>https://music.apple.com/us/album/william-tell-overture/880543407?i=880543507&amp;uo=4</t>
  </si>
  <si>
    <t>Wind Sketch II for two Marimbas</t>
  </si>
  <si>
    <t>The Wave Quartet</t>
  </si>
  <si>
    <t>Aurora Borealis</t>
  </si>
  <si>
    <t>404617020</t>
  </si>
  <si>
    <t>https://music.apple.com/us/album/wind-sketch-ii-for-two-marimbas/404616986?i=404617020&amp;uo=4</t>
  </si>
  <si>
    <t>Yolka</t>
  </si>
  <si>
    <t>590282078</t>
  </si>
  <si>
    <t>https://music.apple.com/us/album/yolka-the-christmas-tree-op-21-waltz-version-for-piano/590281757?i=590282078&amp;uo=4</t>
  </si>
  <si>
    <t>You Who Are There</t>
  </si>
  <si>
    <t>1511120968</t>
  </si>
  <si>
    <t>https://music.apple.com/us/album/you-who-are-there/1511120966?i=1511120968&amp;uo=4</t>
  </si>
  <si>
    <t>东方舞曲 (大提琴曲)</t>
  </si>
  <si>
    <t>Ma Xinhua &amp; Feng Dan</t>
  </si>
  <si>
    <t>玫瑰三愿 (大提琴曲)</t>
  </si>
  <si>
    <t>1578863786</t>
  </si>
  <si>
    <t>https://music.apple.com/us/album/%E4%B8%9C%E6%96%B9%E8%88%9E%E6%9B%B2-%E5%A4%A7%E6%8F%90%E7%90%B4%E6%9B%B2/1578863548?i=1578863786&amp;uo=4</t>
  </si>
  <si>
    <t>Бибоп</t>
  </si>
  <si>
    <t>Charlie Christian</t>
  </si>
  <si>
    <t>From Swing to Bop</t>
  </si>
  <si>
    <t>It Can Only Be</t>
  </si>
  <si>
    <t>842767216</t>
  </si>
  <si>
    <t>https://music.apple.com/gb/album/from-swing-to-bop/842767210?i=842767216&amp;uo=4</t>
  </si>
  <si>
    <t>Cyrus Chestnut</t>
  </si>
  <si>
    <t>Bag's Groove</t>
  </si>
  <si>
    <t>Midnight Melodies (feat. Curtis Lundy &amp; Victor Lewis)</t>
  </si>
  <si>
    <t>Bop</t>
  </si>
  <si>
    <t>1060167462</t>
  </si>
  <si>
    <t>https://music.apple.com/us/album/bags-groove/1060166390?i=1060167462&amp;uo=4</t>
  </si>
  <si>
    <t>Вокальный джаз</t>
  </si>
  <si>
    <t>Benny Benack III &amp; Steven Feifke</t>
  </si>
  <si>
    <t>Sleigh Ride</t>
  </si>
  <si>
    <t>Season's Swingin' Greetings (Deluxe Edition)</t>
  </si>
  <si>
    <t>Vocal Jazz</t>
  </si>
  <si>
    <t>1588423969</t>
  </si>
  <si>
    <t>https://music.apple.com/us/album/sleigh-ride/1588423660?i=1588423969&amp;uo=4</t>
  </si>
  <si>
    <t>Kurt Elling, Charlie Hunter &amp; Superblue</t>
  </si>
  <si>
    <t>Manic Panic Epiphanic</t>
  </si>
  <si>
    <t>SuperBlue</t>
  </si>
  <si>
    <t>1798828341</t>
  </si>
  <si>
    <t>https://music.apple.com/us/album/manic-panic-epiphanic/1798827497?i=1798828341&amp;uo=4</t>
  </si>
  <si>
    <t>Curves and Convolutions</t>
  </si>
  <si>
    <t>1856534771</t>
  </si>
  <si>
    <t>https://music.apple.com/us/album/curves-and-convolutions/1856534765?i=1856534771&amp;uo=4</t>
  </si>
  <si>
    <t>https://music.apple.com/us/album/sea-triptych-iris-murdoch/1856534765?i=1856535137&amp;uo=4</t>
  </si>
  <si>
    <t>Alex Mendham and His Orchestra</t>
  </si>
  <si>
    <t>Stardust</t>
  </si>
  <si>
    <t>Jazznocracy</t>
  </si>
  <si>
    <t>1265957231</t>
  </si>
  <si>
    <t>https://music.apple.com/us/album/stardust/1265956517?i=1265957231&amp;uo=4</t>
  </si>
  <si>
    <t>Antônio Carlos Jobim</t>
  </si>
  <si>
    <t>Look To The Sky</t>
  </si>
  <si>
    <t>Wave</t>
  </si>
  <si>
    <t>1484688986</t>
  </si>
  <si>
    <t>https://music.apple.com/us/album/look-to-the-sky/1484688152?i=1484688986&amp;uo=4</t>
  </si>
  <si>
    <t>Triste</t>
  </si>
  <si>
    <t>1484688994</t>
  </si>
  <si>
    <t>https://music.apple.com/us/album/triste/1484688152?i=1484688994&amp;uo=4</t>
  </si>
  <si>
    <t>Art Blakey &amp; The Jazz Messengers</t>
  </si>
  <si>
    <t>Blues March</t>
  </si>
  <si>
    <t>Moanin'</t>
  </si>
  <si>
    <t>1459438996</t>
  </si>
  <si>
    <t>https://music.apple.com/us/album/blues-march/1459438950?i=1459438996&amp;uo=4</t>
  </si>
  <si>
    <t>Come Rain or Come Shine</t>
  </si>
  <si>
    <t>1459438998</t>
  </si>
  <si>
    <t>https://music.apple.com/us/album/come-rain-or-come-shine/1459438950?i=1459438998&amp;uo=4</t>
  </si>
  <si>
    <t>1459438988</t>
  </si>
  <si>
    <t>https://music.apple.com/us/album/moanin/1459438950?i=1459438988&amp;uo=4</t>
  </si>
  <si>
    <t>Art Tatum</t>
  </si>
  <si>
    <t>Dardanella</t>
  </si>
  <si>
    <t>Jazz on the Rock, Vol. 4</t>
  </si>
  <si>
    <t>790562238</t>
  </si>
  <si>
    <t>https://music.apple.com/gb/album/dardanella/790561992?i=790562238&amp;uo=4</t>
  </si>
  <si>
    <t>Sweet Lorraine</t>
  </si>
  <si>
    <t>Les grands pianistes jazz (Le Meilleur de Bill Evans, Lennie Tristano, Thelonius Monk, Dave Brubeck and Art Tatum)</t>
  </si>
  <si>
    <t>851821418</t>
  </si>
  <si>
    <t>https://music.apple.com/gb/album/sweet-lorraine/851821312?i=851821418&amp;uo=4</t>
  </si>
  <si>
    <t>Tea for Two</t>
  </si>
  <si>
    <t>The Art Tatum Solo Masterpieces, Vol. 2</t>
  </si>
  <si>
    <t>1443832403</t>
  </si>
  <si>
    <t>https://music.apple.com/us/album/tea-for-two/1443832200?i=1443832403&amp;uo=4</t>
  </si>
  <si>
    <t>ARTEMIS</t>
  </si>
  <si>
    <t>Nocturno</t>
  </si>
  <si>
    <t>Artemis</t>
  </si>
  <si>
    <t>1522995821</t>
  </si>
  <si>
    <t>https://music.apple.com/us/album/nocturno/1522995342?i=1522995821&amp;uo=4</t>
  </si>
  <si>
    <t>Avishai Cohen</t>
  </si>
  <si>
    <t>Courage</t>
  </si>
  <si>
    <t>Courage - Single</t>
  </si>
  <si>
    <t>1745719886</t>
  </si>
  <si>
    <t>https://music.apple.com/us/album/courage/1745719477?i=1745719886&amp;uo=4</t>
  </si>
  <si>
    <t>Liebestraum Nr 3</t>
  </si>
  <si>
    <t>Brightlight</t>
  </si>
  <si>
    <t>1746080115</t>
  </si>
  <si>
    <t>https://music.apple.com/us/album/liebestraum-nr-3/1746079057?i=1746080115&amp;uo=4</t>
  </si>
  <si>
    <t>1746080374</t>
  </si>
  <si>
    <t>https://music.apple.com/us/album/summertime/1746079057?i=1746080374&amp;uo=4</t>
  </si>
  <si>
    <t>The Thrill Is Gone (Live in Cannes)</t>
  </si>
  <si>
    <t>Live in Cannes</t>
  </si>
  <si>
    <t>837831949</t>
  </si>
  <si>
    <t>https://music.apple.com/gb/album/the-thrill-is-gone-live-in-cannes/837831946?i=837831949&amp;uo=4</t>
  </si>
  <si>
    <t>Ben Webster</t>
  </si>
  <si>
    <t>Smoky Jazz (Jazz Club)</t>
  </si>
  <si>
    <t>1444073856</t>
  </si>
  <si>
    <t>https://music.apple.com/gb/album/solitude/1444073056?i=1444073856&amp;uo=4</t>
  </si>
  <si>
    <t>Benjamin Moussay</t>
  </si>
  <si>
    <t>127</t>
  </si>
  <si>
    <t>Promontoire</t>
  </si>
  <si>
    <t>1502584198</t>
  </si>
  <si>
    <t>https://music.apple.com/us/album/127/1502584197?i=1502584198&amp;uo=4</t>
  </si>
  <si>
    <t>Horses</t>
  </si>
  <si>
    <t>1502584205</t>
  </si>
  <si>
    <t>https://music.apple.com/us/album/horses/1502584197?i=1502584205&amp;uo=4</t>
  </si>
  <si>
    <t>Bill Evans</t>
  </si>
  <si>
    <t>Peace Piece</t>
  </si>
  <si>
    <t>660015646</t>
  </si>
  <si>
    <t>https://music.apple.com/gb/album/peace-piece/660015639?i=660015646&amp;uo=4</t>
  </si>
  <si>
    <t>What Are You Doing The Rest Of Your Life?</t>
  </si>
  <si>
    <t>From Left To Right (Expanded Edition)</t>
  </si>
  <si>
    <t>1498963394</t>
  </si>
  <si>
    <t>https://music.apple.com/us/album/what-are-you-doing-the-rest-of-your-life/1498963391?i=1498963394&amp;uo=4</t>
  </si>
  <si>
    <t>You Go to My Head</t>
  </si>
  <si>
    <t>Some Other Time: The Lost Session from the Black Forest</t>
  </si>
  <si>
    <t>1090257219</t>
  </si>
  <si>
    <t>https://music.apple.com/us/album/you-go-to-my-head/1090257198?i=1090257219&amp;uo=4</t>
  </si>
  <si>
    <t>Bill Evans &amp; Jim Hall</t>
  </si>
  <si>
    <t>Undercurrent</t>
  </si>
  <si>
    <t>724268145</t>
  </si>
  <si>
    <t>https://music.apple.com/us/album/my-funny-valentine/724267459?i=724268145&amp;uo=4</t>
  </si>
  <si>
    <t>My Funny Valentine (Alternate Take)</t>
  </si>
  <si>
    <t>724269296</t>
  </si>
  <si>
    <t>https://music.apple.com/us/album/my-funny-valentine-alternate-take/724267459?i=724269296&amp;uo=4</t>
  </si>
  <si>
    <t>Billie Holiday</t>
  </si>
  <si>
    <t>1469584259</t>
  </si>
  <si>
    <t>https://music.apple.com/us/album/solitude/1469584029?i=1469584259&amp;uo=4</t>
  </si>
  <si>
    <t>Bob James</t>
  </si>
  <si>
    <t>A Moment's Notice</t>
  </si>
  <si>
    <t>Bold Conceptions</t>
  </si>
  <si>
    <t>698113794</t>
  </si>
  <si>
    <t>https://music.apple.com/gb/album/a-moments-notice/698113564?i=698113794&amp;uo=4</t>
  </si>
  <si>
    <t>Ghost Riders in the Sky</t>
  </si>
  <si>
    <t>698113882</t>
  </si>
  <si>
    <t>https://music.apple.com/gb/album/ghost-riders-in-the-sky/698113564?i=698113882&amp;uo=4</t>
  </si>
  <si>
    <t>My Love</t>
  </si>
  <si>
    <t>698113805</t>
  </si>
  <si>
    <t>https://music.apple.com/gb/album/my-love/698113564?i=698113805&amp;uo=4</t>
  </si>
  <si>
    <t>Nardis</t>
  </si>
  <si>
    <t>698113801</t>
  </si>
  <si>
    <t>https://music.apple.com/gb/album/nardis/698113564?i=698113801&amp;uo=4</t>
  </si>
  <si>
    <t>Night On Bald Mountain</t>
  </si>
  <si>
    <t>1398228579</t>
  </si>
  <si>
    <t>https://music.apple.com/us/album/night-on-bald-mountain/1398228402?i=1398228579&amp;uo=4</t>
  </si>
  <si>
    <t>Quest</t>
  </si>
  <si>
    <t>698113804</t>
  </si>
  <si>
    <t>https://music.apple.com/gb/album/quest/698113564?i=698113804&amp;uo=4</t>
  </si>
  <si>
    <t>Westchester Lady</t>
  </si>
  <si>
    <t>Feel Like Making LIVE!</t>
  </si>
  <si>
    <t>1595833151</t>
  </si>
  <si>
    <t>https://music.apple.com/us/album/westchester-lady/1595832322?i=1595833151&amp;uo=4</t>
  </si>
  <si>
    <t>After Bach: Flux</t>
  </si>
  <si>
    <t>After Bach</t>
  </si>
  <si>
    <t>1338963022</t>
  </si>
  <si>
    <t>https://music.apple.com/us/album/after-bach-flux/1338962658?i=1338963022&amp;uo=4</t>
  </si>
  <si>
    <t>After Bach: Rondo</t>
  </si>
  <si>
    <t>1338963017</t>
  </si>
  <si>
    <t>https://music.apple.com/us/album/after-bach-rondo/1338962658?i=1338963017&amp;uo=4</t>
  </si>
  <si>
    <t>Songs: The Art of the Trio, Vol. 3</t>
  </si>
  <si>
    <t>358181847</t>
  </si>
  <si>
    <t>https://music.apple.com/us/album/exit-music-for-a-film/358181835?i=358181847&amp;uo=4</t>
  </si>
  <si>
    <t>John Boy</t>
  </si>
  <si>
    <t>Highway Rider</t>
  </si>
  <si>
    <t>359077402</t>
  </si>
  <si>
    <t>https://music.apple.com/us/album/john-boy/359077400?i=359077402&amp;uo=4</t>
  </si>
  <si>
    <t>https://music.apple.com/us/album/knives-out-version-2-live/1061314639?i=1061315292&amp;uo=4</t>
  </si>
  <si>
    <t>Memory's Tricks</t>
  </si>
  <si>
    <t>79032519</t>
  </si>
  <si>
    <t>https://music.apple.com/us/album/memorys-tricks/79032549?i=79032519&amp;uo=4</t>
  </si>
  <si>
    <t>https://music.apple.com/us/album/resignation/79032549?i=79032517&amp;uo=4</t>
  </si>
  <si>
    <t>Brad Mehldau &amp; Orpheus Chamber Orchestra</t>
  </si>
  <si>
    <t>Encore: Variations "X" &amp; "Y"</t>
  </si>
  <si>
    <t>Variations on a Melancholy Theme</t>
  </si>
  <si>
    <t>1560041454</t>
  </si>
  <si>
    <t>https://music.apple.com/us/album/encore-variations-x-y/1560041439?i=1560041454&amp;uo=4</t>
  </si>
  <si>
    <t>Branford Marsalis Quartet &amp; Kurt Elling</t>
  </si>
  <si>
    <t>There's a Boat Dat's Leavin' Soon for New York</t>
  </si>
  <si>
    <t>Upward Spiral</t>
  </si>
  <si>
    <t>1102783885</t>
  </si>
  <si>
    <t>https://music.apple.com/us/album/theres-a-boat-dats-leavin-soon-for-new-york/1102783682?i=1102783885&amp;uo=4</t>
  </si>
  <si>
    <t>Caleb Arredondo</t>
  </si>
  <si>
    <t>Feeling Blue</t>
  </si>
  <si>
    <t>Trinity - Single</t>
  </si>
  <si>
    <t>1772834186</t>
  </si>
  <si>
    <t>https://music.apple.com/us/album/feeling-blue/1772834185?i=1772834186&amp;uo=4</t>
  </si>
  <si>
    <t>Charles Mingus</t>
  </si>
  <si>
    <t>Better Git It In Your Soul</t>
  </si>
  <si>
    <t>Mingus Ah Um (Bonus Track Version)</t>
  </si>
  <si>
    <t>282907092</t>
  </si>
  <si>
    <t>https://music.apple.com/us/album/better-git-it-in-your-soul/282907091?i=282907092&amp;uo=4</t>
  </si>
  <si>
    <t>Goodbye Pork Pie Hat</t>
  </si>
  <si>
    <t>282907093</t>
  </si>
  <si>
    <t>https://music.apple.com/us/album/goodbye-pork-pie-hat/282907091?i=282907093&amp;uo=4</t>
  </si>
  <si>
    <t>Wrap Up Your Troubles In Dreams</t>
  </si>
  <si>
    <t>Jazz Figures / Charlie Christian: 1940-1941, Vol. 3</t>
  </si>
  <si>
    <t>441049015</t>
  </si>
  <si>
    <t>https://music.apple.com/gb/album/wrap-up-your-troubles-in-dreams/441049000?i=441049015&amp;uo=4</t>
  </si>
  <si>
    <t>Charlie Haden</t>
  </si>
  <si>
    <t>Silence</t>
  </si>
  <si>
    <t>313910412</t>
  </si>
  <si>
    <t>https://music.apple.com/us/album/silence/313910294?i=313910412&amp;uo=4</t>
  </si>
  <si>
    <t>Alone Together</t>
  </si>
  <si>
    <t>Chet</t>
  </si>
  <si>
    <t>1554008313</t>
  </si>
  <si>
    <t>https://music.apple.com/us/album/alone-together/1554008306?i=1554008313&amp;uo=4</t>
  </si>
  <si>
    <t>I Am a Fool to Want You</t>
  </si>
  <si>
    <t>As Time Goes By</t>
  </si>
  <si>
    <t>1605237398</t>
  </si>
  <si>
    <t>https://music.apple.com/us/album/i-am-a-fool-to-want-you/1605236875?i=1605237398&amp;uo=4</t>
  </si>
  <si>
    <t>I Fall In Love Too Easily</t>
  </si>
  <si>
    <t>1440866092</t>
  </si>
  <si>
    <t>https://music.apple.com/us/album/i-fall-in-love-too-easily/1440864756?i=1440866092&amp;uo=4</t>
  </si>
  <si>
    <t>It's Always You</t>
  </si>
  <si>
    <t>1440865513</t>
  </si>
  <si>
    <t>https://music.apple.com/us/album/its-always-you/1440864756?i=1440865513&amp;uo=4</t>
  </si>
  <si>
    <t>153448743</t>
  </si>
  <si>
    <t>https://music.apple.com/us/album/love/153448577?i=153448743&amp;uo=4</t>
  </si>
  <si>
    <t>https://music.apple.com/us/album/my-funny-valentine/1440864756?i=1440865800&amp;uo=4</t>
  </si>
  <si>
    <t>She Was Too Good to Me</t>
  </si>
  <si>
    <t>She Was Too Good To Me (CTI Records 40th Anniversary Edition)</t>
  </si>
  <si>
    <t>394301221</t>
  </si>
  <si>
    <t>https://music.apple.com/us/album/she-was-too-good-to-me/394301173?i=394301221&amp;uo=4</t>
  </si>
  <si>
    <t>Chris Potter</t>
  </si>
  <si>
    <t>Hold It</t>
  </si>
  <si>
    <t>Circuits (feat. James Francies &amp; Eric Harland)</t>
  </si>
  <si>
    <t>1444328686</t>
  </si>
  <si>
    <t>https://music.apple.com/us/album/hold-it/1444328253?i=1444328686&amp;uo=4</t>
  </si>
  <si>
    <t>https://music.apple.com/us/album/direct-light/1794790951?i=1794791699&amp;uo=4</t>
  </si>
  <si>
    <t>Connie Han</t>
  </si>
  <si>
    <t>Captain’s Song</t>
  </si>
  <si>
    <t>Iron Starlet</t>
  </si>
  <si>
    <t>1850049641</t>
  </si>
  <si>
    <t>https://music.apple.com/us/album/captains-song/1850049626?i=1850049641&amp;uo=4</t>
  </si>
  <si>
    <t>Cory Wong &amp; Jon Batiste</t>
  </si>
  <si>
    <t>Meditations</t>
  </si>
  <si>
    <t>1514642435</t>
  </si>
  <si>
    <t>https://music.apple.com/us/album/home/1514642432?i=1514642435&amp;uo=4</t>
  </si>
  <si>
    <t>Dan Wilson</t>
  </si>
  <si>
    <t>Juneteenth</t>
  </si>
  <si>
    <t>Vessels of Wood and Earth</t>
  </si>
  <si>
    <t>1850065302</t>
  </si>
  <si>
    <t>https://music.apple.com/us/album/juneteenth/1850065188?i=1850065302&amp;uo=4</t>
  </si>
  <si>
    <t>Dave Brubeck</t>
  </si>
  <si>
    <t>Thank You (Dziekuje)</t>
  </si>
  <si>
    <t>Jazz Impressions of Eurasia</t>
  </si>
  <si>
    <t>203767835</t>
  </si>
  <si>
    <t>https://music.apple.com/gb/album/thank-you-dziekuje/203767480?i=203767835&amp;uo=4</t>
  </si>
  <si>
    <t>Sway</t>
  </si>
  <si>
    <t>The Very Best of Jazz: 50 Unforgettable Tracks (Remastered)</t>
  </si>
  <si>
    <t>539447014</t>
  </si>
  <si>
    <t>https://music.apple.com/gb/album/sway/539446930?i=539447014&amp;uo=4</t>
  </si>
  <si>
    <t>Duke Ellington</t>
  </si>
  <si>
    <t>In a Mellow Tone</t>
  </si>
  <si>
    <t>Blues In Orbit</t>
  </si>
  <si>
    <t>206286701</t>
  </si>
  <si>
    <t>https://music.apple.com/us/album/in-a-mellow-tone/206286549?i=206286701&amp;uo=4</t>
  </si>
  <si>
    <t>Reflections in D</t>
  </si>
  <si>
    <t>Piano Reflections</t>
  </si>
  <si>
    <t>726130417</t>
  </si>
  <si>
    <t>https://music.apple.com/us/album/reflections-in-d/726130259?i=726130417&amp;uo=4</t>
  </si>
  <si>
    <t>Duke Ellington &amp; John Coltrane</t>
  </si>
  <si>
    <t>In a Sentimental Mood</t>
  </si>
  <si>
    <t>1440810227</t>
  </si>
  <si>
    <t>https://music.apple.com/us/album/in-a-sentimental-mood/1440810221?i=1440810227&amp;uo=4</t>
  </si>
  <si>
    <t>Ella Fitzgerald</t>
  </si>
  <si>
    <t>A Night In Tunisia</t>
  </si>
  <si>
    <t>Clap Hands, Here Comes Charlie! (Expanded Edition)</t>
  </si>
  <si>
    <t>1434900027</t>
  </si>
  <si>
    <t>https://music.apple.com/us/album/a-night-in-tunisia/1434900018?i=1434900027&amp;uo=4</t>
  </si>
  <si>
    <t>The Complete Original Song Books</t>
  </si>
  <si>
    <t>1469678304</t>
  </si>
  <si>
    <t>https://music.apple.com/us/album/in-a-sentimental-mood/1469676884?i=1469678304&amp;uo=4</t>
  </si>
  <si>
    <t>Sunny</t>
  </si>
  <si>
    <t>Things Ain't What They Used to Be</t>
  </si>
  <si>
    <t>59422693</t>
  </si>
  <si>
    <t>https://music.apple.com/us/album/sunny/59422758?i=59422693&amp;uo=4</t>
  </si>
  <si>
    <t>https://music.apple.com/us/album/isnt-this-a-lovely-day-feat-oscar-peterson-herb/1469584174?i=1469584183&amp;uo=4</t>
  </si>
  <si>
    <t>Enrico Pieranunzi, André Ceccarelli &amp; Diego Imbert</t>
  </si>
  <si>
    <t>Sicilyan Dream (D’après Siciliano, BWV. 1031 de Johann Sebastian Bach)</t>
  </si>
  <si>
    <t>Ménage à trois</t>
  </si>
  <si>
    <t>1161707505</t>
  </si>
  <si>
    <t>https://music.apple.com/us/album/sicilyan-dream-dapr%C3%A8s-siciliano-bwv-1031-de-johann/1161707215?i=1161707505&amp;uo=4</t>
  </si>
  <si>
    <t>Erroll Garner</t>
  </si>
  <si>
    <t>Misty</t>
  </si>
  <si>
    <t>The Original Misty</t>
  </si>
  <si>
    <t>1443144347</t>
  </si>
  <si>
    <t>https://music.apple.com/us/album/misty/1443144342?i=1443144347&amp;uo=4</t>
  </si>
  <si>
    <t>Eugen Cicero</t>
  </si>
  <si>
    <t>Little Niles</t>
  </si>
  <si>
    <t>In Town</t>
  </si>
  <si>
    <t>1039376200</t>
  </si>
  <si>
    <t>https://music.apple.com/us/album/little-niles/1039374681?i=1039376200&amp;uo=4</t>
  </si>
  <si>
    <t>Us - A COLORS SHOW</t>
  </si>
  <si>
    <t>Us - A COLORS SHOW - Single</t>
  </si>
  <si>
    <t>1821696383</t>
  </si>
  <si>
    <t>https://music.apple.com/us/album/us-a-colors-show/1821696381?i=1821696383&amp;uo=4</t>
  </si>
  <si>
    <t>Summer Wind</t>
  </si>
  <si>
    <t>Nothing But the Best (Remastered)</t>
  </si>
  <si>
    <t>1440858130</t>
  </si>
  <si>
    <t>https://music.apple.com/us/album/summer-wind/1440858119?i=1440858130&amp;uo=4</t>
  </si>
  <si>
    <t>The World We Knew (Over and Over)</t>
  </si>
  <si>
    <t>The World We Knew</t>
  </si>
  <si>
    <t>1443454172</t>
  </si>
  <si>
    <t>https://music.apple.com/us/album/the-world-we-knew-over-and-over/1443454169?i=1443454172&amp;uo=4</t>
  </si>
  <si>
    <t>Frank Sinatra &amp; Antônio Carlos Jobim</t>
  </si>
  <si>
    <t>How Insensitive (Insensatez)</t>
  </si>
  <si>
    <t>Francis Albert Sinatra &amp; Antonio Carlos Jobim (50th Anniversary Edition)</t>
  </si>
  <si>
    <t>1443124884</t>
  </si>
  <si>
    <t>https://music.apple.com/us/album/how-insensitive-insensatez/1443124713?i=1443124884&amp;uo=4</t>
  </si>
  <si>
    <t>Grover Washington, Jr.</t>
  </si>
  <si>
    <t>Bill Withers &amp; Grover Washington, Jr.</t>
  </si>
  <si>
    <t>Winelight</t>
  </si>
  <si>
    <t>321975002</t>
  </si>
  <si>
    <t>https://music.apple.com/us/album/just-the-two-of-us/321974938?i=321975002&amp;uo=4</t>
  </si>
  <si>
    <t>Herbie Hancock</t>
  </si>
  <si>
    <t>Riot</t>
  </si>
  <si>
    <t>Triple Best of Herbie Hancock</t>
  </si>
  <si>
    <t>714638643</t>
  </si>
  <si>
    <t>https://music.apple.com/gb/album/riot/714638515?i=714638643&amp;uo=4</t>
  </si>
  <si>
    <t>Speak Like a Child</t>
  </si>
  <si>
    <t>1444110933</t>
  </si>
  <si>
    <t>https://music.apple.com/us/album/speak-like-a-child/1444110917?i=1444110933&amp;uo=4</t>
  </si>
  <si>
    <t>The Egg</t>
  </si>
  <si>
    <t>714638622</t>
  </si>
  <si>
    <t>https://music.apple.com/gb/album/the-egg/714638515?i=714638622&amp;uo=4</t>
  </si>
  <si>
    <t>The Man I Love</t>
  </si>
  <si>
    <t>Gershwin's World</t>
  </si>
  <si>
    <t>1443181735</t>
  </si>
  <si>
    <t>https://music.apple.com/us/album/the-man-i-love/1443181494?i=1443181735&amp;uo=4</t>
  </si>
  <si>
    <t>Hiromi</t>
  </si>
  <si>
    <t>Dancando No Paraiso</t>
  </si>
  <si>
    <t>Another Mind</t>
  </si>
  <si>
    <t>1391404490</t>
  </si>
  <si>
    <t>https://music.apple.com/us/album/dancando-no-paraiso/1391404218?i=1391404490&amp;uo=4</t>
  </si>
  <si>
    <t>The Tom And Jerry Show</t>
  </si>
  <si>
    <t>1391404492</t>
  </si>
  <si>
    <t>https://music.apple.com/us/album/the-tom-and-jerry-show/1391404218?i=1391404492&amp;uo=4</t>
  </si>
  <si>
    <t>1418068503</t>
  </si>
  <si>
    <t>https://music.apple.com/us/album/peace-piece/1418067775?i=1418068503&amp;uo=4</t>
  </si>
  <si>
    <t>https://music.apple.com/us/album/ii-f-moll/1617101676?i=1617101680&amp;uo=4</t>
  </si>
  <si>
    <t>My Bells / Hot House</t>
  </si>
  <si>
    <t>1541084434</t>
  </si>
  <si>
    <t>https://music.apple.com/us/album/my-bells-hot-house/1541084425?i=1541084434&amp;uo=4</t>
  </si>
  <si>
    <t>Shaw 'Nuff</t>
  </si>
  <si>
    <t>1541084719</t>
  </si>
  <si>
    <t>https://music.apple.com/us/album/shaw-nuff/1541084425?i=1541084719&amp;uo=4</t>
  </si>
  <si>
    <t>https://music.apple.com/us/album/vi-ad-lib/1617101676?i=1617101698&amp;uo=4</t>
  </si>
  <si>
    <t>James Francies</t>
  </si>
  <si>
    <t>713</t>
  </si>
  <si>
    <t>Purest Form</t>
  </si>
  <si>
    <t>1561399109</t>
  </si>
  <si>
    <t>https://music.apple.com/us/album/713/1561399096?i=1561399109&amp;uo=4</t>
  </si>
  <si>
    <t>James Newton</t>
  </si>
  <si>
    <t>Echo Canyon</t>
  </si>
  <si>
    <t>198523492</t>
  </si>
  <si>
    <t>https://music.apple.com/us/album/echo-canyon/198523483?i=198523492&amp;uo=4</t>
  </si>
  <si>
    <t>Jamie Cullum</t>
  </si>
  <si>
    <t>What A Difference A Day Made</t>
  </si>
  <si>
    <t>Twentysomething (Special Edition)</t>
  </si>
  <si>
    <t>1442230686</t>
  </si>
  <si>
    <t>https://music.apple.com/us/album/what-a-difference-a-day-made/1442230681?i=1442230686&amp;uo=4</t>
  </si>
  <si>
    <t>Jelly Roll Morton</t>
  </si>
  <si>
    <t>Creepy Feeling (12 - ? - 38)</t>
  </si>
  <si>
    <t>Complete Jazz Series 1930 - 1939</t>
  </si>
  <si>
    <t>312224793</t>
  </si>
  <si>
    <t>https://music.apple.com/gb/album/creepy-feeling-12-38/312224753?i=312224793&amp;uo=4</t>
  </si>
  <si>
    <t>Joe Henderson</t>
  </si>
  <si>
    <t>Inner Urge</t>
  </si>
  <si>
    <t>Inner Urge (The Rudy Van Gelder Edition) [Remastered]</t>
  </si>
  <si>
    <t>724519690</t>
  </si>
  <si>
    <t>https://music.apple.com/us/album/inner-urge/724519387?i=724519690&amp;uo=4</t>
  </si>
  <si>
    <t>John Coltrane</t>
  </si>
  <si>
    <t>Giant Steps (2020 Remaster)</t>
  </si>
  <si>
    <t>1531037503</t>
  </si>
  <si>
    <t>https://music.apple.com/us/album/giant-steps-2020-remaster/1531037502?i=1531037503&amp;uo=4</t>
  </si>
  <si>
    <t>962193194</t>
  </si>
  <si>
    <t>https://music.apple.com/us/album/my-favorite-things/962193155?i=962193194&amp;uo=4</t>
  </si>
  <si>
    <t>John Coltrane Quartet</t>
  </si>
  <si>
    <t>Say It (Over and Over Again)</t>
  </si>
  <si>
    <t>Ballads</t>
  </si>
  <si>
    <t>1440747690</t>
  </si>
  <si>
    <t>https://music.apple.com/us/album/say-it-over-and-over-again/1440747672?i=1440747690&amp;uo=4</t>
  </si>
  <si>
    <t>https://music.apple.com/us/album/enchantress/1189745822?i=1189745825&amp;uo=4</t>
  </si>
  <si>
    <t>The Planes of Immanence</t>
  </si>
  <si>
    <t>Multiplicities II: A Repository of Non-existent Objects</t>
  </si>
  <si>
    <t>1682367350</t>
  </si>
  <si>
    <t>https://music.apple.com/us/album/the-planes-of-immanence/1682367188?i=1682367350&amp;uo=4</t>
  </si>
  <si>
    <t>X is C</t>
  </si>
  <si>
    <t>1682367189</t>
  </si>
  <si>
    <t>https://music.apple.com/us/album/x-is-c/1682367188?i=1682367189&amp;uo=4</t>
  </si>
  <si>
    <t>https://music.apple.com/us/album/black-eye/478346414?i=478346431&amp;uo=4</t>
  </si>
  <si>
    <t>https://music.apple.com/us/album/white-daemon/478346414?i=478346427&amp;uo=4</t>
  </si>
  <si>
    <t>I Got It Bad (And That Ain't Good)</t>
  </si>
  <si>
    <t>The Melody At Night, With You</t>
  </si>
  <si>
    <t>1440930487</t>
  </si>
  <si>
    <t>https://music.apple.com/us/album/i-got-it-bad-and-that-aint-good/1440930475?i=1440930487&amp;uo=4</t>
  </si>
  <si>
    <t>Kenny Burrell</t>
  </si>
  <si>
    <t>Midnight Blue</t>
  </si>
  <si>
    <t>Midnight Blue (The Rudy Van Gelder Edition Remastered)</t>
  </si>
  <si>
    <t>724537490</t>
  </si>
  <si>
    <t>https://music.apple.com/us/album/midnight-blue/724536844?i=724537490&amp;uo=4</t>
  </si>
  <si>
    <t>https://music.apple.com/us/album/nature-boy/724751309?i=724751785&amp;uo=4</t>
  </si>
  <si>
    <t>Laufey</t>
  </si>
  <si>
    <t>From The Start</t>
  </si>
  <si>
    <t>From The Start - Single</t>
  </si>
  <si>
    <t>1682357121</t>
  </si>
  <si>
    <t>https://music.apple.com/us/album/from-the-start/1682357010?i=1682357121&amp;uo=4</t>
  </si>
  <si>
    <t>Lee Morgan</t>
  </si>
  <si>
    <t>Desert Moonlight</t>
  </si>
  <si>
    <t>The Rumproller (feat. Joe Henderson, Ronnie Mathews, Victor Sproles &amp; Billy Higgins)</t>
  </si>
  <si>
    <t>1443898122</t>
  </si>
  <si>
    <t>https://music.apple.com/us/album/desert-moonlight/1443897738?i=1443898122&amp;uo=4</t>
  </si>
  <si>
    <t>Louis Armstrong</t>
  </si>
  <si>
    <t>A Kiss to Build a Dream On</t>
  </si>
  <si>
    <t>The Very Best of Louis Armstrong</t>
  </si>
  <si>
    <t>1452817630</t>
  </si>
  <si>
    <t>https://music.apple.com/gb/album/a-kiss-to-build-a-dream-on/1452817312?i=1452817630&amp;uo=4</t>
  </si>
  <si>
    <t>Luca Sestak</t>
  </si>
  <si>
    <t>Solfeggietto</t>
  </si>
  <si>
    <t>Lighter Notes</t>
  </si>
  <si>
    <t>1732038439</t>
  </si>
  <si>
    <t>https://music.apple.com/us/album/solfeggietto/1732037791?i=1732038439&amp;uo=4</t>
  </si>
  <si>
    <t>Martin Tingvall</t>
  </si>
  <si>
    <t>Dancing Trees</t>
  </si>
  <si>
    <t>When Light Returns</t>
  </si>
  <si>
    <t>1563412364</t>
  </si>
  <si>
    <t>https://music.apple.com/us/album/dancing-trees/1563412096?i=1563412364&amp;uo=4</t>
  </si>
  <si>
    <t>Melody Gardot</t>
  </si>
  <si>
    <t>Burying My Troubles</t>
  </si>
  <si>
    <t>Currency of Man (The Artist's Cut)</t>
  </si>
  <si>
    <t>1440839451</t>
  </si>
  <si>
    <t>https://music.apple.com/us/album/burying-my-troubles/1440839172?i=1440839451&amp;uo=4</t>
  </si>
  <si>
    <t>Miles Davis</t>
  </si>
  <si>
    <t>All Blues</t>
  </si>
  <si>
    <t>Kind of Blue</t>
  </si>
  <si>
    <t>268443200</t>
  </si>
  <si>
    <t>https://music.apple.com/us/album/all-blues/268443092?i=268443200&amp;uo=4</t>
  </si>
  <si>
    <t>Flamenco Sketches (feat. John Coltrane, Cannonball Adderley &amp; Bill Evans)</t>
  </si>
  <si>
    <t>The Classic Albums Collection</t>
  </si>
  <si>
    <t>830638785</t>
  </si>
  <si>
    <t>https://music.apple.com/us/album/flamenco-sketches-feat-john-coltrane-cannonball-adderley/830638388?i=830638785&amp;uo=4</t>
  </si>
  <si>
    <t>Générique (BOF "Ascenseur pour l'échafaud")</t>
  </si>
  <si>
    <t>Ascenseur pour l'échafaud</t>
  </si>
  <si>
    <t>1389717268</t>
  </si>
  <si>
    <t>https://music.apple.com/us/album/g%C3%A9n%C3%A9rique-bof-ascenseur-pour-l%C3%A9chafaud/1389716930?i=1389717268&amp;uo=4</t>
  </si>
  <si>
    <t>Miles Davis Quintet</t>
  </si>
  <si>
    <t>It Never Entered My Mind</t>
  </si>
  <si>
    <t>The Legendary Prestige Quintet Sessions</t>
  </si>
  <si>
    <t>1440955231</t>
  </si>
  <si>
    <t>https://music.apple.com/us/album/it-never-entered-my-mind/1440954614?i=1440955231&amp;uo=4</t>
  </si>
  <si>
    <t>’Tis Autumn</t>
  </si>
  <si>
    <t>BD Music &amp; Cabu Present Nat King Cole</t>
  </si>
  <si>
    <t>1020291459</t>
  </si>
  <si>
    <t>https://music.apple.com/gb/album/tis-autumn/1020291110?i=1020291459&amp;uo=4</t>
  </si>
  <si>
    <t>Nikolai Kapustin</t>
  </si>
  <si>
    <t>Ten Bagatelles. 3</t>
  </si>
  <si>
    <t>Kapustin Plays Kapustin - A Jazz Portrait</t>
  </si>
  <si>
    <t>312986630</t>
  </si>
  <si>
    <t>https://music.apple.com/us/album/ten-bagatelles-3/312986555?i=312986630&amp;uo=4</t>
  </si>
  <si>
    <t>Don't Explain</t>
  </si>
  <si>
    <t>Nina Simone's Finest Hour</t>
  </si>
  <si>
    <t>1469582892</t>
  </si>
  <si>
    <t>https://music.apple.com/us/album/dont-explain/1469582879?i=1469582892&amp;uo=4</t>
  </si>
  <si>
    <t>1445667962</t>
  </si>
  <si>
    <t>https://music.apple.com/us/album/i-put-a-spell-on-you/1445667726?i=1445667962&amp;uo=4</t>
  </si>
  <si>
    <t>Love Me or Leave Me</t>
  </si>
  <si>
    <t>1430160572</t>
  </si>
  <si>
    <t>https://music.apple.com/us/album/love-me-or-leave-me/1430159374?i=1430160572&amp;uo=4</t>
  </si>
  <si>
    <t>Tomorrow Is My Turn</t>
  </si>
  <si>
    <t>Four Women: The Nina Simone Philips Recordings</t>
  </si>
  <si>
    <t>1469585966</t>
  </si>
  <si>
    <t>https://music.apple.com/us/album/tomorrow-is-my-turn/1469585670?i=1469585966&amp;uo=4</t>
  </si>
  <si>
    <t>Oleg Grymov, Petr Ivshin, Ivan Norkin &amp; Pavel Ershov</t>
  </si>
  <si>
    <t>Musique pour le cinéma</t>
  </si>
  <si>
    <t>Oleg Grymov, Petr Ivshin, Ivan Norkin, Pavel Ershov &amp; Artem Tretyakov</t>
  </si>
  <si>
    <t>Winter Dream</t>
  </si>
  <si>
    <t>1871460074</t>
  </si>
  <si>
    <t>https://music.apple.com/us/album/musique-pour-le-cin%C3%A9ma/1871460072?i=1871460074&amp;uo=4</t>
  </si>
  <si>
    <t>School Song (Tribute to Vladimir Presnyakov Sr.)</t>
  </si>
  <si>
    <t>1871460083</t>
  </si>
  <si>
    <t>https://music.apple.com/us/album/school-song-tribute-to-vladimir-presnyakov-sr/1871460072?i=1871460083&amp;uo=4</t>
  </si>
  <si>
    <t>https://music.apple.com/us/album/dreamsville-with-bucky-pizzarelli-sam-jones-bobby-durham/803872834?i=803878011&amp;uo=4</t>
  </si>
  <si>
    <t>Oscar Peterson Trio</t>
  </si>
  <si>
    <t>Night Train</t>
  </si>
  <si>
    <t>1440761712</t>
  </si>
  <si>
    <t>https://music.apple.com/us/album/i-got-it-bad-and-that-aint-good/1440761118?i=1440761712&amp;uo=4</t>
  </si>
  <si>
    <t>I Surrender, Dear</t>
  </si>
  <si>
    <t>Oscar Peterson &amp; Friends - 100 Classic Tracks</t>
  </si>
  <si>
    <t>545821960</t>
  </si>
  <si>
    <t>https://music.apple.com/gb/album/i-surrender-dear/545821556?i=545821960&amp;uo=4</t>
  </si>
  <si>
    <t>Love Walked In</t>
  </si>
  <si>
    <t>Oscar Peterson Plays the George Gershwin Song Book</t>
  </si>
  <si>
    <t>1443905821</t>
  </si>
  <si>
    <t>https://music.apple.com/us/album/love-walked-in/1443905257?i=1443905821&amp;uo=4</t>
  </si>
  <si>
    <t>https://music.apple.com/us/album/wave-with-bucky-pizzarelli-sam-jones-bobby-durham/803872834?i=803872871&amp;uo=4</t>
  </si>
  <si>
    <t>Yesterday's</t>
  </si>
  <si>
    <t>The Music of Jerome Kern</t>
  </si>
  <si>
    <t>644217429</t>
  </si>
  <si>
    <t>https://music.apple.com/gb/album/yesterdays/644216341?i=644217429&amp;uo=4</t>
  </si>
  <si>
    <t>Quiet Nights of Quiet Stars (Corcovado)</t>
  </si>
  <si>
    <t>We Get Requests</t>
  </si>
  <si>
    <t>1443078554</t>
  </si>
  <si>
    <t>https://music.apple.com/us/album/quiet-nights-of-quiet-stars-corcovado/1443078246?i=1443078554&amp;uo=4</t>
  </si>
  <si>
    <t>Panam Panic</t>
  </si>
  <si>
    <t>Love of Humanity</t>
  </si>
  <si>
    <t>1568200544</t>
  </si>
  <si>
    <t>https://music.apple.com/us/album/love-of-humanity/1568200539?i=1568200544&amp;uo=4</t>
  </si>
  <si>
    <t>https://music.apple.com/us/album/nature-boy/1472915052?i=1472915059&amp;uo=4</t>
  </si>
  <si>
    <t>Paul Desmond</t>
  </si>
  <si>
    <t>Manhã de Carnaval (Theme from "Black Orpheus")</t>
  </si>
  <si>
    <t>Take Ten</t>
  </si>
  <si>
    <t>712343875</t>
  </si>
  <si>
    <t>https://music.apple.com/gb/album/manh%C3%A3-de-carnaval-theme-from-black-orpheus/712343671?i=712343875&amp;uo=4</t>
  </si>
  <si>
    <t>Peggy Lee &amp; Benny Goodman Orchestra</t>
  </si>
  <si>
    <t>Why Don't You Do It Right?</t>
  </si>
  <si>
    <t>539447274</t>
  </si>
  <si>
    <t>https://music.apple.com/gb/album/why-dont-you-do-it-right/539446930?i=539447274&amp;uo=4</t>
  </si>
  <si>
    <t>Portico Quartet</t>
  </si>
  <si>
    <t>Next Stop</t>
  </si>
  <si>
    <t>Next Stop - EP</t>
  </si>
  <si>
    <t>1603423648</t>
  </si>
  <si>
    <t>https://music.apple.com/us/album/next-stop/1603423642?i=1603423648&amp;uo=4</t>
  </si>
  <si>
    <t>Puma Blue</t>
  </si>
  <si>
    <t>Want Me</t>
  </si>
  <si>
    <t>Swum Baby - EP</t>
  </si>
  <si>
    <t>1243617611</t>
  </si>
  <si>
    <t>https://music.apple.com/us/album/want-me/1243617396?i=1243617611&amp;uo=4</t>
  </si>
  <si>
    <t>PYJÆN</t>
  </si>
  <si>
    <t>Gold Plated</t>
  </si>
  <si>
    <t>PYJÆN &amp; Odette Peters</t>
  </si>
  <si>
    <t>Sage Secrets - EP</t>
  </si>
  <si>
    <t>6787063680</t>
  </si>
  <si>
    <t>https://music.apple.com/us/album/gold-plated/6787063677?i=6787063680&amp;uo=4</t>
  </si>
  <si>
    <t>https://music.apple.com/us/album/along-came-betty/1443141710?i=1443142550&amp;uo=4</t>
  </si>
  <si>
    <t>1443142276</t>
  </si>
  <si>
    <t>https://music.apple.com/us/album/everything-must-change/1443141710?i=1443142276&amp;uo=4</t>
  </si>
  <si>
    <t>https://music.apple.com/us/album/everything-must-change/1778029433?i=1778030269&amp;uo=4</t>
  </si>
  <si>
    <t>https://music.apple.com/us/album/everything-must-change-reprise/1443141710?i=1443142294&amp;uo=4</t>
  </si>
  <si>
    <t>https://music.apple.com/us/album/ironside/1443149588?i=1443149877&amp;uo=4</t>
  </si>
  <si>
    <t>Turn On the Action</t>
  </si>
  <si>
    <t>The Dude</t>
  </si>
  <si>
    <t>1405193730</t>
  </si>
  <si>
    <t>https://music.apple.com/us/album/turn-on-the-action/1405193623?i=1405193730&amp;uo=4</t>
  </si>
  <si>
    <t>Randy Weston Trio &amp; Cecil Payne</t>
  </si>
  <si>
    <t>Randy Weston Trio</t>
  </si>
  <si>
    <t>639838352</t>
  </si>
  <si>
    <t>https://music.apple.com/us/album/little-niles/639837766?i=639838352&amp;uo=4</t>
  </si>
  <si>
    <t>Roy Haynes &amp; Quincy Jones</t>
  </si>
  <si>
    <t>Little Leona</t>
  </si>
  <si>
    <t>Roy Haynes</t>
  </si>
  <si>
    <t>Jazz Abroad</t>
  </si>
  <si>
    <t>1443524634</t>
  </si>
  <si>
    <t>https://music.apple.com/us/album/little-leona/1443524042?i=1443524634&amp;uo=4</t>
  </si>
  <si>
    <t>Scott Bradlee's Postmodern Jukebox</t>
  </si>
  <si>
    <t>Crazy (feat. Hannah Gill &amp; Casey Abrams)</t>
  </si>
  <si>
    <t>Jazz Me Outside, Pt. 1</t>
  </si>
  <si>
    <t>1347738536</t>
  </si>
  <si>
    <t>https://music.apple.com/us/album/crazy-feat-hannah-gill-casey-abrams/1347738531?i=1347738536&amp;uo=4</t>
  </si>
  <si>
    <t>https://music.apple.com/gb/album/communications-12-22-47/305265688?i=305265704&amp;uo=4</t>
  </si>
  <si>
    <t>Sons Of Kemet</t>
  </si>
  <si>
    <t>To Never Forget The Source</t>
  </si>
  <si>
    <t>Black To The Future</t>
  </si>
  <si>
    <t>1558301387</t>
  </si>
  <si>
    <t>https://music.apple.com/us/album/to-never-forget-the-source/1558301183?i=1558301387&amp;uo=4</t>
  </si>
  <si>
    <t>Stan Getz &amp; João Gilberto</t>
  </si>
  <si>
    <t>Corcovado (Quiet Nights of Quiet Stars) [feat. Astrud Gilberto &amp; Antônio Carlos Jobim] [Mono]</t>
  </si>
  <si>
    <t>Getz/Gilberto (Expanded Edition)</t>
  </si>
  <si>
    <t>1469581304</t>
  </si>
  <si>
    <t>https://music.apple.com/us/album/corcovado-quiet-nights-of-quiet-stars-feat-astrud/1469580970?i=1469581304&amp;uo=4</t>
  </si>
  <si>
    <t>https://music.apple.com/us/album/rhythm-in-your-mind/1561770882?i=1561770884&amp;uo=4</t>
  </si>
  <si>
    <t>The Bad Plus</t>
  </si>
  <si>
    <t>Seven Minute Mind</t>
  </si>
  <si>
    <t>Made Possible</t>
  </si>
  <si>
    <t>1442620778</t>
  </si>
  <si>
    <t>https://music.apple.com/gb/album/seven-minute-mind/1442620773?i=1442620778&amp;uo=4</t>
  </si>
  <si>
    <t>The Chick Corea New Trio</t>
  </si>
  <si>
    <t>Fingerprints</t>
  </si>
  <si>
    <t>Past, Present &amp; Futures</t>
  </si>
  <si>
    <t>1442856195</t>
  </si>
  <si>
    <t>https://music.apple.com/us/album/fingerprints/1442855738?i=1442856195&amp;uo=4</t>
  </si>
  <si>
    <t>Fujiyama</t>
  </si>
  <si>
    <t>257559260</t>
  </si>
  <si>
    <t>https://music.apple.com/gb/album/fujiyama/257559195?i=257559260&amp;uo=4</t>
  </si>
  <si>
    <t>https://music.apple.com/gb/album/koto-song/257559195?i=257559382&amp;uo=4</t>
  </si>
  <si>
    <t>Take Five</t>
  </si>
  <si>
    <t>Time Out</t>
  </si>
  <si>
    <t>193085790</t>
  </si>
  <si>
    <t>https://music.apple.com/us/album/take-five/193085545?i=193085790&amp;uo=4</t>
  </si>
  <si>
    <t>The Sonny Lester Orchestra</t>
  </si>
  <si>
    <t>Dream Lover (feat. Jimmy McGriff, Lonnie Smith, Jimmy Ponder &amp; Joe Thomas)</t>
  </si>
  <si>
    <t>How to Strip for Your Lover (feat. Jimmy McGriff, Lonnie Smith, Jimmy Ponder &amp; Joe Thomas)</t>
  </si>
  <si>
    <t>1186144032</t>
  </si>
  <si>
    <t>https://music.apple.com/us/album/dream-lover-feat-jimmy-mcgriff-lonnie-smith-jimmy-ponder/1186144007?i=1186144032&amp;uo=4</t>
  </si>
  <si>
    <t>Thelonious Monk</t>
  </si>
  <si>
    <t>Plays Duke Ellington</t>
  </si>
  <si>
    <t>1412808042</t>
  </si>
  <si>
    <t>https://music.apple.com/us/album/solitude/1412807135?i=1412808042&amp;uo=4</t>
  </si>
  <si>
    <t>Markos and Markos</t>
  </si>
  <si>
    <t>An Ancient Observer</t>
  </si>
  <si>
    <t>1184704432</t>
  </si>
  <si>
    <t>https://music.apple.com/us/album/markos-and-markos/1184704379?i=1184704432&amp;uo=4</t>
  </si>
  <si>
    <t>Revisiting the Film (feat. Morgan Ågren)</t>
  </si>
  <si>
    <t>Revisiting the Film (feat. Morgan Ågren) - Single</t>
  </si>
  <si>
    <t>1566412065</t>
  </si>
  <si>
    <t>https://music.apple.com/us/album/revisiting-the-film-feat-morgan-%C3%A5gren/1566412056?i=1566412065&amp;uo=4</t>
  </si>
  <si>
    <t>The American</t>
  </si>
  <si>
    <t>For Gyumri - EP</t>
  </si>
  <si>
    <t>1325906085</t>
  </si>
  <si>
    <t>https://music.apple.com/us/album/the-american/1325905622?i=1325906085&amp;uo=4</t>
  </si>
  <si>
    <t>Tony Bennett &amp; Lady Gaga</t>
  </si>
  <si>
    <t>Let's Do It</t>
  </si>
  <si>
    <t>Lady Gaga</t>
  </si>
  <si>
    <t>Love For Sale</t>
  </si>
  <si>
    <t>1579362356</t>
  </si>
  <si>
    <t>https://music.apple.com/us/album/lets-do-it/1579361847?i=1579362356&amp;uo=4</t>
  </si>
  <si>
    <t>Valerie Capers</t>
  </si>
  <si>
    <t>Come On Home</t>
  </si>
  <si>
    <t>1441845850</t>
  </si>
  <si>
    <t>https://music.apple.com/us/album/a-night-in-tunisia/1441845847?i=1441845850&amp;uo=4</t>
  </si>
  <si>
    <t>Victor Wooten</t>
  </si>
  <si>
    <t>The Lesson</t>
  </si>
  <si>
    <t>Palmystery</t>
  </si>
  <si>
    <t>1091824631</t>
  </si>
  <si>
    <t>https://music.apple.com/us/album/the-lesson/1091824095?i=1091824631&amp;uo=4</t>
  </si>
  <si>
    <t>Vince Guaraldi Quartet</t>
  </si>
  <si>
    <t>An Afternoon with the "Vince Guaraldi Quartet"</t>
  </si>
  <si>
    <t>483252475</t>
  </si>
  <si>
    <t>https://music.apple.com/us/album/eleanor-rigby/483252469?i=483252475&amp;uo=4</t>
  </si>
  <si>
    <t>Wes Montgomery</t>
  </si>
  <si>
    <t>California Dreaming</t>
  </si>
  <si>
    <t>1444084680</t>
  </si>
  <si>
    <t>https://music.apple.com/us/album/california-dreaming/1444084674?i=1444084680&amp;uo=4</t>
  </si>
  <si>
    <t>Caravan</t>
  </si>
  <si>
    <t>Movin’: The Complete Verve Recordings</t>
  </si>
  <si>
    <t>1483961322</t>
  </si>
  <si>
    <t>https://music.apple.com/us/album/caravan/1483961316?i=1483961322&amp;uo=4</t>
  </si>
  <si>
    <t>William Beatty</t>
  </si>
  <si>
    <t>Cascades 12,000'</t>
  </si>
  <si>
    <t>The Path of Green Stones</t>
  </si>
  <si>
    <t>1341546680</t>
  </si>
  <si>
    <t>https://music.apple.com/us/album/cascades-12-000/1341546679?i=1341546680&amp;uo=4</t>
  </si>
  <si>
    <t>Латино-джаз</t>
  </si>
  <si>
    <t>Astrud Gilberto</t>
  </si>
  <si>
    <t>Once I Loved</t>
  </si>
  <si>
    <t>The Astrud Gilberto Album</t>
  </si>
  <si>
    <t>Latin Jazz</t>
  </si>
  <si>
    <t>1469584218</t>
  </si>
  <si>
    <t>https://music.apple.com/us/album/once-i-loved/1469584204?i=1469584218&amp;uo=4</t>
  </si>
  <si>
    <t>Jesus Molina</t>
  </si>
  <si>
    <t>Cumbialada</t>
  </si>
  <si>
    <t>Departing</t>
  </si>
  <si>
    <t>1692608390</t>
  </si>
  <si>
    <t>https://music.apple.com/us/album/cumbialada/1692607937?i=1692608390&amp;uo=4</t>
  </si>
  <si>
    <t>https://music.apple.com/us/album/crush-collision-march/915786530?i=915786542&amp;uo=4</t>
  </si>
  <si>
    <t>https://music.apple.com/us/album/maple-leaf-rag/915786530?i=915786557&amp;uo=4</t>
  </si>
  <si>
    <t>Свинг</t>
  </si>
  <si>
    <t>The Ink Spots</t>
  </si>
  <si>
    <t>I Don't Want To Set The World On Fire</t>
  </si>
  <si>
    <t>Pop Hits of All Time, Vol. 1</t>
  </si>
  <si>
    <t>Swing</t>
  </si>
  <si>
    <t>429129889</t>
  </si>
  <si>
    <t>https://music.apple.com/gb/album/i-dont-want-to-set-the-world-on-fire/429129640?i=429129889&amp;uo=4</t>
  </si>
  <si>
    <t>Свинг / биг-бэнд</t>
  </si>
  <si>
    <t>Roni's Swing</t>
  </si>
  <si>
    <t>Roni's Swing - Single</t>
  </si>
  <si>
    <t>1746077905</t>
  </si>
  <si>
    <t>https://music.apple.com/us/album/ronis-swing/1746077803?i=1746077905&amp;uo=4</t>
  </si>
  <si>
    <t>Dal Sasso Big Band &amp; Christophe Dal Sasso</t>
  </si>
  <si>
    <t>Chick Corea: Quartet No. 2, Pt. 2 (Dedicated to John Coltrane) [feat. Pierre De Bethmann, Rick Margitza &amp; Karl Jannuska]</t>
  </si>
  <si>
    <t>Christophe Dal Sasso &amp; Dal Sasso Big Band</t>
  </si>
  <si>
    <t>Chick Corea: Quartet No. 2, Part 2 (Dedicated to John Coltrane) [feat. Pierre De Bethmann, Rick Margitza &amp; Karl Jannuska] - Single</t>
  </si>
  <si>
    <t>1734686825</t>
  </si>
  <si>
    <t>https://music.apple.com/us/album/chick-corea-quartet-no-2-pt-2-dedicated-to-john-coltrane/1734686809?i=1734686825&amp;uo=4</t>
  </si>
  <si>
    <t>How Insensitive</t>
  </si>
  <si>
    <t>Swing With Cicero</t>
  </si>
  <si>
    <t>444988262</t>
  </si>
  <si>
    <t>https://music.apple.com/us/album/how-insensitive/444988119?i=444988262&amp;uo=4</t>
  </si>
  <si>
    <t>Sinfonia [Partita No.2 BWV 826]</t>
  </si>
  <si>
    <t>Jazz Sebastian Bach Vol. 1</t>
  </si>
  <si>
    <t>1444017740</t>
  </si>
  <si>
    <t>https://music.apple.com/us/album/sinfonia-partita-no-2-bwv-826/1444017104?i=1444017740&amp;uo=4</t>
  </si>
  <si>
    <t>Bill Laurance</t>
  </si>
  <si>
    <t>Balm</t>
  </si>
  <si>
    <t>Zeal EP</t>
  </si>
  <si>
    <t>1589474524</t>
  </si>
  <si>
    <t>https://music.apple.com/us/album/balm/1589474514?i=1589474524&amp;uo=4</t>
  </si>
  <si>
    <t>Chia</t>
  </si>
  <si>
    <t>Live at Ronnie Scott's</t>
  </si>
  <si>
    <t>1489766220</t>
  </si>
  <si>
    <t>https://music.apple.com/us/album/chia/1489766206?i=1489766220&amp;uo=4</t>
  </si>
  <si>
    <t>Daniel Tamayo Quintet</t>
  </si>
  <si>
    <t>Anachronic Man (feat. Dariya Maminova)</t>
  </si>
  <si>
    <t>Unjustified Paranoia</t>
  </si>
  <si>
    <t>1555530014</t>
  </si>
  <si>
    <t>https://music.apple.com/us/album/anachronic-man-feat-dariya-maminova/1555529717?i=1555530014&amp;uo=4</t>
  </si>
  <si>
    <t>Håkon Stene</t>
  </si>
  <si>
    <t>Blue Blue Blue</t>
  </si>
  <si>
    <t>Lush Laments for Lazy Mammal</t>
  </si>
  <si>
    <t>1795064283</t>
  </si>
  <si>
    <t>https://music.apple.com/us/album/blue-blue-blue/1795063933?i=1795064283&amp;uo=4</t>
  </si>
  <si>
    <t>Hi Tremolo</t>
  </si>
  <si>
    <t>1795064030</t>
  </si>
  <si>
    <t>https://music.apple.com/us/album/hi-tremolo/1795063933?i=1795064030&amp;uo=4</t>
  </si>
  <si>
    <t>Shai Maestro</t>
  </si>
  <si>
    <t>3 Colors</t>
  </si>
  <si>
    <t>Solo: Miniatures &amp; Tales</t>
  </si>
  <si>
    <t>1797810181</t>
  </si>
  <si>
    <t>https://music.apple.com/us/album/3-colors/1797810169?i=1797810181&amp;uo=4</t>
  </si>
  <si>
    <t>Aba (For Gil Maestro)</t>
  </si>
  <si>
    <t>1797810619</t>
  </si>
  <si>
    <t>https://music.apple.com/us/album/aba-for-gil-maestro/1797810169?i=1797810619&amp;uo=4</t>
  </si>
  <si>
    <t>All The Things You Are</t>
  </si>
  <si>
    <t>1797810409</t>
  </si>
  <si>
    <t>https://music.apple.com/us/album/all-the-things-you-are/1797810169?i=1797810409&amp;uo=4</t>
  </si>
  <si>
    <t>For All We Know</t>
  </si>
  <si>
    <t>1797810960</t>
  </si>
  <si>
    <t>https://music.apple.com/us/album/for-all-we-know/1797810169?i=1797810960&amp;uo=4</t>
  </si>
  <si>
    <t>Monkey Mind (Chaos is an intimate thing)</t>
  </si>
  <si>
    <t>1797810628</t>
  </si>
  <si>
    <t>https://music.apple.com/us/album/monkey-mind-chaos-is-an-intimate-thing/1797810169?i=1797810628&amp;uo=4</t>
  </si>
  <si>
    <t>https://music.apple.com/us/album/national-repentance-anthem/1841668692?i=1841669075&amp;uo=4</t>
  </si>
  <si>
    <t>https://music.apple.com/us/album/prelude-for-all-seekers/1841668692?i=1841668699&amp;uo=4</t>
  </si>
  <si>
    <t>The Curse (Blood Of An Innocent Is Spilled)</t>
  </si>
  <si>
    <t>The Curse (Blood Of An Innocent Is Spilled) - Single</t>
  </si>
  <si>
    <t>1747767076</t>
  </si>
  <si>
    <t>https://music.apple.com/us/album/the-curse-blood-of-an-innocent-is-spilled/1747767065?i=1747767076&amp;uo=4</t>
  </si>
  <si>
    <t>Уникальные треки Apple Music с жанрами</t>
  </si>
  <si>
    <t>Полный реестр: метаданные Apple, выбранная ветка, поля обеих жанровых иерархий и позиции в топах прослушиваний.</t>
  </si>
  <si>
    <t>№</t>
  </si>
  <si>
    <t>Вхождений</t>
  </si>
  <si>
    <t>Файлы-источники</t>
  </si>
  <si>
    <t>GBKQU2136916</t>
  </si>
  <si>
    <t>My Apple Music Library_ (3).csv</t>
  </si>
  <si>
    <t>USUM72023739</t>
  </si>
  <si>
    <t>My Apple Music Library_.csv</t>
  </si>
  <si>
    <t>USJI10000001</t>
  </si>
  <si>
    <t>QZ45A1700126</t>
  </si>
  <si>
    <t>My Apple Music Library_ (5).csv</t>
  </si>
  <si>
    <t>USSM11705546</t>
  </si>
  <si>
    <t>USSM11407611</t>
  </si>
  <si>
    <t>RUA1D1920193</t>
  </si>
  <si>
    <t>UAMU11612154</t>
  </si>
  <si>
    <t>My Apple Music Library_ (7).csv</t>
  </si>
  <si>
    <t>UAMU11612153</t>
  </si>
  <si>
    <t>RUA1D2069097</t>
  </si>
  <si>
    <t>My Apple Music Library_ (1).csv</t>
  </si>
  <si>
    <t>RUA1D2069098</t>
  </si>
  <si>
    <t>FR10S1779716</t>
  </si>
  <si>
    <t>FR59R1732440</t>
  </si>
  <si>
    <t>RUA1D1806981</t>
  </si>
  <si>
    <t>RUA1D1815565</t>
  </si>
  <si>
    <t>QZW9M2240459</t>
  </si>
  <si>
    <t>RUAGT2345572</t>
  </si>
  <si>
    <t>RUAGT2345570</t>
  </si>
  <si>
    <t>RUAGT2345569</t>
  </si>
  <si>
    <t>RUAGT2345577</t>
  </si>
  <si>
    <t>QM4TX1845473</t>
  </si>
  <si>
    <t>4 Etudes, Op. 2: No. 1 in D Minor</t>
  </si>
  <si>
    <t>UK2Y21601964</t>
  </si>
  <si>
    <t>4 Etudes, Op. 2: No. 2 in E Minor</t>
  </si>
  <si>
    <t>UK2Y21601965</t>
  </si>
  <si>
    <t>Grosse Klaviersuite, Op. 6: I. Invention</t>
  </si>
  <si>
    <t>UK2Y21601968</t>
  </si>
  <si>
    <t>Grosse Klaviersuite, Op. 6: IV. Fuga</t>
  </si>
  <si>
    <t>UK2Y21601971</t>
  </si>
  <si>
    <t>UK2Y21601972</t>
  </si>
  <si>
    <t>My Apple Music Library_ (2).csv</t>
  </si>
  <si>
    <t>Piano Sonata No. 5, Op. 56: I. Allegro leggiero dolce</t>
  </si>
  <si>
    <t>RUAAX2201593</t>
  </si>
  <si>
    <t>Piano Sonata No. 5, Op. 56: II. Allegro doppio</t>
  </si>
  <si>
    <t>RUAAX2201594</t>
  </si>
  <si>
    <t>Piano Sonata No. 5, Op. 56: III. Tranquillo maestoso</t>
  </si>
  <si>
    <t>RUAAX2201596</t>
  </si>
  <si>
    <t>What the Finch Sang About (1972): 15. Overseas Bird. Dance</t>
  </si>
  <si>
    <t>RUAAX2201611</t>
  </si>
  <si>
    <t>What the Finch Sang About (1972): 9. A Brook in the Valley. Sonatina-Etude</t>
  </si>
  <si>
    <t>RUAAX2201605</t>
  </si>
  <si>
    <t>USRC11900451</t>
  </si>
  <si>
    <t>Sonate For cello Og Klaver I A-Moll, Op. 36: Allegro - Allegro Molto E Marcarto</t>
  </si>
  <si>
    <t>NOUM71001996</t>
  </si>
  <si>
    <t>Sonate For cello Og Klaver I A-Moll, Op. 36: Allegro Agitato</t>
  </si>
  <si>
    <t>NOUM71001994</t>
  </si>
  <si>
    <t>Sonate For cello Og Klaver I A-Moll, Op. 36: Andante Molto Tranquillo</t>
  </si>
  <si>
    <t>NOUM71001995</t>
  </si>
  <si>
    <t>RUAGW2509693</t>
  </si>
  <si>
    <t>SEAYD7601020</t>
  </si>
  <si>
    <t>SEAYD7601060</t>
  </si>
  <si>
    <t>US6LQ0900758</t>
  </si>
  <si>
    <t>AUAP08000046</t>
  </si>
  <si>
    <t>My Apple Music Library_ (8).csv</t>
  </si>
  <si>
    <t>AUAP07600014</t>
  </si>
  <si>
    <t>My Apple Music Library_ (6).csv</t>
  </si>
  <si>
    <t>AUAP07900028</t>
  </si>
  <si>
    <t>AUAP07600012</t>
  </si>
  <si>
    <t>AUAP09000014</t>
  </si>
  <si>
    <t>Concerto Grosso No. 12 in B Minor, HWV 330: II. Allegro</t>
  </si>
  <si>
    <t>USHM19722928</t>
  </si>
  <si>
    <t>Konzertstück for Clarinet, Bassetthorn and Orchestra No. 1 in F Minor, Op. 113: Allegro Di molto -</t>
  </si>
  <si>
    <t>GBAYC0202284</t>
  </si>
  <si>
    <t>Die Kunst der Fuge, BWV 1080 (Arr. for Chamber Orchestra): Contrapunctus 1</t>
  </si>
  <si>
    <t>GBF071740001</t>
  </si>
  <si>
    <t>QZDST2600038</t>
  </si>
  <si>
    <t>QZWV32590212</t>
  </si>
  <si>
    <t>QZWV32590230</t>
  </si>
  <si>
    <t>QZWV32590231</t>
  </si>
  <si>
    <t>QZWV32590233</t>
  </si>
  <si>
    <t>QZWV32573309</t>
  </si>
  <si>
    <t>Keyboard Trio No. 24 in D Major, Hob. XV:24: II. Andante</t>
  </si>
  <si>
    <t>DET901223909</t>
  </si>
  <si>
    <t>DET901223911</t>
  </si>
  <si>
    <t>Lakme, Act I: Dome epais le jasmin, "Flower Duet"</t>
  </si>
  <si>
    <t>HKI190110703</t>
  </si>
  <si>
    <t>USIR10000428</t>
  </si>
  <si>
    <t>USSM10011897</t>
  </si>
  <si>
    <t>USSM19801545</t>
  </si>
  <si>
    <t>USSM19604431</t>
  </si>
  <si>
    <t>QM6P41883739</t>
  </si>
  <si>
    <t>TCACM1603611</t>
  </si>
  <si>
    <t>QM6P41763062</t>
  </si>
  <si>
    <t>TCACM1603606</t>
  </si>
  <si>
    <t>GBKCV1108007</t>
  </si>
  <si>
    <t>GBF071602670</t>
  </si>
  <si>
    <t>USSE59900009</t>
  </si>
  <si>
    <t>Concert Champetre for Harpsichord and Orchestra: Allegro molto</t>
  </si>
  <si>
    <t>FRZ110300248</t>
  </si>
  <si>
    <t>Concert Champetre for Harpsichord and Orchestra: Andante</t>
  </si>
  <si>
    <t>FRZ110300249</t>
  </si>
  <si>
    <t>Concert Champetre for Harpsichord and Orchestra: Finale (Presto)</t>
  </si>
  <si>
    <t>FRZ110300250</t>
  </si>
  <si>
    <t>Concerto for Two Cellos in G Minor, RV 531: III. Allegro</t>
  </si>
  <si>
    <t>FRZ140703120</t>
  </si>
  <si>
    <t>Symphony in E Minor, Wq. 178: I. Allegro Assai</t>
  </si>
  <si>
    <t>FRZ140002070</t>
  </si>
  <si>
    <t>Symphony in G Minor, Op. 6, No. 6: I. Allegro</t>
  </si>
  <si>
    <t>FRZ140223090</t>
  </si>
  <si>
    <t>Symphony in G Minor, Op. 6, No. 6: II. Andante più Tosto Adagio</t>
  </si>
  <si>
    <t>FRZ140223100</t>
  </si>
  <si>
    <t>Symphony in G Minor, Op. 6, No. 6: III. Allegro Molto</t>
  </si>
  <si>
    <t>FRZ140223110</t>
  </si>
  <si>
    <t>US2HK0913707</t>
  </si>
  <si>
    <t>US2HK0914201</t>
  </si>
  <si>
    <t>US4K80404670</t>
  </si>
  <si>
    <t>USATO1400851</t>
  </si>
  <si>
    <t>USATO1400853</t>
  </si>
  <si>
    <t>Op. 7 Préludes: Aux portes du destin, Pt. 2 "pour mon ami Imad"</t>
  </si>
  <si>
    <t>GBDYG2000099</t>
  </si>
  <si>
    <t>USP6L1700225</t>
  </si>
  <si>
    <t>USP6L1700233</t>
  </si>
  <si>
    <t>USC4R1901033</t>
  </si>
  <si>
    <t>Keyboard Sonata in C Minor, Op. 17, No. 2: III. Prestissimo</t>
  </si>
  <si>
    <t>HKI190721505</t>
  </si>
  <si>
    <t>FRZ110902250</t>
  </si>
  <si>
    <t>GB5KW1903133</t>
  </si>
  <si>
    <t>Flute Concerto in D Minor, Op. 75: I. Allegro</t>
  </si>
  <si>
    <t>UK2Y21316620</t>
  </si>
  <si>
    <t>Flute Concerto in D Minor, Op. 75: II. Largo</t>
  </si>
  <si>
    <t>UK2Y21316621</t>
  </si>
  <si>
    <t>Flute Concerto in D Minor, Op. 75: III. Allegro commodo</t>
  </si>
  <si>
    <t>UK2Y21316622</t>
  </si>
  <si>
    <t>Karol Szymanowski: Myth No.1, La Source d'Arethuse, Op. 30</t>
  </si>
  <si>
    <t>PLC702107504</t>
  </si>
  <si>
    <t>Karol Szymanowski: Myth No.2, Narcisse, Op. 30</t>
  </si>
  <si>
    <t>PLC702107505</t>
  </si>
  <si>
    <t>Karol Szymanowski: Myth No.3, Dryades et Pan, Op. 30</t>
  </si>
  <si>
    <t>PLC702107506</t>
  </si>
  <si>
    <t>Karol Szymanowski: Sonata in D Minor for Violin and Piano, Op. 9: I. Allegro moderato</t>
  </si>
  <si>
    <t>PLC702107501</t>
  </si>
  <si>
    <t>Karol Szymanowski: Sonata in D Minor for Violin and Piano, Op. 9: II. Andantino tranquillo e dolce</t>
  </si>
  <si>
    <t>PLC702107502</t>
  </si>
  <si>
    <t>Karol Szymanowski: Sonata in D Minor for Violin and Piano, Op. 9: III. Finale. Allegro molto, quasi presto</t>
  </si>
  <si>
    <t>PLC702107503</t>
  </si>
  <si>
    <t>Simple Music for Piano: No. 24, Theme from "Kin - Dza - Dza"</t>
  </si>
  <si>
    <t>ITH670500204</t>
  </si>
  <si>
    <t>QZ8LD1704157</t>
  </si>
  <si>
    <t>3 Morceaux, Op. 11: No. 1, Prelude in B Minor</t>
  </si>
  <si>
    <t>RUAAX2001201</t>
  </si>
  <si>
    <t>RUA150700324</t>
  </si>
  <si>
    <t>USA370657670</t>
  </si>
  <si>
    <t>USBAM0510213</t>
  </si>
  <si>
    <t>Spartacus Suite No. 2: I. Adagio of Spartacus &amp; Phrygia</t>
  </si>
  <si>
    <t>FRZ209318301</t>
  </si>
  <si>
    <t>FRZ140814060</t>
  </si>
  <si>
    <t>FRZ140813040</t>
  </si>
  <si>
    <t>FRZ140814190</t>
  </si>
  <si>
    <t>FR7JM2267090</t>
  </si>
  <si>
    <t>Fantasia in F-Sharp Minor, Op. 28: I. Con moto agitato</t>
  </si>
  <si>
    <t>FR7JM2267060</t>
  </si>
  <si>
    <t>Fantasia in F-Sharp Minor, Op. 28: II. Allegro con moto</t>
  </si>
  <si>
    <t>FR7JM2267070</t>
  </si>
  <si>
    <t>Fantasia in F-Sharp Minor, Op. 28: III. Presto</t>
  </si>
  <si>
    <t>FR7JM2267080</t>
  </si>
  <si>
    <t>Improvisation and Fugue, Op. 38: Fugue</t>
  </si>
  <si>
    <t>FR7JM2267120</t>
  </si>
  <si>
    <t>Improvisation and Fugue, Op. 38: Improvisation</t>
  </si>
  <si>
    <t>FR7JM2267110</t>
  </si>
  <si>
    <t>Piano Sonata No. 2 in D Minor, Op. 14: I. Allegro, ma non troppo</t>
  </si>
  <si>
    <t>FRZ141413010</t>
  </si>
  <si>
    <t>My Apple Music Library_ (2).csv | My Apple Music Library_ (3).csv</t>
  </si>
  <si>
    <t>Piano Sonata No. 2 in D Minor, Op. 14: II. Scherzo. Allegro marcato</t>
  </si>
  <si>
    <t>FRZ141413020</t>
  </si>
  <si>
    <t>Piano Sonata No. 2 in D Minor, Op. 14: III. Andante</t>
  </si>
  <si>
    <t>FRZ141413030</t>
  </si>
  <si>
    <t>Piano Sonata No. 2 in D Minor, Op. 14: IV. Vivace</t>
  </si>
  <si>
    <t>FRZ141413040</t>
  </si>
  <si>
    <t>Préludes, Livre 2, L. 123: IV. Les fées sont d'exquises danseuses. Rapide et léger</t>
  </si>
  <si>
    <t>FR7JM1749040</t>
  </si>
  <si>
    <t>Living Corpse: No. 1, Elegy</t>
  </si>
  <si>
    <t>RUB681700158</t>
  </si>
  <si>
    <t>UK2Y21304048</t>
  </si>
  <si>
    <t>TCAEM1922504</t>
  </si>
  <si>
    <t>GBKPL1969962</t>
  </si>
  <si>
    <t>Keyboard Sonata in A Minor, Wq. 57/2, H. 247: III. Allegro di molto</t>
  </si>
  <si>
    <t>CH2752060610</t>
  </si>
  <si>
    <t>CH1409844601</t>
  </si>
  <si>
    <t>5 morceaux de fantaisie, Op. 3: No. 1, Élégie</t>
  </si>
  <si>
    <t>GBDYG1600753</t>
  </si>
  <si>
    <t>Embryons Desséchés: II. D'Edriophthalma</t>
  </si>
  <si>
    <t>FRZ140811330</t>
  </si>
  <si>
    <t>Embryons Desséchés: III. de Podophthalma</t>
  </si>
  <si>
    <t>FRZ140811340</t>
  </si>
  <si>
    <t>George Gershwin's Songbook: VIII. The Man I Love</t>
  </si>
  <si>
    <t>GBAYC1201472</t>
  </si>
  <si>
    <t>Nouvelles suites de pièces de clavecin en la (Suite for harpsichord Suite in A): II.Courante</t>
  </si>
  <si>
    <t>FRZ140113020</t>
  </si>
  <si>
    <t>Paisajes: El lago</t>
  </si>
  <si>
    <t>GBDYG1300150</t>
  </si>
  <si>
    <t>Pièces de clavecin: Sarabande "Dieu des Enfers" (After Lully's La naissance de Vénus)</t>
  </si>
  <si>
    <t>GBAYC1900678</t>
  </si>
  <si>
    <t>FRX281701124</t>
  </si>
  <si>
    <t>RUB681700157</t>
  </si>
  <si>
    <t>Desyatnikov Du côté de chez Swan for two pianos : Du cote de chez Swan</t>
  </si>
  <si>
    <t>GBGCS1000300</t>
  </si>
  <si>
    <t>RUA1D2069108</t>
  </si>
  <si>
    <t>RUB681700161</t>
  </si>
  <si>
    <t>Dichterliebe und Leben: 7. And I</t>
  </si>
  <si>
    <t>RUA1D2069094</t>
  </si>
  <si>
    <t>3 Quarter-tone Pieces for 2 Pianos: No. 1, Largo</t>
  </si>
  <si>
    <t>FRZ209505201</t>
  </si>
  <si>
    <t>3 Quarter-tone Pieces for 2 Pianos: No. 2, Allegro</t>
  </si>
  <si>
    <t>FRZ209505202</t>
  </si>
  <si>
    <t>3 Quarter-tone Pieces for 2 Pianos: No. 3, Choral</t>
  </si>
  <si>
    <t>FRZ209505203</t>
  </si>
  <si>
    <t>DEB330077104</t>
  </si>
  <si>
    <t>DEB330077110</t>
  </si>
  <si>
    <t>DEB330077108</t>
  </si>
  <si>
    <t>DEB330077101</t>
  </si>
  <si>
    <t>Impromptu, Op. 142 D. 935: No. 4 in F Minor (Allegro scherzando)</t>
  </si>
  <si>
    <t>FR1P71000080</t>
  </si>
  <si>
    <t>Impromptu, Op. 90 D. 899: No. 1 in C Minor (Allegro molto moderato)</t>
  </si>
  <si>
    <t>FR1P71000010</t>
  </si>
  <si>
    <t>Impromptu, Op. 90 D. 899: No. 3 in G-Flat Major (Andante mosso)</t>
  </si>
  <si>
    <t>FR1P71000030</t>
  </si>
  <si>
    <t>Impromptu, Op. 90 D. 899: No. 4 in A-Flat Major (Allegretto)</t>
  </si>
  <si>
    <t>FR1P71000040</t>
  </si>
  <si>
    <t>DEB330077102</t>
  </si>
  <si>
    <t>DEB330077103</t>
  </si>
  <si>
    <t>Piano Sonata No. 28 in F Minor, Op. 77, Craw 259: I. Allegro moderato, ma energico</t>
  </si>
  <si>
    <t>NLY331800131</t>
  </si>
  <si>
    <t>Piano Sonata No. 28 in F Minor, Op. 77, Craw 259: II. Tempo di menuetto con moto</t>
  </si>
  <si>
    <t>NLY331800132</t>
  </si>
  <si>
    <t>Piano Sonata No. 28 in F Minor, Op. 77, Craw 259: III. Adagio non troppo, ma solenne</t>
  </si>
  <si>
    <t>NLY331800133</t>
  </si>
  <si>
    <t>Piano Sonata No. 28 in F Minor, Op. 77, Craw 259: IV. Rondo. Allegro moderato</t>
  </si>
  <si>
    <t>NLY331800134</t>
  </si>
  <si>
    <t>SEAEH9402110</t>
  </si>
  <si>
    <t>Préludes, Book 1, L. 117: La cathédrale engloutie</t>
  </si>
  <si>
    <t>DEB331124110</t>
  </si>
  <si>
    <t>Concerto in E-Flat Major "Dumbarton Oaks": II. Allegretto (Transcription for Two Pianos)</t>
  </si>
  <si>
    <t>FR50X1523002</t>
  </si>
  <si>
    <t>Concerto in E-Flat Major "Dumbarton Oaks": III. Con moto (Transcription for Two Pianos)</t>
  </si>
  <si>
    <t>FR50X1523003</t>
  </si>
  <si>
    <t>RUAAX2002083</t>
  </si>
  <si>
    <t>Oboe Concerto in D Minor: I. — (After BWV 35, BWV 156, BWV 1056 and BWV 1059)</t>
  </si>
  <si>
    <t>SEAER1069040</t>
  </si>
  <si>
    <t>Oboe Concerto in D Minor: II. Adagio (After BWV 35, BWV 156, BWV 1056 and BWV 1059)</t>
  </si>
  <si>
    <t>SEAER1069050</t>
  </si>
  <si>
    <t>Oboe Concerto in D Minor: III. Presto (After BWV 35, BWV 156, BWV 1056 and BWV 1059)</t>
  </si>
  <si>
    <t>SEAER1069060</t>
  </si>
  <si>
    <t>Miroirs: Noctuelles</t>
  </si>
  <si>
    <t>NLB151100058</t>
  </si>
  <si>
    <t>NLB151300096</t>
  </si>
  <si>
    <t>Sonata no. 2 in b-flat minor op. 36, 2nd version: Allegro Molto</t>
  </si>
  <si>
    <t>NLB151300099</t>
  </si>
  <si>
    <t>Sonata no. 2 in b-flat minor op. 36, 2nd version: Non Allegro</t>
  </si>
  <si>
    <t>NLB151300098</t>
  </si>
  <si>
    <t>Concerto for Turntables No. 1: I. Introduction (GrimEye) [140 bpm] [Symphonic Version]</t>
  </si>
  <si>
    <t>GBLLH2062801</t>
  </si>
  <si>
    <t>HKI199279813</t>
  </si>
  <si>
    <t>Les Indes Galantes: "Forêts paisibles" (Les sauvages)</t>
  </si>
  <si>
    <t>GBDYG1300182</t>
  </si>
  <si>
    <t>USBC10100076</t>
  </si>
  <si>
    <t>GBKPL2029096</t>
  </si>
  <si>
    <t>NLA507610406</t>
  </si>
  <si>
    <t>USV351348597</t>
  </si>
  <si>
    <t>Piano Sonata in E Minor, H. XVI No. 34: I. Presto</t>
  </si>
  <si>
    <t>NLA508318401</t>
  </si>
  <si>
    <t>Piano Sonata in E Minor, H. XVI No. 34: II. Adagio</t>
  </si>
  <si>
    <t>NLA508318402</t>
  </si>
  <si>
    <t>Piano Sonata in E Minor, H. XVI No. 34: III. Vivace molto: Innocentemente</t>
  </si>
  <si>
    <t>NLA508318403</t>
  </si>
  <si>
    <t>Piano Sonata in E-Flat Major, H. XVI No. 52: II. Adagio</t>
  </si>
  <si>
    <t>NLA508402202</t>
  </si>
  <si>
    <t>Piano Sonata in E-Flat Major, H. XVI No. 52: III. Finale (Presto)</t>
  </si>
  <si>
    <t>NLA508402203</t>
  </si>
  <si>
    <t>NLA507610405</t>
  </si>
  <si>
    <t>SEAEF9247050</t>
  </si>
  <si>
    <t>USWB10000746</t>
  </si>
  <si>
    <t>GBAYC2101915</t>
  </si>
  <si>
    <t>GBZUZ1200067</t>
  </si>
  <si>
    <t>GB5KW1700501</t>
  </si>
  <si>
    <t>US65R0603402</t>
  </si>
  <si>
    <t>RUB521208629</t>
  </si>
  <si>
    <t>USTC30704027</t>
  </si>
  <si>
    <t>String Quartet No. 14 in D Minor, D. 810 "Death and the Maiden": II. Andante con moto</t>
  </si>
  <si>
    <t>DEF055900231</t>
  </si>
  <si>
    <t>String Quartet No. 14 in D Minor, D. 810 "Death and the Maiden": III. Scherzo (Allegro molto)</t>
  </si>
  <si>
    <t>DEF055900233</t>
  </si>
  <si>
    <t>String Quartet No. 14 in D Minor, D. 810 "Death and the Maiden": IV. Presto</t>
  </si>
  <si>
    <t>DEF055900234</t>
  </si>
  <si>
    <t>Sinfonia in B Minor, H. 661, Wq. 182/5: III. Presto</t>
  </si>
  <si>
    <t>FR7JM1966090</t>
  </si>
  <si>
    <t>Concerto in G Minor, RV 156: I. Allegro</t>
  </si>
  <si>
    <t>FRU622163217</t>
  </si>
  <si>
    <t>Concerto in G Minor, RV 156: II. Adagio</t>
  </si>
  <si>
    <t>FRU622163218</t>
  </si>
  <si>
    <t>Concerto in G Minor, RV 156: III. (Allegro)</t>
  </si>
  <si>
    <t>FRU622163219</t>
  </si>
  <si>
    <t>3 Pieces for Cello and Piano: No. 1, Modéré</t>
  </si>
  <si>
    <t>USASX1549631</t>
  </si>
  <si>
    <t>GBUM70604698</t>
  </si>
  <si>
    <t>USQX92401558</t>
  </si>
  <si>
    <t>FRU622260402</t>
  </si>
  <si>
    <t>DEF059902380</t>
  </si>
  <si>
    <t>Piano Concerto in F-Sharp Minor, Op. 20: 1. Allegro</t>
  </si>
  <si>
    <t>DEF059606161</t>
  </si>
  <si>
    <t>Piano Concerto in F-Sharp Minor, Op. 20: 2. Andante</t>
  </si>
  <si>
    <t>DEF059606162</t>
  </si>
  <si>
    <t>Piano Concerto in F-Sharp Minor, Op. 20: 3. Allegro</t>
  </si>
  <si>
    <t>DEF059606163</t>
  </si>
  <si>
    <t>Ten Pieces for Piano, Op. 12: I. March</t>
  </si>
  <si>
    <t>USX762101230</t>
  </si>
  <si>
    <t>Ten Pieces for Piano, Op. 12: X. Scherzo</t>
  </si>
  <si>
    <t>USX762101239</t>
  </si>
  <si>
    <t>HUA251180605</t>
  </si>
  <si>
    <t>Piano Sonata No. 1 in F Minor, Op. 2, No. 1: 1. Allegro (Live)</t>
  </si>
  <si>
    <t>DEB330494001</t>
  </si>
  <si>
    <t>Piano Sonata No. 1 in F Minor, Op. 2, No. 1: 2. Adagio (Live)</t>
  </si>
  <si>
    <t>DEB330494002</t>
  </si>
  <si>
    <t>Piano Sonata No. 1 in F Minor, Op. 2, No. 1: 3. Menuetto (Allegretto) [Live]</t>
  </si>
  <si>
    <t>DEB330494003</t>
  </si>
  <si>
    <t>Piano Sonata No. 1 in F Minor, Op. 2, No. 1: 4. Prestissimo (Live)</t>
  </si>
  <si>
    <t>DEB330494004</t>
  </si>
  <si>
    <t>The Well-Tempered Clavier, Book I: Prelude and Fugue in C Minor, BWV 847</t>
  </si>
  <si>
    <t>GBF078440902</t>
  </si>
  <si>
    <t>The Well-Tempered Clavier, Book I: Prelude and Fugue in G Major, BWV 860</t>
  </si>
  <si>
    <t>GBF078440915</t>
  </si>
  <si>
    <t>DEB331442501</t>
  </si>
  <si>
    <t>Piano Concerto: I. Andante con moto</t>
  </si>
  <si>
    <t>DEA809710501</t>
  </si>
  <si>
    <t>Piano Concerto: II. Andante</t>
  </si>
  <si>
    <t>DEA809710502</t>
  </si>
  <si>
    <t>Piano Concerto: III. Allegro molto</t>
  </si>
  <si>
    <t>DEA809710503</t>
  </si>
  <si>
    <t>Piano Concerto No. 2 in D Minor, Op. 40: II. Adagio: Molto sostenuto</t>
  </si>
  <si>
    <t>GBF078210102</t>
  </si>
  <si>
    <t>Piano Concerto No. 2 in D Minor, Op. 40: III. Finale: Presto scherzando</t>
  </si>
  <si>
    <t>GBF078210103</t>
  </si>
  <si>
    <t>DEN961205500</t>
  </si>
  <si>
    <t>USA370523043</t>
  </si>
  <si>
    <t>Piano Concerto in F: II. Adagio</t>
  </si>
  <si>
    <t>NLA508325505</t>
  </si>
  <si>
    <t>Piano Concerto in F: III. Allegro Agitato</t>
  </si>
  <si>
    <t>NLA508325506</t>
  </si>
  <si>
    <t>Piano Trio No. 7 in B-Flat Major, Op. 97 "Archduke": I. Allegro moderato</t>
  </si>
  <si>
    <t>NLA509305105</t>
  </si>
  <si>
    <t>Piano Trio No. 7 in B-Flat Major, Op. 97 "Archduke": II. Scherzo (Allegro)</t>
  </si>
  <si>
    <t>NLA509305106</t>
  </si>
  <si>
    <t>Piano Trio No. 7 in B-Flat Major, Op. 97 "Archduke": III. Andante cantabile, ma però con moto - Poco più adagio</t>
  </si>
  <si>
    <t>NLA509305107</t>
  </si>
  <si>
    <t>Piano Trio No. 7 in B-Flat Major, Op. 97 "Archduke": IV. Allegro moderato</t>
  </si>
  <si>
    <t>NLA509305108</t>
  </si>
  <si>
    <t>TCAAS1067730</t>
  </si>
  <si>
    <t>Piano Sonata No. 11 in A Major, K. 331 "alla Turca": I. Theme and Variations (Andante grazioso)</t>
  </si>
  <si>
    <t>FRZ140408040</t>
  </si>
  <si>
    <t>Piano Sonata No. 11 in A Major, K. 331 "alla Turca": II. Menuetto - Trio</t>
  </si>
  <si>
    <t>FRZ140408050</t>
  </si>
  <si>
    <t>Piano Sonata No. 11 in A Major, K. 331 "alla Turca": III. Alla Turca (Allegretto)</t>
  </si>
  <si>
    <t>FRZ140408060</t>
  </si>
  <si>
    <t>Suite No. 7 in G Minor, HWV 432: I. Ouverture (Adagio - Presto - Adagio)</t>
  </si>
  <si>
    <t>GBAYC9602372</t>
  </si>
  <si>
    <t>Suite No. 7 in G Minor, HWV 432: II. Andante</t>
  </si>
  <si>
    <t>GBAYC9602373</t>
  </si>
  <si>
    <t>Suite No. 7 in G Minor, HWV 432: IV. Sarabande (Andante con moto)</t>
  </si>
  <si>
    <t>GBAYC9602375</t>
  </si>
  <si>
    <t>Suite No. 7 in G Minor, HWV 432: V. Gigue (Vivo)</t>
  </si>
  <si>
    <t>GBAYC9602376</t>
  </si>
  <si>
    <t>Suite No. 7 in G Minor, HWV 432: VI. Passacaglia (Allegro commodo)</t>
  </si>
  <si>
    <t>GBAYC9602377</t>
  </si>
  <si>
    <t>Douze études, Op. 8: Étude No. 4 en Si Majeur. Piacevole</t>
  </si>
  <si>
    <t>FRU621421805</t>
  </si>
  <si>
    <t>HKI190652406</t>
  </si>
  <si>
    <t>Vingt-quatre préludes, Op. 34: V. Allegro vivace</t>
  </si>
  <si>
    <t>FRU621115509</t>
  </si>
  <si>
    <t>24 Preludes and Fugues, Prelude &amp; Fugue in D Major: Prelude (Live at Sydney Conservatorium of Music, 2016)</t>
  </si>
  <si>
    <t>AUAB01650587</t>
  </si>
  <si>
    <t>Piano Sonata No. 21 in C Major, Op. 53 "Waldstein": I. Allegro con brio (Live)</t>
  </si>
  <si>
    <t>UK2Y21901731</t>
  </si>
  <si>
    <t>Piano Sonata No. 21 in C Major, Op. 53 "Waldstein": II. Introduzione - Adagio molto (Live)</t>
  </si>
  <si>
    <t>UK2Y21901732</t>
  </si>
  <si>
    <t>Piano Sonata No. 21 in C Major, Op. 53 "Waldstein": III. Rondo - Allegretto moderato - Prestissimo (Live)</t>
  </si>
  <si>
    <t>UK2Y21901733</t>
  </si>
  <si>
    <t>USSM19912765</t>
  </si>
  <si>
    <t>SEVVQ0800301</t>
  </si>
  <si>
    <t>Aria Variata, "alla Maniera Italiana", BWV 989: II. Variation 1: Largo</t>
  </si>
  <si>
    <t>GBAJY0449904</t>
  </si>
  <si>
    <t>GBAJY0130905</t>
  </si>
  <si>
    <t>GBAJY9512209</t>
  </si>
  <si>
    <t>GBAJY1561302</t>
  </si>
  <si>
    <t>USRH11803674</t>
  </si>
  <si>
    <t>US2HK0913809</t>
  </si>
  <si>
    <t>BER182584807</t>
  </si>
  <si>
    <t>Piano Concerto No. 2,  G minor Op. 22: Allegro scherzando</t>
  </si>
  <si>
    <t>DEE211065005</t>
  </si>
  <si>
    <t>8 Klavierstücke, Op. 76: II. Capriccio in B Minor (Allegretto non troppo)</t>
  </si>
  <si>
    <t>FR50X1523103</t>
  </si>
  <si>
    <t>FRZ130845040</t>
  </si>
  <si>
    <t>2 Méditations: No. 1, —</t>
  </si>
  <si>
    <t>DEAD61802201</t>
  </si>
  <si>
    <t>GBAYC9000556</t>
  </si>
  <si>
    <t>Violin Concerto No. 2 in E, BWV 1042: I. Allegro</t>
  </si>
  <si>
    <t>DEN960701411</t>
  </si>
  <si>
    <t>Violin Concerto No. 2 in E, BWV 1042: II. Adagio</t>
  </si>
  <si>
    <t>DEN960701412</t>
  </si>
  <si>
    <t>Violin Concerto No. 2 in E, BWV 1042: III. Allegro Assai</t>
  </si>
  <si>
    <t>DEN960701413</t>
  </si>
  <si>
    <t>Double Concerto For 2 Violins, Strings, and Continuo in D Minor, BWV 1043 (Live From Yellow Lounge): 1. Vivace</t>
  </si>
  <si>
    <t>DEN961500844</t>
  </si>
  <si>
    <t>Double Concerto For 2 Violins, Strings, and Continuo in D Minor, BWV 1043 (Live From Yellow Lounge): 3. Allegro</t>
  </si>
  <si>
    <t>DEN961500843</t>
  </si>
  <si>
    <t>DED731001005</t>
  </si>
  <si>
    <t>Sonata for 2 Pianos in D major, K. 448: I. Allegro con spirito</t>
  </si>
  <si>
    <t>DED731001001</t>
  </si>
  <si>
    <t>Sonata for 2 Pianos in D major, K. 448: II. Andante</t>
  </si>
  <si>
    <t>DED731001002</t>
  </si>
  <si>
    <t>SE6A91945390</t>
  </si>
  <si>
    <t>QZHNC2129408</t>
  </si>
  <si>
    <t>Organ Concerto No. 3 in G Minor, Op. 4 No. 3 HWV 291: III. Allegro</t>
  </si>
  <si>
    <t>DEF058204162</t>
  </si>
  <si>
    <t>Abdelazer, Z. 570: II. Rondo</t>
  </si>
  <si>
    <t>UK2Y21800176</t>
  </si>
  <si>
    <t>Alle Menschen müssen sterben, P. 377a (Live in Princeton)</t>
  </si>
  <si>
    <t>FROV62514101</t>
  </si>
  <si>
    <t>RUB681400126</t>
  </si>
  <si>
    <t>Chaconne in C Major, P. 38 (Live in Princeton)</t>
  </si>
  <si>
    <t>FROV62514104</t>
  </si>
  <si>
    <t>Chaconne in F Minor, P. 43 (Live in Princeton)</t>
  </si>
  <si>
    <t>FROV62514106</t>
  </si>
  <si>
    <t>Fantasia in A Minor, P. 126 (Live in Princeton)</t>
  </si>
  <si>
    <t>FROV62514105</t>
  </si>
  <si>
    <t>RUB681500110</t>
  </si>
  <si>
    <t>Four Impromptus, op. 90, D. 899: No. 3 in G-Flat Major</t>
  </si>
  <si>
    <t>RUAAX2100382</t>
  </si>
  <si>
    <t>UK2Y21800169</t>
  </si>
  <si>
    <t>Galiarda (Live)</t>
  </si>
  <si>
    <t>UK2Y21801603</t>
  </si>
  <si>
    <t>Le tombeau de Couperin: VI. Toccata</t>
  </si>
  <si>
    <t>QMQQH1403045</t>
  </si>
  <si>
    <t>RUB681300085</t>
  </si>
  <si>
    <t>Lyric Pieces, Op. 43: IV. Little Bird (Live)</t>
  </si>
  <si>
    <t>RUAAX2000991</t>
  </si>
  <si>
    <t>Lyric Pieces, Op. 47: III. Melody (Live)</t>
  </si>
  <si>
    <t>RUAAX2000981</t>
  </si>
  <si>
    <t>Lyric Pieces, Op. 71: III. Kobold (Live)</t>
  </si>
  <si>
    <t>RUAAX2000983</t>
  </si>
  <si>
    <t>RUB681400045</t>
  </si>
  <si>
    <t>Nocturne in C-Sharp Minor, Op. posth. (Live)</t>
  </si>
  <si>
    <t>RUAAX2000992</t>
  </si>
  <si>
    <t>Nocturnes, Op. 37: No. 1 in G Minor (Live)</t>
  </si>
  <si>
    <t>RUAAX2000990</t>
  </si>
  <si>
    <t>Piano Sonata No. 17 in D Minor, Op. 31 No. 2: III. Allegretto / The Art of Fugue, BWV 1080: Canon alla decima in Contrapunto alla terza (Live)</t>
  </si>
  <si>
    <t>RUAAX2101997</t>
  </si>
  <si>
    <t>Pink Floyd's Breathe (Arr. Anton Batagov) [Live]</t>
  </si>
  <si>
    <t>RUAAX2000993</t>
  </si>
  <si>
    <t>Préludes, Livre 1, L. 117: VII. Ce qu'a vu le vent d'ouest (Live)</t>
  </si>
  <si>
    <t>RUAAX2002501</t>
  </si>
  <si>
    <t>Preludes, Op. 32: No. 10 in B Minor</t>
  </si>
  <si>
    <t>RUAAX2400975</t>
  </si>
  <si>
    <t>RUB682000018</t>
  </si>
  <si>
    <t>RUB681400035</t>
  </si>
  <si>
    <t>Vingt regards sur l'Enfant-Jésus: No. 18, Regard de l'Onction terrible</t>
  </si>
  <si>
    <t>UK2Y21504249</t>
  </si>
  <si>
    <t>RUB681400039</t>
  </si>
  <si>
    <t>US4R31139698</t>
  </si>
  <si>
    <t>White Songs, Op. 48: I. Allegretto (Live)</t>
  </si>
  <si>
    <t>RUAAX2000971</t>
  </si>
  <si>
    <t>HUA253229212</t>
  </si>
  <si>
    <t>Violin Concerto in E Minor, Op. 4 No. 2, RV 279: I. Allegro</t>
  </si>
  <si>
    <t>ITN321917770</t>
  </si>
  <si>
    <t>Violin Concerto in E Minor, Op. 4 No. 2, RV 279: II. Largo</t>
  </si>
  <si>
    <t>ITN321917771</t>
  </si>
  <si>
    <t>Violin Concerto in E Minor, Op. 4 No. 2, RV 279: III. Allegro</t>
  </si>
  <si>
    <t>ITN321917772</t>
  </si>
  <si>
    <t>Piano Sonata No. 2 in B Minor ("From Old Notebooks"), Op. 4 (1923-24): Adagio. Espressivo, sostenuto e severo (Allegretto)</t>
  </si>
  <si>
    <t>USGZ21035486</t>
  </si>
  <si>
    <t>Piano Sonata No. 2 in B Minor ("From Old Notebooks"), Op. 4 (1923-24): Finale. Allegro tumultuoso, infernale</t>
  </si>
  <si>
    <t>USGZ21035487</t>
  </si>
  <si>
    <t>Piano Sonata No. 2 in B Minor ("From Old Notebooks"), Op. 4 (1923-24): Sonata. Andante non troppo</t>
  </si>
  <si>
    <t>USGZ21035485</t>
  </si>
  <si>
    <t>USAM16704297</t>
  </si>
  <si>
    <t>USAM16704381</t>
  </si>
  <si>
    <t>Etude In C Minor, Op. 10: No. 12 "Revolutionary Etude"</t>
  </si>
  <si>
    <t>CH6542513903</t>
  </si>
  <si>
    <t>GBBPW9500135</t>
  </si>
  <si>
    <t>GBBPW0100157</t>
  </si>
  <si>
    <t>GBR8R1100102</t>
  </si>
  <si>
    <t>GBUM71305918</t>
  </si>
  <si>
    <t>GBARL1700814</t>
  </si>
  <si>
    <t>USMRG0467007</t>
  </si>
  <si>
    <t>GBUM71305909</t>
  </si>
  <si>
    <t>GBARL1700821</t>
  </si>
  <si>
    <t>GBUM71305894</t>
  </si>
  <si>
    <t>GBARL1700813</t>
  </si>
  <si>
    <t>GBUM71305908</t>
  </si>
  <si>
    <t>GBUM71305912</t>
  </si>
  <si>
    <t>12 Songs: Melodiya, Op. 21, No. 9</t>
  </si>
  <si>
    <t>USSM19604638</t>
  </si>
  <si>
    <t>Carmen Variations After Vladimir Horowitz (1968 Version)</t>
  </si>
  <si>
    <t>USSM19604636</t>
  </si>
  <si>
    <t>DEE861300173</t>
  </si>
  <si>
    <t>USSM19604639</t>
  </si>
  <si>
    <t>Piano Sonata No. 20 in A Major, D. 959: I. Allegro</t>
  </si>
  <si>
    <t>USSM11804877</t>
  </si>
  <si>
    <t>Piano Sonata No. 20 in A Major, D. 959: II. Andantino</t>
  </si>
  <si>
    <t>USSM11804878</t>
  </si>
  <si>
    <t>Piano Sonata No. 20 in A Major, D. 959: III. Scherzo - Allegro Vivace</t>
  </si>
  <si>
    <t>USSM11804879</t>
  </si>
  <si>
    <t>Piano Sonata No. 20 in A Major, D. 959: IV. Rondo - Allegretto</t>
  </si>
  <si>
    <t>USSM11804880</t>
  </si>
  <si>
    <t>DEE860901754</t>
  </si>
  <si>
    <t>St François d'Assise, S. 175: No. 1 La prédication aux oiseaux</t>
  </si>
  <si>
    <t>DEE860601146</t>
  </si>
  <si>
    <t>USSM19604649</t>
  </si>
  <si>
    <t>GBCEL0700074</t>
  </si>
  <si>
    <t>GBCEL0501192</t>
  </si>
  <si>
    <t>GBCEL1300365</t>
  </si>
  <si>
    <t>GBCEL0700061</t>
  </si>
  <si>
    <t>GBCEL1100196</t>
  </si>
  <si>
    <t>GBCEL1200129</t>
  </si>
  <si>
    <t>GBCEL1100524</t>
  </si>
  <si>
    <t>GBCEL1800169</t>
  </si>
  <si>
    <t>GBCEL0501181</t>
  </si>
  <si>
    <t>GBCEL0700071</t>
  </si>
  <si>
    <t>GBCEL0700073</t>
  </si>
  <si>
    <t>GBCEL0501189</t>
  </si>
  <si>
    <t>GBCEL1100200</t>
  </si>
  <si>
    <t>GBCEL1100192</t>
  </si>
  <si>
    <t>GBCEL0700064</t>
  </si>
  <si>
    <t>GBCEL0501180</t>
  </si>
  <si>
    <t>GBCEL0501190</t>
  </si>
  <si>
    <t>GBCEL1300370</t>
  </si>
  <si>
    <t>USAT29902241</t>
  </si>
  <si>
    <t>Piano Concerto No. 2 in B minor, Op. 11: II. Adagio</t>
  </si>
  <si>
    <t>HKI199620304</t>
  </si>
  <si>
    <t>Piano Concerto No. 2 in B minor, Op. 11: III. Rondo: Allegro</t>
  </si>
  <si>
    <t>HKI199620305</t>
  </si>
  <si>
    <t>USBN21300015</t>
  </si>
  <si>
    <t>USBN21300016</t>
  </si>
  <si>
    <t>USBN21300011</t>
  </si>
  <si>
    <t>VGA011010682</t>
  </si>
  <si>
    <t>ITDC81411415</t>
  </si>
  <si>
    <t>USFI85500319</t>
  </si>
  <si>
    <t>USUM72001877</t>
  </si>
  <si>
    <t>USBC19800511</t>
  </si>
  <si>
    <t>Nocturnes, Op. 48: No. 1 in C Minor</t>
  </si>
  <si>
    <t>USBC19802680</t>
  </si>
  <si>
    <t>Nocturnes, Op. 55: No. 1 in F Minor</t>
  </si>
  <si>
    <t>USBC19802682</t>
  </si>
  <si>
    <t>USBC16400005</t>
  </si>
  <si>
    <t>USBC16400002</t>
  </si>
  <si>
    <t>Sonata, Op. 5 In F Minor: I. Allegro Maestoso</t>
  </si>
  <si>
    <t>USBC19802992</t>
  </si>
  <si>
    <t>Sonata, Op. 5 In F Minor: II. Andante</t>
  </si>
  <si>
    <t>USBC19802993</t>
  </si>
  <si>
    <t>Sonata, Op. 5 In F Minor: III. Scherzo - Trio</t>
  </si>
  <si>
    <t>USBC19802994</t>
  </si>
  <si>
    <t>Sonata, Op. 5 In F Minor: IV. Intermezzo</t>
  </si>
  <si>
    <t>USBC19802995</t>
  </si>
  <si>
    <t>Sonata, Op. 5 In F Minor: V. Finale</t>
  </si>
  <si>
    <t>USBC19802996</t>
  </si>
  <si>
    <t>Apple_Music_Library_by_Year.xlsx</t>
  </si>
  <si>
    <t>Piano Trio in A Minor: Final - Animé</t>
  </si>
  <si>
    <t>USBC19800114</t>
  </si>
  <si>
    <t>Piano Trio, Op. 49 in D Minor: Andante con moto tranquillo</t>
  </si>
  <si>
    <t>USBC19705904</t>
  </si>
  <si>
    <t>Piano Trio, Op. 49 in D Minor: Finale: Allegro assai appassionato</t>
  </si>
  <si>
    <t>USBC19705906</t>
  </si>
  <si>
    <t>Piano Trio, Op. 49 in D Minor: Molto allegro e agitato</t>
  </si>
  <si>
    <t>USBC19705903</t>
  </si>
  <si>
    <t>Piano Trio, Op. 49 in D Minor: Scherzo: Leggiero e vivace</t>
  </si>
  <si>
    <t>USBC19705905</t>
  </si>
  <si>
    <t>Chaconne in D Minor, BV B 24 (After Bach's BWV 1004) [Live]</t>
  </si>
  <si>
    <t>DEB951794301</t>
  </si>
  <si>
    <t>Children's Corner, L. 113: VI. Golliwogg's cake-walk (allegro giusto)</t>
  </si>
  <si>
    <t>FRP4Y1203000</t>
  </si>
  <si>
    <t>Préludes - Book II: 12. Feux D'artifice</t>
  </si>
  <si>
    <t>DEF058830112</t>
  </si>
  <si>
    <t>Scherzo No. 2 in B-Flat Minor, Op. 31: Presto - Sostenuto</t>
  </si>
  <si>
    <t>DEF057100480</t>
  </si>
  <si>
    <t>Sonata No. 5 in C Major: 1. Andante</t>
  </si>
  <si>
    <t>GBF076510281</t>
  </si>
  <si>
    <t>Sonata No. 5 in C Major: 2. Allegro</t>
  </si>
  <si>
    <t>GBF076510282</t>
  </si>
  <si>
    <t>Sonata No. 5 in C Major: 3. Allegro assai</t>
  </si>
  <si>
    <t>GBF076510283</t>
  </si>
  <si>
    <t>FRP4Y1202940</t>
  </si>
  <si>
    <t>Piano Concerto No. 1 in C Major, Op. 15: 2. Largo</t>
  </si>
  <si>
    <t>DEF057901402</t>
  </si>
  <si>
    <t>Piano Concerto No. 1 in C Major, Op. 15: 3. Rondo. Allegro</t>
  </si>
  <si>
    <t>DEF057901403</t>
  </si>
  <si>
    <t>Piano Concerto No. 25 in C, K. 503 - Cadenza: Camillo Togni (1922 - 1993): I. Allegro maestoso</t>
  </si>
  <si>
    <t>DEF058902361</t>
  </si>
  <si>
    <t>Piano Concerto No. 25 in C, K. 503: II. Andante</t>
  </si>
  <si>
    <t>DEF058902362</t>
  </si>
  <si>
    <t>Piano Concerto No. 25 in C, K. 503: III. Allegretto</t>
  </si>
  <si>
    <t>DEF058902363</t>
  </si>
  <si>
    <t>Piano Concerto in A Minor, Op. 16: II. Adagio (Live)</t>
  </si>
  <si>
    <t>ITCC51104048</t>
  </si>
  <si>
    <t>Piano Concerto No. 4 in G Minor, Op. 40: I. Allegro</t>
  </si>
  <si>
    <t>DEL111800302</t>
  </si>
  <si>
    <t>Piano Concerto No. 4 in G Minor, Op. 40: II. Largo - III. Allegro vivace</t>
  </si>
  <si>
    <t>DEL111800303</t>
  </si>
  <si>
    <t>Piano Concerto No. 5 in E-Flat Major, Op. 73 "Emperor": 2. Adagio un poco mosso (Live)</t>
  </si>
  <si>
    <t>DEF057901682</t>
  </si>
  <si>
    <t>Violin Partita No. 2 in D Minor, BWV 1004: V. Chaconne</t>
  </si>
  <si>
    <t>FR9W14800001</t>
  </si>
  <si>
    <t>US3M59678006</t>
  </si>
  <si>
    <t>ATK940524203</t>
  </si>
  <si>
    <t>USF096500530</t>
  </si>
  <si>
    <t>GBBKS2600134</t>
  </si>
  <si>
    <t>GBBKS2600165</t>
  </si>
  <si>
    <t>USRZR1463703</t>
  </si>
  <si>
    <t>GBCEJ0900521</t>
  </si>
  <si>
    <t>String Quartet in G Minor, Op. 27 (Arr. R. Tognetti for String Orchestra): I. Un poco andante - Allegro molto ed agitato</t>
  </si>
  <si>
    <t>SEAES1277010</t>
  </si>
  <si>
    <t>String Quartet in G Minor, Op. 27 (Arr. R. Tognetti for String Orchestra): II. Romanze. Andantino - Allegro agitato</t>
  </si>
  <si>
    <t>SEAES1277020</t>
  </si>
  <si>
    <t>String Quartet in G Minor, Op. 27 (Arr. R. Tognetti for String Orchestra): III. Intermezzo. Allegro molto marcato - Allegro agitato</t>
  </si>
  <si>
    <t>SEAES1277030</t>
  </si>
  <si>
    <t>String Quartet in G Minor, Op. 27 (Arr. R. Tognetti for String Orchestra): IV. Finale. Lento - Presto al saltarello</t>
  </si>
  <si>
    <t>SEAES1277040</t>
  </si>
  <si>
    <t>TCAEB1973148</t>
  </si>
  <si>
    <t>TCAEL1996957</t>
  </si>
  <si>
    <t>FRZ132407010</t>
  </si>
  <si>
    <t>FRZ132407090</t>
  </si>
  <si>
    <t>FRZ132407070</t>
  </si>
  <si>
    <t>FRZ132407100</t>
  </si>
  <si>
    <t>USP6L1400285</t>
  </si>
  <si>
    <t>Violin Sonata No. 1 in F Minor, Op. 80: III. Andante</t>
  </si>
  <si>
    <t>UK2Y21703952</t>
  </si>
  <si>
    <t>Violin Sonata No. 1 in F Minor, Op. 80: IV. Allegrissimo</t>
  </si>
  <si>
    <t>UK2Y21703953</t>
  </si>
  <si>
    <t>Violin Sonata No. 2 in D Major, Op. 94bis: I. Moderato</t>
  </si>
  <si>
    <t>UK2Y21703955</t>
  </si>
  <si>
    <t>Violin Sonata No. 2 in D Major, Op. 94bis: II. Scherzo. Presto</t>
  </si>
  <si>
    <t>UK2Y21703954</t>
  </si>
  <si>
    <t>Violin Sonata No. 2 in D Major, Op. 94bis: III. Andante</t>
  </si>
  <si>
    <t>UK2Y21703956</t>
  </si>
  <si>
    <t>Violin Sonata No. 2 in D Major, Op. 94bis: IV. Allegro con brio</t>
  </si>
  <si>
    <t>UK2Y21703957</t>
  </si>
  <si>
    <t>UK2Y21600486</t>
  </si>
  <si>
    <t>GBHGA1104104</t>
  </si>
  <si>
    <t>USMC19858274</t>
  </si>
  <si>
    <t>GB8XC1068392</t>
  </si>
  <si>
    <t>USMC17152927</t>
  </si>
  <si>
    <t>USMC17046303</t>
  </si>
  <si>
    <t>USMC18111173</t>
  </si>
  <si>
    <t>USMC16348806</t>
  </si>
  <si>
    <t>USMC17046298</t>
  </si>
  <si>
    <t>FR8X01600406</t>
  </si>
  <si>
    <t>GBQRF1221283</t>
  </si>
  <si>
    <t>US3L61575059</t>
  </si>
  <si>
    <t>ITDC81411973</t>
  </si>
  <si>
    <t>USMC16946144</t>
  </si>
  <si>
    <t>FR6V82328621</t>
  </si>
  <si>
    <t>USMC10001676</t>
  </si>
  <si>
    <t>USUM70502893</t>
  </si>
  <si>
    <t>USRE12000309</t>
  </si>
  <si>
    <t>USUM70502884</t>
  </si>
  <si>
    <t>USUM70502887</t>
  </si>
  <si>
    <t>GBDCE1000034</t>
  </si>
  <si>
    <t>NLK530800544</t>
  </si>
  <si>
    <t>GBENL1401245</t>
  </si>
  <si>
    <t>My Apple Music Library_ (5).csv | My Apple Music Library_ (7).csv</t>
  </si>
  <si>
    <t>GBENL1401242</t>
  </si>
  <si>
    <t>BEP011200038</t>
  </si>
  <si>
    <t>NLK530800539</t>
  </si>
  <si>
    <t>NLK530800543</t>
  </si>
  <si>
    <t>BEP011300228</t>
  </si>
  <si>
    <t>BEP011200039</t>
  </si>
  <si>
    <t>GBENL1401244</t>
  </si>
  <si>
    <t>GBENL1802332</t>
  </si>
  <si>
    <t>NLK530800547</t>
  </si>
  <si>
    <t>BEP011200031</t>
  </si>
  <si>
    <t>NLK530800545</t>
  </si>
  <si>
    <t>GBENL1401250</t>
  </si>
  <si>
    <t>DEA809417300</t>
  </si>
  <si>
    <t>GBCSG1800032</t>
  </si>
  <si>
    <t>GBUM71506495</t>
  </si>
  <si>
    <t>GBUM71701356</t>
  </si>
  <si>
    <t>GBUM71701358</t>
  </si>
  <si>
    <t>USPR37407059</t>
  </si>
  <si>
    <t>Sonata No. 2 in D Major, Op. 5: II. Andante di molto</t>
  </si>
  <si>
    <t>NLY331308183</t>
  </si>
  <si>
    <t>Sonata No. 2 in D Major, Op. 5: III. Minuetto</t>
  </si>
  <si>
    <t>NLY331308184</t>
  </si>
  <si>
    <t>GBLWD2301001</t>
  </si>
  <si>
    <t>GBK3W2302799</t>
  </si>
  <si>
    <t>Piano Sonata in G Minor: I. Allegro molto agitato</t>
  </si>
  <si>
    <t>SEAEI9685010</t>
  </si>
  <si>
    <t>Piano Sonata in G Minor: II. Scherzo</t>
  </si>
  <si>
    <t>SEAEI9685020</t>
  </si>
  <si>
    <t>Piano Sonata in G Minor: III. Adagio</t>
  </si>
  <si>
    <t>SEAEI9685030</t>
  </si>
  <si>
    <t>Piano Sonata in G Minor: IV. Finale. Presto - Allegro moderato e con espressione</t>
  </si>
  <si>
    <t>SEAEI9685040</t>
  </si>
  <si>
    <t>USGF19463401</t>
  </si>
  <si>
    <t>US3841700005</t>
  </si>
  <si>
    <t>QZ4JJ1725439</t>
  </si>
  <si>
    <t>NLF057790035</t>
  </si>
  <si>
    <t>Serenade for Strings in E Major, Op. 22: I. Moderato</t>
  </si>
  <si>
    <t>USA371054792</t>
  </si>
  <si>
    <t>Serenade for Strings in E Major, Op. 22: II. Tempo Di Valse</t>
  </si>
  <si>
    <t>USA371054793</t>
  </si>
  <si>
    <t>Serenade for Strings in E Major, Op. 22: III. Scherzo. Vivace</t>
  </si>
  <si>
    <t>USA371054794</t>
  </si>
  <si>
    <t>Serenade for Strings in E Major, Op. 22: IV. Larghetto</t>
  </si>
  <si>
    <t>USA371054795</t>
  </si>
  <si>
    <t>Serenade for Strings in E Major, Op. 22: V. Finale. Allegro vivace</t>
  </si>
  <si>
    <t>USA371054796</t>
  </si>
  <si>
    <t>6 Morceaux, Op. 19: IV. Nocturne</t>
  </si>
  <si>
    <t>NLG761930304</t>
  </si>
  <si>
    <t>QZNWZ2160356</t>
  </si>
  <si>
    <t>USAT20000556</t>
  </si>
  <si>
    <t>GBUM70600615</t>
  </si>
  <si>
    <t>USGZ21034779</t>
  </si>
  <si>
    <t>Gaspard de la nuit: Le gibet</t>
  </si>
  <si>
    <t>GBBBA1100502</t>
  </si>
  <si>
    <t>Gaspard de la nuit: Ondine</t>
  </si>
  <si>
    <t>GBBBA1100501</t>
  </si>
  <si>
    <t>Gaspard de la nuit: Scarbo</t>
  </si>
  <si>
    <t>GBBBA1100503</t>
  </si>
  <si>
    <t>DEB331965901</t>
  </si>
  <si>
    <t>DEB331965903</t>
  </si>
  <si>
    <t>HKI190321613</t>
  </si>
  <si>
    <t>HKI190321601</t>
  </si>
  <si>
    <t>Pour le piano: Toccata</t>
  </si>
  <si>
    <t>HKI190238603</t>
  </si>
  <si>
    <t>HKI190321603</t>
  </si>
  <si>
    <t>Sonata No. 3 in F major, Op. 46: II. Andante Cantabile</t>
  </si>
  <si>
    <t>HKI190321616</t>
  </si>
  <si>
    <t>Sonata No. 3 in F major, Op. 46: III. Allegro Giocoso</t>
  </si>
  <si>
    <t>HKI190321617</t>
  </si>
  <si>
    <t>HKI190321618</t>
  </si>
  <si>
    <t>QMDA62146215</t>
  </si>
  <si>
    <t>QM4TX1886785</t>
  </si>
  <si>
    <t>Nocturnes: I. Nuages</t>
  </si>
  <si>
    <t>DEF059905181</t>
  </si>
  <si>
    <t>Nocturnes: II. Fêtes</t>
  </si>
  <si>
    <t>DEF059905182</t>
  </si>
  <si>
    <t>Hungarian Dances, WoO 1: No. 1 in G Minor (Orchestrated By Brahms)</t>
  </si>
  <si>
    <t>DEF055900964</t>
  </si>
  <si>
    <t>DEF058002340</t>
  </si>
  <si>
    <t>DEF056500090</t>
  </si>
  <si>
    <t>Symphony in D Major, Hob. I:104 "London": I. Adagio: Allegro</t>
  </si>
  <si>
    <t>DEF058205002</t>
  </si>
  <si>
    <t>Symphony in D Major, Hob. I:104 "London": III. Menuet (Allegro)</t>
  </si>
  <si>
    <t>DEF058205001</t>
  </si>
  <si>
    <t>Symphony in D Major, Hob. I:104 "London": IV. Finale (Spiritoso)</t>
  </si>
  <si>
    <t>DEF058205004</t>
  </si>
  <si>
    <t>Symphony in G Major, Hob. I:100 "Military": III. Menuet (Moderato)</t>
  </si>
  <si>
    <t>DEF058204993</t>
  </si>
  <si>
    <t>DEF057202060</t>
  </si>
  <si>
    <t>Violin Concerto in D major, Op. 35: III. Finale : Allegro vivacissimo</t>
  </si>
  <si>
    <t>DEA809505103</t>
  </si>
  <si>
    <t>Swan Lake (Suite), Op. 20a, TH 219: 1. Scene - Swan Theme</t>
  </si>
  <si>
    <t>DEF057801272</t>
  </si>
  <si>
    <t>Der Freischütz: Overture</t>
  </si>
  <si>
    <t>DEA809521001</t>
  </si>
  <si>
    <t>Symphony No. 60 in C Major, Hob. I:60 "Il distratto": IV. Presto</t>
  </si>
  <si>
    <t>DESR72443114</t>
  </si>
  <si>
    <t>The Planets, Op. 32: I. Mars, the Bringer of War</t>
  </si>
  <si>
    <t>GBAYC0600912</t>
  </si>
  <si>
    <t>The Planets, Op. 32: IV. Jupiter, the Bringer of Jollity</t>
  </si>
  <si>
    <t>GBAYC0600915</t>
  </si>
  <si>
    <t>The Planets, Op. 32: V. Saturn, the Bringer of Old Age</t>
  </si>
  <si>
    <t>GBAYC0600916</t>
  </si>
  <si>
    <t>Nocturnes: III. Sirènes</t>
  </si>
  <si>
    <t>DEF059905183</t>
  </si>
  <si>
    <t>US3M59776501</t>
  </si>
  <si>
    <t>Fantasy for Cello &amp; Orchestra Op. 52: Adagio - Andantino leggiero - Allegro con fuoco - Cadenza - Andantino leggiero - Adagio</t>
  </si>
  <si>
    <t>CH1261890105</t>
  </si>
  <si>
    <t>GBAYC2001831</t>
  </si>
  <si>
    <t>Valses nobles et sentimentales, M. 61: No. 1, Modéré</t>
  </si>
  <si>
    <t>GBAYC2001857</t>
  </si>
  <si>
    <t>GBAYC2001829</t>
  </si>
  <si>
    <t>GBARA0201043</t>
  </si>
  <si>
    <t>QM6P41753536</t>
  </si>
  <si>
    <t>USUM71016428</t>
  </si>
  <si>
    <t>USSM16800982</t>
  </si>
  <si>
    <t>USWB11501181</t>
  </si>
  <si>
    <t>TCABQ1375535</t>
  </si>
  <si>
    <t>USAP39031521</t>
  </si>
  <si>
    <t>ATAI71400003</t>
  </si>
  <si>
    <t>USV351370743</t>
  </si>
  <si>
    <t>USPR37080033</t>
  </si>
  <si>
    <t>USA2P1622375</t>
  </si>
  <si>
    <t>USBN28800046</t>
  </si>
  <si>
    <t>USBN28800048</t>
  </si>
  <si>
    <t>USFI86100096</t>
  </si>
  <si>
    <t>SEBFO6804010</t>
  </si>
  <si>
    <t>QMDA62154087</t>
  </si>
  <si>
    <t>QZ2EW1900037</t>
  </si>
  <si>
    <t>USEE10900522</t>
  </si>
  <si>
    <t>USUM71615103</t>
  </si>
  <si>
    <t>USUM72002771</t>
  </si>
  <si>
    <t>USPR35200072</t>
  </si>
  <si>
    <t>USSM17300504</t>
  </si>
  <si>
    <t>USMC14303197</t>
  </si>
  <si>
    <t>GBAAM8700001</t>
  </si>
  <si>
    <t>GB5KW1602038</t>
  </si>
  <si>
    <t>CH4132100057</t>
  </si>
  <si>
    <t>GBDNH0400385</t>
  </si>
  <si>
    <t>DEB649900227</t>
  </si>
  <si>
    <t>USSM17500791</t>
  </si>
  <si>
    <t>USSM17300459</t>
  </si>
  <si>
    <t>FR6V81953598</t>
  </si>
  <si>
    <t>FR6V81953607</t>
  </si>
  <si>
    <t>FR6V81953603</t>
  </si>
  <si>
    <t>FR6V81953599</t>
  </si>
  <si>
    <t>USKO10501539</t>
  </si>
  <si>
    <t>FR6V81953602</t>
  </si>
  <si>
    <t>HKG292000017</t>
  </si>
  <si>
    <t>USMC17449307</t>
  </si>
  <si>
    <t>USMC15753956</t>
  </si>
  <si>
    <t>USA370532331</t>
  </si>
  <si>
    <t>USMC15746480</t>
  </si>
  <si>
    <t>USL4Q2424668</t>
  </si>
  <si>
    <t>SEWDL0214140</t>
  </si>
  <si>
    <t>GBUM70901126</t>
  </si>
  <si>
    <t>DEBT91700124</t>
  </si>
  <si>
    <t>DEBT91300219</t>
  </si>
  <si>
    <t>CA5KR1568089</t>
  </si>
  <si>
    <t>DED167700006</t>
  </si>
  <si>
    <t>Four Fairy Tales, Op. 34 : Fairy Tale No. 2 in E Minor</t>
  </si>
  <si>
    <t>FRU620805902</t>
  </si>
  <si>
    <t>Concerto for Two Pianos and Orchestra, Op. 70: I. Allegro ma non troppo (Live)</t>
  </si>
  <si>
    <t>RUAAX2101726</t>
  </si>
  <si>
    <t>Concerto for Two Pianos and Orchestra, Op. 70: II. Andante (Live)</t>
  </si>
  <si>
    <t>RUAAX2101727</t>
  </si>
  <si>
    <t>Concerto for Two Pianos and Orchestra, Op. 70: III. Allegro (Live)</t>
  </si>
  <si>
    <t>RUAAX2101728</t>
  </si>
  <si>
    <t>Sarcasms, Op. 17: III. Allegro precipitato</t>
  </si>
  <si>
    <t>GBLWD9010223</t>
  </si>
  <si>
    <t>Cinq Mélodies, Op. 35 bis: V. Andante non troppo</t>
  </si>
  <si>
    <t>NLA868490579</t>
  </si>
  <si>
    <t>String Quartet No. 8 in C Minor, Op. 110: 1. Largo</t>
  </si>
  <si>
    <t>GBF071500011</t>
  </si>
  <si>
    <t>String Quartet No. 8 in C Minor, Op. 110: 2. Allegro molto</t>
  </si>
  <si>
    <t>GBF071500012</t>
  </si>
  <si>
    <t>String Quartet No. 8 in C Minor, Op. 110: 3. Allegretto</t>
  </si>
  <si>
    <t>GBF071500013</t>
  </si>
  <si>
    <t>String Quartet No. 8 in C Minor, Op. 110: 4. Largo</t>
  </si>
  <si>
    <t>GBF071500014</t>
  </si>
  <si>
    <t>String Quartet No. 8 in C Minor, Op. 110: 5. Largo</t>
  </si>
  <si>
    <t>GBF071500015</t>
  </si>
  <si>
    <t>Two Pieces for String Octet, Op. 11: No. 2 Scherzo in G Minor</t>
  </si>
  <si>
    <t>UK2Y21300890</t>
  </si>
  <si>
    <t>Souvenir de Florence in D Minor, Op. 70, TH 118: I. Allegro con spirito</t>
  </si>
  <si>
    <t>ITCC51103427</t>
  </si>
  <si>
    <t>Souvenir de Florence in D Minor, Op. 70, TH 118: II. Adagio cantabile e con moto</t>
  </si>
  <si>
    <t>ITCC51103428</t>
  </si>
  <si>
    <t>Souvenir de Florence in D Minor, Op. 70, TH 118: III. Allegretto moderato</t>
  </si>
  <si>
    <t>ITCC51103429</t>
  </si>
  <si>
    <t>Souvenir de Florence in D Minor, Op. 70, TH 118: IV. Allegro vivace</t>
  </si>
  <si>
    <t>ITCC51103430</t>
  </si>
  <si>
    <t>DEA140840616</t>
  </si>
  <si>
    <t>USSM17600941</t>
  </si>
  <si>
    <t>USSM17600647</t>
  </si>
  <si>
    <t>DEFG20804809</t>
  </si>
  <si>
    <t>HKI190415501</t>
  </si>
  <si>
    <t>USNO11700894</t>
  </si>
  <si>
    <t>USNO11700890</t>
  </si>
  <si>
    <t>USWB19800512</t>
  </si>
  <si>
    <t>USNO10900444</t>
  </si>
  <si>
    <t>USWB19900356</t>
  </si>
  <si>
    <t>USNO12000419</t>
  </si>
  <si>
    <t>USSM11602640</t>
  </si>
  <si>
    <t>RUAGT2459807</t>
  </si>
  <si>
    <t>RUAGT2459688</t>
  </si>
  <si>
    <t>USEE10000092</t>
  </si>
  <si>
    <t>USQY51545732</t>
  </si>
  <si>
    <t>GBARL1202415</t>
  </si>
  <si>
    <t>USSM11305464</t>
  </si>
  <si>
    <t>DKH552100101</t>
  </si>
  <si>
    <t>USQ4E1904756</t>
  </si>
  <si>
    <t>FRT091400006</t>
  </si>
  <si>
    <t>USLS30700476</t>
  </si>
  <si>
    <t>USJI11000177</t>
  </si>
  <si>
    <t>USSV10500009</t>
  </si>
  <si>
    <t>USMC15719982</t>
  </si>
  <si>
    <t>USJI11000042</t>
  </si>
  <si>
    <t>USJI11000039</t>
  </si>
  <si>
    <t>GBHQD0400003</t>
  </si>
  <si>
    <t>AUQC31400006</t>
  </si>
  <si>
    <t>AUQC30800008</t>
  </si>
  <si>
    <t>Symphony in D Major, H. 663: I. Allegro di molto</t>
  </si>
  <si>
    <t>FR50X2304301</t>
  </si>
  <si>
    <t>Symphony in D Major, H. 663: II. Largo</t>
  </si>
  <si>
    <t>FR50X2304302</t>
  </si>
  <si>
    <t>Symphony in D Major, H. 663: III. Presto</t>
  </si>
  <si>
    <t>FR50X2304303</t>
  </si>
  <si>
    <t>Concerto for Two Violins in A Minor, RV 522, Op. 3 No. 8: I. Allegro</t>
  </si>
  <si>
    <t>FR50X1219326</t>
  </si>
  <si>
    <t>Concerto for Two Violins in A Minor, RV 522, Op. 3 No. 8: II. Larghetto e spiritoso</t>
  </si>
  <si>
    <t>FR50X1219327</t>
  </si>
  <si>
    <t>Concerto for Two Violins in A Minor, RV 522, Op. 3 No. 8: III. Allegro</t>
  </si>
  <si>
    <t>FR50X1219328</t>
  </si>
  <si>
    <t>Concerto for Two Violins and Cello in D Minor, RV 565, Op. 3 No. 11: I. Allegro</t>
  </si>
  <si>
    <t>FR50X1219301</t>
  </si>
  <si>
    <t>USRC11502825</t>
  </si>
  <si>
    <t>USRC11301144</t>
  </si>
  <si>
    <t>USRC11502821</t>
  </si>
  <si>
    <t>USRC11803829</t>
  </si>
  <si>
    <t>USRC11502829</t>
  </si>
  <si>
    <t>USRC11803828</t>
  </si>
  <si>
    <t>USRC11502823</t>
  </si>
  <si>
    <t>USRC11502824</t>
  </si>
  <si>
    <t>USRC11502826</t>
  </si>
  <si>
    <t>USSM10104616</t>
  </si>
  <si>
    <t>QZFYZ2433053</t>
  </si>
  <si>
    <t>String Quartet No. 2, Op. 18: I. Allegro scherzando</t>
  </si>
  <si>
    <t>FR50X2411010</t>
  </si>
  <si>
    <t>String Quartet No. 2, Op. 18: III. Allegro risoluto</t>
  </si>
  <si>
    <t>FR50X2411012</t>
  </si>
  <si>
    <t>FRZ111100526</t>
  </si>
  <si>
    <t>USGZ21138872</t>
  </si>
  <si>
    <t>USGZ21138871</t>
  </si>
  <si>
    <t>Suite algerienne, Op. 60 (excerpts) (arr. for piano): IV. Marche militaire francaise</t>
  </si>
  <si>
    <t>HKI191004601</t>
  </si>
  <si>
    <t>USCA21300187</t>
  </si>
  <si>
    <t>Symphony No. 3 in C Minor, Op. 78 "Organ": IV. Maestoso - Allegro</t>
  </si>
  <si>
    <t>DEP461009704</t>
  </si>
  <si>
    <t>DEA800300409</t>
  </si>
  <si>
    <t>USAT21810603</t>
  </si>
  <si>
    <t>GBKPL1242201</t>
  </si>
  <si>
    <t>Violin Concerto in D Major, Op. 61: I. Allegro, ma non troppo</t>
  </si>
  <si>
    <t>GBDYG1402386</t>
  </si>
  <si>
    <t>Violin Concerto in D Major, Op. 61: II. Larghetto</t>
  </si>
  <si>
    <t>GBDYG1402387</t>
  </si>
  <si>
    <t>Violin Concerto in D Major, Op. 61: III. Rondo. Allegro</t>
  </si>
  <si>
    <t>GBDYG1402388</t>
  </si>
  <si>
    <t>USSM17100508</t>
  </si>
  <si>
    <t>USCGJ1610815</t>
  </si>
  <si>
    <t>USCGJ1610810</t>
  </si>
  <si>
    <t>String Quintet In C Minor, K.406 (After K.388): 1. Allegro</t>
  </si>
  <si>
    <t>DEF056803241</t>
  </si>
  <si>
    <t>String Quintet In C Minor, K.406 (After K.388): 2. Andante</t>
  </si>
  <si>
    <t>DEF056803242</t>
  </si>
  <si>
    <t>String Quintet In C Minor, K.406 (After K.388): 3. Menuetto In Canone</t>
  </si>
  <si>
    <t>DEF056803243</t>
  </si>
  <si>
    <t>String Quintet In C Minor, K.406 (After K.388): 4. Allegro</t>
  </si>
  <si>
    <t>DEF056803244</t>
  </si>
  <si>
    <t>8: (Side A)</t>
  </si>
  <si>
    <t>US3Q52010901</t>
  </si>
  <si>
    <t>8: (Side C)</t>
  </si>
  <si>
    <t>US3Q52010903</t>
  </si>
  <si>
    <t>8: (Side D)</t>
  </si>
  <si>
    <t>US3Q52010904</t>
  </si>
  <si>
    <t>Dracula (Arr. for piano &amp; cello octet by Michael Riesman): Carriage without a Driver</t>
  </si>
  <si>
    <t>US65R1813107</t>
  </si>
  <si>
    <t>The Hours (Arr. for piano &amp; cello octet by Michael Riesman): Movement I</t>
  </si>
  <si>
    <t>US65R1813101</t>
  </si>
  <si>
    <t>TCACG1598319</t>
  </si>
  <si>
    <t>QMRSZ1901391</t>
  </si>
  <si>
    <t>US4GZ1805401</t>
  </si>
  <si>
    <t>US4GZ1805403</t>
  </si>
  <si>
    <t>USSM15900735</t>
  </si>
  <si>
    <t>USSM15900734</t>
  </si>
  <si>
    <t>FR10S1409293</t>
  </si>
  <si>
    <t>Variations for Piano, Op. 27: II. Sehr schnell</t>
  </si>
  <si>
    <t>USSM10212084</t>
  </si>
  <si>
    <t>QMBZ91470610</t>
  </si>
  <si>
    <t>BGA261171003</t>
  </si>
  <si>
    <t>ITC000853584</t>
  </si>
  <si>
    <t>String Quartet No. 6 in F Minor, Op. 80, MWV R37: I. Allegro vivace assai</t>
  </si>
  <si>
    <t>DEC629000966</t>
  </si>
  <si>
    <t>String Quartet No. 6 in F Minor, Op. 80, MWV R37: II. Allegro assai</t>
  </si>
  <si>
    <t>DEC629000967</t>
  </si>
  <si>
    <t>String Quartet No. 6 in F Minor, Op. 80, MWV R37: III. Adagio</t>
  </si>
  <si>
    <t>DEC629000968</t>
  </si>
  <si>
    <t>String Quartet No. 6 in F Minor, Op. 80, MWV R37: IV. Finale. Allegro molto</t>
  </si>
  <si>
    <t>DEC629000969</t>
  </si>
  <si>
    <t>USX9P2550524</t>
  </si>
  <si>
    <t>USC4R1901552</t>
  </si>
  <si>
    <t>NLA410814737</t>
  </si>
  <si>
    <t>USBN28900070</t>
  </si>
  <si>
    <t>USBN28900078</t>
  </si>
  <si>
    <t>USSM15400075</t>
  </si>
  <si>
    <t>USSM10021828</t>
  </si>
  <si>
    <t>A Butterfly’s Dream (Live)</t>
  </si>
  <si>
    <t>BEF641600301</t>
  </si>
  <si>
    <t>USAT20001676</t>
  </si>
  <si>
    <t>USAT20102520</t>
  </si>
  <si>
    <t>USRH11600985</t>
  </si>
  <si>
    <t>USRH10285535</t>
  </si>
  <si>
    <t>DEF059505610</t>
  </si>
  <si>
    <t>DEF059203870</t>
  </si>
  <si>
    <t>DEF059505620</t>
  </si>
  <si>
    <t>USRC11801773</t>
  </si>
  <si>
    <t>USUG11101203</t>
  </si>
  <si>
    <t>USRE19902102</t>
  </si>
  <si>
    <t>USRE19600095</t>
  </si>
  <si>
    <t>USC4R1500489</t>
  </si>
  <si>
    <t>USRE19900989</t>
  </si>
  <si>
    <t>GBVEV1900082</t>
  </si>
  <si>
    <t>GBAHS0104597</t>
  </si>
  <si>
    <t>GBAHS0104614</t>
  </si>
  <si>
    <t>USUM72013804</t>
  </si>
  <si>
    <t>Piano Concerto No. 1 in C Major, Op. 15: I. Allegro con brio</t>
  </si>
  <si>
    <t>DEN960601371</t>
  </si>
  <si>
    <t>Piano Concerto No. 1 in C Major, Op. 15: III. Rondo (Allegro scherzando)</t>
  </si>
  <si>
    <t>DEN960601373</t>
  </si>
  <si>
    <t>Piano Concerto No. 5 in E-Flat Major, Op. 73 "Emperor": III. Rondo (Allegro)</t>
  </si>
  <si>
    <t>DEN960601443</t>
  </si>
  <si>
    <t>Piano Trio No. 2 in E-Flat Major, Op. 100, D. 929: I. Allegro</t>
  </si>
  <si>
    <t>FINDE2200169</t>
  </si>
  <si>
    <t>Piano Trio No. 2 in E-Flat Major, Op. 100, D. 929: II. Andante con moto</t>
  </si>
  <si>
    <t>FINDE2200170</t>
  </si>
  <si>
    <t>Piano Trio No. 2 in E-Flat Major, Op. 100, D. 929: III. Scherzando. Allegro moderato</t>
  </si>
  <si>
    <t>FINDE2200171</t>
  </si>
  <si>
    <t>Piano Trio No. 2 in E-Flat Major, Op. 100, D. 929: IV. Allegro moderato</t>
  </si>
  <si>
    <t>FINDE2200172</t>
  </si>
  <si>
    <t>Pierrot Lunaire, Op. 21 (1912): 1. Mondestrunken</t>
  </si>
  <si>
    <t>DEF059731401</t>
  </si>
  <si>
    <t>Concerto for Four Harpsichords in A Minor, BWV 1065: III. Allegro</t>
  </si>
  <si>
    <t>NLY331406860</t>
  </si>
  <si>
    <t>Concerto for Four Harpsichords in A Minor, BWV 1065: II. Largo</t>
  </si>
  <si>
    <t>NLY331406859</t>
  </si>
  <si>
    <t>Cello Concerto No. 2 in D Minor, Op. 119: II. Allegro non troppo - Molto allegro</t>
  </si>
  <si>
    <t>NLA507300269</t>
  </si>
  <si>
    <t>USHR11838665</t>
  </si>
  <si>
    <t>Quartet WoO 36, No. 2 in D Major for Piano,violin,Viola and cello: I. Allegro moderato</t>
  </si>
  <si>
    <t>DEF056903761</t>
  </si>
  <si>
    <t>Quartet WoO 36, No. 2 in D Major for Piano,violin,Viola and cello: II. Andante con moto</t>
  </si>
  <si>
    <t>DEF056903762</t>
  </si>
  <si>
    <t>Quartet WoO 36, No. 2 in D Major for Piano,violin,Viola and cello: III. Rondo. Allegro</t>
  </si>
  <si>
    <t>DEF056903763</t>
  </si>
  <si>
    <t>Concerto Grosso No. 5: I. Allegretto</t>
  </si>
  <si>
    <t>DEF059104061</t>
  </si>
  <si>
    <t>Concerto Grosso No. 5: II. Without tempo indication</t>
  </si>
  <si>
    <t>DEF059104062</t>
  </si>
  <si>
    <t>FR83J2400060</t>
  </si>
  <si>
    <t>QZFHU1900012</t>
  </si>
  <si>
    <t>Sonata in A Major, Wq. 55/4 (H.186): I. Allegro assai</t>
  </si>
  <si>
    <t>HKI190445807</t>
  </si>
  <si>
    <t>Sonata in A Major, Wq. 55/4 (H.186): II. Poco adagio</t>
  </si>
  <si>
    <t>HKI190445808</t>
  </si>
  <si>
    <t>Sonata in A Major, Wq. 55/4 (H.186): III. Allegro</t>
  </si>
  <si>
    <t>HKI190445809</t>
  </si>
  <si>
    <t>Sonata in F-Sharp Minor, Wq. 52/4 (H.37): I. Allegro</t>
  </si>
  <si>
    <t>HKI190445804</t>
  </si>
  <si>
    <t>Sonata in F-Sharp Minor, Wq. 52/4 (H.37): II. Poco andante</t>
  </si>
  <si>
    <t>HKI190445805</t>
  </si>
  <si>
    <t>Sonata in F-Sharp Minor, Wq. 52/4 (H.37): III. Allegro assai</t>
  </si>
  <si>
    <t>HKI190445806</t>
  </si>
  <si>
    <t>USWR40607302</t>
  </si>
  <si>
    <t>USSM10304450</t>
  </si>
  <si>
    <t>Falling Canons: Canon No. 1</t>
  </si>
  <si>
    <t>HKI191228001</t>
  </si>
  <si>
    <t>USSM10304443</t>
  </si>
  <si>
    <t>USWR40403414</t>
  </si>
  <si>
    <t>USWR40403411</t>
  </si>
  <si>
    <t>USSM10304451</t>
  </si>
  <si>
    <t>FR8X01700048</t>
  </si>
  <si>
    <t>USMC15845441</t>
  </si>
  <si>
    <t>TCACJ1593861</t>
  </si>
  <si>
    <t>USTE10605670</t>
  </si>
  <si>
    <t>FRU701000279</t>
  </si>
  <si>
    <t>ZA34K2000415</t>
  </si>
  <si>
    <t>USAT20003364</t>
  </si>
  <si>
    <t>NLA507820410</t>
  </si>
  <si>
    <t>25 Etudes, Op. 29: No. 11 in F-Sharp Minor</t>
  </si>
  <si>
    <t>CH6542005639</t>
  </si>
  <si>
    <t>Orchestral Set No. 2: III. From Hanover Square North.</t>
  </si>
  <si>
    <t>GBF079410873</t>
  </si>
  <si>
    <t>GBAFL8600048</t>
  </si>
  <si>
    <t>GBAYE1501022</t>
  </si>
  <si>
    <t>GBAYE1101143</t>
  </si>
  <si>
    <t>Elias, Op. 70, Zweiter Teil: No. 42 Chor "Alsdann Wird Euer Licht Hervorbrechen"</t>
  </si>
  <si>
    <t>FRZ149326180</t>
  </si>
  <si>
    <t>Symphony of Psalms: I. Psalm 38, verses 13 and 14</t>
  </si>
  <si>
    <t>USSM10410058</t>
  </si>
  <si>
    <t>Symphony of Psalms: II. Psalm 39, verses 1 to 5</t>
  </si>
  <si>
    <t>USSM10410059</t>
  </si>
  <si>
    <t>Symphony of Psalms: III. Psalm 150 (entire)</t>
  </si>
  <si>
    <t>USSM10410060</t>
  </si>
  <si>
    <t>US23A1502098</t>
  </si>
  <si>
    <t>Cantata No. 71 Gott ist mein König, BWV 71: III. Chorus - "Dein Alter sei wie deine Jugend" [Boy Soprano, Counter-Tenor, Tenor, Bass]</t>
  </si>
  <si>
    <t>DEA807606403</t>
  </si>
  <si>
    <t>Overture in C Major Hob. XXVIII:7, 'Il Mondo Della Luna': I. Allegro</t>
  </si>
  <si>
    <t>DEA808912600</t>
  </si>
  <si>
    <t>FR3HG1100019</t>
  </si>
  <si>
    <t>FR3HG1300025</t>
  </si>
  <si>
    <t>FR3HG1100021</t>
  </si>
  <si>
    <t>FR3HG1300024</t>
  </si>
  <si>
    <t>USF095925010</t>
  </si>
  <si>
    <t>USMAR2017107</t>
  </si>
  <si>
    <t>USCGJ1013180</t>
  </si>
  <si>
    <t>DEN961200510</t>
  </si>
  <si>
    <t>GBBZS2163901</t>
  </si>
  <si>
    <t>FR46Y2253810</t>
  </si>
  <si>
    <t>FR6V80602434</t>
  </si>
  <si>
    <t>FR6V80602435</t>
  </si>
  <si>
    <t>FR6V80602431</t>
  </si>
  <si>
    <t>QZHN32063707</t>
  </si>
  <si>
    <t>Piano Sonata No. 5 in F-Sharp Minor, Op. 81: I. Allegro</t>
  </si>
  <si>
    <t>NLY331705731</t>
  </si>
  <si>
    <t>Piano Sonata No. 5 in F-Sharp Minor, Op. 81: II. Largo con molto espressione</t>
  </si>
  <si>
    <t>NLY331705732</t>
  </si>
  <si>
    <t>GBAYE0800540</t>
  </si>
  <si>
    <t>GBA076900010</t>
  </si>
  <si>
    <t>GBA076700010</t>
  </si>
  <si>
    <t>GBA076700020</t>
  </si>
  <si>
    <t>GBA076800030</t>
  </si>
  <si>
    <t>USC4R0817615</t>
  </si>
  <si>
    <t>USC4R0817618</t>
  </si>
  <si>
    <t>USC4R1100502</t>
  </si>
  <si>
    <t>USFI86800107</t>
  </si>
  <si>
    <t>Die Zauberflöte: "Der Hölle Rache Kocht in Meinem Herze"</t>
  </si>
  <si>
    <t>GBF076940147</t>
  </si>
  <si>
    <t>TCACE1560323</t>
  </si>
  <si>
    <t>Keyboard Concerto in D Minor, BWV 974 (After A. Marcello's S. Z799): III. Presto</t>
  </si>
  <si>
    <t>FR6P49468531</t>
  </si>
  <si>
    <t>DEA800115672</t>
  </si>
  <si>
    <t>Les Heures claires: IV. Que tes yeux clairs, tes yeux d'été</t>
  </si>
  <si>
    <t>ES75S1900817</t>
  </si>
  <si>
    <t>QMCAL1400026</t>
  </si>
  <si>
    <t>USB8U1045882</t>
  </si>
  <si>
    <t>QZVEM2336241</t>
  </si>
  <si>
    <t>RUA1H1745055</t>
  </si>
  <si>
    <t>My Apple Music Library_ (4).csv</t>
  </si>
  <si>
    <t>RUA1H1745094</t>
  </si>
  <si>
    <t>My Apple Music Library_ (4).csv | My Apple Music Library_ (7).csv</t>
  </si>
  <si>
    <t>RUA1H1744514</t>
  </si>
  <si>
    <t>RUA1H1745059</t>
  </si>
  <si>
    <t>RUA1H1801474</t>
  </si>
  <si>
    <t>RUA1H1745961</t>
  </si>
  <si>
    <t>RUA1H1745954</t>
  </si>
  <si>
    <t>RUA1H1744516</t>
  </si>
  <si>
    <t>RUA1H1744807</t>
  </si>
  <si>
    <t>RUA1H1744515</t>
  </si>
  <si>
    <t>RUA1H2042452</t>
  </si>
  <si>
    <t>RUA1H1744518</t>
  </si>
  <si>
    <t>FRX762091723</t>
  </si>
  <si>
    <t>My Apple Music Library_ (4).csv | My Apple Music Library_.csv</t>
  </si>
  <si>
    <t>AEA0Q1827834</t>
  </si>
  <si>
    <t>RUA1H1745965</t>
  </si>
  <si>
    <t>RUA1H1801475</t>
  </si>
  <si>
    <t>RUA1H1745093</t>
  </si>
  <si>
    <t>RUA1H1745064</t>
  </si>
  <si>
    <t>RUA1H1744513</t>
  </si>
  <si>
    <t>FRX762091722</t>
  </si>
  <si>
    <t>RUA1H1745056</t>
  </si>
  <si>
    <t>RUA1H1744512</t>
  </si>
  <si>
    <t>AEA0Q1827829</t>
  </si>
  <si>
    <t>RUA1H1748010</t>
  </si>
  <si>
    <t>AEA0Q1827833</t>
  </si>
  <si>
    <t>RUA1H1801476</t>
  </si>
  <si>
    <t>RUA1H1748017</t>
  </si>
  <si>
    <t>"Coffee Cantata" BWV 211: "Ei! wie schmeckt der Coffee susse"</t>
  </si>
  <si>
    <t>GBF078610192</t>
  </si>
  <si>
    <t>USMAR2000108</t>
  </si>
  <si>
    <t>DEF058101110</t>
  </si>
  <si>
    <t>DEF058101060</t>
  </si>
  <si>
    <t>Piano Concerto No. 13 in C Major, K. 415: I. Allegro (Cadenza by Mozart)</t>
  </si>
  <si>
    <t>GBAYC8703151</t>
  </si>
  <si>
    <t>Piano Concerto No. 13 in C Major, K. 415: II. Andante</t>
  </si>
  <si>
    <t>GBAYC8703152</t>
  </si>
  <si>
    <t>Piano Concerto No. 13 in C Major, K. 415: III. Allegro - Adagio - Allegro</t>
  </si>
  <si>
    <t>GBAYC8703153</t>
  </si>
  <si>
    <t>Piano Concerto No. 24 in C Minor, K. 491: II. Larghetto</t>
  </si>
  <si>
    <t>GBAYC8703164</t>
  </si>
  <si>
    <t>Piano Concerto No. 27 in B-Flat Major, K. 595: I. Allegro</t>
  </si>
  <si>
    <t>GBAYC8600081</t>
  </si>
  <si>
    <t>Piano Concerto No. 27 in B-Flat Major, K. 595: II. Larghetto</t>
  </si>
  <si>
    <t>GBAYC8600082</t>
  </si>
  <si>
    <t>Piano Concerto No. 27 in B-Flat Major, K. 595: III. Allegro</t>
  </si>
  <si>
    <t>GBAYC8600083</t>
  </si>
  <si>
    <t>USSM17600760</t>
  </si>
  <si>
    <t>Sonata No. 1: II. Allegretto</t>
  </si>
  <si>
    <t>DEN961904252</t>
  </si>
  <si>
    <t>DEN961501280</t>
  </si>
  <si>
    <t>6 Pieces, Op. 51, TH 143: No. 6, Valse sentimentale. Tempo di Valse</t>
  </si>
  <si>
    <t>DEN961901550</t>
  </si>
  <si>
    <t>DEYW82001354</t>
  </si>
  <si>
    <t>SEXHB1200111</t>
  </si>
  <si>
    <t>SEXHB1300102</t>
  </si>
  <si>
    <t>GBYLM1300238</t>
  </si>
  <si>
    <t>NLN580564054</t>
  </si>
  <si>
    <t>CH2172096408</t>
  </si>
  <si>
    <t>DET901861415</t>
  </si>
  <si>
    <t>Sonata Arpeggione in A minor, D. 821: I. Allegro moderato</t>
  </si>
  <si>
    <t>USX761529407</t>
  </si>
  <si>
    <t>Sonata Arpeggione in A minor, D. 821: II. Adagio</t>
  </si>
  <si>
    <t>USX761529408</t>
  </si>
  <si>
    <t>12 Études d'exécution transcendante, S. 139: No. 4, Mazeppa (Presto)</t>
  </si>
  <si>
    <t>DEN961531304</t>
  </si>
  <si>
    <t>DEN961700570</t>
  </si>
  <si>
    <t>Grandes études de Paganini, S. 141: No. 6 in A Minor</t>
  </si>
  <si>
    <t>DEN961501826</t>
  </si>
  <si>
    <t>Herz und Mund und Tat und Leben, Cantata BWV 147: Jesu, Joy of Man’s Desiring (Transcr. Hess for Piano)</t>
  </si>
  <si>
    <t>DEN962131757</t>
  </si>
  <si>
    <t>Sarcasms for Piano, Op. 17: V. Precipitosissimo</t>
  </si>
  <si>
    <t>DEN961904415</t>
  </si>
  <si>
    <t>The Art Of Fugue, BWV 1080: Contrapunctus 2</t>
  </si>
  <si>
    <t>DEN962131738</t>
  </si>
  <si>
    <t>USUM70820489</t>
  </si>
  <si>
    <t>Trio Nr. 2 Fur Klavier, Violine Und Violoncello In C-Moll, Op. 66/2: I. Allegro Energico e Con Fuoco</t>
  </si>
  <si>
    <t>DEC299734505</t>
  </si>
  <si>
    <t>Trio Nr. 2 Fur Klavier, Violine Und Violoncello In C-Moll, Op. 66/2: II. Andante Espressivo</t>
  </si>
  <si>
    <t>DEC299734506</t>
  </si>
  <si>
    <t>Trio Nr. 2 Fur Klavier, Violine Und Violoncello In C-Moll, Op. 66/2: III. Scherzo, Molto Allegro Quasi Presto</t>
  </si>
  <si>
    <t>DEC299734507</t>
  </si>
  <si>
    <t>Trio Nr. 2 Fur Klavier, Violine Und Violoncello In C-Moll, Op. 66/2: IV. Finale, Allegro Appassionato</t>
  </si>
  <si>
    <t>DEC299734508</t>
  </si>
  <si>
    <t>US6PD2005367</t>
  </si>
  <si>
    <t>USSM10011676</t>
  </si>
  <si>
    <t>USRC19807066</t>
  </si>
  <si>
    <t>USJT10200039</t>
  </si>
  <si>
    <t>USJT11700482</t>
  </si>
  <si>
    <t>USJT11500164</t>
  </si>
  <si>
    <t>USJT11700480</t>
  </si>
  <si>
    <t>USJT11500126</t>
  </si>
  <si>
    <t>US99C0535104</t>
  </si>
  <si>
    <t>US99C0535105</t>
  </si>
  <si>
    <t>US99C0535106</t>
  </si>
  <si>
    <t>US99C0535101</t>
  </si>
  <si>
    <t>US99C0535103</t>
  </si>
  <si>
    <t>NLA509012254</t>
  </si>
  <si>
    <t>USSM11306805</t>
  </si>
  <si>
    <t>Sonatas and Interludes: Sonata I</t>
  </si>
  <si>
    <t>USSM11306795</t>
  </si>
  <si>
    <t>Sonatas and Interludes: Sonata XVI &amp; XV "Gemini"</t>
  </si>
  <si>
    <t>USSM11306800</t>
  </si>
  <si>
    <t>GB28K1600079</t>
  </si>
  <si>
    <t>GBELE0300082</t>
  </si>
  <si>
    <t>Oboe Concerto No. 3 in G Minor, HWV 287: IV. Allegro</t>
  </si>
  <si>
    <t>DEF058401544</t>
  </si>
  <si>
    <t>US87H9910715</t>
  </si>
  <si>
    <t>Marimba Concerto: I. Saudacao (Greetings)</t>
  </si>
  <si>
    <t>ITN321213730</t>
  </si>
  <si>
    <t>Marimba Concerto: II. Lamento (Lament)</t>
  </si>
  <si>
    <t>ITN321213731</t>
  </si>
  <si>
    <t>Marimba Concerto: III. Danca (Dance)</t>
  </si>
  <si>
    <t>ITN321213732</t>
  </si>
  <si>
    <t>Vibraphone Concerto: II. Acalanto - Lullaby: Maestoso</t>
  </si>
  <si>
    <t>ITN321213736</t>
  </si>
  <si>
    <t>USQX91301936</t>
  </si>
  <si>
    <t>FR6V80123925</t>
  </si>
  <si>
    <t>Sonata No. 18 in C Minor: II. Allegro</t>
  </si>
  <si>
    <t>HKI190473405</t>
  </si>
  <si>
    <t>L'ancienne maison de campagne, Op. 124: V. La lecon de piano</t>
  </si>
  <si>
    <t>DEB209105418</t>
  </si>
  <si>
    <t>GBDXG1400129</t>
  </si>
  <si>
    <t>GBDXG0600181</t>
  </si>
  <si>
    <t>FR50X0816203</t>
  </si>
  <si>
    <t>String Quartet No. 5, "American": I. Adagio semplice - Allegro giocoso - Poco agitato (l'istesso tempo) - Adagio misterioso</t>
  </si>
  <si>
    <t>HKI191228008</t>
  </si>
  <si>
    <t>String Quartet No. 5, "American": II. Allegro agitato - Presto agitato</t>
  </si>
  <si>
    <t>HKI191228009</t>
  </si>
  <si>
    <t>String Quartet No. 5, "American": III. Elegia: Lento cantabile - Allegro satirico (alla valzer) - Lento - Allegro satirico, poco agitato - Adagio lamentoso</t>
  </si>
  <si>
    <t>HKI191228010</t>
  </si>
  <si>
    <t>String Quartet No. 5, "American": IV. Allegro giocoso - Larghetto, poco misterioso - Allegro giocoso</t>
  </si>
  <si>
    <t>HKI191228011</t>
  </si>
  <si>
    <t>USRO21213111</t>
  </si>
  <si>
    <t>Lyrical Pieces, Op. 54: No. 3, March of the Trolls</t>
  </si>
  <si>
    <t>NLE421901622</t>
  </si>
  <si>
    <t>Flute Sonata: I. Andante - Allegro vivace</t>
  </si>
  <si>
    <t>HKI191947904</t>
  </si>
  <si>
    <t>Flute Sonata: II. Allegretto - Allegro</t>
  </si>
  <si>
    <t>HKI191947905</t>
  </si>
  <si>
    <t>Flute Sonata: III. Allegretto</t>
  </si>
  <si>
    <t>HKI191947906</t>
  </si>
  <si>
    <t>TCACG1537232</t>
  </si>
  <si>
    <t>GBAJH0600233</t>
  </si>
  <si>
    <t>USQX91300026</t>
  </si>
  <si>
    <t>GBAJH0602204</t>
  </si>
  <si>
    <t>GBAJH0401757</t>
  </si>
  <si>
    <t>GBAJH0602719</t>
  </si>
  <si>
    <t>USQX91300028</t>
  </si>
  <si>
    <t>USQX91300163</t>
  </si>
  <si>
    <t>GBAJH9800152</t>
  </si>
  <si>
    <t>GBAJH9800143</t>
  </si>
  <si>
    <t>GBAJH0400046</t>
  </si>
  <si>
    <t>GBAJH9800145</t>
  </si>
  <si>
    <t>USQX91300040</t>
  </si>
  <si>
    <t>GBAJH0602716</t>
  </si>
  <si>
    <t>USQX91602952</t>
  </si>
  <si>
    <t>GBAJH0900114</t>
  </si>
  <si>
    <t>NLF057090038</t>
  </si>
  <si>
    <t>NLP732200502</t>
  </si>
  <si>
    <t>USUM71601095</t>
  </si>
  <si>
    <t>USL840910008</t>
  </si>
  <si>
    <t>SEXDQ0800101</t>
  </si>
  <si>
    <t>DEF057100990</t>
  </si>
  <si>
    <t>DEF056901930</t>
  </si>
  <si>
    <t>Schwanengesang, D. 957 (Cycle): Ständchen "Leise flehen meine Lieder"</t>
  </si>
  <si>
    <t>DEF057230204</t>
  </si>
  <si>
    <t>HKI190319007</t>
  </si>
  <si>
    <t>GBEYQ2244304</t>
  </si>
  <si>
    <t>GBF089601054</t>
  </si>
  <si>
    <t>GBF087900658</t>
  </si>
  <si>
    <t>GBF089601041</t>
  </si>
  <si>
    <t>GBF089601056</t>
  </si>
  <si>
    <t>USA2B1513374</t>
  </si>
  <si>
    <t>USRE11500306</t>
  </si>
  <si>
    <t>USRE11500307</t>
  </si>
  <si>
    <t>USRE11500192</t>
  </si>
  <si>
    <t>USRE11500195</t>
  </si>
  <si>
    <t>GBEQT1002998</t>
  </si>
  <si>
    <t>DGA082469011</t>
  </si>
  <si>
    <t>24 Preludes, Op. 34: No. 8 in F-Sharp Minor</t>
  </si>
  <si>
    <t>CAAGN1678711</t>
  </si>
  <si>
    <t>Children's Notebook, Op. 69: No. 4, Merry Tale</t>
  </si>
  <si>
    <t>CAAGN1678715</t>
  </si>
  <si>
    <t>Children's Notebook, Op. 69: No. 6, Clockwork Doll</t>
  </si>
  <si>
    <t>CAAGN1678717</t>
  </si>
  <si>
    <t>Cello Sonata in D Minor, Op. 40: I. Allegro non troppo - Largo</t>
  </si>
  <si>
    <t>GBPFX0700009</t>
  </si>
  <si>
    <t>Cello Sonata in D Minor, Op. 40: II. Allegro</t>
  </si>
  <si>
    <t>GBPFX0700010</t>
  </si>
  <si>
    <t>Cello Sonata in D Minor, Op. 40: III. Largo</t>
  </si>
  <si>
    <t>GBPFX0700011</t>
  </si>
  <si>
    <t>Cello Sonata in D Minor, Op. 40: IV. Allegro</t>
  </si>
  <si>
    <t>GBPFX0700012</t>
  </si>
  <si>
    <t>Piano Concerto No. 1 in C Minor, Op. 35: I. Allegro moderato - Allegro vivace - Moderato</t>
  </si>
  <si>
    <t>FRZ110300197</t>
  </si>
  <si>
    <t>Piano Concerto No. 1 in C Minor, Op. 35: II. Lento</t>
  </si>
  <si>
    <t>FRZ110300198</t>
  </si>
  <si>
    <t>Piano Concerto No. 1 in C Minor, Op. 35: III. Moderato</t>
  </si>
  <si>
    <t>FRZ110300199</t>
  </si>
  <si>
    <t>Piano Concerto No. 1 in C Minor, Op. 35: IV. Allegro con brio - Presto - Allegretto poco moderato - Allegro con brio</t>
  </si>
  <si>
    <t>FRZ110300200</t>
  </si>
  <si>
    <t>Piano Concerto No. 2 in F Major, Op. 102: II. Andante</t>
  </si>
  <si>
    <t>FRZ110300202</t>
  </si>
  <si>
    <t>Piano Concerto No. 2 in F Major, Op. 102: III. Allegro</t>
  </si>
  <si>
    <t>FRZ110300203</t>
  </si>
  <si>
    <t>UK2Y21702862</t>
  </si>
  <si>
    <t>UK2Y21702860</t>
  </si>
  <si>
    <t>Concerto No. 2, Op. 14: II. Andante</t>
  </si>
  <si>
    <t>UK2Y21902040</t>
  </si>
  <si>
    <t>Suite for Piano and Orchestra: No. 2, Lyrical Waltz</t>
  </si>
  <si>
    <t>UK2Y21902032</t>
  </si>
  <si>
    <t>Suite for Piano and Orchestra: No. 3, Polka</t>
  </si>
  <si>
    <t>UK2Y21902033</t>
  </si>
  <si>
    <t>Suite for Piano and Orchestra: No. 4, Rapid Movement</t>
  </si>
  <si>
    <t>UK2Y21902034</t>
  </si>
  <si>
    <t>2 Polyphonic Pieces: No. 2, Basso Ostinato</t>
  </si>
  <si>
    <t>USA560589781</t>
  </si>
  <si>
    <t>Forgotten Melodies I, Op. 38: No. 6; Canzona Serenata</t>
  </si>
  <si>
    <t>FR3Z51900110</t>
  </si>
  <si>
    <t>PLC701662804</t>
  </si>
  <si>
    <t>Concert Fantasy Op. 56: II. Contrastes</t>
  </si>
  <si>
    <t>MCA020720205</t>
  </si>
  <si>
    <t>USUG12500650</t>
  </si>
  <si>
    <t>HKI191620706</t>
  </si>
  <si>
    <t>Klavierstück VI (Live-recording)</t>
  </si>
  <si>
    <t>DELJ81813044</t>
  </si>
  <si>
    <t>USEM38600088</t>
  </si>
  <si>
    <t>USPR37907202</t>
  </si>
  <si>
    <t>USKO10900158</t>
  </si>
  <si>
    <t>USKO10900156</t>
  </si>
  <si>
    <t>For Philip Guston: I. —</t>
  </si>
  <si>
    <t>USCRS0690781</t>
  </si>
  <si>
    <t>USIR19915078</t>
  </si>
  <si>
    <t>USUG12001281</t>
  </si>
  <si>
    <t>USHR12141318</t>
  </si>
  <si>
    <t>USWU30006502</t>
  </si>
  <si>
    <t>QMV8L1724805</t>
  </si>
  <si>
    <t>ITS041710307</t>
  </si>
  <si>
    <t>USSM10307052</t>
  </si>
  <si>
    <t>USCA28800759</t>
  </si>
  <si>
    <t>USMC16351954</t>
  </si>
  <si>
    <t>FRW951612903</t>
  </si>
  <si>
    <t>Melodisch-Kontrapunktische Studien, Op. 137b: No. 7, Prelude in B-Flat Major (After J.S. Bach's BWV 866)</t>
  </si>
  <si>
    <t>DEA551534318</t>
  </si>
  <si>
    <t>Suite in the Old Style: IV. Fuge</t>
  </si>
  <si>
    <t>DEB331335604</t>
  </si>
  <si>
    <t>US68F0505011</t>
  </si>
  <si>
    <t>BEN581900846</t>
  </si>
  <si>
    <t>USSM16000794</t>
  </si>
  <si>
    <t>USEE11300185</t>
  </si>
  <si>
    <t>USEE11300170</t>
  </si>
  <si>
    <t>USSM17400664</t>
  </si>
  <si>
    <t>US2S71183008</t>
  </si>
  <si>
    <t>USCGH0555742</t>
  </si>
  <si>
    <t>USL4R0773435</t>
  </si>
  <si>
    <t>GBVHN2000009</t>
  </si>
  <si>
    <t>USNO18716902</t>
  </si>
  <si>
    <t>USNO11100241</t>
  </si>
  <si>
    <t>Octet in C Major, Op. 7: I. Très modéré</t>
  </si>
  <si>
    <t>BER182380805</t>
  </si>
  <si>
    <t>Octet in C Major, Op. 7: II. Très fougueux</t>
  </si>
  <si>
    <t>BER182380806</t>
  </si>
  <si>
    <t>Octet in C Major, Op. 7: III. Lentement</t>
  </si>
  <si>
    <t>BER182380807</t>
  </si>
  <si>
    <t>Octet in C Major, Op. 7: IV. Mouvement de Valse bien rythmée</t>
  </si>
  <si>
    <t>BER182380808</t>
  </si>
  <si>
    <t>3 Pictures from life in the country, Op. 19: No. 2. Bridal Procession</t>
  </si>
  <si>
    <t>HKI191004606</t>
  </si>
  <si>
    <t>FRZ209620112</t>
  </si>
  <si>
    <t>USZXT0907782</t>
  </si>
  <si>
    <t>My Apple Music Library_ (3).csv | My Apple Music Library_ (7).csv</t>
  </si>
  <si>
    <t>USDW19600106</t>
  </si>
  <si>
    <t>USDW10110356</t>
  </si>
  <si>
    <t>GBSAM1570108</t>
  </si>
  <si>
    <t>USCJ81100713</t>
  </si>
  <si>
    <t>USCJ81290850</t>
  </si>
  <si>
    <t>USSM17800588</t>
  </si>
  <si>
    <t>USSM17800593</t>
  </si>
  <si>
    <t>USSM17800853</t>
  </si>
  <si>
    <t>USQX91702845</t>
  </si>
  <si>
    <t>USSM17200399</t>
  </si>
  <si>
    <t>RUA1H1639938</t>
  </si>
  <si>
    <t>RUA1H1510738</t>
  </si>
  <si>
    <t>RUA1H1750056</t>
  </si>
  <si>
    <t>2 Poèmes-improvisations: No. 1, Andante mesto</t>
  </si>
  <si>
    <t>DES806303250</t>
  </si>
  <si>
    <t>2 Poèmes-improvisations: No. 2, Tempo agitato e rubato - Andantino quasi allegretto</t>
  </si>
  <si>
    <t>DES806303251</t>
  </si>
  <si>
    <t>3 Studies, Op. 31: No. 3, Night</t>
  </si>
  <si>
    <t>DES806303247</t>
  </si>
  <si>
    <t>DEC299633708</t>
  </si>
  <si>
    <t>RUB681400101</t>
  </si>
  <si>
    <t>FR9W11305553</t>
  </si>
  <si>
    <t>USZBJ0710290</t>
  </si>
  <si>
    <t>Bachiana Brasileira No. 1, Pour 8 Violoncelles: I. Introducão (Embolada)</t>
  </si>
  <si>
    <t>BEE640012303</t>
  </si>
  <si>
    <t>Bachiana Brasileira No. 1, Pour 8 Violoncelles: III. Fuga (Conversa)</t>
  </si>
  <si>
    <t>BEE640012305</t>
  </si>
  <si>
    <t>Petites Pièces Pour Piano: III.</t>
  </si>
  <si>
    <t>USDY42305506</t>
  </si>
  <si>
    <t>Piano Sonata No. 6 in D Major, K. 284: I. Allegro</t>
  </si>
  <si>
    <t>GBAYC2101947</t>
  </si>
  <si>
    <t>Piano Sonata No. 6 in D Major, K. 284: II. Rondeau en polonaise. Andante</t>
  </si>
  <si>
    <t>GBAYC2101948</t>
  </si>
  <si>
    <t>Piano Sonata No. 6 in D Major, K. 284: III. Tema con variazione</t>
  </si>
  <si>
    <t>GBAYC2101949</t>
  </si>
  <si>
    <t>4 Pieces, Op. 2: No. I. Lullaby: Moderato</t>
  </si>
  <si>
    <t>HKI191249011</t>
  </si>
  <si>
    <t>Kitsch-Musik: II. Moderato</t>
  </si>
  <si>
    <t>HKI191249018</t>
  </si>
  <si>
    <t>Concerto No. 10 for Two Pianos and Orchestra: II. Andante</t>
  </si>
  <si>
    <t>USFX30601318</t>
  </si>
  <si>
    <t>Concerto No. 10 for Two Pianos and Orchestra: III. Rondo - Allegro</t>
  </si>
  <si>
    <t>USFX30601319</t>
  </si>
  <si>
    <t>DEZ651602954</t>
  </si>
  <si>
    <t>DEZ651602929</t>
  </si>
  <si>
    <t>Sarcasms, Op. 17: V. Precipitosissimo</t>
  </si>
  <si>
    <t>DEZ651602963</t>
  </si>
  <si>
    <t>UK2Y21703994</t>
  </si>
  <si>
    <t>USF096200620</t>
  </si>
  <si>
    <t>USF095725660</t>
  </si>
  <si>
    <t>USRE10101740</t>
  </si>
  <si>
    <t>USRC11803008</t>
  </si>
  <si>
    <t>GBAKW7501037</t>
  </si>
  <si>
    <t>GBAMB7200006</t>
  </si>
  <si>
    <t>GBUM71304966</t>
  </si>
  <si>
    <t>GBALX7600002</t>
  </si>
  <si>
    <t>GBAMB7100001</t>
  </si>
  <si>
    <t>USPR37600038</t>
  </si>
  <si>
    <t>USRC19900989</t>
  </si>
  <si>
    <t>USRC10200340</t>
  </si>
  <si>
    <t>USRC10200073</t>
  </si>
  <si>
    <t>USRC15602846</t>
  </si>
  <si>
    <t>USRC15602857</t>
  </si>
  <si>
    <t>USRC10301060</t>
  </si>
  <si>
    <t>USRC10200339</t>
  </si>
  <si>
    <t>USRC15505812</t>
  </si>
  <si>
    <t>USRC16901355</t>
  </si>
  <si>
    <t>USRC11500253</t>
  </si>
  <si>
    <t>Adagio for Strings, Op. 11: II. Molto adagio</t>
  </si>
  <si>
    <t>DEF059004521</t>
  </si>
  <si>
    <t>Sonata for two violins in C, Op. 56: II. Allegro</t>
  </si>
  <si>
    <t>DEF059002892</t>
  </si>
  <si>
    <t>String Quartet in B Minor, Op. 11: I. Molto allegro e appassionato</t>
  </si>
  <si>
    <t>DEF059004522</t>
  </si>
  <si>
    <t>String Quartet in B Minor, Op. 11: III. Molto allegro (Come prima) - Presto</t>
  </si>
  <si>
    <t>DEF059004523</t>
  </si>
  <si>
    <t>String Quartet No. 1 in B Minor, Op. 50: III. Andante</t>
  </si>
  <si>
    <t>DEF058904453</t>
  </si>
  <si>
    <t>String Quartet No. 11 in F Minor, Op. 95 "Serioso": I. Allegro con brio</t>
  </si>
  <si>
    <t>DEF058702701</t>
  </si>
  <si>
    <t>String Quartet No. 11 in F Minor, Op. 95 "Serioso": II. Allegretto ma non troppo</t>
  </si>
  <si>
    <t>DEF058702702</t>
  </si>
  <si>
    <t>String Quartet No. 11 in F Minor, Op. 95 "Serioso": III. Allegro assai vivace ma serioso</t>
  </si>
  <si>
    <t>DEF058702703</t>
  </si>
  <si>
    <t>String Quartet No. 11 in F Minor, Op. 95 "Serioso": IV. Larghetto espressivo - Allegretto agitato</t>
  </si>
  <si>
    <t>DEF058702704</t>
  </si>
  <si>
    <t>String Quartet No. 13 in A Minor, D. 804 "Rosamunde": I. Allegro ma non troppo</t>
  </si>
  <si>
    <t>DEF059605911</t>
  </si>
  <si>
    <t>String Quartet No. 2 in F, Op., 92: I. Allegro sostenuto</t>
  </si>
  <si>
    <t>DEF058904461</t>
  </si>
  <si>
    <t>String Quartet No. 2 in F, Op., 92: II. Adagio</t>
  </si>
  <si>
    <t>DEF058904462</t>
  </si>
  <si>
    <t>String Quartet No. 2 in F, Op., 92: III. Allegro</t>
  </si>
  <si>
    <t>DEF058904463</t>
  </si>
  <si>
    <t>The Art of Fugue, BWV 1080: Contrapunctus 4</t>
  </si>
  <si>
    <t>DEN960330304</t>
  </si>
  <si>
    <t>French Suite No. 5 in G Major, BWV 816: III. Courante</t>
  </si>
  <si>
    <t>USBC16000413</t>
  </si>
  <si>
    <t>Hungarian Dances, Book 1, WoO 1: No. 1 in G Minor</t>
  </si>
  <si>
    <t>UK2Y21601452</t>
  </si>
  <si>
    <t>Le tombe de Couperin: I. Prelude</t>
  </si>
  <si>
    <t>FR6V80473236</t>
  </si>
  <si>
    <t>Le tombe de Couperin: III. Forlane</t>
  </si>
  <si>
    <t>FR6V80473237</t>
  </si>
  <si>
    <t>Le tombe de Couperin: VI. Toccata (Version 1)</t>
  </si>
  <si>
    <t>FR6V80473238</t>
  </si>
  <si>
    <t>Lyric Pieces, Book V, Op. 54: No. 4, Notturno</t>
  </si>
  <si>
    <t>DEF057400350</t>
  </si>
  <si>
    <t>Piano Sonata in D Major, D. 850, Op. 53: II. Con moto</t>
  </si>
  <si>
    <t>USBC16000406</t>
  </si>
  <si>
    <t>Piano Sonata in D Major, D. 850, Op. 53: III. Scherzo. Allegro vivace</t>
  </si>
  <si>
    <t>USBC16000407</t>
  </si>
  <si>
    <t>Piano Sonata in D Major, D. 850, Op. 53: IV. Rondo. Allegro moderato</t>
  </si>
  <si>
    <t>USBC16000408</t>
  </si>
  <si>
    <t>Piano Sonata No. 2 in B Minor, Op. 61: III. Moderato</t>
  </si>
  <si>
    <t>USBC19901544</t>
  </si>
  <si>
    <t>Piano Sonata No. 5 in C Minor, Op. 10, No. 1: I Allegro molto e con brio</t>
  </si>
  <si>
    <t>QM6N21724002</t>
  </si>
  <si>
    <t>Piano Sonata No. 5 in C Minor, Op. 10, No. 1: II. Adagio molto</t>
  </si>
  <si>
    <t>QM6N21724003</t>
  </si>
  <si>
    <t>Piano Sonata No. 5 in C Minor, Op. 10, No. 1: III. Finale. Prestissimo</t>
  </si>
  <si>
    <t>QM6N21724004</t>
  </si>
  <si>
    <t>Piano Sonata No. 8 in C Minor, Op. 13 "Pathétique": I. Grave - Allegro di molto e con brio</t>
  </si>
  <si>
    <t>DEF058001202</t>
  </si>
  <si>
    <t>Piano Sonata No. 8 in C Minor, Op. 13 "Pathétique": II. Adagio cantabile</t>
  </si>
  <si>
    <t>DEF058001201</t>
  </si>
  <si>
    <t>Piano Sonata No. 8 in C Minor, Op. 13 "Pathétique": III. Rondo. Allegro</t>
  </si>
  <si>
    <t>DEF058001203</t>
  </si>
  <si>
    <t>Pièces de clavecin avec une méthode (1724), Suite in E Minor, RCT 2: IV. Le rappel des oiseaux (1951 Recording)</t>
  </si>
  <si>
    <t>FR8Z95109013</t>
  </si>
  <si>
    <t>The Well-Tempered Clavier: Prelude No. 10 in B Minor, BWV 855</t>
  </si>
  <si>
    <t>USSM11202540</t>
  </si>
  <si>
    <t>Concerto No. 2 in B-Flat Major, Op. 83: II. Allegro appassionato</t>
  </si>
  <si>
    <t>USSM11202390</t>
  </si>
  <si>
    <t>Concerto No. 2 in B-Flat Major, Op. 83: III. Andante</t>
  </si>
  <si>
    <t>USSM11202391</t>
  </si>
  <si>
    <t>Concerto No. 2 in B-Flat Major, Op. 83: IV. Allegretto grazioso</t>
  </si>
  <si>
    <t>USSM11202392</t>
  </si>
  <si>
    <t>USIR10211063</t>
  </si>
  <si>
    <t>USUM71314061</t>
  </si>
  <si>
    <t>USUM71314079</t>
  </si>
  <si>
    <t>AUEI10800039</t>
  </si>
  <si>
    <t>String Quartet, Op. 11: I. Molto allegro e appassionato</t>
  </si>
  <si>
    <t>GBAYC9006263</t>
  </si>
  <si>
    <t>String Quartet, Op. 11: II. Adagio</t>
  </si>
  <si>
    <t>GBAYC9006264</t>
  </si>
  <si>
    <t>String Quartet, Op. 11: III. Molto adagio - Presto</t>
  </si>
  <si>
    <t>GBAYC9006265</t>
  </si>
  <si>
    <t>GBF076800400</t>
  </si>
  <si>
    <t>Johannes-Passion, BWV 245, Part I: No. 1, "Herr, unser Herrscher"</t>
  </si>
  <si>
    <t>DEN962134301</t>
  </si>
  <si>
    <t>FR12Q1500855</t>
  </si>
  <si>
    <t>QZPLS2168545</t>
  </si>
  <si>
    <t>Deux pièces pour alto et piano, Op. 5: No. 1, Le Soir</t>
  </si>
  <si>
    <t>FR2X42375182</t>
  </si>
  <si>
    <t>King Arthur, Z. 628: Hornpipe (Second Act Tune)</t>
  </si>
  <si>
    <t>FR50X2066301</t>
  </si>
  <si>
    <t>DEPI82013779</t>
  </si>
  <si>
    <t>RUB681900070</t>
  </si>
  <si>
    <t>RUA582106550</t>
  </si>
  <si>
    <t>USRE19600049</t>
  </si>
  <si>
    <t>NLF057790024</t>
  </si>
  <si>
    <t>NLF057490008</t>
  </si>
  <si>
    <t>USRE10100053</t>
  </si>
  <si>
    <t>USRE10100066</t>
  </si>
  <si>
    <t>USRE11300314</t>
  </si>
  <si>
    <t>NLF057790025</t>
  </si>
  <si>
    <t>Concerto Pour Deux Pianos Et Orchestre, en Ré Mineur: II. Laghetto</t>
  </si>
  <si>
    <t>FR07X0000270</t>
  </si>
  <si>
    <t>Concerto Pour Deux Pianos Et Orchestre, en Ré Mineur: III. Finale</t>
  </si>
  <si>
    <t>FR07X0000280</t>
  </si>
  <si>
    <t>QM6N22103095</t>
  </si>
  <si>
    <t>Pictures At An Exhibition: II. The Gnome</t>
  </si>
  <si>
    <t>GBG3H1100661</t>
  </si>
  <si>
    <t>Pictures At An Exhibition: VII. Bydlo</t>
  </si>
  <si>
    <t>GBG3H1100666</t>
  </si>
  <si>
    <t>Pictures At An Exhibition: VIII. Promenade</t>
  </si>
  <si>
    <t>GBG3H1100667</t>
  </si>
  <si>
    <t>Pictures At An Exhibition: X: The Market Place At Limages</t>
  </si>
  <si>
    <t>GBG3H1100669</t>
  </si>
  <si>
    <t>USWWW0200653</t>
  </si>
  <si>
    <t>USNO10163603</t>
  </si>
  <si>
    <t>USNO12000317</t>
  </si>
  <si>
    <t>GBAYC0003351</t>
  </si>
  <si>
    <t>USSM22200218</t>
  </si>
  <si>
    <t>DEA310700292</t>
  </si>
  <si>
    <t>DEPI81502372</t>
  </si>
  <si>
    <t>USWU30200093</t>
  </si>
  <si>
    <t>DEB331024410</t>
  </si>
  <si>
    <t>BEB142106328</t>
  </si>
  <si>
    <t>Concerto for Three Keyboards in D Minor, BWV 1063: I. [...]</t>
  </si>
  <si>
    <t>FR50X1844625</t>
  </si>
  <si>
    <t>USBC19803378</t>
  </si>
  <si>
    <t>USSM10013046</t>
  </si>
  <si>
    <t>USBC19000229</t>
  </si>
  <si>
    <t>Piano Concerto No. 1 in D-Flat, Op. 10: I. Allegro Brioso</t>
  </si>
  <si>
    <t>DEF059303871</t>
  </si>
  <si>
    <t>Piano Concerto No. 2 in F Minor, Op. 21: II. Larghetto (Live)</t>
  </si>
  <si>
    <t>UK2Y21309284</t>
  </si>
  <si>
    <t>GBABV0610280</t>
  </si>
  <si>
    <t>GBABV0610281</t>
  </si>
  <si>
    <t>GBABV0610279</t>
  </si>
  <si>
    <t>GBABV0610268</t>
  </si>
  <si>
    <t>GBABV0610266</t>
  </si>
  <si>
    <t>GBABV0610259</t>
  </si>
  <si>
    <t>GBABV0610263</t>
  </si>
  <si>
    <t>From the Middle Ages, Op. 79: II. Scherzo</t>
  </si>
  <si>
    <t>UK2Y21702974</t>
  </si>
  <si>
    <t>RUAAX2000632</t>
  </si>
  <si>
    <t>Walled Garden I - Mala Punica: Quae Est Ista</t>
  </si>
  <si>
    <t>DEA291700001</t>
  </si>
  <si>
    <t>GBBRP1772509</t>
  </si>
  <si>
    <t>GBBRP1549801</t>
  </si>
  <si>
    <t>GBBRP1549806</t>
  </si>
  <si>
    <t>QZHNA1998788</t>
  </si>
  <si>
    <t>ARA230800001</t>
  </si>
  <si>
    <t>ITJ090800059</t>
  </si>
  <si>
    <t>GBLDX1900001</t>
  </si>
  <si>
    <t>USEM30100802</t>
  </si>
  <si>
    <t>The Art of Fugue, BWV 1080: Fuga a 3 soggetti</t>
  </si>
  <si>
    <t>FR50X2075520</t>
  </si>
  <si>
    <t>SEWDL9750020</t>
  </si>
  <si>
    <t>IEAQY1200055</t>
  </si>
  <si>
    <t>GBKPL2017228</t>
  </si>
  <si>
    <t>USAT21300150</t>
  </si>
  <si>
    <t>FR9W11409061</t>
  </si>
  <si>
    <t>DEXC82200082</t>
  </si>
  <si>
    <t>FR10S1734402</t>
  </si>
  <si>
    <t>GBKPL1970166</t>
  </si>
  <si>
    <t>GBKPL2015213</t>
  </si>
  <si>
    <t>USWB19900209</t>
  </si>
  <si>
    <t>GBBBN6800032</t>
  </si>
  <si>
    <t>USWB19903200</t>
  </si>
  <si>
    <t>USRH11802562</t>
  </si>
  <si>
    <t>My Apple Music Library_ (5).csv | My Apple Music Library_ (6).csv</t>
  </si>
  <si>
    <t>USWB10400053</t>
  </si>
  <si>
    <t>USRH11508910</t>
  </si>
  <si>
    <t>USIR10401146</t>
  </si>
  <si>
    <t>SEXCG1700102</t>
  </si>
  <si>
    <t>QMEU31905853</t>
  </si>
  <si>
    <t>DEFG22365114</t>
  </si>
  <si>
    <t>HKI191523902</t>
  </si>
  <si>
    <t>USHM80860010</t>
  </si>
  <si>
    <t>DEQ121637911</t>
  </si>
  <si>
    <t>DEQ121637903</t>
  </si>
  <si>
    <t>GBAHT1500384</t>
  </si>
  <si>
    <t>GBAHT1200722</t>
  </si>
  <si>
    <t>GBAHT1900653</t>
  </si>
  <si>
    <t>Quintet for Piano and Strings in A major D. 667, Die Forelle (Trout) : I. Allegro vivace</t>
  </si>
  <si>
    <t>DEBL61007624</t>
  </si>
  <si>
    <t>Quintet for Piano and Strings in A major D. 667, Die Forelle (Trout) : II. Andante</t>
  </si>
  <si>
    <t>DEBL61007625</t>
  </si>
  <si>
    <t>Quintet for Piano and Strings in A major D. 667, Die Forelle (Trout) : III. Scherzo - Presto</t>
  </si>
  <si>
    <t>DEBL61007626</t>
  </si>
  <si>
    <t>Quintet for Piano and Strings in A major D. 667, Die Forelle (Trout) : V. Final (allegro guisto)</t>
  </si>
  <si>
    <t>DEBL61007628</t>
  </si>
  <si>
    <t>USSM11903686</t>
  </si>
  <si>
    <t>USMC17347851</t>
  </si>
  <si>
    <t>US38Y1322706</t>
  </si>
  <si>
    <t>QMQQH1403923</t>
  </si>
  <si>
    <t>QMQQH1403929</t>
  </si>
  <si>
    <t>3 Pièces for Organ: No. 3, Improvisation</t>
  </si>
  <si>
    <t>USASX1549636</t>
  </si>
  <si>
    <t>FRZ208401600</t>
  </si>
  <si>
    <t>Piano Concerto: II. Andante Con Moto</t>
  </si>
  <si>
    <t>FRZ208401502</t>
  </si>
  <si>
    <t>Piano Concerto: III. Rondeau À la Française</t>
  </si>
  <si>
    <t>FRZ208401503</t>
  </si>
  <si>
    <t>Concerto for 2 Pianos in D Minor: I. Larghetto</t>
  </si>
  <si>
    <t>FRZ208401402</t>
  </si>
  <si>
    <t>Concerto for 2 Pianos in D Minor: III. Finale - Allegro Molto</t>
  </si>
  <si>
    <t>FRZ208401403</t>
  </si>
  <si>
    <t>Le Carnaval des Animaux, R. 125: I. Introduction et Marche royale du lion</t>
  </si>
  <si>
    <t>FR7JM2130010</t>
  </si>
  <si>
    <t>Le Carnaval des Animaux, R. 125: IX. Le Coucou au fond des bois</t>
  </si>
  <si>
    <t>FR7JM2130090</t>
  </si>
  <si>
    <t>Le Carnaval des Animaux, R. 125: X. Volière</t>
  </si>
  <si>
    <t>FR7JM2130100</t>
  </si>
  <si>
    <t>Le Carnaval des Animaux, R. 125: XI. Pianistes</t>
  </si>
  <si>
    <t>FR7JM2130110</t>
  </si>
  <si>
    <t>DEB262200601</t>
  </si>
  <si>
    <t>DEB262100161</t>
  </si>
  <si>
    <t>5 Nocturnes: No. 1, Doux et calme</t>
  </si>
  <si>
    <t>USZGD1101533</t>
  </si>
  <si>
    <t>USCA29900843</t>
  </si>
  <si>
    <t>USRH10723030</t>
  </si>
  <si>
    <t>USRH10800987</t>
  </si>
  <si>
    <t>USRH10800983</t>
  </si>
  <si>
    <t>USRH10175215</t>
  </si>
  <si>
    <t>Symphony No. 5 in C Minor, Op. 67: 2. Andante con moto (Live In Utrecht)</t>
  </si>
  <si>
    <t>NLA509011504</t>
  </si>
  <si>
    <t>Symphony No. 5 in C Minor, Op. 67: 4. Allegro (Live In Utrecht)</t>
  </si>
  <si>
    <t>NLA509011506</t>
  </si>
  <si>
    <t>GBCEL1300304</t>
  </si>
  <si>
    <t>GBCEL1700640</t>
  </si>
  <si>
    <t>GBCEL1700639</t>
  </si>
  <si>
    <t>GBCEL0300190</t>
  </si>
  <si>
    <t>GBCEL1700634</t>
  </si>
  <si>
    <t>GBCEL0300177</t>
  </si>
  <si>
    <t>GBCEL0300196</t>
  </si>
  <si>
    <t>SE5Q51903550</t>
  </si>
  <si>
    <t>SE5Q51903539</t>
  </si>
  <si>
    <t>Die Kunst der Fingerfertigkeit, Op. 740: Etude 37, Kraftvolle Deutlichkeit</t>
  </si>
  <si>
    <t>NLY330606227</t>
  </si>
  <si>
    <t>USSH49500017</t>
  </si>
  <si>
    <t>USACU0500453</t>
  </si>
  <si>
    <t>USSH49500042</t>
  </si>
  <si>
    <t>USHM19823901</t>
  </si>
  <si>
    <t>Piano Sonata No. 32 in C Minor, Op. 111: I. Maestoso - Allegro con brio ed appassionato</t>
  </si>
  <si>
    <t>NLA508328321</t>
  </si>
  <si>
    <t>Piano Sonata No. 32 in C Minor, Op. 111: II. Arietta (Adagio molto semplice e cantabile)</t>
  </si>
  <si>
    <t>NLA508328322</t>
  </si>
  <si>
    <t>Piano Concerto No. 26 in D Major, K. 537, "Coronation": II. Larghetto</t>
  </si>
  <si>
    <t>LC5295000885</t>
  </si>
  <si>
    <t>Piano Concerto No. 26 in D Major, K. 537, "Coronation": III. Alegretto</t>
  </si>
  <si>
    <t>LC5295000886</t>
  </si>
  <si>
    <t>Piano Concerto No. 20 in D Minor, K. 466: III. Rondo. Allegro assai (Cadenzas by Hummel and Beethoven, WoO 58 No. 2)</t>
  </si>
  <si>
    <t>DEF057401303</t>
  </si>
  <si>
    <t>CA5KR1705299</t>
  </si>
  <si>
    <t>SEAEM0197010</t>
  </si>
  <si>
    <t>USSM11914962</t>
  </si>
  <si>
    <t>USSM11701444</t>
  </si>
  <si>
    <t>QZ5AB1602125</t>
  </si>
  <si>
    <t>Keyboard Sonata in A Major, Wq. 55/4, H. 186: I. Allegro assai</t>
  </si>
  <si>
    <t>DEB209110008</t>
  </si>
  <si>
    <t>Keyboard Sonata in A Major, Wq. 55/4, H. 186: II. Poco adagio</t>
  </si>
  <si>
    <t>DEB209110011</t>
  </si>
  <si>
    <t>Keyboard Sonata in A Major, Wq. 55/4, H. 186: III. Allegro</t>
  </si>
  <si>
    <t>DEB209110012</t>
  </si>
  <si>
    <t>FRZ117900520</t>
  </si>
  <si>
    <t>Léocadia, FP 106: I. Les chemins de l'amour</t>
  </si>
  <si>
    <t>GBAYC1700985</t>
  </si>
  <si>
    <t>FRZ116600480</t>
  </si>
  <si>
    <t>GBAYE2101231</t>
  </si>
  <si>
    <t>GBAYE2101469</t>
  </si>
  <si>
    <t>USWB11506640</t>
  </si>
  <si>
    <t>GB5EM1701701</t>
  </si>
  <si>
    <t>GBLV61917127</t>
  </si>
  <si>
    <t>USR8J0800005</t>
  </si>
  <si>
    <t>USR8J0800015</t>
  </si>
  <si>
    <t>USR8J0800001</t>
  </si>
  <si>
    <t>USR8J0800003</t>
  </si>
  <si>
    <t>USR8J0900002</t>
  </si>
  <si>
    <t>GBMWM1000009</t>
  </si>
  <si>
    <t>GBMWM1000004</t>
  </si>
  <si>
    <t>Sonata for 2 Keyboards in G Major, Op. 15 No. 5, W. A21: II. Tempo di minuetto</t>
  </si>
  <si>
    <t>DEB200184802</t>
  </si>
  <si>
    <t>Eight Mood Pictures, Op. 1: I. Prologue. Andante cantabile</t>
  </si>
  <si>
    <t>GBLWD9710801</t>
  </si>
  <si>
    <t>Eight Mood Pictures, Op. 1: V. Andante</t>
  </si>
  <si>
    <t>GBLWD9710805</t>
  </si>
  <si>
    <t>CAZ841900025</t>
  </si>
  <si>
    <t>GB77R1400034</t>
  </si>
  <si>
    <t>GB77R2100025</t>
  </si>
  <si>
    <t>GB45A1901502</t>
  </si>
  <si>
    <t>US23A1552986</t>
  </si>
  <si>
    <t>"1898" for children's voices and instruments: 1. 1st movement</t>
  </si>
  <si>
    <t>DEF057303831</t>
  </si>
  <si>
    <t>"1898" for children's voices and instruments: 2. 2nd movement</t>
  </si>
  <si>
    <t>DEF057303832</t>
  </si>
  <si>
    <t>Klavierstücke nach eigenen Liedern/Piano Pieces on His Own Songs, Op. 52: Des Dichters Herz/From the Poet's Heart</t>
  </si>
  <si>
    <t>USBC19300278</t>
  </si>
  <si>
    <t>Sonate e-moll/ Sonata in E Minor, Op. 7: Alla Menuetto, ma poco più lento</t>
  </si>
  <si>
    <t>USBC19300268</t>
  </si>
  <si>
    <t>Sonate e-moll/ Sonata in E Minor, Op. 7: Allegro moderato</t>
  </si>
  <si>
    <t>USBC19300266</t>
  </si>
  <si>
    <t>Sonate e-moll/ Sonata in E Minor, Op. 7: Andante molto</t>
  </si>
  <si>
    <t>USBC19300267</t>
  </si>
  <si>
    <t>Sonate e-moll/ Sonata in E Minor, Op. 7: Finale: Molto allegro</t>
  </si>
  <si>
    <t>USBC19300269</t>
  </si>
  <si>
    <t>GBAYE7800619</t>
  </si>
  <si>
    <t>CAT391100126</t>
  </si>
  <si>
    <t>Piano Sonata in B Minor, Op. 40 No. 2: I. Molto adagio e sostenuto - Allegro con fuoco e con espressione</t>
  </si>
  <si>
    <t>ITBZ82000015</t>
  </si>
  <si>
    <t>Piano Sonata in B Minor, Op. 40 No. 2: II. Largo mesto e patetico</t>
  </si>
  <si>
    <t>ITBZ82000016</t>
  </si>
  <si>
    <t>Piano Sonata in B Minor, Op. 40 No. 2: III. Allegro</t>
  </si>
  <si>
    <t>ITBZ82000017</t>
  </si>
  <si>
    <t>USNO19640708</t>
  </si>
  <si>
    <t>USNO19640710</t>
  </si>
  <si>
    <t>USNO19640704</t>
  </si>
  <si>
    <t>USNO19640701</t>
  </si>
  <si>
    <t>USNO19640703</t>
  </si>
  <si>
    <t>Sonata for Violin Solo No. 1 in G Minor, BWV 1001: I. Adagio</t>
  </si>
  <si>
    <t>DEB330392601</t>
  </si>
  <si>
    <t>Sonata for Violin Solo No. 1 in G Minor, BWV 1001: II. Fuga (Allegro)</t>
  </si>
  <si>
    <t>DEB330392602</t>
  </si>
  <si>
    <t>Sonata for Violin Solo No. 1 in G Minor, BWV 1001: III. Siciliana</t>
  </si>
  <si>
    <t>DEB330392603</t>
  </si>
  <si>
    <t>Sonata for Violin Solo No. 1 in G Minor, BWV 1001: IV. Presto</t>
  </si>
  <si>
    <t>DEB330392604</t>
  </si>
  <si>
    <t>DEB331970501</t>
  </si>
  <si>
    <t>DEB338327501</t>
  </si>
  <si>
    <t>"The Seasons" Digest: February, Carnival</t>
  </si>
  <si>
    <t>USNO10380314</t>
  </si>
  <si>
    <t>"The Seasons" Digest: June, Barcarole</t>
  </si>
  <si>
    <t>USNO10380318</t>
  </si>
  <si>
    <t>Concerto rustico No. 1 pour violon, cordes et timbales: I. Allegro</t>
  </si>
  <si>
    <t>USSM12100446</t>
  </si>
  <si>
    <t>Concerto rustico No. 1 pour violon, cordes et timbales: II. Andantino</t>
  </si>
  <si>
    <t>USSM12100447</t>
  </si>
  <si>
    <t>Concerto rustico No. 1 pour violon, cordes et timbales: III. Presto</t>
  </si>
  <si>
    <t>USSM12100448</t>
  </si>
  <si>
    <t>USNO19956812</t>
  </si>
  <si>
    <t>Sonatina for Violin and Piano No. 2 in A Minor, D.385: 1. Allegro Moderato</t>
  </si>
  <si>
    <t>DEF059104071</t>
  </si>
  <si>
    <t>Sonatina for Violin and Piano No. 2 in A Minor, D.385: 3. Menuetto (Allegro)</t>
  </si>
  <si>
    <t>DEF059104073</t>
  </si>
  <si>
    <t>Sonatina for Violin and Piano No. 2 in A Minor, D.385: 4. Allegro</t>
  </si>
  <si>
    <t>DEF059104074</t>
  </si>
  <si>
    <t>Three Pieces for Violin and Piano: 2. Scherzo</t>
  </si>
  <si>
    <t>DEN961831162</t>
  </si>
  <si>
    <t>Concerto Grosso No. 5: III. Allegro vivace</t>
  </si>
  <si>
    <t>DEF059104063</t>
  </si>
  <si>
    <t>Concerto Grosso No. 5: IV. Lento</t>
  </si>
  <si>
    <t>DEF059104064</t>
  </si>
  <si>
    <t>Violin Concerto in G Minor, Op. 67: I. Allegro molto (Live)</t>
  </si>
  <si>
    <t>DERK62151801</t>
  </si>
  <si>
    <t>DEB331020201</t>
  </si>
  <si>
    <t>Piano Trio in A Minor, Op. 24: 1. Praeludium and Aria</t>
  </si>
  <si>
    <t>DEN961831171</t>
  </si>
  <si>
    <t>Piano Trio in A Minor, Op. 24: 2. Toccata</t>
  </si>
  <si>
    <t>DEN961831172</t>
  </si>
  <si>
    <t>Piano Trio in A Minor, Op. 24: 3. Poem</t>
  </si>
  <si>
    <t>DEN961831173</t>
  </si>
  <si>
    <t>Piano Trio in A Minor, Op. 24: 4. Finale</t>
  </si>
  <si>
    <t>DEN961831174</t>
  </si>
  <si>
    <t>DEN960601291</t>
  </si>
  <si>
    <t>Tabula Rasa: II. Silentium (Live from Bonn, 1977)</t>
  </si>
  <si>
    <t>DEB337727506</t>
  </si>
  <si>
    <t>Concerto grosso No. 1 (1976-77): 2. Toccata: Allegro</t>
  </si>
  <si>
    <t>DEF058803642</t>
  </si>
  <si>
    <t>Concerto grosso No. 1 (1976-77): 3. Recitativo: Lento</t>
  </si>
  <si>
    <t>DEF058803643</t>
  </si>
  <si>
    <t>Concerto grosso No. 1 (1976-77): 4. Cadenza (without tempo marking)</t>
  </si>
  <si>
    <t>DEF058803644</t>
  </si>
  <si>
    <t>Concerto grosso No. 1 (1976-77): 6. Postludio: Andante - Allegro - Andante</t>
  </si>
  <si>
    <t>DEF058803646</t>
  </si>
  <si>
    <t>Concerto for Violin and Orchestra: I. —</t>
  </si>
  <si>
    <t>DEF059202531</t>
  </si>
  <si>
    <t>Concerto for Violin and Orchestra: II. —</t>
  </si>
  <si>
    <t>DEF059202532</t>
  </si>
  <si>
    <t>Concerto for Violin and Orchestra: III. —</t>
  </si>
  <si>
    <t>DEF059202533</t>
  </si>
  <si>
    <t>Violin Concerto in D Major, Op. 77: I. Allegro non troppo</t>
  </si>
  <si>
    <t>GBPJT2002004</t>
  </si>
  <si>
    <t>Violin Concerto in D Major, Op. 77: II. Adagio</t>
  </si>
  <si>
    <t>GBPJT2002005</t>
  </si>
  <si>
    <t>Violin Concerto in D Major, Op. 77: III. Allegro giocoso ma non troppo vivace — Poco più presto</t>
  </si>
  <si>
    <t>GBPJT2002006</t>
  </si>
  <si>
    <t>GBEQJ0400002</t>
  </si>
  <si>
    <t>GBEQJ0400003</t>
  </si>
  <si>
    <t>GBEQJ0400004</t>
  </si>
  <si>
    <t>GBEQJ0400018</t>
  </si>
  <si>
    <t>GBEQJ0400005</t>
  </si>
  <si>
    <t>Prelude and Fugue in A Minor, BWV 894: I. Prelude</t>
  </si>
  <si>
    <t>ITD541702868</t>
  </si>
  <si>
    <t>FR13F1800010</t>
  </si>
  <si>
    <t>4 Klavierstücke, Op. 119: No. 1, Intermezzo in B Minor (Adagio) [Remastered]</t>
  </si>
  <si>
    <t>USSM11410011</t>
  </si>
  <si>
    <t>6 Bagatelles, Op. 126: No. 4 in B Minor (Presto) [Remastered]</t>
  </si>
  <si>
    <t>USSM11409171</t>
  </si>
  <si>
    <t>6 Little Preludes, BWV 933-938: Praeludium in D Minor, BWV 935</t>
  </si>
  <si>
    <t>USSM19925900</t>
  </si>
  <si>
    <t>9 Little Preludes, BWV 924-932: Prealudium in D Minor, BWV 926</t>
  </si>
  <si>
    <t>USSM19925911</t>
  </si>
  <si>
    <t>English Suite No. 2 in A Minor, BWV 807: I. Prélude</t>
  </si>
  <si>
    <t>USSM17100539</t>
  </si>
  <si>
    <t>English Suite No. 5 in E Minor, BWV 810: I.  Prélude</t>
  </si>
  <si>
    <t>USSM17600688</t>
  </si>
  <si>
    <t>Goldberg Variations, BWV 988 (1981 Recording): Variation 25 a 2 Clav. Adagio</t>
  </si>
  <si>
    <t>USSM10008127</t>
  </si>
  <si>
    <t>Goldberg Variations, BWV 988 (1981 Recording): Variation 29 a 1 ovvero 2 Clav.</t>
  </si>
  <si>
    <t>USSM10008131</t>
  </si>
  <si>
    <t>USSM16400359</t>
  </si>
  <si>
    <t>USSM10400803</t>
  </si>
  <si>
    <t>Piano Sonata No. 11 in A Major, K. 331: III. Rondo "Alla Turca" (Remastered)</t>
  </si>
  <si>
    <t>USSM11410559</t>
  </si>
  <si>
    <t>Prelude &amp; Fugue No. 21 in B-Flat Major, BWV 866: Fugue</t>
  </si>
  <si>
    <t>USSM16501189</t>
  </si>
  <si>
    <t>Prelude &amp; Fugue No. 6 in D Minor, BWV 875: Fuga</t>
  </si>
  <si>
    <t>USSM16700648</t>
  </si>
  <si>
    <t>Prelude &amp; Fugue No. 6 in D Minor, BWV 875: Praeludium</t>
  </si>
  <si>
    <t>USSM16700647</t>
  </si>
  <si>
    <t>The Art of the Fugue, BWV 1080: Contrapunctus IX (a 4, alla Duodecima) [Excerpts]</t>
  </si>
  <si>
    <t>USSM16200085</t>
  </si>
  <si>
    <t>Keyboard Concerto No. 1 in D Minor, BWV 1052: II. Adagio</t>
  </si>
  <si>
    <t>USSM15700609</t>
  </si>
  <si>
    <t>Keyboard Concerto No. 1 in D Minor, BWV 1052: III. Allegro</t>
  </si>
  <si>
    <t>USSM15700610</t>
  </si>
  <si>
    <t>Keyboard Concerto No. 7 in G Minor, BWV 1058: II. Andante</t>
  </si>
  <si>
    <t>USSM16701156</t>
  </si>
  <si>
    <t>Keyboard Concerto No. 7 in G Minor, BWV 1058: III. Allegro assai</t>
  </si>
  <si>
    <t>USSM16701157</t>
  </si>
  <si>
    <t>GBAHT0800434</t>
  </si>
  <si>
    <t>ITP841700194</t>
  </si>
  <si>
    <t>Nazareno (Arr. for Two Pianos and Orchestra by Gonzalo Grau): I. Berimbau</t>
  </si>
  <si>
    <t>GBDGQ2233601</t>
  </si>
  <si>
    <t>Nazareno (Arr. for Two Pianos and Orchestra by Gonzalo Grau): II. Tambor en blanco y negro</t>
  </si>
  <si>
    <t>GBDGQ2233602</t>
  </si>
  <si>
    <t>Nazareno (Arr. for Two Pianos and Orchestra by Gonzalo Grau): III. Guaracha y Mambo</t>
  </si>
  <si>
    <t>GBDGQ2233603</t>
  </si>
  <si>
    <t>Nazareno (Arr. for Two Pianos and Orchestra by Gonzalo Grau): V. Tormenta y Quitiplá</t>
  </si>
  <si>
    <t>GBDGQ2233605</t>
  </si>
  <si>
    <t>Nazareno (Arr. for Two Pianos and Orchestra by Gonzalo Grau): VI. Procesión</t>
  </si>
  <si>
    <t>GBDGQ2233606</t>
  </si>
  <si>
    <t>GBARL0601670</t>
  </si>
  <si>
    <t>TCAFX2138511</t>
  </si>
  <si>
    <t>GBAYE1400426</t>
  </si>
  <si>
    <t>GBAYE1400468</t>
  </si>
  <si>
    <t>GBAYE1400435</t>
  </si>
  <si>
    <t>GBAYE1700879</t>
  </si>
  <si>
    <t>GBAYE1700920</t>
  </si>
  <si>
    <t>GBAYE1800457</t>
  </si>
  <si>
    <t>GBAYE1400422</t>
  </si>
  <si>
    <t>QMPU51257973</t>
  </si>
  <si>
    <t>QMPU51257964</t>
  </si>
  <si>
    <t>QMPU51205766</t>
  </si>
  <si>
    <t>QMPU51257967</t>
  </si>
  <si>
    <t>QMPU51257969</t>
  </si>
  <si>
    <t>QMPU51206376</t>
  </si>
  <si>
    <t>USRH11300546</t>
  </si>
  <si>
    <t>USWB11301763</t>
  </si>
  <si>
    <t>USVG20802038</t>
  </si>
  <si>
    <t>Three Fantastic Dances, Op. 5: I. March</t>
  </si>
  <si>
    <t>UK2Y21601767</t>
  </si>
  <si>
    <t>3 Klavierstücke, D.946: No. 2 in E-Flat (Allegretto) [Live]</t>
  </si>
  <si>
    <t>DEN961305032</t>
  </si>
  <si>
    <t>4 Impromptus, Op. 90, D.899: No. 1 in C Minor (Allegro molto moderato) [Live]</t>
  </si>
  <si>
    <t>DEN961305021</t>
  </si>
  <si>
    <t>Die Kunst Der Füge BWV 1080: Contrapunctus No. 15 - Alla Ottava</t>
  </si>
  <si>
    <t>FRX298200180</t>
  </si>
  <si>
    <t>Fantasia in C Minor, K. 475 (Live at Auditorium Giovanni Agnelli del Lingotto, Turin / 2017)</t>
  </si>
  <si>
    <t>DEA281701100</t>
  </si>
  <si>
    <t>Goldberg Variations, BWV 988: Variation No. 13 (Live)</t>
  </si>
  <si>
    <t>UK2Y21311439</t>
  </si>
  <si>
    <t>Ich ruf zu dir, Herr Jesu Christ, BWV 639 (Live)</t>
  </si>
  <si>
    <t>DEN960803520</t>
  </si>
  <si>
    <t>Piano Sonata No. 14 in C Minor, K. 457: I. Molto allegro (Live at Auditorium Giovanni Agnelli del Lingotto, Turin / 2017)</t>
  </si>
  <si>
    <t>DEA281701111</t>
  </si>
  <si>
    <t>Piano Sonata No. 16 in C Major, K. 545 "Sonata facile": I. Allegro (Live at Auditorium Giovanni Agnelli del Lingotto, Turin / 2017)</t>
  </si>
  <si>
    <t>DEA281701210</t>
  </si>
  <si>
    <t>Piano Sonata No. 16 in C Major, K. 545: II. Andante (Live at Auditorium Giovanni Agnelli del Lingotto, Turin / 2017)</t>
  </si>
  <si>
    <t>DEA281701092</t>
  </si>
  <si>
    <t>Piano Sonata No. 16 in C Major, K. 545: III. Rondo. Allegretto (Live at Auditorium Giovanni Agnelli del Lingotto, Turin / 2017)</t>
  </si>
  <si>
    <t>DEA281701093</t>
  </si>
  <si>
    <t>UK2Y21312112</t>
  </si>
  <si>
    <t>Piano Sonata No. 29 in B-Flat, Op. 106 -"Hammerklavier": I. Allegro (Live)</t>
  </si>
  <si>
    <t>DEN961305041</t>
  </si>
  <si>
    <t>Piano Sonata No. 29 in B-Flat, Op. 106 -"Hammerklavier": II. Scherzo (Assai vivace - Presto - Prestissimo - Tempo I) [Live]</t>
  </si>
  <si>
    <t>DEN961305042</t>
  </si>
  <si>
    <t>Piano Sonata No. 29 in B-Flat, Op. 106 -"Hammerklavier": IV. Largo - Allegro risoluto (Live)</t>
  </si>
  <si>
    <t>DEN961305044</t>
  </si>
  <si>
    <t>Piano Sonata No. 3 in F-Sharp Minor, Op. 23: I. Drammàtico</t>
  </si>
  <si>
    <t>UK2Y21312108</t>
  </si>
  <si>
    <t>Piano Sonata No. 3 in F-Sharp Minor, Op. 23: II. Allegretto</t>
  </si>
  <si>
    <t>UK2Y21312109</t>
  </si>
  <si>
    <t>Piano Sonata No. 3 in F-Sharp Minor, Op. 23: III. Andante</t>
  </si>
  <si>
    <t>UK2Y21312110</t>
  </si>
  <si>
    <t>Piano Sonata No. 3 in F-Sharp Minor, Op. 23: IV. Presto con fuoco</t>
  </si>
  <si>
    <t>UK2Y21312111</t>
  </si>
  <si>
    <t>Piano Sonata No. 7 in D Major, Op. 10 No. 3: II. Largo e mesto (Live)</t>
  </si>
  <si>
    <t>UK2Y21312101</t>
  </si>
  <si>
    <t>Piano Sonata No. 7 in D Major, Op. 10 No. 3: III. Menuetto - Allegro (Live)</t>
  </si>
  <si>
    <t>UK2Y21312102</t>
  </si>
  <si>
    <t>Piano Sonata No. 7 in D Major, Op. 10 No. 3: IV. Rondo - Allegro (Live)</t>
  </si>
  <si>
    <t>UK2Y21312103</t>
  </si>
  <si>
    <t>Preludes pour Piano, Op. 28: No. 10 in C-Sharp Minor. Allegro molto</t>
  </si>
  <si>
    <t>FRX299000100</t>
  </si>
  <si>
    <t>Preludes pour Piano, Op. 28: No. 16 in B-Flat Minor. Presto con fuoco</t>
  </si>
  <si>
    <t>FRX299000160</t>
  </si>
  <si>
    <t>Premier livre de pieces de clavecin / Suite in D Minor-Major (1724): 18. Les cyclopes (Live)</t>
  </si>
  <si>
    <t>DEN961305070</t>
  </si>
  <si>
    <t>FRX299100060</t>
  </si>
  <si>
    <t>Sonate N°2 Op.35 Marche Funèbre en Si Bémol Mineur: I. Grave. Doppio movimento</t>
  </si>
  <si>
    <t>FRX299905781</t>
  </si>
  <si>
    <t>Sonate N°2 Op.35 Marche Funèbre en Si Bémol Mineur: II. Scherzo</t>
  </si>
  <si>
    <t>FRX299905782</t>
  </si>
  <si>
    <t>Sonate N°2 Op.35 Marche Funèbre en Si Bémol Mineur: III. Marche funèbre</t>
  </si>
  <si>
    <t>FRX299905783</t>
  </si>
  <si>
    <t>Sonate N°2 Op.35 Marche Funèbre en Si Bémol Mineur: IV. Presto</t>
  </si>
  <si>
    <t>FRX299905784</t>
  </si>
  <si>
    <t>Piano Concerto No. 3 in D Minor, Op. 30: II. Intermezzo. Adagio</t>
  </si>
  <si>
    <t>DEF059505742</t>
  </si>
  <si>
    <t>Piano Concerto No. 3 in D Minor, Op. 30: III. Finale. Alla breve</t>
  </si>
  <si>
    <t>DEF059505743</t>
  </si>
  <si>
    <t>Marimba Concerto: IV. Despedida (Farewell)</t>
  </si>
  <si>
    <t>ITN321213733</t>
  </si>
  <si>
    <t>USGF18714801</t>
  </si>
  <si>
    <t>DEE479000160</t>
  </si>
  <si>
    <t>Cantata No. 75 Die Elenden sollen essen, BWV 75: V. Aria - "Ich nehme mein Leiden mit Freuden auf mich" [Boy Soprano]</t>
  </si>
  <si>
    <t>DEA807607205</t>
  </si>
  <si>
    <t>US56V0407211</t>
  </si>
  <si>
    <t>Études, Op. 25: No. 12 in C Minor</t>
  </si>
  <si>
    <t>ITCC51104272</t>
  </si>
  <si>
    <t>Keyboard Sonata in B Minor, Wq. 55/3, H. 245: Cantabile (Live in Prague, 1955)</t>
  </si>
  <si>
    <t>GBG9M1000109</t>
  </si>
  <si>
    <t>USA560605755</t>
  </si>
  <si>
    <t>NOFGH1444090</t>
  </si>
  <si>
    <t>NOFGH1444020</t>
  </si>
  <si>
    <t>GBKPL1814938</t>
  </si>
  <si>
    <t>TCADA1732663</t>
  </si>
  <si>
    <t>FR6V80423267</t>
  </si>
  <si>
    <t>USUM71507634</t>
  </si>
  <si>
    <t>Piano Concerto No. 1 in D Minor, Op. 61: I. Allegro maestoso</t>
  </si>
  <si>
    <t>HKI192331211</t>
  </si>
  <si>
    <t>Piano Concerto No. 1 in D Minor, Op. 61: II. Adagio di molto</t>
  </si>
  <si>
    <t>HKI192331212</t>
  </si>
  <si>
    <t>Piano Concerto No. 1 in D Minor, Op. 61: III. Rondo. Vivace</t>
  </si>
  <si>
    <t>HKI192331213</t>
  </si>
  <si>
    <t>USNLR2101179</t>
  </si>
  <si>
    <t>BRRGE7400013</t>
  </si>
  <si>
    <t>TCACS1610798</t>
  </si>
  <si>
    <t>USRC16707578</t>
  </si>
  <si>
    <t>USRC16801007</t>
  </si>
  <si>
    <t>Requiem in D Minor, K. 626: IIIf. Lacrimosa</t>
  </si>
  <si>
    <t>USSM11911366</t>
  </si>
  <si>
    <t>Clarinet Concerto No. 1 in F Minor, Op. 73: I. Allegro</t>
  </si>
  <si>
    <t>DEF055703061</t>
  </si>
  <si>
    <t>Clarinet Concerto No. 1 in F Minor, Op. 73: II. Adagio ma non troppo</t>
  </si>
  <si>
    <t>DEF055703062</t>
  </si>
  <si>
    <t>Clarinet Concerto No. 1 in F Minor, Op. 73: III. Rondo (Allegretto)</t>
  </si>
  <si>
    <t>DEF055703063</t>
  </si>
  <si>
    <t>4 Klavierstücke, Op. 119: No. 1, Intermezzo in B Minor (Live)</t>
  </si>
  <si>
    <t>UK2Y21800092</t>
  </si>
  <si>
    <t>Мимолётности, соч. 22: IX. Allegretto tranquillo</t>
  </si>
  <si>
    <t>UK2Y21300731</t>
  </si>
  <si>
    <t>UK2Y21300711</t>
  </si>
  <si>
    <t>The Well-Tempered Clavier, Book 1, BWV 846-869: Prelude and Fugue No. 16 in G minor, BWV 861</t>
  </si>
  <si>
    <t>CZH401101939</t>
  </si>
  <si>
    <t>Piano Concerto No. 1 in E Minor, Op. 11: I. Allegro maestoso</t>
  </si>
  <si>
    <t>UK2Y21800150</t>
  </si>
  <si>
    <t>Piano Concerto No. 1 in E Minor, Op. 11: II. Romance - Larghetto</t>
  </si>
  <si>
    <t>UK2Y21800151</t>
  </si>
  <si>
    <t>Piano Concerto No. 1 in E Minor, Op. 11: III. Rondo - Vivace</t>
  </si>
  <si>
    <t>UK2Y21800152</t>
  </si>
  <si>
    <t>6 Encores: III. Wasserklavier</t>
  </si>
  <si>
    <t>DEN961530701</t>
  </si>
  <si>
    <t>Piano Concerto No. 20 in D Minor, K. 466: I. Allegro (Cadenza Beethoven)</t>
  </si>
  <si>
    <t>DEN962000401</t>
  </si>
  <si>
    <t>DEN962000402</t>
  </si>
  <si>
    <t>Piano Concerto No. 20 in D Minor, K. 466: III. Rondo. Allegro assai (Cadenza Beethoven)</t>
  </si>
  <si>
    <t>DEN962000403</t>
  </si>
  <si>
    <t>Concerto for Piano and Orchestra in G Major: I. Allegramente</t>
  </si>
  <si>
    <t>JPCO09330310</t>
  </si>
  <si>
    <t>Concerto for Piano and Orchestra in G Major: II. Adagio Assai</t>
  </si>
  <si>
    <t>JPCO09330320</t>
  </si>
  <si>
    <t>Concerto for Piano and Orchestra in G Major: III. Presto</t>
  </si>
  <si>
    <t>JPCO09330330</t>
  </si>
  <si>
    <t>USA561155279</t>
  </si>
  <si>
    <t>USRC16107225</t>
  </si>
  <si>
    <t>AUXN22173362</t>
  </si>
  <si>
    <t>Deux Nocturnes, Op. 15: I. Elegiaco, poco Stentato</t>
  </si>
  <si>
    <t>DEB339556904</t>
  </si>
  <si>
    <t>DEB330284415</t>
  </si>
  <si>
    <t>Requiem in D Minor, K. 626: 7. Agnus Dei</t>
  </si>
  <si>
    <t>DEF058630114</t>
  </si>
  <si>
    <t>USBN28700046</t>
  </si>
  <si>
    <t>USBN28700047</t>
  </si>
  <si>
    <t>USBN28700116</t>
  </si>
  <si>
    <t>USPR39889195</t>
  </si>
  <si>
    <t>GBAYE6600196</t>
  </si>
  <si>
    <t>Violin Concerto in D Minor, Op. 47: III. Allegro, ma non tanto</t>
  </si>
  <si>
    <t>DEN960700963</t>
  </si>
  <si>
    <t>GBAYC8300299</t>
  </si>
  <si>
    <t>GBAYC8300301</t>
  </si>
  <si>
    <t>TCAFY2107692</t>
  </si>
  <si>
    <t>US7SR1600006</t>
  </si>
  <si>
    <t>Improvisation No. 2 in F-Sharp Minor, Op. 47: Thema. Rusalka's Song. Andante quasi cadenza</t>
  </si>
  <si>
    <t>FR9W11833455</t>
  </si>
  <si>
    <t>USTE10355825</t>
  </si>
  <si>
    <t>USTE10355827</t>
  </si>
  <si>
    <t>GBARL1700226</t>
  </si>
  <si>
    <t>USUM70826489</t>
  </si>
  <si>
    <t>USUM71501673</t>
  </si>
  <si>
    <t>DEH841800955</t>
  </si>
  <si>
    <t>USMC16051851</t>
  </si>
  <si>
    <t>IEACJ1400014</t>
  </si>
  <si>
    <t>IEACJ1800083</t>
  </si>
  <si>
    <t>IEACJ1800074</t>
  </si>
  <si>
    <t>IEACJ1400144</t>
  </si>
  <si>
    <t>GBAHT1300132</t>
  </si>
  <si>
    <t>FIFIN8800026</t>
  </si>
  <si>
    <t>DEE861701070</t>
  </si>
  <si>
    <t>GBARL1202497</t>
  </si>
  <si>
    <t>GBARL1000783</t>
  </si>
  <si>
    <t>GBARL1202498</t>
  </si>
  <si>
    <t>GBARL1500562</t>
  </si>
  <si>
    <t>DEE861701064</t>
  </si>
  <si>
    <t>GBARL1202494</t>
  </si>
  <si>
    <t>GBARL1000781</t>
  </si>
  <si>
    <t>GBARL1500685</t>
  </si>
  <si>
    <t>GBARL1000784</t>
  </si>
  <si>
    <t>GBARL0901539</t>
  </si>
  <si>
    <t>GBBND0401419</t>
  </si>
  <si>
    <t>TCABL1345009</t>
  </si>
  <si>
    <t>GBDKA0300190</t>
  </si>
  <si>
    <t>GBKPL1355184</t>
  </si>
  <si>
    <t>GBKPL1355187</t>
  </si>
  <si>
    <t>ITB281200070</t>
  </si>
  <si>
    <t>ITB281200061</t>
  </si>
  <si>
    <t>NLE422303516</t>
  </si>
  <si>
    <t>NLE422303512</t>
  </si>
  <si>
    <t>Schwanengesang, D. 957: No. 8, Der Atlas</t>
  </si>
  <si>
    <t>NLE421805708</t>
  </si>
  <si>
    <t>Winterreise D. 911, Erste Abteilung: Die Wetterfahne</t>
  </si>
  <si>
    <t>GBAYC0401249</t>
  </si>
  <si>
    <t>Winterreise D. 911, Zweite Abteilung: Der Leiermann</t>
  </si>
  <si>
    <t>GBAYC0401272</t>
  </si>
  <si>
    <t>Sonata No. 2 in B-Flat, Op. 24, "Magic Flute": II. Andante</t>
  </si>
  <si>
    <t>USBZ91110465</t>
  </si>
  <si>
    <t>USPO19250006</t>
  </si>
  <si>
    <t>TCJPS2210062</t>
  </si>
  <si>
    <t>TCJPK2091650</t>
  </si>
  <si>
    <t>TCAFW2123156</t>
  </si>
  <si>
    <t>QMS371900018</t>
  </si>
  <si>
    <t>USTM39200001</t>
  </si>
  <si>
    <t>USTM39000003</t>
  </si>
  <si>
    <t>USC4R1501542</t>
  </si>
  <si>
    <t>USGZ21138849</t>
  </si>
  <si>
    <t>24 Preludes and Fugues, Op. 87: Fugue No. 6 in B Minor</t>
  </si>
  <si>
    <t>USSM12005413</t>
  </si>
  <si>
    <t>24 Preludes and Fugues, Op. 87: Prelude No. 4 in E Minor</t>
  </si>
  <si>
    <t>USSM12005408</t>
  </si>
  <si>
    <t>24 Preludes and Fugues, Op. 87: Prelude No. 6 in B Minor</t>
  </si>
  <si>
    <t>USSM12005412</t>
  </si>
  <si>
    <t>24 Preludes and Fugues, Op. 87: Prelude No. 7 in A Major</t>
  </si>
  <si>
    <t>USSM12005414</t>
  </si>
  <si>
    <t>6 Chorale Preludes, BV B 50: Herzlich tut mich verlangen, Op. 122/10</t>
  </si>
  <si>
    <t>USSM12003984</t>
  </si>
  <si>
    <t>USSM11806003</t>
  </si>
  <si>
    <t>USSM12003992</t>
  </si>
  <si>
    <t>Partita No. 6 in E Minor, BWV 830: V. Sarabande</t>
  </si>
  <si>
    <t>USSM11402066</t>
  </si>
  <si>
    <t>USSM11806014</t>
  </si>
  <si>
    <t>Vier ernste Gesänge: Denn es gehet dem Menschen wie dem Vieh, Op. 121/1</t>
  </si>
  <si>
    <t>USSM12003987</t>
  </si>
  <si>
    <t>Vier ernste Gesänge: Ich wandte mich und sahe an alle, Op. 121/2</t>
  </si>
  <si>
    <t>USSM12003988</t>
  </si>
  <si>
    <t>Vier ernste Gesänge: O Tod, wie bitter bist du, Op. 121/3</t>
  </si>
  <si>
    <t>USSM12003989</t>
  </si>
  <si>
    <t>RUAAX2401249</t>
  </si>
  <si>
    <t>RUAAX2401242</t>
  </si>
  <si>
    <t>RUAAX2401251</t>
  </si>
  <si>
    <t>RUAAX2401245</t>
  </si>
  <si>
    <t>CA2BN1501590</t>
  </si>
  <si>
    <t>GBSAM0653409</t>
  </si>
  <si>
    <t>Piano Sonata No. 32 in G minor, Hob. XVI:44 - II. Allegretto (Remastered 2021)</t>
  </si>
  <si>
    <t>PLH492186622</t>
  </si>
  <si>
    <t>Piano Sonata No. 33 in C minor, Hob. XVI:20 - I. Moderato (Remastered 2021)</t>
  </si>
  <si>
    <t>PLH492186623</t>
  </si>
  <si>
    <t>Piano Sonata No. 33 in C minor, Hob. XVI:20 - II. Andante con moto (Remastered 2021)</t>
  </si>
  <si>
    <t>PLH492186624</t>
  </si>
  <si>
    <t>Piano Sonata No. 33 in C minor, Hob. XVI:20 - III. Finale, Allegro (Remastered 2021)</t>
  </si>
  <si>
    <t>PLH492186625</t>
  </si>
  <si>
    <t>Piano Sonata No. 37 in E Major, Hob. XVI:22 - II. Andante (Remastered 2021)</t>
  </si>
  <si>
    <t>PLH492186636</t>
  </si>
  <si>
    <t>Piano Sonata No. 47 in B minor, Hob. XVI:32 - I. Allegro moderato (Remastered 2021)</t>
  </si>
  <si>
    <t>PLH492186663</t>
  </si>
  <si>
    <t>Piano Sonata No. 47 in B minor, Hob. XVI:32 - III. Finale, Presto (Remastered 2021)</t>
  </si>
  <si>
    <t>PLH492186665</t>
  </si>
  <si>
    <t>Piano Sonata No. 57 in F Major, Hob. XVI:47 - II. Larghetto (Remastered 2021)</t>
  </si>
  <si>
    <t>PLH492186691</t>
  </si>
  <si>
    <t>FR2X41938596</t>
  </si>
  <si>
    <t>GB7FT1100289</t>
  </si>
  <si>
    <t>FR2X41938591</t>
  </si>
  <si>
    <t>Le chant du rossignol (Arr. for Violin &amp; Piano): Le chant du rossignol</t>
  </si>
  <si>
    <t>SEAEX1645170</t>
  </si>
  <si>
    <t>13 Preludes, Op. 32: No. 12 in G-Sharp Minor</t>
  </si>
  <si>
    <t>RUAGV2403709</t>
  </si>
  <si>
    <t>TCADT1841023</t>
  </si>
  <si>
    <t>USUM71816163</t>
  </si>
  <si>
    <t>USUM72115353</t>
  </si>
  <si>
    <t>USUM71816164</t>
  </si>
  <si>
    <t>USUM71417931</t>
  </si>
  <si>
    <t>USUM71816159</t>
  </si>
  <si>
    <t>USUM71201074</t>
  </si>
  <si>
    <t>USUM72119916</t>
  </si>
  <si>
    <t>HUA251194102</t>
  </si>
  <si>
    <t>HUA251194101</t>
  </si>
  <si>
    <t>USSM10604652</t>
  </si>
  <si>
    <t>QM42K1913288</t>
  </si>
  <si>
    <t>USQY51293407</t>
  </si>
  <si>
    <t>RUA592000667</t>
  </si>
  <si>
    <t>USMTD1404915</t>
  </si>
  <si>
    <t>GBAMX8700008</t>
  </si>
  <si>
    <t>NLF050190259</t>
  </si>
  <si>
    <t>NZAT01800049</t>
  </si>
  <si>
    <t>ES29G0610205</t>
  </si>
  <si>
    <t>Etudes for Piano, Op. 740: No. 12 in D Minor</t>
  </si>
  <si>
    <t>RUAAX2102223</t>
  </si>
  <si>
    <t>JP92N2233132</t>
  </si>
  <si>
    <t>JP92N2236478</t>
  </si>
  <si>
    <t>4 Lauds: IV. Fantasy - Remembering Roger</t>
  </si>
  <si>
    <t>FR46Y1755010</t>
  </si>
  <si>
    <t>FR46Y1755012</t>
  </si>
  <si>
    <t>USFI87200098</t>
  </si>
  <si>
    <t>USC4R1605505</t>
  </si>
  <si>
    <t>FR7JM2007010</t>
  </si>
  <si>
    <t>Violin Sonata No. 3 in E-Flat Major, Op. 12 No. 3: I. Allegro con spirito</t>
  </si>
  <si>
    <t>FRZ140817070</t>
  </si>
  <si>
    <t>String Trio: 1.</t>
  </si>
  <si>
    <t>NLA509012251</t>
  </si>
  <si>
    <t>GBBBC2100186</t>
  </si>
  <si>
    <t>GBBBC2100187</t>
  </si>
  <si>
    <t>Violin Sonata No. 4 in C Minor, BWV 1017: I. Siciliano. Largo</t>
  </si>
  <si>
    <t>GBAYC1601578</t>
  </si>
  <si>
    <t>Violin Sonata No. 4 in C Minor, BWV 1017: II. Allegro</t>
  </si>
  <si>
    <t>GBAYC1601579</t>
  </si>
  <si>
    <t>Violin Sonata No. 4 in C Minor, BWV 1017: IV. Allegro</t>
  </si>
  <si>
    <t>GBAYC1601581</t>
  </si>
  <si>
    <t>GBAYC1500754</t>
  </si>
  <si>
    <t>RUA100000501</t>
  </si>
  <si>
    <t>Canto Ostinato: Sections 1-16</t>
  </si>
  <si>
    <t>NLK510900001</t>
  </si>
  <si>
    <t>Ludus Tonalis: Interludium. Moderate, With Energy</t>
  </si>
  <si>
    <t>NLK511200003</t>
  </si>
  <si>
    <t>NLK510500108</t>
  </si>
  <si>
    <t>Sonata for 2 Pianos in D major, K. 448: III. Molto allegro</t>
  </si>
  <si>
    <t>DED731001003</t>
  </si>
  <si>
    <t>QMPKX1703669</t>
  </si>
  <si>
    <t>USSM11711240</t>
  </si>
  <si>
    <t>USJAY0800153</t>
  </si>
  <si>
    <t>USMO16982624</t>
  </si>
  <si>
    <t>GBACC1629201</t>
  </si>
  <si>
    <t>GBACC1629207</t>
  </si>
  <si>
    <t>GBKPL1516244</t>
  </si>
  <si>
    <t>USUM71700478</t>
  </si>
  <si>
    <t>QMJMT1801951</t>
  </si>
  <si>
    <t>QMJMT1701504</t>
  </si>
  <si>
    <t>GBARL1901232</t>
  </si>
  <si>
    <t>USHM81791027</t>
  </si>
  <si>
    <t>PLA802006301</t>
  </si>
  <si>
    <t>PLA802006304</t>
  </si>
  <si>
    <t>PLA552000510</t>
  </si>
  <si>
    <t>USUM71801100</t>
  </si>
  <si>
    <t>USF067500010</t>
  </si>
  <si>
    <t>USUM72104145</t>
  </si>
  <si>
    <t>Suite for Flute and Piano, Op. 34: I. Moderato</t>
  </si>
  <si>
    <t>USBC19501422</t>
  </si>
  <si>
    <t>Suite for Flute and Piano, Op. 34: II. Scherzo - Allegro vivace</t>
  </si>
  <si>
    <t>USBC19501423</t>
  </si>
  <si>
    <t>Suite for Flute and Piano, Op. 34: III. Final - Vivace</t>
  </si>
  <si>
    <t>USBC19501425</t>
  </si>
  <si>
    <t>Suite for Flute and Piano, Op. 34: III. Romance - Andantino</t>
  </si>
  <si>
    <t>USBC19501424</t>
  </si>
  <si>
    <t>GBCFB2100825</t>
  </si>
  <si>
    <t>DEA748410043</t>
  </si>
  <si>
    <t>GBEKZ0300060</t>
  </si>
  <si>
    <t>GBUM71606652</t>
  </si>
  <si>
    <t>GBARL1201206</t>
  </si>
  <si>
    <t>GBUM71026697</t>
  </si>
  <si>
    <t>GBARL0601475</t>
  </si>
  <si>
    <t>The Four Seasons, Concerto No. 2 in G Minor, RV 315 "Summer": I. Allegro non molto</t>
  </si>
  <si>
    <t>GBBBA0441740</t>
  </si>
  <si>
    <t>Violin Concerto in E Minor, Op. 64: I. Allegro molto appassionato</t>
  </si>
  <si>
    <t>USBC10401615</t>
  </si>
  <si>
    <t>Violin Concerto in E Minor, Op. 64: II. Andante</t>
  </si>
  <si>
    <t>USBC10401616</t>
  </si>
  <si>
    <t>Violin Concerto in E Minor, Op. 64: III. Allegretto non troppo - Allegro molto vivace</t>
  </si>
  <si>
    <t>USBC10401617</t>
  </si>
  <si>
    <t>QM6MZ1853616</t>
  </si>
  <si>
    <t>USL4Q0824582</t>
  </si>
  <si>
    <t>GBMDQ1400015</t>
  </si>
  <si>
    <t>USEM38500084</t>
  </si>
  <si>
    <t>FR10S1989099</t>
  </si>
  <si>
    <t>FR10S1989086</t>
  </si>
  <si>
    <t>3 Piano Pieces, Op. 59: No. 1, Impromptu. Allegro fluento</t>
  </si>
  <si>
    <t>FRU622472213</t>
  </si>
  <si>
    <t>Sonatine for Flute &amp; Piano: I. Moderato</t>
  </si>
  <si>
    <t>GBLWD2301009</t>
  </si>
  <si>
    <t>Sonatine for Flute &amp; Piano: II. Andante espressivo</t>
  </si>
  <si>
    <t>GBLWD2301010</t>
  </si>
  <si>
    <t>Sonatine for Flute &amp; Piano: III. Anime</t>
  </si>
  <si>
    <t>GBLWD2301011</t>
  </si>
  <si>
    <t>Concerto for Piano and Orchestra: I. Modéré</t>
  </si>
  <si>
    <t>GBLWD2301002</t>
  </si>
  <si>
    <t>Concerto for Piano and Orchestra: II. Andante</t>
  </si>
  <si>
    <t>GBLWD2301003</t>
  </si>
  <si>
    <t>Concerto for Piano and Orchestra: III. Allegro vivo</t>
  </si>
  <si>
    <t>GBLWD2301004</t>
  </si>
  <si>
    <t>FR7JM2255110</t>
  </si>
  <si>
    <t>Cello Sonata in G Minor, Op. 19: I. Lento - Allegro moderato</t>
  </si>
  <si>
    <t>FR7JM2032050</t>
  </si>
  <si>
    <t>Cello Sonata in G Minor, Op. 19: II. Allegro scherzando</t>
  </si>
  <si>
    <t>FR7JM2032060</t>
  </si>
  <si>
    <t>Cello Sonata in G Minor, Op. 19: III. Andante</t>
  </si>
  <si>
    <t>FR7JM2032070</t>
  </si>
  <si>
    <t>Cello Sonata in G Minor, Op. 19: IV. Allegro mosso</t>
  </si>
  <si>
    <t>FR7JM2032080</t>
  </si>
  <si>
    <t>Chants du Rhin: L'aurore</t>
  </si>
  <si>
    <t>FRZ059702000</t>
  </si>
  <si>
    <t>Two Pieces, Op. 2: No.2 Danse Orientale</t>
  </si>
  <si>
    <t>GBAYC9402587</t>
  </si>
  <si>
    <t>Concertino for Piano &amp; Orchestra: Allegro - Larghetto - Allegretto</t>
  </si>
  <si>
    <t>GBF079510840</t>
  </si>
  <si>
    <t>Piano Concerto No. 5 in F, Op. 103 "Egyptian": III. Molto allegro</t>
  </si>
  <si>
    <t>GBBBA0700153</t>
  </si>
  <si>
    <t>GBAYE0400625</t>
  </si>
  <si>
    <t>QM4TX1798170</t>
  </si>
  <si>
    <t>Piano Concerto "Spiritualist": I. Spiritualist</t>
  </si>
  <si>
    <t>HKI191729201</t>
  </si>
  <si>
    <t>Piano Concerto "Spiritualist": III. Natural Answer</t>
  </si>
  <si>
    <t>HKI191729203</t>
  </si>
  <si>
    <t>FRZ041500136</t>
  </si>
  <si>
    <t>USA560933090</t>
  </si>
  <si>
    <t>3 Fantasy Pieces: No. 1, Capriccio "Diabolique"</t>
  </si>
  <si>
    <t>USUW61900139</t>
  </si>
  <si>
    <t>3 Fantasy Pieces: No. 2, Rêverie "Douce tristesse"</t>
  </si>
  <si>
    <t>USUW61900140</t>
  </si>
  <si>
    <t>USUW62000324</t>
  </si>
  <si>
    <t>USSE62200100</t>
  </si>
  <si>
    <t>FR9W12008189</t>
  </si>
  <si>
    <t>USEE10340526</t>
  </si>
  <si>
    <t>12 Romances, Op. 14: 11. Spring Waters (Arr. Ji Liu)</t>
  </si>
  <si>
    <t>GBPGU1700024</t>
  </si>
  <si>
    <t>Le Carnaval des Animaux, R.125: 13. The Swan (Arr. Siloti)</t>
  </si>
  <si>
    <t>GBPGU1700022</t>
  </si>
  <si>
    <t>FRW189200136</t>
  </si>
  <si>
    <t>USWB19901655</t>
  </si>
  <si>
    <t>GBAMV9400007</t>
  </si>
  <si>
    <t>TCAHA2303628</t>
  </si>
  <si>
    <t>TCAFQ2189104</t>
  </si>
  <si>
    <t>TCACY1700264</t>
  </si>
  <si>
    <t>Sonata No. 1 for Cello &amp; Piano, Op. 62: I. Misterioso</t>
  </si>
  <si>
    <t>DENI62300001</t>
  </si>
  <si>
    <t>Sonata No. 1 for Cello &amp; Piano, Op. 62: II. Furioso</t>
  </si>
  <si>
    <t>DENI62300002</t>
  </si>
  <si>
    <t>Sonata No. 1 for Cello &amp; Piano, Op. 62: III. Con moto</t>
  </si>
  <si>
    <t>DENI62300003</t>
  </si>
  <si>
    <t>Stabat Mater in F Minor, P. 77: I. Stabat Mater dolorosa</t>
  </si>
  <si>
    <t>FR50X2178401</t>
  </si>
  <si>
    <t>Stabat Mater in F Minor, P. 77: III. O quam tristis et afflicta</t>
  </si>
  <si>
    <t>FR50X2178403</t>
  </si>
  <si>
    <t>Stabat Mater in F Minor, P. 77: II. Cujus animam gementem</t>
  </si>
  <si>
    <t>FR50X2178402</t>
  </si>
  <si>
    <t>USI4R0602899</t>
  </si>
  <si>
    <t>USCA28800001</t>
  </si>
  <si>
    <t>GBAJE7001072</t>
  </si>
  <si>
    <t>USBN20300432</t>
  </si>
  <si>
    <t>USATV0400024</t>
  </si>
  <si>
    <t>DEN961630003</t>
  </si>
  <si>
    <t>DELJ81813045</t>
  </si>
  <si>
    <t>Piano Trio No. 1 in C Minor, Op. 8 (Live)</t>
  </si>
  <si>
    <t>US23A1570062</t>
  </si>
  <si>
    <t>USMU10701508</t>
  </si>
  <si>
    <t>USAT21906307</t>
  </si>
  <si>
    <t>USAT21405134</t>
  </si>
  <si>
    <t>USMC16211166</t>
  </si>
  <si>
    <t>GBDGQ1826801</t>
  </si>
  <si>
    <t>Overture to "A Midsummer Night's Dream", Op. 21: Allegro di molto</t>
  </si>
  <si>
    <t>GBDGQ1829513</t>
  </si>
  <si>
    <t>Symphony No. 1 in C Minor, Op. 11: I. Allegro di molto</t>
  </si>
  <si>
    <t>GBDGQ1829401</t>
  </si>
  <si>
    <t>Symphony No. 1 in C Minor, Op. 11: III. Scherzo. Sempre pianissimo e leggiero (1829 London Version)</t>
  </si>
  <si>
    <t>GBDGQ1829403</t>
  </si>
  <si>
    <t>Symphoniarum sacrarum III, Op. 12: No. 18. Saul, Saul, was verfolgst du mich, SWV 415</t>
  </si>
  <si>
    <t>GBHNG1001133</t>
  </si>
  <si>
    <t>US6R21328855</t>
  </si>
  <si>
    <t>USMC16614773</t>
  </si>
  <si>
    <t>USVJ10404243</t>
  </si>
  <si>
    <t>GBUM71804120</t>
  </si>
  <si>
    <t>GBUM71803835</t>
  </si>
  <si>
    <t>GBAYE1000778</t>
  </si>
  <si>
    <t>USSM10102941</t>
  </si>
  <si>
    <t>Vingt regards sur l'Enfant-Jésus: X. Regard de l'esprit de joie</t>
  </si>
  <si>
    <t>GBF076940710</t>
  </si>
  <si>
    <t>GBAID1700004</t>
  </si>
  <si>
    <t>GBAID1300001</t>
  </si>
  <si>
    <t>USSM19921689</t>
  </si>
  <si>
    <t>USSM11404486</t>
  </si>
  <si>
    <t>USA2B2315977</t>
  </si>
  <si>
    <t>USA2B2315970</t>
  </si>
  <si>
    <t>DEB790726196</t>
  </si>
  <si>
    <t>USNO12500369</t>
  </si>
  <si>
    <t>USNO10750772</t>
  </si>
  <si>
    <t>USNO12500373</t>
  </si>
  <si>
    <t>USNO10750773</t>
  </si>
  <si>
    <t>USNO12500367</t>
  </si>
  <si>
    <t>UKQNV2000125</t>
  </si>
  <si>
    <t>UKQNV2100114</t>
  </si>
  <si>
    <t>USA371148357</t>
  </si>
  <si>
    <t>CH4219800026</t>
  </si>
  <si>
    <t>USA371148364</t>
  </si>
  <si>
    <t>Dixit Dominus, RV 595: I. Chorus "Dixit Dominus"</t>
  </si>
  <si>
    <t>QM4TW1632873</t>
  </si>
  <si>
    <t>Concerto for Violin, Piano and String Quartet in D Major, Op. 21: I. Decide - Calme - Anime</t>
  </si>
  <si>
    <t>USSM10406116</t>
  </si>
  <si>
    <t>Concerto for Violin, Piano and String Quartet in D Major, Op. 21: II. Sicilienne</t>
  </si>
  <si>
    <t>USSM10406117</t>
  </si>
  <si>
    <t>Concerto for Violin, Piano and String Quartet in D Major, Op. 21: III. Grave</t>
  </si>
  <si>
    <t>USSM10406118</t>
  </si>
  <si>
    <t>Concerto for Violin, Piano and String Quartet in D Major, Op. 21: IV. Finale. Tres anime</t>
  </si>
  <si>
    <t>USSM10406119</t>
  </si>
  <si>
    <t>ES71G1302994</t>
  </si>
  <si>
    <t>Piano Concerto No. 1 in F Minor, Op. 92: I. Allegro moderato</t>
  </si>
  <si>
    <t>GBELP1000173</t>
  </si>
  <si>
    <t>Saxophone Concerto in E-Flat Major, Op. 109: III. Allegro</t>
  </si>
  <si>
    <t>GBELP1000283</t>
  </si>
  <si>
    <t>HKI190204407</t>
  </si>
  <si>
    <t>QM7281419695</t>
  </si>
  <si>
    <t>Fantasy in C Major, Op. 159, D. 934: II. Allegretto</t>
  </si>
  <si>
    <t>NLE420900206</t>
  </si>
  <si>
    <t>Fantasy in C Major, Op. 159, D. 934: III. Andantino</t>
  </si>
  <si>
    <t>NLE420900207</t>
  </si>
  <si>
    <t>Fantasy in C Major, Op. 159, D. 934: IV. Allegro - Allegretto - Presto</t>
  </si>
  <si>
    <t>NLE420900208</t>
  </si>
  <si>
    <t>Suite pour flûte et piano: I. Prélude</t>
  </si>
  <si>
    <t>FR50X1957307</t>
  </si>
  <si>
    <t>Suite No. 2 in B Minor, BWV 1067: VII. Badinerie</t>
  </si>
  <si>
    <t>FR50X1735807</t>
  </si>
  <si>
    <t>US4QP0563806</t>
  </si>
  <si>
    <t>US4QP0563804</t>
  </si>
  <si>
    <t>GBBKS1800100</t>
  </si>
  <si>
    <t>USIR10211384</t>
  </si>
  <si>
    <t>Hungarian Rock: Chaconne</t>
  </si>
  <si>
    <t>FR50X1739908</t>
  </si>
  <si>
    <t>QZVEM2307763</t>
  </si>
  <si>
    <t>A Little Midnight Music: IV. Cobweb and Peaseblossom</t>
  </si>
  <si>
    <t>DEA551534067</t>
  </si>
  <si>
    <t>DES380023293</t>
  </si>
  <si>
    <t>GBMYF1500005</t>
  </si>
  <si>
    <t>GBMYF1500001</t>
  </si>
  <si>
    <t>GBMYF1500002</t>
  </si>
  <si>
    <t>USAT21601415</t>
  </si>
  <si>
    <t>USAT21601417</t>
  </si>
  <si>
    <t>USAT21600404</t>
  </si>
  <si>
    <t>USAT21502123</t>
  </si>
  <si>
    <t>GBUM71706492</t>
  </si>
  <si>
    <t>Symphony No. 26 in D Minor, Hob.I:26 "Lamentatione": I. Allegro assai con spirito</t>
  </si>
  <si>
    <t>FR50X1767805</t>
  </si>
  <si>
    <t>USSM10103196</t>
  </si>
  <si>
    <t>USUM71307719</t>
  </si>
  <si>
    <t>USUM71920463</t>
  </si>
  <si>
    <t>USUM71307527</t>
  </si>
  <si>
    <t>QZTL92630284</t>
  </si>
  <si>
    <t>Carmina burana: I. O fortuna</t>
  </si>
  <si>
    <t>AUFFF1000063</t>
  </si>
  <si>
    <t>Passacaglia in C Minor, BWV 582: I. Passacaglia</t>
  </si>
  <si>
    <t>DEF057800181</t>
  </si>
  <si>
    <t>Passacaglia in C Minor, BWV 582: II. Fugue</t>
  </si>
  <si>
    <t>DEF057800182</t>
  </si>
  <si>
    <t>Prelude and Fugue in A Minor, BWV 543: I. Prelude</t>
  </si>
  <si>
    <t>DEF056702931</t>
  </si>
  <si>
    <t>24 Préluden for Piano, Op. 17: No. 10, Andante</t>
  </si>
  <si>
    <t>DEA141807401</t>
  </si>
  <si>
    <t>GBHBR0405237</t>
  </si>
  <si>
    <t>GBARL1400508</t>
  </si>
  <si>
    <t>GBARL0400692</t>
  </si>
  <si>
    <t>GBARL1700210</t>
  </si>
  <si>
    <t>GBARL1700369</t>
  </si>
  <si>
    <t>DEZC62247178</t>
  </si>
  <si>
    <t>GBCFU0400553</t>
  </si>
  <si>
    <t>Les Heures Persanes, Op. 65: II. La Caravane (Rêve, pendant la sieste)</t>
  </si>
  <si>
    <t>GBLWD0304802</t>
  </si>
  <si>
    <t>Les Heures Persanes, Op. 65: X. Roses au soleil de midi</t>
  </si>
  <si>
    <t>GBLWD0304810</t>
  </si>
  <si>
    <t>Les Heures Persanes, Op. 65: XI. À l'ombre, près de la fontaine de marbre</t>
  </si>
  <si>
    <t>GBLWD0304811</t>
  </si>
  <si>
    <t>The Time Curve Preludes: No. 17—</t>
  </si>
  <si>
    <t>ITP901300013</t>
  </si>
  <si>
    <t>ITP901300021</t>
  </si>
  <si>
    <t>Concerto for two pianos: First movement</t>
  </si>
  <si>
    <t>ITP901900001</t>
  </si>
  <si>
    <t>Concerto for two pianos: Second movement</t>
  </si>
  <si>
    <t>ITP901900002</t>
  </si>
  <si>
    <t>Concerto for two pianos: Third movement</t>
  </si>
  <si>
    <t>ITP901900003</t>
  </si>
  <si>
    <t>USQX92401565</t>
  </si>
  <si>
    <t>ITP902500020</t>
  </si>
  <si>
    <t>Nocturnes, L. 91 (Transcr. Ravel): II. Fêtes</t>
  </si>
  <si>
    <t>NLA509604709</t>
  </si>
  <si>
    <t>Vier Lieder ohne Worte, Op. 8: I. Allegro moderato (Arr. for two Pianos by Isabelle et Florence Lafitte)</t>
  </si>
  <si>
    <t>ITP902500009</t>
  </si>
  <si>
    <t>Wild is the Wind (Transcribed for two pianos by Michael Blasky after Nina Simone's version)</t>
  </si>
  <si>
    <t>ITP902500001</t>
  </si>
  <si>
    <t>QZDA82216869</t>
  </si>
  <si>
    <t>QZNWT2020861</t>
  </si>
  <si>
    <t>24 Preludes, Op.28: No.23 in F Major</t>
  </si>
  <si>
    <t>JPG200404857</t>
  </si>
  <si>
    <t>GBAYE7800059</t>
  </si>
  <si>
    <t>DEB339967502</t>
  </si>
  <si>
    <t>Württemberg Sonatas: Sonata No. 6 in B Minor, H. 36: I. Moderato</t>
  </si>
  <si>
    <t>DEB339479107</t>
  </si>
  <si>
    <t>Piano Quintet (1972-6): 5. Moderato pastorale</t>
  </si>
  <si>
    <t>DEB331232405</t>
  </si>
  <si>
    <t>GBSUW0730606</t>
  </si>
  <si>
    <t>US23A1948302</t>
  </si>
  <si>
    <t>USUM71502499</t>
  </si>
  <si>
    <t>USUM71703085</t>
  </si>
  <si>
    <t>USUM71703084</t>
  </si>
  <si>
    <t>USUM71601678</t>
  </si>
  <si>
    <t>Prelude And Fugue in A Minor, BWV 894: Fuga</t>
  </si>
  <si>
    <t>DEF059202542</t>
  </si>
  <si>
    <t>Prelude And Fugue in A Minor, BWV 894: Praeludium</t>
  </si>
  <si>
    <t>DEF059202541</t>
  </si>
  <si>
    <t>USBN29800864</t>
  </si>
  <si>
    <t>Violin Concerto: I. Quarter note = 78</t>
  </si>
  <si>
    <t>USNO19636001</t>
  </si>
  <si>
    <t>Violin Concerto: II. Chaconne - "Body through which the dream flows"</t>
  </si>
  <si>
    <t>USNO19636002</t>
  </si>
  <si>
    <t>Violin Concerto: III. Toccare</t>
  </si>
  <si>
    <t>USNO19636003</t>
  </si>
  <si>
    <t>USCM50800956</t>
  </si>
  <si>
    <t>GB5EM1501506</t>
  </si>
  <si>
    <t>ATMA40510604</t>
  </si>
  <si>
    <t>ATMA40510603</t>
  </si>
  <si>
    <t>US23A8558953</t>
  </si>
  <si>
    <t>GBCTX1400806</t>
  </si>
  <si>
    <t>QM6N21736777</t>
  </si>
  <si>
    <t>GBBKS1300089</t>
  </si>
  <si>
    <t>USRC11000685</t>
  </si>
  <si>
    <t>USRC10800300</t>
  </si>
  <si>
    <t>USRC11000693</t>
  </si>
  <si>
    <t>RUB421401388</t>
  </si>
  <si>
    <t>RUB421401412</t>
  </si>
  <si>
    <t>RUB421401394</t>
  </si>
  <si>
    <t>Scythian Suite, Op. 20: II. The Evil God and the Dance of the Pagan Monsters</t>
  </si>
  <si>
    <t>UK2Y21309181</t>
  </si>
  <si>
    <t>Symphonic Dances, Op. 45: II. Andante con moto - Tempo di valse</t>
  </si>
  <si>
    <t>UK2Y21300870</t>
  </si>
  <si>
    <t>Symphonic Dances, Op. 45: III. Lento assai - Allegro vivace</t>
  </si>
  <si>
    <t>UK2Y21300871</t>
  </si>
  <si>
    <t>GBMJG1907997</t>
  </si>
  <si>
    <t>QMFMG1451966</t>
  </si>
  <si>
    <t>Bicinium: Allein Gott in der Höh' sei Ehr', BWV 711</t>
  </si>
  <si>
    <t>DEE861300367</t>
  </si>
  <si>
    <t>DEE861500889</t>
  </si>
  <si>
    <t>DEE861300362</t>
  </si>
  <si>
    <t>Piano Trio No. 1 in E-Flat Major, Op. 1 No. 1: IV. Finale. Presto</t>
  </si>
  <si>
    <t>DET901223904</t>
  </si>
  <si>
    <t>Violin Sonata No. 2 in G Major, M. 77: I. Allegretto</t>
  </si>
  <si>
    <t>GBSLT2415801</t>
  </si>
  <si>
    <t>Violin Sonata No. 2 in G Major, M. 77: II. Blues. Moderato</t>
  </si>
  <si>
    <t>GBSLT2415802</t>
  </si>
  <si>
    <t>Violin Sonata No. 2 in G Major, M. 77: III. Perpetuum mobile. Allegro</t>
  </si>
  <si>
    <t>GBSLT2415803</t>
  </si>
  <si>
    <t>GBUM70606207</t>
  </si>
  <si>
    <t>GBUM70605901</t>
  </si>
  <si>
    <t>GBUM70606237</t>
  </si>
  <si>
    <t>GBUM70606206</t>
  </si>
  <si>
    <t>Horn Quintet in E-Flat Major, K. 407: I. Allegro</t>
  </si>
  <si>
    <t>DERK62154010</t>
  </si>
  <si>
    <t>GBDVX1200008</t>
  </si>
  <si>
    <t>GBDVX1200014</t>
  </si>
  <si>
    <t>FR2W62100030</t>
  </si>
  <si>
    <t>The Seasons, Op. 37a, TH 135: III. March. Song of the Lark</t>
  </si>
  <si>
    <t>GBSAM0866213</t>
  </si>
  <si>
    <t>6 Bagatelles, Op. 126, No. 2 In G Minor: Allegro</t>
  </si>
  <si>
    <t>USGVE0900366</t>
  </si>
  <si>
    <t>53 Studies on the Chopin Études (Excerpts): No. 43 in C-Sharp Minor [After Chopin's, Op. 25 No. 12]</t>
  </si>
  <si>
    <t>HKI191934123</t>
  </si>
  <si>
    <t>Concerto in A Minor, BWV 593: II. Adagio</t>
  </si>
  <si>
    <t>UK2Y21703421</t>
  </si>
  <si>
    <t>Concerto in A Minor, BWV 593: III. Allegro</t>
  </si>
  <si>
    <t>UK2Y21703422</t>
  </si>
  <si>
    <t>Toccata and Fugue in D Minor, BWV 538: I. Toccata</t>
  </si>
  <si>
    <t>UK2Y21703465</t>
  </si>
  <si>
    <t>RUAAX2100745</t>
  </si>
  <si>
    <t>Piano Sonata No. 17 in D Minor, Op. 31 No. 2 "Tempest": II. Adagio</t>
  </si>
  <si>
    <t>JPP592000002</t>
  </si>
  <si>
    <t>NLQ7C1900013</t>
  </si>
  <si>
    <t>Piano Sonata No. 2 in F Major, K. 280: I. Allegro assai</t>
  </si>
  <si>
    <t>USHM11453212</t>
  </si>
  <si>
    <t>Piano Sonata No. 2 in F Major, K. 280: II. Adagio</t>
  </si>
  <si>
    <t>USHM11453213</t>
  </si>
  <si>
    <t>Piano Sonata No. 2 in F Major, K. 280: III. Presto</t>
  </si>
  <si>
    <t>USHM11453214</t>
  </si>
  <si>
    <t>Suite in C Major, K. 399: IV. Sarabande (completed by Robert Levin)</t>
  </si>
  <si>
    <t>USHM11453208</t>
  </si>
  <si>
    <t>Bassoon Sonata: I. quarter note = 112</t>
  </si>
  <si>
    <t>EEHA11022007</t>
  </si>
  <si>
    <t>Bassoon Sonata: IV. Sehr schnell; alla breve (half note = 144)</t>
  </si>
  <si>
    <t>EEHA11022010</t>
  </si>
  <si>
    <t>Schubert-Quintet (Unfinished): Movement I</t>
  </si>
  <si>
    <t>USNO11100355</t>
  </si>
  <si>
    <t>Schubert-Quintet (Unfinished): Movement II</t>
  </si>
  <si>
    <t>USNO11100356</t>
  </si>
  <si>
    <t>String Quartet No. 5: I.</t>
  </si>
  <si>
    <t>USNO19535601</t>
  </si>
  <si>
    <t>String Quartet No. 5: II.</t>
  </si>
  <si>
    <t>USNO19535602</t>
  </si>
  <si>
    <t>String Quartet No. 5: III.</t>
  </si>
  <si>
    <t>USNO19535603</t>
  </si>
  <si>
    <t>String Quartet No. 5: IV.</t>
  </si>
  <si>
    <t>USNO19535604</t>
  </si>
  <si>
    <t>String Quartet No. 5: V.</t>
  </si>
  <si>
    <t>USNO19535605</t>
  </si>
  <si>
    <t>CB2CY2354906</t>
  </si>
  <si>
    <t>DEF058703120</t>
  </si>
  <si>
    <t>Piano Concerto No. 1 in E-Flat, S. 124: 1. Allegro maestoso</t>
  </si>
  <si>
    <t>DEF058703221</t>
  </si>
  <si>
    <t>Piano Concerto No. 1 in E-Flat, S. 124: 2. Quasi adagio - Allegretto vivace - Allegro animato</t>
  </si>
  <si>
    <t>DEF058703222</t>
  </si>
  <si>
    <t>Piano Concerto No. 1 in E-Flat, S. 124: 3. Allegro marziale animato</t>
  </si>
  <si>
    <t>DEF058703223</t>
  </si>
  <si>
    <t>Threnody to the Victims of Hiroshima (1959 - 61) (1994 Remastered Version)</t>
  </si>
  <si>
    <t>GBAYC9401789</t>
  </si>
  <si>
    <t>RUB681500171</t>
  </si>
  <si>
    <t>GBVEV2100033</t>
  </si>
  <si>
    <t>Piano Concerto No. 3 in C Minor, Op. 37: II. Largo</t>
  </si>
  <si>
    <t>DEF056202002</t>
  </si>
  <si>
    <t>USTB11800355</t>
  </si>
  <si>
    <t>FR50X2198508</t>
  </si>
  <si>
    <t>Shaker Loops: I. Shaking and Trembling</t>
  </si>
  <si>
    <t>FR50X2198504</t>
  </si>
  <si>
    <t>Shaker Loops: II. Hymning Slews</t>
  </si>
  <si>
    <t>FR50X2198506</t>
  </si>
  <si>
    <t>Shaker Loops: III. Loops and Verses</t>
  </si>
  <si>
    <t>FR50X2198511</t>
  </si>
  <si>
    <t>Shaker Loops: IV. A Final Shaking</t>
  </si>
  <si>
    <t>FR50X2198512</t>
  </si>
  <si>
    <t>FR50X2198507</t>
  </si>
  <si>
    <t>USQX91902497</t>
  </si>
  <si>
    <t>USUM72104522</t>
  </si>
  <si>
    <t>A Little Suite for Christmas, A.D. 1979: III. The Shepherd's Noël</t>
  </si>
  <si>
    <t>USCRS0690285</t>
  </si>
  <si>
    <t>A Little Suite for Christmas, A.D. 1979: V. Nativity Dance</t>
  </si>
  <si>
    <t>USCRS0690287</t>
  </si>
  <si>
    <t>A Little Suite for Christmas, A.D. 1979: VII. Carol of the Bells</t>
  </si>
  <si>
    <t>USCRS0690289</t>
  </si>
  <si>
    <t>GBUM71111620</t>
  </si>
  <si>
    <t>USUG11900001</t>
  </si>
  <si>
    <t>USSM11103274</t>
  </si>
  <si>
    <t>Concerto for Piano and Orchestra - "The Yellow River": I. Prelude: The Song of the Yellow River Boatmen</t>
  </si>
  <si>
    <t>DEUM70701344</t>
  </si>
  <si>
    <t>Concerto for Piano and Orchestra "The Yellow River: III. The Yellow River in wrath</t>
  </si>
  <si>
    <t>DEN960600383</t>
  </si>
  <si>
    <t>Concerto for Piano and Orchestra "The Yellow River: IV. Defend the Yellow River</t>
  </si>
  <si>
    <t>DEN960600384</t>
  </si>
  <si>
    <t>QM6N22309399</t>
  </si>
  <si>
    <t>FR6Z01800104</t>
  </si>
  <si>
    <t>USQX92401564</t>
  </si>
  <si>
    <t>Symphony No. 40 in G Minor, K. 550: I. Molto allegro</t>
  </si>
  <si>
    <t>FR50X2187505</t>
  </si>
  <si>
    <t>Symphony No. 40 in G Minor, K. 550: II. Andante</t>
  </si>
  <si>
    <t>FR50X2187506</t>
  </si>
  <si>
    <t>Symphony No. 40 in G Minor, K. 550: III. Menuetto</t>
  </si>
  <si>
    <t>FR50X2187507</t>
  </si>
  <si>
    <t>Symphony No. 40 in G Minor, K. 550: IV. Allegro assai</t>
  </si>
  <si>
    <t>FR50X2187508</t>
  </si>
  <si>
    <t>USAT21207071</t>
  </si>
  <si>
    <t>USAT21207001</t>
  </si>
  <si>
    <t>USAT21207028</t>
  </si>
  <si>
    <t>USAT21207026</t>
  </si>
  <si>
    <t>USAT21207003</t>
  </si>
  <si>
    <t>USRH11801682</t>
  </si>
  <si>
    <t>USAT21501174</t>
  </si>
  <si>
    <t>USAT21207033</t>
  </si>
  <si>
    <t>USAT21207019</t>
  </si>
  <si>
    <t>USAT21501172</t>
  </si>
  <si>
    <t>USAT21207034</t>
  </si>
  <si>
    <t>USAT21207000</t>
  </si>
  <si>
    <t>USAT21207013</t>
  </si>
  <si>
    <t>USAT21207008</t>
  </si>
  <si>
    <t>USAT21207018</t>
  </si>
  <si>
    <t>My Apple Music Library_ (6).csv | My Apple Music Library_ (7).csv</t>
  </si>
  <si>
    <t>USAT21207041</t>
  </si>
  <si>
    <t>USAT21207057</t>
  </si>
  <si>
    <t>USAT21207062</t>
  </si>
  <si>
    <t>USAT21207029</t>
  </si>
  <si>
    <t>USAT21207021</t>
  </si>
  <si>
    <t>USAT21207031</t>
  </si>
  <si>
    <t>GBCAD1600689</t>
  </si>
  <si>
    <t>USAT21207024</t>
  </si>
  <si>
    <t>USAT21207045</t>
  </si>
  <si>
    <t>USAT21207030</t>
  </si>
  <si>
    <t>USAT21207052</t>
  </si>
  <si>
    <t>USAT21207037</t>
  </si>
  <si>
    <t>USAT21207040</t>
  </si>
  <si>
    <t>GBCAD1600664</t>
  </si>
  <si>
    <t>USAT21207010</t>
  </si>
  <si>
    <t>USAT21207035</t>
  </si>
  <si>
    <t>USAT21207009</t>
  </si>
  <si>
    <t>USVG21403526</t>
  </si>
  <si>
    <t>QMKTL1200021</t>
  </si>
  <si>
    <t>USBN28600154</t>
  </si>
  <si>
    <t>4 Humoresques, Op. 6: No. 3, Allegretto con grazia</t>
  </si>
  <si>
    <t>GBAYC0601281</t>
  </si>
  <si>
    <t>6 Impromptus, Op. 5: No. 5 in B Minor</t>
  </si>
  <si>
    <t>USSM11703790</t>
  </si>
  <si>
    <t>GBAYC0502717</t>
  </si>
  <si>
    <t>GBAYC0502714</t>
  </si>
  <si>
    <t>USSM12007111</t>
  </si>
  <si>
    <t>Piano Quartet in G Minor, K. 478: II. Andante</t>
  </si>
  <si>
    <t>USSM12007109</t>
  </si>
  <si>
    <t>Piano Quartet in G Minor, K. 478: III. Rondo</t>
  </si>
  <si>
    <t>USSM12007110</t>
  </si>
  <si>
    <t>Cantus Arcticus, Op. 61, "Concerto for Birds and Orchestra": I. the Bog</t>
  </si>
  <si>
    <t>FINDE0400159</t>
  </si>
  <si>
    <t>Cantus Arcticus, Op. 61, "Concerto for Birds and Orchestra": II. Melancholy</t>
  </si>
  <si>
    <t>FINDE0400160</t>
  </si>
  <si>
    <t>Cantus Arcticus, Op. 61, "Concerto for Birds and Orchestra": III. Swans Migrating</t>
  </si>
  <si>
    <t>FINDE0400161</t>
  </si>
  <si>
    <t>FRX201844290</t>
  </si>
  <si>
    <t>FRX281559446</t>
  </si>
  <si>
    <t>FR2X41632246</t>
  </si>
  <si>
    <t>FR10S1498954</t>
  </si>
  <si>
    <t>FR2X41469207</t>
  </si>
  <si>
    <t>FRX451555521</t>
  </si>
  <si>
    <t>FR2X41401481</t>
  </si>
  <si>
    <t>FR59R1908054</t>
  </si>
  <si>
    <t>USVI29300001</t>
  </si>
  <si>
    <t>USVI29300017</t>
  </si>
  <si>
    <t>GB5KW1801103</t>
  </si>
  <si>
    <t>GBHBR0405942</t>
  </si>
  <si>
    <t>USQX91500482</t>
  </si>
  <si>
    <t>USSM16201369</t>
  </si>
  <si>
    <t>USSM16400160</t>
  </si>
  <si>
    <t>USSM19919473</t>
  </si>
  <si>
    <t>RUA1D2064414</t>
  </si>
  <si>
    <t>RUA1D2064400</t>
  </si>
  <si>
    <t>USMC15907389</t>
  </si>
  <si>
    <t>USCA29502054</t>
  </si>
  <si>
    <t>FR50X1523402</t>
  </si>
  <si>
    <t>USCA29000187</t>
  </si>
  <si>
    <t>USCA29101672</t>
  </si>
  <si>
    <t>Quintet for Piano &amp; Winds in E-Flat Major, Op. 16: II. Andante cantabile</t>
  </si>
  <si>
    <t>GBDYG1402422</t>
  </si>
  <si>
    <t>Quintet for Piano &amp; Winds in E-Flat Major, Op. 16: III. Rondo. Allegro, ma non troppo</t>
  </si>
  <si>
    <t>GBDYG1402423</t>
  </si>
  <si>
    <t>QMRSZ1600778</t>
  </si>
  <si>
    <t>QM7281922439</t>
  </si>
  <si>
    <t>Piano Sonata in B Minor, S. 178: I. Lento assai - Allegro energico</t>
  </si>
  <si>
    <t>UK2Y21303298</t>
  </si>
  <si>
    <t>Piano Sonata in B Minor, S. 178: II. Grandioso - Recitativo</t>
  </si>
  <si>
    <t>UK2Y21303299</t>
  </si>
  <si>
    <t>Piano Sonata in B Minor, S. 178: III. Andante sostenuto</t>
  </si>
  <si>
    <t>UK2Y21303300</t>
  </si>
  <si>
    <t>Piano Sonata in B Minor, S. 178: IV. Allegro energico - Andante Sostenuto - Lento assai</t>
  </si>
  <si>
    <t>UK2Y21303301</t>
  </si>
  <si>
    <t>USSM11605395</t>
  </si>
  <si>
    <t>USSM11509018</t>
  </si>
  <si>
    <t>USSM11509020</t>
  </si>
  <si>
    <t>USSM11509019</t>
  </si>
  <si>
    <t>FR9W12039849</t>
  </si>
  <si>
    <t>Piano Concerto No. 1, "Tirol": Movement III</t>
  </si>
  <si>
    <t>US65R2116103</t>
  </si>
  <si>
    <t>QZDA61986777</t>
  </si>
  <si>
    <t>QM4TX1842790</t>
  </si>
  <si>
    <t>USWB11800706</t>
  </si>
  <si>
    <t>USWB11201139</t>
  </si>
  <si>
    <t>USWB11200588</t>
  </si>
  <si>
    <t>USWB11201137</t>
  </si>
  <si>
    <t>USWB11201135</t>
  </si>
  <si>
    <t>USWB11201112</t>
  </si>
  <si>
    <t>Danzas argentinas, Op. 2: No. 1, Danza del viejo boyero</t>
  </si>
  <si>
    <t>FRZ132014060</t>
  </si>
  <si>
    <t>Danzas Argentinas, Op. 2: No. 2, Danza de la moza donosa</t>
  </si>
  <si>
    <t>FRZ132014070</t>
  </si>
  <si>
    <t>Danzas Argentinas, Op. 2: No. 3, Danza del gaucho matrero</t>
  </si>
  <si>
    <t>FRZ132014080</t>
  </si>
  <si>
    <t>El amor brujo: No. 8, Danza ritual del fuego</t>
  </si>
  <si>
    <t>FRZ132014090</t>
  </si>
  <si>
    <t>FR59R1886382</t>
  </si>
  <si>
    <t>FR2X41851401</t>
  </si>
  <si>
    <t>FR2X41851399</t>
  </si>
  <si>
    <t>FR2X41851404</t>
  </si>
  <si>
    <t>Harpsichord Concerto, H. 246: I. Poco allegro</t>
  </si>
  <si>
    <t>CZA160412830</t>
  </si>
  <si>
    <t>Harpsichord Concerto, H. 246: II. Adagio</t>
  </si>
  <si>
    <t>CZA160412831</t>
  </si>
  <si>
    <t>Harpsichord Concerto, H. 246: III. Allegretto</t>
  </si>
  <si>
    <t>CZA160412832</t>
  </si>
  <si>
    <t>USC4R0817278</t>
  </si>
  <si>
    <t>Chinese Rhapsody No. 2: Prelude &amp; Dance</t>
  </si>
  <si>
    <t>ITH451402320</t>
  </si>
  <si>
    <t>USC4R1902616</t>
  </si>
  <si>
    <t>USC4R1702113</t>
  </si>
  <si>
    <t>USC4R1902614</t>
  </si>
  <si>
    <t>QZHNA2160395</t>
  </si>
  <si>
    <t>USUM71908267</t>
  </si>
  <si>
    <t>GBCEN1300610</t>
  </si>
  <si>
    <t>Carmen Suite No. 2: II. Habanera</t>
  </si>
  <si>
    <t>SEWDL9750024</t>
  </si>
  <si>
    <t>SEWDL9750018</t>
  </si>
  <si>
    <t>The Barber of Seville: Overture</t>
  </si>
  <si>
    <t>SEWDL9750029</t>
  </si>
  <si>
    <t>L'Ascension (Four symphonic meditations for orchestra): IV. Prière du Christ montant vers son père</t>
  </si>
  <si>
    <t>GBF077012374</t>
  </si>
  <si>
    <t>Symphony No. 7 in D Minor, Op. 70, B. 141: I. Allegro maestoso</t>
  </si>
  <si>
    <t>GBDGQ0101401</t>
  </si>
  <si>
    <t>Symphony No. 7 in D Minor, Op. 70, B. 141: II. Poco adagio</t>
  </si>
  <si>
    <t>GBDGQ0101402</t>
  </si>
  <si>
    <t>Symphony No. 7 in D Minor, Op. 70, B. 141: III. Scherzo. Vivace - Poco meno mosso</t>
  </si>
  <si>
    <t>GBDGQ0101403</t>
  </si>
  <si>
    <t>Symphony No. 7 in D Minor, Op. 70, B. 141: IV. Finale. Allegro</t>
  </si>
  <si>
    <t>GBDGQ0101404</t>
  </si>
  <si>
    <t>Concerto for Piano &amp; Orchestra "The Yellow River": II. Ode to the Yellow River</t>
  </si>
  <si>
    <t>DEN960600382</t>
  </si>
  <si>
    <t>USACU0507429</t>
  </si>
  <si>
    <t>USA560725713</t>
  </si>
  <si>
    <t>ES5020100306</t>
  </si>
  <si>
    <t>USRC17201946</t>
  </si>
  <si>
    <t>USMC16451612</t>
  </si>
  <si>
    <t>FR7JM2103030</t>
  </si>
  <si>
    <t>FR7JM2103080</t>
  </si>
  <si>
    <t>Suite for Keyboard, K. 399: Ouverture</t>
  </si>
  <si>
    <t>FR7JM2102130</t>
  </si>
  <si>
    <t>QMRSZ1700985</t>
  </si>
  <si>
    <t>Этюды, Опус 25: № 2,  в фа минор</t>
  </si>
  <si>
    <t>RUB731300891</t>
  </si>
  <si>
    <t>DECY92400847</t>
  </si>
  <si>
    <t>USSM11904061</t>
  </si>
  <si>
    <t>Concerto No. 3 pour piano, cordes, timbales et percussion: III. Presto</t>
  </si>
  <si>
    <t>USSM12100439</t>
  </si>
  <si>
    <t>Concerto No. 3 pour piano, cordes, timbales et percussion: IV. Adagio</t>
  </si>
  <si>
    <t>USSM12100440</t>
  </si>
  <si>
    <t>Concerto No. 3 pour piano, cordes, timbales et percussion: V. Allegro con fuoco</t>
  </si>
  <si>
    <t>USSM12100441</t>
  </si>
  <si>
    <t>3 Piano Pieces: No. 1 in D Minor</t>
  </si>
  <si>
    <t>USASX1549628</t>
  </si>
  <si>
    <t>Paraphrase on Dizzy Gillespie's Manteca for 2 Pianos, Op. 129: Paraphrase on Dizzy Gillespie's Manteca, Op. 129</t>
  </si>
  <si>
    <t>ES7360900073</t>
  </si>
  <si>
    <t>Pièces de clavecin, 11ième Ordre: Les Graces Naturéles - Suite de la Bontems</t>
  </si>
  <si>
    <t>DES382222001</t>
  </si>
  <si>
    <t>Pièces de clavecin, 17ème Ordre: Les Petits Moulins à Vent</t>
  </si>
  <si>
    <t>DES382222022</t>
  </si>
  <si>
    <t>Préludes pour Piano: I. La Colombe</t>
  </si>
  <si>
    <t>DES382222003</t>
  </si>
  <si>
    <t>Préludes pour Piano: V. Les sons impalpables du rêve…</t>
  </si>
  <si>
    <t>DES382222015</t>
  </si>
  <si>
    <t>10 Pieces for Piano, Op. 12: II. Gavotte</t>
  </si>
  <si>
    <t>FRU621841209</t>
  </si>
  <si>
    <t>10 Préludes, Op. 23: IX. Presto in E-Flat Minor</t>
  </si>
  <si>
    <t>GBX3U1106370</t>
  </si>
  <si>
    <t>13 Preludes, Op. 32: No. 2, Allegretto</t>
  </si>
  <si>
    <t>FR50X2399704</t>
  </si>
  <si>
    <t>24 Preludes and Fugues: No. 1, Fugue in C Major</t>
  </si>
  <si>
    <t>UK2Y21602239</t>
  </si>
  <si>
    <t>Echoes of Theatre: I. Overture</t>
  </si>
  <si>
    <t>UK2Y21503670</t>
  </si>
  <si>
    <t>Ludus tonalis: Fuga quinta in E Major - Vivace (Live)</t>
  </si>
  <si>
    <t>DKECA1809908</t>
  </si>
  <si>
    <t>Ludus tonalis: Interludium - Vivace (Live)</t>
  </si>
  <si>
    <t>DKECA1809907</t>
  </si>
  <si>
    <t>Songs of Bukovina: The Bridesmaid Started Crying</t>
  </si>
  <si>
    <t>FRU621944002</t>
  </si>
  <si>
    <t>Balinese Ceremonial Music: I. Pemoengkah</t>
  </si>
  <si>
    <t>FR50X2412207</t>
  </si>
  <si>
    <t>Balinese Ceremonial Music: II. Gambangan</t>
  </si>
  <si>
    <t>FR50X2412208</t>
  </si>
  <si>
    <t>Balinese Ceremonial Music: III. Taboeh Teloe</t>
  </si>
  <si>
    <t>FR50X2412209</t>
  </si>
  <si>
    <t>Hallelujah Junction: II. –</t>
  </si>
  <si>
    <t>FR50X2412211</t>
  </si>
  <si>
    <t>Hallelujah Junction: III. –</t>
  </si>
  <si>
    <t>FR50X2412212</t>
  </si>
  <si>
    <t>Winnsboro Cotton Mill Blues (Version for 2 Pianos)</t>
  </si>
  <si>
    <t>FR50X2412206</t>
  </si>
  <si>
    <t>Piano Trio, Op. 24: II. Toccata (Live)</t>
  </si>
  <si>
    <t>UK2Y21701801</t>
  </si>
  <si>
    <t>NLY332202942</t>
  </si>
  <si>
    <t>SE5ZV2012901</t>
  </si>
  <si>
    <t>GBPS83867722</t>
  </si>
  <si>
    <t>QZK6Q2157725</t>
  </si>
  <si>
    <t>AUAVB1400102</t>
  </si>
  <si>
    <t>AUAVB1400105</t>
  </si>
  <si>
    <t>GBCQV1400317</t>
  </si>
  <si>
    <t>USMO10110309</t>
  </si>
  <si>
    <t>FRY460100660</t>
  </si>
  <si>
    <t>USMC17301722</t>
  </si>
  <si>
    <t>USMC17446153</t>
  </si>
  <si>
    <t>GBBKS0700215</t>
  </si>
  <si>
    <t>GB55H1100002</t>
  </si>
  <si>
    <t>FR86W0400210</t>
  </si>
  <si>
    <t>GB55H1600007</t>
  </si>
  <si>
    <t>GB5SH2000001</t>
  </si>
  <si>
    <t>FRX282117242</t>
  </si>
  <si>
    <t>QMMZN1300568</t>
  </si>
  <si>
    <t>QMMZN1200048</t>
  </si>
  <si>
    <t>PTNM29200001</t>
  </si>
  <si>
    <t>US83Y0552626</t>
  </si>
  <si>
    <t>US2S70465020</t>
  </si>
  <si>
    <t>US2S70465014</t>
  </si>
  <si>
    <t>US2S70465016</t>
  </si>
  <si>
    <t>CA5KR2459568</t>
  </si>
  <si>
    <t>UK5X92100071</t>
  </si>
  <si>
    <t>UK5X92100072</t>
  </si>
  <si>
    <t>UK5X92100075</t>
  </si>
  <si>
    <t>Simply Driven: No. 1, Frenzy</t>
  </si>
  <si>
    <t>GBYDS2500042</t>
  </si>
  <si>
    <t>Techno Etudes: No. 3, —</t>
  </si>
  <si>
    <t>GBYDS2500045</t>
  </si>
  <si>
    <t>GBARL1601692</t>
  </si>
  <si>
    <t>US23A1512097</t>
  </si>
  <si>
    <t>FR5S70800037</t>
  </si>
  <si>
    <t>US4BP0400696</t>
  </si>
  <si>
    <t>Albeniz - Espana, Op. 165: Tango In D Major, Op. 165/2 (Albeniz)</t>
  </si>
  <si>
    <t>CACA30880468</t>
  </si>
  <si>
    <t>Piano Sonata in E-Flat Minor, Op. 26: I. Allegro energico</t>
  </si>
  <si>
    <t>GBAJY0446905</t>
  </si>
  <si>
    <t>Piano Sonata in E-Flat Minor, Op. 26: II. Allegro vivace e leggero</t>
  </si>
  <si>
    <t>GBAJY0446906</t>
  </si>
  <si>
    <t>Piano Sonata in E-Flat Minor, Op. 26: III. Adagio mesto</t>
  </si>
  <si>
    <t>GBAJY0446907</t>
  </si>
  <si>
    <t>Piano Sonata in E-Flat Minor, Op. 26: IV. Fuga. Allegro con spirito</t>
  </si>
  <si>
    <t>GBAJY0446908</t>
  </si>
  <si>
    <t>GBAJY0865619</t>
  </si>
  <si>
    <t>DKECA0407907</t>
  </si>
  <si>
    <t>Sonata in A Minor, H. 247: I. Allegro</t>
  </si>
  <si>
    <t>GBAJY2138101</t>
  </si>
  <si>
    <t>Sonata in A Minor, H. 247: II. Andante</t>
  </si>
  <si>
    <t>GBAJY2138102</t>
  </si>
  <si>
    <t>Sonata in A Minor, H. 247: III. Allegro di molto</t>
  </si>
  <si>
    <t>GBAJY2138103</t>
  </si>
  <si>
    <t>Sonata in E Minor, H. 66: V. Gigue</t>
  </si>
  <si>
    <t>GBAJY2138114</t>
  </si>
  <si>
    <t>Sonata: III.</t>
  </si>
  <si>
    <t>US4QP0437803</t>
  </si>
  <si>
    <t>Toccata on "L'homme arme" (Live)</t>
  </si>
  <si>
    <t>DKECA1809906</t>
  </si>
  <si>
    <t>Trois morceaux, Op. 2: III. Soirée d'hiver</t>
  </si>
  <si>
    <t>GBAJY9909005</t>
  </si>
  <si>
    <t>Piano Quintet in F Minor, FWV 7: I. Molto moderato quasi lento - Allegro (Live from Verbier Festival / 2014)</t>
  </si>
  <si>
    <t>DEN961404571</t>
  </si>
  <si>
    <t>Piano Quintet in F Minor, FWV 7: II. Lento, con molto sentimento (Live from Verbier Festival / 2014)</t>
  </si>
  <si>
    <t>DEN961404572</t>
  </si>
  <si>
    <t>Piano Quintet in F Minor, FWV 7: III. Allegro con troppo ma non fuoco (Live from Verbier Festival / 2014)</t>
  </si>
  <si>
    <t>DEN961404573</t>
  </si>
  <si>
    <t>NLY431500072</t>
  </si>
  <si>
    <t>Piano Sonatine, Op. 1 No. 1: I. Allegro</t>
  </si>
  <si>
    <t>NLY431500052</t>
  </si>
  <si>
    <t>Suite in E Minor, GWV 829: I. Praeludio</t>
  </si>
  <si>
    <t>NLY432300086</t>
  </si>
  <si>
    <t>4 Preludes, Op. 39: No. 4 in F-Sharp Minor</t>
  </si>
  <si>
    <t>NLY331105555</t>
  </si>
  <si>
    <t>QZF8N1986577</t>
  </si>
  <si>
    <t>NLA509708003</t>
  </si>
  <si>
    <t>Keyboard Sonata in F Minor, Illy 9: I. Andante spiritoso</t>
  </si>
  <si>
    <t>FR9W12239561</t>
  </si>
  <si>
    <t>Keyboard Sonata in F Minor, Illy 9: II. Allegretto</t>
  </si>
  <si>
    <t>FR9W12239562</t>
  </si>
  <si>
    <t>Keyboard Sonata in F Minor, Illy 9: III. Giga. Presto</t>
  </si>
  <si>
    <t>FR9W12239563</t>
  </si>
  <si>
    <t>Stimmungen, Op. 73: No. 5, Studie "Hommage à Chopin"</t>
  </si>
  <si>
    <t>DES806403975</t>
  </si>
  <si>
    <t>Piano Sonata No. 11 in B-Flat Major, Op. 22: I. Allegro con brio</t>
  </si>
  <si>
    <t>UK2Y21301371</t>
  </si>
  <si>
    <t>Piano Sonata No. 11 in B-Flat Major, Op. 22: II. Adagio con molto espressione</t>
  </si>
  <si>
    <t>UK2Y21301372</t>
  </si>
  <si>
    <t>Piano Sonata No. 11 in B-Flat Major, Op. 22: III. Menuetto</t>
  </si>
  <si>
    <t>UK2Y21301373</t>
  </si>
  <si>
    <t>Piano Sonata No. 11 in B-Flat Major, Op. 22: IV. Rondo - Allegretto</t>
  </si>
  <si>
    <t>UK2Y21301374</t>
  </si>
  <si>
    <t>RUAAX2301017</t>
  </si>
  <si>
    <t>RUAAX2301018</t>
  </si>
  <si>
    <t>Piano Sonata No. 8 in C Minor, Op. 13 "Pathétique": III. Rondo - Allegro</t>
  </si>
  <si>
    <t>RUAAX2301019</t>
  </si>
  <si>
    <t>RUB701300025</t>
  </si>
  <si>
    <t>Preludes and Fugues by J.S. Bach in A Minor, S. 462: I. Präludium und Fuge, BWV 543</t>
  </si>
  <si>
    <t>QMEGF1400404</t>
  </si>
  <si>
    <t>Requiem in D Minor, K. 626: Lacrimosa (Arr. Kirill Saltykov) [Live]</t>
  </si>
  <si>
    <t>RUAAX2000092</t>
  </si>
  <si>
    <t>The Well-Tempered Clavier, Book 2: Prelude and Fugue No. 16 in G Minor, BWV 885 (Live)</t>
  </si>
  <si>
    <t>UK2Y21901312</t>
  </si>
  <si>
    <t>The Well-Tempered Clavier, Book II: Prelude and Fugue No. 18 in G-Sharp Minor, BWV 887 (Excerpt) [Live]</t>
  </si>
  <si>
    <t>UK2Y21901313</t>
  </si>
  <si>
    <t>RUABH2001681</t>
  </si>
  <si>
    <t>Concerto for Piano and Wind Instruments: II. Largo</t>
  </si>
  <si>
    <t>UK2Y21902302</t>
  </si>
  <si>
    <t>Concerto for Piano and Wind Instruments: III. Allegro</t>
  </si>
  <si>
    <t>UK2Y21902303</t>
  </si>
  <si>
    <t>Trio for Clarinet, Violin and Piano: 1st Movement</t>
  </si>
  <si>
    <t>NOFZS1973020</t>
  </si>
  <si>
    <t>Trio for Clarinet, Violin and Piano: 2nd Movement</t>
  </si>
  <si>
    <t>NOFZS1973030</t>
  </si>
  <si>
    <t>Trio for Clarinet, Violin and Piano: 3rd Movement</t>
  </si>
  <si>
    <t>NOFZS1973040</t>
  </si>
  <si>
    <t>FRUM71900551</t>
  </si>
  <si>
    <t>Viennese Sonatina No. 6 in C Major: IV. Allegro</t>
  </si>
  <si>
    <t>CAY740704022</t>
  </si>
  <si>
    <t>FRZ207916100</t>
  </si>
  <si>
    <t>FRZ207914900</t>
  </si>
  <si>
    <t>Trio Sonata No.4 in E minor BWV528 : II Andante</t>
  </si>
  <si>
    <t>FRZ207910602</t>
  </si>
  <si>
    <t>DEAC62201006</t>
  </si>
  <si>
    <t>GBBBB0104906</t>
  </si>
  <si>
    <t>USIR19801994</t>
  </si>
  <si>
    <t>USC4R1702227</t>
  </si>
  <si>
    <t>USUM70964223</t>
  </si>
  <si>
    <t>12 Danzas españolas: No. 2, Oriental</t>
  </si>
  <si>
    <t>ITH670500127</t>
  </si>
  <si>
    <t>Suite española No. 1, Op. 47: V. Asturias</t>
  </si>
  <si>
    <t>ITH670500126</t>
  </si>
  <si>
    <t>Suite for Jazz Orchestra No. 2: II. Waltz</t>
  </si>
  <si>
    <t>GBAYC9600040</t>
  </si>
  <si>
    <t>Piano Concerto No. 5: III. Allegro assai</t>
  </si>
  <si>
    <t>DEE860500242</t>
  </si>
  <si>
    <t>GBF080201256</t>
  </si>
  <si>
    <t>GBUM71804001</t>
  </si>
  <si>
    <t>AUWA01000052</t>
  </si>
  <si>
    <t>6 Romances sans paroles, Op. 76: I. Souvenance</t>
  </si>
  <si>
    <t>NLY331805029</t>
  </si>
  <si>
    <t>Idomeneo, K. 366, Act II: "Fuor del mar" (Idomeneo)</t>
  </si>
  <si>
    <t>GBAYC2002703</t>
  </si>
  <si>
    <t>USUM71204772</t>
  </si>
  <si>
    <t>DEF056000050</t>
  </si>
  <si>
    <t>3 Romances Argentinos: I. Las niñas de Santa Fe (Live)</t>
  </si>
  <si>
    <t>GBAYC0502436</t>
  </si>
  <si>
    <t>Cinderella, Op. 87 - Suite from the Ballet: Transcribed for 2 Pianos by Mikhail Pletnev: Gall, Op. Presto</t>
  </si>
  <si>
    <t>DEN960301337</t>
  </si>
  <si>
    <t>Cinderella, Op. 87 - Suite from the Ballet: Transcribed for 2 Pianos by Mikhail Pletnev: Quarrel. Allegretto</t>
  </si>
  <si>
    <t>DEN960301332</t>
  </si>
  <si>
    <t>Cinderella, Op. 87 - Suite from the Ballet: Transcribed for 2 Pianos by Mikhail Pletnev: Spring. Vivace con brio</t>
  </si>
  <si>
    <t>DEN960301334</t>
  </si>
  <si>
    <t>NLA508209905</t>
  </si>
  <si>
    <t>Romeo and Juliet, Op. 64 (Transcription for 2 Pianos by Sergei Babayan): No. 35, Death of Tybalt</t>
  </si>
  <si>
    <t>DEN961731212</t>
  </si>
  <si>
    <t>Romeo and Juliet, Op. 64 (Transcription for 2 Pianos by Sergei Babayan): No. 5, Quarrel</t>
  </si>
  <si>
    <t>DEN961731204</t>
  </si>
  <si>
    <t>Romeo and Juliet, Op. 64 (Transcription for 2 Pianos by Sergei Babayan): No. 52, Juliet's Death</t>
  </si>
  <si>
    <t>DEN961731201</t>
  </si>
  <si>
    <t>Piano Concerto No. 3 in C, Op. 26: I. Andante - Allegro</t>
  </si>
  <si>
    <t>DEF056700401</t>
  </si>
  <si>
    <t>Piano Concerto No. 3 in C, Op. 26: II. Tema con variazione</t>
  </si>
  <si>
    <t>DEF056700402</t>
  </si>
  <si>
    <t>Piano Concerto No. 3 in C, Op. 26: III. Allegro ma non troppo</t>
  </si>
  <si>
    <t>Piano Trio No. 2, Op. 67: I. Andante - Moderato - Poco più mosso</t>
  </si>
  <si>
    <t>DEF059803371</t>
  </si>
  <si>
    <t>Piano Trio No. 2, Op. 67: II. Allegro con brio</t>
  </si>
  <si>
    <t>DEF059803372</t>
  </si>
  <si>
    <t>Piano Trio No. 2, Op. 67: III. Largo</t>
  </si>
  <si>
    <t>DEF059803373</t>
  </si>
  <si>
    <t>Piano Trio No. 2, Op. 67: IV. Allegretto - Adagio</t>
  </si>
  <si>
    <t>DEF059803374</t>
  </si>
  <si>
    <t>Piano Quartet No. 1 in G Minor, Op. 25: I. Allegro</t>
  </si>
  <si>
    <t>DEN960200211</t>
  </si>
  <si>
    <t>Piano Quartet No. 1 in G Minor, Op. 25: II. Intermezzo (Allegro ma non troppo)</t>
  </si>
  <si>
    <t>DEN960200212</t>
  </si>
  <si>
    <t>Piano Quartet No. 1 in G Minor, Op. 25: III. Andante con moto</t>
  </si>
  <si>
    <t>DEN960200213</t>
  </si>
  <si>
    <t>Piano Quartet No. 1 in G Minor, Op. 25: IV. Rondo alla Zingarese</t>
  </si>
  <si>
    <t>DEN960200214</t>
  </si>
  <si>
    <t>Piano Concerto No. 20 in D Minor, K. 466: II. Romance (Live)</t>
  </si>
  <si>
    <t>CH8291500524</t>
  </si>
  <si>
    <t>Piano Concerto No. 20 in D Minor, K. 466: III. Rondo - Allegro assai (Live)</t>
  </si>
  <si>
    <t>CH8291500525</t>
  </si>
  <si>
    <t>USCA20803599</t>
  </si>
  <si>
    <t>US65R1363208</t>
  </si>
  <si>
    <t>US65R1363201</t>
  </si>
  <si>
    <t>US65R1363206</t>
  </si>
  <si>
    <t>US65R1363204</t>
  </si>
  <si>
    <t>Bassoon Sonata: II. Langsam, tempo rubato</t>
  </si>
  <si>
    <t>EEHA11022008</t>
  </si>
  <si>
    <t>Bassoon Sonata: III. Schnell (quarter note = 132)</t>
  </si>
  <si>
    <t>EEHA11022009</t>
  </si>
  <si>
    <t>DEE862002962</t>
  </si>
  <si>
    <t>DES292100009</t>
  </si>
  <si>
    <t>Keyboard Suite No. 7 in G minor, HWV 432: Harpsichord Suite No. 7 in G minor, HWV 432: VI. Passacaglia</t>
  </si>
  <si>
    <t>HKI190559211</t>
  </si>
  <si>
    <t>GBAAA0900963</t>
  </si>
  <si>
    <t>USSM19923600</t>
  </si>
  <si>
    <t>Cello Sonata in G Minor, Op. 5 No. 2: I. Adagio sostenuto e espressivo</t>
  </si>
  <si>
    <t>NLE421405105</t>
  </si>
  <si>
    <t>Cello Sonata in G Minor, Op. 5 No. 2: II. Allegro molto piu tosto presto</t>
  </si>
  <si>
    <t>NLE421405106</t>
  </si>
  <si>
    <t>Cello Sonata in G Minor, Op. 5 No. 2: III. Rondo. Allegro</t>
  </si>
  <si>
    <t>NLE421405107</t>
  </si>
  <si>
    <t>QMBZ91908391</t>
  </si>
  <si>
    <t>QMBZ91905942</t>
  </si>
  <si>
    <t>GBAHS1800169</t>
  </si>
  <si>
    <t>Keyboard Sonata in F minor, Illy No. 9: I. Andante spiritoso</t>
  </si>
  <si>
    <t>HKI191001804</t>
  </si>
  <si>
    <t>Keyboard Sonata in F minor, Illy No. 9: II. Allegretto</t>
  </si>
  <si>
    <t>HKI191001805</t>
  </si>
  <si>
    <t>Keyboard Sonata in F minor, Illy No. 9: III. Presto</t>
  </si>
  <si>
    <t>HKI191001806</t>
  </si>
  <si>
    <t>DES382005005</t>
  </si>
  <si>
    <t>DES382333013</t>
  </si>
  <si>
    <t>DES382333019</t>
  </si>
  <si>
    <t>DES382005001</t>
  </si>
  <si>
    <t>DES382333001</t>
  </si>
  <si>
    <t>DES382333005</t>
  </si>
  <si>
    <t>Piano Concerto No. 2 in A Minor, Op. 85: II. Larghetto</t>
  </si>
  <si>
    <t>DES382132002</t>
  </si>
  <si>
    <t>Piano Concerto No. 2 in A Minor, Op. 85: III. Rondo. Allegro moderato</t>
  </si>
  <si>
    <t>DES382132003</t>
  </si>
  <si>
    <t>GBMEZ1240358</t>
  </si>
  <si>
    <t>12 Études, Op. 10: No. 2 in A Minor "Chromatique"</t>
  </si>
  <si>
    <t>DEF057230001</t>
  </si>
  <si>
    <t>12 Études, Op. 10: No. 8 in F Major "Sunshine"</t>
  </si>
  <si>
    <t>DEF057230007</t>
  </si>
  <si>
    <t>GBCLQ1600304</t>
  </si>
  <si>
    <t>Adriano in Siria, Act III: Barbaro non comprendo</t>
  </si>
  <si>
    <t>GBPFW1200275</t>
  </si>
  <si>
    <t>USAT21302849</t>
  </si>
  <si>
    <t>USIR27600022</t>
  </si>
  <si>
    <t>UK2Y21900952</t>
  </si>
  <si>
    <t>Symphony No. 15 in A Major, Op. 141: I. Allegretto</t>
  </si>
  <si>
    <t>UK2Y21600107</t>
  </si>
  <si>
    <t>Symphony No. 15 in A Major, Op. 141: II. Adagio</t>
  </si>
  <si>
    <t>UK2Y21600108</t>
  </si>
  <si>
    <t>Symphony No. 15 in A Major, Op. 141: III. Allegretto</t>
  </si>
  <si>
    <t>UK2Y21600109</t>
  </si>
  <si>
    <t>Symphony No. 15 in A Major, Op. 141: IV. Adagio - Allegretto</t>
  </si>
  <si>
    <t>UK2Y21600110</t>
  </si>
  <si>
    <t>FRZ209320440</t>
  </si>
  <si>
    <t>USAT21501707</t>
  </si>
  <si>
    <t>USAT21302618</t>
  </si>
  <si>
    <t>USAT21300764</t>
  </si>
  <si>
    <t>RUA591600593</t>
  </si>
  <si>
    <t>RUB731418399</t>
  </si>
  <si>
    <t>RUB731406086</t>
  </si>
  <si>
    <t>RUAGV2502560</t>
  </si>
  <si>
    <t>GBJET1600039</t>
  </si>
  <si>
    <t>GBUM71501186</t>
  </si>
  <si>
    <t>QZFZ31973924</t>
  </si>
  <si>
    <t>FR3Z51300454</t>
  </si>
  <si>
    <t>Suite bergamasque, L. 75: III. Clair de lune</t>
  </si>
  <si>
    <t>DEN961730903</t>
  </si>
  <si>
    <t>GBUM71111204</t>
  </si>
  <si>
    <t>My Apple Music Library_ (7).csv | My Apple Music Library_ (8).csv</t>
  </si>
  <si>
    <t>QMKHM1600219</t>
  </si>
  <si>
    <t>QMKHM1900008</t>
  </si>
  <si>
    <t>GBAMC0300003</t>
  </si>
  <si>
    <t>My Apple Music Library_ (1).csv | My Apple Music Library_.csv</t>
  </si>
  <si>
    <t>Double Concerto for Piano, Violin and Strings in D Minor, MWV O 4: II. Adagio (Live)</t>
  </si>
  <si>
    <t>ITD542200969</t>
  </si>
  <si>
    <t>Double Concerto for Piano, Violin and Strings in D Minor, MWV O 4: III. Allegro molto (Live)</t>
  </si>
  <si>
    <t>ITD542200970</t>
  </si>
  <si>
    <t>GBMVH1100080</t>
  </si>
  <si>
    <t>GBMVH0900310</t>
  </si>
  <si>
    <t>GBMVH1100060</t>
  </si>
  <si>
    <t>GBMVH1100040</t>
  </si>
  <si>
    <t>USUM71417846</t>
  </si>
  <si>
    <t>USSM11707035</t>
  </si>
  <si>
    <t>SEAEP0629020</t>
  </si>
  <si>
    <t>USER80100312</t>
  </si>
  <si>
    <t>USRE10400445</t>
  </si>
  <si>
    <t>Concerto pour flûte, violon &amp; clavecin in A Minor, BWV 1044: I. Allegro</t>
  </si>
  <si>
    <t>FR50X0813707</t>
  </si>
  <si>
    <t>Concerto pour flûte, violon &amp; clavecin in A Minor, BWV 1044: II. Adagio ma non tanto e dolce</t>
  </si>
  <si>
    <t>FR50X0813708</t>
  </si>
  <si>
    <t>Concerto pour flûte, violon &amp; clavecin in A Minor, BWV 1044: III. Tempo di allabreve</t>
  </si>
  <si>
    <t>FR50X0813709</t>
  </si>
  <si>
    <t>USWD10936421</t>
  </si>
  <si>
    <t>2 Piano Pieces, KSS 17: No. 2, Toccata</t>
  </si>
  <si>
    <t>HKI191427802</t>
  </si>
  <si>
    <t>USSM19902990</t>
  </si>
  <si>
    <t>USSM19902991</t>
  </si>
  <si>
    <t>USSM19000733</t>
  </si>
  <si>
    <t>USSM11204989</t>
  </si>
  <si>
    <t>USSM19500629</t>
  </si>
  <si>
    <t>USSM10110420</t>
  </si>
  <si>
    <t>USSM19500411</t>
  </si>
  <si>
    <t>GBUM71601950</t>
  </si>
  <si>
    <t>GBUM71903002</t>
  </si>
  <si>
    <t>GBUM71110209</t>
  </si>
  <si>
    <t>GBUM71600930</t>
  </si>
  <si>
    <t>GBUM71902962</t>
  </si>
  <si>
    <t>GBUM71600931</t>
  </si>
  <si>
    <t>GBUM71600933</t>
  </si>
  <si>
    <t>DEB202256401</t>
  </si>
  <si>
    <t>Glinka - A Farewell to St Petersburg: No. 10. Zhavoronok (The Lark)</t>
  </si>
  <si>
    <t>US8270500021</t>
  </si>
  <si>
    <t>Suite Espanola, Op. 47: V. Asturias</t>
  </si>
  <si>
    <t>USHM81483244</t>
  </si>
  <si>
    <t>Piano Concerto in E Major, Op. 59: II. Andante</t>
  </si>
  <si>
    <t>USZGD9200140</t>
  </si>
  <si>
    <t>Piano Concerto in E Major, Op. 59: III. Scherzo. Vivace</t>
  </si>
  <si>
    <t>USZGD9200141</t>
  </si>
  <si>
    <t>Piano Concerto in E Major, Op. 59: IV. Allegro deciso</t>
  </si>
  <si>
    <t>USZGD9200142</t>
  </si>
  <si>
    <t>Einstein on the Beach: Act III, Scene 1 - Trail / Prison</t>
  </si>
  <si>
    <t>USSM17800402</t>
  </si>
  <si>
    <t>Einstein on the Beach: Knee Play 4</t>
  </si>
  <si>
    <t>USSM17800404</t>
  </si>
  <si>
    <t>USNO19850601</t>
  </si>
  <si>
    <t>Piano Concerto in D Minor, Wq. 22: I. Allegro</t>
  </si>
  <si>
    <t>DEAD61904320</t>
  </si>
  <si>
    <t>Piano Concerto in D Minor, Wq. 22: II. Poco andante</t>
  </si>
  <si>
    <t>DEAD61904321</t>
  </si>
  <si>
    <t>Piano Concerto in D Minor, Wq. 22: III. Allegro di molto</t>
  </si>
  <si>
    <t>DEAD61904322</t>
  </si>
  <si>
    <t>Piano Concerto in A Minor, Wq. 26: I. Allegro assai</t>
  </si>
  <si>
    <t>DEAD61904329</t>
  </si>
  <si>
    <t>Piano Concerto in A Minor, Wq. 26: II. Andante</t>
  </si>
  <si>
    <t>DEAD61904330</t>
  </si>
  <si>
    <t>Piano Concerto in A Minor, Wq. 26: III. Allegro assai</t>
  </si>
  <si>
    <t>DEAD61904331</t>
  </si>
  <si>
    <t>Piano Concerto in C Minor, Wq. 31: I. Allegro molto</t>
  </si>
  <si>
    <t>DEAD61904307</t>
  </si>
  <si>
    <t>Piano Concerto in C Minor, Wq. 31: II. Adagio</t>
  </si>
  <si>
    <t>DEAD61904308</t>
  </si>
  <si>
    <t>Piano Concerto in C Minor, Wq. 31: III. Allegretto</t>
  </si>
  <si>
    <t>DEAD61904309</t>
  </si>
  <si>
    <t>Piano Concerto in D Minor, Wq. 23: I. Allegro</t>
  </si>
  <si>
    <t>DEAD61904301</t>
  </si>
  <si>
    <t>Piano Concerto in D Minor, Wq. 23: II. Poco andante</t>
  </si>
  <si>
    <t>DEAD61904302</t>
  </si>
  <si>
    <t>Piano Concerto in D Minor, Wq. 23: III. Allegro assai</t>
  </si>
  <si>
    <t>DEAD61904303</t>
  </si>
  <si>
    <t>Suite from Katerina Izmailova (Lady Macbeth of the Mtsensk District), Op. 114a : III. Largo (entr'acte Between Scenes 4 and 5)</t>
  </si>
  <si>
    <t>DEB269900193</t>
  </si>
  <si>
    <t>CZA160200035</t>
  </si>
  <si>
    <t>Brandenburg Concerto No. 4 in G, BWV 1049: I. Allegro</t>
  </si>
  <si>
    <t>DEF056400051</t>
  </si>
  <si>
    <t>Brandenburg Concerto No. 4 in G, BWV 1049: II. Andante</t>
  </si>
  <si>
    <t>DEF056400052</t>
  </si>
  <si>
    <t>Brandenburg Concerto No. 4 in G, BWV 1049: III. Presto</t>
  </si>
  <si>
    <t>DEF056400053</t>
  </si>
  <si>
    <t>NLG620409172</t>
  </si>
  <si>
    <t>TCACR1698341</t>
  </si>
  <si>
    <t>TCACR1699323</t>
  </si>
  <si>
    <t>DEA748630225</t>
  </si>
  <si>
    <t>GBAYK8500041</t>
  </si>
  <si>
    <t>GBARL0900402</t>
  </si>
  <si>
    <t>RUAAX2002415</t>
  </si>
  <si>
    <t>Piano Sonatina No. 1, Op. 1 (1958): I. Allegro</t>
  </si>
  <si>
    <t>RUAAX2002416</t>
  </si>
  <si>
    <t>Piano Sonatina No. 1, Op. 1 (1958): II. Larghetto</t>
  </si>
  <si>
    <t>RUAAX2002417</t>
  </si>
  <si>
    <t>Piano Concerto No. 3, Op. 107: I. Allegro, con passione</t>
  </si>
  <si>
    <t>GBJZY1632310</t>
  </si>
  <si>
    <t>Piano Concerto No. 3, Op. 107: II. Andante sostenuto</t>
  </si>
  <si>
    <t>GBJZY1632311</t>
  </si>
  <si>
    <t>Piano Concerto No. 3, Op. 107: III. Poco più mosso</t>
  </si>
  <si>
    <t>GBJZY1632312</t>
  </si>
  <si>
    <t>Piano Concerto No. 3, Op. 107: IV. Adagio</t>
  </si>
  <si>
    <t>GBJZY1632313</t>
  </si>
  <si>
    <t>Piano Concerto No. 3, Op. 107: V. Vivace</t>
  </si>
  <si>
    <t>GBJZY1632314</t>
  </si>
  <si>
    <t>24 Preludes, Op. 11: No. 1 in C Major</t>
  </si>
  <si>
    <t>GBAYC9600914</t>
  </si>
  <si>
    <t>Children's Album, Op. 39: No. 24, In Church</t>
  </si>
  <si>
    <t>UK2Y21701765</t>
  </si>
  <si>
    <t>Piano Sonata in C Minor, Hob. XVI:20: I. Moderato (Live)</t>
  </si>
  <si>
    <t>RUAAX2200525</t>
  </si>
  <si>
    <t>Piano Sonata in C Minor, Hob. XVI:20: II. Andante con moto (Live)</t>
  </si>
  <si>
    <t>RUAAX2200526</t>
  </si>
  <si>
    <t>Piano Sonata in C Minor, Hob. XVI:20: III. Finale - Allegro (Live)</t>
  </si>
  <si>
    <t>RUAAX2200527</t>
  </si>
  <si>
    <t>Sonata in C Minor, Wq.65/31: 2. [Andantino Patetico]</t>
  </si>
  <si>
    <t>DEF059804492</t>
  </si>
  <si>
    <t>Sonata in C Minor, Wq.65/31: 3. Allegro Scherzando</t>
  </si>
  <si>
    <t>DEF059804493</t>
  </si>
  <si>
    <t>GBAYC9401181</t>
  </si>
  <si>
    <t>GBAYC9401188</t>
  </si>
  <si>
    <t>GBAYC9401201</t>
  </si>
  <si>
    <t>GBAYC9401202</t>
  </si>
  <si>
    <t>GBAYC9401206</t>
  </si>
  <si>
    <t>Sonata No. 14 in C-Sharp Minor, Op. 27/2 Moonlight: I. Adagio sostenuto</t>
  </si>
  <si>
    <t>QMFMF1588555</t>
  </si>
  <si>
    <t>Sonata No. 14 in C-Sharp Minor, Op. 27/2 Moonlight: II. Allegretto</t>
  </si>
  <si>
    <t>QMFMF1588556</t>
  </si>
  <si>
    <t>Sonata No. 14 in C-Sharp Minor, Op. 27/2 Moonlight: III. Presto agitato</t>
  </si>
  <si>
    <t>QMFMF1588557</t>
  </si>
  <si>
    <t>Piano Concerto in G Major, Hob. XVIII:4 (cadenzas Mikhail Pletnev): I. Allegro moderato</t>
  </si>
  <si>
    <t>GBAYC9500649</t>
  </si>
  <si>
    <t>Piano Concerto in G Major, Hob. XVIII:4 (cadenzas Mikhail Pletnev): II. Adagio cantabile</t>
  </si>
  <si>
    <t>GBAYC9500650</t>
  </si>
  <si>
    <t>Piano Concerto in G Major, Hob. XVIII:4 (cadenzas Mikhail Pletnev): III. Rondo (Presto)</t>
  </si>
  <si>
    <t>GBAYC9500651</t>
  </si>
  <si>
    <t>Piano Concerto No. 1 in C Major, Op. 15: II. Largo</t>
  </si>
  <si>
    <t>DEN960601372</t>
  </si>
  <si>
    <t>Piano Concerto No. 4 in G, Op. 58: I. Allegro moderato</t>
  </si>
  <si>
    <t>DEN960601431</t>
  </si>
  <si>
    <t>Piano Concerto No. 4 in G, Op. 58: II. Andante con moto</t>
  </si>
  <si>
    <t>DEN960601432</t>
  </si>
  <si>
    <t>Piano Concerto No. 4 in G, Op. 58: III. Rondo (Vivace)</t>
  </si>
  <si>
    <t>DEN960601433</t>
  </si>
  <si>
    <t>JPG201922193</t>
  </si>
  <si>
    <t>USSM15900116</t>
  </si>
  <si>
    <t>USSM15900117</t>
  </si>
  <si>
    <t>FRZ035800010</t>
  </si>
  <si>
    <t>USFI85900063</t>
  </si>
  <si>
    <t>DEVP21600015</t>
  </si>
  <si>
    <t>DEVP21600008</t>
  </si>
  <si>
    <t>DEVP21900004</t>
  </si>
  <si>
    <t>DEL211300740</t>
  </si>
  <si>
    <t>DEVP21900005</t>
  </si>
  <si>
    <t>DEL211300739</t>
  </si>
  <si>
    <t>USFKZ0610593</t>
  </si>
  <si>
    <t>USZDG0601827</t>
  </si>
  <si>
    <t>TCACB1435459</t>
  </si>
  <si>
    <t>USFZX1006606</t>
  </si>
  <si>
    <t>USRC11700801</t>
  </si>
  <si>
    <t>USRC11900365</t>
  </si>
  <si>
    <t>12 Etudes pour le piano: No. 11. Pour les Arpèges composés</t>
  </si>
  <si>
    <t>NLA508723511</t>
  </si>
  <si>
    <t>Piano Concerto No. 18 in B-Flat, K. 456: 1. Allegro vivace</t>
  </si>
  <si>
    <t>GBF071400491</t>
  </si>
  <si>
    <t>Piano Concerto No. 18 in B-Flat, K. 456: 2. Andante un poco sostenuto</t>
  </si>
  <si>
    <t>GBF071400492</t>
  </si>
  <si>
    <t>Piano Concerto No. 18 in B-Flat, K. 456: 3. Allegro vivace</t>
  </si>
  <si>
    <t>GBF071400493</t>
  </si>
  <si>
    <t>Piano Concerto No. 21 in C Major, K. 467: II. Andante</t>
  </si>
  <si>
    <t>GBF071201942</t>
  </si>
  <si>
    <t>Piano Concerto No. 21 in C Major, K. 467: III. Allegro vivace assai</t>
  </si>
  <si>
    <t>GBF071201943</t>
  </si>
  <si>
    <t>Piano Concerto, Op. 42: I. Andante</t>
  </si>
  <si>
    <t>GBBBB4300001</t>
  </si>
  <si>
    <t>Piano Concerto, Op. 42: II. Molto allegro</t>
  </si>
  <si>
    <t>GBBBB4300002</t>
  </si>
  <si>
    <t>Piano Concerto, Op. 42: III. Adagio</t>
  </si>
  <si>
    <t>GBBBB4300003</t>
  </si>
  <si>
    <t>Piano Concerto, Op. 42: IV. Giocoso. Moderato</t>
  </si>
  <si>
    <t>GBBBB4300004</t>
  </si>
  <si>
    <t>USLR59900420</t>
  </si>
  <si>
    <t>USRC19401295</t>
  </si>
  <si>
    <t>US3M50459213</t>
  </si>
  <si>
    <t>GBAJH0602045</t>
  </si>
  <si>
    <t>GBAJH0602040</t>
  </si>
  <si>
    <t>GBAJH0602030</t>
  </si>
  <si>
    <t>US23A1920961</t>
  </si>
  <si>
    <t>GBAJH0403059</t>
  </si>
  <si>
    <t>GB3AD1700055</t>
  </si>
  <si>
    <t>USSM10315494</t>
  </si>
  <si>
    <t>USSM10700136</t>
  </si>
  <si>
    <t>FR9W10100535</t>
  </si>
  <si>
    <t>RUA741808001</t>
  </si>
  <si>
    <t>FRZ206801100</t>
  </si>
  <si>
    <t>Combat Del Somni: Aquesta Nit Un Nateix Vent</t>
  </si>
  <si>
    <t>ES5026300083</t>
  </si>
  <si>
    <t>Combat Del Somni: Damunt De Tu Nomes Les Flors</t>
  </si>
  <si>
    <t>ES5026300082</t>
  </si>
  <si>
    <t>Combat Del Somni: Fes-Me La Vida Transparent</t>
  </si>
  <si>
    <t>ES5026300085</t>
  </si>
  <si>
    <t>Combat Del Somni: Jo Et Pressent Com La Mar</t>
  </si>
  <si>
    <t>ES5026300084</t>
  </si>
  <si>
    <t>QMFMG1367428</t>
  </si>
  <si>
    <t>Lament - In Memory of the 9/11 Victims (Live in Concert, 2 May 2002, Alice Tully Hall, Lincoln Center)</t>
  </si>
  <si>
    <t>QM4TW1746274</t>
  </si>
  <si>
    <t>QMFMF1315028</t>
  </si>
  <si>
    <t>Song Without Words in G  Minor, Op. 53, No. 3 (Recorded live at Weill  Recital Hall, 2/6/1993)</t>
  </si>
  <si>
    <t>QMDA61301866</t>
  </si>
  <si>
    <t>Feldman: Bass Clarinet and Percussion</t>
  </si>
  <si>
    <t>ES25I1100097</t>
  </si>
  <si>
    <t>Symphony No. 4 in D Minor, Op. 12, G. 506 "La casa del diavolo": I. Andante sostenuto - Allegro assai</t>
  </si>
  <si>
    <t>USASX0832701</t>
  </si>
  <si>
    <t>Symphony No. 4 in D Minor, Op. 12, G. 506 "La casa del diavolo": II. Andantino con moto</t>
  </si>
  <si>
    <t>USASX0832702</t>
  </si>
  <si>
    <t>Symphony No. 4 in D Minor, Op. 12, G. 506 "La casa del diavolo": III. Andante sostenuto - Allegro con molto</t>
  </si>
  <si>
    <t>USASX0832703</t>
  </si>
  <si>
    <t>RUB681400049</t>
  </si>
  <si>
    <t>CAAUN1600001</t>
  </si>
  <si>
    <t>CAL450882108</t>
  </si>
  <si>
    <t>CAAUN1600003</t>
  </si>
  <si>
    <t>JPJ900907760</t>
  </si>
  <si>
    <t>JPZ921207237</t>
  </si>
  <si>
    <t>JPJ900907740</t>
  </si>
  <si>
    <t>JPJ900907780</t>
  </si>
  <si>
    <t>Cello Suite No. 2 in D Minor, BWV 1008: III. Courante</t>
  </si>
  <si>
    <t>GBRDQ1600025</t>
  </si>
  <si>
    <t>Grand Duet: Quaver = 276</t>
  </si>
  <si>
    <t>GBPFW1600282</t>
  </si>
  <si>
    <t>FR10S1645025</t>
  </si>
  <si>
    <t>GBUM71500539</t>
  </si>
  <si>
    <t>GBUM71500540</t>
  </si>
  <si>
    <t>US3KM1104005</t>
  </si>
  <si>
    <t>US3KM1003003</t>
  </si>
  <si>
    <t>Matthäus-Passion, BWV 244, Pt. 1: No. 1. "Kommt Ihr Töchter"</t>
  </si>
  <si>
    <t>NLG620514567</t>
  </si>
  <si>
    <t>Matthäus-Passion, BWV 244, Pt. 1: No. 3. Choral "Herzliebster Jesus"</t>
  </si>
  <si>
    <t>NLG620514569</t>
  </si>
  <si>
    <t>Matthäus-Passion, BWV 244, Pt. 1: No. 35. Choral "O, Mensch, Bewein' Dein' Sünde Groß"</t>
  </si>
  <si>
    <t>NLG620514601</t>
  </si>
  <si>
    <t>12 Études, Op. 10: Étude No. 6 in E Flat Minor</t>
  </si>
  <si>
    <t>USSM10200460</t>
  </si>
  <si>
    <t>Keyboard Concerto No. 2 in E Major, BWV 1053: III. Allegro</t>
  </si>
  <si>
    <t>USSM10100496</t>
  </si>
  <si>
    <t>Piano Concerto No. 3 in D Major for Piano and Orchestra, K. 40: I. Allegro Maestoso</t>
  </si>
  <si>
    <t>USSM18400307</t>
  </si>
  <si>
    <t>Piano Concerto No. 3 in D Major for Piano and Orchestra, K. 40: II. Andante</t>
  </si>
  <si>
    <t>USSM18400308</t>
  </si>
  <si>
    <t>Piano Concerto No. 3 in D Major for Piano and Orchestra, K. 40: III. Presto</t>
  </si>
  <si>
    <t>USSM18400309</t>
  </si>
  <si>
    <t>GBAHT1500255</t>
  </si>
  <si>
    <t>GBCVT0300085</t>
  </si>
  <si>
    <t>GBAHT1500054</t>
  </si>
  <si>
    <t>GBCVT0300083</t>
  </si>
  <si>
    <t>GBAHT1500243</t>
  </si>
  <si>
    <t>GBAHT1500258</t>
  </si>
  <si>
    <t>GBAHT1500281</t>
  </si>
  <si>
    <t>GBAHT1800046</t>
  </si>
  <si>
    <t>Fortepiano Concerto No.21 in C Major, KV 467: III. Allegro vivace assai</t>
  </si>
  <si>
    <t>NLQ661000214</t>
  </si>
  <si>
    <t>Rondo For Fortepiano And Orchestra In D Major, KV 382: I. Allegretto Grazioso - Adagio - Allegro</t>
  </si>
  <si>
    <t>NLQ661000230</t>
  </si>
  <si>
    <t>Brandenburg Concerto No. 1 in F Major, BWV 1046: 2. Adagio</t>
  </si>
  <si>
    <t>DEF058603562</t>
  </si>
  <si>
    <t>Brandenburg Concerto No. 1 in F Major, BWV 1046: 3. Allegro</t>
  </si>
  <si>
    <t>DEF058603563</t>
  </si>
  <si>
    <t>Brandenburg Concerto No. 1 in F Major, BWV 1046: 4. Menuet - Trio - Polonaise</t>
  </si>
  <si>
    <t>DEF058603564</t>
  </si>
  <si>
    <t>Brandenburg Concerto No. 6 in B-Flat Major, BWV 1051: 1. --</t>
  </si>
  <si>
    <t>DEF058702161</t>
  </si>
  <si>
    <t>Brandenburg Concerto No. 6 in B-Flat Major, BWV 1051: 2. Adagio ma non tanto</t>
  </si>
  <si>
    <t>DEF058702162</t>
  </si>
  <si>
    <t>Brandenburg Concerto No. 6 in B-Flat Major, BWV 1051: 3. Allegro</t>
  </si>
  <si>
    <t>DEF058702163</t>
  </si>
  <si>
    <t>Neuer und sehr curios- Musicalischer Instrumental-Calender, Il Novembre, im Wintermonat: III. Tempest on the Sea. Tempo de bon guosto</t>
  </si>
  <si>
    <t>US8271700875</t>
  </si>
  <si>
    <t>USB8U1614129</t>
  </si>
  <si>
    <t>JP92N2236699</t>
  </si>
  <si>
    <t>JP92N2236700</t>
  </si>
  <si>
    <t>TCAFU2166083</t>
  </si>
  <si>
    <t>GBARL0800257</t>
  </si>
  <si>
    <t>USVI20100624</t>
  </si>
  <si>
    <t>FRX281727400</t>
  </si>
  <si>
    <t>FRX281727401</t>
  </si>
  <si>
    <t>UK2Y21900263</t>
  </si>
  <si>
    <t>UK2Y21900247</t>
  </si>
  <si>
    <t>USASE0500005</t>
  </si>
  <si>
    <t>RUAAX2101518</t>
  </si>
  <si>
    <t>RUAAX2101517</t>
  </si>
  <si>
    <t>The Book of Grief and Joy: I.</t>
  </si>
  <si>
    <t>RUAAX2101511</t>
  </si>
  <si>
    <t>FR8X00601036</t>
  </si>
  <si>
    <t>USCA29801358</t>
  </si>
  <si>
    <t>Scuppernong: II. Ring Game</t>
  </si>
  <si>
    <t>USZC70662911</t>
  </si>
  <si>
    <t>Scuppernong: III. Visitor from Town</t>
  </si>
  <si>
    <t>USZC70662912</t>
  </si>
  <si>
    <t>Rondo in A Minor, Op. 59 (Live)</t>
  </si>
  <si>
    <t>RUAAX2401597</t>
  </si>
  <si>
    <t>RUB681300104</t>
  </si>
  <si>
    <t>RUB681300105</t>
  </si>
  <si>
    <t>RUB681900116</t>
  </si>
  <si>
    <t>US3DF1814620</t>
  </si>
  <si>
    <t>USRE19900694</t>
  </si>
  <si>
    <t>6 Consolations, S. 172: No. 3 in D-Flat Major (Lento, placido)</t>
  </si>
  <si>
    <t>GBBBA1100273</t>
  </si>
  <si>
    <t>DEA807307100</t>
  </si>
  <si>
    <t>USRC11000236</t>
  </si>
  <si>
    <t>Satyagraha (Opera In Three Acts): Act II - Tagore: Scene 1</t>
  </si>
  <si>
    <t>USSM18400240</t>
  </si>
  <si>
    <t>USL4Q0765682</t>
  </si>
  <si>
    <t>Concerto No. 2 for Marimba and String Orchestra: II. Reflections and Dreams</t>
  </si>
  <si>
    <t>DEE281659209</t>
  </si>
  <si>
    <t>Concerto No. 2 for Marimba and String Orchestra: III. Walking on Clouds</t>
  </si>
  <si>
    <t>DEE281659210</t>
  </si>
  <si>
    <t>Harp Concerto in B-Flat, Op. 4, No. 6, HWV 294: I. Andante Allegro</t>
  </si>
  <si>
    <t>DEF055702341</t>
  </si>
  <si>
    <t>Harp Concerto in B-Flat, Op. 4, No. 6, HWV 294: II. Larghetto</t>
  </si>
  <si>
    <t>DEF055702342</t>
  </si>
  <si>
    <t>Harp Concerto in B-Flat, Op. 4, No. 6, HWV 294: III. Allegro moderato</t>
  </si>
  <si>
    <t>DEF055702343</t>
  </si>
  <si>
    <t>Études-Tableaux, Op. 33: III. Grave (C Minor)</t>
  </si>
  <si>
    <t>FRZ149439030</t>
  </si>
  <si>
    <t>Etudes-tableaux, Op. 39: VII. Lento (C Minor)</t>
  </si>
  <si>
    <t>FRZ149439150</t>
  </si>
  <si>
    <t>GBUM71308752</t>
  </si>
  <si>
    <t>NLA321393049</t>
  </si>
  <si>
    <t>NLA321393035</t>
  </si>
  <si>
    <t>NLA320581313</t>
  </si>
  <si>
    <t>NLA321191798</t>
  </si>
  <si>
    <t>USSD11800024</t>
  </si>
  <si>
    <t>10 Preludes, Op. 23: No. 1 in F-Sharp Minor</t>
  </si>
  <si>
    <t>FRZ200003801</t>
  </si>
  <si>
    <t>10 Preludes, Op. 23: No. 2 in B-Flat Major</t>
  </si>
  <si>
    <t>FRZ200003802</t>
  </si>
  <si>
    <t>6 Moments musicaux, Op. 16: No. 4 in E Minor</t>
  </si>
  <si>
    <t>FRZ200003904</t>
  </si>
  <si>
    <t>USA560937327</t>
  </si>
  <si>
    <t>10 Preludes, Op. 23: No. 7 in C Minor. Allegro</t>
  </si>
  <si>
    <t>FR7JM1757080</t>
  </si>
  <si>
    <t>13 Preludes, Op. 32: No. 8 in A Minor. Vivo</t>
  </si>
  <si>
    <t>FR7JM1757190</t>
  </si>
  <si>
    <t>24 Preludes Op.28 : No.3 In G Major</t>
  </si>
  <si>
    <t>FRZ200200007</t>
  </si>
  <si>
    <t>Études-Tableaux, Op. 33: Moderato in D Minor, No. 5</t>
  </si>
  <si>
    <t>NLB159300003</t>
  </si>
  <si>
    <t>Études-Tableaux, Op. 39: Allegro Agitato in C Minor, No. 1</t>
  </si>
  <si>
    <t>NLB159300009</t>
  </si>
  <si>
    <t>Études-Tableaux, Op. 39: Allegro Moderato. Tempo di Marcia in D Major, No. 9</t>
  </si>
  <si>
    <t>NLB159300017</t>
  </si>
  <si>
    <t>Piano Sonata No. 1 in D Minor, Op. 28: III. Allegro molto</t>
  </si>
  <si>
    <t>FRZ131213030</t>
  </si>
  <si>
    <t>Pieces (10) for Piano from "Romeo and Juliet", Op. 75: V. Romeo and Juliet Op. 75 - Masks</t>
  </si>
  <si>
    <t>GBELP0400067</t>
  </si>
  <si>
    <t>FR7JM1818060</t>
  </si>
  <si>
    <t>3 Novelles, Op. 17: II. Tempo giusto (Bonus Track)</t>
  </si>
  <si>
    <t>UK2Y21902201</t>
  </si>
  <si>
    <t>GBSAM0454812</t>
  </si>
  <si>
    <t>Piano Sonata No. 23 in F Minor, Op. 57 "Appassionata": I. Allegro assai</t>
  </si>
  <si>
    <t>GBSAM9854617</t>
  </si>
  <si>
    <t>Piano Sonata No. 23 in F Minor, Op. 57 "Appassionata": II. Andante con moto</t>
  </si>
  <si>
    <t>GBSAM9854618</t>
  </si>
  <si>
    <t>Piano Sonata No. 23 in F Minor, Op. 57 "Appassionata": III. Allegro ma non troppo - Presto</t>
  </si>
  <si>
    <t>GBSAM9854619</t>
  </si>
  <si>
    <t>CZH401105790</t>
  </si>
  <si>
    <t>USA560937389</t>
  </si>
  <si>
    <t>RUAAX2300179</t>
  </si>
  <si>
    <t>RUAAX2300184</t>
  </si>
  <si>
    <t>Piano Sonata No. 5 in C Major, Op. 38/135: I. Allegro tranquillo</t>
  </si>
  <si>
    <t>RUAAX2300188</t>
  </si>
  <si>
    <t>Piano Sonata No. 5 in C Major, Op. 38/135: II. Andantino</t>
  </si>
  <si>
    <t>RUAAX2300189</t>
  </si>
  <si>
    <t>Piano Sonata No. 5 in C Major, Op. 38/135: III. Un poco allegretto</t>
  </si>
  <si>
    <t>RUAAX2300190</t>
  </si>
  <si>
    <t>Piano Sonata No. 6 in A Major, Op. 82: I. Allegro moderato</t>
  </si>
  <si>
    <t>RUAAX2300191</t>
  </si>
  <si>
    <t>Piano Sonata No. 6 in A Major, Op. 82: II. Allegretto</t>
  </si>
  <si>
    <t>RUAAX2300192</t>
  </si>
  <si>
    <t>Piano Sonata No. 6 in A Major, Op. 82: III. Tempo di valse lentissimo</t>
  </si>
  <si>
    <t>RUAAX2300193</t>
  </si>
  <si>
    <t>Piano Sonata No. 6 in A Major, Op. 82: IV. Vivace</t>
  </si>
  <si>
    <t>RUAAX2300194</t>
  </si>
  <si>
    <t>Piano Sonata No. 7 in B-Flat Major, Op. 83: II. Andante caloroso</t>
  </si>
  <si>
    <t>RUAAX2300196</t>
  </si>
  <si>
    <t>Piano Sonata No. 7 in B-Flat Major, Op. 83: III. Precipitato</t>
  </si>
  <si>
    <t>RUAAX2300197</t>
  </si>
  <si>
    <t>Sonata in D Minor, Kk. 517, L. 266: I. Prestissimo</t>
  </si>
  <si>
    <t>UK2Y21302187</t>
  </si>
  <si>
    <t>Piano Concerto No. 2 in C Minor, Op. 18: II. Adagio sostenuto</t>
  </si>
  <si>
    <t>UK2Y21703150</t>
  </si>
  <si>
    <t>Piano Concerto No. 4 in G Minor, Op. 40: I. Allegro vivace</t>
  </si>
  <si>
    <t>UK2Y21315814</t>
  </si>
  <si>
    <t>Piano Concerto No. 4 in G Minor, Op. 40: II. Largo</t>
  </si>
  <si>
    <t>UK2Y21315815</t>
  </si>
  <si>
    <t>Piano Concerto No. 2 in G Minor, Op. 23: III. Allegro molto (Live)</t>
  </si>
  <si>
    <t>CZH401108288</t>
  </si>
  <si>
    <t>Symphony No. 8 in B Minor D. 759, "Unfinished": I. Allegro moderato</t>
  </si>
  <si>
    <t>DEA809215601</t>
  </si>
  <si>
    <t>Symphony No. 8 in B Minor D. 759, "Unfinished": II. Andante con moto</t>
  </si>
  <si>
    <t>DEA809215602</t>
  </si>
  <si>
    <t>GBWZD1305507</t>
  </si>
  <si>
    <t>DEE861400319</t>
  </si>
  <si>
    <t>Etudes: No. 23: Tarantella (Jetes)</t>
  </si>
  <si>
    <t>USCGJ1631819</t>
  </si>
  <si>
    <t>USPR36500106</t>
  </si>
  <si>
    <t>USPR36600001</t>
  </si>
  <si>
    <t>USPR36500080</t>
  </si>
  <si>
    <t>GB5KW2004211</t>
  </si>
  <si>
    <t>USPR36560016</t>
  </si>
  <si>
    <t>USGF19942503</t>
  </si>
  <si>
    <t>USGF19960703</t>
  </si>
  <si>
    <t>USGF19960704</t>
  </si>
  <si>
    <t>USGF19942501</t>
  </si>
  <si>
    <t>USGF19972704</t>
  </si>
  <si>
    <t>CAAA11308909</t>
  </si>
  <si>
    <t>NLX1F1800005</t>
  </si>
  <si>
    <t>NLX1F1800011</t>
  </si>
  <si>
    <t>NLX1F1800001</t>
  </si>
  <si>
    <t>NLB601700228</t>
  </si>
  <si>
    <t>QZDA61892275</t>
  </si>
  <si>
    <t>Ensemble for String Quintet and Thunder Sticks (1956 version): III. Adagio sostenuto</t>
  </si>
  <si>
    <t>DEB209322203</t>
  </si>
  <si>
    <t>Piano Concerto D Major, Hob XVIII:11: Un poco adagio</t>
  </si>
  <si>
    <t>GBAYC9803235</t>
  </si>
  <si>
    <t>GBARL1700467</t>
  </si>
  <si>
    <t>GBARL2000130</t>
  </si>
  <si>
    <t>GBARL1700478</t>
  </si>
  <si>
    <t>GBEWK0400021</t>
  </si>
  <si>
    <t>String Quartet No. 1, Op. 24: III. Scherzo</t>
  </si>
  <si>
    <t>DEB790300197</t>
  </si>
  <si>
    <t>GBAAW9500190</t>
  </si>
  <si>
    <t>TCACE1528189</t>
  </si>
  <si>
    <t>USSM10400645</t>
  </si>
  <si>
    <t>GB9L31400026</t>
  </si>
  <si>
    <t>USIR20200482</t>
  </si>
  <si>
    <t>TCABU1400692</t>
  </si>
  <si>
    <t>QM6N21838599</t>
  </si>
  <si>
    <t>RUB682500047</t>
  </si>
  <si>
    <t>RUB682500055</t>
  </si>
  <si>
    <t>Piano Trio A Minor, M. 67: I. Modere (Live)</t>
  </si>
  <si>
    <t>UK2Y21602511</t>
  </si>
  <si>
    <t>Piano Trio A Minor, M. 67: II. Pantoum - Assez vif (Live)</t>
  </si>
  <si>
    <t>UK2Y21602512</t>
  </si>
  <si>
    <t>Piano Trio A Minor, M. 67: III. Passacaille - Tres largo (Live)</t>
  </si>
  <si>
    <t>UK2Y21602513</t>
  </si>
  <si>
    <t>Piano Trio A Minor, M. 67: IV. Final - Anime (Live)</t>
  </si>
  <si>
    <t>UK2Y21602514</t>
  </si>
  <si>
    <t>Violin Concerto in D Major: I. Toccata</t>
  </si>
  <si>
    <t>DEZ651601308</t>
  </si>
  <si>
    <t>Violin Concerto in D Major: II. Aria I</t>
  </si>
  <si>
    <t>DEZ651601309</t>
  </si>
  <si>
    <t>Violin Concerto in D Major: III. Aria II</t>
  </si>
  <si>
    <t>DEZ651601310</t>
  </si>
  <si>
    <t>Violin Concerto in D Major: IV. Capriccio</t>
  </si>
  <si>
    <t>DEZ651601311</t>
  </si>
  <si>
    <t>DEA809649900</t>
  </si>
  <si>
    <t>Meditation (1984) [Live]</t>
  </si>
  <si>
    <t>RUABH2000205</t>
  </si>
  <si>
    <t>Piano Quintet in F Minor, Op. 41: I. Allegro moderato ma non fuoco</t>
  </si>
  <si>
    <t>FR50X1841604</t>
  </si>
  <si>
    <t>Piano Quintet in F Minor, Op. 41: II. Adagio espressivo</t>
  </si>
  <si>
    <t>FR50X1841605</t>
  </si>
  <si>
    <t>Piano Quintet in F Minor, Op. 41: III. Allegretto ma espressivo e moderato</t>
  </si>
  <si>
    <t>FR50X1841606</t>
  </si>
  <si>
    <t>Nocturnes No. 8 in E Minor, H. 46 "Melancolie": I. Adagio</t>
  </si>
  <si>
    <t>FR10S1770022</t>
  </si>
  <si>
    <t>Symphony No. 9 in D Minor, S. 657 (After Beethoven's Op. 125) [Arr. for Piano Duo &amp; Timpani]: I. Allegro ma non troppo, un poco maestoso</t>
  </si>
  <si>
    <t>DET902176601</t>
  </si>
  <si>
    <t>Symphony No. 9 in D Minor, S. 657 (After Beethoven's Op. 125) [Arr. for Piano Duo &amp; Timpani]: II. Molto vivace - Presto</t>
  </si>
  <si>
    <t>DET902176602</t>
  </si>
  <si>
    <t>Symphony No. 9 in D Minor, S. 657 (After Beethoven's Op. 125) [Arr. for Piano Duo &amp; Timpani]: III. Adagio molto e cantabile - Andante moderato</t>
  </si>
  <si>
    <t>DET902176603</t>
  </si>
  <si>
    <t>Symphony No. 9 in D Minor, S. 657 (After Beethoven's Op. 125) [Arr. for Piano Duo &amp; Timpani]: IV. Presto - Allegro assai</t>
  </si>
  <si>
    <t>DET902176604</t>
  </si>
  <si>
    <t>QM8DG2015296</t>
  </si>
  <si>
    <t>USAT21800609</t>
  </si>
  <si>
    <t>USAT21901826</t>
  </si>
  <si>
    <t>USAT21812675</t>
  </si>
  <si>
    <t>USAT21903365</t>
  </si>
  <si>
    <t>Piano Concerto No. 7 in C Major: II. Allegretto con grazia</t>
  </si>
  <si>
    <t>DEB201705507</t>
  </si>
  <si>
    <t>Piano Concerto No. 7 in C Major: III. Romanze</t>
  </si>
  <si>
    <t>DEB201705508</t>
  </si>
  <si>
    <t>USUM71301306</t>
  </si>
  <si>
    <t>USUM70974275</t>
  </si>
  <si>
    <t>QMFME2206627</t>
  </si>
  <si>
    <t>Пять песен на Рождество: No. 1, ёлочка-ёлка</t>
  </si>
  <si>
    <t>RUB682400095</t>
  </si>
  <si>
    <t>Пять песен на Рождество: No. 5, радует нас</t>
  </si>
  <si>
    <t>RUB682400099</t>
  </si>
  <si>
    <t>Люди: No. 1, Moderato</t>
  </si>
  <si>
    <t>RUB682400101</t>
  </si>
  <si>
    <t>Люди: No. 2, Allegro</t>
  </si>
  <si>
    <t>RUB682400102</t>
  </si>
  <si>
    <t>US23A1945108</t>
  </si>
  <si>
    <t>HKI199935801</t>
  </si>
  <si>
    <t>Symphony No. 45 in F-Sharp Minor, Hob. I:45 "Farewell": I. Allegro assai</t>
  </si>
  <si>
    <t>USTE10405156</t>
  </si>
  <si>
    <t>Symphony No. 5 in C Minor, Op. 67: 1. Allegro con brio (Live In Utrecht)</t>
  </si>
  <si>
    <t>NLA509011503</t>
  </si>
  <si>
    <t>Symphony No. 5 in C Minor, Op. 67: 3. Allegro (Live In Utrecht)</t>
  </si>
  <si>
    <t>NLA509011505</t>
  </si>
  <si>
    <t>Les biches - Suite: Adagietto</t>
  </si>
  <si>
    <t>GBF079511392</t>
  </si>
  <si>
    <t>Les biches - Suite: Andantino</t>
  </si>
  <si>
    <t>GBF079511394</t>
  </si>
  <si>
    <t>Les biches - Suite: Final</t>
  </si>
  <si>
    <t>GBF079511395</t>
  </si>
  <si>
    <t>Les biches - Suite: Rag - Mazurka</t>
  </si>
  <si>
    <t>GBF079511393</t>
  </si>
  <si>
    <t>Les biches - Suite: Rondeau</t>
  </si>
  <si>
    <t>GBF079511391</t>
  </si>
  <si>
    <t>TCADO1854570</t>
  </si>
  <si>
    <t>Simple Symphony, Op. 4: I. Boisterous Bourrée</t>
  </si>
  <si>
    <t>DEF058703212</t>
  </si>
  <si>
    <t>Simple Symphony, Op. 4: II. Playful Pizzicato</t>
  </si>
  <si>
    <t>DEF058703211</t>
  </si>
  <si>
    <t>Simple Symphony, Op. 4: III. Sentimental Sarabande</t>
  </si>
  <si>
    <t>DEF058703213</t>
  </si>
  <si>
    <t>Simple Symphony, Op. 4: IV. Frolicsome Finale</t>
  </si>
  <si>
    <t>DEF058703214</t>
  </si>
  <si>
    <t>UKRLR2000168</t>
  </si>
  <si>
    <t>GBHQC0579290</t>
  </si>
  <si>
    <t>USPR35908007</t>
  </si>
  <si>
    <t>USV351303634</t>
  </si>
  <si>
    <t>USF096300380</t>
  </si>
  <si>
    <t>USF096500120</t>
  </si>
  <si>
    <t>USAT21403964</t>
  </si>
  <si>
    <t>US6R21328878</t>
  </si>
  <si>
    <t>USWWW0202563</t>
  </si>
  <si>
    <t>Die Zauberflöte, K.620 '(The) Magic Flute' (2000 Remastered Version): Overture</t>
  </si>
  <si>
    <t>GBAYC0001113</t>
  </si>
  <si>
    <t>RUA1H1510409</t>
  </si>
  <si>
    <t>RUA1H1510190</t>
  </si>
  <si>
    <t>RUA1H1526927</t>
  </si>
  <si>
    <t>USSM11002845</t>
  </si>
  <si>
    <t>USSM12100329</t>
  </si>
  <si>
    <t>Symphonie No. 3 in E-Flat Major, Op. 97: IV. Feierlich</t>
  </si>
  <si>
    <t>FR7JM2233040</t>
  </si>
  <si>
    <t>USYFZ2031305</t>
  </si>
  <si>
    <t>FR9W12108017</t>
  </si>
  <si>
    <t>USAT21302394</t>
  </si>
  <si>
    <t>USAT21302393</t>
  </si>
  <si>
    <t>USAT21801185</t>
  </si>
  <si>
    <t>USAT21100122</t>
  </si>
  <si>
    <t>USAT21100121</t>
  </si>
  <si>
    <t>USAT21301975</t>
  </si>
  <si>
    <t>USAT21100128</t>
  </si>
  <si>
    <t>USAT21801183</t>
  </si>
  <si>
    <t>USDW10021712</t>
  </si>
  <si>
    <t>FR2X41902252</t>
  </si>
  <si>
    <t>FRU701700028</t>
  </si>
  <si>
    <t>The Street (Harp Solo): Station IX. Jesus falls for the third time</t>
  </si>
  <si>
    <t>GBMY52206615</t>
  </si>
  <si>
    <t>TCADQ1888490</t>
  </si>
  <si>
    <t>QM6P42004543</t>
  </si>
  <si>
    <t>GBSUW1204414</t>
  </si>
  <si>
    <t>GBSUW1306642</t>
  </si>
  <si>
    <t>5 Minuets and 6 Trios for String Quartet, D. 89: No. 3 (Arr. for String Ensemble by Patricia Kopatchinskaja)</t>
  </si>
  <si>
    <t>FR50X2411009</t>
  </si>
  <si>
    <t>Piano Concerto, Op.30: II. Andante mosso</t>
  </si>
  <si>
    <t>ITQ132000018</t>
  </si>
  <si>
    <t>Piano Concerto, Op.30: III. Allegro</t>
  </si>
  <si>
    <t>ITQ132000019</t>
  </si>
  <si>
    <t>FR6V81985471</t>
  </si>
  <si>
    <t>GBCDM1710013</t>
  </si>
  <si>
    <t>GBCCS1300032</t>
  </si>
  <si>
    <t>GBCCS1800286</t>
  </si>
  <si>
    <t>GBCCS1500231</t>
  </si>
  <si>
    <t>GBCCS1500281</t>
  </si>
  <si>
    <t>GBCCS1500220</t>
  </si>
  <si>
    <t>GBCCS1800068</t>
  </si>
  <si>
    <t>GBCCS8300875</t>
  </si>
  <si>
    <t>GBCCS1400180</t>
  </si>
  <si>
    <t>GBCCS1400102</t>
  </si>
  <si>
    <t>GBCCS1500255</t>
  </si>
  <si>
    <t>GBCCS7300674</t>
  </si>
  <si>
    <t>GBCCS1400093</t>
  </si>
  <si>
    <t>USSM10200574</t>
  </si>
  <si>
    <t>Ostersonate in A Major, H-U 235: IV. Allegro con strepito</t>
  </si>
  <si>
    <t>ES25S2300054</t>
  </si>
  <si>
    <t>Children's Album, Op. 39: No. 18, Neapolitan Song</t>
  </si>
  <si>
    <t>GBLPF0002113</t>
  </si>
  <si>
    <t>Children's Album, Op. 39: No. 2, Winter morning</t>
  </si>
  <si>
    <t>GBLPF0002097</t>
  </si>
  <si>
    <t>Children's Album, Op. 39: No. 24, At Church</t>
  </si>
  <si>
    <t>GBLPF0002119</t>
  </si>
  <si>
    <t>Children's Album, Op. 39: No. 3, Playing Hobby-Horses</t>
  </si>
  <si>
    <t>GBLPF0002098</t>
  </si>
  <si>
    <t>Children's Album, Op. 39: No. 6, The Sick Doll</t>
  </si>
  <si>
    <t>GBLPF0002101</t>
  </si>
  <si>
    <t>Sonata No. 14 in C-Sharp Minor, Op. 27 No. 2 "Moonlight": I. Adagio sostenuto (Live)</t>
  </si>
  <si>
    <t>CAHF41200361</t>
  </si>
  <si>
    <t>Sonata No. 14 in C-Sharp Minor, Op. 27 No. 2 "Moonlight": II. Allegretto (Live)</t>
  </si>
  <si>
    <t>CAHF41200362</t>
  </si>
  <si>
    <t>Sonata No. 14 in C-Sharp Minor, Op. 27 No. 2 "Moonlight": III. Presto agitato (Live)</t>
  </si>
  <si>
    <t>CAHF41200363</t>
  </si>
  <si>
    <t>Fantasie in F Minor, D. 940, Op. 103: I. Allegro molto moderato</t>
  </si>
  <si>
    <t>FR7JM2404050</t>
  </si>
  <si>
    <t>Fantasie in F Minor, D. 940, Op. 103: II. Largo</t>
  </si>
  <si>
    <t>FR7JM2404060</t>
  </si>
  <si>
    <t>Fantasie in F Minor, D. 940, Op. 103: IV. Finale. Allegro molto moderato</t>
  </si>
  <si>
    <t>FR7JM2404080</t>
  </si>
  <si>
    <t>Ma mère l'Oye, M. 60 (Version for Piano Four Hands): V. Le Jardin féerique. Lent et grave</t>
  </si>
  <si>
    <t>FR7JM2554190</t>
  </si>
  <si>
    <t>The Rite of Spring, K015 (Version for Piano Four Hands), Part I, Adoration of the Earth: II. Augurs of Spring. Dance of the Young Maidens</t>
  </si>
  <si>
    <t>FR7JM2554020</t>
  </si>
  <si>
    <t>Die Worte des Erlösers am Kreuze, Hob. XX:1: IX. Il Terremoto</t>
  </si>
  <si>
    <t>ITD542100087</t>
  </si>
  <si>
    <t>Suite No. 1 from Romeo and Juliet, Op. 64bis: No. 6, Death of Tybalt</t>
  </si>
  <si>
    <t>ITD541702697</t>
  </si>
  <si>
    <t>Suite No. 11 in D Minor, HWV 437: III. Sarabande</t>
  </si>
  <si>
    <t>ITD542101361</t>
  </si>
  <si>
    <t>GBARL1200962</t>
  </si>
  <si>
    <t>GBARL1300129</t>
  </si>
  <si>
    <t>GBARL1301635</t>
  </si>
  <si>
    <t>FR9Z62400072</t>
  </si>
  <si>
    <t>FR6V80123952</t>
  </si>
  <si>
    <t>GBYPZ1400121</t>
  </si>
  <si>
    <t>USRC15704667</t>
  </si>
  <si>
    <t>USRC16808059</t>
  </si>
  <si>
    <t>GBPKZ0800205</t>
  </si>
  <si>
    <t>GBPKZ0700151</t>
  </si>
  <si>
    <t>GBBBN0002400</t>
  </si>
  <si>
    <t>GBAYE0802590</t>
  </si>
  <si>
    <t>GBLLH1749301</t>
  </si>
  <si>
    <t>GBCPB0900628</t>
  </si>
  <si>
    <t>Sonata: I. (Crotchet = 112)</t>
  </si>
  <si>
    <t>HKI199921001</t>
  </si>
  <si>
    <t>Sonata: II. Adagietto</t>
  </si>
  <si>
    <t>HKI199921002</t>
  </si>
  <si>
    <t>Sonata: III. (Crotchet = 112)</t>
  </si>
  <si>
    <t>HKI199921003</t>
  </si>
  <si>
    <t>Prelude (Fantasy) and Fugue in G Minor, BWV 542 "Great": Fantasy</t>
  </si>
  <si>
    <t>GBF077710332</t>
  </si>
  <si>
    <t>24 Preludes Op. 11: No. 14 Presto in E-flat minor</t>
  </si>
  <si>
    <t>FR46Y0750114</t>
  </si>
  <si>
    <t>FR46Y0750130</t>
  </si>
  <si>
    <t>USB8U1018747</t>
  </si>
  <si>
    <t>Dichterliebe, Op. 48: No. 1, Im wunderschönen Monat Mai</t>
  </si>
  <si>
    <t>NLY331405363</t>
  </si>
  <si>
    <t>USBC19606437</t>
  </si>
  <si>
    <t>USBS51300075</t>
  </si>
  <si>
    <t>USAT21502121</t>
  </si>
  <si>
    <t>Piano Concerto No. 2 in G Major, Op. 44: I. Allegro brillante</t>
  </si>
  <si>
    <t>QM6N21731615</t>
  </si>
  <si>
    <t>Piano Concerto No. 2 in G Major, Op. 44: II. Andante non troppo</t>
  </si>
  <si>
    <t>QM6N21731616</t>
  </si>
  <si>
    <t>Piano Concerto No. 2 in G Major, Op. 44: III. Allegro con fuoco</t>
  </si>
  <si>
    <t>QM6N21731617</t>
  </si>
  <si>
    <t>US65R2618202</t>
  </si>
  <si>
    <t>Trois Gymnopédies: No. 3, Lent et grave</t>
  </si>
  <si>
    <t>USSM11509439</t>
  </si>
  <si>
    <t>Concerto Pour Piano Et Orchestre No. 2: II. Adagio</t>
  </si>
  <si>
    <t>FRZ130843020</t>
  </si>
  <si>
    <t>Concerto Pour Piano Et Orchestre No. 2: III. Rondo, allegro molto</t>
  </si>
  <si>
    <t>FRZ130843030</t>
  </si>
  <si>
    <t>FRS639900098</t>
  </si>
  <si>
    <t>USA560306581</t>
  </si>
  <si>
    <t>USA371088834</t>
  </si>
  <si>
    <t>BEE640012301</t>
  </si>
  <si>
    <t>5 Pieces for Orchestra, Op. 16: I. Vorgefühle</t>
  </si>
  <si>
    <t>GBCLS8202017</t>
  </si>
  <si>
    <t>Symphonies of Wind Instruments (1920 Version)</t>
  </si>
  <si>
    <t>GBCLS7802006</t>
  </si>
  <si>
    <t>Le marteau sans maître: I. Avant l'Artisanat furieux"</t>
  </si>
  <si>
    <t>USSM11305227</t>
  </si>
  <si>
    <t>Música Ricercata: I. Sósenuto - Misurato - Prestissimo</t>
  </si>
  <si>
    <t>USSM19503332</t>
  </si>
  <si>
    <t>Música Ricercata: III. Allegro con spirito</t>
  </si>
  <si>
    <t>USSM19503334</t>
  </si>
  <si>
    <t>Música Ricercata: VI. Allegro molto capricciosó</t>
  </si>
  <si>
    <t>USSM19503337</t>
  </si>
  <si>
    <t>Música Ricercata: VII. Cantabilê, molto legato</t>
  </si>
  <si>
    <t>USSM19503338</t>
  </si>
  <si>
    <t>Piano Concerto (1985-88): I. Vivace molto ritmico e preciso - Attacca subito</t>
  </si>
  <si>
    <t>DEF059205011</t>
  </si>
  <si>
    <t>Piano Concerto (1985-88): II. Lento e deserto</t>
  </si>
  <si>
    <t>DEF059205012</t>
  </si>
  <si>
    <t>Piano Concerto (1985-88): III. Vivace cantabile</t>
  </si>
  <si>
    <t>DEF059205013</t>
  </si>
  <si>
    <t>Piano Concerto (1985-88): IV. Allegro risoluto, molto ritmico - Attacca subito:</t>
  </si>
  <si>
    <t>DEF059205014</t>
  </si>
  <si>
    <t>Piano Concerto (1985-88): V. Presto luminoso: Fluido, costante, sempre molto ritmico</t>
  </si>
  <si>
    <t>DEF059205015</t>
  </si>
  <si>
    <t>NLDK72000001</t>
  </si>
  <si>
    <t>Notenbüchlein für Anna Magdalena Bach: VIII. Polonaise, BWV Anh. 119</t>
  </si>
  <si>
    <t>NLY331407104</t>
  </si>
  <si>
    <t>Notenbüchlein für Anna Magdalena Bach: XIV. Menuet, BWV Anh. 121</t>
  </si>
  <si>
    <t>NLY331407110</t>
  </si>
  <si>
    <t>Notenbüchlein für Anna Magdalena Bach: XVIII. Polonaise, BWV Anh. 125 (Arr. J.S. Bach)</t>
  </si>
  <si>
    <t>NLY331407114</t>
  </si>
  <si>
    <t>Notenbüchlein für Anna Magdalena Bach: XIX. Aria. So oft ich meine Tobackspfeife, BWV 515a</t>
  </si>
  <si>
    <t>NLY331407115</t>
  </si>
  <si>
    <t>GBN9Y1100087</t>
  </si>
  <si>
    <t>GBN9X1100022</t>
  </si>
  <si>
    <t>GBN9X1100015</t>
  </si>
  <si>
    <t>GBN9Y1100081</t>
  </si>
  <si>
    <t>GBN9Y1100092</t>
  </si>
  <si>
    <t>GBN9Y1600041</t>
  </si>
  <si>
    <t>GBN9Y1100093</t>
  </si>
  <si>
    <t>GBN9Y1100085</t>
  </si>
  <si>
    <t>GBN9Y1100088</t>
  </si>
  <si>
    <t>GBENL1601640</t>
  </si>
  <si>
    <t>UK3SA1300013</t>
  </si>
  <si>
    <t>GBAAA0600125</t>
  </si>
  <si>
    <t>GBAAA0600120</t>
  </si>
  <si>
    <t>GBAAA0201205</t>
  </si>
  <si>
    <t>USUM71703095</t>
  </si>
  <si>
    <t>RUAAX2201782</t>
  </si>
  <si>
    <t>GBGCS1300058</t>
  </si>
  <si>
    <t>RUAAX2201783</t>
  </si>
  <si>
    <t>RUAAX2201780</t>
  </si>
  <si>
    <t>Sketches: Sketch IX</t>
  </si>
  <si>
    <t>RUB681500228</t>
  </si>
  <si>
    <t>Sketches: Sketch VI</t>
  </si>
  <si>
    <t>RUB681500225</t>
  </si>
  <si>
    <t>Sketches: Sketch XII</t>
  </si>
  <si>
    <t>RUB681500231</t>
  </si>
  <si>
    <t>Suite in D Minor, HWV 437: III. Saraband</t>
  </si>
  <si>
    <t>RUAAX2201781</t>
  </si>
  <si>
    <t>Suite in E Minor, RCT 2: IX. La Villageois</t>
  </si>
  <si>
    <t>RUAAX2201786</t>
  </si>
  <si>
    <t>QM6MZ2056554</t>
  </si>
  <si>
    <t>FRPDG1600010</t>
  </si>
  <si>
    <t>QMFMG1488640</t>
  </si>
  <si>
    <t>QM4TW1817637</t>
  </si>
  <si>
    <t>QMFMG1488655</t>
  </si>
  <si>
    <t>QM6N21474887</t>
  </si>
  <si>
    <t>QMFMG1488646</t>
  </si>
  <si>
    <t>GBBTF1600417</t>
  </si>
  <si>
    <t>GBVTB2144002</t>
  </si>
  <si>
    <t>GBAQT9400066</t>
  </si>
  <si>
    <t>FRX201803899</t>
  </si>
  <si>
    <t>USAT21701128</t>
  </si>
  <si>
    <t>USUM71814888</t>
  </si>
  <si>
    <t>QM42K1802032</t>
  </si>
  <si>
    <t>GBKPL1956901</t>
  </si>
  <si>
    <t>USB760901232</t>
  </si>
  <si>
    <t>GBSZF1200104</t>
  </si>
  <si>
    <t>GBKPL1781207</t>
  </si>
  <si>
    <t>My Apple Music Library_ (3).csv | My Apple Music Library_ (5).csv</t>
  </si>
  <si>
    <t>QM4TX2053275</t>
  </si>
  <si>
    <t>USQX92000914</t>
  </si>
  <si>
    <t>String Quartet No. 19 in C Major, Op. 10 No. 6, K. 465 "Dissonance": I. Adagio - Allegro</t>
  </si>
  <si>
    <t>GBAYC1102959</t>
  </si>
  <si>
    <t>GBUM71029605</t>
  </si>
  <si>
    <t>GBUM71029604</t>
  </si>
  <si>
    <t>GBUM71103440</t>
  </si>
  <si>
    <t>GBUM71106206</t>
  </si>
  <si>
    <t>GBUM71029625</t>
  </si>
  <si>
    <t>GBUM71100529</t>
  </si>
  <si>
    <t>GBUM71029618</t>
  </si>
  <si>
    <t>USIR10211290</t>
  </si>
  <si>
    <t>USIR10211291</t>
  </si>
  <si>
    <t>USWWW0129210</t>
  </si>
  <si>
    <t>USWB11102866</t>
  </si>
  <si>
    <t>USWWW0128847</t>
  </si>
  <si>
    <t>Viola d'amore Concerto in D Minor, RV 393: I. Allegro</t>
  </si>
  <si>
    <t>USB8U1067047</t>
  </si>
  <si>
    <t>GBSTK0700005</t>
  </si>
  <si>
    <t>GBAYE9500146</t>
  </si>
  <si>
    <t>GBAYE9300111</t>
  </si>
  <si>
    <t>GBBKS1600073</t>
  </si>
  <si>
    <t>GBAYE9701372</t>
  </si>
  <si>
    <t>GBBKS1600077</t>
  </si>
  <si>
    <t>GBBKS1600107</t>
  </si>
  <si>
    <t>GBAYE9400060</t>
  </si>
  <si>
    <t>GBAYE9701368</t>
  </si>
  <si>
    <t>GBAYE0001582</t>
  </si>
  <si>
    <t>GBSTK0700015</t>
  </si>
  <si>
    <t>GBBKS1700120</t>
  </si>
  <si>
    <t>GBAYE0300815</t>
  </si>
  <si>
    <t>GBAYE9700386</t>
  </si>
  <si>
    <t>GBSTK0700003</t>
  </si>
  <si>
    <t>GBAYE0001033</t>
  </si>
  <si>
    <t>GBAYE9701376</t>
  </si>
  <si>
    <t>GBBKS1600079</t>
  </si>
  <si>
    <t>GBAYE0001578</t>
  </si>
  <si>
    <t>GBU4B1600050</t>
  </si>
  <si>
    <t>GBBKS1600081</t>
  </si>
  <si>
    <t>GBSTK0700004</t>
  </si>
  <si>
    <t>DEAR42078819</t>
  </si>
  <si>
    <t>GBARL1600665</t>
  </si>
  <si>
    <t>Harpsichord Concerto: Movement I</t>
  </si>
  <si>
    <t>US65R0603004</t>
  </si>
  <si>
    <t>Harpsichord Concerto: Movement II</t>
  </si>
  <si>
    <t>US65R0603005</t>
  </si>
  <si>
    <t>Harpsichord Concerto: Movement III</t>
  </si>
  <si>
    <t>US65R0603006</t>
  </si>
  <si>
    <t>Piano Concerto No. 1, Op. 45: I. Con Grandezza</t>
  </si>
  <si>
    <t>FINDE9100014</t>
  </si>
  <si>
    <t>Piano Concerto No. 1, Op. 45: II. Andante</t>
  </si>
  <si>
    <t>FINDE9100015</t>
  </si>
  <si>
    <t>Piano Concerto No. 1, Op. 45: III. Molto Vivace</t>
  </si>
  <si>
    <t>FINDE9100016</t>
  </si>
  <si>
    <t>USSM16200260</t>
  </si>
  <si>
    <t>USNLR1600338</t>
  </si>
  <si>
    <t>DEUM71900524</t>
  </si>
  <si>
    <t>USWB11302758</t>
  </si>
  <si>
    <t>USV291389721</t>
  </si>
  <si>
    <t>Nocturnes, Op. 9: Nocturne in E-Flat Major, Op. 9 No. 2</t>
  </si>
  <si>
    <t>DEF053602120</t>
  </si>
  <si>
    <t>US23A1910641</t>
  </si>
  <si>
    <t>USAT20504187</t>
  </si>
  <si>
    <t>DEG120000973</t>
  </si>
  <si>
    <t>USWB11600630</t>
  </si>
  <si>
    <t>USWB11402820</t>
  </si>
  <si>
    <t>USWB11403541</t>
  </si>
  <si>
    <t>USWB10601920</t>
  </si>
  <si>
    <t>Gnossiennes: No. 1 - Lent</t>
  </si>
  <si>
    <t>NLA509412601</t>
  </si>
  <si>
    <t>Gnossiennes: No. 3 - Lent</t>
  </si>
  <si>
    <t>NLA509412603</t>
  </si>
  <si>
    <t>Brandenburg Concerto No. 5 in D Major, BWV 1050: 1. Allegro</t>
  </si>
  <si>
    <t>DEF058702152</t>
  </si>
  <si>
    <t>Brandenburg Concerto No. 5 in D Major, BWV 1050: 2. Affetuoso</t>
  </si>
  <si>
    <t>DEF058702153</t>
  </si>
  <si>
    <t>Brandenburg Concerto No. 5 in D Major, BWV 1050: 3. Allegro</t>
  </si>
  <si>
    <t>DEF058702151</t>
  </si>
  <si>
    <t>FRP3F1802820</t>
  </si>
  <si>
    <t>GBENL0700793</t>
  </si>
  <si>
    <t>FRZ110900096</t>
  </si>
  <si>
    <t>FRZ110800748</t>
  </si>
  <si>
    <t>FRZ110800746</t>
  </si>
  <si>
    <t>FRZ111100067</t>
  </si>
  <si>
    <t>US23A1500503</t>
  </si>
  <si>
    <t>TCACW1603617</t>
  </si>
  <si>
    <t>GBUM71605400</t>
  </si>
  <si>
    <t>GBUM71605404</t>
  </si>
  <si>
    <t>GBUM71605407</t>
  </si>
  <si>
    <t>USFO95726050</t>
  </si>
  <si>
    <t>Brandenburg Concerto No. 1 in F Major, BWV 1046: I. —</t>
  </si>
  <si>
    <t>FRX290500171</t>
  </si>
  <si>
    <t>Concerto in C Minor, RV 119: I. Allegro</t>
  </si>
  <si>
    <t>FRZ131309100</t>
  </si>
  <si>
    <t>Concerto in C Minor, RV 119: II. Largo</t>
  </si>
  <si>
    <t>FRZ131309110</t>
  </si>
  <si>
    <t>Concerto in C Minor, RV 119: III. Allegro</t>
  </si>
  <si>
    <t>FRZ131309120</t>
  </si>
  <si>
    <t>Concerto in G Major, RV 151 “Alla rustica”: I. Presto</t>
  </si>
  <si>
    <t>FRZ131309070</t>
  </si>
  <si>
    <t>DEB261501356</t>
  </si>
  <si>
    <t>USHM81020595</t>
  </si>
  <si>
    <t>USSM15100131</t>
  </si>
  <si>
    <t>US6R21328901</t>
  </si>
  <si>
    <t>USSM13600028</t>
  </si>
  <si>
    <t>USAT20616573</t>
  </si>
  <si>
    <t>GBCKK1121803</t>
  </si>
  <si>
    <t>2 Préludes, Op. 3: No. 1 in B Major</t>
  </si>
  <si>
    <t>DES808904100</t>
  </si>
  <si>
    <t>DES808904099</t>
  </si>
  <si>
    <t>ITK262300359</t>
  </si>
  <si>
    <t>Lieder ohne Worte, Op. 30: No. 6 in F-Sharp Minor. Allegretto "Venetian Gondola Song", MWV U 110</t>
  </si>
  <si>
    <t>ITUM70800680</t>
  </si>
  <si>
    <t>Lieder ohne Worte, Op. 38: No. 2 in C Minor. Allegro non troppo "Lost Happiness", MWV U 115</t>
  </si>
  <si>
    <t>ITUM70800682</t>
  </si>
  <si>
    <t>ITUM71400331</t>
  </si>
  <si>
    <t>Piano Sonata in G Minor, Op. 105, MWV U 30: I. Allegro</t>
  </si>
  <si>
    <t>ITUM71200520</t>
  </si>
  <si>
    <t>Piano Sonata in G Minor, Op. 105, MWV U 30: II. Adagio</t>
  </si>
  <si>
    <t>ITUM71200521</t>
  </si>
  <si>
    <t>Piano Sonata in G Minor, Op. 105, MWV U 30: III. Presto</t>
  </si>
  <si>
    <t>ITUM71200522</t>
  </si>
  <si>
    <t>USDBB0600209</t>
  </si>
  <si>
    <t>NOX9X3525406</t>
  </si>
  <si>
    <t>USMO10000307</t>
  </si>
  <si>
    <t>USAT21906978</t>
  </si>
  <si>
    <t>Piano Concerto No. 2: I. Dialogues (Live)</t>
  </si>
  <si>
    <t>UK2Y21703597</t>
  </si>
  <si>
    <t>Piano Concerto No. 2: II. Improvisations (Live)</t>
  </si>
  <si>
    <t>UK2Y21703598</t>
  </si>
  <si>
    <t>Piano Concerto No. 2: III. Contrasts (Live)</t>
  </si>
  <si>
    <t>UK2Y21703599</t>
  </si>
  <si>
    <t>GBGCS2500110</t>
  </si>
  <si>
    <t>Konzert zu 3: IV. (Allegro)</t>
  </si>
  <si>
    <t>GBGCS0600352</t>
  </si>
  <si>
    <t>GBCFB0101230</t>
  </si>
  <si>
    <t>FR6DF1800008</t>
  </si>
  <si>
    <t>UST8K1835364</t>
  </si>
  <si>
    <t>US25X1800090</t>
  </si>
  <si>
    <t>GBAAA9900187</t>
  </si>
  <si>
    <t>GBAAA9900155</t>
  </si>
  <si>
    <t>USCN16400032</t>
  </si>
  <si>
    <t>USUM70507296</t>
  </si>
  <si>
    <t>USA371210059</t>
  </si>
  <si>
    <t>GBAHT1700168</t>
  </si>
  <si>
    <t>USQX92400428</t>
  </si>
  <si>
    <t>11 Bagatelles, Op. 119: No. 9 in A Minor</t>
  </si>
  <si>
    <t>DEA807700060</t>
  </si>
  <si>
    <t>Keyboard Sonata No. 38 in F Major, Hob. XVI, 23: II. Adagio</t>
  </si>
  <si>
    <t>DEA807406102</t>
  </si>
  <si>
    <t>Salome, Op. 54: Dance of the Seven Veils</t>
  </si>
  <si>
    <t>GBAYC9201101</t>
  </si>
  <si>
    <t>4 Impromptus, Op. 90 D. 899: No. 3 in G-Flat Major</t>
  </si>
  <si>
    <t>DEA807900101</t>
  </si>
  <si>
    <t>Sport, Sport, Sport Suite (Arr. F. Strobel): VI. Modern Sports</t>
  </si>
  <si>
    <t>DEB260800376</t>
  </si>
  <si>
    <t>The Fairytale of the Wanderings Suite (Arr. F. Strobel): I. in the Bat Cave</t>
  </si>
  <si>
    <t>US2TL0952501</t>
  </si>
  <si>
    <t>The Glass Harmonica Suite (Arr. F. Strobel): I. The Musician and the Carillon</t>
  </si>
  <si>
    <t>USB8U1013550</t>
  </si>
  <si>
    <t>The Story of the Unknown Actor Suite: III. Agitato II (Trip)</t>
  </si>
  <si>
    <t>US2TL0949003</t>
  </si>
  <si>
    <t>The Story of the Unknown Actor Suite: VI. Finale</t>
  </si>
  <si>
    <t>US2TL0949006</t>
  </si>
  <si>
    <t>USMR17407513</t>
  </si>
  <si>
    <t>GB5KW1600094</t>
  </si>
  <si>
    <t>Piano Sonata No. 1: I. Allegro</t>
  </si>
  <si>
    <t>FR2X41888984</t>
  </si>
  <si>
    <t>Piano Sonata No. 1: II. Presto</t>
  </si>
  <si>
    <t>FR2X41888985</t>
  </si>
  <si>
    <t>Piano Sonata No. 1: III. Lento</t>
  </si>
  <si>
    <t>FR2X41888986</t>
  </si>
  <si>
    <t>Piano Sonata No. 1: IV. Allegro con fuoco</t>
  </si>
  <si>
    <t>FR2X41888987</t>
  </si>
  <si>
    <t>Piano Sonata No. 4: II. Presto leggierisimo</t>
  </si>
  <si>
    <t>FR2X41889001</t>
  </si>
  <si>
    <t>Toccata, chorale et fugue: I. Toccata</t>
  </si>
  <si>
    <t>FR2X41888994</t>
  </si>
  <si>
    <t>Indie Ditties: No. 6, .My Love Is like a Dead, Dead Pose.</t>
  </si>
  <si>
    <t>USPMZ1817311</t>
  </si>
  <si>
    <t>Indie Ditties: No. 8, Skinny, Skinny Jeans</t>
  </si>
  <si>
    <t>USPMZ1817313</t>
  </si>
  <si>
    <t>US5941410324</t>
  </si>
  <si>
    <t>Merry Christmas Mr. Lawrence (Version for Piano Trio)</t>
  </si>
  <si>
    <t>USA6D0410101</t>
  </si>
  <si>
    <t>JPJ672315405</t>
  </si>
  <si>
    <t>GBBBM8400016</t>
  </si>
  <si>
    <t>GBAYE1400934</t>
  </si>
  <si>
    <t>USAT21602346</t>
  </si>
  <si>
    <t>USAT21602344</t>
  </si>
  <si>
    <t>USA2P1162001</t>
  </si>
  <si>
    <t>FR9W11506958</t>
  </si>
  <si>
    <t>Violin Concerto No. 2 in B Minor, Op. 7, MS. 48: III. Rondo à la clochette "La campanella". Allegretto moderato (Excerpt)</t>
  </si>
  <si>
    <t>DEF057501854</t>
  </si>
  <si>
    <t>USAT20001059</t>
  </si>
  <si>
    <t>FRX872563978</t>
  </si>
  <si>
    <t>FRX872563981</t>
  </si>
  <si>
    <t>Piano Sonata in D Minor, Op. 50 No. 2: I. Allegro non troppo ma con energia</t>
  </si>
  <si>
    <t>HKI191804709</t>
  </si>
  <si>
    <t>Piano Sonata in D Minor, Op. 50 No. 2: II. Adagio con espressione</t>
  </si>
  <si>
    <t>HKI191804710</t>
  </si>
  <si>
    <t>Piano Sonata in D Minor, Op. 50 No. 2: III. Allegro con fuoco, ma non troppo presto</t>
  </si>
  <si>
    <t>HKI191804711</t>
  </si>
  <si>
    <t>USCW60802026</t>
  </si>
  <si>
    <t>USAR19900031</t>
  </si>
  <si>
    <t>US23A9573783</t>
  </si>
  <si>
    <t>QM4TX2123265</t>
  </si>
  <si>
    <t>QM4TX2123279</t>
  </si>
  <si>
    <t>QM4TX2123271</t>
  </si>
  <si>
    <t>QM4TX2123272</t>
  </si>
  <si>
    <t>QM4TX2123276</t>
  </si>
  <si>
    <t>QM4TX2123274</t>
  </si>
  <si>
    <t>USBS50830922</t>
  </si>
  <si>
    <t>QZPJ32137407</t>
  </si>
  <si>
    <t>DEA810700346</t>
  </si>
  <si>
    <t>DEE861101524</t>
  </si>
  <si>
    <t>USPG19090037</t>
  </si>
  <si>
    <t>GBDMT1700483</t>
  </si>
  <si>
    <t>QM6J91700009</t>
  </si>
  <si>
    <t>QM6J91700026</t>
  </si>
  <si>
    <t>GBAHT0800409</t>
  </si>
  <si>
    <t>HUA251686011</t>
  </si>
  <si>
    <t>AUFF01400534</t>
  </si>
  <si>
    <t>USACX0901471</t>
  </si>
  <si>
    <t>12 Songs, Op. 21: V. Lilacs (Transcr. Rachmaninoff for Solo Piano)</t>
  </si>
  <si>
    <t>DEN961003860</t>
  </si>
  <si>
    <t>From "Musica Ricercata": 7. Quieto (poco Rubato)-Cantabile-Molto Legato</t>
  </si>
  <si>
    <t>USACX0901352</t>
  </si>
  <si>
    <t>Pictures at an Exhibition: Bydlo and Ballet</t>
  </si>
  <si>
    <t>QM4TX1784762</t>
  </si>
  <si>
    <t>Prokofiev: Suggestion Diabolique, Op. 4:4</t>
  </si>
  <si>
    <t>GBACC1304104</t>
  </si>
  <si>
    <t>12 Romances, Op. 21 (Excerpts): No. 5, Lilacs [Version for Piano] [Bonus Track]</t>
  </si>
  <si>
    <t>DEAD62113788</t>
  </si>
  <si>
    <t>13 Preludes, Op. 32 (Excerpts): No. 3 in E Major, Allegro vivace</t>
  </si>
  <si>
    <t>CZH401107132</t>
  </si>
  <si>
    <t>QM4TX1545513</t>
  </si>
  <si>
    <t>6 Concert Etudes, Op. 28: No. 6 in F Minor "Capriccio"</t>
  </si>
  <si>
    <t>HKI191801523</t>
  </si>
  <si>
    <t>Carnaval, Op. 9: A.S.C.H. - S.C.H.A. (Lettres dansantes) [1989 Remastered Version]</t>
  </si>
  <si>
    <t>USBC10000676</t>
  </si>
  <si>
    <t>Carnaval, Op. 9: Arlequin (1989 Remastered Version)</t>
  </si>
  <si>
    <t>USBC10000668</t>
  </si>
  <si>
    <t>Carnaval, Op. 9: Aveu (1989 Remastered Version)</t>
  </si>
  <si>
    <t>USBC10000684</t>
  </si>
  <si>
    <t>Carnaval, Op. 9: Chiarina (1989 Remastered Version)</t>
  </si>
  <si>
    <t>USBC10000677</t>
  </si>
  <si>
    <t>Carnaval, Op. 9: Chopin (1989 Remastered Version)</t>
  </si>
  <si>
    <t>USBC10000678</t>
  </si>
  <si>
    <t>Carnaval, Op. 9: Coquette (1989 Remastered Version)</t>
  </si>
  <si>
    <t>USBC10000672</t>
  </si>
  <si>
    <t>Carnaval, Op. 9: Estrella (1989 Remastered Version)</t>
  </si>
  <si>
    <t>USBC10000679</t>
  </si>
  <si>
    <t>Carnaval, Op. 9: Eusebius (1989 Remastered Version)</t>
  </si>
  <si>
    <t>USBC10000670</t>
  </si>
  <si>
    <t>Carnaval, Op. 9: Florestan (1989 Remastered Version)</t>
  </si>
  <si>
    <t>USBC10000671</t>
  </si>
  <si>
    <t>Carnaval, Op. 9: Marche des "Davidsbündler" contre les Philistins (1989 Remastered Version)</t>
  </si>
  <si>
    <t>USBC10000687</t>
  </si>
  <si>
    <t>Carnaval, Op. 9: Paganini (Intermezzo) [1989 Remastered Version]</t>
  </si>
  <si>
    <t>USBC10000683</t>
  </si>
  <si>
    <t>Carnaval, Op. 9: Pantalon et Colombine (1989 Remastered Version)</t>
  </si>
  <si>
    <t>USBC10000681</t>
  </si>
  <si>
    <t>Carnaval, Op. 9: Papillons (1989 Remastered Version)</t>
  </si>
  <si>
    <t>USBC10000675</t>
  </si>
  <si>
    <t>Carnaval, Op. 9: Pause (1989 Remastered Version)</t>
  </si>
  <si>
    <t>USBC10000686</t>
  </si>
  <si>
    <t>Carnaval, Op. 9: Pierrot (1989 Remastered Version)</t>
  </si>
  <si>
    <t>USBC10000667</t>
  </si>
  <si>
    <t>Carnaval, Op. 9: Préambule (1989 Remastered Version)</t>
  </si>
  <si>
    <t>USBC10000666</t>
  </si>
  <si>
    <t>Carnaval, Op. 9: Promenade (1989 Remastered Version)</t>
  </si>
  <si>
    <t>USBC10000685</t>
  </si>
  <si>
    <t>Carnaval, Op. 9: Reconnaissance (1989 Remastered Version)</t>
  </si>
  <si>
    <t>USBC10000680</t>
  </si>
  <si>
    <t>Carnaval, Op. 9: Réplique (1989 Remastered Version)</t>
  </si>
  <si>
    <t>USBC10000673</t>
  </si>
  <si>
    <t>Carnaval, Op. 9: Sphinxes (1989 Remastered Version)</t>
  </si>
  <si>
    <t>USBC10000674</t>
  </si>
  <si>
    <t>Carnaval, Op. 9: Valse allemande (1989 Remastered Version)</t>
  </si>
  <si>
    <t>USBC10000682</t>
  </si>
  <si>
    <t>Carnaval, Op. 9: Valse noble (1989 Remastered Version)</t>
  </si>
  <si>
    <t>USBC10000669</t>
  </si>
  <si>
    <t>Etudes-tableaux, Op. 33: No. 2 in C Major. Allegro</t>
  </si>
  <si>
    <t>HKI191222509</t>
  </si>
  <si>
    <t>Morceaux de salon, Op. 10: No. 5. Humoresque in G Major</t>
  </si>
  <si>
    <t>HKI191222514</t>
  </si>
  <si>
    <t>Orfeo ed Euridice: Mélodie (Dance of the Blessed Spirits)</t>
  </si>
  <si>
    <t>FR9W12500027</t>
  </si>
  <si>
    <t>HKI191222512</t>
  </si>
  <si>
    <t>Violin Partita No. 3 in E Major, BWV 1006: VII. Gigue (Transcribed for Piano by Rachmaninoff)</t>
  </si>
  <si>
    <t>HKI191222519</t>
  </si>
  <si>
    <t>Rhapsody on a Theme of Paganini, Op. 43: Introduction: Allegro vivace</t>
  </si>
  <si>
    <t>USBC10000585</t>
  </si>
  <si>
    <t>Rhapsody on a Theme of Paganini, Op. 43: Tema: L'istesso tempo</t>
  </si>
  <si>
    <t>USBC10000587</t>
  </si>
  <si>
    <t>Rhapsody on a Theme of Paganini, Op. 43: Variation I: (Precedente)</t>
  </si>
  <si>
    <t>USBC10000586</t>
  </si>
  <si>
    <t>Rhapsody on a Theme of Paganini, Op. 43: Variation II: L'istesso tempo</t>
  </si>
  <si>
    <t>USBC10000588</t>
  </si>
  <si>
    <t>Rhapsody on a Theme of Paganini, Op. 43: Variation III: L'istesso tempo</t>
  </si>
  <si>
    <t>USBC10000589</t>
  </si>
  <si>
    <t>Rhapsody on a Theme of Paganini, Op. 43: Variation IV: Più vivo</t>
  </si>
  <si>
    <t>USBC10000590</t>
  </si>
  <si>
    <t>Rhapsody on a Theme of Paganini, Op. 43: Variation IX: L'istesso tempo</t>
  </si>
  <si>
    <t>USBC10000595</t>
  </si>
  <si>
    <t>Rhapsody on a Theme of Paganini, Op. 43: Variation V: Tempo precedente</t>
  </si>
  <si>
    <t>USBC10000591</t>
  </si>
  <si>
    <t>Rhapsody on a Theme of Paganini, Op. 43: Variation VI: L'istesso tempo</t>
  </si>
  <si>
    <t>USBC10000592</t>
  </si>
  <si>
    <t>Rhapsody on a Theme of Paganini, Op. 43: Variation VII: Meno mosso, a tempo moderato</t>
  </si>
  <si>
    <t>USBC10000593</t>
  </si>
  <si>
    <t>Rhapsody on a Theme of Paganini, Op. 43: Variation VIII: Tempo I</t>
  </si>
  <si>
    <t>USBC10000594</t>
  </si>
  <si>
    <t>Rhapsody on a Theme of Paganini, Op. 43: Variation X: Poco marcato</t>
  </si>
  <si>
    <t>USBC10000596</t>
  </si>
  <si>
    <t>Rhapsody on a Theme of Paganini, Op. 43: Variation XI: Moderato</t>
  </si>
  <si>
    <t>USBC10000597</t>
  </si>
  <si>
    <t>Rhapsody on a Theme of Paganini, Op. 43: Variation XII: Tempo di minuetto</t>
  </si>
  <si>
    <t>USBC10000598</t>
  </si>
  <si>
    <t>Rhapsody on a Theme of Paganini, Op. 43: Variation XIII: Allegro</t>
  </si>
  <si>
    <t>USBC10000599</t>
  </si>
  <si>
    <t>Rhapsody on a Theme of Paganini, Op. 43: Variation XIV: L'istesso tempo</t>
  </si>
  <si>
    <t>USBC10000600</t>
  </si>
  <si>
    <t>Rhapsody on a Theme of Paganini, Op. 43: Variation XIX: A tempo vivace</t>
  </si>
  <si>
    <t>USBC10000605</t>
  </si>
  <si>
    <t>Rhapsody on a Theme of Paganini, Op. 43: Variation XV: Più vivo scherzando</t>
  </si>
  <si>
    <t>USBC10000601</t>
  </si>
  <si>
    <t>Rhapsody on a Theme of Paganini, Op. 43: Variation XVI: Allegretto</t>
  </si>
  <si>
    <t>USBC10000602</t>
  </si>
  <si>
    <t>Rhapsody on a Theme of Paganini, Op. 43: Variation XVII: (Allegretto)</t>
  </si>
  <si>
    <t>USBC10000603</t>
  </si>
  <si>
    <t>Rhapsody on a Theme of Paganini, Op. 43: Variation XVIII: Andante cantabile</t>
  </si>
  <si>
    <t>USBC10000604</t>
  </si>
  <si>
    <t>Rhapsody on a Theme of Paganini, Op. 43: Variation XX: Un poco più vivo</t>
  </si>
  <si>
    <t>USBC10000606</t>
  </si>
  <si>
    <t>Rhapsody on a Theme of Paganini, Op. 43: Variation XXI: Un poco più vivo</t>
  </si>
  <si>
    <t>USBC10000607</t>
  </si>
  <si>
    <t>Rhapsody on a Theme of Paganini, Op. 43: Variation XXII: Un poco più vivo (Alla breve)</t>
  </si>
  <si>
    <t>USBC10000608</t>
  </si>
  <si>
    <t>Rhapsody on a Theme of Paganini, Op. 43: Variation XXIII: L'istesso tempo</t>
  </si>
  <si>
    <t>USBC10000609</t>
  </si>
  <si>
    <t>Rhapsody on a Theme of Paganini, Op. 43: Variation XXIV: A tempo un poco meno mosso</t>
  </si>
  <si>
    <t>USBC10000610</t>
  </si>
  <si>
    <t>USSM10902999</t>
  </si>
  <si>
    <t>Divertimento armonico consistente in un concerto per il cembalo solo in A Minor, BWV 897: I. Fugue</t>
  </si>
  <si>
    <t>ITLF52413522</t>
  </si>
  <si>
    <t>The Rite of Spring, Pt. II: Ritual Action of the Ancestors</t>
  </si>
  <si>
    <t>CALC41001272</t>
  </si>
  <si>
    <t>The Rite of Spring, Pt. II: The Augurs of Spring - Dances of the Young Girls</t>
  </si>
  <si>
    <t>CALC41001262</t>
  </si>
  <si>
    <t>The Rite of Spring, Pt. II: The Naming and Honoring of the Chosen One</t>
  </si>
  <si>
    <t>CALC41001270</t>
  </si>
  <si>
    <t>USRE10701678</t>
  </si>
  <si>
    <t>US7MN1901577</t>
  </si>
  <si>
    <t>GBUM71200591</t>
  </si>
  <si>
    <t>UKMH51900026</t>
  </si>
  <si>
    <t>FRZ132502001</t>
  </si>
  <si>
    <t>FRZ132502004</t>
  </si>
  <si>
    <t>FRZ132502002</t>
  </si>
  <si>
    <t>FRZ132502009</t>
  </si>
  <si>
    <t>FRZ132502005</t>
  </si>
  <si>
    <t>US4GZ1705001</t>
  </si>
  <si>
    <t>USHM81263726</t>
  </si>
  <si>
    <t>USDPK1085007</t>
  </si>
  <si>
    <t>USUM70749145</t>
  </si>
  <si>
    <t>JPC392210163</t>
  </si>
  <si>
    <t>USCA27100060</t>
  </si>
  <si>
    <t>RUUM72100464</t>
  </si>
  <si>
    <t>DGA052070522</t>
  </si>
  <si>
    <t>USA370362661</t>
  </si>
  <si>
    <t>Le carnaval des animaux, R. 125: 13. The Swan (Arr. Godowsky)</t>
  </si>
  <si>
    <t>GBF077414210</t>
  </si>
  <si>
    <t>Variations on a Theme of Paganini in A Minor, Op. 35: Book 2</t>
  </si>
  <si>
    <t>GBAJU8400104</t>
  </si>
  <si>
    <t>Piano Concerto No. 4 in D, Op. 70: 1. Moderato assai</t>
  </si>
  <si>
    <t>GBF079411111</t>
  </si>
  <si>
    <t>Piano Concerto No. 4 in D, Op. 70: 2. Andante</t>
  </si>
  <si>
    <t>GBF079411112</t>
  </si>
  <si>
    <t>Piano Concerto No. 4 in D, Op. 70: 3. Allegro</t>
  </si>
  <si>
    <t>GBF079411113</t>
  </si>
  <si>
    <t>USNLR1701081</t>
  </si>
  <si>
    <t>USAT22100906</t>
  </si>
  <si>
    <t>Rustic Dances, Op. 1: No. 1, Mit Warme</t>
  </si>
  <si>
    <t>HKI190424601</t>
  </si>
  <si>
    <t>US3R21309811</t>
  </si>
  <si>
    <t>QM3UF1900013</t>
  </si>
  <si>
    <t>US3R20600204</t>
  </si>
  <si>
    <t>US3R20900109</t>
  </si>
  <si>
    <t>US3R21208319</t>
  </si>
  <si>
    <t>GBAAA0600209</t>
  </si>
  <si>
    <t>Concerto for Organ, Strings and Percussion in G Minor: Andante</t>
  </si>
  <si>
    <t>DEF059104441</t>
  </si>
  <si>
    <t>Concerto for Organ, Strings and Percussion in G Minor: Subito Andante moderato</t>
  </si>
  <si>
    <t>DEF059104442</t>
  </si>
  <si>
    <t>Concerto for Organ, Strings and Percussion in G Minor: Tempo Allegro, molto agitato</t>
  </si>
  <si>
    <t>DEF059104443</t>
  </si>
  <si>
    <t>Organ Concerto No. 1 in G Minor, Op. 4 No. 1 HWV 289: I. Larghetto e Staccato</t>
  </si>
  <si>
    <t>DEF058204141</t>
  </si>
  <si>
    <t>Organ Concerto No. 1 in G Minor, Op. 4 No. 1 HWV 289: II. Allegro</t>
  </si>
  <si>
    <t>DEF058204142</t>
  </si>
  <si>
    <t>Organ Concerto No. 1 in G Minor, Op. 4 No. 1 HWV 289: III. Adagio</t>
  </si>
  <si>
    <t>DEF058204143</t>
  </si>
  <si>
    <t>Organ Concerto No. 1 in G Minor, Op. 4 No. 1 HWV 289: IV. Andante</t>
  </si>
  <si>
    <t>DEF058204144</t>
  </si>
  <si>
    <t>Organ Concerto No. 13 in F -"Cuckoo and the Nightingale" HWV 295: Allegro</t>
  </si>
  <si>
    <t>DEF058300984</t>
  </si>
  <si>
    <t>Organ Concerto No. 15 in D Minor HWV 304: III. Allegro</t>
  </si>
  <si>
    <t>DEF058300993</t>
  </si>
  <si>
    <t>USSM11002806</t>
  </si>
  <si>
    <t>USSM11002807</t>
  </si>
  <si>
    <t>NLY331401491</t>
  </si>
  <si>
    <t>USAT22107451</t>
  </si>
  <si>
    <t>USAT21300461</t>
  </si>
  <si>
    <t>USAT20902347</t>
  </si>
  <si>
    <t>USAT21601603</t>
  </si>
  <si>
    <t>USAT20902409</t>
  </si>
  <si>
    <t>USAT21601610</t>
  </si>
  <si>
    <t>USAT21301432</t>
  </si>
  <si>
    <t>USAT20618881</t>
  </si>
  <si>
    <t>USAT20902356</t>
  </si>
  <si>
    <t>USAT20902346</t>
  </si>
  <si>
    <t>USAR30400312</t>
  </si>
  <si>
    <t>USAT21601602</t>
  </si>
  <si>
    <t>USAT20902351</t>
  </si>
  <si>
    <t>USAT21301431</t>
  </si>
  <si>
    <t>USAT20901852</t>
  </si>
  <si>
    <t>USAT21601605</t>
  </si>
  <si>
    <t>USAT21601608</t>
  </si>
  <si>
    <t>USAT21301433</t>
  </si>
  <si>
    <t>USAT20901851</t>
  </si>
  <si>
    <t>USAT20901973</t>
  </si>
  <si>
    <t>USAT21301436</t>
  </si>
  <si>
    <t>USAT20902353</t>
  </si>
  <si>
    <t>USAT21301152</t>
  </si>
  <si>
    <t>USAT21601609</t>
  </si>
  <si>
    <t>USAT21300463</t>
  </si>
  <si>
    <t>USAT21301434</t>
  </si>
  <si>
    <t>USAT21601612</t>
  </si>
  <si>
    <t>USAT20902352</t>
  </si>
  <si>
    <t>USAT21601604</t>
  </si>
  <si>
    <t>USAT21601613</t>
  </si>
  <si>
    <t>USAT21601606</t>
  </si>
  <si>
    <t>USAT21601611</t>
  </si>
  <si>
    <t>USAT21301438</t>
  </si>
  <si>
    <t>USAT20619190</t>
  </si>
  <si>
    <t>USAT21601929</t>
  </si>
  <si>
    <t>GBKVD0600047</t>
  </si>
  <si>
    <t>NLA321400560</t>
  </si>
  <si>
    <t>NLA321400554</t>
  </si>
  <si>
    <t>NLA321400472</t>
  </si>
  <si>
    <t>USJ5G1713204</t>
  </si>
  <si>
    <t>AULI01712290</t>
  </si>
  <si>
    <t>USG7D1390303</t>
  </si>
  <si>
    <t>Mallet Quartet: I. Fast</t>
  </si>
  <si>
    <t>USNO11100236</t>
  </si>
  <si>
    <t>Mallet Quartet: II. Slow</t>
  </si>
  <si>
    <t>USNO11100237</t>
  </si>
  <si>
    <t>Mallet Quartet: III. Fast</t>
  </si>
  <si>
    <t>USNO11100238</t>
  </si>
  <si>
    <t>Atara (2020-2021) a lament for orchestra and two amplified voices [Live]</t>
  </si>
  <si>
    <t>ATK942204802</t>
  </si>
  <si>
    <t>GBUM71500626</t>
  </si>
  <si>
    <t>GBUM71405968</t>
  </si>
  <si>
    <t>USUM72023596</t>
  </si>
  <si>
    <t>DKFR99800105</t>
  </si>
  <si>
    <t>USE831552061</t>
  </si>
  <si>
    <t>FR2X41981130</t>
  </si>
  <si>
    <t>QMGEB1603111</t>
  </si>
  <si>
    <t>FR1A92003906</t>
  </si>
  <si>
    <t>USKC61619801</t>
  </si>
  <si>
    <t>QM6N21466971</t>
  </si>
  <si>
    <t>PLA162169804</t>
  </si>
  <si>
    <t>USUM71405438</t>
  </si>
  <si>
    <t>QM4TW1586133</t>
  </si>
  <si>
    <t>QM4TW1586116</t>
  </si>
  <si>
    <t>The Snowstorm: VIII. Echoes of waltz</t>
  </si>
  <si>
    <t>QMDA61883222</t>
  </si>
  <si>
    <t>USWB10301803</t>
  </si>
  <si>
    <t>GBAJE6800637</t>
  </si>
  <si>
    <t>Popol vuh, Op. 44: V. La Gran Lluvia</t>
  </si>
  <si>
    <t>DEGF70911805</t>
  </si>
  <si>
    <t>5 Piano Sonatas, Op. 3: No. 1 in C Minor</t>
  </si>
  <si>
    <t>DEB261501357</t>
  </si>
  <si>
    <t>Piano Concerto No. 1, Op. 14: I. Andante lugubre</t>
  </si>
  <si>
    <t>DEB261501352</t>
  </si>
  <si>
    <t>Piano Concerto No. 1, Op. 14: II. Tema con concertini. Lento sostenuto</t>
  </si>
  <si>
    <t>DEB261501353</t>
  </si>
  <si>
    <t>Piano Concerto No. 1, Op. 14: III. Toccata. Allegro comodo</t>
  </si>
  <si>
    <t>DEB261501354</t>
  </si>
  <si>
    <t>Being and Non-being Create Each Other, Op. 82 "Piano Sonata No. 2": I. Immanence</t>
  </si>
  <si>
    <t>US4BP1629001</t>
  </si>
  <si>
    <t>Being and Non-being Create Each Other, Op. 82 "Piano Sonata No. 2": II. Byzantine Bells</t>
  </si>
  <si>
    <t>US4BP1629002</t>
  </si>
  <si>
    <t>Being and Non-being Create Each Other, Op. 82 "Piano Sonata No. 2": III. Joy</t>
  </si>
  <si>
    <t>US4BP1629003</t>
  </si>
  <si>
    <t>GBAJY1813102</t>
  </si>
  <si>
    <t>Two Lullabies (1936): Lullaby</t>
  </si>
  <si>
    <t>GBAYC9003906</t>
  </si>
  <si>
    <t>USUG12103651</t>
  </si>
  <si>
    <t>King Arthur, Z. 628, Act III: "What power art thou" (Cold Genius)</t>
  </si>
  <si>
    <t>FRZ208302302</t>
  </si>
  <si>
    <t>GBBLK0300021</t>
  </si>
  <si>
    <t>Music for 18 Musicians: Section I</t>
  </si>
  <si>
    <t>USN019745103</t>
  </si>
  <si>
    <t>USSM18300426</t>
  </si>
  <si>
    <t>USSM18300423</t>
  </si>
  <si>
    <t>USSM10008869</t>
  </si>
  <si>
    <t>USUM70847692</t>
  </si>
  <si>
    <t>USAM19300066</t>
  </si>
  <si>
    <t>GBAAM9390010</t>
  </si>
  <si>
    <t>GBJGV1900104</t>
  </si>
  <si>
    <t>USUM71022319</t>
  </si>
  <si>
    <t>USUM71021500</t>
  </si>
  <si>
    <t>USUM71021480</t>
  </si>
  <si>
    <t>GBLWD0203705</t>
  </si>
  <si>
    <t>"1922" Suite for Piano, Op. 26: I. March</t>
  </si>
  <si>
    <t>GBF078911461</t>
  </si>
  <si>
    <t>"1922" Suite for Piano, Op. 26: V. Ragtime</t>
  </si>
  <si>
    <t>GBF078911465</t>
  </si>
  <si>
    <t>12 Etudes D'exécution Transcendante, S. 139: No. 8 Wilde Jagd (Presto Furioso)</t>
  </si>
  <si>
    <t>NLA509311645</t>
  </si>
  <si>
    <t>My Apple Music Library_ (3).csv | My Apple Music Library_ (6).csv</t>
  </si>
  <si>
    <t>Картинки с выставки: IX. Избушка на курьих ножках. Баба-Яга</t>
  </si>
  <si>
    <t>UK2Y21500252</t>
  </si>
  <si>
    <t>Estampes: I. Pagodes</t>
  </si>
  <si>
    <t>DEF056202050</t>
  </si>
  <si>
    <t>Estampes: II. Soirée dans Grenade</t>
  </si>
  <si>
    <t>DEF056202051</t>
  </si>
  <si>
    <t>Estampes: III. Jardins sous A pluie</t>
  </si>
  <si>
    <t>DEF056202052</t>
  </si>
  <si>
    <t>Fantasie in C Major, D. 760, "Wanderer-Fantasie": I. Allegro con fuoco ma non troppo</t>
  </si>
  <si>
    <t>GBAYC9803381</t>
  </si>
  <si>
    <t>Fantasie in C Major, D. 760, "Wanderer-Fantasie": II. Adagio</t>
  </si>
  <si>
    <t>GBAYC9803382</t>
  </si>
  <si>
    <t>Fantasie in C Major, D. 760, "Wanderer-Fantasie": III. Presto</t>
  </si>
  <si>
    <t>GBAYC9803383</t>
  </si>
  <si>
    <t>Fantasie in C Major, D. 760, "Wanderer-Fantasie": IV. Allegro</t>
  </si>
  <si>
    <t>GBAYC9803384</t>
  </si>
  <si>
    <t>Images, Book 1, L. 110: No. 1, Reflets dans l'eau (Live)</t>
  </si>
  <si>
    <t>CAAGN1676611</t>
  </si>
  <si>
    <t>USBC10100447</t>
  </si>
  <si>
    <t>Metopes, Op. 29: I. I'île des sirènes</t>
  </si>
  <si>
    <t>GBF078911451</t>
  </si>
  <si>
    <t>Metopes, Op. 29: II. Calypso</t>
  </si>
  <si>
    <t>GBF078911452</t>
  </si>
  <si>
    <t>Miroirs, M. 43: No. 2, Oiseaux tristes (Live)</t>
  </si>
  <si>
    <t>DEA559423048</t>
  </si>
  <si>
    <t>Miroirs: No. 4: Alborada del gracioso</t>
  </si>
  <si>
    <t>USX761806117</t>
  </si>
  <si>
    <t>Piano Sonata in B Minor, H.XVI No. 32: II. Menuet (Tempo di menuet)</t>
  </si>
  <si>
    <t>GBF078641802</t>
  </si>
  <si>
    <t>Piano Sonata in B-Flat, Hob.XVI:2: I. Moderato</t>
  </si>
  <si>
    <t>GBF078641810</t>
  </si>
  <si>
    <t>Piano Sonata in B-Flat, Hob.XVI:2: II. Largo</t>
  </si>
  <si>
    <t>GBF078641811</t>
  </si>
  <si>
    <t>Piano Sonata in B-Flat, Hob.XVI:2: III. Menuet</t>
  </si>
  <si>
    <t>GBF078641812</t>
  </si>
  <si>
    <t>Piano Sonata No. 16 in A Minor, D. 845: I. Moderato</t>
  </si>
  <si>
    <t>USX762041501</t>
  </si>
  <si>
    <t>Piano Sonata No. 16 in A Minor, D. 845: II. Andante poco mosso</t>
  </si>
  <si>
    <t>USX762041502</t>
  </si>
  <si>
    <t>Piano Sonata No. 16 in A Minor, D. 845: IV. Rondo. Allegro vivace</t>
  </si>
  <si>
    <t>USX762041504</t>
  </si>
  <si>
    <t>Piano Sonata No. 17 in D Minor, Op. 31 No. 2: III. Allegretto (Live)</t>
  </si>
  <si>
    <t>UK2Y21701381</t>
  </si>
  <si>
    <t>Piano Sonata No. 2 in G minor Op.22 (1963 Remastered Version): Andantino</t>
  </si>
  <si>
    <t>GBAYC9200809</t>
  </si>
  <si>
    <t>Piano Sonata No. 2 in G minor Op.22 (1963 Remastered Version): Rondo (Presto)</t>
  </si>
  <si>
    <t>GBAYC9200811</t>
  </si>
  <si>
    <t>Piano Sonata No. 2 in G minor Op.22 (1963 Remastered Version): Scherzo</t>
  </si>
  <si>
    <t>GBAYC9200810</t>
  </si>
  <si>
    <t>Piano Sonata No. 23, Op. 57 "Appassionata" in F Minor: Allegro assai</t>
  </si>
  <si>
    <t>USBC16000306</t>
  </si>
  <si>
    <t>Piano Sonata No. 23, Op. 57 "Appassionata" in F Minor: Andante con moto</t>
  </si>
  <si>
    <t>USBC16000307</t>
  </si>
  <si>
    <t>Piano Sonata No. 7, Op. 64 "White Mass" (Live)</t>
  </si>
  <si>
    <t>DEAD61500717</t>
  </si>
  <si>
    <t>Prelude and Fugue: No. 11 in F Major, BWV 856</t>
  </si>
  <si>
    <t>QMFMF1500697</t>
  </si>
  <si>
    <t>Prelude and Fugue: No. 12 in F Minor, BWV 857</t>
  </si>
  <si>
    <t>QMFMF1500698</t>
  </si>
  <si>
    <t>Prelude and Fugue: No. 18 in G-Sharp Minor, BWV 863</t>
  </si>
  <si>
    <t>QMFMF1500704</t>
  </si>
  <si>
    <t>Prelude and Fugue: No. 19 in A Major, BWV 864</t>
  </si>
  <si>
    <t>QMFMF1500705</t>
  </si>
  <si>
    <t>Prelude and Fugue: No. 20 in A Minor, BWV 865</t>
  </si>
  <si>
    <t>QMFMF1500706</t>
  </si>
  <si>
    <t>Prelude and Fugue: No. 21 in B-Flat Major, BWV 866</t>
  </si>
  <si>
    <t>QMFMF1500707</t>
  </si>
  <si>
    <t>Prelude and Fugue: No. 22 in B-Flat Minor, BWV 867</t>
  </si>
  <si>
    <t>QMFMF1500708</t>
  </si>
  <si>
    <t>Prelude and Fugue: No. 3 in C-Sharp Major, BWV 848</t>
  </si>
  <si>
    <t>QMFMF1500689</t>
  </si>
  <si>
    <t>Prelude and Fugue: No. 4 in C-Sharp Minor, BWV 849</t>
  </si>
  <si>
    <t>QMFMF1500690</t>
  </si>
  <si>
    <t>Prelude and Fugue: No. 6 in D Minor, BWV 851</t>
  </si>
  <si>
    <t>QMFMF1500692</t>
  </si>
  <si>
    <t>Prelude and Fugue: No. 8 in E-Flat Minor, BWV 853</t>
  </si>
  <si>
    <t>QMFMF1500694</t>
  </si>
  <si>
    <t>Preludes Book No. 1: VI. Steps On the Snow</t>
  </si>
  <si>
    <t>FR6V80439118</t>
  </si>
  <si>
    <t>Three Pieces from Cinderella, Op. 95: II. Gavotte</t>
  </si>
  <si>
    <t>USX762301112</t>
  </si>
  <si>
    <t>Variations sérieuses, Op. 54 (Live)</t>
  </si>
  <si>
    <t>UK2Y21701404</t>
  </si>
  <si>
    <t>En blanc et noir, L. 134: I. Avec emportement (Live)</t>
  </si>
  <si>
    <t>GBCAD0000942</t>
  </si>
  <si>
    <t>En blanc et noir, L. 134: II. Lent. Sombre (Live)</t>
  </si>
  <si>
    <t>GBCAD0000943</t>
  </si>
  <si>
    <t>En blanc et noir, L. 134: III. Scherzando (Live)</t>
  </si>
  <si>
    <t>GBCAD0000944</t>
  </si>
  <si>
    <t>Fantasy in F Minor, D. 940 (, Op. 103) For Piano Duet: 4. Tempo I (Live)</t>
  </si>
  <si>
    <t>GBCAD0000917</t>
  </si>
  <si>
    <t>Grand Duo Sonata in C Major, D.812 (, Op. Posth.140): 1. Allegro moderato (Live)</t>
  </si>
  <si>
    <t>GBCAD0000927</t>
  </si>
  <si>
    <t>Piano Concerto No. 3 in C Minor, Op. 37: III. Rondo (Allegro)</t>
  </si>
  <si>
    <t>DEF056202003</t>
  </si>
  <si>
    <t>Piano Concerto No. 2 in A Minor, S. 125: I. Adagio sostenuto assai - Allegro agitato assai</t>
  </si>
  <si>
    <t>NLA506100425</t>
  </si>
  <si>
    <t>Piano Concerto No. 2 in A Minor, S. 125: II. Allegro moderato</t>
  </si>
  <si>
    <t>NLA506100426</t>
  </si>
  <si>
    <t>Piano Concerto No. 2 in A Minor, S. 125: III. Allegro deciso - Marziale un poco meno allegro</t>
  </si>
  <si>
    <t>NLA506100427</t>
  </si>
  <si>
    <t>Brandenburg Concerto No. 5 in D Major, BWV 1050: III. Allegro (Encore) [Live]</t>
  </si>
  <si>
    <t>UK2Y21701343</t>
  </si>
  <si>
    <t>QM6P41985970</t>
  </si>
  <si>
    <t>FR59R1762864</t>
  </si>
  <si>
    <t>AUXN21915981</t>
  </si>
  <si>
    <t>DEZC62159255</t>
  </si>
  <si>
    <t>CAN112000708</t>
  </si>
  <si>
    <t>USSM10107264</t>
  </si>
  <si>
    <t>USSM10107401</t>
  </si>
  <si>
    <t>USSM10107257</t>
  </si>
  <si>
    <t>USSM10107256</t>
  </si>
  <si>
    <t>USSM10505333</t>
  </si>
  <si>
    <t>USSM10505340</t>
  </si>
  <si>
    <t>USSM19800757</t>
  </si>
  <si>
    <t>USSM10107262</t>
  </si>
  <si>
    <t>Estampes, L. 100: No. 1, Pagodes</t>
  </si>
  <si>
    <t>JPZ921609045</t>
  </si>
  <si>
    <t>Piano Sonata No. 3 in C Major, Op. 2 No. 3: I. Allegro con brio</t>
  </si>
  <si>
    <t>JPZ922013688</t>
  </si>
  <si>
    <t>Piano Sonata No. 3 in C Major, Op. 2 No. 3: II. Adagio</t>
  </si>
  <si>
    <t>JPZ922013689</t>
  </si>
  <si>
    <t>Piano Sonata No. 3 in C Major, Op. 2 No. 3: III. Scherzo. Allegro</t>
  </si>
  <si>
    <t>JPZ922013690</t>
  </si>
  <si>
    <t>GBYLR1202201</t>
  </si>
  <si>
    <t>AUUM71200495</t>
  </si>
  <si>
    <t>AUUM70801193</t>
  </si>
  <si>
    <t>AUUM71900933</t>
  </si>
  <si>
    <t>AUUM71500292</t>
  </si>
  <si>
    <t>AUUM71900932</t>
  </si>
  <si>
    <t>AUUM71200490</t>
  </si>
  <si>
    <t>AUUM71000136</t>
  </si>
  <si>
    <t>AUUM71500303</t>
  </si>
  <si>
    <t>TCACF1501233</t>
  </si>
  <si>
    <t>GB6TW1800049</t>
  </si>
  <si>
    <t>Fantasiestücke, Op. 12: No. 1, Des Abends</t>
  </si>
  <si>
    <t>FR7JM2027020</t>
  </si>
  <si>
    <t>GBAHS0104635</t>
  </si>
  <si>
    <t>Arpeggione Sonata in A Minor, D. 821: III. Allegretto</t>
  </si>
  <si>
    <t>FINDE2200175</t>
  </si>
  <si>
    <t>QZK6M2368923</t>
  </si>
  <si>
    <t>Inventions: No 5 in E flat major, BWV 776</t>
  </si>
  <si>
    <t>USA560937605</t>
  </si>
  <si>
    <t>Prelude and Fugue: No. 12 in F Minor, BWV 881</t>
  </si>
  <si>
    <t>QMFME1598179</t>
  </si>
  <si>
    <t>Prelude and Fugue: No. 14 in F-Sharp Minor, BWV 883</t>
  </si>
  <si>
    <t>QMFME1598181</t>
  </si>
  <si>
    <t>Prelude and Fugue: No. 18 in G-Sharp Minor, BWV 887</t>
  </si>
  <si>
    <t>QMFME1598185</t>
  </si>
  <si>
    <t>QMFME1597718</t>
  </si>
  <si>
    <t>Prelude and Fugue: No. 2 in C Minor, BWV 871</t>
  </si>
  <si>
    <t>QMFME1598169</t>
  </si>
  <si>
    <t>Prelude and Fugue: No. 24 in B Minor, BWV 893</t>
  </si>
  <si>
    <t>QMFME1598191</t>
  </si>
  <si>
    <t>Piano Concerto No. 1, Op. 33: II. Tranquillo, meditamente</t>
  </si>
  <si>
    <t>UK2Y21702906</t>
  </si>
  <si>
    <t>Piano Concerto No. 1, Op. 33: IV. Coda - Allegro molto</t>
  </si>
  <si>
    <t>UK2Y21702908</t>
  </si>
  <si>
    <t>DEKB71207196</t>
  </si>
  <si>
    <t>Don Giovanni, K. 527, Act I: Ouvertura</t>
  </si>
  <si>
    <t>USSM11604391</t>
  </si>
  <si>
    <t>Le nozze di Figaro, K. 492: Sinfonia</t>
  </si>
  <si>
    <t>USSM11303796</t>
  </si>
  <si>
    <t>La Traviata, Act III, Preludio, scena e aria: Annina?</t>
  </si>
  <si>
    <t>USSM12005796</t>
  </si>
  <si>
    <t>Les noces: Scene 1, The Tresses (At the Brides's House)</t>
  </si>
  <si>
    <t>USSM11507782</t>
  </si>
  <si>
    <t>Les noces: Scene 2, At the Bridegroom's House</t>
  </si>
  <si>
    <t>USSM11507783</t>
  </si>
  <si>
    <t>Les noces: Scene 3, The Departure of the Bride</t>
  </si>
  <si>
    <t>USSM11507784</t>
  </si>
  <si>
    <t>Les noces: Scene 4, The Wedding Feast</t>
  </si>
  <si>
    <t>USSM11507785</t>
  </si>
  <si>
    <t>US87H9511424</t>
  </si>
  <si>
    <t>US87H9511425</t>
  </si>
  <si>
    <t>The Harp of New Albion: I. the New Abion Chorale / the Discovery</t>
  </si>
  <si>
    <t>DEA748610079</t>
  </si>
  <si>
    <t>The Harp of New Albion: III. Riding the Westerleys</t>
  </si>
  <si>
    <t>DEA748610081</t>
  </si>
  <si>
    <t>The Harp of New Albion: VI. Return of the Ancestors</t>
  </si>
  <si>
    <t>DEA748610084</t>
  </si>
  <si>
    <t>The Harp of New Albion: X. Land's End</t>
  </si>
  <si>
    <t>DEA748610088</t>
  </si>
  <si>
    <t>GBK3W1500404</t>
  </si>
  <si>
    <t>USSM10000136</t>
  </si>
  <si>
    <t>USPR37330006</t>
  </si>
  <si>
    <t>GBAYE6400186</t>
  </si>
  <si>
    <t>GBFDB1302136</t>
  </si>
  <si>
    <t>GBAYE6400209</t>
  </si>
  <si>
    <t>USKO11201588</t>
  </si>
  <si>
    <t>FR0O70725150</t>
  </si>
  <si>
    <t>GBAYE0601438</t>
  </si>
  <si>
    <t>GBAYE0601442</t>
  </si>
  <si>
    <t>GBAYE0601654</t>
  </si>
  <si>
    <t>GBAYE0900590</t>
  </si>
  <si>
    <t>GBAYE0900599</t>
  </si>
  <si>
    <t>GBAYE0601479</t>
  </si>
  <si>
    <t>GBAYE1100491</t>
  </si>
  <si>
    <t>GBAYE0601542</t>
  </si>
  <si>
    <t>GBAYE0601646</t>
  </si>
  <si>
    <t>GBAYE0601465</t>
  </si>
  <si>
    <t>GBAYE0601666</t>
  </si>
  <si>
    <t>GBAYE1100514</t>
  </si>
  <si>
    <t>GBAYE0601497</t>
  </si>
  <si>
    <t>GBAYE0801392</t>
  </si>
  <si>
    <t>GBAYE0601410</t>
  </si>
  <si>
    <t>GBAYE0801384</t>
  </si>
  <si>
    <t>GBAYE0601659</t>
  </si>
  <si>
    <t>GBAYE0601495</t>
  </si>
  <si>
    <t>GBAYE0801388</t>
  </si>
  <si>
    <t>GBAYE0900601</t>
  </si>
  <si>
    <t>GBAYE0900597</t>
  </si>
  <si>
    <t>GBAYE0801393</t>
  </si>
  <si>
    <t>GBAYE0601512</t>
  </si>
  <si>
    <t>GBAYE0801385</t>
  </si>
  <si>
    <t>GBAYE0601506</t>
  </si>
  <si>
    <t>GBAYE0900591</t>
  </si>
  <si>
    <t>GBAYE6700010</t>
  </si>
  <si>
    <t>GBAYE0601650</t>
  </si>
  <si>
    <t>GBAYE0601564</t>
  </si>
  <si>
    <t>GBAYE0601698</t>
  </si>
  <si>
    <t>GBAYE0601433</t>
  </si>
  <si>
    <t>USNO11500538</t>
  </si>
  <si>
    <t>USFP70400155</t>
  </si>
  <si>
    <t>USNO11900029</t>
  </si>
  <si>
    <t>USNO11500536</t>
  </si>
  <si>
    <t>USKO11800761</t>
  </si>
  <si>
    <t>USESK1313886</t>
  </si>
  <si>
    <t>DEUM70901734</t>
  </si>
  <si>
    <t>USUM70729586</t>
  </si>
  <si>
    <t>AUTW00700002</t>
  </si>
  <si>
    <t>AUTW01300007</t>
  </si>
  <si>
    <t>AUTW01000011</t>
  </si>
  <si>
    <t>AUTW00500001</t>
  </si>
  <si>
    <t>AUTW00500006</t>
  </si>
  <si>
    <t>GBAAA0700855</t>
  </si>
  <si>
    <t>USC4R0303120</t>
  </si>
  <si>
    <t>GBF076310350</t>
  </si>
  <si>
    <t>Stabat Mater for Soprano, Choir and Orchestra: IV. Paradisi Gloria</t>
  </si>
  <si>
    <t>UK2Y21504255</t>
  </si>
  <si>
    <t>GBAJC9902166</t>
  </si>
  <si>
    <t>Orchestral Set No. 2: I. An Elegy to Our Forefathers</t>
  </si>
  <si>
    <t>GBF079410871</t>
  </si>
  <si>
    <t>Orchestral Set No. 2: II. The Rockstrewn Hills.</t>
  </si>
  <si>
    <t>GBF079410872</t>
  </si>
  <si>
    <t>USVI21000082</t>
  </si>
  <si>
    <t>GB5KW1803057</t>
  </si>
  <si>
    <t>USMC15705562</t>
  </si>
  <si>
    <t>GBALB8100008</t>
  </si>
  <si>
    <t>GBALB8500001</t>
  </si>
  <si>
    <t>USSM10016158</t>
  </si>
  <si>
    <t>USSM15900108</t>
  </si>
  <si>
    <t>US3JJ0900007</t>
  </si>
  <si>
    <t>USA171820021</t>
  </si>
  <si>
    <t>FR2MH1000010</t>
  </si>
  <si>
    <t>USRH11802109</t>
  </si>
  <si>
    <t>USEE11200538</t>
  </si>
  <si>
    <t>USEE11200537</t>
  </si>
  <si>
    <t>USEE11200569</t>
  </si>
  <si>
    <t>USRH11605710</t>
  </si>
  <si>
    <t>USRH11605700</t>
  </si>
  <si>
    <t>USEE11200562</t>
  </si>
  <si>
    <t>USRH11703380</t>
  </si>
  <si>
    <t>NLA320581717</t>
  </si>
  <si>
    <t>GBUM71105426</t>
  </si>
  <si>
    <t>USZZM0710082</t>
  </si>
  <si>
    <t>USWB11602514</t>
  </si>
  <si>
    <t>USMC19445834</t>
  </si>
  <si>
    <t>USRC19808472</t>
  </si>
  <si>
    <t>US2X80436005</t>
  </si>
  <si>
    <t>FR2X41758272</t>
  </si>
  <si>
    <t>FR2X41758270</t>
  </si>
  <si>
    <t>FR2X41758273</t>
  </si>
  <si>
    <t>FR96X1751670</t>
  </si>
  <si>
    <t>FR2X41758271</t>
  </si>
  <si>
    <t>FRX201745860</t>
  </si>
  <si>
    <t>GBCFB1003305</t>
  </si>
  <si>
    <t>GBCFB0901504</t>
  </si>
  <si>
    <t>SEVHC0007060</t>
  </si>
  <si>
    <t>GBGYU6900013</t>
  </si>
  <si>
    <t>GBGYU7300011</t>
  </si>
  <si>
    <t>GBAYE1100361</t>
  </si>
  <si>
    <t>USESK0609610</t>
  </si>
  <si>
    <t>USAT20102544</t>
  </si>
  <si>
    <t>USQX90900749</t>
  </si>
  <si>
    <t>USQX90900774</t>
  </si>
  <si>
    <t>USQX90900757</t>
  </si>
  <si>
    <t>USQX90900750</t>
  </si>
  <si>
    <t>DERK91007603</t>
  </si>
  <si>
    <t>GBFFP0300051</t>
  </si>
  <si>
    <t>USUM70842835</t>
  </si>
  <si>
    <t>GBFFP0300052</t>
  </si>
  <si>
    <t>USUM70750331</t>
  </si>
  <si>
    <t>USUM71705733</t>
  </si>
  <si>
    <t>GBAYC2002658</t>
  </si>
  <si>
    <t>GBAJE6400007</t>
  </si>
  <si>
    <t>GBUM71100072</t>
  </si>
  <si>
    <t>GBUM71401838</t>
  </si>
  <si>
    <t>GBAAA0800076</t>
  </si>
  <si>
    <t>GBAAA0500836</t>
  </si>
  <si>
    <t>GBUM71401814</t>
  </si>
  <si>
    <t>USDMG1995108</t>
  </si>
  <si>
    <t>USDMG1673802</t>
  </si>
  <si>
    <t>USMC16532697</t>
  </si>
  <si>
    <t>USMC16746383</t>
  </si>
  <si>
    <t>USMC16846393</t>
  </si>
  <si>
    <t>USMC16646372</t>
  </si>
  <si>
    <t>USMC16646368</t>
  </si>
  <si>
    <t>GBA176700080</t>
  </si>
  <si>
    <t>USSM11506390</t>
  </si>
  <si>
    <t>USSM11709908</t>
  </si>
  <si>
    <t>USSM11204648</t>
  </si>
  <si>
    <t>USSM10312717</t>
  </si>
  <si>
    <t>USSM11202772</t>
  </si>
  <si>
    <t>GBCEJ2500062</t>
  </si>
  <si>
    <t>GBCEJ2500063</t>
  </si>
  <si>
    <t>GBAAN9100004</t>
  </si>
  <si>
    <t>GBCEJ2500059</t>
  </si>
  <si>
    <t>GBAAN9100008</t>
  </si>
  <si>
    <t>DEU671600222</t>
  </si>
  <si>
    <t>USAT21401112</t>
  </si>
  <si>
    <t>TCAGY2309976</t>
  </si>
  <si>
    <t>Einstein On The Beach, Act III: Dance 2</t>
  </si>
  <si>
    <t>US65R1363013</t>
  </si>
  <si>
    <t>Einstein On The Beach, Act IV: Spaceship</t>
  </si>
  <si>
    <t>US65R1363019</t>
  </si>
  <si>
    <t>FR6F31399040</t>
  </si>
  <si>
    <t>USACU0503024</t>
  </si>
  <si>
    <t>ES7930901959</t>
  </si>
  <si>
    <t>USUM71201841</t>
  </si>
  <si>
    <t>USRZR1375301</t>
  </si>
  <si>
    <t>GBBKS9200028</t>
  </si>
  <si>
    <t>USVT10600052</t>
  </si>
  <si>
    <t>US45E1100104</t>
  </si>
  <si>
    <t>USHM21617726</t>
  </si>
  <si>
    <t>USAT22201371</t>
  </si>
  <si>
    <t>SEVPD0500106</t>
  </si>
  <si>
    <t>GBCJN7300005</t>
  </si>
  <si>
    <t>GBCJN7100004</t>
  </si>
  <si>
    <t>USA171910010</t>
  </si>
  <si>
    <t>GBCJN8100009</t>
  </si>
  <si>
    <t>GBCJN9700013</t>
  </si>
  <si>
    <t>USA176410180</t>
  </si>
  <si>
    <t>USA171610149</t>
  </si>
  <si>
    <t>GBCJN0500057</t>
  </si>
  <si>
    <t>USA171910080</t>
  </si>
  <si>
    <t>USA171010213</t>
  </si>
  <si>
    <t>USA176510190</t>
  </si>
  <si>
    <t>USA176810070</t>
  </si>
  <si>
    <t>USA170710220</t>
  </si>
  <si>
    <t>GBUM72001798</t>
  </si>
  <si>
    <t>GBUM71031313</t>
  </si>
  <si>
    <t>GBUM72001801</t>
  </si>
  <si>
    <t>GBCJN7400005</t>
  </si>
  <si>
    <t>USA177110020</t>
  </si>
  <si>
    <t>USX9P1250532</t>
  </si>
  <si>
    <t>GBBKS2400235</t>
  </si>
  <si>
    <t>GBBKS2400226</t>
  </si>
  <si>
    <t>GBBKS2200002</t>
  </si>
  <si>
    <t>GBBKS2400228</t>
  </si>
  <si>
    <t>QMFMF1412111</t>
  </si>
  <si>
    <t>USEE10000948</t>
  </si>
  <si>
    <t>USRC10301489</t>
  </si>
  <si>
    <t>USRC11300080</t>
  </si>
  <si>
    <t>USRC11300079</t>
  </si>
  <si>
    <t>USRC11300076</t>
  </si>
  <si>
    <t>USRC10100770</t>
  </si>
  <si>
    <t>USRC10301520</t>
  </si>
  <si>
    <t>USRC10100764</t>
  </si>
  <si>
    <t>USRC10301522</t>
  </si>
  <si>
    <t>USRC11300085</t>
  </si>
  <si>
    <t>USRC11300083</t>
  </si>
  <si>
    <t>USRC11300084</t>
  </si>
  <si>
    <t>USRC10100768</t>
  </si>
  <si>
    <t>USRC10301527</t>
  </si>
  <si>
    <t>USRC10100762</t>
  </si>
  <si>
    <t>USRC10503421</t>
  </si>
  <si>
    <t>USRC10100765</t>
  </si>
  <si>
    <t>USRC11100046</t>
  </si>
  <si>
    <t>USRC10301523</t>
  </si>
  <si>
    <t>USRC10100767</t>
  </si>
  <si>
    <t>USRC11300077</t>
  </si>
  <si>
    <t>USRC11300082</t>
  </si>
  <si>
    <t>USRC10301519</t>
  </si>
  <si>
    <t>USRC11300081</t>
  </si>
  <si>
    <t>USRC10100771</t>
  </si>
  <si>
    <t>USRC10100769</t>
  </si>
  <si>
    <t>USRC10100772</t>
  </si>
  <si>
    <t>USRC11300075</t>
  </si>
  <si>
    <t>USRC10301525</t>
  </si>
  <si>
    <t>USRC10100763</t>
  </si>
  <si>
    <t>USRC10301526</t>
  </si>
  <si>
    <t>USRC10100766</t>
  </si>
  <si>
    <t>USRC10301524</t>
  </si>
  <si>
    <t>USRC11300078</t>
  </si>
  <si>
    <t>USRC10301518</t>
  </si>
  <si>
    <t>USRC10301521</t>
  </si>
  <si>
    <t>GBAHT0800019</t>
  </si>
  <si>
    <t>GBAHT0400398</t>
  </si>
  <si>
    <t>GBAHT0500203</t>
  </si>
  <si>
    <t>GBAYE0900084</t>
  </si>
  <si>
    <t>FRZ036305060</t>
  </si>
  <si>
    <t>GBAYC9005497</t>
  </si>
  <si>
    <t>QZ8GX1700268</t>
  </si>
  <si>
    <t>ES71G1875313</t>
  </si>
  <si>
    <t>GBARL2001514</t>
  </si>
  <si>
    <t>GBARL1500144</t>
  </si>
  <si>
    <t>USPR36909013</t>
  </si>
  <si>
    <t>USUM71414092</t>
  </si>
  <si>
    <t>USAT21701553</t>
  </si>
  <si>
    <t>ATC740800349</t>
  </si>
  <si>
    <t>USUG11500737</t>
  </si>
  <si>
    <t>USA2P2103101</t>
  </si>
  <si>
    <t>GBBKS0100352</t>
  </si>
  <si>
    <t>USVT10300009</t>
  </si>
  <si>
    <t>GBAKW8200124</t>
  </si>
  <si>
    <t>GBAKW9601044</t>
  </si>
  <si>
    <t>GBCAD9900625</t>
  </si>
  <si>
    <t>GBAKW6900102</t>
  </si>
  <si>
    <t>GBFTG0300132</t>
  </si>
  <si>
    <t>GBFTG0300127</t>
  </si>
  <si>
    <t>GBBKS0900025</t>
  </si>
  <si>
    <t>GBBKS0900203</t>
  </si>
  <si>
    <t>GBAWA0515352</t>
  </si>
  <si>
    <t>USFB20609746</t>
  </si>
  <si>
    <t>GBAYE0200878</t>
  </si>
  <si>
    <t>GBCBS6732198</t>
  </si>
  <si>
    <t>QT4HE2500012</t>
  </si>
  <si>
    <t>GBCBS6432273</t>
  </si>
  <si>
    <t>USA2B2033443</t>
  </si>
  <si>
    <t>USFI85500207</t>
  </si>
  <si>
    <t>USLS52217805</t>
  </si>
  <si>
    <t>USLS52217816</t>
  </si>
  <si>
    <t>Violin Concerto in D Minor, RV 813: I. Allegro</t>
  </si>
  <si>
    <t>FR7JM2370030</t>
  </si>
  <si>
    <t>Violin Concerto in D Minor, RV 813: II. Adagio</t>
  </si>
  <si>
    <t>FR7JM2370040</t>
  </si>
  <si>
    <t>Violin Concerto in D Minor, RV 813: III. Allegro</t>
  </si>
  <si>
    <t>FR7JM2370050</t>
  </si>
  <si>
    <t>Violin Concerto in D Minor, RV 813: IV. Andante</t>
  </si>
  <si>
    <t>FR7JM2370060</t>
  </si>
  <si>
    <t>Violin Concerto in D Minor, RV 813: V. Largo</t>
  </si>
  <si>
    <t>FR7JM2370070</t>
  </si>
  <si>
    <t>Violin Concerto in D Minor, RV 813: VI. Allegro Vivace</t>
  </si>
  <si>
    <t>FR7JM2370080</t>
  </si>
  <si>
    <t>GB4YG1900213</t>
  </si>
  <si>
    <t>GB4YG1800151</t>
  </si>
  <si>
    <t>GB4YG1800147</t>
  </si>
  <si>
    <t>FR7JM2103010</t>
  </si>
  <si>
    <t>USJI10600117</t>
  </si>
  <si>
    <t>USJI10300075</t>
  </si>
  <si>
    <t>USSM11904706</t>
  </si>
  <si>
    <t>USNO11601124</t>
  </si>
  <si>
    <t>USNO12100160</t>
  </si>
  <si>
    <t>USNO11700654</t>
  </si>
  <si>
    <t>QZHCX1910001</t>
  </si>
  <si>
    <t>FRZ132403020</t>
  </si>
  <si>
    <t>GBAUP9400031</t>
  </si>
  <si>
    <t>QZK6J2087334</t>
  </si>
  <si>
    <t>GBRDQ0700004</t>
  </si>
  <si>
    <t>GBF076520010</t>
  </si>
  <si>
    <t>GBARL1300107</t>
  </si>
  <si>
    <t>USEE10801087</t>
  </si>
  <si>
    <t>USEP41718024</t>
  </si>
  <si>
    <t>USEP41718027</t>
  </si>
  <si>
    <t>GBUM70817961</t>
  </si>
  <si>
    <t>Violin Concerto No. 1 in A Minor, BWV 1041: II. Andante</t>
  </si>
  <si>
    <t>FRZ208502102</t>
  </si>
  <si>
    <t>Violin Concerto No. 1 in A Minor, BWV 1041: III. Allegro assai</t>
  </si>
  <si>
    <t>FRZ208502103</t>
  </si>
  <si>
    <t>TXO I: Within My Rush I Hear You Calling</t>
  </si>
  <si>
    <t>NL4C82400001</t>
  </si>
  <si>
    <t>RUA3R1925939</t>
  </si>
  <si>
    <t>Harpsichord Suite in A Minor (1728): IV. Les Trois Mains</t>
  </si>
  <si>
    <t>GBBGK8851204</t>
  </si>
  <si>
    <t>Harpsichord Suite in D Minor - Major: VII. Les Cyclops</t>
  </si>
  <si>
    <t>GBBGK8851120</t>
  </si>
  <si>
    <t>Harpsichord Suite in E Minor: VII. Tambourin</t>
  </si>
  <si>
    <t>GBBGK8851112</t>
  </si>
  <si>
    <t>GBLWD2403012</t>
  </si>
  <si>
    <t>Piano Trio No. 3 in C Minor, Op. 101: II. Presto non assai</t>
  </si>
  <si>
    <t>FR3Z52300111</t>
  </si>
  <si>
    <t>Piano Quintet in C Minor, Op. 42: I. Poco lento - Moderato</t>
  </si>
  <si>
    <t>FR7JM2210040</t>
  </si>
  <si>
    <t>Piano Quintet in C Minor, Op. 42: II. Larghetto sostenuto</t>
  </si>
  <si>
    <t>FR7JM2210050</t>
  </si>
  <si>
    <t>Piano Quintet in C Minor, Op. 42: III. Maestoso - Agitato - Allegro molto risoluto</t>
  </si>
  <si>
    <t>FR7JM2210060</t>
  </si>
  <si>
    <t>HKI191228012</t>
  </si>
  <si>
    <t>USAT21810699</t>
  </si>
  <si>
    <t>USAT21500630</t>
  </si>
  <si>
    <t>USX9P0965501</t>
  </si>
  <si>
    <t>USX9P0965504</t>
  </si>
  <si>
    <t>USAT21500640</t>
  </si>
  <si>
    <t>USAT21202944</t>
  </si>
  <si>
    <t>USAT21601930</t>
  </si>
  <si>
    <t>USAT21804143</t>
  </si>
  <si>
    <t>USAT21804145</t>
  </si>
  <si>
    <t>USAT21500629</t>
  </si>
  <si>
    <t>USAT21500628</t>
  </si>
  <si>
    <t>UKFZE2000103</t>
  </si>
  <si>
    <t>FRU700900113</t>
  </si>
  <si>
    <t>GBPVV1802653</t>
  </si>
  <si>
    <t>GBAYE1301297</t>
  </si>
  <si>
    <t>GBAYE1600993</t>
  </si>
  <si>
    <t>GBPVV1802246</t>
  </si>
  <si>
    <t>FRU701200087</t>
  </si>
  <si>
    <t>FRU700900115</t>
  </si>
  <si>
    <t>FRU700900116</t>
  </si>
  <si>
    <t>GBKPL2035288</t>
  </si>
  <si>
    <t>DEVF11700123</t>
  </si>
  <si>
    <t>USUM71709320</t>
  </si>
  <si>
    <t>USQX91901111</t>
  </si>
  <si>
    <t>USQX91902532</t>
  </si>
  <si>
    <t>USQX91901115</t>
  </si>
  <si>
    <t>USQX91701276</t>
  </si>
  <si>
    <t>RUB422502079</t>
  </si>
  <si>
    <t>QZDA52108929</t>
  </si>
  <si>
    <t>USTG39208601</t>
  </si>
  <si>
    <t>DEA292300008</t>
  </si>
  <si>
    <t>NLY431500051</t>
  </si>
  <si>
    <t>Щелкунчик Сюита, Опус 71a: № 14, Pas de deux</t>
  </si>
  <si>
    <t>FR6V81565489</t>
  </si>
  <si>
    <t>Concerto for Violin and Orchestra in G Majpr, Op. 33: I. Largo allegro cavalleresco</t>
  </si>
  <si>
    <t>QMEGF1404632</t>
  </si>
  <si>
    <t>SEYOK1669274</t>
  </si>
  <si>
    <t>String Trio, Op. 45: I. Part 1</t>
  </si>
  <si>
    <t>FRP4Y0912910</t>
  </si>
  <si>
    <t>String Trio, Op. 45: II. 1st Episode</t>
  </si>
  <si>
    <t>FRP4Y0912900</t>
  </si>
  <si>
    <t>String Trio, Op. 45: III. Part 2</t>
  </si>
  <si>
    <t>FRP4Y0912920</t>
  </si>
  <si>
    <t>String Trio, Op. 45: IV. 2nd Episode</t>
  </si>
  <si>
    <t>FRP4Y0912940</t>
  </si>
  <si>
    <t>String Trio, Op. 45: V. Part 3</t>
  </si>
  <si>
    <t>FRP4Y0912930</t>
  </si>
  <si>
    <t>Sonata in F-Sharp Minor, Op. 26 No. 2: I. Allegro con espressione</t>
  </si>
  <si>
    <t>BEC999124110</t>
  </si>
  <si>
    <t>Sonata in F-Sharp Minor, Op. 26 No. 2: II. Lento e patetico</t>
  </si>
  <si>
    <t>BEC999124111</t>
  </si>
  <si>
    <t>Sonata in F-Sharp Minor, Op. 26 No. 2: III. Presto</t>
  </si>
  <si>
    <t>BEC999124112</t>
  </si>
  <si>
    <t>Lost in Darkness, Op. 34: I. Moderato</t>
  </si>
  <si>
    <t>UK2Y21504353</t>
  </si>
  <si>
    <t>Lost in Darkness, Op. 34: II. Presto</t>
  </si>
  <si>
    <t>UK2Y21504354</t>
  </si>
  <si>
    <t>Lost in Darkness, Op. 34: III. Tranquillo</t>
  </si>
  <si>
    <t>UK2Y21504355</t>
  </si>
  <si>
    <t>Lost in Darkness, Op. 34: IV. Animato</t>
  </si>
  <si>
    <t>UK2Y21504356</t>
  </si>
  <si>
    <t>Lost in Darkness, Op. 34: V. Andante</t>
  </si>
  <si>
    <t>UK2Y21504357</t>
  </si>
  <si>
    <t>Lost in Darkness, Op. 34: VI. Moderato</t>
  </si>
  <si>
    <t>UK2Y21504358</t>
  </si>
  <si>
    <t>Lost in Darkness, Op. 34: VII. Passo</t>
  </si>
  <si>
    <t>UK2Y21504359</t>
  </si>
  <si>
    <t>Piano Sonata in C-Sharp Minor, Op. 80: I. Allegro con fuoco</t>
  </si>
  <si>
    <t>FR7JM1944050</t>
  </si>
  <si>
    <t>Piano Sonata in C-Sharp Minor, Op. 80: II. Andante</t>
  </si>
  <si>
    <t>FR7JM1944060</t>
  </si>
  <si>
    <t>Piano Sonata in C-Sharp Minor, Op. 80: III. Scherzo. Allegro vivo</t>
  </si>
  <si>
    <t>FR7JM1944070</t>
  </si>
  <si>
    <t>Piano Sonata in C-Sharp Minor, Op. 80: IV. Allegro vivo</t>
  </si>
  <si>
    <t>FR7JM1944080</t>
  </si>
  <si>
    <t>FR7JM1755150</t>
  </si>
  <si>
    <t>DEC291259416</t>
  </si>
  <si>
    <t>DEC291259417</t>
  </si>
  <si>
    <t>GBGCS2200100</t>
  </si>
  <si>
    <t>Piano Concerto No. 2 in G Minor, Op. 16: I. Andantino - Allegretto</t>
  </si>
  <si>
    <t>USHM11563101</t>
  </si>
  <si>
    <t>Piano Concerto No. 2 in G Minor, Op. 16: II.  Scherzo, Vivace</t>
  </si>
  <si>
    <t>USHM11563102</t>
  </si>
  <si>
    <t>Piano Concerto No. 2 in G Minor, Op. 16: III.  Intermezzo, Allegro moderato</t>
  </si>
  <si>
    <t>USHM11563103</t>
  </si>
  <si>
    <t>Piano Concerto No. 4 in B-Flat Major, Op. 53: I. Vivace (Live)</t>
  </si>
  <si>
    <t>FR7JM1726040</t>
  </si>
  <si>
    <t>Piano Concerto No. 4 in B-Flat Major, Op. 53: II. Andante (Live)</t>
  </si>
  <si>
    <t>FR7JM1726050</t>
  </si>
  <si>
    <t>Piano Concerto No. 2 in G Minor, Op. 16: IV. Finale, Andante tempestoso</t>
  </si>
  <si>
    <t>USHM11563104</t>
  </si>
  <si>
    <t>Piano Concerto No. 4 in B-Flat Major, Op. 53: IV. Vivace (Live)</t>
  </si>
  <si>
    <t>FR7JM1726070</t>
  </si>
  <si>
    <t>Bagatellen: II. -</t>
  </si>
  <si>
    <t>DEB330698802</t>
  </si>
  <si>
    <t>Bagatellen: III. -</t>
  </si>
  <si>
    <t>DEB330698803</t>
  </si>
  <si>
    <t>Bagatellen: IV. -</t>
  </si>
  <si>
    <t>DEB330698804</t>
  </si>
  <si>
    <t>Bagatellen: V. -</t>
  </si>
  <si>
    <t>DEB330698805</t>
  </si>
  <si>
    <t>Bagatellen: VII. -</t>
  </si>
  <si>
    <t>DEB330698807</t>
  </si>
  <si>
    <t>USHM81647757</t>
  </si>
  <si>
    <t>USHM81647761</t>
  </si>
  <si>
    <t>USHM91619215</t>
  </si>
  <si>
    <t>USHM91619206</t>
  </si>
  <si>
    <t>USHM91619208</t>
  </si>
  <si>
    <t>USHM91619216</t>
  </si>
  <si>
    <t>RUB681400104</t>
  </si>
  <si>
    <t>USSM11708981</t>
  </si>
  <si>
    <t>Sonata for Solo Harp: I. Allegretto</t>
  </si>
  <si>
    <t>CALC41100281</t>
  </si>
  <si>
    <t>Sonata for Solo Harp: II. Lento</t>
  </si>
  <si>
    <t>CALC41100282</t>
  </si>
  <si>
    <t>Sonata for Solo Harp: III. Perpetuum Mobile</t>
  </si>
  <si>
    <t>CALC41100283</t>
  </si>
  <si>
    <t>Romeo &amp; Juliet, Op. 64, Act I: Scene XIII, Dance of the Knights</t>
  </si>
  <si>
    <t>GBDGQ0818213</t>
  </si>
  <si>
    <t>GBBKS0700527</t>
  </si>
  <si>
    <t>USSM11900149</t>
  </si>
  <si>
    <t>Piano Concerto No. 1 in B-Flat Minor, Op. 23: I. Allegro Non Troppo e Molto Maestoso</t>
  </si>
  <si>
    <t>USBC15800213</t>
  </si>
  <si>
    <t>Piano Concerto No. 1 in B-Flat Minor, Op. 23: II. Andantino Simplice</t>
  </si>
  <si>
    <t>USBC15800214</t>
  </si>
  <si>
    <t>Piano Concerto No. 1 in B-Flat Minor, Op. 23: III. Allegro Con Fuoco</t>
  </si>
  <si>
    <t>USBC15800215</t>
  </si>
  <si>
    <t>FRT092100205</t>
  </si>
  <si>
    <t>Etude No. 3: Running</t>
  </si>
  <si>
    <t>FRT092100217</t>
  </si>
  <si>
    <t>FRT092100198</t>
  </si>
  <si>
    <t>FRT091900021</t>
  </si>
  <si>
    <t>FRT091900022</t>
  </si>
  <si>
    <t>Piano Sonata in G Minor, Op. 50 No. 3 "Didone abbandonata - Scene tragiche": I. Largo patetico e sostenuto</t>
  </si>
  <si>
    <t>FR3Z51600139</t>
  </si>
  <si>
    <t>Piano Sonata in G Minor, Op. 50 No. 3 "Didone abbandonata - Scene tragiche": II. Allegro ma con espressione, deliberando e meditando</t>
  </si>
  <si>
    <t>FR3Z51600140</t>
  </si>
  <si>
    <t>Piano Sonata in G Minor, Op. 50 No. 3 "Didone abbandonata - Scene tragiche": III. Adagio dolente</t>
  </si>
  <si>
    <t>FR3Z51600141</t>
  </si>
  <si>
    <t>Piano Sonata in G Minor, Op. 50 No. 3 "Didone abbandonata - Scene tragiche": IV. Allegro agitato e con disperazione</t>
  </si>
  <si>
    <t>FR3Z51600142</t>
  </si>
  <si>
    <t>Quiet Rhythms: Prologue and Action No. 9</t>
  </si>
  <si>
    <t>FRT091900025</t>
  </si>
  <si>
    <t>FRT092100197</t>
  </si>
  <si>
    <t>FRT091900030</t>
  </si>
  <si>
    <t>FRUM71600721</t>
  </si>
  <si>
    <t>USAT20106725</t>
  </si>
  <si>
    <t>RUB682200005</t>
  </si>
  <si>
    <t>TCAFP2160368</t>
  </si>
  <si>
    <t>Cinq mélodies populaires grecques, M.A 10: II. Là-bas, vers l'église</t>
  </si>
  <si>
    <t>FR9W12000811</t>
  </si>
  <si>
    <t>Deux Mélodies hébraïques, M.A 22: I. Kaddisch</t>
  </si>
  <si>
    <t>FR9W12000800</t>
  </si>
  <si>
    <t>Deux Mélodies hébraïques, M.A 22: II. L'énigme éternelle</t>
  </si>
  <si>
    <t>FR9W12000801</t>
  </si>
  <si>
    <t>Chansons Madécasses, M. 78: II. Aoua</t>
  </si>
  <si>
    <t>FR9W12000803</t>
  </si>
  <si>
    <t>USAPX1600004</t>
  </si>
  <si>
    <t>3 Children's Songs, Op. 68: No. 1, Chatterbox</t>
  </si>
  <si>
    <t>USASX0727519</t>
  </si>
  <si>
    <t>Études: No. 9</t>
  </si>
  <si>
    <t>DEN961631302</t>
  </si>
  <si>
    <t>Glassworks: Opening</t>
  </si>
  <si>
    <t>DEN961631301</t>
  </si>
  <si>
    <t>DEN961830324</t>
  </si>
  <si>
    <t>DEN961830329</t>
  </si>
  <si>
    <t>DEN962100700</t>
  </si>
  <si>
    <t>DEN962100620</t>
  </si>
  <si>
    <t>DEN961830328</t>
  </si>
  <si>
    <t>DEN961803350</t>
  </si>
  <si>
    <t>Violin Sonata No. 1 in B Minor, BWV 1014: 1. Adagio</t>
  </si>
  <si>
    <t>NLA509102301</t>
  </si>
  <si>
    <t>Violin Sonata No. 1 in B Minor, BWV 1014: 2. Allegro</t>
  </si>
  <si>
    <t>NLA509102302</t>
  </si>
  <si>
    <t>Violin Sonata No. 1 in B Minor, BWV 1014: 3. Andante</t>
  </si>
  <si>
    <t>NLA509102303</t>
  </si>
  <si>
    <t>Violin Sonata No. 1 in B Minor, BWV 1014: 4. Allegro</t>
  </si>
  <si>
    <t>NLA509102304</t>
  </si>
  <si>
    <t>USHM91188431</t>
  </si>
  <si>
    <t>QZK6H2362274</t>
  </si>
  <si>
    <t>Orchestral Suite No. 2 in B Minor, BWV 1067: I. Ouverture</t>
  </si>
  <si>
    <t>NLY331406802</t>
  </si>
  <si>
    <t>12 Etudes, Op. 10: No. 1 in C</t>
  </si>
  <si>
    <t>DEF056705320</t>
  </si>
  <si>
    <t>12 Etudes, Op. 10: No. 4 in C-Sharp Minor</t>
  </si>
  <si>
    <t>GBF077230604</t>
  </si>
  <si>
    <t>12 Etudes, Op. 25: No. 4 in A Minor</t>
  </si>
  <si>
    <t>GBF077230704</t>
  </si>
  <si>
    <t>12 Etudes, Op. 25: No. 6 in G-Sharp Minor</t>
  </si>
  <si>
    <t>GBF077230706</t>
  </si>
  <si>
    <t>24 Préludes, Op. 28: 24. in D Minor</t>
  </si>
  <si>
    <t>GBF079242224</t>
  </si>
  <si>
    <t>GBF077311684</t>
  </si>
  <si>
    <t>Études-Tableaux, Op. 39: No. 5 in E-Flat Minor</t>
  </si>
  <si>
    <t>GBF078510875</t>
  </si>
  <si>
    <t>GBF079510110</t>
  </si>
  <si>
    <t>GBF078040208</t>
  </si>
  <si>
    <t>GBF077540121</t>
  </si>
  <si>
    <t>GBF078510860</t>
  </si>
  <si>
    <t>Sonata for Viola and Piano, Op. 147: I. Moderato</t>
  </si>
  <si>
    <t>GBF071503161</t>
  </si>
  <si>
    <t>Sonata for Viola and Piano, Op. 147: II. Allegretto</t>
  </si>
  <si>
    <t>GBF071503162</t>
  </si>
  <si>
    <t>Sonata for Viola and Piano, Op. 147: III. Adagio</t>
  </si>
  <si>
    <t>GBF071503163</t>
  </si>
  <si>
    <t>Suite No. 1 for 2 Pianos, Op. 5: I. Barcarolle</t>
  </si>
  <si>
    <t>GBF077411141</t>
  </si>
  <si>
    <t>Piano Concerto No. 3, "Gift of Dreams": II. Adagio Assai</t>
  </si>
  <si>
    <t>FINDE9900099</t>
  </si>
  <si>
    <t>Piano Concerto No. 3, "Gift of Dreams": III. Energico</t>
  </si>
  <si>
    <t>FINDE9900100</t>
  </si>
  <si>
    <t>Piano Concerto No. 23 in A, K. 488: I. Allegro</t>
  </si>
  <si>
    <t>GBF078000141</t>
  </si>
  <si>
    <t>Piano Concerto No. 23 in A, K. 488: II. Andante</t>
  </si>
  <si>
    <t>GBF078000142</t>
  </si>
  <si>
    <t>Piano Concerto No. 23 in A, K. 488: III. Allegro Assai</t>
  </si>
  <si>
    <t>GBF078000143</t>
  </si>
  <si>
    <t>Piano Concerto No. 4 in G, K. 41: II. Andante</t>
  </si>
  <si>
    <t>GBF078710772</t>
  </si>
  <si>
    <t>GBF071100010</t>
  </si>
  <si>
    <t>Piano Concerto No. 1 in D-Flat Major, Op. 10: 1. Allegro brioso</t>
  </si>
  <si>
    <t>GBF077410591</t>
  </si>
  <si>
    <t>Piano Concerto No. 1 in D-Flat Major, Op. 10: 2. Andante assai</t>
  </si>
  <si>
    <t>GBF077410592</t>
  </si>
  <si>
    <t>Piano Concerto No. 1 in D-Flat Major, Op. 10: 3. Allegro scherzando</t>
  </si>
  <si>
    <t>GBF077410593</t>
  </si>
  <si>
    <t>Piano Concerto No. 5 in G Major, Op. 55: 5. Vivo</t>
  </si>
  <si>
    <t>GBF077410605</t>
  </si>
  <si>
    <t>Piano Concerto No. 1 in F-Sharp Minor, Op. 1: III. Allegro vivace</t>
  </si>
  <si>
    <t>GBF078611083</t>
  </si>
  <si>
    <t>GBAJU1900069</t>
  </si>
  <si>
    <t>GBAJU1900068</t>
  </si>
  <si>
    <t>Two Dances, Op. 23b: I. Allegro molto, sempre marcato - II. Allegretto-lento</t>
  </si>
  <si>
    <t>GBAJU1900067</t>
  </si>
  <si>
    <t>6 Moments musicaux, Op. 94 D. 780: No. 3 in F Minor (Allegro moderato)</t>
  </si>
  <si>
    <t>DEF058705140</t>
  </si>
  <si>
    <t>8 Études, Op. 42: No. 5 in C-Sharp Minor</t>
  </si>
  <si>
    <t>USSM10400389</t>
  </si>
  <si>
    <t>QM7281949568</t>
  </si>
  <si>
    <t>Étincelles, Op. 36 No. 6 (Live)</t>
  </si>
  <si>
    <t>USBC10300121</t>
  </si>
  <si>
    <t>USSM16500461</t>
  </si>
  <si>
    <t>USSM10401320</t>
  </si>
  <si>
    <t>Étude in D-Sharp Minor, Op. 8, No. 12: Patetico</t>
  </si>
  <si>
    <t>USSM10405040</t>
  </si>
  <si>
    <t>USBC17900110</t>
  </si>
  <si>
    <t>USSM16600483</t>
  </si>
  <si>
    <t>Mazurkas, Op. 17: No. 4 in A Minor</t>
  </si>
  <si>
    <t>DEF058500340</t>
  </si>
  <si>
    <t>Piano Sonata in B-Flat Major, Op. 24 No. 2: III. Rondo. Allegro assai (Live)</t>
  </si>
  <si>
    <t>USSM11300276</t>
  </si>
  <si>
    <t>Piano Concerto No. 3 in D Minor, Op. 30: II. Intermezzo</t>
  </si>
  <si>
    <t>USBC17800126</t>
  </si>
  <si>
    <t>Privet otchizne (A Greeting to my Native Land): II. Barcarolle</t>
  </si>
  <si>
    <t>US8271201897</t>
  </si>
  <si>
    <t>US8271201907</t>
  </si>
  <si>
    <t>Yolka (The Christmas Tree), Op. 21: Waltz (version for piano)</t>
  </si>
  <si>
    <t>US8271201914</t>
  </si>
  <si>
    <t>10 Pieces for Piano, Op. 12: No. 7, Prelude in C Major</t>
  </si>
  <si>
    <t>QM6MZ1436051</t>
  </si>
  <si>
    <t>Petite Suite: I. in the Monastery (Live)</t>
  </si>
  <si>
    <t>CZH401106352</t>
  </si>
  <si>
    <t>Tales of an Old Grandmother, Op. 31: II. Andantino</t>
  </si>
  <si>
    <t>QM6MZ1436043</t>
  </si>
  <si>
    <t>Tales of an Old Grandmother, Op. 31: III. Andante assai</t>
  </si>
  <si>
    <t>QM6MZ1436044</t>
  </si>
  <si>
    <t>The Music Box, Op. 32 (Live)</t>
  </si>
  <si>
    <t>UK2Y21503933</t>
  </si>
  <si>
    <t>USACX0901591</t>
  </si>
  <si>
    <t>USACX0901592</t>
  </si>
  <si>
    <t>USACX0901593</t>
  </si>
  <si>
    <t>RUB681900072</t>
  </si>
  <si>
    <t>Gaspard de la Nuit, M. 55: I. Ondine</t>
  </si>
  <si>
    <t>GBAJU7300008</t>
  </si>
  <si>
    <t>Gaspard de la Nuit, M. 55: II. Le gibet</t>
  </si>
  <si>
    <t>GBAJU7300009</t>
  </si>
  <si>
    <t>Gaspard de la Nuit, M. 55: III. Scarbo</t>
  </si>
  <si>
    <t>GBAJU7300010</t>
  </si>
  <si>
    <t>Le tombe de Couperin: II. Fugue</t>
  </si>
  <si>
    <t>FR6V80473241</t>
  </si>
  <si>
    <t>GBAJU8100026</t>
  </si>
  <si>
    <t>GBBBA1800605</t>
  </si>
  <si>
    <t>USUW61700152</t>
  </si>
  <si>
    <t>GBAYE6900101</t>
  </si>
  <si>
    <t>Rêverie (2011 Remastered Version)</t>
  </si>
  <si>
    <t>GBAYC1102328</t>
  </si>
  <si>
    <t>NLB931502140</t>
  </si>
  <si>
    <t>GBPVV1000423</t>
  </si>
  <si>
    <t>USVI20500211</t>
  </si>
  <si>
    <t>USA6P0404014</t>
  </si>
  <si>
    <t>DEUM71718242</t>
  </si>
  <si>
    <t>GBAYC8806031</t>
  </si>
  <si>
    <t>USF096600390</t>
  </si>
  <si>
    <t>USF096725240</t>
  </si>
  <si>
    <t>GBBBM8400019</t>
  </si>
  <si>
    <t>USQX91600261</t>
  </si>
  <si>
    <t>GBUM70812613</t>
  </si>
  <si>
    <t>USCW61304014</t>
  </si>
  <si>
    <t>CH1610752007</t>
  </si>
  <si>
    <t>Piano Quartet: Nicht zu schnell</t>
  </si>
  <si>
    <t>DEA140535404</t>
  </si>
  <si>
    <t>Requiem in D Minor, K. 626: 3. Sequentia: Confutatis</t>
  </si>
  <si>
    <t>DEF058630103</t>
  </si>
  <si>
    <t>Femenine: No. 1, Prime</t>
  </si>
  <si>
    <t>US7MN1901296</t>
  </si>
  <si>
    <t>GBF075310603</t>
  </si>
  <si>
    <t>Toccata&amp; Fugue in D Minor, BWV 565: Fugue</t>
  </si>
  <si>
    <t>NLG620616964</t>
  </si>
  <si>
    <t>USCGH1851358</t>
  </si>
  <si>
    <t>QM4TX2035174</t>
  </si>
  <si>
    <t>QM4TX2035177</t>
  </si>
  <si>
    <t>QM4TX2035158</t>
  </si>
  <si>
    <t>QM4TX2035175</t>
  </si>
  <si>
    <t>GB4ZK1000087</t>
  </si>
  <si>
    <t>Mazurkas, Op. 68: No. 2 in A Minor</t>
  </si>
  <si>
    <t>USBC19705323</t>
  </si>
  <si>
    <t>Sonata No. 3 in B Minor, Op. 58: I. Allegro maestoso</t>
  </si>
  <si>
    <t>USBC19705286</t>
  </si>
  <si>
    <t>Sonata No. 3 in B Minor, Op. 58: II. Scherzo. Molto vivace</t>
  </si>
  <si>
    <t>USBC19705287</t>
  </si>
  <si>
    <t>Sonata No. 3 in B Minor, Op. 58: III. Largo</t>
  </si>
  <si>
    <t>USBC19705288</t>
  </si>
  <si>
    <t>Sonata No. 3 in B Minor, Op. 58: IV. Finale. Presto, non tanto</t>
  </si>
  <si>
    <t>USBC19705289</t>
  </si>
  <si>
    <t>Sonata No. 3 in D Minor, Op. 108: Adagio</t>
  </si>
  <si>
    <t>USBC19705738</t>
  </si>
  <si>
    <t>Sonata No. 3 in D Minor, Op. 108: Allegro</t>
  </si>
  <si>
    <t>USBC19705737</t>
  </si>
  <si>
    <t>Sonata No. 3 in D Minor, Op. 108: Presto agitato</t>
  </si>
  <si>
    <t>USBC19705740</t>
  </si>
  <si>
    <t>Sonata No. 3 in D Minor, Op. 108: Un poco presto e con sentimento</t>
  </si>
  <si>
    <t>USBC19705739</t>
  </si>
  <si>
    <t>QMDA71539861</t>
  </si>
  <si>
    <t>Desyatnikov The Leaden Echo for voice and instruments : The Leaden Echo</t>
  </si>
  <si>
    <t>GBGCS1000303</t>
  </si>
  <si>
    <t>GBCCS1500178</t>
  </si>
  <si>
    <t>GBCCS1500239</t>
  </si>
  <si>
    <t>QM4DW1777953</t>
  </si>
  <si>
    <t>USQY51203039</t>
  </si>
  <si>
    <t>Le carnaval des animaux, R. 125: XIII. Le cygne</t>
  </si>
  <si>
    <t>DEF057402611</t>
  </si>
  <si>
    <t>HKI199833014</t>
  </si>
  <si>
    <t>FR4DI1200400</t>
  </si>
  <si>
    <t>FR4DI1200110</t>
  </si>
  <si>
    <t>USA2P2459593</t>
  </si>
  <si>
    <t>BEC632300026</t>
  </si>
  <si>
    <t>USUG11800209</t>
  </si>
  <si>
    <t>USUYG1156896</t>
  </si>
  <si>
    <t>USPM19301034</t>
  </si>
  <si>
    <t>QZES61804009</t>
  </si>
  <si>
    <t>IL6651901098</t>
  </si>
  <si>
    <t>USUM71502769</t>
  </si>
  <si>
    <t>GBARL2000549</t>
  </si>
  <si>
    <t>Symphony No. 8 in C Minor, Op. 65: III. Allegro non troppo (Live)</t>
  </si>
  <si>
    <t>UK2Y21600071</t>
  </si>
  <si>
    <t>6 Bagatelles, Op. 126: No. 4, Presto</t>
  </si>
  <si>
    <t>SEAEX1808090</t>
  </si>
  <si>
    <t>Piano Concerto No. 2 in C Minor, Op. 50: II. Romanza. Andante con moto</t>
  </si>
  <si>
    <t>SEAER0928020</t>
  </si>
  <si>
    <t>Piano Concerto No. 2 in C Minor, Op. 50: III. Divertimento: Allegro risoluto e molto vivace</t>
  </si>
  <si>
    <t>SEAER0928030</t>
  </si>
  <si>
    <t>Cello Suite No. 1 in G Major, BWV 1007: I. Prélude</t>
  </si>
  <si>
    <t>USQX91801089</t>
  </si>
  <si>
    <t>USQX91500826</t>
  </si>
  <si>
    <t>Matthäus-Passion, BWV 244: Erbarme dich</t>
  </si>
  <si>
    <t>USSM19805578</t>
  </si>
  <si>
    <t>Piano Sonata No. 8 in a minor, K. 310: I. Allegro maestoso</t>
  </si>
  <si>
    <t>ATG301083805</t>
  </si>
  <si>
    <t>USAT21601339</t>
  </si>
  <si>
    <t>GBYDS2100040</t>
  </si>
  <si>
    <t>GBUM71030026</t>
  </si>
  <si>
    <t>12 Etudes in All the Minor Keys "Da Paganini-Liszt": No. 3 in B Minor</t>
  </si>
  <si>
    <t>ITH451402380</t>
  </si>
  <si>
    <t>DEN961904040</t>
  </si>
  <si>
    <t>Études for Piano, Book I: No. 4, Fanfares</t>
  </si>
  <si>
    <t>DEN960802370</t>
  </si>
  <si>
    <t>Must the Devil Have All the Good Tunes?: I. Gritty, Funky, But in strict Tempo; Twitchy, Bot-Like</t>
  </si>
  <si>
    <t>DEN961904031</t>
  </si>
  <si>
    <t>Must the Devil Have All the Good Tunes?: II. Much Slower; Gently, Relaxed</t>
  </si>
  <si>
    <t>DEN961904032</t>
  </si>
  <si>
    <t>Must the Devil Have All the Good Tunes?: III. Piú mosso: Obsession / Swing</t>
  </si>
  <si>
    <t>DEN961904033</t>
  </si>
  <si>
    <t>USSJ10810542</t>
  </si>
  <si>
    <t>24 Preludes and Fugues, Op. 87: No. 11a, Prelude in B Major</t>
  </si>
  <si>
    <t>NLE422548021</t>
  </si>
  <si>
    <t>Prelude and Fugue in C-Sharp Minor: I. Prelude</t>
  </si>
  <si>
    <t>NLE422548049</t>
  </si>
  <si>
    <t>Suite "The Life of the Machines": III. Toccatina</t>
  </si>
  <si>
    <t>NLE422307304</t>
  </si>
  <si>
    <t>TCADD1708703</t>
  </si>
  <si>
    <t>USA2P1963476</t>
  </si>
  <si>
    <t>USUM71907209</t>
  </si>
  <si>
    <t>Music for Children, Op. 65: No. 4. Tarantella (Tarantelle)</t>
  </si>
  <si>
    <t>FR1P71434610</t>
  </si>
  <si>
    <t>Piano Sonata No. 2: 3. Modéré, presque vif</t>
  </si>
  <si>
    <t>FRZ396102670</t>
  </si>
  <si>
    <t>DEUM72115886</t>
  </si>
  <si>
    <t>String Quartet No. 4, Op. 22: I. Fugato. Sehr langsame Viertel</t>
  </si>
  <si>
    <t>DEB330687406</t>
  </si>
  <si>
    <t>String Quartet No. 4, Op. 22: II. Schnelle Achtel. Sehr energisch, Presto</t>
  </si>
  <si>
    <t>DEB330687407</t>
  </si>
  <si>
    <t>String Quartet No. 4, Op. 22: III. Ruhige Viertel. Stets fließend</t>
  </si>
  <si>
    <t>DEB330687408</t>
  </si>
  <si>
    <t>String Quartet No. 4, Op. 22: IV. Mäßig schnelle Viertel</t>
  </si>
  <si>
    <t>DEB330687409</t>
  </si>
  <si>
    <t>String Quartet No. 4, Op. 22: V. Rondo. Gemächlich und mit Grazie</t>
  </si>
  <si>
    <t>DEB330687410</t>
  </si>
  <si>
    <t>String Quartet No. 4, Sz. 91: I. Allegro</t>
  </si>
  <si>
    <t>DEB339972704</t>
  </si>
  <si>
    <t>String Quartet No. 4, Sz. 91: II. Prestissimo, con sordino</t>
  </si>
  <si>
    <t>DEB339972705</t>
  </si>
  <si>
    <t>String Quartet No. 4, Sz. 91: III. Non troppo lento</t>
  </si>
  <si>
    <t>DEB339972706</t>
  </si>
  <si>
    <t>String Quartet No. 4, Sz. 91: IV. Allegretto pizzicato</t>
  </si>
  <si>
    <t>DEB339972707</t>
  </si>
  <si>
    <t>String Quartet No. 4, Sz. 91: V. Allegro molto</t>
  </si>
  <si>
    <t>DEB339972708</t>
  </si>
  <si>
    <t>FR6V82122539</t>
  </si>
  <si>
    <t>FR6V82122100</t>
  </si>
  <si>
    <t>FR6V82120156</t>
  </si>
  <si>
    <t>FR6V82122103</t>
  </si>
  <si>
    <t>FR6V82120155</t>
  </si>
  <si>
    <t>FR6V82120617</t>
  </si>
  <si>
    <t>FR6V82120065</t>
  </si>
  <si>
    <t>FRU621115201</t>
  </si>
  <si>
    <t>Keyboard Sonata in D Minor, Kk. 32 (Live)</t>
  </si>
  <si>
    <t>FRT159514030</t>
  </si>
  <si>
    <t>FRZ132201380</t>
  </si>
  <si>
    <t>FR08Q1100484</t>
  </si>
  <si>
    <t>QMPU51257434</t>
  </si>
  <si>
    <t>Préludes, Op. 28: No. 14 in E-Flat Minor, B. 107</t>
  </si>
  <si>
    <t>DETT52001710</t>
  </si>
  <si>
    <t>Concerto Grosso No. 1: 1. Preludio</t>
  </si>
  <si>
    <t>JPG201821009</t>
  </si>
  <si>
    <t>Divertimento for Two Flutes, Violoncello and Piano, Op. 91: 3. Finale. Allegro</t>
  </si>
  <si>
    <t>JPG200404366</t>
  </si>
  <si>
    <t>CNZ222200086</t>
  </si>
  <si>
    <t>Все записи Apple Music</t>
  </si>
  <si>
    <t>Полный объединённый набор без удаления повторов; источник и исходная строка сохранены.</t>
  </si>
  <si>
    <t>Тип</t>
  </si>
  <si>
    <t>Файл-источник</t>
  </si>
  <si>
    <t>Строка источника</t>
  </si>
  <si>
    <t>Playlist</t>
  </si>
  <si>
    <t>Сводка по плейлистам</t>
  </si>
  <si>
    <t>Количество строк и уникальных Apple ID в каждом экспортированном плейлисте.</t>
  </si>
  <si>
    <t>Всего записей</t>
  </si>
  <si>
    <t>Уникальных треков</t>
  </si>
  <si>
    <t>Повторов</t>
  </si>
  <si>
    <t>Список «Мне нравится» и совпадения</t>
  </si>
  <si>
    <t>Точное совпадение использует нормализованные исполнитель+трек; упрощённое игнорирует служебные версии в скобках.</t>
  </si>
  <si>
    <t>Исполнитель (TXT)</t>
  </si>
  <si>
    <t>Трек (TXT)</t>
  </si>
  <si>
    <t>Повтор в TXT</t>
  </si>
  <si>
    <t>Статус</t>
  </si>
  <si>
    <t>Метод</t>
  </si>
  <si>
    <t>Вариантов</t>
  </si>
  <si>
    <t>Трек Apple</t>
  </si>
  <si>
    <t>Исполнитель Apple</t>
  </si>
  <si>
    <t>Плейлисты Apple</t>
  </si>
  <si>
    <t>Год релиза Apple</t>
  </si>
  <si>
    <t>BAANDIT!</t>
  </si>
  <si>
    <t>rumination</t>
  </si>
  <si>
    <t>Нет</t>
  </si>
  <si>
    <t>Black Pumas</t>
  </si>
  <si>
    <t>OCT 33</t>
  </si>
  <si>
    <t>Not 4 U</t>
  </si>
  <si>
    <t>INDEX III, Леонид Фёдоров, Владимир Мартынов, Татьяна Гринденко, Elizabad Volkova</t>
  </si>
  <si>
    <t>Among the Edge-Lands</t>
  </si>
  <si>
    <t>Player</t>
  </si>
  <si>
    <t>Goodbye (That's All I Ever Heard)</t>
  </si>
  <si>
    <t>Baby Come Back</t>
  </si>
  <si>
    <t>Wale the Sage</t>
  </si>
  <si>
    <t>Smoking On Soprano (S.O.S.)</t>
  </si>
  <si>
    <t>Goodbye Stranger</t>
  </si>
  <si>
    <t>Duo Gazzana, Альфред Гарриевич Шнитке</t>
  </si>
  <si>
    <t>Schnittke: Suite in the Old Style: III. Minuet</t>
  </si>
  <si>
    <t>Mouse On The Keys</t>
  </si>
  <si>
    <t>Plateau</t>
  </si>
  <si>
    <t>Найдено — точное</t>
  </si>
  <si>
    <t>Точное</t>
  </si>
  <si>
    <t>Spectres De Mouse</t>
  </si>
  <si>
    <t>Настасья Хрущёва, Роман Викулов, Полина Лундстрем</t>
  </si>
  <si>
    <t>пять барочных стратегий</t>
  </si>
  <si>
    <t>пальчиковая считалка</t>
  </si>
  <si>
    <t>Walk by the Ocean</t>
  </si>
  <si>
    <t>AiRushV</t>
  </si>
  <si>
    <t>И солнце взойдет</t>
  </si>
  <si>
    <t>sotode 外で</t>
  </si>
  <si>
    <t>прощальная</t>
  </si>
  <si>
    <t>¡MAYDAY!</t>
  </si>
  <si>
    <t>Words Get In The Way</t>
  </si>
  <si>
    <t>Scissor Sisters</t>
  </si>
  <si>
    <t>Mary</t>
  </si>
  <si>
    <t>Mop Mop</t>
  </si>
  <si>
    <t>Jazzdancer</t>
  </si>
  <si>
    <t>Tomoharu Ushida, Франсис Пуленк</t>
  </si>
  <si>
    <t>Poulenc: Les chemins de l'amour, FP. 106</t>
  </si>
  <si>
    <t>Flyte</t>
  </si>
  <si>
    <t>Cathy Come Home</t>
  </si>
  <si>
    <t>Simeon ten Holt</t>
  </si>
  <si>
    <t>Tableau Iii, Section 45</t>
  </si>
  <si>
    <t>Metro Boomin, Swae Lee, Lil Wayne, Offset</t>
  </si>
  <si>
    <t>Annihilate</t>
  </si>
  <si>
    <t>Два Обреза, Размаха, Sasha Khizhnyakov</t>
  </si>
  <si>
    <t>Клаб</t>
  </si>
  <si>
    <t>Два Обреза, Размаха</t>
  </si>
  <si>
    <t>Охота на мужчин</t>
  </si>
  <si>
    <t>Federico Albanese</t>
  </si>
  <si>
    <t>Céline</t>
  </si>
  <si>
    <t>Horsey</t>
  </si>
  <si>
    <t>Bread &amp; Butter</t>
  </si>
  <si>
    <t>Союз, Tim Bernardes</t>
  </si>
  <si>
    <t>Lingua Do Mundo</t>
  </si>
  <si>
    <t>Союз</t>
  </si>
  <si>
    <t>Крок / Krok</t>
  </si>
  <si>
    <t>Lighthouse</t>
  </si>
  <si>
    <t>Bag Raiders, Tora</t>
  </si>
  <si>
    <t>Back To Myself</t>
  </si>
  <si>
    <t>Brad Mehldau Trio</t>
  </si>
  <si>
    <t>SERAPHINE NOIR, Alexandra Rotmann, Nona Shipov</t>
  </si>
  <si>
    <t>Blackalicious, Cut Chemist</t>
  </si>
  <si>
    <t>Chemical Calisthenics</t>
  </si>
  <si>
    <t>Portico, Joe Newman</t>
  </si>
  <si>
    <t>101</t>
  </si>
  <si>
    <t>Кирилл Устинов, Всеволод Дорохов</t>
  </si>
  <si>
    <t>Мария Антуанетта</t>
  </si>
  <si>
    <t>Кирилл Устинов</t>
  </si>
  <si>
    <t>Госпошлина за расторжение брака в 5000</t>
  </si>
  <si>
    <t>2 High</t>
  </si>
  <si>
    <t>Kristjan Järvi, MDR Leipzig Radio Symphony Orchestra</t>
  </si>
  <si>
    <t>Festina lente</t>
  </si>
  <si>
    <t>Два Обреза</t>
  </si>
  <si>
    <t>Весна на улице Мамина-Сибиряка</t>
  </si>
  <si>
    <t>гулян</t>
  </si>
  <si>
    <t>Рецепт</t>
  </si>
  <si>
    <t>Duckwrth, Shaboozey</t>
  </si>
  <si>
    <t>Start a Riot</t>
  </si>
  <si>
    <t>Beautiful Madness</t>
  </si>
  <si>
    <t>Close To Heaven</t>
  </si>
  <si>
    <t>Gris</t>
  </si>
  <si>
    <t>HoneyBerryDrip, Kanye West, Jeremiah Terro</t>
  </si>
  <si>
    <t>God Signal</t>
  </si>
  <si>
    <t>Samaran</t>
  </si>
  <si>
    <t>Paris Madness</t>
  </si>
  <si>
    <t>Gidon Kremer, Kremerata Baltica</t>
  </si>
  <si>
    <t>3 Piezas breves para orquesta de cámara: No. 2, Fuga (Transcr. Bragato for Piano and Strings)</t>
  </si>
  <si>
    <t>It Can't Come Quickly Enough</t>
  </si>
  <si>
    <t>Archanga, 2h Company</t>
  </si>
  <si>
    <t>2097-1997</t>
  </si>
  <si>
    <t>Дождь, Vol. I</t>
  </si>
  <si>
    <t>Найдено — упрощённое</t>
  </si>
  <si>
    <t>Упрощённое</t>
  </si>
  <si>
    <t>Ночь, Vol. I</t>
  </si>
  <si>
    <t>Peter Gundry</t>
  </si>
  <si>
    <t>Red Riding Hood</t>
  </si>
  <si>
    <t>Myd</t>
  </si>
  <si>
    <t>The Sun</t>
  </si>
  <si>
    <t>Busted and Blue</t>
  </si>
  <si>
    <t>Donny Hathaway</t>
  </si>
  <si>
    <t>A Song for You</t>
  </si>
  <si>
    <t>Young Gun Silver Fox, Shawn Lee, Andy Platts, Tom Walsh, Nichol Thomson, Andy Ross</t>
  </si>
  <si>
    <t>Long Distance Love Affair</t>
  </si>
  <si>
    <t>Wolfgang Harrer, Astrid Spitznagel</t>
  </si>
  <si>
    <t>Gioacchino Rossini: Une Larme pour Basse</t>
  </si>
  <si>
    <t>Young Gun Silver Fox, Shawn Lee, Andy Platts</t>
  </si>
  <si>
    <t>Long Way Back</t>
  </si>
  <si>
    <t>Leifur James</t>
  </si>
  <si>
    <t>Suns of Gold</t>
  </si>
  <si>
    <t>Levy</t>
  </si>
  <si>
    <t>Jordan Lee</t>
  </si>
  <si>
    <t>Love Ride</t>
  </si>
  <si>
    <t>Jacques Loussier, Johann Sebastian Bach</t>
  </si>
  <si>
    <t>Prelude In C Minor (From BWV 847)</t>
  </si>
  <si>
    <t>Chick Corea</t>
  </si>
  <si>
    <t>Sylvaine Billier, Martine Joste, Fuminori Tanada, Gérard Frémy, Fernand Vandenbogaerde</t>
  </si>
  <si>
    <t>Etude sur les Mouvements rotatoires, Op. 45a</t>
  </si>
  <si>
    <t>Valery Kastelsky, Александр Николаевич Скрябин</t>
  </si>
  <si>
    <t>Poeme Tragique, Op. 34</t>
  </si>
  <si>
    <t>Li Wen Jie</t>
  </si>
  <si>
    <t>杀死比尔</t>
  </si>
  <si>
    <t>Demo Club, Tender</t>
  </si>
  <si>
    <t>Paved In Gold</t>
  </si>
  <si>
    <t>Oscar Jerome</t>
  </si>
  <si>
    <t>Sun For Someone</t>
  </si>
  <si>
    <t>Cosmo Sheldrake, Deep Throat Choir</t>
  </si>
  <si>
    <t>In Berlin</t>
  </si>
  <si>
    <t>Metamorphose String Orchestra, Pavel Lyubomudrov, Альфред Гарриевич Шнитке</t>
  </si>
  <si>
    <t>Kakkmaddafakka</t>
  </si>
  <si>
    <t>May God</t>
  </si>
  <si>
    <t>txmy</t>
  </si>
  <si>
    <t>Blissful</t>
  </si>
  <si>
    <t>Magic City Hippies, NoMBe</t>
  </si>
  <si>
    <t>The Joubert Singers</t>
  </si>
  <si>
    <t>Stand on the Word</t>
  </si>
  <si>
    <t>Doug Shorts</t>
  </si>
  <si>
    <t>Get with the Program</t>
  </si>
  <si>
    <t>Crown Heights Affair</t>
  </si>
  <si>
    <t>I Don't Want to Change You</t>
  </si>
  <si>
    <t>Richie Havens</t>
  </si>
  <si>
    <t>Going Back to My Roots</t>
  </si>
  <si>
    <t>John Surman</t>
  </si>
  <si>
    <t>Bedruthan Steps</t>
  </si>
  <si>
    <t>Just Like Christmas</t>
  </si>
  <si>
    <t>Andrew Bird</t>
  </si>
  <si>
    <t>Imitosis</t>
  </si>
  <si>
    <t>Todd Baker</t>
  </si>
  <si>
    <t>Interwoven Stories</t>
  </si>
  <si>
    <t>Corinne Bailey Rae</t>
  </si>
  <si>
    <t>Feels Like The First Time</t>
  </si>
  <si>
    <t>Freak Nasty</t>
  </si>
  <si>
    <t>Bump That Rump</t>
  </si>
  <si>
    <t>Prasdov</t>
  </si>
  <si>
    <t>Go Well</t>
  </si>
  <si>
    <t>Don West</t>
  </si>
  <si>
    <t>Pulp</t>
  </si>
  <si>
    <t>Got to Have Love</t>
  </si>
  <si>
    <t>Spoon</t>
  </si>
  <si>
    <t>Silver Girl</t>
  </si>
  <si>
    <t>Aziza Mustafa Zadeh Trio</t>
  </si>
  <si>
    <t>Sieben Kreisel</t>
  </si>
  <si>
    <t>Ugly Duckling</t>
  </si>
  <si>
    <t>A Little Samba</t>
  </si>
  <si>
    <t>Le son sort des enceintes</t>
  </si>
  <si>
    <t>Isaac Delusion</t>
  </si>
  <si>
    <t>disorder</t>
  </si>
  <si>
    <t>Dimension Bonus</t>
  </si>
  <si>
    <t>Les plantes, les insectes</t>
  </si>
  <si>
    <t>Voilà</t>
  </si>
  <si>
    <t>Mr. Scruff, Alice Russell</t>
  </si>
  <si>
    <t>Music Takes Me Up</t>
  </si>
  <si>
    <t>Usb</t>
  </si>
  <si>
    <t>Gros train de vie</t>
  </si>
  <si>
    <t>Nicholas Britell</t>
  </si>
  <si>
    <t>It's A Strange Glorious World</t>
  </si>
  <si>
    <t>Bill Laurance Trio, Bill Laurance</t>
  </si>
  <si>
    <t>Kings Of Convenience</t>
  </si>
  <si>
    <t>Misread</t>
  </si>
  <si>
    <t>You Know What</t>
  </si>
  <si>
    <t>Toccatina</t>
  </si>
  <si>
    <t>Funkodoxals</t>
  </si>
  <si>
    <t>Hit!</t>
  </si>
  <si>
    <t>Pavel Kolesnikov, Фридерик Шопен</t>
  </si>
  <si>
    <t>Chopin: Fantaisie in F Minor, Op. 49</t>
  </si>
  <si>
    <t>VEROSHKA</t>
  </si>
  <si>
    <t>Картинки с выставки No. 5, Балет невылупившихся птенцов (Hardcore)</t>
  </si>
  <si>
    <t>Patrick Gallois, Pascal Rogé, Франсис Пуленк</t>
  </si>
  <si>
    <t>Poulenc: Sonata for Flute and Piano, FP.164: 2. Cantilena</t>
  </si>
  <si>
    <t>Tony Ann</t>
  </si>
  <si>
    <t>TIME</t>
  </si>
  <si>
    <t>Jesus Molina, Sam Smith, Nicolas Guerrero</t>
  </si>
  <si>
    <t>CODE Quartet</t>
  </si>
  <si>
    <t>Mink Monk</t>
  </si>
  <si>
    <t>Tamar Halperin, Guy Sternberg</t>
  </si>
  <si>
    <t>Toccata</t>
  </si>
  <si>
    <t>Wrecking Ball (Arr. Stephan Moccio for Piano)</t>
  </si>
  <si>
    <t>Smoove &amp; Turrell</t>
  </si>
  <si>
    <t>Slow Down</t>
  </si>
  <si>
    <t>25 or 6 to 4</t>
  </si>
  <si>
    <t>William Bell</t>
  </si>
  <si>
    <t>I Forgot To Be Your Lover</t>
  </si>
  <si>
    <t>Left Behind</t>
  </si>
  <si>
    <t>Hey Steve</t>
  </si>
  <si>
    <t>Miss Prince</t>
  </si>
  <si>
    <t>My Bloody Valentine</t>
  </si>
  <si>
    <t>When You Sleep</t>
  </si>
  <si>
    <t>Roberto Roena y su Apollo Sound, Tito Cruz, Sammy Gonzalez</t>
  </si>
  <si>
    <t>Child Of Vision</t>
  </si>
  <si>
    <t>WAYNE SNOW</t>
  </si>
  <si>
    <t>Figurine</t>
  </si>
  <si>
    <t>Polyrhythmics</t>
  </si>
  <si>
    <t>Chelada</t>
  </si>
  <si>
    <t>Jordan Rakei</t>
  </si>
  <si>
    <t>Learning</t>
  </si>
  <si>
    <t>Mojo Juju &amp; The Snake-Oil Merchants</t>
  </si>
  <si>
    <t>Theme from Znitzki</t>
  </si>
  <si>
    <t>Porteños</t>
  </si>
  <si>
    <t>Cerrone</t>
  </si>
  <si>
    <t>You Are the One</t>
  </si>
  <si>
    <t>Schwey</t>
  </si>
  <si>
    <t>Can't Stop (A Playa)</t>
  </si>
  <si>
    <t>группа ил</t>
  </si>
  <si>
    <t>луна</t>
  </si>
  <si>
    <t>Mando Diao</t>
  </si>
  <si>
    <t>Dance With Somebody</t>
  </si>
  <si>
    <t>Manner Of Speaking</t>
  </si>
  <si>
    <t>Arturo Sacchetti</t>
  </si>
  <si>
    <t>Variations On America</t>
  </si>
  <si>
    <t>Wallners</t>
  </si>
  <si>
    <t>End Of Circles</t>
  </si>
  <si>
    <t>Oscar Anton</t>
  </si>
  <si>
    <t>ophelie</t>
  </si>
  <si>
    <t>Active Child</t>
  </si>
  <si>
    <t>Johnny Belinda</t>
  </si>
  <si>
    <t>Алексей Айги, Ensemble 4'33"</t>
  </si>
  <si>
    <t>Now There Always Snows</t>
  </si>
  <si>
    <t>Last Day Before School</t>
  </si>
  <si>
    <t>Bahroma</t>
  </si>
  <si>
    <t>На Юг</t>
  </si>
  <si>
    <t>Guillaume Poncelet</t>
  </si>
  <si>
    <t>Othello</t>
  </si>
  <si>
    <t>Fyfe</t>
  </si>
  <si>
    <t>Fault Lines</t>
  </si>
  <si>
    <t>LAAKE</t>
  </si>
  <si>
    <t>DONTGIVEITUP</t>
  </si>
  <si>
    <t>Mary J. Blige</t>
  </si>
  <si>
    <t>Family Affair</t>
  </si>
  <si>
    <t>Waldeck Sextet, Patrizia Ferrara</t>
  </si>
  <si>
    <t>Sweetest lies</t>
  </si>
  <si>
    <t>James Supercave</t>
  </si>
  <si>
    <t>Better Strange</t>
  </si>
  <si>
    <t>Kinnship</t>
  </si>
  <si>
    <t>Backwards</t>
  </si>
  <si>
    <t>Black Eyed Peas</t>
  </si>
  <si>
    <t>Rock That Body</t>
  </si>
  <si>
    <t>Shut Up</t>
  </si>
  <si>
    <t>Plan B</t>
  </si>
  <si>
    <t>She Said</t>
  </si>
  <si>
    <t>Jamie Woon</t>
  </si>
  <si>
    <t>Sharpness</t>
  </si>
  <si>
    <t>Rupert Holmes</t>
  </si>
  <si>
    <t>Escape (The Pina Colada Song)</t>
  </si>
  <si>
    <t>David Oistrakh, Арам Ильич Хачатурян, Большой симфонический оркестр Всесоюзного радио и Центрального телевидения</t>
  </si>
  <si>
    <t>Концерт для скрипки с оркестром ре минор: III. Allegro vivace</t>
  </si>
  <si>
    <t>Cleo Sol</t>
  </si>
  <si>
    <t>Why Don't You</t>
  </si>
  <si>
    <t>Jurassic 5, Nelly Furtado</t>
  </si>
  <si>
    <t>Thin Line</t>
  </si>
  <si>
    <t>Сестрá Петрá</t>
  </si>
  <si>
    <t>Волна</t>
  </si>
  <si>
    <t>я дома</t>
  </si>
  <si>
    <t>Werner Jacob, Иоганн Пахельбель</t>
  </si>
  <si>
    <t>Pachelbel: Chaconne in F Minor</t>
  </si>
  <si>
    <t>Redi Hasa</t>
  </si>
  <si>
    <t>Jordan Stephens, Miraa May</t>
  </si>
  <si>
    <t>Colleen</t>
  </si>
  <si>
    <t>I’ll Read You A Story</t>
  </si>
  <si>
    <t>William Neil, Heather LeDoux Green</t>
  </si>
  <si>
    <t>Martha Argerich, Иоганнес Брамс</t>
  </si>
  <si>
    <t>Brahms: Rhapsody in B Minor, Op. 79, No. 1</t>
  </si>
  <si>
    <t>Юрий Башмет, Оркестр «Новая Россия», Кузьма Бодров</t>
  </si>
  <si>
    <t>Digital Sunrise</t>
  </si>
  <si>
    <t>El sol sue?o (Hommage a Astor Piazzolla)</t>
  </si>
  <si>
    <t>Ференц Лист, Mauro Tortorelli, Costantino Catena</t>
  </si>
  <si>
    <t>Aus der Ungarischen Krönungsmesse, S. 381: 1. Benedictus</t>
  </si>
  <si>
    <t>Baladeur</t>
  </si>
  <si>
    <t>Swell</t>
  </si>
  <si>
    <t>The Hot Sardines</t>
  </si>
  <si>
    <t>Франц Шуберт, Classical Archive Stereo Arts</t>
  </si>
  <si>
    <t>Schwanengesang, D. 957: 8. Der Atlas</t>
  </si>
  <si>
    <t>Julien Marchal, Lowswimmer, Lissom</t>
  </si>
  <si>
    <t>Shadowbreaker</t>
  </si>
  <si>
    <t>Вот он момент истины</t>
  </si>
  <si>
    <t>DJ Paulinho Mondi Da Baixa Baviera</t>
  </si>
  <si>
    <t>Merengue Funk</t>
  </si>
  <si>
    <t>Duologue</t>
  </si>
  <si>
    <t>Forests</t>
  </si>
  <si>
    <t>Elderbrook</t>
  </si>
  <si>
    <t>Old Friend</t>
  </si>
  <si>
    <t>Cornelius</t>
  </si>
  <si>
    <t>Typewrite Lesson</t>
  </si>
  <si>
    <t>Святослав Рихтер, Морис Равель</t>
  </si>
  <si>
    <t>Отражения, M. 43: III. Лодка среди океана</t>
  </si>
  <si>
    <t>Raffaele Gualazzi</t>
  </si>
  <si>
    <t>Un mare in luce</t>
  </si>
  <si>
    <t>Pink Martini</t>
  </si>
  <si>
    <t>Una Notte a Napoli</t>
  </si>
  <si>
    <t>Faada Freddy</t>
  </si>
  <si>
    <t>Alexey Goribol, Александр Тростянский</t>
  </si>
  <si>
    <t>Death of Absalom and Tango</t>
  </si>
  <si>
    <t>Peder</t>
  </si>
  <si>
    <t>Wallflower</t>
  </si>
  <si>
    <t>Ирина Смородинова, Карл Черни</t>
  </si>
  <si>
    <t>Этюды для фортепиано, соч. 740: No. 14 соль минор</t>
  </si>
  <si>
    <t>Michael Ponti, Hans Richard Strache, Philharmonia Hungarica, Мориц Мошковский</t>
  </si>
  <si>
    <t>Ramin Bahrami, Gewandhausorchester, Riccardo Chailly, Johann Sebastian Bach</t>
  </si>
  <si>
    <t>Piano Concerto No.1 in D minor, Bwv 1052 - 1. Allegro</t>
  </si>
  <si>
    <t>Aldo Ciccolini, Claude Debussy</t>
  </si>
  <si>
    <t>Debussy: Rêverie, CD 76, L. 68</t>
  </si>
  <si>
    <t>Aage Kvalbein, Jens Harald Bratlie, Эдвард Григ</t>
  </si>
  <si>
    <t>Grieg: Sonate For cello Og Klaver I A-Moll, Op. 36 - Andante Molto Tranquillo</t>
  </si>
  <si>
    <t>Кирилл Кондрашин, Симфонический оркестр Московской филармонии</t>
  </si>
  <si>
    <t>Скифская сюита, соч. 20 "Ала и Лоллий": II. Чужбог и пляска нечисти</t>
  </si>
  <si>
    <t>Johann Sebastian Bach, Святослав Рихтер</t>
  </si>
  <si>
    <t>Эмиль Гилельс, Жан-Филипп Рамо</t>
  </si>
  <si>
    <t>Rameau: Premier Livre de pieces de clavecin / Suite In E Minor (1724, rev 1731) - Le Rappel des oiseaux</t>
  </si>
  <si>
    <t>Gil Shaham, Akira Eguchi</t>
  </si>
  <si>
    <t>Hubay: Carmen (Bizet) - Fantasie brillante</t>
  </si>
  <si>
    <t>Gidon Kremer, Andrei Pushkarev, Kremerata Baltica</t>
  </si>
  <si>
    <t>Piazzolla: Fuga y misterio - Arranged by Andrei Pushkarev</t>
  </si>
  <si>
    <t>Hilary Hahn, Swedish Radio Symphony Orchestra, Esa-Pekka Salonen, Ян Сибелиус</t>
  </si>
  <si>
    <t>Violin Concerto in D minor, Op.47 - 3. Allegro, ma non tanto</t>
  </si>
  <si>
    <t>Gabriel Tacchino, Франсис Пуленк</t>
  </si>
  <si>
    <t>Poulenc: Léocadia, FP 106: I. Les chemins de l'amour</t>
  </si>
  <si>
    <t>Hamish Milne</t>
  </si>
  <si>
    <t>Prelude Op. 57, No.1: Prelude Op. 57, No.1</t>
  </si>
  <si>
    <t>Государственный симфонический оркестр кинематографии СССР, Альфред Гарриевич Шнитке</t>
  </si>
  <si>
    <t>Агония / Вальс (1974)</t>
  </si>
  <si>
    <t>Inna Poroshina</t>
  </si>
  <si>
    <t>Prelude op.11,1</t>
  </si>
  <si>
    <t>Johann Sebastian Bach, Classical Archive Stereo Arts</t>
  </si>
  <si>
    <t>Антон Батагов, John Bull</t>
  </si>
  <si>
    <t>Christine Walevska, Orchestre Philharmonique de Monte‐Carlo, Eliahu Inbal, Камиль Сен-Санс</t>
  </si>
  <si>
    <t>Saint-Saëns: Cello Concerto No. 2 in D minor, Op. 119: 2. Allegro non troppo - Molto allegro</t>
  </si>
  <si>
    <t>Nelson Freire, Ференц Лист</t>
  </si>
  <si>
    <t>Liszt: 6 Consolations, S. 172 - No. 3 in D flat major (Lento, placido)</t>
  </si>
  <si>
    <t>AnnenMayKantereit</t>
  </si>
  <si>
    <t>Toxic</t>
  </si>
  <si>
    <t>fennecxx, DJ ALEX</t>
  </si>
  <si>
    <t>SPOOKY</t>
  </si>
  <si>
    <t>DJ EXE</t>
  </si>
  <si>
    <t>PALMTREE PANIC FUNK</t>
  </si>
  <si>
    <t>JAWNY</t>
  </si>
  <si>
    <t>Honeypie</t>
  </si>
  <si>
    <t>AIDEN MUSIC, DJ Twisty</t>
  </si>
  <si>
    <t>Jump (JumpStyle TikTok)</t>
  </si>
  <si>
    <t>DJ Paulinho Mondi Da Baixa Baviera, mc vitorioso</t>
  </si>
  <si>
    <t>Beeper Funk</t>
  </si>
  <si>
    <t>KREZUS</t>
  </si>
  <si>
    <t>UH VEI VEI</t>
  </si>
  <si>
    <t>fam0uz</t>
  </si>
  <si>
    <t>Woops - Slowed</t>
  </si>
  <si>
    <t>YNCX 404</t>
  </si>
  <si>
    <t>Shikanoko Nokonoko Koshitantan Anti Jedag Jedug</t>
  </si>
  <si>
    <t>Cortex_sound</t>
  </si>
  <si>
    <t>Blaue Monarchie, Vol. 3</t>
  </si>
  <si>
    <t>Carol of the Bells (arr. piano)</t>
  </si>
  <si>
    <t>One of These Nights</t>
  </si>
  <si>
    <t>Lie To Me</t>
  </si>
  <si>
    <t>Mick Jenkins, serpentwithfeet</t>
  </si>
  <si>
    <t>Scottie Pippen</t>
  </si>
  <si>
    <t>Yelawolf, Rittz The Rapper</t>
  </si>
  <si>
    <t>Box Chevy</t>
  </si>
  <si>
    <t>Derek Pope</t>
  </si>
  <si>
    <t>Us and Them</t>
  </si>
  <si>
    <t>Mingus Big Band</t>
  </si>
  <si>
    <t>Мегаполис</t>
  </si>
  <si>
    <t>Алексей Круглов, Vladimir Chekasin</t>
  </si>
  <si>
    <t>Locus II. A... A-a-a, seu «Cur non respondes? Non possum audire»</t>
  </si>
  <si>
    <t>The Swingle Singers, Johann Sebastian Bach</t>
  </si>
  <si>
    <t>Matthew Halsall</t>
  </si>
  <si>
    <t>The End of Dukkha</t>
  </si>
  <si>
    <t>It's A Man's, Man's, Man's World</t>
  </si>
  <si>
    <t>Sting, Генри Пёрселл</t>
  </si>
  <si>
    <t>Cold Song</t>
  </si>
  <si>
    <t>Emily Wells</t>
  </si>
  <si>
    <t>Symphony 1</t>
  </si>
  <si>
    <t>Chinawoman</t>
  </si>
  <si>
    <t>Step Into Christmas</t>
  </si>
  <si>
    <t>The Chicks</t>
  </si>
  <si>
    <t>Christmas Present</t>
  </si>
  <si>
    <t>Lonesome Organist Rapes Page-Turner</t>
  </si>
  <si>
    <t>Missed Me</t>
  </si>
  <si>
    <t>Louis Prima</t>
  </si>
  <si>
    <t>Just a Gigolo (I Ain't Got Nobody)</t>
  </si>
  <si>
    <t>Mojo Juju</t>
  </si>
  <si>
    <t>I Put A Spell On You</t>
  </si>
  <si>
    <t>David Shire</t>
  </si>
  <si>
    <t>The Conversation-Main Theme from the motion picture</t>
  </si>
  <si>
    <t>Mama Got The Blues</t>
  </si>
  <si>
    <t>Michel Camilo, Tomatito, Эрик Сати</t>
  </si>
  <si>
    <t>Satie: Gnossiennes No. 1</t>
  </si>
  <si>
    <t>Мария Юдина, Юрий Понизовкин</t>
  </si>
  <si>
    <t>Вариации на тему Паганини для двух фортепиано</t>
  </si>
  <si>
    <t>John W. "Knocky" Parker</t>
  </si>
  <si>
    <t>Creepy Feeling</t>
  </si>
  <si>
    <t>Kendrick Lamar, Eckhart Tolle</t>
  </si>
  <si>
    <t>Count Me Out</t>
  </si>
  <si>
    <t>Justice, Simian</t>
  </si>
  <si>
    <t>Антон Батагов, Генри Пёрселл</t>
  </si>
  <si>
    <t>Pavel Karmanov</t>
  </si>
  <si>
    <t>Aldo Ciccolini, Сезар Франк</t>
  </si>
  <si>
    <t>Franck: Prélude, fugue et variation, Op. 18, FWV 30: Variation</t>
  </si>
  <si>
    <t>Sting, Royal Philharmonic Concert Orchestra</t>
  </si>
  <si>
    <t>Englishman In New York</t>
  </si>
  <si>
    <t>Artur Zobnin</t>
  </si>
  <si>
    <t>Slowly and Incorrectly</t>
  </si>
  <si>
    <t>Jim Perkins</t>
  </si>
  <si>
    <t>21 to 21</t>
  </si>
  <si>
    <t>James Conlon, François-René Duchâble, Франсис Пуленк</t>
  </si>
  <si>
    <t>Piano Concerto : I Allegretto</t>
  </si>
  <si>
    <t>Алексей Любимов, John Cage</t>
  </si>
  <si>
    <t>In a landscape</t>
  </si>
  <si>
    <t>James Conlon, François-René Duchâble, Jean-Philippe Collard, Франсис Пуленк</t>
  </si>
  <si>
    <t>Concerto for 2 Pianos in D minor : I Allegro, ma non troppo</t>
  </si>
  <si>
    <t>Gil Shaham, Jonathan Feldman</t>
  </si>
  <si>
    <t>John Williams: The Witches of Eastwick - Devil's Dance - for Gil Shaham</t>
  </si>
  <si>
    <t>Евгений Кисин, Франц Шуберт</t>
  </si>
  <si>
    <t>Schubert: Auf dem Wasser zu singen, D. 774 - Transcription: Franz Liszt, Searle 558 No. 2</t>
  </si>
  <si>
    <t>Дмитрий Маслеев, Владимир Ланде, Красноярский академический симфонический оркестр</t>
  </si>
  <si>
    <t>Концерт No. 2, соч. 14: I. Allegro molto</t>
  </si>
  <si>
    <t>Beaux Arts Trio, Франц Шуберт</t>
  </si>
  <si>
    <t>Schubert: Piano Trio No. 2 in E flat, Op. 100 D.929: 2. Andante con moto</t>
  </si>
  <si>
    <t>Дмитрий Дмитриевич Шостакович</t>
  </si>
  <si>
    <t>Shostakovich: Chamber Symphony Op.110a (String Quartet No. 8 Arr. For Orchestra) - (2) Allegro Molto</t>
  </si>
  <si>
    <t>Piazzolla / Arr Desyatnikov : Verano Porteño</t>
  </si>
  <si>
    <t>Tord Gustavsen Trio</t>
  </si>
  <si>
    <t>Melted Matter</t>
  </si>
  <si>
    <t>Мстислав Ростропович, Алексей Любимов, Галина Ивановна Уствольская</t>
  </si>
  <si>
    <t>Ustvolskaya: Grand Duet: I. —</t>
  </si>
  <si>
    <t>Everything in Its Right Place</t>
  </si>
  <si>
    <t>Дмитрий Маслеев, Сергей Васильевич Рахманинов</t>
  </si>
  <si>
    <t>Элегия ми-бемоль минор, соч. 3 № 1</t>
  </si>
  <si>
    <t>Антон Батагов</t>
  </si>
  <si>
    <t>Озеро</t>
  </si>
  <si>
    <t>Старый телевизор</t>
  </si>
  <si>
    <t>Letter from Sergei Rachmaninoff to Ludovico Einaudi</t>
  </si>
  <si>
    <t>E Minor / Two Pianos and Timpani</t>
  </si>
  <si>
    <t>MolOt-ensemble</t>
  </si>
  <si>
    <t>Left-on-Board</t>
  </si>
  <si>
    <t>Schnittke: Suite in the Old Style: IV. Fugue</t>
  </si>
  <si>
    <t>Gidon Kremer, Wiener Philharmoniker, Christoph von Dohnanyi</t>
  </si>
  <si>
    <t>Glass: Violin Concerto No. 1: I. Crotchet = 104 – Crotchet = 120</t>
  </si>
  <si>
    <t>Сергей Васильевич Рахманинов, Николай Луганский</t>
  </si>
  <si>
    <t>Études-Tableaux, Opus 33: Moderato - D Minor No. 5</t>
  </si>
  <si>
    <t>All My Loving</t>
  </si>
  <si>
    <t>Looking for the Summer</t>
  </si>
  <si>
    <t>Tatiana Starchenko, Александр Сергеевич Грибоедов</t>
  </si>
  <si>
    <t>2 Waltzes: No. 1 in E Minor</t>
  </si>
  <si>
    <t>Madeleine</t>
  </si>
  <si>
    <t>Наставшевс, Лубенников</t>
  </si>
  <si>
    <t>Ах, улыбнись</t>
  </si>
  <si>
    <t>Brendan Perry</t>
  </si>
  <si>
    <t>Beware Of The Gods</t>
  </si>
  <si>
    <t>Перетекаем</t>
  </si>
  <si>
    <t>всё когда-нибудь закончится</t>
  </si>
  <si>
    <t>Varvara Myagkova, Johann Sebastian Bach</t>
  </si>
  <si>
    <t>Prelude and Fugue No. 10 in E Minor, BWV 855</t>
  </si>
  <si>
    <t>Lissom, Julien Marchal, Lowswimmer</t>
  </si>
  <si>
    <t>Repertoire</t>
  </si>
  <si>
    <t>Alexander Flood, Christian Scott aTunde Adjuah</t>
  </si>
  <si>
    <t>Pathways</t>
  </si>
  <si>
    <t>Изнемог</t>
  </si>
  <si>
    <t>Cinnamon Girl</t>
  </si>
  <si>
    <t>bbno$, Rich Brian</t>
  </si>
  <si>
    <t>edamame</t>
  </si>
  <si>
    <t>Sting, Antonio Carlos Jobim</t>
  </si>
  <si>
    <t>The Third Degree</t>
  </si>
  <si>
    <t>Can't Get You Out Of My Head</t>
  </si>
  <si>
    <t>Jascha Heifetz, Richard Ellsasser</t>
  </si>
  <si>
    <t>T.A. Vitali: Chaconne in G Minor</t>
  </si>
  <si>
    <t>Worrytrain</t>
  </si>
  <si>
    <t>The Trenches Choir</t>
  </si>
  <si>
    <t>Julie London</t>
  </si>
  <si>
    <t>No Moon At All</t>
  </si>
  <si>
    <t>Born To Be Blue</t>
  </si>
  <si>
    <t>Hania Rani, Dobrawa Czocher, Kornelia Grądzka, Karolina Gutowska, Mateusz Wasiucionek</t>
  </si>
  <si>
    <t>shey baba</t>
  </si>
  <si>
    <t>Requiem</t>
  </si>
  <si>
    <t>Timetakesthetimetimetakes</t>
  </si>
  <si>
    <t>Fred Astaire, Ирвинг Берлин</t>
  </si>
  <si>
    <t>Steppin' Out With My Baby</t>
  </si>
  <si>
    <t>Debout sur le zinc</t>
  </si>
  <si>
    <t>Belle parmi les belles</t>
  </si>
  <si>
    <t>Eugen Cicero, Карл Филипп Эммануил Бах</t>
  </si>
  <si>
    <t>Solfeggio in C minor</t>
  </si>
  <si>
    <t>Solo Made</t>
  </si>
  <si>
    <t>Disrespect</t>
  </si>
  <si>
    <t>Glwzbll</t>
  </si>
  <si>
    <t>Untitled #13</t>
  </si>
  <si>
    <t>Антон Батагов, Доменико Скарлатти</t>
  </si>
  <si>
    <t>Соната до минор, K. 84</t>
  </si>
  <si>
    <t>Prelude No. 2 (C Minor)</t>
  </si>
  <si>
    <t>Old Caltone</t>
  </si>
  <si>
    <t>Tolede</t>
  </si>
  <si>
    <t>Eternxlkz</t>
  </si>
  <si>
    <t>BRODYAGA FUNK (SLOWED + REVERB)</t>
  </si>
  <si>
    <t>Jon Batiste, Фридерик Шопен</t>
  </si>
  <si>
    <t>Chopinesque</t>
  </si>
  <si>
    <t>Настасья Хрущёва, Станислав Малышев, OpensoundOrchestra</t>
  </si>
  <si>
    <t>Книга печали и радости: I.</t>
  </si>
  <si>
    <t>Noordpool Orchestra, Reinout Douma</t>
  </si>
  <si>
    <t>Exit Music</t>
  </si>
  <si>
    <t>Настасья Хрущёва, Станислав Малышев, Ольга Калинова</t>
  </si>
  <si>
    <t>Трио памяти невеликого художника</t>
  </si>
  <si>
    <t>The Choir of the Popov Academy of Choral Art</t>
  </si>
  <si>
    <t>Golub/Kaplan/Carr Trio, Феликс Мендельсон</t>
  </si>
  <si>
    <t>Trio No. 1 in D Minor, Op. 49: I. Molto allegro e agitato</t>
  </si>
  <si>
    <t>Chester French</t>
  </si>
  <si>
    <t>She Loves Everybody</t>
  </si>
  <si>
    <t>Dwara, Alexander Vincent</t>
  </si>
  <si>
    <t>Serpent</t>
  </si>
  <si>
    <t>House of the Rising Sun</t>
  </si>
  <si>
    <t>Because</t>
  </si>
  <si>
    <t>Seven Days</t>
  </si>
  <si>
    <t>The Trickster</t>
  </si>
  <si>
    <t>Panic Station</t>
  </si>
  <si>
    <t>Exogenesis: Symphony Part 1 (Overture)</t>
  </si>
  <si>
    <t>School</t>
  </si>
  <si>
    <t>Moon Blue</t>
  </si>
  <si>
    <t>Famous</t>
  </si>
  <si>
    <t>1989</t>
  </si>
  <si>
    <t>Skin Is, My</t>
  </si>
  <si>
    <t>SebastiAn</t>
  </si>
  <si>
    <t>SAINT LAURENT MEN'S SPRING SUMMER 21</t>
  </si>
  <si>
    <t>Cocoon</t>
  </si>
  <si>
    <t>Retreat</t>
  </si>
  <si>
    <t>Grand Blanc</t>
  </si>
  <si>
    <t>Isati</t>
  </si>
  <si>
    <t>Run Run Run</t>
  </si>
  <si>
    <t>Grieg: Sonate For cello Og Klaver I A-Moll, Op. 36 - Allegro Agitato</t>
  </si>
  <si>
    <t>Bending Hectic</t>
  </si>
  <si>
    <t>Words</t>
  </si>
  <si>
    <t>Erlend Øye</t>
  </si>
  <si>
    <t>La prima estate</t>
  </si>
  <si>
    <t>CHIC</t>
  </si>
  <si>
    <t>André Ceccarelli, Enrico Pieranunzi, Diego Imbert</t>
  </si>
  <si>
    <t>Kilgore Doubtfire</t>
  </si>
  <si>
    <t>Escape</t>
  </si>
  <si>
    <t>Leonid Desyatnikov, Алексей Гориболь</t>
  </si>
  <si>
    <t>Валентин Сильвестров</t>
  </si>
  <si>
    <t>V</t>
  </si>
  <si>
    <t>II</t>
  </si>
  <si>
    <t>IV</t>
  </si>
  <si>
    <t>Isao Tomita</t>
  </si>
  <si>
    <t>Suite Bergamasque, Claire de Lune, No. 3</t>
  </si>
  <si>
    <t>espial</t>
  </si>
  <si>
    <t>You &amp; I</t>
  </si>
  <si>
    <t>Lewis OfMan, Alicia te quiero</t>
  </si>
  <si>
    <t>Good Bait</t>
  </si>
  <si>
    <t>Connan Mockasin</t>
  </si>
  <si>
    <t>Faking Jazz Together</t>
  </si>
  <si>
    <t>Prelude No. 8 (E Minor)</t>
  </si>
  <si>
    <t>Futuro Pelo</t>
  </si>
  <si>
    <t>Eden</t>
  </si>
  <si>
    <t>U Plavu Zoru</t>
  </si>
  <si>
    <t>Георг Фридрих Гендель, Святослав Рихтер</t>
  </si>
  <si>
    <t>Suite No. 3 in D Minor: IV. Courante</t>
  </si>
  <si>
    <t>Club Kuru</t>
  </si>
  <si>
    <t>Film Credits</t>
  </si>
  <si>
    <t>Love Theme From 'Spartacus'</t>
  </si>
  <si>
    <t>Eberhard Kraus, Johann Sebastian Bach</t>
  </si>
  <si>
    <t>Polonaise in G Minor, BWV Anh. 123</t>
  </si>
  <si>
    <t>Polonaise in G Minor, BWV Anh. 125</t>
  </si>
  <si>
    <t>Saint-Maur String Quartet, Nicolas Prost</t>
  </si>
  <si>
    <t>Façades</t>
  </si>
  <si>
    <t>Ezio Bosso</t>
  </si>
  <si>
    <t>Split, Postcards from Far Away "The Tea Room"</t>
  </si>
  <si>
    <t>София Асгатовна Губайдулина, Anna Vinnitskaya</t>
  </si>
  <si>
    <t>Itzhak Perlman, Pinchas Zukerman</t>
  </si>
  <si>
    <t>Halvorsen: Passacaglia (After Handel's Keyboard Suite, HWV 432)</t>
  </si>
  <si>
    <t>VOCES8, Samuel Barber</t>
  </si>
  <si>
    <t>Barber: Agnus Dei</t>
  </si>
  <si>
    <t>Daniel Pemberton</t>
  </si>
  <si>
    <t>Woman In Blue</t>
  </si>
  <si>
    <t>Samuel Barber</t>
  </si>
  <si>
    <t>Agnus Dei Op. 11</t>
  </si>
  <si>
    <t>Freedom Fry</t>
  </si>
  <si>
    <t>The Words</t>
  </si>
  <si>
    <t>Nicolas Godin, Johann Sebastian Bach</t>
  </si>
  <si>
    <t>Club Nine</t>
  </si>
  <si>
    <t>Grace Jones</t>
  </si>
  <si>
    <t>I've Seen That Face Before (Libertango)</t>
  </si>
  <si>
    <t>My Way Of Life</t>
  </si>
  <si>
    <t>Михаил Плетнёв, Фридерик Шопен</t>
  </si>
  <si>
    <t>Chopin: Nocturne No. 20 in C-Sharp Minor, Op. Posth.</t>
  </si>
  <si>
    <t>He Needs Me</t>
  </si>
  <si>
    <t>Eberhard Weber</t>
  </si>
  <si>
    <t>No Motion Picture</t>
  </si>
  <si>
    <t>Вильгельм Кемпф, Кристоф Виллибальд Глюк</t>
  </si>
  <si>
    <t>Gluck: Orfeo ed Euridice, Wq. 30: Dance of the Blessed Spirits. Melody / La plainte d'Orphée (Arr. Kempff for Piano)</t>
  </si>
  <si>
    <t>Вильгельм Кемпф, Георг Фридрих Гендель</t>
  </si>
  <si>
    <t>Handel: Menuett in G Minor, HWV 434/4  (Arr. by Wilhelm Kempff)</t>
  </si>
  <si>
    <t>The Colours Of Chloë</t>
  </si>
  <si>
    <t>Filip Lundqvist</t>
  </si>
  <si>
    <t>Improvisation über Edvard Griegs Peer Gynt Suite No. 2, Op. 55: Solveigs Lied</t>
  </si>
  <si>
    <t>Django Reinhardt</t>
  </si>
  <si>
    <t>Christmas Swing</t>
  </si>
  <si>
    <t>Martha Argerich, Sergei Babayan, Сергей Сергеевич Прокофьев</t>
  </si>
  <si>
    <t>Prokofiev: Pushkin Waltzes, Op. 120 - Waltz No.2 In C Sharp Minor (Transcription For 2 Pianos By Sergei Babayan)</t>
  </si>
  <si>
    <t>Marcell</t>
  </si>
  <si>
    <t>Eric Reed, Фридерик Шопен</t>
  </si>
  <si>
    <t>Prelude in E Minor</t>
  </si>
  <si>
    <t>Million Eyes</t>
  </si>
  <si>
    <t>Lily's Dance</t>
  </si>
  <si>
    <t>We Can Do It</t>
  </si>
  <si>
    <t>Toccata et Fugue en ré mineur, BWV 565</t>
  </si>
  <si>
    <t>Александр Бахчиев, Анатолий Константинович Лядов</t>
  </si>
  <si>
    <t>Три пьесы для фортепиано, соч. 11: No. 1, Прелюдия си минор</t>
  </si>
  <si>
    <t>Joep Beving</t>
  </si>
  <si>
    <t>Sol and Luna</t>
  </si>
  <si>
    <t>Кристина Дзейтова</t>
  </si>
  <si>
    <t>Туман на рассвете</t>
  </si>
  <si>
    <t>Fantasia in C Minor</t>
  </si>
  <si>
    <t>Scott Hallgren</t>
  </si>
  <si>
    <t>Film Noir</t>
  </si>
  <si>
    <t>Franck: Prélude, fugue et variation, Op. 18, FWV 30: Prélude</t>
  </si>
  <si>
    <t>Onative</t>
  </si>
  <si>
    <t>Veins</t>
  </si>
  <si>
    <t>The Swingle Singers, Франсуа Куперен</t>
  </si>
  <si>
    <t>La Couperin</t>
  </si>
  <si>
    <t>Rondo in F Minor for Solo Piano - "Kendall's Summit"</t>
  </si>
  <si>
    <t>The Swingle Singers, Вильгельм Фридеман Бах</t>
  </si>
  <si>
    <t>Der Fruehling</t>
  </si>
  <si>
    <t>Go Slowly</t>
  </si>
  <si>
    <t>Magnetic Ensemble, Jeanne Added</t>
  </si>
  <si>
    <t>Dancing Alone</t>
  </si>
  <si>
    <t>Saint-Preux</t>
  </si>
  <si>
    <t>Concerto pour une voix</t>
  </si>
  <si>
    <t>Charles Aznavour</t>
  </si>
  <si>
    <t>Hier encore</t>
  </si>
  <si>
    <t>Succession (Main Title Theme)</t>
  </si>
  <si>
    <t>Мерцающие звёзды</t>
  </si>
  <si>
    <t>Bengt Forsberg, Ян Сибелиус</t>
  </si>
  <si>
    <t>Sibelius: Five Pieces, Op. 75 For Piano - 5. The Spruce</t>
  </si>
  <si>
    <t>Chick Corea, Фридерик Шопен</t>
  </si>
  <si>
    <t>Chopin: Prelude Op. 28 #4</t>
  </si>
  <si>
    <t>Агония / Танго (1974)</t>
  </si>
  <si>
    <t>Mayer Hawthorne</t>
  </si>
  <si>
    <t>The Innocent</t>
  </si>
  <si>
    <t>The Kiffness, Alugalug Cat 2.0</t>
  </si>
  <si>
    <t>Please Go Away</t>
  </si>
  <si>
    <t>La lune</t>
  </si>
  <si>
    <t>berlioz, Ted Jasper</t>
  </si>
  <si>
    <t>deep in it</t>
  </si>
  <si>
    <t>I'm So Tired</t>
  </si>
  <si>
    <t>Souk Eye</t>
  </si>
  <si>
    <t>No Buses</t>
  </si>
  <si>
    <t>Imagine Siblings</t>
  </si>
  <si>
    <t>Don't Leave Me Now</t>
  </si>
  <si>
    <t>Breakfast In America</t>
  </si>
  <si>
    <t>Charles PAsi</t>
  </si>
  <si>
    <t>Love Me Or Leave Me</t>
  </si>
  <si>
    <t>Love Letters</t>
  </si>
  <si>
    <t>Nat King Cole</t>
  </si>
  <si>
    <t>'tis Autumn</t>
  </si>
  <si>
    <t>Антон Батагов, Johann Sebastian Bach</t>
  </si>
  <si>
    <t>Prelude B Minor, BWV 855a (ар. Александр Зилоти) [На бис]</t>
  </si>
  <si>
    <t>liana flores</t>
  </si>
  <si>
    <t>We're Through</t>
  </si>
  <si>
    <t>Dead Poet Society</t>
  </si>
  <si>
    <t>Animation</t>
  </si>
  <si>
    <t>Paul McCartney, Linda McCartney</t>
  </si>
  <si>
    <t>Heart Of The Country</t>
  </si>
  <si>
    <t>Stateless, Shara Worden</t>
  </si>
  <si>
    <t>I'm On Fire</t>
  </si>
  <si>
    <t>Ruled by Secrecy</t>
  </si>
  <si>
    <t>little person</t>
  </si>
  <si>
    <t>VOCES8, Thomas Gould, Matthew Sharp, Eleanor Turner</t>
  </si>
  <si>
    <t>Where's My Love</t>
  </si>
  <si>
    <t>Villagers</t>
  </si>
  <si>
    <t>Lucid</t>
  </si>
  <si>
    <t>Alex Serra</t>
  </si>
  <si>
    <t>Outter Space</t>
  </si>
  <si>
    <t>L'Impératrice, Isaac Delusion</t>
  </si>
  <si>
    <t>Sonate pacifique</t>
  </si>
  <si>
    <t>If Ever I Recall Your Face</t>
  </si>
  <si>
    <t>Job Roggeveen</t>
  </si>
  <si>
    <t>Leda</t>
  </si>
  <si>
    <t>Josh Garrels</t>
  </si>
  <si>
    <t>Words Remain</t>
  </si>
  <si>
    <t>Leave My Home</t>
  </si>
  <si>
    <t>Capital Cities, Sebu Simonian, Ryan Merchant</t>
  </si>
  <si>
    <t>Overnight - from Hansa Studios, Berlin</t>
  </si>
  <si>
    <t>Can't Help Myself</t>
  </si>
  <si>
    <t>Michael Charles Clark, Johann Sebastian Bach</t>
  </si>
  <si>
    <t>BWV 974 Adagio Bach, Marcello</t>
  </si>
  <si>
    <t>Sunset In The Blue</t>
  </si>
  <si>
    <t>Oliver Riot</t>
  </si>
  <si>
    <t>Neurosis</t>
  </si>
  <si>
    <t>Святослав Рихтер, Бенджамин Бриттен, Франц Шуберт</t>
  </si>
  <si>
    <t>Schubert: Fantasy In F Minor, D. 940 (Op.103) For Piano Duet - 4. Tempo I</t>
  </si>
  <si>
    <t>Фридерик Шопен, Григорий Соколов</t>
  </si>
  <si>
    <t>Prelude in E Minor, Op. 28 No 4: Largo</t>
  </si>
  <si>
    <t>Finally</t>
  </si>
  <si>
    <t>I Fall in Love Too Easily</t>
  </si>
  <si>
    <t>Dear Boy</t>
  </si>
  <si>
    <t>Koop, Ane Brun</t>
  </si>
  <si>
    <t>Koop Island Blues</t>
  </si>
  <si>
    <t>Générique</t>
  </si>
  <si>
    <t>Something</t>
  </si>
  <si>
    <t>Nouvelle Vague, Camille</t>
  </si>
  <si>
    <t>In A Manner Of Speaking</t>
  </si>
  <si>
    <t>Sir Simon Rattle, Berliner Philharmoniker, Иоганнес Брамс</t>
  </si>
  <si>
    <t>Brahms: Symphony No. 3 in F Major, Op. 90: III. Poco allegretto</t>
  </si>
  <si>
    <t>Квартет имени Бородина, Дмитрий Дмитриевич Шостакович</t>
  </si>
  <si>
    <t>Who Is She ?</t>
  </si>
  <si>
    <t>Celeste, Gotts Street Park</t>
  </si>
  <si>
    <t>Both Sides Of The Moon</t>
  </si>
  <si>
    <t>Zayvor</t>
  </si>
  <si>
    <t>Jim Croce</t>
  </si>
  <si>
    <t>Time in a Bottle</t>
  </si>
  <si>
    <t>The Crystal Ship</t>
  </si>
  <si>
    <t>Will I See You Again?</t>
  </si>
  <si>
    <t>Дмитрий Маслеев, Доменико Скарлатти</t>
  </si>
  <si>
    <t>Соната для фортепиано ре минор, K. 1</t>
  </si>
  <si>
    <t>Piano Joint (This Kind Of Love)</t>
  </si>
  <si>
    <t>Hey You</t>
  </si>
  <si>
    <t>The Look</t>
  </si>
  <si>
    <t>FKJ, Tom Misch</t>
  </si>
  <si>
    <t>Here Comes The Sun</t>
  </si>
  <si>
    <t>Durand Jones &amp; The Indications, Durand Jones</t>
  </si>
  <si>
    <t>Walk Away</t>
  </si>
  <si>
    <t>Prophecies</t>
  </si>
  <si>
    <t>Hostage</t>
  </si>
  <si>
    <t>Terrell Morris</t>
  </si>
  <si>
    <t>Winterfalls</t>
  </si>
  <si>
    <t>High For This</t>
  </si>
  <si>
    <t>FKJ, ((( O )))</t>
  </si>
  <si>
    <t>Générique ( from 'Ascenseur Pour L'Échafaud' )</t>
  </si>
  <si>
    <t>Autumn leaves</t>
  </si>
  <si>
    <t>Эрик Сати</t>
  </si>
  <si>
    <t>Вадим Холоденко, Генри Пёрселл</t>
  </si>
  <si>
    <t>Граунд до минор, Z. 221</t>
  </si>
  <si>
    <t>Dave Brubeck Quartet</t>
  </si>
  <si>
    <t>Tui</t>
  </si>
  <si>
    <t>Something About Us (Love Theme from Interstella 5555)</t>
  </si>
  <si>
    <t>Papooz</t>
  </si>
  <si>
    <t>Theatrical State of Mind</t>
  </si>
  <si>
    <t>Kraak &amp; Smaak, Satchmode</t>
  </si>
  <si>
    <t>Don't Want This to Be Over</t>
  </si>
  <si>
    <t>Tom Misch, De La Soul</t>
  </si>
  <si>
    <t>It Runs Through Me</t>
  </si>
  <si>
    <t>Lauren</t>
  </si>
  <si>
    <t>ASTAT</t>
  </si>
  <si>
    <t>Five Quarters of September</t>
  </si>
  <si>
    <t>Kapiton Neklyudov</t>
  </si>
  <si>
    <t>Simple Waltz (No. 2)</t>
  </si>
  <si>
    <t>Izo FitzRoy</t>
  </si>
  <si>
    <t>Slim Pickings</t>
  </si>
  <si>
    <t>L.A.B</t>
  </si>
  <si>
    <t>In the Air</t>
  </si>
  <si>
    <t>fox capture plan</t>
  </si>
  <si>
    <t>Jazz me tender</t>
  </si>
  <si>
    <t>Peter Erskine, Trace Elements, Paolo Di Sabatino, Janet Gwizdala</t>
  </si>
  <si>
    <t>Земфира</t>
  </si>
  <si>
    <t>Lars Danielsson, Tigran, John Parricelli, Magnus Öström</t>
  </si>
  <si>
    <t>Passacaglia</t>
  </si>
  <si>
    <t>Thiskidsnotalright</t>
  </si>
  <si>
    <t>Erik Truffaz</t>
  </si>
  <si>
    <t>El tiempo de la revolución</t>
  </si>
  <si>
    <t>Tor</t>
  </si>
  <si>
    <t>Grauer Beton</t>
  </si>
  <si>
    <t>Даниил Трифонов, Александр Николаевич Скрябин</t>
  </si>
  <si>
    <t>Scriabin: 8 Etudes, Op. 42: No. 5 in C-Sharp Minor. Affannato</t>
  </si>
  <si>
    <t>Debussy: Valse romantique, CD 79, L. 71</t>
  </si>
  <si>
    <t>New York Jazz Lounge</t>
  </si>
  <si>
    <t>Black Orpheus</t>
  </si>
  <si>
    <t>Mrs. Cold</t>
  </si>
  <si>
    <t>Stephen Hough, Ronan O'Hora, Бенджамин Бриттен</t>
  </si>
  <si>
    <t>Britten: 2 Lullabies for Two Pianos: No. 1</t>
  </si>
  <si>
    <t>Andras Schiff, Доменико Скарлатти</t>
  </si>
  <si>
    <t>D. Scarlatti: Sonata in E minor, K.402</t>
  </si>
  <si>
    <t>Manha De Carnaval</t>
  </si>
  <si>
    <t>Antonio Carlos Jobim</t>
  </si>
  <si>
    <t>A Place Where We Used To Live</t>
  </si>
  <si>
    <t>Sonny Rollins</t>
  </si>
  <si>
    <t>The Night Has a Thousand Eyes</t>
  </si>
  <si>
    <t>Close Your Eyes</t>
  </si>
  <si>
    <t>Hoagy Carmichael</t>
  </si>
  <si>
    <t>Jerome Richardson, Lewis Nash, Russell Malone, David Hazeltine, George Mraz</t>
  </si>
  <si>
    <t>Groove Merchant</t>
  </si>
  <si>
    <t>Справочник жанровой логики</t>
  </si>
  <si>
    <t>Каждый фактически полученный тег Apple показан вместе с выбранной веткой, переводом и числом треков.</t>
  </si>
  <si>
    <t>Ветка</t>
  </si>
  <si>
    <t>Треков</t>
  </si>
  <si>
    <t>Правило группировки</t>
  </si>
  <si>
    <t>Определяется по композитору / произведению</t>
  </si>
  <si>
    <t>Направление/эпоха → композитор/лидер → произведение → исполнитель/оркестр</t>
  </si>
  <si>
    <t>6 субжанра(ов); см. реестр</t>
  </si>
  <si>
    <t>52 субжанра(ов); см. реестр</t>
  </si>
  <si>
    <t>24 субжанра(ов); см. реестр</t>
  </si>
  <si>
    <t>Определяется по записи</t>
  </si>
  <si>
    <t>8 субжанра(ов); см. реестр</t>
  </si>
  <si>
    <t>13 субжанра(ов); см. реестр</t>
  </si>
  <si>
    <t>10 субжанра(ов); см. реестр</t>
  </si>
  <si>
    <t>4 субжанра(ов); см. реестр</t>
  </si>
  <si>
    <t>Стандартная / Classical</t>
  </si>
  <si>
    <t>3 групп; см. реестр</t>
  </si>
  <si>
    <t>Смешанная ветка из-за ручных правил; см. полный реестр</t>
  </si>
  <si>
    <t>2 субжанра(ов); см. реестр</t>
  </si>
  <si>
    <t>2 групп; см. реестр</t>
  </si>
  <si>
    <t>Ручные правила по Apple ID</t>
  </si>
  <si>
    <t>Приоритетные эпохи и направления, заданные пользователем; статус подтверждает применение к исходной библиотеке.</t>
  </si>
  <si>
    <t>Барокко</t>
  </si>
  <si>
    <t>Применено</t>
  </si>
  <si>
    <t>Импрессионизм</t>
  </si>
  <si>
    <t>Классицизм</t>
  </si>
  <si>
    <t>Классический кроссовер</t>
  </si>
  <si>
    <t>Модернизм</t>
  </si>
  <si>
    <t>Поздний романтизм</t>
  </si>
  <si>
    <t>Романтизм</t>
  </si>
  <si>
    <t>Современная музыка</t>
  </si>
  <si>
    <t>Источники</t>
  </si>
  <si>
    <t>Контроль полноты обработки переданных файлов и внешних метаданных Apple.</t>
  </si>
  <si>
    <t>Файл / источник</t>
  </si>
  <si>
    <t>Строк обработано</t>
  </si>
  <si>
    <t>Плейлист / данные</t>
  </si>
  <si>
    <t>URL источника</t>
  </si>
  <si>
    <t>Apple Music CSV</t>
  </si>
  <si>
    <t>XLSX: топ прослушиваний по годам и за всё время</t>
  </si>
  <si>
    <t>2021 | 2022 | 2023 | 2024 | 2025 | 2026 | All Time</t>
  </si>
  <si>
    <t>Мне нравится_330636652_20260818_051736.txt</t>
  </si>
  <si>
    <t>TXT: Мне нравится</t>
  </si>
  <si>
    <t>Мне нравится</t>
  </si>
  <si>
    <t>iTunes Lookup API</t>
  </si>
  <si>
    <t>Метаданные Apple</t>
  </si>
  <si>
    <t>Жанр и ссылка Apple Music</t>
  </si>
  <si>
    <t>https://developer.apple.com/library/archive/documentation/AudioVideo/Conceptual/iTuneSearchAPI/LookupExamples.html</t>
  </si>
  <si>
    <t>MusicBrainz / Apple Music</t>
  </si>
  <si>
    <t>Проверка спорных композиторов</t>
  </si>
  <si>
    <t>Точные Apple ID; без подстановки названия альбома</t>
  </si>
  <si>
    <t>https://musicbrainz.org/doc/MusicBrainz_API</t>
  </si>
  <si>
    <t>TheAudioDB API</t>
  </si>
  <si>
    <t>Профили артистов: жанр и стиль</t>
  </si>
  <si>
    <t>Уточнение субжанров</t>
  </si>
  <si>
    <t>https://www.theaudiodb.com/</t>
  </si>
  <si>
    <t>Альтернативный метал</t>
  </si>
  <si>
    <t xml:space="preserve">Джаз </t>
  </si>
  <si>
    <t>Джаз/ академическа музыка</t>
  </si>
  <si>
    <t>Авангард XX века / микрополифония (1910–1975)</t>
  </si>
  <si>
    <t>Джон Булл (ок. 1562–1628)</t>
  </si>
  <si>
    <t>Рейнгольд Глиэр (1875–1956)</t>
  </si>
  <si>
    <t>Карл Фридрих Абель (1723–1787)</t>
  </si>
  <si>
    <t>Дзё Хисаиси (1950–н.в.)</t>
  </si>
  <si>
    <t>Классический кроссовер / неоклассика (1990–н.в.)</t>
  </si>
  <si>
    <t>Рюити Сакамото (1952–2023)</t>
  </si>
  <si>
    <t>Эльмир Низамов (1986–н.в.)</t>
  </si>
  <si>
    <t>Современная академическая музыка / татарская национальная школа (1975–н.в.)</t>
  </si>
  <si>
    <t>Настасья Хрущёва (1987–н.в.)</t>
  </si>
  <si>
    <t>Современная академическая музыка / новая простота (1975–н.в.)</t>
  </si>
  <si>
    <t>Поппи Экройд (1982–н.в.)</t>
  </si>
  <si>
    <t>Люк Ховард (1978–н.в.)</t>
  </si>
  <si>
    <t>Стефан Моччио (1972–н.в.)</t>
  </si>
  <si>
    <t>Классический кроссовер / поп-рок-транскрипции (1990–н.в.)</t>
  </si>
  <si>
    <t>Пол Маккартни (1942–н.в.)</t>
  </si>
  <si>
    <t>Людовико Эйнауди (1955–н.в.)</t>
  </si>
  <si>
    <t>Коки Накано (1988–н.в.)</t>
  </si>
  <si>
    <t>Джеймс Хизер (1980–н.в.)</t>
  </si>
  <si>
    <t>Дэвид Боуи (1947–2016)</t>
  </si>
  <si>
    <t>Милтон Берл (1908–2002)</t>
  </si>
  <si>
    <t>Классический кроссовер / эстрадные транскрипции (1990–н.в.)</t>
  </si>
  <si>
    <t>Хильдегарда Бингенская (1098–1179)</t>
  </si>
  <si>
    <t>Средневековье (1100–1400)</t>
  </si>
  <si>
    <t>Ханя Рани (1990–н.в.)</t>
  </si>
  <si>
    <t>Моррис Клипхёйс (1986–н.в.)</t>
  </si>
  <si>
    <t>Современная академическая музыка / новая музыка (1975–н.в.)</t>
  </si>
  <si>
    <t>Люк Фолкнер (1991–н.в.)</t>
  </si>
  <si>
    <t>Кристиан Вербек (1984–н.в.)</t>
  </si>
  <si>
    <t>Дмитрий Тёмкин (1894–1979)</t>
  </si>
  <si>
    <t>Модернизм XX века / киномузыка (1900–1975)</t>
  </si>
  <si>
    <t>Брайан Ино (1948–н.в.)</t>
  </si>
  <si>
    <t>Минимализм / эмбиент (1960–н.в.)</t>
  </si>
  <si>
    <t>Лоран Дюри (1967–н.в.)</t>
  </si>
  <si>
    <t>Алексей Айги (1971–н.в.)</t>
  </si>
  <si>
    <t>Минимализм / репетитивная техника (1960–н.в.)</t>
  </si>
  <si>
    <t>Минимализм / сакральный минимализм (1960–н.в.)</t>
  </si>
  <si>
    <t>Минимализм / постминимализм (1960–н.в.)</t>
  </si>
  <si>
    <t>Современная академическая музыка / неоромантизм (1975–н.в.)</t>
  </si>
  <si>
    <t>Модернизм XX века / неоклассицизм (1900–1975)</t>
  </si>
  <si>
    <t>Модернизм XX века / американский национализм (1900–1975)</t>
  </si>
  <si>
    <t>Модернизм XX века / латиноамериканский национализм (1900–1975)</t>
  </si>
  <si>
    <t>Модернизм XX века / советская школа (1900–1975)</t>
  </si>
  <si>
    <t>Модернизм XX века / нововенская школа (1900–1975)</t>
  </si>
  <si>
    <t>Модернизм XX века / фольклоризм (1900–1975)</t>
  </si>
  <si>
    <t>Модернизм XX века / английский модернизм (1900–1975)</t>
  </si>
  <si>
    <t>Эллиотт Картер (1908–2012)</t>
  </si>
  <si>
    <t>Современная академическая музыка / американский модернизм (1975–н.в.)</t>
  </si>
  <si>
    <t>Джулия Поттер (г. р. неизв.)</t>
  </si>
  <si>
    <t>Пьер Булез (1925–2016)</t>
  </si>
  <si>
    <t>Авангард XX века / интегральный сериализм (1910–1975)</t>
  </si>
  <si>
    <t>Терри Райли (1935–н.в.)</t>
  </si>
  <si>
    <t>The Residents (коллектив, с 1969)</t>
  </si>
  <si>
    <t>Минимализм / экспериментальная музыка (1960–н.в.)</t>
  </si>
  <si>
    <t>Олег Янченко (1939–2002)</t>
  </si>
  <si>
    <t>Современная академическая музыка / органная музыка (1975–н.в.)</t>
  </si>
  <si>
    <t>Павел Карманов (1970–2024)</t>
  </si>
  <si>
    <t>Современная академическая музыка / постминимализм (1975–н.в.)</t>
  </si>
  <si>
    <t>Фредерик Ржевски (1938–2021)</t>
  </si>
  <si>
    <t>Конлон Нанкарроу (1912–1997)</t>
  </si>
  <si>
    <t>Авангард XX века / механическая музыка (1910–1975)</t>
  </si>
  <si>
    <t>Деннис Александер (1947–н.в.)</t>
  </si>
  <si>
    <t>Современная академическая музыка / педагогический репертуар (1975–н.в.)</t>
  </si>
  <si>
    <t>Фил Клайн (1956–н.в.)</t>
  </si>
  <si>
    <t>Кайл Ганн (1955–н.в.)</t>
  </si>
  <si>
    <t>Минимализм / микротональный постминимализм (1960–н.в.)</t>
  </si>
  <si>
    <t>Модернизм XX века / французский авангард (1900–1975)</t>
  </si>
  <si>
    <t>Модернизм XX века / «Французская шестёрка» (1900–1975)</t>
  </si>
  <si>
    <t>Феликс Блуменфельд (1863–1931)</t>
  </si>
  <si>
    <t>Хуан Аньлунь (1949–н.в.)</t>
  </si>
  <si>
    <t>Современная академическая музыка / китайская национальная школа (1975–н.в.)</t>
  </si>
  <si>
    <t>Джон Филд (1782–1837)</t>
  </si>
  <si>
    <t>Современная академическая музыка / полистилистика (1975–н.в.)</t>
  </si>
  <si>
    <t>Современная академическая музыка / советский авангард (1975–н.в.)</t>
  </si>
  <si>
    <t>Современная академическая музыка / новая консонантная музыка (1975–н.в.)</t>
  </si>
  <si>
    <t>Современная академическая музыка / неоромантический кроссовер (1975–н.в.)</t>
  </si>
  <si>
    <t>Ури Кейн (1956–н.в.)</t>
  </si>
  <si>
    <t>Современная академическая музыка / джазовый академизм (1975–н.в.)</t>
  </si>
  <si>
    <t>Мортон Фелдман (1926–1987)</t>
  </si>
  <si>
    <t>Авангард XX века / нью-йоркская школа (1910–1975)</t>
  </si>
  <si>
    <t>Акира Нисимура (1953–2023)</t>
  </si>
  <si>
    <t>Современная академическая музыка / японская новая музыка (1975–н.в.)</t>
  </si>
  <si>
    <t>Кирилл Рихтер (1989–н.в.)</t>
  </si>
  <si>
    <t>Современная академическая музыка / сакральный авангард (1975–н.в.)</t>
  </si>
  <si>
    <t>Современная академическая музыка / французская органная школа (1975–н.в.)</t>
  </si>
  <si>
    <t>Луи Андриссен (1939–2021)</t>
  </si>
  <si>
    <t>Минимализм / нидерландский минимализм (1960–н.в.)</t>
  </si>
  <si>
    <t>Ивана Стефанович (1948–н.в.)</t>
  </si>
  <si>
    <t>Современная академическая музыка / сербская новая музыка (1975–н.в.)</t>
  </si>
  <si>
    <t>Маурисио Кагель (1931–2008)</t>
  </si>
  <si>
    <t>Авангард XX века / инструментальный театр (1910–1975)</t>
  </si>
  <si>
    <t>Пауль де Шлёцер (1841–1898)</t>
  </si>
  <si>
    <t>Георгий Катуар (1861–1926)</t>
  </si>
  <si>
    <t>Кайхосру Шапурджи Сорабджи (1892–1988)</t>
  </si>
  <si>
    <t>Модернизм XX века / трансцендентальный пианизм (1900–1975)</t>
  </si>
  <si>
    <t>Александр Глазунов (1865–1936)</t>
  </si>
  <si>
    <t>Родион Щедрин (1932–2025)</t>
  </si>
  <si>
    <t>Современная академическая музыка / неофольклоризм (1975–н.в.)</t>
  </si>
  <si>
    <t>Всеволод Задерацкий (1891–1953)</t>
  </si>
  <si>
    <t>Анри Бертини (1798–1876)</t>
  </si>
  <si>
    <t>Артур Шнабель (1882–1951)</t>
  </si>
  <si>
    <t>Модернизм XX века / свободная атональность (1900–1975)</t>
  </si>
  <si>
    <t>Надя Буланже (1887–1979)</t>
  </si>
  <si>
    <t>Карл Нильсен (1865–1931)</t>
  </si>
  <si>
    <t>Модернизм XX века / скандинавский модернизм (1900–1975)</t>
  </si>
  <si>
    <t>Чарльз Айвз (1874–1954)</t>
  </si>
  <si>
    <t>Модернизм XX века / американский экспериментализм (1900–1975)</t>
  </si>
  <si>
    <t>Карлос Гуаставино (1912–2000)</t>
  </si>
  <si>
    <t>Валентин Сильвестров (1937–н.в.)</t>
  </si>
  <si>
    <t>Современная академическая музыка / метамузыка (1975–н.в.)</t>
  </si>
  <si>
    <t>Анатолий Лядов (1855–1914)</t>
  </si>
  <si>
    <t>Александр Мосолов (1900–1973)</t>
  </si>
  <si>
    <t>Модернизм XX века / конструктивизм (1900–1975)</t>
  </si>
  <si>
    <t>Лучано Берио (1925–2003)</t>
  </si>
  <si>
    <t>Авангард XX века / постсериализм (1910–1975)</t>
  </si>
  <si>
    <t>Сесиль Шаминад (1857–1944)</t>
  </si>
  <si>
    <t>Майкл Гордон (1956–н.в.)</t>
  </si>
  <si>
    <t>Минимализм / тотализм (1960–н.в.)</t>
  </si>
  <si>
    <t>Клод Леду (1960–н.в.)</t>
  </si>
  <si>
    <t>Современная академическая музыка / спектрализм (1975–н.в.)</t>
  </si>
  <si>
    <t>Франц Гордон (1971–н.в.)</t>
  </si>
  <si>
    <t>Джордж Крам (1929–2022)</t>
  </si>
  <si>
    <t>Авангард XX века / расширенные техники (1910–1975)</t>
  </si>
  <si>
    <t>Артур Лурье (1892–1966)</t>
  </si>
  <si>
    <t>Модернизм XX века / русский авангард (1900–1975)</t>
  </si>
  <si>
    <t>Жоскен Депре (ок. 1450–1521)</t>
  </si>
  <si>
    <t>Ренессанс (1400–1600)</t>
  </si>
  <si>
    <t>Сэмюэл Барбер (1910–1981)</t>
  </si>
  <si>
    <t>Модернизм XX века / американский неоромантизм (1900–1975)</t>
  </si>
  <si>
    <t>Хоакин Родриго (1901–1999)</t>
  </si>
  <si>
    <t>Модернизм XX века / испанский национализм (1900–1975)</t>
  </si>
  <si>
    <t>Антонио Кальдара (ок. 1670–1736)</t>
  </si>
  <si>
    <t>Исаак Альбенис (1860–1909)</t>
  </si>
  <si>
    <t>Эдгар Варез (1883–1965)</t>
  </si>
  <si>
    <t>Авангард XX века / организованный звук (1910–1975)</t>
  </si>
  <si>
    <t>Дэнни Элфман (1953–н.в.)</t>
  </si>
  <si>
    <t>Классический кроссовер / киномузыка (1990–н.в.)</t>
  </si>
  <si>
    <t>Джон Уэсли Уорк III (1901–1967)</t>
  </si>
  <si>
    <t>Модернизм XX века / афроамериканский национализм (1900–1975)</t>
  </si>
  <si>
    <t>Бедржих Сметана (1824–1884)</t>
  </si>
  <si>
    <t>Хая Черновин (1957–н.в.)</t>
  </si>
  <si>
    <t>Современная академическая музыка / экспериментальная новая музыка (1975–н.в.)</t>
  </si>
  <si>
    <t>Жермен Тайфер (1892–1983)</t>
  </si>
  <si>
    <t>Даниэль Шнидер (1961–н.в.)</t>
  </si>
  <si>
    <t>Генрих Игнац Франц Бибер (1644–1704)</t>
  </si>
  <si>
    <t>Хорациу Рэдулеску (1942–2008)</t>
  </si>
  <si>
    <t>Скотт Джоплин (1868–1917)</t>
  </si>
  <si>
    <t>Регтайм (1895–1920)</t>
  </si>
  <si>
    <t>Рихард Штраус (1864–1949)</t>
  </si>
  <si>
    <t>Хэ Чжаньхао (1933–н.в.)</t>
  </si>
  <si>
    <t>Модернизм XX века / китайская национальная школа (1900–1975)</t>
  </si>
  <si>
    <t>Эми Бич (1867–1944)</t>
  </si>
  <si>
    <t>Симеон тен Холт (1923–2012)</t>
  </si>
  <si>
    <t>Эйноюхани Раутаваара (1928–2016)</t>
  </si>
  <si>
    <t>Франсиско Таррега (1852–1909)</t>
  </si>
  <si>
    <t>Владимир Горовиц (1903–1989)</t>
  </si>
  <si>
    <t>Модернизм XX века / виртуозные транскрипции (1900–1975)</t>
  </si>
  <si>
    <t>Карл Орф (1895–1982)</t>
  </si>
  <si>
    <t>Модернизм XX века / неопримитивизм (1900–1975)</t>
  </si>
  <si>
    <t>Турлох О'Каролан (1670–1738)</t>
  </si>
  <si>
    <t>Федерико Момпоу (1893–1987)</t>
  </si>
  <si>
    <t>Модернизм XX века / неоимпрессионизм (1900–1975)</t>
  </si>
  <si>
    <t>Шарль-Валантен Алькан (1813–1888)</t>
  </si>
  <si>
    <t>Дэвид Чески (1956–н.в.)</t>
  </si>
  <si>
    <t>Инь Чэнцзун (1941–н.в.)</t>
  </si>
  <si>
    <t>Пьер Санкан (1916–2008)</t>
  </si>
  <si>
    <t>Модернизм XX века / французская школа (1900–1975)</t>
  </si>
  <si>
    <t>Пол Лири (г. р. неизв.)</t>
  </si>
  <si>
    <t>Современная академическая музыка / американская новая музыка (1975–н.в.)</t>
  </si>
  <si>
    <t>Брайс Десснер (1976–н.в.)</t>
  </si>
  <si>
    <t>Александр Чайковский (1946–н.в.)</t>
  </si>
  <si>
    <t>Ней Розауро (1952–н.в.)</t>
  </si>
  <si>
    <t>Современная академическая музыка / музыка для ударных (1975–н.в.)</t>
  </si>
  <si>
    <t>Эрнест Шоссон (1855–1899)</t>
  </si>
  <si>
    <t>Лили Буланже (1893–1918)</t>
  </si>
  <si>
    <t>Эдисон Денисов (1929–1996)</t>
  </si>
  <si>
    <t>Карл Мария фон Вебер (1786–1826)</t>
  </si>
  <si>
    <t>Луи Вьерн (1870–1937)</t>
  </si>
  <si>
    <t>Джон Кейдж (1912–1992)</t>
  </si>
  <si>
    <t>Авангард XX века / алеаторика (1910–1975)</t>
  </si>
  <si>
    <t>Джулия Вулф (1958–н.в.)</t>
  </si>
  <si>
    <t>Мануэль де Фалья (1876–1946)</t>
  </si>
  <si>
    <t>Алла Павлова (1952–н.в.)</t>
  </si>
  <si>
    <t>Генри Кауэлл (1897–1965)</t>
  </si>
  <si>
    <t>Авангард XX века / американский экспериментализм (1910–1975)</t>
  </si>
  <si>
    <t>Мориц Мошковский (1854–1925)</t>
  </si>
  <si>
    <t>Нико Мьюли (1981–н.в.)</t>
  </si>
  <si>
    <t>Педру Мидзутани (г. р. неизв.)</t>
  </si>
  <si>
    <t>Джулиус Истмен (1940–1990)</t>
  </si>
  <si>
    <t>Минимализм / органический минимализм (1960–н.в.)</t>
  </si>
  <si>
    <t>Эллис Людвиг-Леоне (1989–н.в.)</t>
  </si>
  <si>
    <t>Кеннет Фукс (1956–н.в.)</t>
  </si>
  <si>
    <t>Современная академическая музыка / американский неоромантизм (1975–н.в.)</t>
  </si>
  <si>
    <t>Антонио Солер (1729–1783)</t>
  </si>
  <si>
    <t>Никола Маттеис-младший (ок. 1670–1737)</t>
  </si>
  <si>
    <t>Йоханн Йоханнссон (1969–2018)</t>
  </si>
  <si>
    <t>Рафаэль Сегинье (1979–н.в.)</t>
  </si>
  <si>
    <t>Иоганн Адам Рейнкен (1643–1722)</t>
  </si>
  <si>
    <t>Давид Шальмен (1980–н.в.)</t>
  </si>
  <si>
    <t>Карлхайнц Штокхаузен (1928–2007)</t>
  </si>
  <si>
    <t>Авангард XX века / сериализм и электронная музыка (1910–1975)</t>
  </si>
  <si>
    <t>Антон Крафт (1749–1820)</t>
  </si>
  <si>
    <t>Зез Конфри (1895–1971)</t>
  </si>
  <si>
    <t>Богуслав Мартину (1890–1959)</t>
  </si>
  <si>
    <t>Модернизм XX века / чешский неоклассицизм (1900–1975)</t>
  </si>
  <si>
    <t>Митио Мияги (1894–1956)</t>
  </si>
  <si>
    <t>Модернизм XX века / японский модернизм (1900–1975)</t>
  </si>
  <si>
    <t>Курт Кобейн (1967–1994)</t>
  </si>
  <si>
    <t>Акин Эуба (1935–2020)</t>
  </si>
  <si>
    <t>Современная академическая музыка / африканский пианизм (1975–н.в.)</t>
  </si>
  <si>
    <t>Нино Рота (1911–1979)</t>
  </si>
  <si>
    <t>Александр Рабинович-Бараковский (1945–н.в.)</t>
  </si>
  <si>
    <t>Николас Вайнс (1976–н.в.)</t>
  </si>
  <si>
    <t>Лу Харрисон (1917–2003)</t>
  </si>
  <si>
    <t>Современная академическая музыка / интеркультурная музыка (1975–н.в.)</t>
  </si>
  <si>
    <t>Милий Балакирев (1837–1910)</t>
  </si>
  <si>
    <t>Элиан Радиг (1932–н.в.)</t>
  </si>
  <si>
    <t>Минимализм / дроун (1960–н.в.)</t>
  </si>
  <si>
    <t>Янис Ксенакис (1922–2001)</t>
  </si>
  <si>
    <t>Авангард XX века / стохастическая музыка (1910–1975)</t>
  </si>
  <si>
    <t>Кароль Шимановский (1882–1937)</t>
  </si>
  <si>
    <t>Модернизм XX века / польский модернизм (1900–1975)</t>
  </si>
  <si>
    <t>Бальдассаре Галуппи (1706–1785)</t>
  </si>
  <si>
    <t>Шарль Кёклен (1867–1950)</t>
  </si>
  <si>
    <t>Харольд Бадд (1936–2020)</t>
  </si>
  <si>
    <t>Аноним (китайская традиционная музыка, XVIII в.)</t>
  </si>
  <si>
    <t>Народная / традиционная музыка (XVIII в.)</t>
  </si>
  <si>
    <t>Карлос Чавес (1899–1978)</t>
  </si>
  <si>
    <t>Лео Делиб (1836–1891)</t>
  </si>
  <si>
    <t>Мордехай Шехори (1946–н.в.)</t>
  </si>
  <si>
    <t>Луи-Клод Дакен (1694–1772)</t>
  </si>
  <si>
    <t>Марен Маре (1656–1728)</t>
  </si>
  <si>
    <t>Эмманюэл Нунеш (1941–2012)</t>
  </si>
  <si>
    <t>Эмили Левьенез-Фаррук (г. р. неизв.)</t>
  </si>
  <si>
    <t>Антон Батагов (1965–н.в.)</t>
  </si>
  <si>
    <t>Александр фон Цемлинский (1871–1942)</t>
  </si>
  <si>
    <t>Скай Маклей (1988–н.в.)</t>
  </si>
  <si>
    <t>Луиджи Керубини (1760–1842)</t>
  </si>
  <si>
    <t>Владислав Шпильман (1911–2000)</t>
  </si>
  <si>
    <t>Модернизм XX века / польская школа (1900–1975)</t>
  </si>
  <si>
    <t>Михаил Глинка (1804–1857)</t>
  </si>
  <si>
    <t>Ализбар (1972–н.в.)</t>
  </si>
  <si>
    <t>Классический кроссовер / этно-неоклассика (1990–н.в.)</t>
  </si>
  <si>
    <t>Грегорио Аллегри (1582–1652)</t>
  </si>
  <si>
    <t>Дарья Маминова (1988–н.в.)</t>
  </si>
  <si>
    <t>Алексина Луи (1949–н.в.)</t>
  </si>
  <si>
    <t>Современная академическая музыка / канадская новая музыка (1975–н.в.)</t>
  </si>
  <si>
    <t>Александра Вребалов (1970–н.в.)</t>
  </si>
  <si>
    <t>Грегор Йозеф Вернер (1693–1766)</t>
  </si>
  <si>
    <t>Коул Портер (1891–1964)</t>
  </si>
  <si>
    <t>Тигран Мансурян (1939–н.в.)</t>
  </si>
  <si>
    <t>Современная академическая музыка / армянская новая музыка (1975–н.в.)</t>
  </si>
  <si>
    <t>Алессандро Скарлатти (1660–1725)</t>
  </si>
  <si>
    <t>Ален Лефевр (1962–н.в.)</t>
  </si>
  <si>
    <t>Фанни Мендельсон (1805–1847)</t>
  </si>
  <si>
    <t>Жерар Гризе (1946–1998)</t>
  </si>
  <si>
    <t>Шандор Вереш (1907–1992)</t>
  </si>
  <si>
    <t>Модернизм XX века / венгерская школа (1900–1975)</t>
  </si>
  <si>
    <t>Эрнст Кшенек (1900–1991)</t>
  </si>
  <si>
    <t>Модернизм XX века / додекафония (1900–1975)</t>
  </si>
  <si>
    <t>Антон Рубинштейн (1829–1894)</t>
  </si>
  <si>
    <t>Юлиус Рёнтген (1855–1932)</t>
  </si>
  <si>
    <t>Хенрик Миколай Гурецкий (1933–2010)</t>
  </si>
  <si>
    <t>Современная академическая музыка / сакральный минимализм (1975–н.в.)</t>
  </si>
  <si>
    <t>Альбан Берг (1885–1935)</t>
  </si>
  <si>
    <t>Антон Брукнер (1824–1896)</t>
  </si>
  <si>
    <t>Джордж Антейл (1900–1959)</t>
  </si>
  <si>
    <t>Фриц Крейслер (1875–1962)</t>
  </si>
  <si>
    <t>Морис Дюруфле (1902–1986)</t>
  </si>
  <si>
    <t>Модернизм XX века / французская органная школа (1900–1975)</t>
  </si>
  <si>
    <t>Кэйко Абэ (1937–н.в.)</t>
  </si>
  <si>
    <t>Генрих Шютц (1585–1672)</t>
  </si>
  <si>
    <t>Том Йорк (1968–н.в.)</t>
  </si>
  <si>
    <t>Уильям Сассман (1960–н.в.)</t>
  </si>
  <si>
    <t>Дамир Мухамедьяров (г. р. неизв.)</t>
  </si>
  <si>
    <t>Сюзанна Чиани (1946–н.в.)</t>
  </si>
  <si>
    <t>Минимализм / электронный эмбиент (1960–н.в.)</t>
  </si>
  <si>
    <t>Тору Такэмицу (1930–1996)</t>
  </si>
  <si>
    <t>Современная академическая музыка / японский авангард (1975–н.в.)</t>
  </si>
  <si>
    <t>Гэвин Брайарс (1943–н.в.)</t>
  </si>
  <si>
    <t>Минимализм / экспериментальный минимализм (1960–н.в.)</t>
  </si>
  <si>
    <t>Джулио Реганди (1822–1872)</t>
  </si>
  <si>
    <t>Сулхан Цинцадзе (1925–1991)</t>
  </si>
  <si>
    <t>Модернизм XX века / грузинская школа (1900–1975)</t>
  </si>
  <si>
    <t>Генрик Венявский (1835–1880)</t>
  </si>
  <si>
    <t>Роберт Натаниэль Детт (1882–1943)</t>
  </si>
  <si>
    <t>Бригитта Мунтендорф (1982–н.в.)</t>
  </si>
  <si>
    <t>Современная академическая музыка / новая сложность (1975–н.в.)</t>
  </si>
  <si>
    <t>Питер де Грааф (1980–н.в.)</t>
  </si>
  <si>
    <t>Гия Канчели (1935–2019)</t>
  </si>
  <si>
    <t>Майко Мори (г. р. неизв.)</t>
  </si>
  <si>
    <t>Сергей Ахунов (1967–н.в.)</t>
  </si>
  <si>
    <t>Доменико Чимароза (1749–1801)</t>
  </si>
  <si>
    <t>Карлуш Сейшас (1704–1742)</t>
  </si>
  <si>
    <t>Сергей Протопопов (1893–1954)</t>
  </si>
  <si>
    <t>Мель Бонис (1858–1937)</t>
  </si>
  <si>
    <t>Иларион Алфеев (1966–н.в.)</t>
  </si>
  <si>
    <t>Современная академическая музыка / духовная музыка (1975–н.в.)</t>
  </si>
  <si>
    <t>Иван Вышнеградский (1893–1979)</t>
  </si>
  <si>
    <t>Авангард XX века / микротональность (1910–1975)</t>
  </si>
  <si>
    <t>Майкл Найман (1944–н.в.)</t>
  </si>
  <si>
    <t>Маттео Каркасси (1792–1853)</t>
  </si>
  <si>
    <t>Шарль-Мари Видор (1844–1937)</t>
  </si>
  <si>
    <t>Клеманс де Гранваль (1828–1907)</t>
  </si>
  <si>
    <t>Валери Кейперс (1935–н.в.)</t>
  </si>
  <si>
    <t>Галина Уствольская (1919–2006)</t>
  </si>
  <si>
    <t>Современная академическая музыка / послевоенный авангард (1975–н.в.)</t>
  </si>
  <si>
    <t>Авет Тертерян (1929–1994)</t>
  </si>
  <si>
    <t>Современная академическая музыка / армянский авангард (1975–н.в.)</t>
  </si>
  <si>
    <t>Луиджи Боккерини (1743–1805)</t>
  </si>
  <si>
    <t>Режё Шереш (1899–1968)</t>
  </si>
  <si>
    <t>Цезарь Кюи (1835–1918)</t>
  </si>
  <si>
    <t>Карен Танака (1961–н.в.)</t>
  </si>
  <si>
    <t>Джоаккино Россини (1792–1868)</t>
  </si>
  <si>
    <t>Линда Кэтлин Смит (1957–н.в.)</t>
  </si>
  <si>
    <t>Современная академическая музыка / экспериментальная камерная музыка (1975–н.в.)</t>
  </si>
  <si>
    <t>Энно Поппе (1969–н.в.)</t>
  </si>
  <si>
    <t>Густав Холст (1874–1934)</t>
  </si>
  <si>
    <t>Елена Лангер (1974–н.в.)</t>
  </si>
  <si>
    <t>Уильям Дакворт (1943–2012)</t>
  </si>
  <si>
    <t>Брэд Мелдау (1970–н.в.)</t>
  </si>
  <si>
    <t>Алексей Курбатов (1983–н.в.)</t>
  </si>
  <si>
    <t>Кшиштоф Пендерецкий (1933–2020)</t>
  </si>
  <si>
    <t>Современная академическая музыка / сонористика (1975–н.в.)</t>
  </si>
  <si>
    <t>Билл Эванс (1929–1980)</t>
  </si>
  <si>
    <t>Борис Филановский (1968–н.в.)</t>
  </si>
  <si>
    <t>Фредерик Делиус (1862–1934)</t>
  </si>
  <si>
    <t>Илья Бешевли (1991–н.в.)</t>
  </si>
  <si>
    <t>Эжен Жигу (1844–1925)</t>
  </si>
  <si>
    <t>Виллем Хендрик Зварт (1925–1997)</t>
  </si>
  <si>
    <t>Модернизм XX века / нидерландская органная школа (1900–1975)</t>
  </si>
  <si>
    <t>Марк-Андре Амлен (1961–н.в.)</t>
  </si>
  <si>
    <t>Современная академическая музыка / трансцендентальный пианизм (1975–н.в.)</t>
  </si>
  <si>
    <t>Алексей Шмурак (1986–н.в.)</t>
  </si>
  <si>
    <t>Ролан Дьенс (1955–2016)</t>
  </si>
  <si>
    <t>Современная академическая музыка / гитарный кроссовер (1975–н.в.)</t>
  </si>
  <si>
    <t>Владимир Ребиков (1866–1920)</t>
  </si>
  <si>
    <t>Антон Веберн (1883–1945)</t>
  </si>
  <si>
    <t>Джозеф Квабена Нкетиа (1921–2019)</t>
  </si>
  <si>
    <t>Джеймс Уикс (1978–н.в.)</t>
  </si>
  <si>
    <t>Современная академическая музыка / экспериментальная вокальная музыка (1975–н.в.)</t>
  </si>
  <si>
    <t>Александр Грибоедов (1795–1829)</t>
  </si>
  <si>
    <t>Николай Сидельников (1930–1992)</t>
  </si>
  <si>
    <t>Иоганн Кристиан Бах (1735–1782)</t>
  </si>
  <si>
    <t>Ферруччо Бузони (1866–1924)</t>
  </si>
  <si>
    <t>Кнут Нюстедт (1915–2014)</t>
  </si>
  <si>
    <t>Кристоф Граупнер (1683–1760)</t>
  </si>
  <si>
    <t>Леопольд Годовский (1870–1938)</t>
  </si>
  <si>
    <t>Кристоф Виллибальд Глюк (1714–1787)</t>
  </si>
  <si>
    <t>Габриэль Прокофьев (1975–н.в.)</t>
  </si>
  <si>
    <t>Владимир Мартынов (1946–н.в.)</t>
  </si>
  <si>
    <t>Кшиштоф Мейер (1943–н.в.)</t>
  </si>
  <si>
    <t>Джордже Энеску (1881–1955)</t>
  </si>
  <si>
    <t>Георгий Свиридов (1915–1998)</t>
  </si>
  <si>
    <t>Виктор Кисине (1953–н.в.)</t>
  </si>
  <si>
    <t>Патрик Гауэрс (1936–2014)</t>
  </si>
  <si>
    <t>Колин Макфи (1900–1964)</t>
  </si>
  <si>
    <t>Освальдо Голихов (1960–н.в.)</t>
  </si>
  <si>
    <t>Дмитрий Кабалевский (1904–1987)</t>
  </si>
  <si>
    <t>Артюр Онеггер (1892–1955)</t>
  </si>
  <si>
    <t>Томазо Антонио Витали (1663–1745)</t>
  </si>
  <si>
    <t>Отторино Респиги (1879–1936)</t>
  </si>
  <si>
    <t>Жан-Фери Ребель (1666–1747)</t>
  </si>
  <si>
    <t>Фридрих Калькбреннер (1785–1849)</t>
  </si>
  <si>
    <t>Уильям Гиллок (1917–1993)</t>
  </si>
  <si>
    <t>Йоханнес Окегем (ок. 1420–1497)</t>
  </si>
  <si>
    <t>Ручная правка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</si>
</sst>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name val="Carlito"/>
    </font>
    <font>
      <b/>
      <sz val="16"/>
      <color rgb="FFFFFFFF"/>
      <name val="Carlito"/>
    </font>
    <font>
      <i/>
      <sz val="10"/>
      <color rgb="FF667085"/>
      <name val="Carlito"/>
    </font>
    <font>
      <b/>
      <sz val="11"/>
      <color rgb="FFFFFFFF"/>
      <name val="Carlito"/>
    </font>
    <font>
      <b/>
      <sz val="11"/>
      <color rgb="FF18324A"/>
      <name val="Carlito"/>
    </font>
    <font>
      <b/>
      <sz val="18"/>
      <color rgb="FFFFFFFF"/>
      <name val="Carlito"/>
    </font>
    <font>
      <sz val="11"/>
      <color rgb="FF667085"/>
      <name val="Carlito"/>
    </font>
    <font>
      <b/>
      <sz val="11"/>
      <color rgb="FF2E6F95"/>
      <name val="Carlito"/>
    </font>
    <font>
      <sz val="11"/>
      <name val="Carlito"/>
    </font>
    <font>
      <sz val="13"/>
      <name val="UICTFontTextStyleBody"/>
      <charset val="1"/>
    </font>
    <font>
      <sz val="13"/>
      <name val="UICTFontTextStyleBody"/>
      <family val="18"/>
    </font>
  </fonts>
  <fills count="5">
    <fill>
      <patternFill patternType="none"/>
    </fill>
    <fill>
      <patternFill patternType="gray125"/>
    </fill>
    <fill>
      <patternFill patternType="solid">
        <fgColor rgb="FF18324A"/>
      </patternFill>
    </fill>
    <fill>
      <patternFill patternType="solid">
        <fgColor rgb="FFE8F1F7"/>
      </patternFill>
    </fill>
    <fill>
      <patternFill patternType="solid">
        <fgColor rgb="FF2E6F95"/>
      </patternFill>
    </fill>
  </fills>
  <borders count="18">
    <border>
      <left/>
      <right/>
      <top/>
      <bottom/>
      <diagonal/>
    </border>
    <border>
      <left style="thin">
        <color rgb="FFD5DEE5"/>
      </left>
      <right/>
      <top style="thin">
        <color rgb="FFD5DEE5"/>
      </top>
      <bottom style="thin">
        <color rgb="FFD5DEE5"/>
      </bottom>
      <diagonal/>
    </border>
    <border>
      <left/>
      <right/>
      <top style="thin">
        <color rgb="FFD5DEE5"/>
      </top>
      <bottom style="thin">
        <color rgb="FFD5DEE5"/>
      </bottom>
      <diagonal/>
    </border>
    <border>
      <left/>
      <right style="thin">
        <color rgb="FFD5DEE5"/>
      </right>
      <top style="thin">
        <color rgb="FFD5DEE5"/>
      </top>
      <bottom style="thin">
        <color rgb="FFD5DEE5"/>
      </bottom>
      <diagonal/>
    </border>
    <border>
      <left style="thin">
        <color rgb="FFD5DEE5"/>
      </left>
      <right/>
      <top style="thin">
        <color rgb="FFD5DEE5"/>
      </top>
      <bottom style="thin">
        <color rgb="FFEDF1F4"/>
      </bottom>
      <diagonal/>
    </border>
    <border>
      <left/>
      <right/>
      <top style="thin">
        <color rgb="FFD5DEE5"/>
      </top>
      <bottom style="thin">
        <color rgb="FFEDF1F4"/>
      </bottom>
      <diagonal/>
    </border>
    <border>
      <left style="thin">
        <color rgb="FFD5DEE5"/>
      </left>
      <right/>
      <top style="thin">
        <color rgb="FFEDF1F4"/>
      </top>
      <bottom style="thin">
        <color rgb="FFEDF1F4"/>
      </bottom>
      <diagonal/>
    </border>
    <border>
      <left/>
      <right/>
      <top style="thin">
        <color rgb="FFEDF1F4"/>
      </top>
      <bottom style="thin">
        <color rgb="FFEDF1F4"/>
      </bottom>
      <diagonal/>
    </border>
    <border>
      <left style="thin">
        <color rgb="FFD5DEE5"/>
      </left>
      <right/>
      <top style="thin">
        <color rgb="FFEDF1F4"/>
      </top>
      <bottom style="thin">
        <color rgb="FFD5DEE5"/>
      </bottom>
      <diagonal/>
    </border>
    <border>
      <left/>
      <right/>
      <top style="thin">
        <color rgb="FFEDF1F4"/>
      </top>
      <bottom style="thin">
        <color rgb="FFD5DEE5"/>
      </bottom>
      <diagonal/>
    </border>
    <border>
      <left/>
      <right/>
      <top/>
      <bottom style="thin">
        <color rgb="FFEDF1F4"/>
      </bottom>
      <diagonal/>
    </border>
    <border>
      <left/>
      <right/>
      <top style="thin">
        <color rgb="FFEDF1F4"/>
      </top>
      <bottom/>
      <diagonal/>
    </border>
    <border>
      <left/>
      <right/>
      <top/>
      <bottom style="thin">
        <color rgb="FFD5DEE5"/>
      </bottom>
      <diagonal/>
    </border>
    <border>
      <left/>
      <right/>
      <top style="thin">
        <color rgb="FFD5DEE5"/>
      </top>
      <bottom/>
      <diagonal/>
    </border>
    <border>
      <left/>
      <right/>
      <top/>
      <bottom style="thin">
        <color rgb="FFE7ECF0"/>
      </bottom>
      <diagonal/>
    </border>
    <border>
      <left/>
      <right/>
      <top style="thin">
        <color rgb="FFE7ECF0"/>
      </top>
      <bottom style="thin">
        <color rgb="FFE7ECF0"/>
      </bottom>
      <diagonal/>
    </border>
    <border>
      <left/>
      <right/>
      <top style="thin">
        <color rgb="FFE7ECF0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3" fillId="4" borderId="0" xfId="1" applyFont="1" applyFill="1"/>
    <xf numFmtId="0" fontId="3" fillId="4" borderId="1" xfId="1" applyFont="1" applyFill="1" applyBorder="1" applyAlignment="1">
      <alignment vertical="center" wrapText="1"/>
    </xf>
    <xf numFmtId="0" fontId="3" fillId="4" borderId="2" xfId="1" applyFont="1" applyFill="1" applyBorder="1" applyAlignment="1">
      <alignment vertical="center" wrapText="1"/>
    </xf>
    <xf numFmtId="0" fontId="3" fillId="4" borderId="3" xfId="1" applyFont="1" applyFill="1" applyBorder="1" applyAlignment="1">
      <alignment vertical="center" wrapText="1"/>
    </xf>
    <xf numFmtId="0" fontId="3" fillId="4" borderId="4" xfId="1" applyFont="1" applyFill="1" applyBorder="1" applyAlignment="1">
      <alignment vertical="center" wrapText="1"/>
    </xf>
    <xf numFmtId="0" fontId="3" fillId="4" borderId="5" xfId="1" applyFont="1" applyFill="1" applyBorder="1" applyAlignment="1">
      <alignment vertical="center" wrapText="1"/>
    </xf>
    <xf numFmtId="0" fontId="0" fillId="0" borderId="6" xfId="1" applyFont="1" applyBorder="1"/>
    <xf numFmtId="0" fontId="0" fillId="0" borderId="8" xfId="1" applyFont="1" applyBorder="1"/>
    <xf numFmtId="3" fontId="4" fillId="0" borderId="7" xfId="1" applyNumberFormat="1" applyFont="1" applyBorder="1" applyAlignment="1">
      <alignment horizontal="right"/>
    </xf>
    <xf numFmtId="3" fontId="4" fillId="0" borderId="9" xfId="1" applyNumberFormat="1" applyFont="1" applyBorder="1" applyAlignment="1">
      <alignment horizontal="right"/>
    </xf>
    <xf numFmtId="0" fontId="0" fillId="0" borderId="7" xfId="1" applyFont="1" applyBorder="1" applyAlignment="1">
      <alignment wrapText="1"/>
    </xf>
    <xf numFmtId="0" fontId="0" fillId="0" borderId="9" xfId="1" applyFont="1" applyBorder="1" applyAlignment="1">
      <alignment wrapText="1"/>
    </xf>
    <xf numFmtId="49" fontId="0" fillId="0" borderId="7" xfId="1" applyNumberFormat="1" applyFont="1" applyBorder="1" applyAlignment="1">
      <alignment wrapText="1"/>
    </xf>
    <xf numFmtId="49" fontId="0" fillId="0" borderId="9" xfId="1" applyNumberFormat="1" applyFont="1" applyBorder="1" applyAlignment="1">
      <alignment wrapText="1"/>
    </xf>
    <xf numFmtId="0" fontId="0" fillId="0" borderId="10" xfId="1" applyFont="1" applyBorder="1" applyAlignment="1">
      <alignment vertical="top"/>
    </xf>
    <xf numFmtId="0" fontId="0" fillId="0" borderId="7" xfId="1" applyFont="1" applyBorder="1" applyAlignment="1">
      <alignment vertical="top"/>
    </xf>
    <xf numFmtId="0" fontId="0" fillId="0" borderId="11" xfId="1" applyFont="1" applyBorder="1" applyAlignment="1">
      <alignment vertical="top"/>
    </xf>
    <xf numFmtId="3" fontId="0" fillId="0" borderId="10" xfId="1" applyNumberFormat="1" applyFont="1" applyBorder="1" applyAlignment="1">
      <alignment vertical="top"/>
    </xf>
    <xf numFmtId="3" fontId="0" fillId="0" borderId="7" xfId="1" applyNumberFormat="1" applyFont="1" applyBorder="1" applyAlignment="1">
      <alignment vertical="top"/>
    </xf>
    <xf numFmtId="3" fontId="0" fillId="0" borderId="11" xfId="1" applyNumberFormat="1" applyFont="1" applyBorder="1" applyAlignment="1">
      <alignment vertical="top"/>
    </xf>
    <xf numFmtId="1" fontId="0" fillId="0" borderId="10" xfId="1" applyNumberFormat="1" applyFont="1" applyBorder="1" applyAlignment="1">
      <alignment vertical="top"/>
    </xf>
    <xf numFmtId="1" fontId="0" fillId="0" borderId="7" xfId="1" applyNumberFormat="1" applyFont="1" applyBorder="1" applyAlignment="1">
      <alignment vertical="top"/>
    </xf>
    <xf numFmtId="1" fontId="0" fillId="0" borderId="11" xfId="1" applyNumberFormat="1" applyFont="1" applyBorder="1" applyAlignment="1">
      <alignment vertical="top"/>
    </xf>
    <xf numFmtId="49" fontId="0" fillId="0" borderId="10" xfId="1" applyNumberFormat="1" applyFont="1" applyBorder="1" applyAlignment="1">
      <alignment vertical="top"/>
    </xf>
    <xf numFmtId="49" fontId="0" fillId="0" borderId="7" xfId="1" applyNumberFormat="1" applyFont="1" applyBorder="1" applyAlignment="1">
      <alignment vertical="top"/>
    </xf>
    <xf numFmtId="49" fontId="0" fillId="0" borderId="11" xfId="1" applyNumberFormat="1" applyFont="1" applyBorder="1" applyAlignment="1">
      <alignment vertical="top"/>
    </xf>
    <xf numFmtId="0" fontId="0" fillId="0" borderId="12" xfId="1" applyFont="1" applyBorder="1"/>
    <xf numFmtId="0" fontId="0" fillId="0" borderId="2" xfId="1" applyFont="1" applyBorder="1"/>
    <xf numFmtId="0" fontId="0" fillId="0" borderId="13" xfId="1" applyFont="1" applyBorder="1"/>
    <xf numFmtId="3" fontId="4" fillId="0" borderId="12" xfId="1" applyNumberFormat="1" applyFont="1" applyBorder="1" applyAlignment="1">
      <alignment horizontal="right"/>
    </xf>
    <xf numFmtId="3" fontId="4" fillId="0" borderId="2" xfId="1" applyNumberFormat="1" applyFont="1" applyBorder="1" applyAlignment="1">
      <alignment horizontal="right"/>
    </xf>
    <xf numFmtId="3" fontId="4" fillId="0" borderId="13" xfId="1" applyNumberFormat="1" applyFont="1" applyBorder="1" applyAlignment="1">
      <alignment horizontal="right"/>
    </xf>
    <xf numFmtId="0" fontId="4" fillId="0" borderId="14" xfId="1" applyFont="1" applyBorder="1"/>
    <xf numFmtId="0" fontId="4" fillId="0" borderId="15" xfId="1" applyFont="1" applyBorder="1"/>
    <xf numFmtId="0" fontId="4" fillId="0" borderId="16" xfId="1" applyFont="1" applyBorder="1"/>
    <xf numFmtId="0" fontId="7" fillId="0" borderId="0" xfId="1" applyFont="1" applyAlignment="1">
      <alignment horizontal="center"/>
    </xf>
    <xf numFmtId="0" fontId="9" fillId="0" borderId="17" xfId="0" applyFont="1" applyBorder="1" applyAlignment="1">
      <alignment wrapText="1"/>
    </xf>
    <xf numFmtId="0" fontId="10" fillId="0" borderId="17" xfId="0" applyFont="1" applyBorder="1" applyAlignment="1">
      <alignment wrapText="1"/>
    </xf>
    <xf numFmtId="0" fontId="3" fillId="4" borderId="0" xfId="1" applyFont="1" applyFill="1"/>
    <xf numFmtId="0" fontId="6" fillId="0" borderId="0" xfId="1" applyFont="1" applyAlignment="1">
      <alignment wrapText="1"/>
    </xf>
    <xf numFmtId="0" fontId="6" fillId="0" borderId="15" xfId="1" applyFont="1" applyBorder="1"/>
    <xf numFmtId="0" fontId="6" fillId="0" borderId="16" xfId="1" applyFont="1" applyBorder="1"/>
    <xf numFmtId="0" fontId="5" fillId="2" borderId="0" xfId="1" applyFont="1" applyFill="1" applyAlignment="1">
      <alignment vertical="center"/>
    </xf>
    <xf numFmtId="0" fontId="2" fillId="3" borderId="0" xfId="1" applyFont="1" applyFill="1"/>
    <xf numFmtId="0" fontId="6" fillId="0" borderId="14" xfId="1" applyFont="1" applyBorder="1"/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wrapText="1"/>
    </xf>
    <xf numFmtId="0" fontId="2" fillId="3" borderId="0" xfId="1" applyFont="1" applyFill="1" applyAlignment="1">
      <alignment vertical="center"/>
    </xf>
  </cellXfs>
  <cellStyles count="2">
    <cellStyle name="Normal" xfId="1"/>
    <cellStyle name="Обычный" xfId="0" builtinId="0"/>
  </cellStyles>
  <dxfs count="10">
    <dxf>
      <font>
        <color rgb="FF176B3A"/>
      </font>
      <fill>
        <patternFill patternType="solid">
          <bgColor rgb="FFE7F4EC"/>
        </patternFill>
      </fill>
    </dxf>
    <dxf>
      <font>
        <color rgb="FF9B1C1C"/>
      </font>
      <fill>
        <patternFill patternType="solid">
          <bgColor rgb="FFFBE7E7"/>
        </patternFill>
      </fill>
    </dxf>
    <dxf>
      <font>
        <color rgb="FF176B3A"/>
      </font>
      <fill>
        <patternFill patternType="solid">
          <bgColor rgb="FFE7F4EC"/>
        </patternFill>
      </fill>
    </dxf>
    <dxf>
      <font>
        <color rgb="FF7A5200"/>
      </font>
      <fill>
        <patternFill patternType="solid">
          <bgColor rgb="FFFFF4D6"/>
        </patternFill>
      </fill>
    </dxf>
    <dxf>
      <font>
        <b/>
        <color rgb="FF7A5200"/>
      </font>
      <fill>
        <patternFill patternType="solid">
          <bgColor rgb="FFFFF4D6"/>
        </patternFill>
      </fill>
    </dxf>
    <dxf>
      <font>
        <b/>
        <color rgb="FF7A5200"/>
      </font>
      <fill>
        <patternFill patternType="solid">
          <bgColor rgb="FFFFF4D6"/>
        </patternFill>
      </fill>
    </dxf>
    <dxf>
      <font>
        <color rgb="FF7A5200"/>
      </font>
      <fill>
        <patternFill patternType="solid">
          <bgColor rgb="FFFFF4D6"/>
        </patternFill>
      </fill>
    </dxf>
    <dxf>
      <font>
        <color rgb="FF18324A"/>
      </font>
    </dxf>
    <dxf>
      <font>
        <color rgb="FF9B1C1C"/>
      </font>
      <fill>
        <patternFill patternType="solid">
          <bgColor rgb="FFFBE7E7"/>
        </patternFill>
      </fill>
    </dxf>
    <dxf>
      <font>
        <color rgb="FF176B3A"/>
      </font>
      <fill>
        <patternFill patternType="solid">
          <bgColor rgb="FFE7F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ReplaySummaryTable" displayName="ReplaySummaryTable" ref="A4:K11" totalsRowShown="0">
  <autoFilter ref="A4:K11"/>
  <tableColumns count="11">
    <tableColumn id="1" name="Период"/>
    <tableColumn id="2" name="Строк в топе"/>
    <tableColumn id="3" name="Сопоставлено"/>
    <tableColumn id="4" name="Не найдено"/>
    <tableColumn id="5" name="Стандартная"/>
    <tableColumn id="6" name="Classical"/>
    <tableColumn id="7" name="Jazz"/>
    <tableColumn id="8" name="Трек №1"/>
    <tableColumn id="9" name="Исполнитель №1"/>
    <tableColumn id="10" name="Apple ID №1"/>
    <tableColumn id="11" name="Плейлист источник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playDetailTable" displayName="ReplayDetailTable" ref="A16:O701" totalsRowShown="0">
  <autoFilter ref="A16:O701"/>
  <tableColumns count="15">
    <tableColumn id="1" name="Период"/>
    <tableColumn id="2" name="Ранг"/>
    <tableColumn id="3" name="Трек"/>
    <tableColumn id="4" name="Исполнитель"/>
    <tableColumn id="5" name="Альбом"/>
    <tableColumn id="6" name="Год релиза"/>
    <tableColumn id="7" name="Apple ID"/>
    <tableColumn id="8" name="Жанр Apple"/>
    <tableColumn id="9" name="Тип иерархии"/>
    <tableColumn id="10" name="Жанр / направление"/>
    <tableColumn id="11" name="Субжанр"/>
    <tableColumn id="12" name="Композитор / лидер"/>
    <tableColumn id="13" name="Сопоставлено"/>
    <tableColumn id="14" name="ISRC"/>
    <tableColumn id="15" name="Плейлист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СтандартнаямузыкаTable" displayName="СтандартнаямузыкаTable" ref="A4:J1694" totalsRowShown="0">
  <autoFilter ref="A4:J1694"/>
  <tableColumns count="10">
    <tableColumn id="1" name="Жанр"/>
    <tableColumn id="2" name="Субжанр"/>
    <tableColumn id="3" name="Исполнитель"/>
    <tableColumn id="4" name="Альбом"/>
    <tableColumn id="5" name="Год релиза"/>
    <tableColumn id="6" name="Трек"/>
    <tableColumn id="7" name="Жанр Apple"/>
    <tableColumn id="8" name="Плейлисты"/>
    <tableColumn id="9" name="Apple ID"/>
    <tableColumn id="10" name="Источник App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lassicalTable" displayName="ClassicalTable" ref="A4:K2458" totalsRowShown="0">
  <autoFilter ref="A4:K2458"/>
  <tableColumns count="11">
    <tableColumn id="1" name="Направление / эпоха"/>
    <tableColumn id="2" name="Композитор"/>
    <tableColumn id="3" name="Произведение"/>
    <tableColumn id="4" name="Исполнитель / оркестр"/>
    <tableColumn id="5" name="Альбом"/>
    <tableColumn id="6" name="Жанр Apple"/>
    <tableColumn id="7" name="Метод определения композитора"/>
    <tableColumn id="8" name="Источник направления"/>
    <tableColumn id="9" name="Плейлисты"/>
    <tableColumn id="10" name="Apple ID"/>
    <tableColumn id="11" name="Источник Ap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УникальныетрекиTable" displayName="УникальныетрекиTable" ref="A4:X4338" totalsRowShown="0">
  <autoFilter ref="A4:X4338"/>
  <tableColumns count="24">
    <tableColumn id="1" name="№"/>
    <tableColumn id="2" name="Трек"/>
    <tableColumn id="3" name="Исполнитель"/>
    <tableColumn id="4" name="Альбом"/>
    <tableColumn id="5" name="Год релиза"/>
    <tableColumn id="6" name="Жанр Apple"/>
    <tableColumn id="7" name="Тип иерархии"/>
    <tableColumn id="8" name="Жанр / направление"/>
    <tableColumn id="9" name="Субжанр"/>
    <tableColumn id="10" name="Композитор / лидер"/>
    <tableColumn id="11" name="Произведение"/>
    <tableColumn id="12" name="Плейлисты"/>
    <tableColumn id="13" name="Вхождений"/>
    <tableColumn id="14" name="ISRC"/>
    <tableColumn id="15" name="Apple ID"/>
    <tableColumn id="16" name="Источник Apple"/>
    <tableColumn id="17" name="Файлы-источники"/>
    <tableColumn id="18" name="Replay 2021"/>
    <tableColumn id="19" name="Replay 2022"/>
    <tableColumn id="20" name="Replay 2023"/>
    <tableColumn id="21" name="Replay 2024"/>
    <tableColumn id="22" name="Replay 2025"/>
    <tableColumn id="23" name="Replay 2026"/>
    <tableColumn id="24" name="Replay All Tim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7" name="ВсезаписиTable" displayName="ВсезаписиTable" ref="A4:K4359" totalsRowShown="0">
  <autoFilter ref="A4:K4359"/>
  <tableColumns count="11">
    <tableColumn id="1" name="№"/>
    <tableColumn id="2" name="Трек"/>
    <tableColumn id="3" name="Исполнитель"/>
    <tableColumn id="4" name="Альбом"/>
    <tableColumn id="5" name="Год релиза"/>
    <tableColumn id="6" name="Плейлист"/>
    <tableColumn id="7" name="Тип"/>
    <tableColumn id="8" name="ISRC"/>
    <tableColumn id="9" name="Apple ID"/>
    <tableColumn id="10" name="Файл-источник"/>
    <tableColumn id="11" name="Строка источника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8" name="ПлейлистыTable" displayName="ПлейлистыTable" ref="A4:E13" totalsRowShown="0">
  <autoFilter ref="A4:E13"/>
  <tableColumns count="5">
    <tableColumn id="1" name="Плейлист"/>
    <tableColumn id="2" name="Всего записей"/>
    <tableColumn id="3" name="Уникальных треков"/>
    <tableColumn id="4" name="Повторов"/>
    <tableColumn id="5" name="Файл-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9" name="МненравитсяTable" displayName="МненравитсяTable" ref="A4:L650" totalsRowShown="0">
  <autoFilter ref="A4:L650"/>
  <tableColumns count="12">
    <tableColumn id="1" name="№"/>
    <tableColumn id="2" name="Исполнитель (TXT)"/>
    <tableColumn id="3" name="Трек (TXT)"/>
    <tableColumn id="4" name="Повтор в TXT"/>
    <tableColumn id="5" name="Статус"/>
    <tableColumn id="6" name="Метод"/>
    <tableColumn id="7" name="Вариантов"/>
    <tableColumn id="8" name="Трек Apple"/>
    <tableColumn id="9" name="Исполнитель Apple"/>
    <tableColumn id="10" name="Плейлисты Apple"/>
    <tableColumn id="11" name="Apple ID"/>
    <tableColumn id="12" name="Год релиза Appl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0" name="СправочникжанровTable" displayName="СправочникжанровTable" ref="A4:F98" totalsRowShown="0">
  <autoFilter ref="A4:F98"/>
  <tableColumns count="6">
    <tableColumn id="1" name="Жанр Apple"/>
    <tableColumn id="2" name="Ветка"/>
    <tableColumn id="3" name="Жанр / направление"/>
    <tableColumn id="4" name="Субжанр"/>
    <tableColumn id="5" name="Треков"/>
    <tableColumn id="6" name="Правило группировки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1" name="РучныеправилаTable" displayName="РучныеправилаTable" ref="A4:F62" totalsRowShown="0">
  <autoFilter ref="A4:F62"/>
  <tableColumns count="6">
    <tableColumn id="1" name="Apple ID"/>
    <tableColumn id="2" name="Направление / эпоха"/>
    <tableColumn id="3" name="Статус"/>
    <tableColumn id="4" name="Трек"/>
    <tableColumn id="5" name="Исполнитель"/>
    <tableColumn id="6" name="Альбом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2" name="ИсточникиTable" displayName="ИсточникиTable" ref="A4:E18" totalsRowShown="0">
  <autoFilter ref="A4:E18"/>
  <tableColumns count="5">
    <tableColumn id="1" name="Файл / источник"/>
    <tableColumn id="2" name="Тип"/>
    <tableColumn id="3" name="Строк обработано"/>
    <tableColumn id="4" name="Плейлист / данные"/>
    <tableColumn id="5" name="URL источник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showGridLines="0" zoomScale="40" zoomScaleNormal="40" workbookViewId="0">
      <selection sqref="A1:H1"/>
    </sheetView>
  </sheetViews>
  <sheetFormatPr defaultRowHeight="13.8"/>
  <cols>
    <col min="1" max="1" width="34" customWidth="1"/>
    <col min="2" max="2" width="16" customWidth="1"/>
    <col min="3" max="3" width="4" customWidth="1"/>
    <col min="4" max="4" width="31" customWidth="1"/>
    <col min="5" max="5" width="14.8984375" customWidth="1"/>
    <col min="6" max="6" width="4" customWidth="1"/>
    <col min="7" max="7" width="28" customWidth="1"/>
    <col min="8" max="8" width="14.8984375" customWidth="1"/>
  </cols>
  <sheetData>
    <row r="1" spans="1:8" ht="32.1" customHeight="1">
      <c r="A1" s="43" t="s">
        <v>0</v>
      </c>
      <c r="B1" s="43"/>
      <c r="C1" s="43"/>
      <c r="D1" s="43"/>
      <c r="E1" s="43"/>
      <c r="F1" s="43"/>
      <c r="G1" s="43"/>
      <c r="H1" s="43"/>
    </row>
    <row r="2" spans="1:8" ht="24" customHeight="1">
      <c r="A2" s="44" t="s">
        <v>1</v>
      </c>
      <c r="B2" s="44"/>
      <c r="C2" s="44"/>
      <c r="D2" s="44"/>
      <c r="E2" s="44"/>
      <c r="F2" s="44"/>
      <c r="G2" s="44"/>
      <c r="H2" s="44"/>
    </row>
    <row r="4" spans="1:8">
      <c r="A4" s="1" t="s">
        <v>2</v>
      </c>
      <c r="B4" s="1" t="s">
        <v>3</v>
      </c>
      <c r="D4" s="1" t="s">
        <v>4</v>
      </c>
      <c r="E4" s="1" t="s">
        <v>3</v>
      </c>
      <c r="G4" s="1" t="s">
        <v>5</v>
      </c>
      <c r="H4" s="1" t="s">
        <v>3</v>
      </c>
    </row>
    <row r="5" spans="1:8">
      <c r="A5" s="27" t="s">
        <v>6</v>
      </c>
      <c r="B5" s="30">
        <f>COUNTA('Все записи'!$A$5:$A$4359)</f>
        <v>4355</v>
      </c>
      <c r="D5" s="27" t="s">
        <v>7</v>
      </c>
      <c r="E5" s="30">
        <f>COUNTIF('Уникальные треки'!$F$5:$F$4338,"&lt;&gt;Не найдено")</f>
        <v>4325</v>
      </c>
      <c r="G5" s="27" t="s">
        <v>8</v>
      </c>
      <c r="H5" s="30">
        <f>COUNTA('Статистика прослушиваний'!$A$5:$A$11)</f>
        <v>7</v>
      </c>
    </row>
    <row r="6" spans="1:8">
      <c r="A6" s="28" t="s">
        <v>9</v>
      </c>
      <c r="B6" s="31">
        <f>COUNTA('Уникальные треки'!$A$5:$A$4338)</f>
        <v>4334</v>
      </c>
      <c r="D6" s="28" t="s">
        <v>10</v>
      </c>
      <c r="E6" s="31">
        <f>COUNTIF('Уникальные треки'!$F$5:$F$4338,"Не найдено")</f>
        <v>9</v>
      </c>
      <c r="G6" s="28" t="s">
        <v>11</v>
      </c>
      <c r="H6" s="31">
        <f>COUNTA('Статистика прослушиваний'!$A$17:$A$701)</f>
        <v>685</v>
      </c>
    </row>
    <row r="7" spans="1:8">
      <c r="A7" s="28" t="s">
        <v>12</v>
      </c>
      <c r="B7" s="31">
        <f>B5-4315</f>
        <v>40</v>
      </c>
      <c r="D7" s="28" t="s">
        <v>13</v>
      </c>
      <c r="E7" s="31">
        <f>COUNTA('Popular&amp;alternative'!$A$5:$A$1694)</f>
        <v>1690</v>
      </c>
      <c r="G7" s="28" t="s">
        <v>14</v>
      </c>
      <c r="H7" s="31">
        <f>COUNTIF('Статистика прослушиваний'!$M$17:$M$701,"Да")</f>
        <v>685</v>
      </c>
    </row>
    <row r="8" spans="1:8">
      <c r="A8" s="28" t="s">
        <v>15</v>
      </c>
      <c r="B8" s="31">
        <f>COUNTA(Плейлисты!$A$5:$A$13)</f>
        <v>9</v>
      </c>
      <c r="D8" s="28" t="s">
        <v>16</v>
      </c>
      <c r="E8" s="31">
        <f>COUNTA(Classical!$A$5:$A$2457)</f>
        <v>2453</v>
      </c>
      <c r="G8" s="28" t="s">
        <v>17</v>
      </c>
      <c r="H8" s="31">
        <f>COUNTIF('Статистика прослушиваний'!$M$17:$M$701,"Нет")</f>
        <v>0</v>
      </c>
    </row>
    <row r="9" spans="1:8">
      <c r="A9" s="28" t="s">
        <v>18</v>
      </c>
      <c r="B9" s="31">
        <f>COUNTA('Мне нравится'!$A$5:$A$650)</f>
        <v>646</v>
      </c>
      <c r="D9" s="28" t="s">
        <v>19</v>
      </c>
      <c r="E9" s="31">
        <f>COUNTA(#REF!)</f>
        <v>1</v>
      </c>
      <c r="G9" s="29" t="s">
        <v>20</v>
      </c>
      <c r="H9" s="32">
        <f>COUNTIF('Статистика прослушиваний'!$A$17:$A$701,"All Time")</f>
        <v>97</v>
      </c>
    </row>
    <row r="10" spans="1:8">
      <c r="A10" s="28" t="s">
        <v>21</v>
      </c>
      <c r="B10" s="31">
        <f>B11+B12</f>
        <v>190</v>
      </c>
      <c r="D10" s="29" t="s">
        <v>22</v>
      </c>
      <c r="E10" s="32">
        <f>E8+E9</f>
        <v>2454</v>
      </c>
    </row>
    <row r="11" spans="1:8">
      <c r="A11" s="28" t="s">
        <v>23</v>
      </c>
      <c r="B11" s="31">
        <f>COUNTIF('Мне нравится'!$E$5:$E$650,"Найдено — точное")</f>
        <v>174</v>
      </c>
    </row>
    <row r="12" spans="1:8">
      <c r="A12" s="28" t="s">
        <v>24</v>
      </c>
      <c r="B12" s="31">
        <f>COUNTIF('Мне нравится'!$E$5:$E$650,"Найдено — упрощённое")</f>
        <v>16</v>
      </c>
    </row>
    <row r="13" spans="1:8">
      <c r="A13" s="29" t="s">
        <v>25</v>
      </c>
      <c r="B13" s="32">
        <f>COUNTIF('Мне нравится'!$E$5:$E$650,"Не найдено")</f>
        <v>456</v>
      </c>
    </row>
    <row r="15" spans="1:8">
      <c r="A15" s="39" t="s">
        <v>26</v>
      </c>
      <c r="B15" s="39"/>
      <c r="C15" s="39"/>
      <c r="D15" s="39"/>
      <c r="E15" s="39"/>
      <c r="F15" s="39"/>
      <c r="G15" s="39"/>
      <c r="H15" s="39"/>
    </row>
    <row r="16" spans="1:8">
      <c r="A16" s="33" t="s">
        <v>27</v>
      </c>
      <c r="B16" s="45" t="s">
        <v>28</v>
      </c>
      <c r="C16" s="45"/>
      <c r="D16" s="45"/>
      <c r="E16" s="45"/>
      <c r="F16" s="45"/>
      <c r="G16" s="45"/>
      <c r="H16" s="45"/>
    </row>
    <row r="17" spans="1:8">
      <c r="A17" s="34" t="s">
        <v>29</v>
      </c>
      <c r="B17" s="41" t="s">
        <v>30</v>
      </c>
      <c r="C17" s="41"/>
      <c r="D17" s="41"/>
      <c r="E17" s="41"/>
      <c r="F17" s="41"/>
      <c r="G17" s="41"/>
      <c r="H17" s="41"/>
    </row>
    <row r="18" spans="1:8">
      <c r="A18" s="34" t="s">
        <v>31</v>
      </c>
      <c r="B18" s="41" t="s">
        <v>32</v>
      </c>
      <c r="C18" s="41"/>
      <c r="D18" s="41"/>
      <c r="E18" s="41"/>
      <c r="F18" s="41"/>
      <c r="G18" s="41"/>
      <c r="H18" s="41"/>
    </row>
    <row r="19" spans="1:8">
      <c r="A19" s="34" t="s">
        <v>33</v>
      </c>
      <c r="B19" s="41" t="s">
        <v>34</v>
      </c>
      <c r="C19" s="41"/>
      <c r="D19" s="41"/>
      <c r="E19" s="41"/>
      <c r="F19" s="41"/>
      <c r="G19" s="41"/>
      <c r="H19" s="41"/>
    </row>
    <row r="20" spans="1:8">
      <c r="A20" s="34" t="s">
        <v>5</v>
      </c>
      <c r="B20" s="41" t="s">
        <v>35</v>
      </c>
      <c r="C20" s="41"/>
      <c r="D20" s="41"/>
      <c r="E20" s="41"/>
      <c r="F20" s="41"/>
      <c r="G20" s="41"/>
      <c r="H20" s="41"/>
    </row>
    <row r="21" spans="1:8">
      <c r="A21" s="34" t="s">
        <v>36</v>
      </c>
      <c r="B21" s="41" t="s">
        <v>37</v>
      </c>
      <c r="C21" s="41"/>
      <c r="D21" s="41"/>
      <c r="E21" s="41"/>
      <c r="F21" s="41"/>
      <c r="G21" s="41"/>
      <c r="H21" s="41"/>
    </row>
    <row r="22" spans="1:8">
      <c r="A22" s="35" t="s">
        <v>38</v>
      </c>
      <c r="B22" s="42" t="s">
        <v>39</v>
      </c>
      <c r="C22" s="42"/>
      <c r="D22" s="42"/>
      <c r="E22" s="42"/>
      <c r="F22" s="42"/>
      <c r="G22" s="42"/>
      <c r="H22" s="42"/>
    </row>
    <row r="24" spans="1:8">
      <c r="A24" s="39" t="s">
        <v>40</v>
      </c>
      <c r="B24" s="39"/>
      <c r="C24" s="39"/>
      <c r="D24" s="39"/>
      <c r="E24" s="39"/>
      <c r="F24" s="39"/>
      <c r="G24" s="39"/>
      <c r="H24" s="39"/>
    </row>
    <row r="25" spans="1:8">
      <c r="A25" s="36" t="s">
        <v>41</v>
      </c>
      <c r="B25" s="40" t="s">
        <v>42</v>
      </c>
      <c r="C25" s="40"/>
      <c r="D25" s="40"/>
      <c r="E25" s="40"/>
      <c r="F25" s="40"/>
      <c r="G25" s="40"/>
      <c r="H25" s="40"/>
    </row>
    <row r="26" spans="1:8">
      <c r="A26" s="36" t="s">
        <v>43</v>
      </c>
      <c r="B26" s="40" t="s">
        <v>44</v>
      </c>
      <c r="C26" s="40"/>
      <c r="D26" s="40"/>
      <c r="E26" s="40"/>
      <c r="F26" s="40"/>
      <c r="G26" s="40"/>
      <c r="H26" s="40"/>
    </row>
    <row r="27" spans="1:8">
      <c r="A27" s="36" t="s">
        <v>45</v>
      </c>
      <c r="B27" s="40" t="s">
        <v>46</v>
      </c>
      <c r="C27" s="40"/>
      <c r="D27" s="40"/>
      <c r="E27" s="40"/>
      <c r="F27" s="40"/>
      <c r="G27" s="40"/>
      <c r="H27" s="40"/>
    </row>
    <row r="28" spans="1:8">
      <c r="A28" s="36" t="s">
        <v>47</v>
      </c>
      <c r="B28" s="40" t="s">
        <v>48</v>
      </c>
      <c r="C28" s="40"/>
      <c r="D28" s="40"/>
      <c r="E28" s="40"/>
      <c r="F28" s="40"/>
      <c r="G28" s="40"/>
      <c r="H28" s="40"/>
    </row>
  </sheetData>
  <mergeCells count="15">
    <mergeCell ref="A1:H1"/>
    <mergeCell ref="A2:H2"/>
    <mergeCell ref="A15:H15"/>
    <mergeCell ref="B16:H16"/>
    <mergeCell ref="B17:H17"/>
    <mergeCell ref="B18:H18"/>
    <mergeCell ref="B19:H19"/>
    <mergeCell ref="B20:H20"/>
    <mergeCell ref="B21:H21"/>
    <mergeCell ref="B22:H22"/>
    <mergeCell ref="A24:H24"/>
    <mergeCell ref="B25:H25"/>
    <mergeCell ref="B26:H26"/>
    <mergeCell ref="B27:H27"/>
    <mergeCell ref="B28:H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01"/>
  <sheetViews>
    <sheetView showGridLines="0" zoomScale="40" zoomScaleNormal="40" workbookViewId="0">
      <selection sqref="A1:O1"/>
    </sheetView>
  </sheetViews>
  <sheetFormatPr defaultRowHeight="13.8"/>
  <cols>
    <col min="1" max="1" width="14" customWidth="1"/>
    <col min="2" max="2" width="10" customWidth="1"/>
    <col min="3" max="3" width="42" customWidth="1"/>
    <col min="4" max="4" width="35" customWidth="1"/>
    <col min="5" max="5" width="42" customWidth="1"/>
    <col min="6" max="6" width="12" customWidth="1"/>
    <col min="7" max="7" width="16" customWidth="1"/>
    <col min="8" max="8" width="24" customWidth="1"/>
    <col min="9" max="9" width="18" customWidth="1"/>
    <col min="10" max="10" width="31" customWidth="1"/>
    <col min="11" max="11" width="28" customWidth="1"/>
    <col min="12" max="12" width="31" customWidth="1"/>
    <col min="13" max="13" width="17" customWidth="1"/>
    <col min="14" max="14" width="18" customWidth="1"/>
    <col min="15" max="15" width="22" customWidth="1"/>
  </cols>
  <sheetData>
    <row r="1" spans="1:15" ht="27.9" customHeight="1">
      <c r="A1" s="46" t="s">
        <v>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</row>
    <row r="2" spans="1:15" ht="27.9" customHeight="1">
      <c r="A2" s="47" t="s">
        <v>49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4" spans="1:15" ht="30" customHeight="1">
      <c r="A4" s="5" t="s">
        <v>50</v>
      </c>
      <c r="B4" s="6" t="s">
        <v>51</v>
      </c>
      <c r="C4" s="6" t="s">
        <v>52</v>
      </c>
      <c r="D4" s="6" t="s">
        <v>25</v>
      </c>
      <c r="E4" s="6" t="s">
        <v>53</v>
      </c>
      <c r="F4" s="6" t="s">
        <v>29</v>
      </c>
      <c r="G4" s="6" t="s">
        <v>31</v>
      </c>
      <c r="H4" s="6" t="s">
        <v>54</v>
      </c>
      <c r="I4" s="6" t="s">
        <v>55</v>
      </c>
      <c r="J4" s="6" t="s">
        <v>56</v>
      </c>
      <c r="K4" s="6" t="s">
        <v>57</v>
      </c>
    </row>
    <row r="5" spans="1:15" ht="33.9" customHeight="1">
      <c r="A5" s="7" t="s">
        <v>58</v>
      </c>
      <c r="B5" s="9">
        <f t="shared" ref="B5:B11" si="0">COUNTIF($A$17:$A$701,A5)</f>
        <v>99</v>
      </c>
      <c r="C5" s="9">
        <f t="shared" ref="C5:C11" si="1">COUNTIFS($A$17:$A$701,A5,$M$17:$M$701,"Да")</f>
        <v>99</v>
      </c>
      <c r="D5" s="9">
        <f t="shared" ref="D5:D11" si="2">COUNTIFS($A$17:$A$701,A5,$M$17:$M$701,"Нет")</f>
        <v>0</v>
      </c>
      <c r="E5" s="9">
        <f t="shared" ref="E5:E11" si="3">COUNTIFS($A$17:$A$701,A5,$I$17:$I$701,"Стандартная")</f>
        <v>41</v>
      </c>
      <c r="F5" s="9">
        <f t="shared" ref="F5:F11" si="4">COUNTIFS($A$17:$A$701,A5,$I$17:$I$701,"Classical")</f>
        <v>57</v>
      </c>
      <c r="G5" s="9">
        <f t="shared" ref="G5:G11" si="5">COUNTIFS($A$17:$A$701,A5,$I$17:$I$701,"Jazz")</f>
        <v>1</v>
      </c>
      <c r="H5" s="11" t="s">
        <v>59</v>
      </c>
      <c r="I5" s="11" t="s">
        <v>60</v>
      </c>
      <c r="J5" s="13" t="s">
        <v>61</v>
      </c>
      <c r="K5" s="11" t="s">
        <v>62</v>
      </c>
    </row>
    <row r="6" spans="1:15" ht="33.9" customHeight="1">
      <c r="A6" s="7" t="s">
        <v>63</v>
      </c>
      <c r="B6" s="9">
        <f t="shared" si="0"/>
        <v>95</v>
      </c>
      <c r="C6" s="9">
        <f t="shared" si="1"/>
        <v>95</v>
      </c>
      <c r="D6" s="9">
        <f t="shared" si="2"/>
        <v>0</v>
      </c>
      <c r="E6" s="9">
        <f t="shared" si="3"/>
        <v>21</v>
      </c>
      <c r="F6" s="9">
        <f t="shared" si="4"/>
        <v>73</v>
      </c>
      <c r="G6" s="9">
        <f t="shared" si="5"/>
        <v>1</v>
      </c>
      <c r="H6" s="11" t="s">
        <v>64</v>
      </c>
      <c r="I6" s="11" t="s">
        <v>65</v>
      </c>
      <c r="J6" s="13" t="s">
        <v>66</v>
      </c>
      <c r="K6" s="11" t="s">
        <v>67</v>
      </c>
    </row>
    <row r="7" spans="1:15" ht="33.9" customHeight="1">
      <c r="A7" s="7" t="s">
        <v>68</v>
      </c>
      <c r="B7" s="9">
        <f t="shared" si="0"/>
        <v>98</v>
      </c>
      <c r="C7" s="9">
        <f t="shared" si="1"/>
        <v>98</v>
      </c>
      <c r="D7" s="9">
        <f t="shared" si="2"/>
        <v>0</v>
      </c>
      <c r="E7" s="9">
        <f t="shared" si="3"/>
        <v>31</v>
      </c>
      <c r="F7" s="9">
        <f t="shared" si="4"/>
        <v>64</v>
      </c>
      <c r="G7" s="9">
        <f t="shared" si="5"/>
        <v>3</v>
      </c>
      <c r="H7" s="11" t="s">
        <v>69</v>
      </c>
      <c r="I7" s="11" t="s">
        <v>70</v>
      </c>
      <c r="J7" s="13" t="s">
        <v>71</v>
      </c>
      <c r="K7" s="11" t="s">
        <v>72</v>
      </c>
    </row>
    <row r="8" spans="1:15" ht="33.9" customHeight="1">
      <c r="A8" s="7" t="s">
        <v>73</v>
      </c>
      <c r="B8" s="9">
        <f t="shared" si="0"/>
        <v>97</v>
      </c>
      <c r="C8" s="9">
        <f t="shared" si="1"/>
        <v>97</v>
      </c>
      <c r="D8" s="9">
        <f t="shared" si="2"/>
        <v>0</v>
      </c>
      <c r="E8" s="9">
        <f t="shared" si="3"/>
        <v>12</v>
      </c>
      <c r="F8" s="9">
        <f t="shared" si="4"/>
        <v>83</v>
      </c>
      <c r="G8" s="9">
        <f t="shared" si="5"/>
        <v>2</v>
      </c>
      <c r="H8" s="11" t="s">
        <v>74</v>
      </c>
      <c r="I8" s="11" t="s">
        <v>75</v>
      </c>
      <c r="J8" s="13" t="s">
        <v>76</v>
      </c>
      <c r="K8" s="11" t="s">
        <v>77</v>
      </c>
    </row>
    <row r="9" spans="1:15" ht="33.9" customHeight="1">
      <c r="A9" s="7" t="s">
        <v>78</v>
      </c>
      <c r="B9" s="9">
        <f t="shared" si="0"/>
        <v>100</v>
      </c>
      <c r="C9" s="9">
        <f t="shared" si="1"/>
        <v>100</v>
      </c>
      <c r="D9" s="9">
        <f t="shared" si="2"/>
        <v>0</v>
      </c>
      <c r="E9" s="9">
        <f t="shared" si="3"/>
        <v>18</v>
      </c>
      <c r="F9" s="9">
        <f t="shared" si="4"/>
        <v>78</v>
      </c>
      <c r="G9" s="9">
        <f t="shared" si="5"/>
        <v>4</v>
      </c>
      <c r="H9" s="11" t="s">
        <v>79</v>
      </c>
      <c r="I9" s="11" t="s">
        <v>80</v>
      </c>
      <c r="J9" s="13" t="s">
        <v>81</v>
      </c>
      <c r="K9" s="11" t="s">
        <v>82</v>
      </c>
    </row>
    <row r="10" spans="1:15" ht="33.9" customHeight="1">
      <c r="A10" s="7" t="s">
        <v>83</v>
      </c>
      <c r="B10" s="9">
        <f t="shared" si="0"/>
        <v>99</v>
      </c>
      <c r="C10" s="9">
        <f t="shared" si="1"/>
        <v>99</v>
      </c>
      <c r="D10" s="9">
        <f t="shared" si="2"/>
        <v>0</v>
      </c>
      <c r="E10" s="9">
        <f t="shared" si="3"/>
        <v>29</v>
      </c>
      <c r="F10" s="9">
        <f t="shared" si="4"/>
        <v>55</v>
      </c>
      <c r="G10" s="9">
        <f t="shared" si="5"/>
        <v>15</v>
      </c>
      <c r="H10" s="11" t="s">
        <v>84</v>
      </c>
      <c r="I10" s="11" t="s">
        <v>85</v>
      </c>
      <c r="J10" s="13" t="s">
        <v>86</v>
      </c>
      <c r="K10" s="11" t="s">
        <v>87</v>
      </c>
    </row>
    <row r="11" spans="1:15" ht="33.9" customHeight="1">
      <c r="A11" s="8" t="s">
        <v>88</v>
      </c>
      <c r="B11" s="10">
        <f t="shared" si="0"/>
        <v>97</v>
      </c>
      <c r="C11" s="10">
        <f t="shared" si="1"/>
        <v>97</v>
      </c>
      <c r="D11" s="10">
        <f t="shared" si="2"/>
        <v>0</v>
      </c>
      <c r="E11" s="10">
        <f t="shared" si="3"/>
        <v>15</v>
      </c>
      <c r="F11" s="10">
        <f t="shared" si="4"/>
        <v>80</v>
      </c>
      <c r="G11" s="10">
        <f t="shared" si="5"/>
        <v>2</v>
      </c>
      <c r="H11" s="12" t="s">
        <v>59</v>
      </c>
      <c r="I11" s="12" t="s">
        <v>60</v>
      </c>
      <c r="J11" s="14" t="s">
        <v>61</v>
      </c>
      <c r="K11" s="12" t="s">
        <v>89</v>
      </c>
    </row>
    <row r="14" spans="1:15" ht="24" customHeight="1">
      <c r="A14" s="39" t="s">
        <v>90</v>
      </c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</row>
    <row r="15" spans="1:15" ht="24" customHeight="1">
      <c r="A15" s="47" t="s">
        <v>91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</row>
    <row r="16" spans="1:15">
      <c r="A16" s="2" t="s">
        <v>50</v>
      </c>
      <c r="B16" s="3" t="s">
        <v>92</v>
      </c>
      <c r="C16" s="3" t="s">
        <v>93</v>
      </c>
      <c r="D16" s="3" t="s">
        <v>94</v>
      </c>
      <c r="E16" s="3" t="s">
        <v>95</v>
      </c>
      <c r="F16" s="3" t="s">
        <v>96</v>
      </c>
      <c r="G16" s="3" t="s">
        <v>97</v>
      </c>
      <c r="H16" s="3" t="s">
        <v>98</v>
      </c>
      <c r="I16" s="3" t="s">
        <v>99</v>
      </c>
      <c r="J16" s="3" t="s">
        <v>100</v>
      </c>
      <c r="K16" s="3" t="s">
        <v>101</v>
      </c>
      <c r="L16" s="3" t="s">
        <v>102</v>
      </c>
      <c r="M16" s="3" t="s">
        <v>52</v>
      </c>
      <c r="N16" s="3" t="s">
        <v>103</v>
      </c>
      <c r="O16" s="4" t="s">
        <v>104</v>
      </c>
    </row>
    <row r="17" spans="1:15">
      <c r="A17" s="15" t="s">
        <v>58</v>
      </c>
      <c r="B17" s="18">
        <v>1</v>
      </c>
      <c r="C17" s="15" t="s">
        <v>59</v>
      </c>
      <c r="D17" s="15" t="s">
        <v>60</v>
      </c>
      <c r="E17" s="15" t="s">
        <v>105</v>
      </c>
      <c r="F17" s="21">
        <v>1970</v>
      </c>
      <c r="G17" s="24" t="s">
        <v>61</v>
      </c>
      <c r="H17" s="15" t="s">
        <v>29</v>
      </c>
      <c r="I17" s="15" t="s">
        <v>29</v>
      </c>
      <c r="J17" s="15" t="s">
        <v>106</v>
      </c>
      <c r="K17" s="15"/>
      <c r="L17" s="15" t="s">
        <v>107</v>
      </c>
      <c r="M17" s="15" t="s">
        <v>108</v>
      </c>
      <c r="N17" s="15" t="s">
        <v>109</v>
      </c>
      <c r="O17" s="15" t="s">
        <v>62</v>
      </c>
    </row>
    <row r="18" spans="1:15">
      <c r="A18" s="16" t="s">
        <v>58</v>
      </c>
      <c r="B18" s="19">
        <v>2</v>
      </c>
      <c r="C18" s="16" t="s">
        <v>110</v>
      </c>
      <c r="D18" s="16" t="s">
        <v>111</v>
      </c>
      <c r="E18" s="16" t="s">
        <v>112</v>
      </c>
      <c r="F18" s="22">
        <v>1966</v>
      </c>
      <c r="G18" s="25" t="s">
        <v>113</v>
      </c>
      <c r="H18" s="16" t="s">
        <v>114</v>
      </c>
      <c r="I18" s="16" t="s">
        <v>53</v>
      </c>
      <c r="J18" s="16" t="s">
        <v>115</v>
      </c>
      <c r="K18" s="16" t="s">
        <v>116</v>
      </c>
      <c r="L18" s="16"/>
      <c r="M18" s="16" t="s">
        <v>108</v>
      </c>
      <c r="N18" s="16" t="s">
        <v>117</v>
      </c>
      <c r="O18" s="16" t="s">
        <v>62</v>
      </c>
    </row>
    <row r="19" spans="1:15">
      <c r="A19" s="16" t="s">
        <v>58</v>
      </c>
      <c r="B19" s="19">
        <v>3</v>
      </c>
      <c r="C19" s="16" t="s">
        <v>118</v>
      </c>
      <c r="D19" s="16" t="s">
        <v>119</v>
      </c>
      <c r="E19" s="16" t="s">
        <v>120</v>
      </c>
      <c r="F19" s="22">
        <v>2017</v>
      </c>
      <c r="G19" s="25" t="s">
        <v>121</v>
      </c>
      <c r="H19" s="16" t="s">
        <v>29</v>
      </c>
      <c r="I19" s="16" t="s">
        <v>29</v>
      </c>
      <c r="J19" s="16" t="s">
        <v>122</v>
      </c>
      <c r="K19" s="16"/>
      <c r="L19" s="16" t="s">
        <v>123</v>
      </c>
      <c r="M19" s="16" t="s">
        <v>108</v>
      </c>
      <c r="N19" s="16" t="s">
        <v>124</v>
      </c>
      <c r="O19" s="16" t="s">
        <v>62</v>
      </c>
    </row>
    <row r="20" spans="1:15">
      <c r="A20" s="16" t="s">
        <v>58</v>
      </c>
      <c r="B20" s="19">
        <v>4</v>
      </c>
      <c r="C20" s="16" t="s">
        <v>125</v>
      </c>
      <c r="D20" s="16" t="s">
        <v>60</v>
      </c>
      <c r="E20" s="16" t="s">
        <v>105</v>
      </c>
      <c r="F20" s="22">
        <v>1970</v>
      </c>
      <c r="G20" s="25" t="s">
        <v>126</v>
      </c>
      <c r="H20" s="16" t="s">
        <v>29</v>
      </c>
      <c r="I20" s="16" t="s">
        <v>29</v>
      </c>
      <c r="J20" s="16" t="s">
        <v>106</v>
      </c>
      <c r="K20" s="16"/>
      <c r="L20" s="16" t="s">
        <v>107</v>
      </c>
      <c r="M20" s="16" t="s">
        <v>108</v>
      </c>
      <c r="N20" s="16" t="s">
        <v>127</v>
      </c>
      <c r="O20" s="16" t="s">
        <v>62</v>
      </c>
    </row>
    <row r="21" spans="1:15">
      <c r="A21" s="16" t="s">
        <v>58</v>
      </c>
      <c r="B21" s="19">
        <v>5</v>
      </c>
      <c r="C21" s="16" t="s">
        <v>128</v>
      </c>
      <c r="D21" s="16" t="s">
        <v>111</v>
      </c>
      <c r="E21" s="16" t="s">
        <v>129</v>
      </c>
      <c r="F21" s="22">
        <v>1965</v>
      </c>
      <c r="G21" s="25" t="s">
        <v>130</v>
      </c>
      <c r="H21" s="16" t="s">
        <v>114</v>
      </c>
      <c r="I21" s="16" t="s">
        <v>53</v>
      </c>
      <c r="J21" s="16" t="s">
        <v>115</v>
      </c>
      <c r="K21" s="16" t="s">
        <v>116</v>
      </c>
      <c r="L21" s="16"/>
      <c r="M21" s="16" t="s">
        <v>108</v>
      </c>
      <c r="N21" s="16" t="s">
        <v>131</v>
      </c>
      <c r="O21" s="16" t="s">
        <v>62</v>
      </c>
    </row>
    <row r="22" spans="1:15">
      <c r="A22" s="16" t="s">
        <v>58</v>
      </c>
      <c r="B22" s="19">
        <v>6</v>
      </c>
      <c r="C22" s="16" t="s">
        <v>132</v>
      </c>
      <c r="D22" s="16" t="s">
        <v>111</v>
      </c>
      <c r="E22" s="16" t="s">
        <v>133</v>
      </c>
      <c r="F22" s="22">
        <v>1963</v>
      </c>
      <c r="G22" s="25" t="s">
        <v>134</v>
      </c>
      <c r="H22" s="16" t="s">
        <v>114</v>
      </c>
      <c r="I22" s="16" t="s">
        <v>53</v>
      </c>
      <c r="J22" s="16" t="s">
        <v>115</v>
      </c>
      <c r="K22" s="16" t="s">
        <v>116</v>
      </c>
      <c r="L22" s="16"/>
      <c r="M22" s="16" t="s">
        <v>108</v>
      </c>
      <c r="N22" s="16" t="s">
        <v>135</v>
      </c>
      <c r="O22" s="16" t="s">
        <v>62</v>
      </c>
    </row>
    <row r="23" spans="1:15">
      <c r="A23" s="16" t="s">
        <v>58</v>
      </c>
      <c r="B23" s="19">
        <v>7</v>
      </c>
      <c r="C23" s="16" t="s">
        <v>136</v>
      </c>
      <c r="D23" s="16" t="s">
        <v>137</v>
      </c>
      <c r="E23" s="16" t="s">
        <v>138</v>
      </c>
      <c r="F23" s="22">
        <v>1987</v>
      </c>
      <c r="G23" s="25" t="s">
        <v>139</v>
      </c>
      <c r="H23" s="16" t="s">
        <v>29</v>
      </c>
      <c r="I23" s="16" t="s">
        <v>29</v>
      </c>
      <c r="J23" s="16" t="s">
        <v>122</v>
      </c>
      <c r="K23" s="16"/>
      <c r="L23" s="16" t="s">
        <v>140</v>
      </c>
      <c r="M23" s="16" t="s">
        <v>108</v>
      </c>
      <c r="N23" s="16" t="s">
        <v>141</v>
      </c>
      <c r="O23" s="16" t="s">
        <v>62</v>
      </c>
    </row>
    <row r="24" spans="1:15">
      <c r="A24" s="16" t="s">
        <v>58</v>
      </c>
      <c r="B24" s="19">
        <v>8</v>
      </c>
      <c r="C24" s="16" t="s">
        <v>142</v>
      </c>
      <c r="D24" s="16" t="s">
        <v>143</v>
      </c>
      <c r="E24" s="16" t="s">
        <v>144</v>
      </c>
      <c r="F24" s="22">
        <v>2007</v>
      </c>
      <c r="G24" s="25" t="s">
        <v>145</v>
      </c>
      <c r="H24" s="16" t="s">
        <v>29</v>
      </c>
      <c r="I24" s="16" t="s">
        <v>29</v>
      </c>
      <c r="J24" s="16" t="s">
        <v>146</v>
      </c>
      <c r="K24" s="16"/>
      <c r="L24" s="16" t="s">
        <v>147</v>
      </c>
      <c r="M24" s="16" t="s">
        <v>108</v>
      </c>
      <c r="N24" s="16" t="s">
        <v>148</v>
      </c>
      <c r="O24" s="16" t="s">
        <v>62</v>
      </c>
    </row>
    <row r="25" spans="1:15">
      <c r="A25" s="16" t="s">
        <v>58</v>
      </c>
      <c r="B25" s="19">
        <v>9</v>
      </c>
      <c r="C25" s="16" t="s">
        <v>149</v>
      </c>
      <c r="D25" s="16" t="s">
        <v>150</v>
      </c>
      <c r="E25" s="16" t="s">
        <v>151</v>
      </c>
      <c r="F25" s="22">
        <v>1993</v>
      </c>
      <c r="G25" s="25" t="s">
        <v>152</v>
      </c>
      <c r="H25" s="16" t="s">
        <v>29</v>
      </c>
      <c r="I25" s="16" t="s">
        <v>29</v>
      </c>
      <c r="J25" s="16" t="s">
        <v>146</v>
      </c>
      <c r="K25" s="16"/>
      <c r="L25" s="16" t="s">
        <v>153</v>
      </c>
      <c r="M25" s="16" t="s">
        <v>108</v>
      </c>
      <c r="N25" s="16" t="s">
        <v>154</v>
      </c>
      <c r="O25" s="16" t="s">
        <v>62</v>
      </c>
    </row>
    <row r="26" spans="1:15">
      <c r="A26" s="16" t="s">
        <v>58</v>
      </c>
      <c r="B26" s="19">
        <v>10</v>
      </c>
      <c r="C26" s="16" t="s">
        <v>155</v>
      </c>
      <c r="D26" s="16" t="s">
        <v>156</v>
      </c>
      <c r="E26" s="16" t="s">
        <v>157</v>
      </c>
      <c r="F26" s="22">
        <v>1988</v>
      </c>
      <c r="G26" s="25" t="s">
        <v>158</v>
      </c>
      <c r="H26" s="16" t="s">
        <v>29</v>
      </c>
      <c r="I26" s="16" t="s">
        <v>29</v>
      </c>
      <c r="J26" s="16" t="s">
        <v>146</v>
      </c>
      <c r="K26" s="16"/>
      <c r="L26" s="16" t="s">
        <v>159</v>
      </c>
      <c r="M26" s="16" t="s">
        <v>108</v>
      </c>
      <c r="N26" s="16" t="s">
        <v>160</v>
      </c>
      <c r="O26" s="16" t="s">
        <v>62</v>
      </c>
    </row>
    <row r="27" spans="1:15">
      <c r="A27" s="16" t="s">
        <v>58</v>
      </c>
      <c r="B27" s="19">
        <v>11</v>
      </c>
      <c r="C27" s="16" t="s">
        <v>161</v>
      </c>
      <c r="D27" s="16" t="s">
        <v>162</v>
      </c>
      <c r="E27" s="16" t="s">
        <v>163</v>
      </c>
      <c r="F27" s="22">
        <v>1966</v>
      </c>
      <c r="G27" s="25" t="s">
        <v>164</v>
      </c>
      <c r="H27" s="16" t="s">
        <v>29</v>
      </c>
      <c r="I27" s="16" t="s">
        <v>29</v>
      </c>
      <c r="J27" s="16" t="s">
        <v>165</v>
      </c>
      <c r="K27" s="16"/>
      <c r="L27" s="16" t="s">
        <v>166</v>
      </c>
      <c r="M27" s="16" t="s">
        <v>108</v>
      </c>
      <c r="N27" s="16" t="s">
        <v>167</v>
      </c>
      <c r="O27" s="16" t="s">
        <v>62</v>
      </c>
    </row>
    <row r="28" spans="1:15">
      <c r="A28" s="16" t="s">
        <v>58</v>
      </c>
      <c r="B28" s="19">
        <v>12</v>
      </c>
      <c r="C28" s="16" t="s">
        <v>168</v>
      </c>
      <c r="D28" s="16" t="s">
        <v>169</v>
      </c>
      <c r="E28" s="16" t="s">
        <v>170</v>
      </c>
      <c r="F28" s="22">
        <v>2017</v>
      </c>
      <c r="G28" s="25" t="s">
        <v>171</v>
      </c>
      <c r="H28" s="16" t="s">
        <v>29</v>
      </c>
      <c r="I28" s="16" t="s">
        <v>29</v>
      </c>
      <c r="J28" s="16" t="s">
        <v>122</v>
      </c>
      <c r="K28" s="16"/>
      <c r="L28" s="16" t="s">
        <v>140</v>
      </c>
      <c r="M28" s="16" t="s">
        <v>108</v>
      </c>
      <c r="N28" s="16" t="s">
        <v>172</v>
      </c>
      <c r="O28" s="16" t="s">
        <v>62</v>
      </c>
    </row>
    <row r="29" spans="1:15">
      <c r="A29" s="16" t="s">
        <v>58</v>
      </c>
      <c r="B29" s="19">
        <v>13</v>
      </c>
      <c r="C29" s="16" t="s">
        <v>173</v>
      </c>
      <c r="D29" s="16" t="s">
        <v>174</v>
      </c>
      <c r="E29" s="16" t="s">
        <v>175</v>
      </c>
      <c r="F29" s="22">
        <v>1978</v>
      </c>
      <c r="G29" s="25" t="s">
        <v>176</v>
      </c>
      <c r="H29" s="16" t="s">
        <v>177</v>
      </c>
      <c r="I29" s="16" t="s">
        <v>53</v>
      </c>
      <c r="J29" s="16" t="s">
        <v>178</v>
      </c>
      <c r="K29" s="16" t="s">
        <v>179</v>
      </c>
      <c r="L29" s="16"/>
      <c r="M29" s="16" t="s">
        <v>108</v>
      </c>
      <c r="N29" s="16" t="s">
        <v>180</v>
      </c>
      <c r="O29" s="16" t="s">
        <v>62</v>
      </c>
    </row>
    <row r="30" spans="1:15">
      <c r="A30" s="16" t="s">
        <v>58</v>
      </c>
      <c r="B30" s="19">
        <v>14</v>
      </c>
      <c r="C30" s="16" t="s">
        <v>181</v>
      </c>
      <c r="D30" s="16" t="s">
        <v>182</v>
      </c>
      <c r="E30" s="16" t="s">
        <v>183</v>
      </c>
      <c r="F30" s="22">
        <v>1973</v>
      </c>
      <c r="G30" s="25" t="s">
        <v>184</v>
      </c>
      <c r="H30" s="16" t="s">
        <v>114</v>
      </c>
      <c r="I30" s="16" t="s">
        <v>53</v>
      </c>
      <c r="J30" s="16" t="s">
        <v>115</v>
      </c>
      <c r="K30" s="16" t="s">
        <v>185</v>
      </c>
      <c r="L30" s="16"/>
      <c r="M30" s="16" t="s">
        <v>108</v>
      </c>
      <c r="N30" s="16" t="s">
        <v>186</v>
      </c>
      <c r="O30" s="16" t="s">
        <v>62</v>
      </c>
    </row>
    <row r="31" spans="1:15">
      <c r="A31" s="16" t="s">
        <v>58</v>
      </c>
      <c r="B31" s="19">
        <v>15</v>
      </c>
      <c r="C31" s="16" t="s">
        <v>187</v>
      </c>
      <c r="D31" s="16" t="s">
        <v>60</v>
      </c>
      <c r="E31" s="16" t="s">
        <v>105</v>
      </c>
      <c r="F31" s="22">
        <v>1970</v>
      </c>
      <c r="G31" s="25" t="s">
        <v>188</v>
      </c>
      <c r="H31" s="16" t="s">
        <v>29</v>
      </c>
      <c r="I31" s="16" t="s">
        <v>29</v>
      </c>
      <c r="J31" s="16" t="s">
        <v>106</v>
      </c>
      <c r="K31" s="16"/>
      <c r="L31" s="16" t="s">
        <v>107</v>
      </c>
      <c r="M31" s="16" t="s">
        <v>108</v>
      </c>
      <c r="N31" s="16" t="s">
        <v>189</v>
      </c>
      <c r="O31" s="16" t="s">
        <v>62</v>
      </c>
    </row>
    <row r="32" spans="1:15">
      <c r="A32" s="16" t="s">
        <v>58</v>
      </c>
      <c r="B32" s="19">
        <v>16</v>
      </c>
      <c r="C32" s="16" t="s">
        <v>190</v>
      </c>
      <c r="D32" s="16" t="s">
        <v>191</v>
      </c>
      <c r="E32" s="16" t="s">
        <v>192</v>
      </c>
      <c r="F32" s="22">
        <v>1957</v>
      </c>
      <c r="G32" s="25" t="s">
        <v>193</v>
      </c>
      <c r="H32" s="16" t="s">
        <v>29</v>
      </c>
      <c r="I32" s="16" t="s">
        <v>29</v>
      </c>
      <c r="J32" s="16" t="s">
        <v>106</v>
      </c>
      <c r="K32" s="16"/>
      <c r="L32" s="16" t="s">
        <v>107</v>
      </c>
      <c r="M32" s="16" t="s">
        <v>108</v>
      </c>
      <c r="N32" s="16" t="s">
        <v>194</v>
      </c>
      <c r="O32" s="16" t="s">
        <v>62</v>
      </c>
    </row>
    <row r="33" spans="1:15">
      <c r="A33" s="16" t="s">
        <v>58</v>
      </c>
      <c r="B33" s="19">
        <v>17</v>
      </c>
      <c r="C33" s="16" t="s">
        <v>195</v>
      </c>
      <c r="D33" s="16" t="s">
        <v>196</v>
      </c>
      <c r="E33" s="16" t="s">
        <v>196</v>
      </c>
      <c r="F33" s="22">
        <v>1975</v>
      </c>
      <c r="G33" s="25" t="s">
        <v>197</v>
      </c>
      <c r="H33" s="16" t="s">
        <v>114</v>
      </c>
      <c r="I33" s="16" t="s">
        <v>53</v>
      </c>
      <c r="J33" s="16" t="s">
        <v>115</v>
      </c>
      <c r="K33" s="16" t="s">
        <v>198</v>
      </c>
      <c r="L33" s="16"/>
      <c r="M33" s="16" t="s">
        <v>108</v>
      </c>
      <c r="N33" s="16" t="s">
        <v>199</v>
      </c>
      <c r="O33" s="16" t="s">
        <v>62</v>
      </c>
    </row>
    <row r="34" spans="1:15">
      <c r="A34" s="16" t="s">
        <v>58</v>
      </c>
      <c r="B34" s="19">
        <v>18</v>
      </c>
      <c r="C34" s="16" t="s">
        <v>200</v>
      </c>
      <c r="D34" s="16" t="s">
        <v>201</v>
      </c>
      <c r="E34" s="16" t="s">
        <v>202</v>
      </c>
      <c r="F34" s="22">
        <v>1970</v>
      </c>
      <c r="G34" s="25" t="s">
        <v>203</v>
      </c>
      <c r="H34" s="16" t="s">
        <v>177</v>
      </c>
      <c r="I34" s="16" t="s">
        <v>53</v>
      </c>
      <c r="J34" s="16" t="s">
        <v>178</v>
      </c>
      <c r="K34" s="16" t="s">
        <v>204</v>
      </c>
      <c r="L34" s="16"/>
      <c r="M34" s="16" t="s">
        <v>108</v>
      </c>
      <c r="N34" s="16" t="s">
        <v>205</v>
      </c>
      <c r="O34" s="16" t="s">
        <v>62</v>
      </c>
    </row>
    <row r="35" spans="1:15">
      <c r="A35" s="16" t="s">
        <v>58</v>
      </c>
      <c r="B35" s="19">
        <v>19</v>
      </c>
      <c r="C35" s="16" t="s">
        <v>206</v>
      </c>
      <c r="D35" s="16" t="s">
        <v>207</v>
      </c>
      <c r="E35" s="16" t="s">
        <v>208</v>
      </c>
      <c r="F35" s="22">
        <v>2018</v>
      </c>
      <c r="G35" s="25" t="s">
        <v>209</v>
      </c>
      <c r="H35" s="16" t="s">
        <v>29</v>
      </c>
      <c r="I35" s="16" t="s">
        <v>29</v>
      </c>
      <c r="J35" s="16" t="s">
        <v>146</v>
      </c>
      <c r="K35" s="16"/>
      <c r="L35" s="16" t="s">
        <v>159</v>
      </c>
      <c r="M35" s="16" t="s">
        <v>108</v>
      </c>
      <c r="N35" s="16" t="s">
        <v>210</v>
      </c>
      <c r="O35" s="16" t="s">
        <v>62</v>
      </c>
    </row>
    <row r="36" spans="1:15">
      <c r="A36" s="16" t="s">
        <v>58</v>
      </c>
      <c r="B36" s="19">
        <v>20</v>
      </c>
      <c r="C36" s="16" t="s">
        <v>211</v>
      </c>
      <c r="D36" s="16" t="s">
        <v>182</v>
      </c>
      <c r="E36" s="16" t="s">
        <v>212</v>
      </c>
      <c r="F36" s="22">
        <v>1970</v>
      </c>
      <c r="G36" s="25" t="s">
        <v>213</v>
      </c>
      <c r="H36" s="16" t="s">
        <v>114</v>
      </c>
      <c r="I36" s="16" t="s">
        <v>53</v>
      </c>
      <c r="J36" s="16" t="s">
        <v>115</v>
      </c>
      <c r="K36" s="16" t="s">
        <v>185</v>
      </c>
      <c r="L36" s="16"/>
      <c r="M36" s="16" t="s">
        <v>108</v>
      </c>
      <c r="N36" s="16" t="s">
        <v>214</v>
      </c>
      <c r="O36" s="16" t="s">
        <v>62</v>
      </c>
    </row>
    <row r="37" spans="1:15">
      <c r="A37" s="16" t="s">
        <v>58</v>
      </c>
      <c r="B37" s="19">
        <v>21</v>
      </c>
      <c r="C37" s="16" t="s">
        <v>215</v>
      </c>
      <c r="D37" s="16" t="s">
        <v>216</v>
      </c>
      <c r="E37" s="16" t="s">
        <v>217</v>
      </c>
      <c r="F37" s="22">
        <v>1997</v>
      </c>
      <c r="G37" s="25" t="s">
        <v>218</v>
      </c>
      <c r="H37" s="16" t="s">
        <v>31</v>
      </c>
      <c r="I37" s="16" t="s">
        <v>31</v>
      </c>
      <c r="J37" s="16" t="s">
        <v>219</v>
      </c>
      <c r="K37" s="16"/>
      <c r="L37" s="16" t="s">
        <v>216</v>
      </c>
      <c r="M37" s="16" t="s">
        <v>108</v>
      </c>
      <c r="N37" s="16" t="s">
        <v>220</v>
      </c>
      <c r="O37" s="16" t="s">
        <v>62</v>
      </c>
    </row>
    <row r="38" spans="1:15">
      <c r="A38" s="16" t="s">
        <v>58</v>
      </c>
      <c r="B38" s="19">
        <v>22</v>
      </c>
      <c r="C38" s="16" t="s">
        <v>221</v>
      </c>
      <c r="D38" s="16" t="s">
        <v>222</v>
      </c>
      <c r="E38" s="16" t="s">
        <v>138</v>
      </c>
      <c r="F38" s="22">
        <v>1975</v>
      </c>
      <c r="G38" s="25" t="s">
        <v>223</v>
      </c>
      <c r="H38" s="16" t="s">
        <v>29</v>
      </c>
      <c r="I38" s="16" t="s">
        <v>29</v>
      </c>
      <c r="J38" s="16" t="s">
        <v>122</v>
      </c>
      <c r="K38" s="16"/>
      <c r="L38" s="16" t="s">
        <v>140</v>
      </c>
      <c r="M38" s="16" t="s">
        <v>108</v>
      </c>
      <c r="N38" s="16" t="s">
        <v>224</v>
      </c>
      <c r="O38" s="16" t="s">
        <v>62</v>
      </c>
    </row>
    <row r="39" spans="1:15">
      <c r="A39" s="16" t="s">
        <v>58</v>
      </c>
      <c r="B39" s="19">
        <v>23</v>
      </c>
      <c r="C39" s="16" t="s">
        <v>225</v>
      </c>
      <c r="D39" s="16" t="s">
        <v>182</v>
      </c>
      <c r="E39" s="16" t="s">
        <v>183</v>
      </c>
      <c r="F39" s="22">
        <v>1973</v>
      </c>
      <c r="G39" s="25" t="s">
        <v>226</v>
      </c>
      <c r="H39" s="16" t="s">
        <v>114</v>
      </c>
      <c r="I39" s="16" t="s">
        <v>53</v>
      </c>
      <c r="J39" s="16" t="s">
        <v>115</v>
      </c>
      <c r="K39" s="16" t="s">
        <v>185</v>
      </c>
      <c r="L39" s="16"/>
      <c r="M39" s="16" t="s">
        <v>108</v>
      </c>
      <c r="N39" s="16" t="s">
        <v>227</v>
      </c>
      <c r="O39" s="16" t="s">
        <v>62</v>
      </c>
    </row>
    <row r="40" spans="1:15">
      <c r="A40" s="16" t="s">
        <v>58</v>
      </c>
      <c r="B40" s="19">
        <v>24</v>
      </c>
      <c r="C40" s="16" t="s">
        <v>228</v>
      </c>
      <c r="D40" s="16" t="s">
        <v>229</v>
      </c>
      <c r="E40" s="16" t="s">
        <v>230</v>
      </c>
      <c r="F40" s="22">
        <v>1969</v>
      </c>
      <c r="G40" s="25" t="s">
        <v>231</v>
      </c>
      <c r="H40" s="16" t="s">
        <v>114</v>
      </c>
      <c r="I40" s="16" t="s">
        <v>53</v>
      </c>
      <c r="J40" s="16" t="s">
        <v>115</v>
      </c>
      <c r="K40" s="16" t="s">
        <v>232</v>
      </c>
      <c r="L40" s="16"/>
      <c r="M40" s="16" t="s">
        <v>108</v>
      </c>
      <c r="N40" s="16" t="s">
        <v>233</v>
      </c>
      <c r="O40" s="16" t="s">
        <v>62</v>
      </c>
    </row>
    <row r="41" spans="1:15">
      <c r="A41" s="16" t="s">
        <v>58</v>
      </c>
      <c r="B41" s="19">
        <v>25</v>
      </c>
      <c r="C41" s="16" t="s">
        <v>234</v>
      </c>
      <c r="D41" s="16" t="s">
        <v>111</v>
      </c>
      <c r="E41" s="16" t="s">
        <v>235</v>
      </c>
      <c r="F41" s="22">
        <v>1965</v>
      </c>
      <c r="G41" s="25" t="s">
        <v>236</v>
      </c>
      <c r="H41" s="16" t="s">
        <v>114</v>
      </c>
      <c r="I41" s="16" t="s">
        <v>53</v>
      </c>
      <c r="J41" s="16" t="s">
        <v>115</v>
      </c>
      <c r="K41" s="16" t="s">
        <v>116</v>
      </c>
      <c r="L41" s="16"/>
      <c r="M41" s="16" t="s">
        <v>108</v>
      </c>
      <c r="N41" s="16" t="s">
        <v>237</v>
      </c>
      <c r="O41" s="16" t="s">
        <v>62</v>
      </c>
    </row>
    <row r="42" spans="1:15">
      <c r="A42" s="16" t="s">
        <v>58</v>
      </c>
      <c r="B42" s="19">
        <v>26</v>
      </c>
      <c r="C42" s="16" t="s">
        <v>238</v>
      </c>
      <c r="D42" s="16" t="s">
        <v>239</v>
      </c>
      <c r="E42" s="16" t="s">
        <v>240</v>
      </c>
      <c r="F42" s="22">
        <v>1978</v>
      </c>
      <c r="G42" s="25" t="s">
        <v>241</v>
      </c>
      <c r="H42" s="16" t="s">
        <v>29</v>
      </c>
      <c r="I42" s="16" t="s">
        <v>29</v>
      </c>
      <c r="J42" s="16" t="s">
        <v>122</v>
      </c>
      <c r="K42" s="16"/>
      <c r="L42" s="16" t="s">
        <v>140</v>
      </c>
      <c r="M42" s="16" t="s">
        <v>108</v>
      </c>
      <c r="N42" s="16" t="s">
        <v>242</v>
      </c>
      <c r="O42" s="16" t="s">
        <v>62</v>
      </c>
    </row>
    <row r="43" spans="1:15">
      <c r="A43" s="16" t="s">
        <v>58</v>
      </c>
      <c r="B43" s="19">
        <v>27</v>
      </c>
      <c r="C43" s="16" t="s">
        <v>243</v>
      </c>
      <c r="D43" s="16" t="s">
        <v>207</v>
      </c>
      <c r="E43" s="16" t="s">
        <v>208</v>
      </c>
      <c r="F43" s="22">
        <v>2018</v>
      </c>
      <c r="G43" s="25" t="s">
        <v>244</v>
      </c>
      <c r="H43" s="16" t="s">
        <v>29</v>
      </c>
      <c r="I43" s="16" t="s">
        <v>29</v>
      </c>
      <c r="J43" s="16" t="s">
        <v>146</v>
      </c>
      <c r="K43" s="16"/>
      <c r="L43" s="16" t="s">
        <v>159</v>
      </c>
      <c r="M43" s="16" t="s">
        <v>108</v>
      </c>
      <c r="N43" s="16" t="s">
        <v>245</v>
      </c>
      <c r="O43" s="16" t="s">
        <v>62</v>
      </c>
    </row>
    <row r="44" spans="1:15">
      <c r="A44" s="16" t="s">
        <v>58</v>
      </c>
      <c r="B44" s="19">
        <v>28</v>
      </c>
      <c r="C44" s="16" t="s">
        <v>246</v>
      </c>
      <c r="D44" s="16" t="s">
        <v>182</v>
      </c>
      <c r="E44" s="16" t="s">
        <v>183</v>
      </c>
      <c r="F44" s="22">
        <v>1973</v>
      </c>
      <c r="G44" s="25" t="s">
        <v>247</v>
      </c>
      <c r="H44" s="16" t="s">
        <v>114</v>
      </c>
      <c r="I44" s="16" t="s">
        <v>53</v>
      </c>
      <c r="J44" s="16" t="s">
        <v>115</v>
      </c>
      <c r="K44" s="16" t="s">
        <v>185</v>
      </c>
      <c r="L44" s="16"/>
      <c r="M44" s="16" t="s">
        <v>108</v>
      </c>
      <c r="N44" s="16" t="s">
        <v>248</v>
      </c>
      <c r="O44" s="16" t="s">
        <v>62</v>
      </c>
    </row>
    <row r="45" spans="1:15">
      <c r="A45" s="16" t="s">
        <v>58</v>
      </c>
      <c r="B45" s="19">
        <v>29</v>
      </c>
      <c r="C45" s="16" t="s">
        <v>249</v>
      </c>
      <c r="D45" s="16" t="s">
        <v>250</v>
      </c>
      <c r="E45" s="16" t="s">
        <v>251</v>
      </c>
      <c r="F45" s="22">
        <v>1987</v>
      </c>
      <c r="G45" s="25" t="s">
        <v>252</v>
      </c>
      <c r="H45" s="16" t="s">
        <v>29</v>
      </c>
      <c r="I45" s="16" t="s">
        <v>29</v>
      </c>
      <c r="J45" s="16" t="s">
        <v>106</v>
      </c>
      <c r="K45" s="16"/>
      <c r="L45" s="16" t="s">
        <v>107</v>
      </c>
      <c r="M45" s="16" t="s">
        <v>108</v>
      </c>
      <c r="N45" s="16" t="s">
        <v>253</v>
      </c>
      <c r="O45" s="16" t="s">
        <v>62</v>
      </c>
    </row>
    <row r="46" spans="1:15">
      <c r="A46" s="16" t="s">
        <v>58</v>
      </c>
      <c r="B46" s="19">
        <v>30</v>
      </c>
      <c r="C46" s="16" t="s">
        <v>254</v>
      </c>
      <c r="D46" s="16" t="s">
        <v>255</v>
      </c>
      <c r="E46" s="16" t="s">
        <v>256</v>
      </c>
      <c r="F46" s="22">
        <v>2011</v>
      </c>
      <c r="G46" s="25" t="s">
        <v>257</v>
      </c>
      <c r="H46" s="16" t="s">
        <v>29</v>
      </c>
      <c r="I46" s="16" t="s">
        <v>29</v>
      </c>
      <c r="J46" s="16" t="s">
        <v>258</v>
      </c>
      <c r="K46" s="16"/>
      <c r="L46" s="16" t="s">
        <v>259</v>
      </c>
      <c r="M46" s="16" t="s">
        <v>108</v>
      </c>
      <c r="N46" s="16" t="s">
        <v>260</v>
      </c>
      <c r="O46" s="16" t="s">
        <v>62</v>
      </c>
    </row>
    <row r="47" spans="1:15">
      <c r="A47" s="16" t="s">
        <v>58</v>
      </c>
      <c r="B47" s="19">
        <v>31</v>
      </c>
      <c r="C47" s="16" t="s">
        <v>261</v>
      </c>
      <c r="D47" s="16" t="s">
        <v>222</v>
      </c>
      <c r="E47" s="16" t="s">
        <v>138</v>
      </c>
      <c r="F47" s="22">
        <v>1975</v>
      </c>
      <c r="G47" s="25" t="s">
        <v>262</v>
      </c>
      <c r="H47" s="16" t="s">
        <v>29</v>
      </c>
      <c r="I47" s="16" t="s">
        <v>29</v>
      </c>
      <c r="J47" s="16" t="s">
        <v>122</v>
      </c>
      <c r="K47" s="16"/>
      <c r="L47" s="16" t="s">
        <v>140</v>
      </c>
      <c r="M47" s="16" t="s">
        <v>108</v>
      </c>
      <c r="N47" s="16" t="s">
        <v>263</v>
      </c>
      <c r="O47" s="16" t="s">
        <v>62</v>
      </c>
    </row>
    <row r="48" spans="1:15">
      <c r="A48" s="16" t="s">
        <v>58</v>
      </c>
      <c r="B48" s="19">
        <v>32</v>
      </c>
      <c r="C48" s="16" t="s">
        <v>264</v>
      </c>
      <c r="D48" s="16" t="s">
        <v>265</v>
      </c>
      <c r="E48" s="16" t="s">
        <v>266</v>
      </c>
      <c r="F48" s="22">
        <v>2019</v>
      </c>
      <c r="G48" s="25" t="s">
        <v>267</v>
      </c>
      <c r="H48" s="16" t="s">
        <v>29</v>
      </c>
      <c r="I48" s="16" t="s">
        <v>29</v>
      </c>
      <c r="J48" s="16" t="s">
        <v>268</v>
      </c>
      <c r="K48" s="16"/>
      <c r="L48" s="16" t="s">
        <v>269</v>
      </c>
      <c r="M48" s="16" t="s">
        <v>108</v>
      </c>
      <c r="N48" s="16" t="s">
        <v>270</v>
      </c>
      <c r="O48" s="16" t="s">
        <v>62</v>
      </c>
    </row>
    <row r="49" spans="1:15">
      <c r="A49" s="16" t="s">
        <v>58</v>
      </c>
      <c r="B49" s="19">
        <v>33</v>
      </c>
      <c r="C49" s="16" t="s">
        <v>271</v>
      </c>
      <c r="D49" s="16" t="s">
        <v>272</v>
      </c>
      <c r="E49" s="16" t="s">
        <v>272</v>
      </c>
      <c r="F49" s="22">
        <v>1969</v>
      </c>
      <c r="G49" s="25" t="s">
        <v>273</v>
      </c>
      <c r="H49" s="16" t="s">
        <v>114</v>
      </c>
      <c r="I49" s="16" t="s">
        <v>53</v>
      </c>
      <c r="J49" s="16" t="s">
        <v>115</v>
      </c>
      <c r="K49" s="16" t="s">
        <v>274</v>
      </c>
      <c r="L49" s="16"/>
      <c r="M49" s="16" t="s">
        <v>108</v>
      </c>
      <c r="N49" s="16" t="s">
        <v>275</v>
      </c>
      <c r="O49" s="16" t="s">
        <v>62</v>
      </c>
    </row>
    <row r="50" spans="1:15">
      <c r="A50" s="16" t="s">
        <v>58</v>
      </c>
      <c r="B50" s="19">
        <v>34</v>
      </c>
      <c r="C50" s="16" t="s">
        <v>276</v>
      </c>
      <c r="D50" s="16" t="s">
        <v>277</v>
      </c>
      <c r="E50" s="16" t="s">
        <v>278</v>
      </c>
      <c r="F50" s="22">
        <v>1968</v>
      </c>
      <c r="G50" s="25" t="s">
        <v>279</v>
      </c>
      <c r="H50" s="16" t="s">
        <v>114</v>
      </c>
      <c r="I50" s="16" t="s">
        <v>53</v>
      </c>
      <c r="J50" s="16" t="s">
        <v>115</v>
      </c>
      <c r="K50" s="16" t="s">
        <v>280</v>
      </c>
      <c r="L50" s="16"/>
      <c r="M50" s="16" t="s">
        <v>108</v>
      </c>
      <c r="N50" s="16" t="s">
        <v>281</v>
      </c>
      <c r="O50" s="16" t="s">
        <v>62</v>
      </c>
    </row>
    <row r="51" spans="1:15">
      <c r="A51" s="16" t="s">
        <v>58</v>
      </c>
      <c r="B51" s="19">
        <v>35</v>
      </c>
      <c r="C51" s="16" t="s">
        <v>282</v>
      </c>
      <c r="D51" s="16" t="s">
        <v>283</v>
      </c>
      <c r="E51" s="16" t="s">
        <v>284</v>
      </c>
      <c r="F51" s="22">
        <v>2000</v>
      </c>
      <c r="G51" s="25" t="s">
        <v>285</v>
      </c>
      <c r="H51" s="16" t="s">
        <v>286</v>
      </c>
      <c r="I51" s="16" t="s">
        <v>53</v>
      </c>
      <c r="J51" s="16" t="s">
        <v>115</v>
      </c>
      <c r="K51" s="16" t="s">
        <v>287</v>
      </c>
      <c r="L51" s="16"/>
      <c r="M51" s="16" t="s">
        <v>108</v>
      </c>
      <c r="N51" s="16" t="s">
        <v>288</v>
      </c>
      <c r="O51" s="16" t="s">
        <v>62</v>
      </c>
    </row>
    <row r="52" spans="1:15">
      <c r="A52" s="16" t="s">
        <v>58</v>
      </c>
      <c r="B52" s="19">
        <v>36</v>
      </c>
      <c r="C52" s="16" t="s">
        <v>289</v>
      </c>
      <c r="D52" s="16" t="s">
        <v>111</v>
      </c>
      <c r="E52" s="16" t="s">
        <v>290</v>
      </c>
      <c r="F52" s="22">
        <v>1967</v>
      </c>
      <c r="G52" s="25" t="s">
        <v>291</v>
      </c>
      <c r="H52" s="16" t="s">
        <v>114</v>
      </c>
      <c r="I52" s="16" t="s">
        <v>53</v>
      </c>
      <c r="J52" s="16" t="s">
        <v>115</v>
      </c>
      <c r="K52" s="16" t="s">
        <v>116</v>
      </c>
      <c r="L52" s="16"/>
      <c r="M52" s="16" t="s">
        <v>108</v>
      </c>
      <c r="N52" s="16" t="s">
        <v>292</v>
      </c>
      <c r="O52" s="16" t="s">
        <v>62</v>
      </c>
    </row>
    <row r="53" spans="1:15">
      <c r="A53" s="16" t="s">
        <v>58</v>
      </c>
      <c r="B53" s="19">
        <v>37</v>
      </c>
      <c r="C53" s="16" t="s">
        <v>293</v>
      </c>
      <c r="D53" s="16" t="s">
        <v>294</v>
      </c>
      <c r="E53" s="16" t="s">
        <v>295</v>
      </c>
      <c r="F53" s="22">
        <v>2011</v>
      </c>
      <c r="G53" s="25" t="s">
        <v>296</v>
      </c>
      <c r="H53" s="16" t="s">
        <v>29</v>
      </c>
      <c r="I53" s="16" t="s">
        <v>29</v>
      </c>
      <c r="J53" s="16" t="s">
        <v>122</v>
      </c>
      <c r="K53" s="16"/>
      <c r="L53" s="16" t="s">
        <v>140</v>
      </c>
      <c r="M53" s="16" t="s">
        <v>108</v>
      </c>
      <c r="N53" s="16" t="s">
        <v>297</v>
      </c>
      <c r="O53" s="16" t="s">
        <v>62</v>
      </c>
    </row>
    <row r="54" spans="1:15">
      <c r="A54" s="16" t="s">
        <v>58</v>
      </c>
      <c r="B54" s="19">
        <v>38</v>
      </c>
      <c r="C54" s="16" t="s">
        <v>298</v>
      </c>
      <c r="D54" s="16" t="s">
        <v>299</v>
      </c>
      <c r="E54" s="16" t="s">
        <v>300</v>
      </c>
      <c r="F54" s="22">
        <v>2002</v>
      </c>
      <c r="G54" s="25" t="s">
        <v>301</v>
      </c>
      <c r="H54" s="16" t="s">
        <v>29</v>
      </c>
      <c r="I54" s="16" t="s">
        <v>29</v>
      </c>
      <c r="J54" s="16" t="s">
        <v>146</v>
      </c>
      <c r="K54" s="16"/>
      <c r="L54" s="16" t="s">
        <v>153</v>
      </c>
      <c r="M54" s="16" t="s">
        <v>108</v>
      </c>
      <c r="N54" s="16" t="s">
        <v>302</v>
      </c>
      <c r="O54" s="16" t="s">
        <v>62</v>
      </c>
    </row>
    <row r="55" spans="1:15">
      <c r="A55" s="16" t="s">
        <v>58</v>
      </c>
      <c r="B55" s="19">
        <v>39</v>
      </c>
      <c r="C55" s="16" t="s">
        <v>303</v>
      </c>
      <c r="D55" s="16" t="s">
        <v>201</v>
      </c>
      <c r="E55" s="16" t="s">
        <v>304</v>
      </c>
      <c r="F55" s="22">
        <v>1961</v>
      </c>
      <c r="G55" s="25" t="s">
        <v>305</v>
      </c>
      <c r="H55" s="16" t="s">
        <v>114</v>
      </c>
      <c r="I55" s="16" t="s">
        <v>53</v>
      </c>
      <c r="J55" s="16" t="s">
        <v>115</v>
      </c>
      <c r="K55" s="16" t="s">
        <v>204</v>
      </c>
      <c r="L55" s="16"/>
      <c r="M55" s="16" t="s">
        <v>108</v>
      </c>
      <c r="N55" s="16" t="s">
        <v>306</v>
      </c>
      <c r="O55" s="16" t="s">
        <v>62</v>
      </c>
    </row>
    <row r="56" spans="1:15">
      <c r="A56" s="16" t="s">
        <v>58</v>
      </c>
      <c r="B56" s="19">
        <v>40</v>
      </c>
      <c r="C56" s="16" t="s">
        <v>307</v>
      </c>
      <c r="D56" s="16" t="s">
        <v>308</v>
      </c>
      <c r="E56" s="16" t="s">
        <v>309</v>
      </c>
      <c r="F56" s="22">
        <v>2016</v>
      </c>
      <c r="G56" s="25" t="s">
        <v>310</v>
      </c>
      <c r="H56" s="16" t="s">
        <v>311</v>
      </c>
      <c r="I56" s="16" t="s">
        <v>29</v>
      </c>
      <c r="J56" s="16" t="s">
        <v>312</v>
      </c>
      <c r="K56" s="16"/>
      <c r="L56" s="16" t="s">
        <v>313</v>
      </c>
      <c r="M56" s="16" t="s">
        <v>108</v>
      </c>
      <c r="N56" s="16" t="s">
        <v>314</v>
      </c>
      <c r="O56" s="16" t="s">
        <v>62</v>
      </c>
    </row>
    <row r="57" spans="1:15">
      <c r="A57" s="16" t="s">
        <v>58</v>
      </c>
      <c r="B57" s="19">
        <v>41</v>
      </c>
      <c r="C57" s="16" t="s">
        <v>315</v>
      </c>
      <c r="D57" s="16" t="s">
        <v>316</v>
      </c>
      <c r="E57" s="16" t="s">
        <v>317</v>
      </c>
      <c r="F57" s="22">
        <v>2019</v>
      </c>
      <c r="G57" s="25" t="s">
        <v>318</v>
      </c>
      <c r="H57" s="16" t="s">
        <v>29</v>
      </c>
      <c r="I57" s="16" t="s">
        <v>29</v>
      </c>
      <c r="J57" s="16" t="s">
        <v>146</v>
      </c>
      <c r="K57" s="16"/>
      <c r="L57" s="16" t="s">
        <v>319</v>
      </c>
      <c r="M57" s="16" t="s">
        <v>108</v>
      </c>
      <c r="N57" s="16" t="s">
        <v>320</v>
      </c>
      <c r="O57" s="16" t="s">
        <v>62</v>
      </c>
    </row>
    <row r="58" spans="1:15">
      <c r="A58" s="16" t="s">
        <v>58</v>
      </c>
      <c r="B58" s="19">
        <v>42</v>
      </c>
      <c r="C58" s="16" t="s">
        <v>321</v>
      </c>
      <c r="D58" s="16" t="s">
        <v>322</v>
      </c>
      <c r="E58" s="16" t="s">
        <v>323</v>
      </c>
      <c r="F58" s="22">
        <v>2014</v>
      </c>
      <c r="G58" s="25" t="s">
        <v>324</v>
      </c>
      <c r="H58" s="16" t="s">
        <v>325</v>
      </c>
      <c r="I58" s="16" t="s">
        <v>29</v>
      </c>
      <c r="J58" s="16" t="s">
        <v>146</v>
      </c>
      <c r="K58" s="16"/>
      <c r="L58" s="16" t="s">
        <v>326</v>
      </c>
      <c r="M58" s="16" t="s">
        <v>108</v>
      </c>
      <c r="N58" s="16" t="s">
        <v>327</v>
      </c>
      <c r="O58" s="16" t="s">
        <v>62</v>
      </c>
    </row>
    <row r="59" spans="1:15">
      <c r="A59" s="16" t="s">
        <v>58</v>
      </c>
      <c r="B59" s="19">
        <v>43</v>
      </c>
      <c r="C59" s="16" t="s">
        <v>328</v>
      </c>
      <c r="D59" s="16" t="s">
        <v>150</v>
      </c>
      <c r="E59" s="16" t="s">
        <v>329</v>
      </c>
      <c r="F59" s="22">
        <v>1993</v>
      </c>
      <c r="G59" s="25" t="s">
        <v>330</v>
      </c>
      <c r="H59" s="16" t="s">
        <v>311</v>
      </c>
      <c r="I59" s="16" t="s">
        <v>29</v>
      </c>
      <c r="J59" s="16" t="s">
        <v>146</v>
      </c>
      <c r="K59" s="16"/>
      <c r="L59" s="16" t="s">
        <v>153</v>
      </c>
      <c r="M59" s="16" t="s">
        <v>108</v>
      </c>
      <c r="N59" s="16" t="s">
        <v>331</v>
      </c>
      <c r="O59" s="16" t="s">
        <v>62</v>
      </c>
    </row>
    <row r="60" spans="1:15">
      <c r="A60" s="16" t="s">
        <v>58</v>
      </c>
      <c r="B60" s="19">
        <v>44</v>
      </c>
      <c r="C60" s="16" t="s">
        <v>332</v>
      </c>
      <c r="D60" s="16" t="s">
        <v>333</v>
      </c>
      <c r="E60" s="16" t="s">
        <v>334</v>
      </c>
      <c r="F60" s="22">
        <v>2020</v>
      </c>
      <c r="G60" s="25" t="s">
        <v>335</v>
      </c>
      <c r="H60" s="16" t="s">
        <v>29</v>
      </c>
      <c r="I60" s="16" t="s">
        <v>29</v>
      </c>
      <c r="J60" s="16" t="s">
        <v>146</v>
      </c>
      <c r="K60" s="16"/>
      <c r="L60" s="16" t="s">
        <v>336</v>
      </c>
      <c r="M60" s="16" t="s">
        <v>108</v>
      </c>
      <c r="N60" s="16" t="s">
        <v>337</v>
      </c>
      <c r="O60" s="16" t="s">
        <v>62</v>
      </c>
    </row>
    <row r="61" spans="1:15">
      <c r="A61" s="16" t="s">
        <v>58</v>
      </c>
      <c r="B61" s="19">
        <v>45</v>
      </c>
      <c r="C61" s="16" t="s">
        <v>338</v>
      </c>
      <c r="D61" s="16" t="s">
        <v>339</v>
      </c>
      <c r="E61" s="16" t="s">
        <v>340</v>
      </c>
      <c r="F61" s="22">
        <v>2021</v>
      </c>
      <c r="G61" s="25" t="s">
        <v>341</v>
      </c>
      <c r="H61" s="16" t="s">
        <v>342</v>
      </c>
      <c r="I61" s="16" t="s">
        <v>29</v>
      </c>
      <c r="J61" s="16" t="s">
        <v>343</v>
      </c>
      <c r="K61" s="16"/>
      <c r="L61" s="16" t="s">
        <v>344</v>
      </c>
      <c r="M61" s="16" t="s">
        <v>108</v>
      </c>
      <c r="N61" s="16" t="s">
        <v>345</v>
      </c>
      <c r="O61" s="16" t="s">
        <v>62</v>
      </c>
    </row>
    <row r="62" spans="1:15">
      <c r="A62" s="16" t="s">
        <v>58</v>
      </c>
      <c r="B62" s="19">
        <v>46</v>
      </c>
      <c r="C62" s="16" t="s">
        <v>346</v>
      </c>
      <c r="D62" s="16" t="s">
        <v>182</v>
      </c>
      <c r="E62" s="16" t="s">
        <v>347</v>
      </c>
      <c r="F62" s="22">
        <v>1965</v>
      </c>
      <c r="G62" s="25" t="s">
        <v>348</v>
      </c>
      <c r="H62" s="16" t="s">
        <v>114</v>
      </c>
      <c r="I62" s="16" t="s">
        <v>53</v>
      </c>
      <c r="J62" s="16" t="s">
        <v>115</v>
      </c>
      <c r="K62" s="16" t="s">
        <v>185</v>
      </c>
      <c r="L62" s="16"/>
      <c r="M62" s="16" t="s">
        <v>108</v>
      </c>
      <c r="N62" s="16" t="s">
        <v>349</v>
      </c>
      <c r="O62" s="16" t="s">
        <v>62</v>
      </c>
    </row>
    <row r="63" spans="1:15">
      <c r="A63" s="16" t="s">
        <v>58</v>
      </c>
      <c r="B63" s="19">
        <v>47</v>
      </c>
      <c r="C63" s="16" t="s">
        <v>350</v>
      </c>
      <c r="D63" s="16" t="s">
        <v>351</v>
      </c>
      <c r="E63" s="16" t="s">
        <v>352</v>
      </c>
      <c r="F63" s="22">
        <v>2017</v>
      </c>
      <c r="G63" s="25" t="s">
        <v>353</v>
      </c>
      <c r="H63" s="16" t="s">
        <v>354</v>
      </c>
      <c r="I63" s="16" t="s">
        <v>29</v>
      </c>
      <c r="J63" s="16" t="s">
        <v>258</v>
      </c>
      <c r="K63" s="16"/>
      <c r="L63" s="16" t="s">
        <v>344</v>
      </c>
      <c r="M63" s="16" t="s">
        <v>108</v>
      </c>
      <c r="N63" s="16" t="s">
        <v>355</v>
      </c>
      <c r="O63" s="16" t="s">
        <v>62</v>
      </c>
    </row>
    <row r="64" spans="1:15">
      <c r="A64" s="16" t="s">
        <v>58</v>
      </c>
      <c r="B64" s="19">
        <v>48</v>
      </c>
      <c r="C64" s="16" t="s">
        <v>356</v>
      </c>
      <c r="D64" s="16" t="s">
        <v>111</v>
      </c>
      <c r="E64" s="16" t="s">
        <v>129</v>
      </c>
      <c r="F64" s="22">
        <v>1963</v>
      </c>
      <c r="G64" s="25" t="s">
        <v>357</v>
      </c>
      <c r="H64" s="16" t="s">
        <v>114</v>
      </c>
      <c r="I64" s="16" t="s">
        <v>53</v>
      </c>
      <c r="J64" s="16" t="s">
        <v>115</v>
      </c>
      <c r="K64" s="16" t="s">
        <v>116</v>
      </c>
      <c r="L64" s="16"/>
      <c r="M64" s="16" t="s">
        <v>108</v>
      </c>
      <c r="N64" s="16" t="s">
        <v>358</v>
      </c>
      <c r="O64" s="16" t="s">
        <v>62</v>
      </c>
    </row>
    <row r="65" spans="1:15">
      <c r="A65" s="16" t="s">
        <v>58</v>
      </c>
      <c r="B65" s="19">
        <v>49</v>
      </c>
      <c r="C65" s="16" t="s">
        <v>359</v>
      </c>
      <c r="D65" s="16" t="s">
        <v>65</v>
      </c>
      <c r="E65" s="16" t="s">
        <v>360</v>
      </c>
      <c r="F65" s="22">
        <v>1975</v>
      </c>
      <c r="G65" s="25" t="s">
        <v>361</v>
      </c>
      <c r="H65" s="16" t="s">
        <v>29</v>
      </c>
      <c r="I65" s="16" t="s">
        <v>29</v>
      </c>
      <c r="J65" s="16" t="s">
        <v>146</v>
      </c>
      <c r="K65" s="16"/>
      <c r="L65" s="16" t="s">
        <v>153</v>
      </c>
      <c r="M65" s="16" t="s">
        <v>108</v>
      </c>
      <c r="N65" s="16" t="s">
        <v>362</v>
      </c>
      <c r="O65" s="16" t="s">
        <v>62</v>
      </c>
    </row>
    <row r="66" spans="1:15">
      <c r="A66" s="16" t="s">
        <v>58</v>
      </c>
      <c r="B66" s="19">
        <v>50</v>
      </c>
      <c r="C66" s="16" t="s">
        <v>363</v>
      </c>
      <c r="D66" s="16" t="s">
        <v>364</v>
      </c>
      <c r="E66" s="16" t="s">
        <v>365</v>
      </c>
      <c r="F66" s="22">
        <v>1958</v>
      </c>
      <c r="G66" s="25" t="s">
        <v>366</v>
      </c>
      <c r="H66" s="16" t="s">
        <v>29</v>
      </c>
      <c r="I66" s="16" t="s">
        <v>29</v>
      </c>
      <c r="J66" s="16" t="s">
        <v>367</v>
      </c>
      <c r="K66" s="16"/>
      <c r="L66" s="16" t="s">
        <v>368</v>
      </c>
      <c r="M66" s="16" t="s">
        <v>108</v>
      </c>
      <c r="N66" s="16" t="s">
        <v>369</v>
      </c>
      <c r="O66" s="16" t="s">
        <v>62</v>
      </c>
    </row>
    <row r="67" spans="1:15">
      <c r="A67" s="16" t="s">
        <v>58</v>
      </c>
      <c r="B67" s="19">
        <v>51</v>
      </c>
      <c r="C67" s="16" t="s">
        <v>370</v>
      </c>
      <c r="D67" s="16" t="s">
        <v>371</v>
      </c>
      <c r="E67" s="16" t="s">
        <v>372</v>
      </c>
      <c r="F67" s="22">
        <v>2004</v>
      </c>
      <c r="G67" s="25" t="s">
        <v>373</v>
      </c>
      <c r="H67" s="16" t="s">
        <v>29</v>
      </c>
      <c r="I67" s="16" t="s">
        <v>29</v>
      </c>
      <c r="J67" s="16" t="s">
        <v>146</v>
      </c>
      <c r="K67" s="16"/>
      <c r="L67" s="16" t="s">
        <v>147</v>
      </c>
      <c r="M67" s="16" t="s">
        <v>108</v>
      </c>
      <c r="N67" s="16" t="s">
        <v>374</v>
      </c>
      <c r="O67" s="16" t="s">
        <v>62</v>
      </c>
    </row>
    <row r="68" spans="1:15">
      <c r="A68" s="16" t="s">
        <v>58</v>
      </c>
      <c r="B68" s="19">
        <v>52</v>
      </c>
      <c r="C68" s="16" t="s">
        <v>375</v>
      </c>
      <c r="D68" s="16" t="s">
        <v>182</v>
      </c>
      <c r="E68" s="16" t="s">
        <v>376</v>
      </c>
      <c r="F68" s="22">
        <v>1965</v>
      </c>
      <c r="G68" s="25" t="s">
        <v>377</v>
      </c>
      <c r="H68" s="16" t="s">
        <v>114</v>
      </c>
      <c r="I68" s="16" t="s">
        <v>53</v>
      </c>
      <c r="J68" s="16" t="s">
        <v>115</v>
      </c>
      <c r="K68" s="16" t="s">
        <v>185</v>
      </c>
      <c r="L68" s="16"/>
      <c r="M68" s="16" t="s">
        <v>108</v>
      </c>
      <c r="N68" s="16" t="s">
        <v>378</v>
      </c>
      <c r="O68" s="16" t="s">
        <v>62</v>
      </c>
    </row>
    <row r="69" spans="1:15">
      <c r="A69" s="16" t="s">
        <v>58</v>
      </c>
      <c r="B69" s="19">
        <v>53</v>
      </c>
      <c r="C69" s="16" t="s">
        <v>379</v>
      </c>
      <c r="D69" s="16" t="s">
        <v>255</v>
      </c>
      <c r="E69" s="16" t="s">
        <v>256</v>
      </c>
      <c r="F69" s="22">
        <v>2011</v>
      </c>
      <c r="G69" s="25" t="s">
        <v>380</v>
      </c>
      <c r="H69" s="16" t="s">
        <v>29</v>
      </c>
      <c r="I69" s="16" t="s">
        <v>29</v>
      </c>
      <c r="J69" s="16" t="s">
        <v>258</v>
      </c>
      <c r="K69" s="16"/>
      <c r="L69" s="16" t="s">
        <v>259</v>
      </c>
      <c r="M69" s="16" t="s">
        <v>108</v>
      </c>
      <c r="N69" s="16" t="s">
        <v>381</v>
      </c>
      <c r="O69" s="16" t="s">
        <v>62</v>
      </c>
    </row>
    <row r="70" spans="1:15">
      <c r="A70" s="16" t="s">
        <v>58</v>
      </c>
      <c r="B70" s="19">
        <v>54</v>
      </c>
      <c r="C70" s="16" t="s">
        <v>382</v>
      </c>
      <c r="D70" s="16" t="s">
        <v>294</v>
      </c>
      <c r="E70" s="16" t="s">
        <v>383</v>
      </c>
      <c r="F70" s="22">
        <v>1927</v>
      </c>
      <c r="G70" s="25" t="s">
        <v>384</v>
      </c>
      <c r="H70" s="16" t="s">
        <v>29</v>
      </c>
      <c r="I70" s="16" t="s">
        <v>29</v>
      </c>
      <c r="J70" s="16" t="s">
        <v>146</v>
      </c>
      <c r="K70" s="16"/>
      <c r="L70" s="16" t="s">
        <v>153</v>
      </c>
      <c r="M70" s="16" t="s">
        <v>108</v>
      </c>
      <c r="N70" s="16" t="s">
        <v>385</v>
      </c>
      <c r="O70" s="16" t="s">
        <v>62</v>
      </c>
    </row>
    <row r="71" spans="1:15">
      <c r="A71" s="16" t="s">
        <v>58</v>
      </c>
      <c r="B71" s="19">
        <v>55</v>
      </c>
      <c r="C71" s="16" t="s">
        <v>386</v>
      </c>
      <c r="D71" s="16" t="s">
        <v>111</v>
      </c>
      <c r="E71" s="16" t="s">
        <v>386</v>
      </c>
      <c r="F71" s="22">
        <v>1970</v>
      </c>
      <c r="G71" s="25" t="s">
        <v>387</v>
      </c>
      <c r="H71" s="16" t="s">
        <v>114</v>
      </c>
      <c r="I71" s="16" t="s">
        <v>53</v>
      </c>
      <c r="J71" s="16" t="s">
        <v>115</v>
      </c>
      <c r="K71" s="16" t="s">
        <v>116</v>
      </c>
      <c r="L71" s="16"/>
      <c r="M71" s="16" t="s">
        <v>108</v>
      </c>
      <c r="N71" s="16" t="s">
        <v>388</v>
      </c>
      <c r="O71" s="16" t="s">
        <v>62</v>
      </c>
    </row>
    <row r="72" spans="1:15">
      <c r="A72" s="16" t="s">
        <v>58</v>
      </c>
      <c r="B72" s="19">
        <v>56</v>
      </c>
      <c r="C72" s="16" t="s">
        <v>389</v>
      </c>
      <c r="D72" s="16" t="s">
        <v>182</v>
      </c>
      <c r="E72" s="16" t="s">
        <v>390</v>
      </c>
      <c r="F72" s="22">
        <v>1967</v>
      </c>
      <c r="G72" s="25" t="s">
        <v>391</v>
      </c>
      <c r="H72" s="16" t="s">
        <v>114</v>
      </c>
      <c r="I72" s="16" t="s">
        <v>53</v>
      </c>
      <c r="J72" s="16" t="s">
        <v>115</v>
      </c>
      <c r="K72" s="16" t="s">
        <v>185</v>
      </c>
      <c r="L72" s="16"/>
      <c r="M72" s="16" t="s">
        <v>108</v>
      </c>
      <c r="N72" s="16" t="s">
        <v>392</v>
      </c>
      <c r="O72" s="16" t="s">
        <v>62</v>
      </c>
    </row>
    <row r="73" spans="1:15">
      <c r="A73" s="16" t="s">
        <v>58</v>
      </c>
      <c r="B73" s="19">
        <v>57</v>
      </c>
      <c r="C73" s="16" t="s">
        <v>393</v>
      </c>
      <c r="D73" s="16" t="s">
        <v>182</v>
      </c>
      <c r="E73" s="16" t="s">
        <v>394</v>
      </c>
      <c r="F73" s="22">
        <v>2016</v>
      </c>
      <c r="G73" s="25" t="s">
        <v>395</v>
      </c>
      <c r="H73" s="16" t="s">
        <v>396</v>
      </c>
      <c r="I73" s="16" t="s">
        <v>53</v>
      </c>
      <c r="J73" s="16" t="s">
        <v>397</v>
      </c>
      <c r="K73" s="16" t="s">
        <v>198</v>
      </c>
      <c r="L73" s="16"/>
      <c r="M73" s="16" t="s">
        <v>108</v>
      </c>
      <c r="N73" s="16" t="s">
        <v>398</v>
      </c>
      <c r="O73" s="16" t="s">
        <v>62</v>
      </c>
    </row>
    <row r="74" spans="1:15">
      <c r="A74" s="16" t="s">
        <v>58</v>
      </c>
      <c r="B74" s="19">
        <v>58</v>
      </c>
      <c r="C74" s="16" t="s">
        <v>399</v>
      </c>
      <c r="D74" s="16" t="s">
        <v>400</v>
      </c>
      <c r="E74" s="16" t="s">
        <v>401</v>
      </c>
      <c r="F74" s="22">
        <v>1986</v>
      </c>
      <c r="G74" s="25" t="s">
        <v>402</v>
      </c>
      <c r="H74" s="16" t="s">
        <v>403</v>
      </c>
      <c r="I74" s="16" t="s">
        <v>53</v>
      </c>
      <c r="J74" s="16" t="s">
        <v>404</v>
      </c>
      <c r="K74" s="16" t="s">
        <v>405</v>
      </c>
      <c r="L74" s="16"/>
      <c r="M74" s="16" t="s">
        <v>108</v>
      </c>
      <c r="N74" s="16" t="s">
        <v>406</v>
      </c>
      <c r="O74" s="16" t="s">
        <v>62</v>
      </c>
    </row>
    <row r="75" spans="1:15">
      <c r="A75" s="16" t="s">
        <v>58</v>
      </c>
      <c r="B75" s="19">
        <v>59</v>
      </c>
      <c r="C75" s="16" t="s">
        <v>407</v>
      </c>
      <c r="D75" s="16" t="s">
        <v>111</v>
      </c>
      <c r="E75" s="16" t="s">
        <v>408</v>
      </c>
      <c r="F75" s="22">
        <v>2014</v>
      </c>
      <c r="G75" s="25" t="s">
        <v>409</v>
      </c>
      <c r="H75" s="16" t="s">
        <v>114</v>
      </c>
      <c r="I75" s="16" t="s">
        <v>53</v>
      </c>
      <c r="J75" s="16" t="s">
        <v>115</v>
      </c>
      <c r="K75" s="16" t="s">
        <v>116</v>
      </c>
      <c r="L75" s="16"/>
      <c r="M75" s="16" t="s">
        <v>108</v>
      </c>
      <c r="N75" s="16" t="s">
        <v>410</v>
      </c>
      <c r="O75" s="16" t="s">
        <v>62</v>
      </c>
    </row>
    <row r="76" spans="1:15">
      <c r="A76" s="16" t="s">
        <v>58</v>
      </c>
      <c r="B76" s="19">
        <v>60</v>
      </c>
      <c r="C76" s="16" t="s">
        <v>411</v>
      </c>
      <c r="D76" s="16" t="s">
        <v>412</v>
      </c>
      <c r="E76" s="16" t="s">
        <v>29</v>
      </c>
      <c r="F76" s="22">
        <v>2009</v>
      </c>
      <c r="G76" s="25" t="s">
        <v>413</v>
      </c>
      <c r="H76" s="16" t="s">
        <v>29</v>
      </c>
      <c r="I76" s="16" t="s">
        <v>29</v>
      </c>
      <c r="J76" s="16" t="s">
        <v>146</v>
      </c>
      <c r="K76" s="16"/>
      <c r="L76" s="16" t="s">
        <v>159</v>
      </c>
      <c r="M76" s="16" t="s">
        <v>108</v>
      </c>
      <c r="N76" s="16" t="s">
        <v>414</v>
      </c>
      <c r="O76" s="16" t="s">
        <v>62</v>
      </c>
    </row>
    <row r="77" spans="1:15">
      <c r="A77" s="16" t="s">
        <v>58</v>
      </c>
      <c r="B77" s="19">
        <v>61</v>
      </c>
      <c r="C77" s="16" t="s">
        <v>415</v>
      </c>
      <c r="D77" s="16" t="s">
        <v>416</v>
      </c>
      <c r="E77" s="16" t="s">
        <v>417</v>
      </c>
      <c r="F77" s="22">
        <v>2001</v>
      </c>
      <c r="G77" s="25" t="s">
        <v>418</v>
      </c>
      <c r="H77" s="16" t="s">
        <v>177</v>
      </c>
      <c r="I77" s="16" t="s">
        <v>53</v>
      </c>
      <c r="J77" s="16" t="s">
        <v>178</v>
      </c>
      <c r="K77" s="16" t="s">
        <v>179</v>
      </c>
      <c r="L77" s="16"/>
      <c r="M77" s="16" t="s">
        <v>108</v>
      </c>
      <c r="N77" s="16" t="s">
        <v>419</v>
      </c>
      <c r="O77" s="16" t="s">
        <v>62</v>
      </c>
    </row>
    <row r="78" spans="1:15">
      <c r="A78" s="16" t="s">
        <v>58</v>
      </c>
      <c r="B78" s="19">
        <v>62</v>
      </c>
      <c r="C78" s="16" t="s">
        <v>420</v>
      </c>
      <c r="D78" s="16" t="s">
        <v>283</v>
      </c>
      <c r="E78" s="16" t="s">
        <v>284</v>
      </c>
      <c r="F78" s="22">
        <v>2000</v>
      </c>
      <c r="G78" s="25" t="s">
        <v>421</v>
      </c>
      <c r="H78" s="16" t="s">
        <v>286</v>
      </c>
      <c r="I78" s="16" t="s">
        <v>53</v>
      </c>
      <c r="J78" s="16" t="s">
        <v>115</v>
      </c>
      <c r="K78" s="16" t="s">
        <v>287</v>
      </c>
      <c r="L78" s="16"/>
      <c r="M78" s="16" t="s">
        <v>108</v>
      </c>
      <c r="N78" s="16" t="s">
        <v>422</v>
      </c>
      <c r="O78" s="16" t="s">
        <v>62</v>
      </c>
    </row>
    <row r="79" spans="1:15">
      <c r="A79" s="16" t="s">
        <v>58</v>
      </c>
      <c r="B79" s="19">
        <v>63</v>
      </c>
      <c r="C79" s="16" t="s">
        <v>423</v>
      </c>
      <c r="D79" s="16" t="s">
        <v>424</v>
      </c>
      <c r="E79" s="16" t="s">
        <v>425</v>
      </c>
      <c r="F79" s="22">
        <v>1964</v>
      </c>
      <c r="G79" s="25" t="s">
        <v>426</v>
      </c>
      <c r="H79" s="16" t="s">
        <v>29</v>
      </c>
      <c r="I79" s="16" t="s">
        <v>29</v>
      </c>
      <c r="J79" s="16" t="s">
        <v>106</v>
      </c>
      <c r="K79" s="16"/>
      <c r="L79" s="16" t="s">
        <v>427</v>
      </c>
      <c r="M79" s="16" t="s">
        <v>108</v>
      </c>
      <c r="N79" s="16" t="s">
        <v>428</v>
      </c>
      <c r="O79" s="16" t="s">
        <v>62</v>
      </c>
    </row>
    <row r="80" spans="1:15">
      <c r="A80" s="16" t="s">
        <v>58</v>
      </c>
      <c r="B80" s="19">
        <v>64</v>
      </c>
      <c r="C80" s="16" t="s">
        <v>429</v>
      </c>
      <c r="D80" s="16" t="s">
        <v>430</v>
      </c>
      <c r="E80" s="16" t="s">
        <v>431</v>
      </c>
      <c r="F80" s="22">
        <v>2016</v>
      </c>
      <c r="G80" s="25" t="s">
        <v>432</v>
      </c>
      <c r="H80" s="16" t="s">
        <v>433</v>
      </c>
      <c r="I80" s="16" t="s">
        <v>53</v>
      </c>
      <c r="J80" s="16" t="s">
        <v>434</v>
      </c>
      <c r="K80" s="16" t="s">
        <v>435</v>
      </c>
      <c r="L80" s="16"/>
      <c r="M80" s="16" t="s">
        <v>108</v>
      </c>
      <c r="N80" s="16" t="s">
        <v>436</v>
      </c>
      <c r="O80" s="16" t="s">
        <v>62</v>
      </c>
    </row>
    <row r="81" spans="1:15">
      <c r="A81" s="16" t="s">
        <v>58</v>
      </c>
      <c r="B81" s="19">
        <v>65</v>
      </c>
      <c r="C81" s="16" t="s">
        <v>437</v>
      </c>
      <c r="D81" s="16" t="s">
        <v>60</v>
      </c>
      <c r="E81" s="16" t="s">
        <v>438</v>
      </c>
      <c r="F81" s="22">
        <v>1993</v>
      </c>
      <c r="G81" s="25" t="s">
        <v>439</v>
      </c>
      <c r="H81" s="16" t="s">
        <v>29</v>
      </c>
      <c r="I81" s="16" t="s">
        <v>29</v>
      </c>
      <c r="J81" s="16" t="s">
        <v>106</v>
      </c>
      <c r="K81" s="16"/>
      <c r="L81" s="16" t="s">
        <v>107</v>
      </c>
      <c r="M81" s="16" t="s">
        <v>108</v>
      </c>
      <c r="N81" s="16" t="s">
        <v>440</v>
      </c>
      <c r="O81" s="16" t="s">
        <v>62</v>
      </c>
    </row>
    <row r="82" spans="1:15">
      <c r="A82" s="16" t="s">
        <v>58</v>
      </c>
      <c r="B82" s="19">
        <v>66</v>
      </c>
      <c r="C82" s="16" t="s">
        <v>441</v>
      </c>
      <c r="D82" s="16" t="s">
        <v>442</v>
      </c>
      <c r="E82" s="16" t="s">
        <v>443</v>
      </c>
      <c r="F82" s="22">
        <v>1959</v>
      </c>
      <c r="G82" s="25" t="s">
        <v>444</v>
      </c>
      <c r="H82" s="16" t="s">
        <v>177</v>
      </c>
      <c r="I82" s="16" t="s">
        <v>53</v>
      </c>
      <c r="J82" s="16" t="s">
        <v>178</v>
      </c>
      <c r="K82" s="16" t="s">
        <v>179</v>
      </c>
      <c r="L82" s="16"/>
      <c r="M82" s="16" t="s">
        <v>108</v>
      </c>
      <c r="N82" s="16" t="s">
        <v>445</v>
      </c>
      <c r="O82" s="16" t="s">
        <v>62</v>
      </c>
    </row>
    <row r="83" spans="1:15">
      <c r="A83" s="16" t="s">
        <v>58</v>
      </c>
      <c r="B83" s="19">
        <v>67</v>
      </c>
      <c r="C83" s="16" t="s">
        <v>446</v>
      </c>
      <c r="D83" s="16" t="s">
        <v>111</v>
      </c>
      <c r="E83" s="16" t="s">
        <v>235</v>
      </c>
      <c r="F83" s="22">
        <v>1965</v>
      </c>
      <c r="G83" s="25" t="s">
        <v>447</v>
      </c>
      <c r="H83" s="16" t="s">
        <v>114</v>
      </c>
      <c r="I83" s="16" t="s">
        <v>53</v>
      </c>
      <c r="J83" s="16" t="s">
        <v>115</v>
      </c>
      <c r="K83" s="16" t="s">
        <v>116</v>
      </c>
      <c r="L83" s="16"/>
      <c r="M83" s="16" t="s">
        <v>108</v>
      </c>
      <c r="N83" s="16" t="s">
        <v>448</v>
      </c>
      <c r="O83" s="16" t="s">
        <v>62</v>
      </c>
    </row>
    <row r="84" spans="1:15">
      <c r="A84" s="16" t="s">
        <v>58</v>
      </c>
      <c r="B84" s="19">
        <v>68</v>
      </c>
      <c r="C84" s="16" t="s">
        <v>449</v>
      </c>
      <c r="D84" s="16" t="s">
        <v>119</v>
      </c>
      <c r="E84" s="16" t="s">
        <v>120</v>
      </c>
      <c r="F84" s="22">
        <v>2017</v>
      </c>
      <c r="G84" s="25" t="s">
        <v>450</v>
      </c>
      <c r="H84" s="16" t="s">
        <v>29</v>
      </c>
      <c r="I84" s="16" t="s">
        <v>29</v>
      </c>
      <c r="J84" s="16" t="s">
        <v>122</v>
      </c>
      <c r="K84" s="16"/>
      <c r="L84" s="16" t="s">
        <v>123</v>
      </c>
      <c r="M84" s="16" t="s">
        <v>108</v>
      </c>
      <c r="N84" s="16" t="s">
        <v>451</v>
      </c>
      <c r="O84" s="16" t="s">
        <v>62</v>
      </c>
    </row>
    <row r="85" spans="1:15">
      <c r="A85" s="16" t="s">
        <v>58</v>
      </c>
      <c r="B85" s="19">
        <v>69</v>
      </c>
      <c r="C85" s="16" t="s">
        <v>452</v>
      </c>
      <c r="D85" s="16" t="s">
        <v>111</v>
      </c>
      <c r="E85" s="16" t="s">
        <v>452</v>
      </c>
      <c r="F85" s="22">
        <v>1967</v>
      </c>
      <c r="G85" s="25" t="s">
        <v>453</v>
      </c>
      <c r="H85" s="16" t="s">
        <v>114</v>
      </c>
      <c r="I85" s="16" t="s">
        <v>53</v>
      </c>
      <c r="J85" s="16" t="s">
        <v>115</v>
      </c>
      <c r="K85" s="16" t="s">
        <v>116</v>
      </c>
      <c r="L85" s="16"/>
      <c r="M85" s="16" t="s">
        <v>108</v>
      </c>
      <c r="N85" s="16" t="s">
        <v>454</v>
      </c>
      <c r="O85" s="16" t="s">
        <v>62</v>
      </c>
    </row>
    <row r="86" spans="1:15">
      <c r="A86" s="16" t="s">
        <v>58</v>
      </c>
      <c r="B86" s="19">
        <v>70</v>
      </c>
      <c r="C86" s="16" t="s">
        <v>455</v>
      </c>
      <c r="D86" s="16" t="s">
        <v>456</v>
      </c>
      <c r="E86" s="16" t="s">
        <v>457</v>
      </c>
      <c r="F86" s="22">
        <v>1995</v>
      </c>
      <c r="G86" s="25" t="s">
        <v>458</v>
      </c>
      <c r="H86" s="16" t="s">
        <v>29</v>
      </c>
      <c r="I86" s="16" t="s">
        <v>29</v>
      </c>
      <c r="J86" s="16" t="s">
        <v>106</v>
      </c>
      <c r="K86" s="16"/>
      <c r="L86" s="16" t="s">
        <v>107</v>
      </c>
      <c r="M86" s="16" t="s">
        <v>108</v>
      </c>
      <c r="N86" s="16" t="s">
        <v>459</v>
      </c>
      <c r="O86" s="16" t="s">
        <v>62</v>
      </c>
    </row>
    <row r="87" spans="1:15">
      <c r="A87" s="16" t="s">
        <v>58</v>
      </c>
      <c r="B87" s="19">
        <v>71</v>
      </c>
      <c r="C87" s="16" t="s">
        <v>460</v>
      </c>
      <c r="D87" s="16" t="s">
        <v>461</v>
      </c>
      <c r="E87" s="16" t="s">
        <v>462</v>
      </c>
      <c r="F87" s="22" t="s">
        <v>25</v>
      </c>
      <c r="G87" s="25" t="s">
        <v>463</v>
      </c>
      <c r="H87" s="16" t="s">
        <v>25</v>
      </c>
      <c r="I87" s="16" t="s">
        <v>29</v>
      </c>
      <c r="J87" s="16" t="s">
        <v>146</v>
      </c>
      <c r="K87" s="16"/>
      <c r="L87" s="16" t="s">
        <v>464</v>
      </c>
      <c r="M87" s="16" t="s">
        <v>108</v>
      </c>
      <c r="N87" s="16" t="s">
        <v>465</v>
      </c>
      <c r="O87" s="16" t="s">
        <v>62</v>
      </c>
    </row>
    <row r="88" spans="1:15">
      <c r="A88" s="16" t="s">
        <v>58</v>
      </c>
      <c r="B88" s="19">
        <v>72</v>
      </c>
      <c r="C88" s="16" t="s">
        <v>466</v>
      </c>
      <c r="D88" s="16" t="s">
        <v>143</v>
      </c>
      <c r="E88" s="16" t="s">
        <v>144</v>
      </c>
      <c r="F88" s="22">
        <v>2007</v>
      </c>
      <c r="G88" s="25" t="s">
        <v>467</v>
      </c>
      <c r="H88" s="16" t="s">
        <v>29</v>
      </c>
      <c r="I88" s="16" t="s">
        <v>29</v>
      </c>
      <c r="J88" s="16" t="s">
        <v>146</v>
      </c>
      <c r="K88" s="16"/>
      <c r="L88" s="16" t="s">
        <v>147</v>
      </c>
      <c r="M88" s="16" t="s">
        <v>108</v>
      </c>
      <c r="N88" s="16" t="s">
        <v>468</v>
      </c>
      <c r="O88" s="16" t="s">
        <v>62</v>
      </c>
    </row>
    <row r="89" spans="1:15">
      <c r="A89" s="16" t="s">
        <v>58</v>
      </c>
      <c r="B89" s="19">
        <v>73</v>
      </c>
      <c r="C89" s="16" t="s">
        <v>469</v>
      </c>
      <c r="D89" s="16" t="s">
        <v>182</v>
      </c>
      <c r="E89" s="16" t="s">
        <v>470</v>
      </c>
      <c r="F89" s="22">
        <v>1976</v>
      </c>
      <c r="G89" s="25" t="s">
        <v>471</v>
      </c>
      <c r="H89" s="16" t="s">
        <v>114</v>
      </c>
      <c r="I89" s="16" t="s">
        <v>53</v>
      </c>
      <c r="J89" s="16" t="s">
        <v>115</v>
      </c>
      <c r="K89" s="16" t="s">
        <v>185</v>
      </c>
      <c r="L89" s="16"/>
      <c r="M89" s="16" t="s">
        <v>108</v>
      </c>
      <c r="N89" s="16" t="s">
        <v>472</v>
      </c>
      <c r="O89" s="16" t="s">
        <v>62</v>
      </c>
    </row>
    <row r="90" spans="1:15">
      <c r="A90" s="16" t="s">
        <v>58</v>
      </c>
      <c r="B90" s="19">
        <v>74</v>
      </c>
      <c r="C90" s="16" t="s">
        <v>473</v>
      </c>
      <c r="D90" s="16" t="s">
        <v>474</v>
      </c>
      <c r="E90" s="16" t="s">
        <v>475</v>
      </c>
      <c r="F90" s="22">
        <v>1967</v>
      </c>
      <c r="G90" s="25" t="s">
        <v>476</v>
      </c>
      <c r="H90" s="16" t="s">
        <v>29</v>
      </c>
      <c r="I90" s="16" t="s">
        <v>29</v>
      </c>
      <c r="J90" s="16" t="s">
        <v>146</v>
      </c>
      <c r="K90" s="16"/>
      <c r="L90" s="16" t="s">
        <v>153</v>
      </c>
      <c r="M90" s="16" t="s">
        <v>108</v>
      </c>
      <c r="N90" s="16" t="s">
        <v>477</v>
      </c>
      <c r="O90" s="16" t="s">
        <v>62</v>
      </c>
    </row>
    <row r="91" spans="1:15">
      <c r="A91" s="16" t="s">
        <v>58</v>
      </c>
      <c r="B91" s="19">
        <v>75</v>
      </c>
      <c r="C91" s="16" t="s">
        <v>478</v>
      </c>
      <c r="D91" s="16" t="s">
        <v>479</v>
      </c>
      <c r="E91" s="16" t="s">
        <v>480</v>
      </c>
      <c r="F91" s="22">
        <v>1979</v>
      </c>
      <c r="G91" s="25" t="s">
        <v>481</v>
      </c>
      <c r="H91" s="16" t="s">
        <v>114</v>
      </c>
      <c r="I91" s="16" t="s">
        <v>53</v>
      </c>
      <c r="J91" s="16" t="s">
        <v>115</v>
      </c>
      <c r="K91" s="16" t="s">
        <v>116</v>
      </c>
      <c r="L91" s="16"/>
      <c r="M91" s="16" t="s">
        <v>108</v>
      </c>
      <c r="N91" s="16" t="s">
        <v>482</v>
      </c>
      <c r="O91" s="16" t="s">
        <v>62</v>
      </c>
    </row>
    <row r="92" spans="1:15">
      <c r="A92" s="16" t="s">
        <v>58</v>
      </c>
      <c r="B92" s="19">
        <v>76</v>
      </c>
      <c r="C92" s="16" t="s">
        <v>483</v>
      </c>
      <c r="D92" s="16" t="s">
        <v>484</v>
      </c>
      <c r="E92" s="16" t="s">
        <v>485</v>
      </c>
      <c r="F92" s="22">
        <v>2021</v>
      </c>
      <c r="G92" s="25" t="s">
        <v>486</v>
      </c>
      <c r="H92" s="16" t="s">
        <v>114</v>
      </c>
      <c r="I92" s="16" t="s">
        <v>53</v>
      </c>
      <c r="J92" s="16" t="s">
        <v>115</v>
      </c>
      <c r="K92" s="16" t="s">
        <v>487</v>
      </c>
      <c r="L92" s="16"/>
      <c r="M92" s="16" t="s">
        <v>108</v>
      </c>
      <c r="N92" s="16" t="s">
        <v>488</v>
      </c>
      <c r="O92" s="16" t="s">
        <v>62</v>
      </c>
    </row>
    <row r="93" spans="1:15">
      <c r="A93" s="16" t="s">
        <v>58</v>
      </c>
      <c r="B93" s="19">
        <v>77</v>
      </c>
      <c r="C93" s="16" t="s">
        <v>489</v>
      </c>
      <c r="D93" s="16" t="s">
        <v>490</v>
      </c>
      <c r="E93" s="16" t="s">
        <v>491</v>
      </c>
      <c r="F93" s="22">
        <v>2019</v>
      </c>
      <c r="G93" s="25" t="s">
        <v>492</v>
      </c>
      <c r="H93" s="16" t="s">
        <v>311</v>
      </c>
      <c r="I93" s="16" t="s">
        <v>29</v>
      </c>
      <c r="J93" s="16" t="s">
        <v>343</v>
      </c>
      <c r="K93" s="16"/>
      <c r="L93" s="16" t="s">
        <v>344</v>
      </c>
      <c r="M93" s="16" t="s">
        <v>108</v>
      </c>
      <c r="N93" s="16" t="s">
        <v>493</v>
      </c>
      <c r="O93" s="16" t="s">
        <v>62</v>
      </c>
    </row>
    <row r="94" spans="1:15">
      <c r="A94" s="16" t="s">
        <v>58</v>
      </c>
      <c r="B94" s="19">
        <v>78</v>
      </c>
      <c r="C94" s="16" t="s">
        <v>494</v>
      </c>
      <c r="D94" s="16" t="s">
        <v>182</v>
      </c>
      <c r="E94" s="16" t="s">
        <v>495</v>
      </c>
      <c r="F94" s="22">
        <v>1964</v>
      </c>
      <c r="G94" s="25" t="s">
        <v>496</v>
      </c>
      <c r="H94" s="16" t="s">
        <v>497</v>
      </c>
      <c r="I94" s="16" t="s">
        <v>53</v>
      </c>
      <c r="J94" s="16" t="s">
        <v>498</v>
      </c>
      <c r="K94" s="16" t="s">
        <v>498</v>
      </c>
      <c r="L94" s="16"/>
      <c r="M94" s="16" t="s">
        <v>108</v>
      </c>
      <c r="N94" s="16" t="s">
        <v>499</v>
      </c>
      <c r="O94" s="16" t="s">
        <v>62</v>
      </c>
    </row>
    <row r="95" spans="1:15">
      <c r="A95" s="16" t="s">
        <v>58</v>
      </c>
      <c r="B95" s="19">
        <v>79</v>
      </c>
      <c r="C95" s="16" t="s">
        <v>500</v>
      </c>
      <c r="D95" s="16" t="s">
        <v>501</v>
      </c>
      <c r="E95" s="16" t="s">
        <v>192</v>
      </c>
      <c r="F95" s="22">
        <v>1958</v>
      </c>
      <c r="G95" s="25" t="s">
        <v>502</v>
      </c>
      <c r="H95" s="16" t="s">
        <v>29</v>
      </c>
      <c r="I95" s="16" t="s">
        <v>29</v>
      </c>
      <c r="J95" s="16" t="s">
        <v>106</v>
      </c>
      <c r="K95" s="16"/>
      <c r="L95" s="16" t="s">
        <v>107</v>
      </c>
      <c r="M95" s="16" t="s">
        <v>108</v>
      </c>
      <c r="N95" s="16" t="s">
        <v>503</v>
      </c>
      <c r="O95" s="16" t="s">
        <v>62</v>
      </c>
    </row>
    <row r="96" spans="1:15">
      <c r="A96" s="16" t="s">
        <v>58</v>
      </c>
      <c r="B96" s="19">
        <v>80</v>
      </c>
      <c r="C96" s="16" t="s">
        <v>504</v>
      </c>
      <c r="D96" s="16" t="s">
        <v>505</v>
      </c>
      <c r="E96" s="16" t="s">
        <v>506</v>
      </c>
      <c r="F96" s="22">
        <v>2002</v>
      </c>
      <c r="G96" s="25" t="s">
        <v>507</v>
      </c>
      <c r="H96" s="16" t="s">
        <v>286</v>
      </c>
      <c r="I96" s="16" t="s">
        <v>53</v>
      </c>
      <c r="J96" s="16" t="s">
        <v>115</v>
      </c>
      <c r="K96" s="16" t="s">
        <v>287</v>
      </c>
      <c r="L96" s="16"/>
      <c r="M96" s="16" t="s">
        <v>108</v>
      </c>
      <c r="N96" s="16" t="s">
        <v>508</v>
      </c>
      <c r="O96" s="16" t="s">
        <v>62</v>
      </c>
    </row>
    <row r="97" spans="1:15">
      <c r="A97" s="16" t="s">
        <v>58</v>
      </c>
      <c r="B97" s="19">
        <v>81</v>
      </c>
      <c r="C97" s="16" t="s">
        <v>509</v>
      </c>
      <c r="D97" s="16" t="s">
        <v>510</v>
      </c>
      <c r="E97" s="16" t="s">
        <v>511</v>
      </c>
      <c r="F97" s="22">
        <v>1970</v>
      </c>
      <c r="G97" s="25" t="s">
        <v>512</v>
      </c>
      <c r="H97" s="16" t="s">
        <v>114</v>
      </c>
      <c r="I97" s="16" t="s">
        <v>53</v>
      </c>
      <c r="J97" s="16" t="s">
        <v>115</v>
      </c>
      <c r="K97" s="16" t="s">
        <v>513</v>
      </c>
      <c r="L97" s="16"/>
      <c r="M97" s="16" t="s">
        <v>108</v>
      </c>
      <c r="N97" s="16" t="s">
        <v>514</v>
      </c>
      <c r="O97" s="16" t="s">
        <v>62</v>
      </c>
    </row>
    <row r="98" spans="1:15">
      <c r="A98" s="16" t="s">
        <v>58</v>
      </c>
      <c r="B98" s="19">
        <v>82</v>
      </c>
      <c r="C98" s="16" t="s">
        <v>515</v>
      </c>
      <c r="D98" s="16" t="s">
        <v>516</v>
      </c>
      <c r="E98" s="16" t="s">
        <v>517</v>
      </c>
      <c r="F98" s="22">
        <v>1991</v>
      </c>
      <c r="G98" s="25" t="s">
        <v>518</v>
      </c>
      <c r="H98" s="16" t="s">
        <v>29</v>
      </c>
      <c r="I98" s="16" t="s">
        <v>29</v>
      </c>
      <c r="J98" s="16" t="s">
        <v>146</v>
      </c>
      <c r="K98" s="16"/>
      <c r="L98" s="16" t="s">
        <v>153</v>
      </c>
      <c r="M98" s="16" t="s">
        <v>108</v>
      </c>
      <c r="N98" s="16" t="s">
        <v>519</v>
      </c>
      <c r="O98" s="16" t="s">
        <v>62</v>
      </c>
    </row>
    <row r="99" spans="1:15">
      <c r="A99" s="16" t="s">
        <v>58</v>
      </c>
      <c r="B99" s="19">
        <v>83</v>
      </c>
      <c r="C99" s="16" t="s">
        <v>520</v>
      </c>
      <c r="D99" s="16" t="s">
        <v>299</v>
      </c>
      <c r="E99" s="16" t="s">
        <v>300</v>
      </c>
      <c r="F99" s="22">
        <v>2002</v>
      </c>
      <c r="G99" s="25" t="s">
        <v>521</v>
      </c>
      <c r="H99" s="16" t="s">
        <v>29</v>
      </c>
      <c r="I99" s="16" t="s">
        <v>29</v>
      </c>
      <c r="J99" s="16" t="s">
        <v>146</v>
      </c>
      <c r="K99" s="16"/>
      <c r="L99" s="16" t="s">
        <v>153</v>
      </c>
      <c r="M99" s="16" t="s">
        <v>108</v>
      </c>
      <c r="N99" s="16" t="s">
        <v>522</v>
      </c>
      <c r="O99" s="16" t="s">
        <v>62</v>
      </c>
    </row>
    <row r="100" spans="1:15">
      <c r="A100" s="16" t="s">
        <v>58</v>
      </c>
      <c r="B100" s="19">
        <v>84</v>
      </c>
      <c r="C100" s="16" t="s">
        <v>523</v>
      </c>
      <c r="D100" s="16" t="s">
        <v>111</v>
      </c>
      <c r="E100" s="16" t="s">
        <v>524</v>
      </c>
      <c r="F100" s="22">
        <v>1969</v>
      </c>
      <c r="G100" s="25" t="s">
        <v>525</v>
      </c>
      <c r="H100" s="16" t="s">
        <v>114</v>
      </c>
      <c r="I100" s="16" t="s">
        <v>53</v>
      </c>
      <c r="J100" s="16" t="s">
        <v>115</v>
      </c>
      <c r="K100" s="16" t="s">
        <v>116</v>
      </c>
      <c r="L100" s="16"/>
      <c r="M100" s="16" t="s">
        <v>108</v>
      </c>
      <c r="N100" s="16" t="s">
        <v>526</v>
      </c>
      <c r="O100" s="16" t="s">
        <v>62</v>
      </c>
    </row>
    <row r="101" spans="1:15">
      <c r="A101" s="16" t="s">
        <v>58</v>
      </c>
      <c r="B101" s="19">
        <v>85</v>
      </c>
      <c r="C101" s="16" t="s">
        <v>527</v>
      </c>
      <c r="D101" s="16" t="s">
        <v>424</v>
      </c>
      <c r="E101" s="16" t="s">
        <v>528</v>
      </c>
      <c r="F101" s="22">
        <v>1987</v>
      </c>
      <c r="G101" s="25" t="s">
        <v>529</v>
      </c>
      <c r="H101" s="16" t="s">
        <v>29</v>
      </c>
      <c r="I101" s="16" t="s">
        <v>29</v>
      </c>
      <c r="J101" s="16" t="s">
        <v>530</v>
      </c>
      <c r="K101" s="16"/>
      <c r="L101" s="16" t="s">
        <v>531</v>
      </c>
      <c r="M101" s="16" t="s">
        <v>108</v>
      </c>
      <c r="N101" s="16" t="s">
        <v>532</v>
      </c>
      <c r="O101" s="16" t="s">
        <v>62</v>
      </c>
    </row>
    <row r="102" spans="1:15">
      <c r="A102" s="16" t="s">
        <v>58</v>
      </c>
      <c r="B102" s="19">
        <v>86</v>
      </c>
      <c r="C102" s="16" t="s">
        <v>533</v>
      </c>
      <c r="D102" s="16" t="s">
        <v>534</v>
      </c>
      <c r="E102" s="16" t="s">
        <v>535</v>
      </c>
      <c r="F102" s="22">
        <v>2021</v>
      </c>
      <c r="G102" s="25" t="s">
        <v>536</v>
      </c>
      <c r="H102" s="16" t="s">
        <v>29</v>
      </c>
      <c r="I102" s="16" t="s">
        <v>29</v>
      </c>
      <c r="J102" s="16" t="s">
        <v>122</v>
      </c>
      <c r="K102" s="16"/>
      <c r="L102" s="16" t="s">
        <v>123</v>
      </c>
      <c r="M102" s="16" t="s">
        <v>108</v>
      </c>
      <c r="N102" s="16" t="s">
        <v>537</v>
      </c>
      <c r="O102" s="16" t="s">
        <v>62</v>
      </c>
    </row>
    <row r="103" spans="1:15">
      <c r="A103" s="16" t="s">
        <v>58</v>
      </c>
      <c r="B103" s="19">
        <v>87</v>
      </c>
      <c r="C103" s="16" t="s">
        <v>538</v>
      </c>
      <c r="D103" s="16" t="s">
        <v>539</v>
      </c>
      <c r="E103" s="16" t="s">
        <v>540</v>
      </c>
      <c r="F103" s="22">
        <v>1987</v>
      </c>
      <c r="G103" s="25" t="s">
        <v>541</v>
      </c>
      <c r="H103" s="16" t="s">
        <v>29</v>
      </c>
      <c r="I103" s="16" t="s">
        <v>29</v>
      </c>
      <c r="J103" s="16" t="s">
        <v>146</v>
      </c>
      <c r="K103" s="16"/>
      <c r="L103" s="16" t="s">
        <v>159</v>
      </c>
      <c r="M103" s="16" t="s">
        <v>108</v>
      </c>
      <c r="N103" s="16" t="s">
        <v>542</v>
      </c>
      <c r="O103" s="16" t="s">
        <v>62</v>
      </c>
    </row>
    <row r="104" spans="1:15">
      <c r="A104" s="16" t="s">
        <v>58</v>
      </c>
      <c r="B104" s="19">
        <v>88</v>
      </c>
      <c r="C104" s="16" t="s">
        <v>543</v>
      </c>
      <c r="D104" s="16" t="s">
        <v>182</v>
      </c>
      <c r="E104" s="16" t="s">
        <v>544</v>
      </c>
      <c r="F104" s="22">
        <v>2016</v>
      </c>
      <c r="G104" s="25" t="s">
        <v>545</v>
      </c>
      <c r="H104" s="16" t="s">
        <v>114</v>
      </c>
      <c r="I104" s="16" t="s">
        <v>53</v>
      </c>
      <c r="J104" s="16" t="s">
        <v>115</v>
      </c>
      <c r="K104" s="16" t="s">
        <v>185</v>
      </c>
      <c r="L104" s="16"/>
      <c r="M104" s="16" t="s">
        <v>108</v>
      </c>
      <c r="N104" s="16" t="s">
        <v>546</v>
      </c>
      <c r="O104" s="16" t="s">
        <v>62</v>
      </c>
    </row>
    <row r="105" spans="1:15">
      <c r="A105" s="16" t="s">
        <v>58</v>
      </c>
      <c r="B105" s="19">
        <v>89</v>
      </c>
      <c r="C105" s="16" t="s">
        <v>547</v>
      </c>
      <c r="D105" s="16" t="s">
        <v>548</v>
      </c>
      <c r="E105" s="16" t="s">
        <v>549</v>
      </c>
      <c r="F105" s="22">
        <v>2016</v>
      </c>
      <c r="G105" s="25" t="s">
        <v>550</v>
      </c>
      <c r="H105" s="16" t="s">
        <v>29</v>
      </c>
      <c r="I105" s="16" t="s">
        <v>29</v>
      </c>
      <c r="J105" s="16" t="s">
        <v>146</v>
      </c>
      <c r="K105" s="16"/>
      <c r="L105" s="16" t="s">
        <v>147</v>
      </c>
      <c r="M105" s="16" t="s">
        <v>108</v>
      </c>
      <c r="N105" s="16" t="s">
        <v>551</v>
      </c>
      <c r="O105" s="16" t="s">
        <v>62</v>
      </c>
    </row>
    <row r="106" spans="1:15">
      <c r="A106" s="16" t="s">
        <v>58</v>
      </c>
      <c r="B106" s="19">
        <v>90</v>
      </c>
      <c r="C106" s="16" t="s">
        <v>552</v>
      </c>
      <c r="D106" s="16" t="s">
        <v>371</v>
      </c>
      <c r="E106" s="16" t="s">
        <v>372</v>
      </c>
      <c r="F106" s="22">
        <v>2004</v>
      </c>
      <c r="G106" s="25" t="s">
        <v>553</v>
      </c>
      <c r="H106" s="16" t="s">
        <v>29</v>
      </c>
      <c r="I106" s="16" t="s">
        <v>29</v>
      </c>
      <c r="J106" s="16" t="s">
        <v>146</v>
      </c>
      <c r="K106" s="16"/>
      <c r="L106" s="16" t="s">
        <v>147</v>
      </c>
      <c r="M106" s="16" t="s">
        <v>108</v>
      </c>
      <c r="N106" s="16" t="s">
        <v>554</v>
      </c>
      <c r="O106" s="16" t="s">
        <v>62</v>
      </c>
    </row>
    <row r="107" spans="1:15">
      <c r="A107" s="16" t="s">
        <v>58</v>
      </c>
      <c r="B107" s="19">
        <v>91</v>
      </c>
      <c r="C107" s="16" t="s">
        <v>555</v>
      </c>
      <c r="D107" s="16" t="s">
        <v>60</v>
      </c>
      <c r="E107" s="16" t="s">
        <v>556</v>
      </c>
      <c r="F107" s="22">
        <v>1961</v>
      </c>
      <c r="G107" s="25" t="s">
        <v>557</v>
      </c>
      <c r="H107" s="16" t="s">
        <v>29</v>
      </c>
      <c r="I107" s="16" t="s">
        <v>29</v>
      </c>
      <c r="J107" s="16" t="s">
        <v>165</v>
      </c>
      <c r="K107" s="16"/>
      <c r="L107" s="16" t="s">
        <v>166</v>
      </c>
      <c r="M107" s="16" t="s">
        <v>108</v>
      </c>
      <c r="N107" s="16" t="s">
        <v>558</v>
      </c>
      <c r="O107" s="16" t="s">
        <v>62</v>
      </c>
    </row>
    <row r="108" spans="1:15">
      <c r="A108" s="16" t="s">
        <v>58</v>
      </c>
      <c r="B108" s="19">
        <v>92</v>
      </c>
      <c r="C108" s="16" t="s">
        <v>559</v>
      </c>
      <c r="D108" s="16" t="s">
        <v>560</v>
      </c>
      <c r="E108" s="16" t="s">
        <v>561</v>
      </c>
      <c r="F108" s="22">
        <v>2018</v>
      </c>
      <c r="G108" s="25" t="s">
        <v>562</v>
      </c>
      <c r="H108" s="16" t="s">
        <v>114</v>
      </c>
      <c r="I108" s="16" t="s">
        <v>53</v>
      </c>
      <c r="J108" s="16" t="s">
        <v>115</v>
      </c>
      <c r="K108" s="16" t="s">
        <v>185</v>
      </c>
      <c r="L108" s="16"/>
      <c r="M108" s="16" t="s">
        <v>108</v>
      </c>
      <c r="N108" s="16" t="s">
        <v>563</v>
      </c>
      <c r="O108" s="16" t="s">
        <v>62</v>
      </c>
    </row>
    <row r="109" spans="1:15">
      <c r="A109" s="16" t="s">
        <v>58</v>
      </c>
      <c r="B109" s="19">
        <v>93</v>
      </c>
      <c r="C109" s="16" t="s">
        <v>564</v>
      </c>
      <c r="D109" s="16" t="s">
        <v>565</v>
      </c>
      <c r="E109" s="16" t="s">
        <v>566</v>
      </c>
      <c r="F109" s="22">
        <v>2001</v>
      </c>
      <c r="G109" s="25" t="s">
        <v>567</v>
      </c>
      <c r="H109" s="16" t="s">
        <v>29</v>
      </c>
      <c r="I109" s="16" t="s">
        <v>29</v>
      </c>
      <c r="J109" s="16" t="s">
        <v>106</v>
      </c>
      <c r="K109" s="16"/>
      <c r="L109" s="16" t="s">
        <v>107</v>
      </c>
      <c r="M109" s="16" t="s">
        <v>108</v>
      </c>
      <c r="N109" s="16" t="s">
        <v>568</v>
      </c>
      <c r="O109" s="16" t="s">
        <v>62</v>
      </c>
    </row>
    <row r="110" spans="1:15">
      <c r="A110" s="16" t="s">
        <v>58</v>
      </c>
      <c r="B110" s="19">
        <v>94</v>
      </c>
      <c r="C110" s="16" t="s">
        <v>569</v>
      </c>
      <c r="D110" s="16" t="s">
        <v>182</v>
      </c>
      <c r="E110" s="16" t="s">
        <v>570</v>
      </c>
      <c r="F110" s="22">
        <v>1969</v>
      </c>
      <c r="G110" s="25" t="s">
        <v>571</v>
      </c>
      <c r="H110" s="16" t="s">
        <v>114</v>
      </c>
      <c r="I110" s="16" t="s">
        <v>53</v>
      </c>
      <c r="J110" s="16" t="s">
        <v>115</v>
      </c>
      <c r="K110" s="16" t="s">
        <v>185</v>
      </c>
      <c r="L110" s="16"/>
      <c r="M110" s="16" t="s">
        <v>108</v>
      </c>
      <c r="N110" s="16" t="s">
        <v>572</v>
      </c>
      <c r="O110" s="16" t="s">
        <v>62</v>
      </c>
    </row>
    <row r="111" spans="1:15">
      <c r="A111" s="16" t="s">
        <v>58</v>
      </c>
      <c r="B111" s="19">
        <v>95</v>
      </c>
      <c r="C111" s="16" t="s">
        <v>573</v>
      </c>
      <c r="D111" s="16" t="s">
        <v>265</v>
      </c>
      <c r="E111" s="16" t="s">
        <v>266</v>
      </c>
      <c r="F111" s="22">
        <v>2019</v>
      </c>
      <c r="G111" s="25" t="s">
        <v>574</v>
      </c>
      <c r="H111" s="16" t="s">
        <v>29</v>
      </c>
      <c r="I111" s="16" t="s">
        <v>29</v>
      </c>
      <c r="J111" s="16" t="s">
        <v>268</v>
      </c>
      <c r="K111" s="16"/>
      <c r="L111" s="16" t="s">
        <v>269</v>
      </c>
      <c r="M111" s="16" t="s">
        <v>108</v>
      </c>
      <c r="N111" s="16" t="s">
        <v>575</v>
      </c>
      <c r="O111" s="16" t="s">
        <v>62</v>
      </c>
    </row>
    <row r="112" spans="1:15">
      <c r="A112" s="16" t="s">
        <v>58</v>
      </c>
      <c r="B112" s="19">
        <v>96</v>
      </c>
      <c r="C112" s="16" t="s">
        <v>576</v>
      </c>
      <c r="D112" s="16" t="s">
        <v>60</v>
      </c>
      <c r="E112" s="16" t="s">
        <v>105</v>
      </c>
      <c r="F112" s="22">
        <v>1970</v>
      </c>
      <c r="G112" s="25" t="s">
        <v>577</v>
      </c>
      <c r="H112" s="16" t="s">
        <v>29</v>
      </c>
      <c r="I112" s="16" t="s">
        <v>29</v>
      </c>
      <c r="J112" s="16" t="s">
        <v>106</v>
      </c>
      <c r="K112" s="16"/>
      <c r="L112" s="16" t="s">
        <v>107</v>
      </c>
      <c r="M112" s="16" t="s">
        <v>108</v>
      </c>
      <c r="N112" s="16" t="s">
        <v>578</v>
      </c>
      <c r="O112" s="16" t="s">
        <v>62</v>
      </c>
    </row>
    <row r="113" spans="1:15">
      <c r="A113" s="16" t="s">
        <v>58</v>
      </c>
      <c r="B113" s="19">
        <v>97</v>
      </c>
      <c r="C113" s="16" t="s">
        <v>579</v>
      </c>
      <c r="D113" s="16" t="s">
        <v>222</v>
      </c>
      <c r="E113" s="16" t="s">
        <v>138</v>
      </c>
      <c r="F113" s="22">
        <v>1975</v>
      </c>
      <c r="G113" s="25" t="s">
        <v>580</v>
      </c>
      <c r="H113" s="16" t="s">
        <v>29</v>
      </c>
      <c r="I113" s="16" t="s">
        <v>29</v>
      </c>
      <c r="J113" s="16" t="s">
        <v>122</v>
      </c>
      <c r="K113" s="16"/>
      <c r="L113" s="16" t="s">
        <v>140</v>
      </c>
      <c r="M113" s="16" t="s">
        <v>108</v>
      </c>
      <c r="N113" s="16" t="s">
        <v>581</v>
      </c>
      <c r="O113" s="16" t="s">
        <v>62</v>
      </c>
    </row>
    <row r="114" spans="1:15">
      <c r="A114" s="16" t="s">
        <v>58</v>
      </c>
      <c r="B114" s="19">
        <v>98</v>
      </c>
      <c r="C114" s="16" t="s">
        <v>582</v>
      </c>
      <c r="D114" s="16" t="s">
        <v>501</v>
      </c>
      <c r="E114" s="16" t="s">
        <v>192</v>
      </c>
      <c r="F114" s="22">
        <v>1958</v>
      </c>
      <c r="G114" s="25" t="s">
        <v>583</v>
      </c>
      <c r="H114" s="16" t="s">
        <v>29</v>
      </c>
      <c r="I114" s="16" t="s">
        <v>29</v>
      </c>
      <c r="J114" s="16" t="s">
        <v>106</v>
      </c>
      <c r="K114" s="16"/>
      <c r="L114" s="16" t="s">
        <v>107</v>
      </c>
      <c r="M114" s="16" t="s">
        <v>108</v>
      </c>
      <c r="N114" s="16" t="s">
        <v>584</v>
      </c>
      <c r="O114" s="16" t="s">
        <v>62</v>
      </c>
    </row>
    <row r="115" spans="1:15">
      <c r="A115" s="16" t="s">
        <v>58</v>
      </c>
      <c r="B115" s="19">
        <v>99</v>
      </c>
      <c r="C115" s="16" t="s">
        <v>585</v>
      </c>
      <c r="D115" s="16" t="s">
        <v>501</v>
      </c>
      <c r="E115" s="16" t="s">
        <v>192</v>
      </c>
      <c r="F115" s="22">
        <v>1958</v>
      </c>
      <c r="G115" s="25" t="s">
        <v>586</v>
      </c>
      <c r="H115" s="16" t="s">
        <v>29</v>
      </c>
      <c r="I115" s="16" t="s">
        <v>29</v>
      </c>
      <c r="J115" s="16" t="s">
        <v>106</v>
      </c>
      <c r="K115" s="16"/>
      <c r="L115" s="16" t="s">
        <v>107</v>
      </c>
      <c r="M115" s="16" t="s">
        <v>108</v>
      </c>
      <c r="N115" s="16" t="s">
        <v>587</v>
      </c>
      <c r="O115" s="16" t="s">
        <v>62</v>
      </c>
    </row>
    <row r="116" spans="1:15">
      <c r="A116" s="16" t="s">
        <v>63</v>
      </c>
      <c r="B116" s="19">
        <v>1</v>
      </c>
      <c r="C116" s="16" t="s">
        <v>64</v>
      </c>
      <c r="D116" s="16" t="s">
        <v>65</v>
      </c>
      <c r="E116" s="16" t="s">
        <v>138</v>
      </c>
      <c r="F116" s="22">
        <v>2005</v>
      </c>
      <c r="G116" s="25" t="s">
        <v>66</v>
      </c>
      <c r="H116" s="16" t="s">
        <v>29</v>
      </c>
      <c r="I116" s="16" t="s">
        <v>29</v>
      </c>
      <c r="J116" s="16" t="s">
        <v>122</v>
      </c>
      <c r="K116" s="16"/>
      <c r="L116" s="16" t="s">
        <v>140</v>
      </c>
      <c r="M116" s="16" t="s">
        <v>108</v>
      </c>
      <c r="N116" s="16" t="s">
        <v>588</v>
      </c>
      <c r="O116" s="16" t="s">
        <v>67</v>
      </c>
    </row>
    <row r="117" spans="1:15">
      <c r="A117" s="16" t="s">
        <v>63</v>
      </c>
      <c r="B117" s="19">
        <v>2</v>
      </c>
      <c r="C117" s="16" t="s">
        <v>589</v>
      </c>
      <c r="D117" s="16" t="s">
        <v>590</v>
      </c>
      <c r="E117" s="16" t="s">
        <v>591</v>
      </c>
      <c r="F117" s="22">
        <v>2019</v>
      </c>
      <c r="G117" s="25" t="s">
        <v>592</v>
      </c>
      <c r="H117" s="16" t="s">
        <v>29</v>
      </c>
      <c r="I117" s="16" t="s">
        <v>29</v>
      </c>
      <c r="J117" s="16" t="s">
        <v>146</v>
      </c>
      <c r="K117" s="16"/>
      <c r="L117" s="16" t="s">
        <v>593</v>
      </c>
      <c r="M117" s="16" t="s">
        <v>108</v>
      </c>
      <c r="N117" s="16" t="s">
        <v>594</v>
      </c>
      <c r="O117" s="16" t="s">
        <v>67</v>
      </c>
    </row>
    <row r="118" spans="1:15">
      <c r="A118" s="16" t="s">
        <v>63</v>
      </c>
      <c r="B118" s="19">
        <v>3</v>
      </c>
      <c r="C118" s="16" t="s">
        <v>595</v>
      </c>
      <c r="D118" s="16" t="s">
        <v>150</v>
      </c>
      <c r="E118" s="16" t="s">
        <v>596</v>
      </c>
      <c r="F118" s="22">
        <v>2016</v>
      </c>
      <c r="G118" s="25" t="s">
        <v>597</v>
      </c>
      <c r="H118" s="16" t="s">
        <v>29</v>
      </c>
      <c r="I118" s="16" t="s">
        <v>29</v>
      </c>
      <c r="J118" s="16" t="s">
        <v>165</v>
      </c>
      <c r="K118" s="16"/>
      <c r="L118" s="16" t="s">
        <v>166</v>
      </c>
      <c r="M118" s="16" t="s">
        <v>108</v>
      </c>
      <c r="N118" s="16" t="s">
        <v>598</v>
      </c>
      <c r="O118" s="16" t="s">
        <v>67</v>
      </c>
    </row>
    <row r="119" spans="1:15">
      <c r="A119" s="16" t="s">
        <v>63</v>
      </c>
      <c r="B119" s="19">
        <v>4</v>
      </c>
      <c r="C119" s="16" t="s">
        <v>599</v>
      </c>
      <c r="D119" s="16" t="s">
        <v>600</v>
      </c>
      <c r="E119" s="16" t="s">
        <v>601</v>
      </c>
      <c r="F119" s="22">
        <v>2022</v>
      </c>
      <c r="G119" s="25" t="s">
        <v>602</v>
      </c>
      <c r="H119" s="16" t="s">
        <v>603</v>
      </c>
      <c r="I119" s="16" t="s">
        <v>53</v>
      </c>
      <c r="J119" s="16" t="s">
        <v>178</v>
      </c>
      <c r="K119" s="16" t="s">
        <v>604</v>
      </c>
      <c r="L119" s="16"/>
      <c r="M119" s="16" t="s">
        <v>108</v>
      </c>
      <c r="N119" s="16" t="s">
        <v>605</v>
      </c>
      <c r="O119" s="16" t="s">
        <v>67</v>
      </c>
    </row>
    <row r="120" spans="1:15">
      <c r="A120" s="16" t="s">
        <v>63</v>
      </c>
      <c r="B120" s="19">
        <v>5</v>
      </c>
      <c r="C120" s="16" t="s">
        <v>606</v>
      </c>
      <c r="D120" s="16" t="s">
        <v>607</v>
      </c>
      <c r="E120" s="16" t="s">
        <v>608</v>
      </c>
      <c r="F120" s="22">
        <v>1971</v>
      </c>
      <c r="G120" s="25" t="s">
        <v>609</v>
      </c>
      <c r="H120" s="16" t="s">
        <v>29</v>
      </c>
      <c r="I120" s="16" t="s">
        <v>29</v>
      </c>
      <c r="J120" s="16" t="s">
        <v>610</v>
      </c>
      <c r="K120" s="16"/>
      <c r="L120" s="16" t="s">
        <v>611</v>
      </c>
      <c r="M120" s="16" t="s">
        <v>108</v>
      </c>
      <c r="N120" s="16" t="s">
        <v>612</v>
      </c>
      <c r="O120" s="16" t="s">
        <v>67</v>
      </c>
    </row>
    <row r="121" spans="1:15">
      <c r="A121" s="16" t="s">
        <v>63</v>
      </c>
      <c r="B121" s="19">
        <v>6</v>
      </c>
      <c r="C121" s="16" t="s">
        <v>613</v>
      </c>
      <c r="D121" s="16" t="s">
        <v>614</v>
      </c>
      <c r="E121" s="16" t="s">
        <v>615</v>
      </c>
      <c r="F121" s="22">
        <v>1991</v>
      </c>
      <c r="G121" s="25" t="s">
        <v>616</v>
      </c>
      <c r="H121" s="16" t="s">
        <v>29</v>
      </c>
      <c r="I121" s="16" t="s">
        <v>29</v>
      </c>
      <c r="J121" s="16" t="s">
        <v>146</v>
      </c>
      <c r="K121" s="16"/>
      <c r="L121" s="16" t="s">
        <v>159</v>
      </c>
      <c r="M121" s="16" t="s">
        <v>108</v>
      </c>
      <c r="N121" s="16" t="s">
        <v>617</v>
      </c>
      <c r="O121" s="16" t="s">
        <v>67</v>
      </c>
    </row>
    <row r="122" spans="1:15">
      <c r="A122" s="16" t="s">
        <v>63</v>
      </c>
      <c r="B122" s="19">
        <v>7</v>
      </c>
      <c r="C122" s="16" t="s">
        <v>618</v>
      </c>
      <c r="D122" s="16" t="s">
        <v>619</v>
      </c>
      <c r="E122" s="16" t="s">
        <v>620</v>
      </c>
      <c r="F122" s="22">
        <v>2020</v>
      </c>
      <c r="G122" s="25" t="s">
        <v>621</v>
      </c>
      <c r="H122" s="16" t="s">
        <v>286</v>
      </c>
      <c r="I122" s="16" t="s">
        <v>53</v>
      </c>
      <c r="J122" s="16" t="s">
        <v>115</v>
      </c>
      <c r="K122" s="16" t="s">
        <v>287</v>
      </c>
      <c r="L122" s="16"/>
      <c r="M122" s="16" t="s">
        <v>108</v>
      </c>
      <c r="N122" s="16" t="s">
        <v>622</v>
      </c>
      <c r="O122" s="16" t="s">
        <v>67</v>
      </c>
    </row>
    <row r="123" spans="1:15">
      <c r="A123" s="16" t="s">
        <v>63</v>
      </c>
      <c r="B123" s="19">
        <v>8</v>
      </c>
      <c r="C123" s="16" t="s">
        <v>261</v>
      </c>
      <c r="D123" s="16" t="s">
        <v>222</v>
      </c>
      <c r="E123" s="16" t="s">
        <v>138</v>
      </c>
      <c r="F123" s="22">
        <v>1975</v>
      </c>
      <c r="G123" s="25" t="s">
        <v>262</v>
      </c>
      <c r="H123" s="16" t="s">
        <v>29</v>
      </c>
      <c r="I123" s="16" t="s">
        <v>29</v>
      </c>
      <c r="J123" s="16" t="s">
        <v>122</v>
      </c>
      <c r="K123" s="16"/>
      <c r="L123" s="16" t="s">
        <v>140</v>
      </c>
      <c r="M123" s="16" t="s">
        <v>108</v>
      </c>
      <c r="N123" s="16" t="s">
        <v>263</v>
      </c>
      <c r="O123" s="16" t="s">
        <v>67</v>
      </c>
    </row>
    <row r="124" spans="1:15">
      <c r="A124" s="16" t="s">
        <v>63</v>
      </c>
      <c r="B124" s="19">
        <v>9</v>
      </c>
      <c r="C124" s="16" t="s">
        <v>623</v>
      </c>
      <c r="D124" s="16" t="s">
        <v>624</v>
      </c>
      <c r="E124" s="16" t="s">
        <v>625</v>
      </c>
      <c r="F124" s="22">
        <v>1986</v>
      </c>
      <c r="G124" s="25" t="s">
        <v>626</v>
      </c>
      <c r="H124" s="16" t="s">
        <v>29</v>
      </c>
      <c r="I124" s="16" t="s">
        <v>29</v>
      </c>
      <c r="J124" s="16" t="s">
        <v>258</v>
      </c>
      <c r="K124" s="16"/>
      <c r="L124" s="16" t="s">
        <v>627</v>
      </c>
      <c r="M124" s="16" t="s">
        <v>108</v>
      </c>
      <c r="N124" s="16" t="s">
        <v>628</v>
      </c>
      <c r="O124" s="16" t="s">
        <v>67</v>
      </c>
    </row>
    <row r="125" spans="1:15">
      <c r="A125" s="16" t="s">
        <v>63</v>
      </c>
      <c r="B125" s="19">
        <v>10</v>
      </c>
      <c r="C125" s="16" t="s">
        <v>629</v>
      </c>
      <c r="D125" s="16" t="s">
        <v>630</v>
      </c>
      <c r="E125" s="16" t="s">
        <v>631</v>
      </c>
      <c r="F125" s="22">
        <v>2004</v>
      </c>
      <c r="G125" s="25" t="s">
        <v>632</v>
      </c>
      <c r="H125" s="16" t="s">
        <v>633</v>
      </c>
      <c r="I125" s="16" t="s">
        <v>29</v>
      </c>
      <c r="J125" s="16" t="s">
        <v>106</v>
      </c>
      <c r="K125" s="16"/>
      <c r="L125" s="16" t="s">
        <v>634</v>
      </c>
      <c r="M125" s="16" t="s">
        <v>108</v>
      </c>
      <c r="N125" s="16" t="s">
        <v>635</v>
      </c>
      <c r="O125" s="16" t="s">
        <v>67</v>
      </c>
    </row>
    <row r="126" spans="1:15">
      <c r="A126" s="16" t="s">
        <v>63</v>
      </c>
      <c r="B126" s="19">
        <v>11</v>
      </c>
      <c r="C126" s="16" t="s">
        <v>636</v>
      </c>
      <c r="D126" s="16" t="s">
        <v>637</v>
      </c>
      <c r="E126" s="16" t="s">
        <v>638</v>
      </c>
      <c r="F126" s="22">
        <v>2003</v>
      </c>
      <c r="G126" s="25" t="s">
        <v>639</v>
      </c>
      <c r="H126" s="16" t="s">
        <v>29</v>
      </c>
      <c r="I126" s="16" t="s">
        <v>29</v>
      </c>
      <c r="J126" s="16" t="s">
        <v>122</v>
      </c>
      <c r="K126" s="16"/>
      <c r="L126" s="16" t="s">
        <v>140</v>
      </c>
      <c r="M126" s="16" t="s">
        <v>108</v>
      </c>
      <c r="N126" s="16" t="s">
        <v>640</v>
      </c>
      <c r="O126" s="16" t="s">
        <v>67</v>
      </c>
    </row>
    <row r="127" spans="1:15">
      <c r="A127" s="16" t="s">
        <v>63</v>
      </c>
      <c r="B127" s="19">
        <v>12</v>
      </c>
      <c r="C127" s="16" t="s">
        <v>641</v>
      </c>
      <c r="D127" s="16" t="s">
        <v>642</v>
      </c>
      <c r="E127" s="16" t="s">
        <v>643</v>
      </c>
      <c r="F127" s="22">
        <v>1954</v>
      </c>
      <c r="G127" s="25" t="s">
        <v>644</v>
      </c>
      <c r="H127" s="16" t="s">
        <v>31</v>
      </c>
      <c r="I127" s="16" t="s">
        <v>31</v>
      </c>
      <c r="J127" s="16" t="s">
        <v>219</v>
      </c>
      <c r="K127" s="16"/>
      <c r="L127" s="16" t="s">
        <v>642</v>
      </c>
      <c r="M127" s="16" t="s">
        <v>108</v>
      </c>
      <c r="N127" s="16" t="s">
        <v>645</v>
      </c>
      <c r="O127" s="16" t="s">
        <v>67</v>
      </c>
    </row>
    <row r="128" spans="1:15">
      <c r="A128" s="16" t="s">
        <v>63</v>
      </c>
      <c r="B128" s="19">
        <v>13</v>
      </c>
      <c r="C128" s="16" t="s">
        <v>646</v>
      </c>
      <c r="D128" s="16" t="s">
        <v>647</v>
      </c>
      <c r="E128" s="16" t="s">
        <v>648</v>
      </c>
      <c r="F128" s="22">
        <v>2017</v>
      </c>
      <c r="G128" s="25" t="s">
        <v>649</v>
      </c>
      <c r="H128" s="16" t="s">
        <v>29</v>
      </c>
      <c r="I128" s="16" t="s">
        <v>29</v>
      </c>
      <c r="J128" s="16" t="s">
        <v>122</v>
      </c>
      <c r="K128" s="16"/>
      <c r="L128" s="16" t="s">
        <v>140</v>
      </c>
      <c r="M128" s="16" t="s">
        <v>108</v>
      </c>
      <c r="N128" s="16" t="s">
        <v>650</v>
      </c>
      <c r="O128" s="16" t="s">
        <v>67</v>
      </c>
    </row>
    <row r="129" spans="1:15">
      <c r="A129" s="16" t="s">
        <v>63</v>
      </c>
      <c r="B129" s="19">
        <v>14</v>
      </c>
      <c r="C129" s="16" t="s">
        <v>651</v>
      </c>
      <c r="D129" s="16" t="s">
        <v>222</v>
      </c>
      <c r="E129" s="16" t="s">
        <v>138</v>
      </c>
      <c r="F129" s="22" t="s">
        <v>25</v>
      </c>
      <c r="G129" s="25" t="s">
        <v>652</v>
      </c>
      <c r="H129" s="16" t="s">
        <v>25</v>
      </c>
      <c r="I129" s="16" t="s">
        <v>29</v>
      </c>
      <c r="J129" s="16" t="s">
        <v>122</v>
      </c>
      <c r="K129" s="16"/>
      <c r="L129" s="16" t="s">
        <v>140</v>
      </c>
      <c r="M129" s="16" t="s">
        <v>108</v>
      </c>
      <c r="N129" s="16" t="s">
        <v>653</v>
      </c>
      <c r="O129" s="16" t="s">
        <v>67</v>
      </c>
    </row>
    <row r="130" spans="1:15">
      <c r="A130" s="16" t="s">
        <v>63</v>
      </c>
      <c r="B130" s="19">
        <v>15</v>
      </c>
      <c r="C130" s="16" t="s">
        <v>654</v>
      </c>
      <c r="D130" s="16" t="s">
        <v>655</v>
      </c>
      <c r="E130" s="16" t="s">
        <v>656</v>
      </c>
      <c r="F130" s="22">
        <v>1964</v>
      </c>
      <c r="G130" s="25" t="s">
        <v>657</v>
      </c>
      <c r="H130" s="16" t="s">
        <v>29</v>
      </c>
      <c r="I130" s="16" t="s">
        <v>29</v>
      </c>
      <c r="J130" s="16" t="s">
        <v>106</v>
      </c>
      <c r="K130" s="16"/>
      <c r="L130" s="16" t="s">
        <v>107</v>
      </c>
      <c r="M130" s="16" t="s">
        <v>108</v>
      </c>
      <c r="N130" s="16" t="s">
        <v>658</v>
      </c>
      <c r="O130" s="16" t="s">
        <v>67</v>
      </c>
    </row>
    <row r="131" spans="1:15">
      <c r="A131" s="16" t="s">
        <v>63</v>
      </c>
      <c r="B131" s="19">
        <v>16</v>
      </c>
      <c r="C131" s="16" t="s">
        <v>659</v>
      </c>
      <c r="D131" s="16" t="s">
        <v>150</v>
      </c>
      <c r="E131" s="16" t="s">
        <v>596</v>
      </c>
      <c r="F131" s="22">
        <v>2016</v>
      </c>
      <c r="G131" s="25" t="s">
        <v>660</v>
      </c>
      <c r="H131" s="16" t="s">
        <v>29</v>
      </c>
      <c r="I131" s="16" t="s">
        <v>29</v>
      </c>
      <c r="J131" s="16" t="s">
        <v>165</v>
      </c>
      <c r="K131" s="16"/>
      <c r="L131" s="16" t="s">
        <v>166</v>
      </c>
      <c r="M131" s="16" t="s">
        <v>108</v>
      </c>
      <c r="N131" s="16" t="s">
        <v>661</v>
      </c>
      <c r="O131" s="16" t="s">
        <v>67</v>
      </c>
    </row>
    <row r="132" spans="1:15">
      <c r="A132" s="16" t="s">
        <v>63</v>
      </c>
      <c r="B132" s="19">
        <v>17</v>
      </c>
      <c r="C132" s="16" t="s">
        <v>662</v>
      </c>
      <c r="D132" s="16" t="s">
        <v>630</v>
      </c>
      <c r="E132" s="16" t="s">
        <v>631</v>
      </c>
      <c r="F132" s="22">
        <v>2004</v>
      </c>
      <c r="G132" s="25" t="s">
        <v>663</v>
      </c>
      <c r="H132" s="16" t="s">
        <v>633</v>
      </c>
      <c r="I132" s="16" t="s">
        <v>29</v>
      </c>
      <c r="J132" s="16" t="s">
        <v>106</v>
      </c>
      <c r="K132" s="16"/>
      <c r="L132" s="16" t="s">
        <v>634</v>
      </c>
      <c r="M132" s="16" t="s">
        <v>108</v>
      </c>
      <c r="N132" s="16" t="s">
        <v>664</v>
      </c>
      <c r="O132" s="16" t="s">
        <v>67</v>
      </c>
    </row>
    <row r="133" spans="1:15">
      <c r="A133" s="16" t="s">
        <v>63</v>
      </c>
      <c r="B133" s="19">
        <v>18</v>
      </c>
      <c r="C133" s="16" t="s">
        <v>665</v>
      </c>
      <c r="D133" s="16" t="s">
        <v>637</v>
      </c>
      <c r="E133" s="16" t="s">
        <v>666</v>
      </c>
      <c r="F133" s="22">
        <v>1962</v>
      </c>
      <c r="G133" s="25" t="s">
        <v>667</v>
      </c>
      <c r="H133" s="16" t="s">
        <v>29</v>
      </c>
      <c r="I133" s="16" t="s">
        <v>29</v>
      </c>
      <c r="J133" s="16" t="s">
        <v>122</v>
      </c>
      <c r="K133" s="16"/>
      <c r="L133" s="16" t="s">
        <v>140</v>
      </c>
      <c r="M133" s="16" t="s">
        <v>108</v>
      </c>
      <c r="N133" s="16" t="s">
        <v>668</v>
      </c>
      <c r="O133" s="16" t="s">
        <v>67</v>
      </c>
    </row>
    <row r="134" spans="1:15">
      <c r="A134" s="16" t="s">
        <v>63</v>
      </c>
      <c r="B134" s="19">
        <v>19</v>
      </c>
      <c r="C134" s="16" t="s">
        <v>669</v>
      </c>
      <c r="D134" s="16" t="s">
        <v>670</v>
      </c>
      <c r="E134" s="16" t="s">
        <v>671</v>
      </c>
      <c r="F134" s="22">
        <v>2016</v>
      </c>
      <c r="G134" s="25" t="s">
        <v>672</v>
      </c>
      <c r="H134" s="16" t="s">
        <v>29</v>
      </c>
      <c r="I134" s="16" t="s">
        <v>29</v>
      </c>
      <c r="J134" s="16" t="s">
        <v>268</v>
      </c>
      <c r="K134" s="16"/>
      <c r="L134" s="16" t="s">
        <v>673</v>
      </c>
      <c r="M134" s="16" t="s">
        <v>108</v>
      </c>
      <c r="N134" s="16" t="s">
        <v>674</v>
      </c>
      <c r="O134" s="16" t="s">
        <v>67</v>
      </c>
    </row>
    <row r="135" spans="1:15">
      <c r="A135" s="16" t="s">
        <v>63</v>
      </c>
      <c r="B135" s="19">
        <v>20</v>
      </c>
      <c r="C135" s="16" t="s">
        <v>675</v>
      </c>
      <c r="D135" s="16" t="s">
        <v>65</v>
      </c>
      <c r="E135" s="16" t="s">
        <v>138</v>
      </c>
      <c r="F135" s="22">
        <v>2012</v>
      </c>
      <c r="G135" s="25" t="s">
        <v>676</v>
      </c>
      <c r="H135" s="16" t="s">
        <v>29</v>
      </c>
      <c r="I135" s="16" t="s">
        <v>29</v>
      </c>
      <c r="J135" s="16" t="s">
        <v>122</v>
      </c>
      <c r="K135" s="16"/>
      <c r="L135" s="16" t="s">
        <v>140</v>
      </c>
      <c r="M135" s="16" t="s">
        <v>108</v>
      </c>
      <c r="N135" s="16" t="s">
        <v>677</v>
      </c>
      <c r="O135" s="16" t="s">
        <v>67</v>
      </c>
    </row>
    <row r="136" spans="1:15">
      <c r="A136" s="16" t="s">
        <v>63</v>
      </c>
      <c r="B136" s="19">
        <v>21</v>
      </c>
      <c r="C136" s="16" t="s">
        <v>678</v>
      </c>
      <c r="D136" s="16" t="s">
        <v>655</v>
      </c>
      <c r="E136" s="16" t="s">
        <v>656</v>
      </c>
      <c r="F136" s="22">
        <v>1964</v>
      </c>
      <c r="G136" s="25" t="s">
        <v>679</v>
      </c>
      <c r="H136" s="16" t="s">
        <v>29</v>
      </c>
      <c r="I136" s="16" t="s">
        <v>29</v>
      </c>
      <c r="J136" s="16" t="s">
        <v>106</v>
      </c>
      <c r="K136" s="16"/>
      <c r="L136" s="16" t="s">
        <v>107</v>
      </c>
      <c r="M136" s="16" t="s">
        <v>108</v>
      </c>
      <c r="N136" s="16" t="s">
        <v>680</v>
      </c>
      <c r="O136" s="16" t="s">
        <v>67</v>
      </c>
    </row>
    <row r="137" spans="1:15">
      <c r="A137" s="16" t="s">
        <v>63</v>
      </c>
      <c r="B137" s="19">
        <v>22</v>
      </c>
      <c r="C137" s="16" t="s">
        <v>681</v>
      </c>
      <c r="D137" s="16" t="s">
        <v>682</v>
      </c>
      <c r="E137" s="16" t="s">
        <v>683</v>
      </c>
      <c r="F137" s="22">
        <v>2001</v>
      </c>
      <c r="G137" s="25" t="s">
        <v>684</v>
      </c>
      <c r="H137" s="16" t="s">
        <v>29</v>
      </c>
      <c r="I137" s="16" t="s">
        <v>29</v>
      </c>
      <c r="J137" s="16" t="s">
        <v>165</v>
      </c>
      <c r="K137" s="16"/>
      <c r="L137" s="16" t="s">
        <v>166</v>
      </c>
      <c r="M137" s="16" t="s">
        <v>108</v>
      </c>
      <c r="N137" s="16" t="s">
        <v>685</v>
      </c>
      <c r="O137" s="16" t="s">
        <v>67</v>
      </c>
    </row>
    <row r="138" spans="1:15">
      <c r="A138" s="16" t="s">
        <v>63</v>
      </c>
      <c r="B138" s="19">
        <v>23</v>
      </c>
      <c r="C138" s="16" t="s">
        <v>168</v>
      </c>
      <c r="D138" s="16" t="s">
        <v>647</v>
      </c>
      <c r="E138" s="16" t="s">
        <v>648</v>
      </c>
      <c r="F138" s="22">
        <v>2017</v>
      </c>
      <c r="G138" s="25" t="s">
        <v>686</v>
      </c>
      <c r="H138" s="16" t="s">
        <v>29</v>
      </c>
      <c r="I138" s="16" t="s">
        <v>29</v>
      </c>
      <c r="J138" s="16" t="s">
        <v>122</v>
      </c>
      <c r="K138" s="16"/>
      <c r="L138" s="16" t="s">
        <v>140</v>
      </c>
      <c r="M138" s="16" t="s">
        <v>108</v>
      </c>
      <c r="N138" s="16" t="s">
        <v>687</v>
      </c>
      <c r="O138" s="16" t="s">
        <v>67</v>
      </c>
    </row>
    <row r="139" spans="1:15">
      <c r="A139" s="16" t="s">
        <v>63</v>
      </c>
      <c r="B139" s="19">
        <v>24</v>
      </c>
      <c r="C139" s="16" t="s">
        <v>688</v>
      </c>
      <c r="D139" s="16" t="s">
        <v>689</v>
      </c>
      <c r="E139" s="16" t="s">
        <v>690</v>
      </c>
      <c r="F139" s="22">
        <v>2021</v>
      </c>
      <c r="G139" s="25" t="s">
        <v>691</v>
      </c>
      <c r="H139" s="16" t="s">
        <v>29</v>
      </c>
      <c r="I139" s="16" t="s">
        <v>29</v>
      </c>
      <c r="J139" s="16" t="s">
        <v>692</v>
      </c>
      <c r="K139" s="16"/>
      <c r="L139" s="16" t="s">
        <v>693</v>
      </c>
      <c r="M139" s="16" t="s">
        <v>108</v>
      </c>
      <c r="N139" s="16" t="s">
        <v>694</v>
      </c>
      <c r="O139" s="16" t="s">
        <v>67</v>
      </c>
    </row>
    <row r="140" spans="1:15">
      <c r="A140" s="16" t="s">
        <v>63</v>
      </c>
      <c r="B140" s="19">
        <v>25</v>
      </c>
      <c r="C140" s="16" t="s">
        <v>695</v>
      </c>
      <c r="D140" s="16" t="s">
        <v>696</v>
      </c>
      <c r="E140" s="16" t="s">
        <v>697</v>
      </c>
      <c r="F140" s="22">
        <v>2001</v>
      </c>
      <c r="G140" s="25" t="s">
        <v>698</v>
      </c>
      <c r="H140" s="16" t="s">
        <v>29</v>
      </c>
      <c r="I140" s="16" t="s">
        <v>29</v>
      </c>
      <c r="J140" s="16" t="s">
        <v>610</v>
      </c>
      <c r="K140" s="16"/>
      <c r="L140" s="16" t="s">
        <v>699</v>
      </c>
      <c r="M140" s="16" t="s">
        <v>108</v>
      </c>
      <c r="N140" s="16" t="s">
        <v>700</v>
      </c>
      <c r="O140" s="16" t="s">
        <v>67</v>
      </c>
    </row>
    <row r="141" spans="1:15">
      <c r="A141" s="16" t="s">
        <v>63</v>
      </c>
      <c r="B141" s="19">
        <v>26</v>
      </c>
      <c r="C141" s="16" t="s">
        <v>701</v>
      </c>
      <c r="D141" s="16" t="s">
        <v>702</v>
      </c>
      <c r="E141" s="16" t="s">
        <v>703</v>
      </c>
      <c r="F141" s="22">
        <v>2021</v>
      </c>
      <c r="G141" s="25" t="s">
        <v>704</v>
      </c>
      <c r="H141" s="16" t="s">
        <v>29</v>
      </c>
      <c r="I141" s="16" t="s">
        <v>29</v>
      </c>
      <c r="J141" s="16" t="s">
        <v>692</v>
      </c>
      <c r="K141" s="16"/>
      <c r="L141" s="16" t="s">
        <v>705</v>
      </c>
      <c r="M141" s="16" t="s">
        <v>108</v>
      </c>
      <c r="N141" s="16" t="s">
        <v>706</v>
      </c>
      <c r="O141" s="16" t="s">
        <v>67</v>
      </c>
    </row>
    <row r="142" spans="1:15">
      <c r="A142" s="16" t="s">
        <v>63</v>
      </c>
      <c r="B142" s="19">
        <v>27</v>
      </c>
      <c r="C142" s="16" t="s">
        <v>707</v>
      </c>
      <c r="D142" s="16" t="s">
        <v>708</v>
      </c>
      <c r="E142" s="16" t="s">
        <v>709</v>
      </c>
      <c r="F142" s="22">
        <v>2017</v>
      </c>
      <c r="G142" s="25" t="s">
        <v>710</v>
      </c>
      <c r="H142" s="16" t="s">
        <v>29</v>
      </c>
      <c r="I142" s="16" t="s">
        <v>29</v>
      </c>
      <c r="J142" s="16" t="s">
        <v>692</v>
      </c>
      <c r="K142" s="16"/>
      <c r="L142" s="16" t="s">
        <v>711</v>
      </c>
      <c r="M142" s="16" t="s">
        <v>108</v>
      </c>
      <c r="N142" s="16" t="s">
        <v>712</v>
      </c>
      <c r="O142" s="16" t="s">
        <v>67</v>
      </c>
    </row>
    <row r="143" spans="1:15">
      <c r="A143" s="16" t="s">
        <v>63</v>
      </c>
      <c r="B143" s="19">
        <v>28</v>
      </c>
      <c r="C143" s="16" t="s">
        <v>713</v>
      </c>
      <c r="D143" s="16" t="s">
        <v>630</v>
      </c>
      <c r="E143" s="16" t="s">
        <v>714</v>
      </c>
      <c r="F143" s="22">
        <v>2010</v>
      </c>
      <c r="G143" s="25" t="s">
        <v>715</v>
      </c>
      <c r="H143" s="16" t="s">
        <v>29</v>
      </c>
      <c r="I143" s="16" t="s">
        <v>29</v>
      </c>
      <c r="J143" s="16" t="s">
        <v>716</v>
      </c>
      <c r="K143" s="16"/>
      <c r="L143" s="16" t="s">
        <v>717</v>
      </c>
      <c r="M143" s="16" t="s">
        <v>108</v>
      </c>
      <c r="N143" s="16" t="s">
        <v>718</v>
      </c>
      <c r="O143" s="16" t="s">
        <v>67</v>
      </c>
    </row>
    <row r="144" spans="1:15">
      <c r="A144" s="16" t="s">
        <v>63</v>
      </c>
      <c r="B144" s="19">
        <v>29</v>
      </c>
      <c r="C144" s="16" t="s">
        <v>719</v>
      </c>
      <c r="D144" s="16" t="s">
        <v>720</v>
      </c>
      <c r="E144" s="16" t="s">
        <v>721</v>
      </c>
      <c r="F144" s="22">
        <v>2005</v>
      </c>
      <c r="G144" s="25" t="s">
        <v>722</v>
      </c>
      <c r="H144" s="16" t="s">
        <v>29</v>
      </c>
      <c r="I144" s="16" t="s">
        <v>29</v>
      </c>
      <c r="J144" s="16" t="s">
        <v>258</v>
      </c>
      <c r="K144" s="16"/>
      <c r="L144" s="16" t="s">
        <v>259</v>
      </c>
      <c r="M144" s="16" t="s">
        <v>108</v>
      </c>
      <c r="N144" s="16" t="s">
        <v>723</v>
      </c>
      <c r="O144" s="16" t="s">
        <v>67</v>
      </c>
    </row>
    <row r="145" spans="1:15">
      <c r="A145" s="16" t="s">
        <v>63</v>
      </c>
      <c r="B145" s="19">
        <v>30</v>
      </c>
      <c r="C145" s="16" t="s">
        <v>724</v>
      </c>
      <c r="D145" s="16" t="s">
        <v>590</v>
      </c>
      <c r="E145" s="16" t="s">
        <v>591</v>
      </c>
      <c r="F145" s="22">
        <v>2019</v>
      </c>
      <c r="G145" s="25" t="s">
        <v>725</v>
      </c>
      <c r="H145" s="16" t="s">
        <v>29</v>
      </c>
      <c r="I145" s="16" t="s">
        <v>29</v>
      </c>
      <c r="J145" s="16" t="s">
        <v>146</v>
      </c>
      <c r="K145" s="16"/>
      <c r="L145" s="16" t="s">
        <v>593</v>
      </c>
      <c r="M145" s="16" t="s">
        <v>108</v>
      </c>
      <c r="N145" s="16" t="s">
        <v>726</v>
      </c>
      <c r="O145" s="16" t="s">
        <v>67</v>
      </c>
    </row>
    <row r="146" spans="1:15">
      <c r="A146" s="16" t="s">
        <v>63</v>
      </c>
      <c r="B146" s="19">
        <v>31</v>
      </c>
      <c r="C146" s="16" t="s">
        <v>727</v>
      </c>
      <c r="D146" s="16" t="s">
        <v>728</v>
      </c>
      <c r="E146" s="16" t="s">
        <v>729</v>
      </c>
      <c r="F146" s="22">
        <v>1998</v>
      </c>
      <c r="G146" s="25" t="s">
        <v>730</v>
      </c>
      <c r="H146" s="16" t="s">
        <v>29</v>
      </c>
      <c r="I146" s="16" t="s">
        <v>29</v>
      </c>
      <c r="J146" s="16" t="s">
        <v>146</v>
      </c>
      <c r="K146" s="16"/>
      <c r="L146" s="16" t="s">
        <v>336</v>
      </c>
      <c r="M146" s="16" t="s">
        <v>108</v>
      </c>
      <c r="N146" s="16" t="s">
        <v>731</v>
      </c>
      <c r="O146" s="16" t="s">
        <v>67</v>
      </c>
    </row>
    <row r="147" spans="1:15">
      <c r="A147" s="16" t="s">
        <v>63</v>
      </c>
      <c r="B147" s="19">
        <v>32</v>
      </c>
      <c r="C147" s="16" t="s">
        <v>732</v>
      </c>
      <c r="D147" s="16" t="s">
        <v>733</v>
      </c>
      <c r="E147" s="16" t="s">
        <v>734</v>
      </c>
      <c r="F147" s="22">
        <v>1985</v>
      </c>
      <c r="G147" s="25" t="s">
        <v>735</v>
      </c>
      <c r="H147" s="16" t="s">
        <v>29</v>
      </c>
      <c r="I147" s="16" t="s">
        <v>29</v>
      </c>
      <c r="J147" s="16" t="s">
        <v>367</v>
      </c>
      <c r="K147" s="16"/>
      <c r="L147" s="16" t="s">
        <v>368</v>
      </c>
      <c r="M147" s="16" t="s">
        <v>108</v>
      </c>
      <c r="N147" s="16" t="s">
        <v>736</v>
      </c>
      <c r="O147" s="16" t="s">
        <v>67</v>
      </c>
    </row>
    <row r="148" spans="1:15">
      <c r="A148" s="16" t="s">
        <v>63</v>
      </c>
      <c r="B148" s="19">
        <v>33</v>
      </c>
      <c r="C148" s="16" t="s">
        <v>737</v>
      </c>
      <c r="D148" s="16" t="s">
        <v>738</v>
      </c>
      <c r="E148" s="16" t="s">
        <v>739</v>
      </c>
      <c r="F148" s="22">
        <v>2005</v>
      </c>
      <c r="G148" s="25" t="s">
        <v>740</v>
      </c>
      <c r="H148" s="16" t="s">
        <v>29</v>
      </c>
      <c r="I148" s="16" t="s">
        <v>29</v>
      </c>
      <c r="J148" s="16" t="s">
        <v>122</v>
      </c>
      <c r="K148" s="16"/>
      <c r="L148" s="16" t="s">
        <v>140</v>
      </c>
      <c r="M148" s="16" t="s">
        <v>108</v>
      </c>
      <c r="N148" s="16" t="s">
        <v>741</v>
      </c>
      <c r="O148" s="16" t="s">
        <v>67</v>
      </c>
    </row>
    <row r="149" spans="1:15">
      <c r="A149" s="16" t="s">
        <v>63</v>
      </c>
      <c r="B149" s="19">
        <v>34</v>
      </c>
      <c r="C149" s="16" t="s">
        <v>742</v>
      </c>
      <c r="D149" s="16" t="s">
        <v>743</v>
      </c>
      <c r="E149" s="16" t="s">
        <v>744</v>
      </c>
      <c r="F149" s="22">
        <v>2004</v>
      </c>
      <c r="G149" s="25" t="s">
        <v>745</v>
      </c>
      <c r="H149" s="16" t="s">
        <v>746</v>
      </c>
      <c r="I149" s="16" t="s">
        <v>53</v>
      </c>
      <c r="J149" s="16" t="s">
        <v>404</v>
      </c>
      <c r="K149" s="16" t="s">
        <v>747</v>
      </c>
      <c r="L149" s="16"/>
      <c r="M149" s="16" t="s">
        <v>108</v>
      </c>
      <c r="N149" s="16" t="s">
        <v>748</v>
      </c>
      <c r="O149" s="16" t="s">
        <v>67</v>
      </c>
    </row>
    <row r="150" spans="1:15">
      <c r="A150" s="16" t="s">
        <v>63</v>
      </c>
      <c r="B150" s="19">
        <v>35</v>
      </c>
      <c r="C150" s="16" t="s">
        <v>749</v>
      </c>
      <c r="D150" s="16" t="s">
        <v>750</v>
      </c>
      <c r="E150" s="16" t="s">
        <v>751</v>
      </c>
      <c r="F150" s="22">
        <v>2013</v>
      </c>
      <c r="G150" s="25" t="s">
        <v>752</v>
      </c>
      <c r="H150" s="16" t="s">
        <v>286</v>
      </c>
      <c r="I150" s="16" t="s">
        <v>53</v>
      </c>
      <c r="J150" s="16" t="s">
        <v>115</v>
      </c>
      <c r="K150" s="16" t="s">
        <v>287</v>
      </c>
      <c r="L150" s="16"/>
      <c r="M150" s="16" t="s">
        <v>108</v>
      </c>
      <c r="N150" s="16" t="s">
        <v>753</v>
      </c>
      <c r="O150" s="16" t="s">
        <v>67</v>
      </c>
    </row>
    <row r="151" spans="1:15">
      <c r="A151" s="16" t="s">
        <v>63</v>
      </c>
      <c r="B151" s="19">
        <v>36</v>
      </c>
      <c r="C151" s="16" t="s">
        <v>754</v>
      </c>
      <c r="D151" s="16" t="s">
        <v>755</v>
      </c>
      <c r="E151" s="16" t="s">
        <v>756</v>
      </c>
      <c r="F151" s="22">
        <v>2010</v>
      </c>
      <c r="G151" s="25" t="s">
        <v>757</v>
      </c>
      <c r="H151" s="16" t="s">
        <v>29</v>
      </c>
      <c r="I151" s="16" t="s">
        <v>29</v>
      </c>
      <c r="J151" s="16" t="s">
        <v>758</v>
      </c>
      <c r="K151" s="16"/>
      <c r="L151" s="16" t="s">
        <v>759</v>
      </c>
      <c r="M151" s="16" t="s">
        <v>108</v>
      </c>
      <c r="N151" s="16" t="s">
        <v>760</v>
      </c>
      <c r="O151" s="16" t="s">
        <v>67</v>
      </c>
    </row>
    <row r="152" spans="1:15">
      <c r="A152" s="16" t="s">
        <v>63</v>
      </c>
      <c r="B152" s="19">
        <v>37</v>
      </c>
      <c r="C152" s="16" t="s">
        <v>761</v>
      </c>
      <c r="D152" s="16" t="s">
        <v>762</v>
      </c>
      <c r="E152" s="16" t="s">
        <v>763</v>
      </c>
      <c r="F152" s="22">
        <v>2022</v>
      </c>
      <c r="G152" s="25" t="s">
        <v>764</v>
      </c>
      <c r="H152" s="16" t="s">
        <v>286</v>
      </c>
      <c r="I152" s="16" t="s">
        <v>53</v>
      </c>
      <c r="J152" s="16" t="s">
        <v>115</v>
      </c>
      <c r="K152" s="16" t="s">
        <v>287</v>
      </c>
      <c r="L152" s="16"/>
      <c r="M152" s="16" t="s">
        <v>108</v>
      </c>
      <c r="N152" s="16" t="s">
        <v>765</v>
      </c>
      <c r="O152" s="16" t="s">
        <v>67</v>
      </c>
    </row>
    <row r="153" spans="1:15">
      <c r="A153" s="16" t="s">
        <v>63</v>
      </c>
      <c r="B153" s="19">
        <v>38</v>
      </c>
      <c r="C153" s="16" t="s">
        <v>766</v>
      </c>
      <c r="D153" s="16" t="s">
        <v>150</v>
      </c>
      <c r="E153" s="16" t="s">
        <v>767</v>
      </c>
      <c r="F153" s="22">
        <v>2020</v>
      </c>
      <c r="G153" s="25" t="s">
        <v>768</v>
      </c>
      <c r="H153" s="16" t="s">
        <v>29</v>
      </c>
      <c r="I153" s="16" t="s">
        <v>29</v>
      </c>
      <c r="J153" s="16" t="s">
        <v>692</v>
      </c>
      <c r="K153" s="16"/>
      <c r="L153" s="16" t="s">
        <v>711</v>
      </c>
      <c r="M153" s="16" t="s">
        <v>108</v>
      </c>
      <c r="N153" s="16" t="s">
        <v>769</v>
      </c>
      <c r="O153" s="16" t="s">
        <v>67</v>
      </c>
    </row>
    <row r="154" spans="1:15">
      <c r="A154" s="16" t="s">
        <v>63</v>
      </c>
      <c r="B154" s="19">
        <v>39</v>
      </c>
      <c r="C154" s="16" t="s">
        <v>770</v>
      </c>
      <c r="D154" s="16" t="s">
        <v>771</v>
      </c>
      <c r="E154" s="16" t="s">
        <v>772</v>
      </c>
      <c r="F154" s="22">
        <v>2021</v>
      </c>
      <c r="G154" s="25" t="s">
        <v>773</v>
      </c>
      <c r="H154" s="16" t="s">
        <v>286</v>
      </c>
      <c r="I154" s="16" t="s">
        <v>53</v>
      </c>
      <c r="J154" s="16" t="s">
        <v>115</v>
      </c>
      <c r="K154" s="16" t="s">
        <v>287</v>
      </c>
      <c r="L154" s="16"/>
      <c r="M154" s="16" t="s">
        <v>108</v>
      </c>
      <c r="N154" s="16" t="s">
        <v>774</v>
      </c>
      <c r="O154" s="16" t="s">
        <v>67</v>
      </c>
    </row>
    <row r="155" spans="1:15">
      <c r="A155" s="16" t="s">
        <v>63</v>
      </c>
      <c r="B155" s="19">
        <v>40</v>
      </c>
      <c r="C155" s="16" t="s">
        <v>775</v>
      </c>
      <c r="D155" s="16" t="s">
        <v>294</v>
      </c>
      <c r="E155" s="16" t="s">
        <v>776</v>
      </c>
      <c r="F155" s="22">
        <v>2018</v>
      </c>
      <c r="G155" s="25" t="s">
        <v>777</v>
      </c>
      <c r="H155" s="16" t="s">
        <v>29</v>
      </c>
      <c r="I155" s="16" t="s">
        <v>29</v>
      </c>
      <c r="J155" s="16" t="s">
        <v>122</v>
      </c>
      <c r="K155" s="16"/>
      <c r="L155" s="16" t="s">
        <v>140</v>
      </c>
      <c r="M155" s="16" t="s">
        <v>108</v>
      </c>
      <c r="N155" s="16" t="s">
        <v>778</v>
      </c>
      <c r="O155" s="16" t="s">
        <v>67</v>
      </c>
    </row>
    <row r="156" spans="1:15">
      <c r="A156" s="16" t="s">
        <v>63</v>
      </c>
      <c r="B156" s="19">
        <v>41</v>
      </c>
      <c r="C156" s="16" t="s">
        <v>359</v>
      </c>
      <c r="D156" s="16" t="s">
        <v>65</v>
      </c>
      <c r="E156" s="16" t="s">
        <v>360</v>
      </c>
      <c r="F156" s="22">
        <v>1975</v>
      </c>
      <c r="G156" s="25" t="s">
        <v>361</v>
      </c>
      <c r="H156" s="16" t="s">
        <v>29</v>
      </c>
      <c r="I156" s="16" t="s">
        <v>29</v>
      </c>
      <c r="J156" s="16" t="s">
        <v>146</v>
      </c>
      <c r="K156" s="16"/>
      <c r="L156" s="16" t="s">
        <v>153</v>
      </c>
      <c r="M156" s="16" t="s">
        <v>108</v>
      </c>
      <c r="N156" s="16" t="s">
        <v>362</v>
      </c>
      <c r="O156" s="16" t="s">
        <v>67</v>
      </c>
    </row>
    <row r="157" spans="1:15">
      <c r="A157" s="16" t="s">
        <v>63</v>
      </c>
      <c r="B157" s="19">
        <v>42</v>
      </c>
      <c r="C157" s="16" t="s">
        <v>779</v>
      </c>
      <c r="D157" s="16" t="s">
        <v>294</v>
      </c>
      <c r="E157" s="16" t="s">
        <v>780</v>
      </c>
      <c r="F157" s="22">
        <v>1942</v>
      </c>
      <c r="G157" s="25" t="s">
        <v>781</v>
      </c>
      <c r="H157" s="16" t="s">
        <v>29</v>
      </c>
      <c r="I157" s="16" t="s">
        <v>29</v>
      </c>
      <c r="J157" s="16" t="s">
        <v>146</v>
      </c>
      <c r="K157" s="16"/>
      <c r="L157" s="16" t="s">
        <v>464</v>
      </c>
      <c r="M157" s="16" t="s">
        <v>108</v>
      </c>
      <c r="N157" s="16" t="s">
        <v>782</v>
      </c>
      <c r="O157" s="16" t="s">
        <v>67</v>
      </c>
    </row>
    <row r="158" spans="1:15">
      <c r="A158" s="16" t="s">
        <v>63</v>
      </c>
      <c r="B158" s="19">
        <v>43</v>
      </c>
      <c r="C158" s="16" t="s">
        <v>783</v>
      </c>
      <c r="D158" s="16" t="s">
        <v>784</v>
      </c>
      <c r="E158" s="16" t="s">
        <v>785</v>
      </c>
      <c r="F158" s="22">
        <v>2003</v>
      </c>
      <c r="G158" s="25" t="s">
        <v>786</v>
      </c>
      <c r="H158" s="16" t="s">
        <v>29</v>
      </c>
      <c r="I158" s="16" t="s">
        <v>29</v>
      </c>
      <c r="J158" s="16" t="s">
        <v>146</v>
      </c>
      <c r="K158" s="16"/>
      <c r="L158" s="16" t="s">
        <v>319</v>
      </c>
      <c r="M158" s="16" t="s">
        <v>108</v>
      </c>
      <c r="N158" s="16" t="s">
        <v>787</v>
      </c>
      <c r="O158" s="16" t="s">
        <v>67</v>
      </c>
    </row>
    <row r="159" spans="1:15">
      <c r="A159" s="16" t="s">
        <v>63</v>
      </c>
      <c r="B159" s="19">
        <v>44</v>
      </c>
      <c r="C159" s="16" t="s">
        <v>788</v>
      </c>
      <c r="D159" s="16" t="s">
        <v>789</v>
      </c>
      <c r="E159" s="16" t="s">
        <v>790</v>
      </c>
      <c r="F159" s="22">
        <v>2018</v>
      </c>
      <c r="G159" s="25" t="s">
        <v>791</v>
      </c>
      <c r="H159" s="16" t="s">
        <v>29</v>
      </c>
      <c r="I159" s="16" t="s">
        <v>29</v>
      </c>
      <c r="J159" s="16" t="s">
        <v>692</v>
      </c>
      <c r="K159" s="16"/>
      <c r="L159" s="16" t="s">
        <v>705</v>
      </c>
      <c r="M159" s="16" t="s">
        <v>108</v>
      </c>
      <c r="N159" s="16" t="s">
        <v>792</v>
      </c>
      <c r="O159" s="16" t="s">
        <v>67</v>
      </c>
    </row>
    <row r="160" spans="1:15">
      <c r="A160" s="16" t="s">
        <v>63</v>
      </c>
      <c r="B160" s="19">
        <v>45</v>
      </c>
      <c r="C160" s="16" t="s">
        <v>793</v>
      </c>
      <c r="D160" s="16" t="s">
        <v>794</v>
      </c>
      <c r="E160" s="16" t="s">
        <v>795</v>
      </c>
      <c r="F160" s="22">
        <v>2013</v>
      </c>
      <c r="G160" s="25" t="s">
        <v>796</v>
      </c>
      <c r="H160" s="16" t="s">
        <v>29</v>
      </c>
      <c r="I160" s="16" t="s">
        <v>29</v>
      </c>
      <c r="J160" s="16" t="s">
        <v>122</v>
      </c>
      <c r="K160" s="16"/>
      <c r="L160" s="16" t="s">
        <v>140</v>
      </c>
      <c r="M160" s="16" t="s">
        <v>108</v>
      </c>
      <c r="N160" s="16" t="s">
        <v>797</v>
      </c>
      <c r="O160" s="16" t="s">
        <v>67</v>
      </c>
    </row>
    <row r="161" spans="1:15">
      <c r="A161" s="16" t="s">
        <v>63</v>
      </c>
      <c r="B161" s="19">
        <v>46</v>
      </c>
      <c r="C161" s="16" t="s">
        <v>798</v>
      </c>
      <c r="D161" s="16" t="s">
        <v>637</v>
      </c>
      <c r="E161" s="16" t="s">
        <v>638</v>
      </c>
      <c r="F161" s="22">
        <v>2003</v>
      </c>
      <c r="G161" s="25" t="s">
        <v>799</v>
      </c>
      <c r="H161" s="16" t="s">
        <v>29</v>
      </c>
      <c r="I161" s="16" t="s">
        <v>29</v>
      </c>
      <c r="J161" s="16" t="s">
        <v>122</v>
      </c>
      <c r="K161" s="16"/>
      <c r="L161" s="16" t="s">
        <v>140</v>
      </c>
      <c r="M161" s="16" t="s">
        <v>108</v>
      </c>
      <c r="N161" s="16" t="s">
        <v>800</v>
      </c>
      <c r="O161" s="16" t="s">
        <v>67</v>
      </c>
    </row>
    <row r="162" spans="1:15">
      <c r="A162" s="16" t="s">
        <v>63</v>
      </c>
      <c r="B162" s="19">
        <v>47</v>
      </c>
      <c r="C162" s="16" t="s">
        <v>801</v>
      </c>
      <c r="D162" s="16" t="s">
        <v>802</v>
      </c>
      <c r="E162" s="16" t="s">
        <v>803</v>
      </c>
      <c r="F162" s="22">
        <v>1982</v>
      </c>
      <c r="G162" s="25" t="s">
        <v>804</v>
      </c>
      <c r="H162" s="16" t="s">
        <v>29</v>
      </c>
      <c r="I162" s="16" t="s">
        <v>29</v>
      </c>
      <c r="J162" s="16" t="s">
        <v>146</v>
      </c>
      <c r="K162" s="16"/>
      <c r="L162" s="16" t="s">
        <v>153</v>
      </c>
      <c r="M162" s="16" t="s">
        <v>108</v>
      </c>
      <c r="N162" s="16" t="s">
        <v>805</v>
      </c>
      <c r="O162" s="16" t="s">
        <v>67</v>
      </c>
    </row>
    <row r="163" spans="1:15">
      <c r="A163" s="16" t="s">
        <v>63</v>
      </c>
      <c r="B163" s="19">
        <v>48</v>
      </c>
      <c r="C163" s="16" t="s">
        <v>806</v>
      </c>
      <c r="D163" s="16" t="s">
        <v>630</v>
      </c>
      <c r="E163" s="16" t="s">
        <v>631</v>
      </c>
      <c r="F163" s="22">
        <v>2004</v>
      </c>
      <c r="G163" s="25" t="s">
        <v>807</v>
      </c>
      <c r="H163" s="16" t="s">
        <v>633</v>
      </c>
      <c r="I163" s="16" t="s">
        <v>29</v>
      </c>
      <c r="J163" s="16" t="s">
        <v>106</v>
      </c>
      <c r="K163" s="16"/>
      <c r="L163" s="16" t="s">
        <v>634</v>
      </c>
      <c r="M163" s="16" t="s">
        <v>108</v>
      </c>
      <c r="N163" s="16" t="s">
        <v>808</v>
      </c>
      <c r="O163" s="16" t="s">
        <v>67</v>
      </c>
    </row>
    <row r="164" spans="1:15">
      <c r="A164" s="16" t="s">
        <v>63</v>
      </c>
      <c r="B164" s="19">
        <v>49</v>
      </c>
      <c r="C164" s="16" t="s">
        <v>315</v>
      </c>
      <c r="D164" s="16" t="s">
        <v>316</v>
      </c>
      <c r="E164" s="16" t="s">
        <v>317</v>
      </c>
      <c r="F164" s="22">
        <v>2019</v>
      </c>
      <c r="G164" s="25" t="s">
        <v>318</v>
      </c>
      <c r="H164" s="16" t="s">
        <v>29</v>
      </c>
      <c r="I164" s="16" t="s">
        <v>29</v>
      </c>
      <c r="J164" s="16" t="s">
        <v>146</v>
      </c>
      <c r="K164" s="16"/>
      <c r="L164" s="16" t="s">
        <v>319</v>
      </c>
      <c r="M164" s="16" t="s">
        <v>108</v>
      </c>
      <c r="N164" s="16" t="s">
        <v>320</v>
      </c>
      <c r="O164" s="16" t="s">
        <v>67</v>
      </c>
    </row>
    <row r="165" spans="1:15">
      <c r="A165" s="16" t="s">
        <v>63</v>
      </c>
      <c r="B165" s="19">
        <v>50</v>
      </c>
      <c r="C165" s="16" t="s">
        <v>809</v>
      </c>
      <c r="D165" s="16" t="s">
        <v>810</v>
      </c>
      <c r="E165" s="16" t="s">
        <v>811</v>
      </c>
      <c r="F165" s="22">
        <v>1964</v>
      </c>
      <c r="G165" s="25" t="s">
        <v>812</v>
      </c>
      <c r="H165" s="16" t="s">
        <v>29</v>
      </c>
      <c r="I165" s="16" t="s">
        <v>29</v>
      </c>
      <c r="J165" s="16" t="s">
        <v>106</v>
      </c>
      <c r="K165" s="16"/>
      <c r="L165" s="16" t="s">
        <v>107</v>
      </c>
      <c r="M165" s="16" t="s">
        <v>108</v>
      </c>
      <c r="N165" s="16" t="s">
        <v>813</v>
      </c>
      <c r="O165" s="16" t="s">
        <v>67</v>
      </c>
    </row>
    <row r="166" spans="1:15">
      <c r="A166" s="16" t="s">
        <v>63</v>
      </c>
      <c r="B166" s="19">
        <v>51</v>
      </c>
      <c r="C166" s="16" t="s">
        <v>814</v>
      </c>
      <c r="D166" s="16" t="s">
        <v>810</v>
      </c>
      <c r="E166" s="16" t="s">
        <v>815</v>
      </c>
      <c r="F166" s="22">
        <v>1963</v>
      </c>
      <c r="G166" s="25" t="s">
        <v>816</v>
      </c>
      <c r="H166" s="16" t="s">
        <v>817</v>
      </c>
      <c r="I166" s="16" t="s">
        <v>53</v>
      </c>
      <c r="J166" s="16" t="s">
        <v>818</v>
      </c>
      <c r="K166" s="16" t="s">
        <v>819</v>
      </c>
      <c r="L166" s="16"/>
      <c r="M166" s="16" t="s">
        <v>108</v>
      </c>
      <c r="N166" s="16" t="s">
        <v>820</v>
      </c>
      <c r="O166" s="16" t="s">
        <v>67</v>
      </c>
    </row>
    <row r="167" spans="1:15">
      <c r="A167" s="16" t="s">
        <v>63</v>
      </c>
      <c r="B167" s="19">
        <v>52</v>
      </c>
      <c r="C167" s="16" t="s">
        <v>821</v>
      </c>
      <c r="D167" s="16" t="s">
        <v>60</v>
      </c>
      <c r="E167" s="16" t="s">
        <v>822</v>
      </c>
      <c r="F167" s="22">
        <v>1994</v>
      </c>
      <c r="G167" s="25" t="s">
        <v>823</v>
      </c>
      <c r="H167" s="16" t="s">
        <v>29</v>
      </c>
      <c r="I167" s="16" t="s">
        <v>29</v>
      </c>
      <c r="J167" s="16" t="s">
        <v>530</v>
      </c>
      <c r="K167" s="16"/>
      <c r="L167" s="16" t="s">
        <v>531</v>
      </c>
      <c r="M167" s="16" t="s">
        <v>108</v>
      </c>
      <c r="N167" s="16" t="s">
        <v>824</v>
      </c>
      <c r="O167" s="16" t="s">
        <v>67</v>
      </c>
    </row>
    <row r="168" spans="1:15">
      <c r="A168" s="16" t="s">
        <v>63</v>
      </c>
      <c r="B168" s="19">
        <v>53</v>
      </c>
      <c r="C168" s="16" t="s">
        <v>825</v>
      </c>
      <c r="D168" s="16" t="s">
        <v>826</v>
      </c>
      <c r="E168" s="16" t="s">
        <v>827</v>
      </c>
      <c r="F168" s="22">
        <v>2019</v>
      </c>
      <c r="G168" s="25" t="s">
        <v>828</v>
      </c>
      <c r="H168" s="16" t="s">
        <v>286</v>
      </c>
      <c r="I168" s="16" t="s">
        <v>53</v>
      </c>
      <c r="J168" s="16" t="s">
        <v>115</v>
      </c>
      <c r="K168" s="16" t="s">
        <v>287</v>
      </c>
      <c r="L168" s="16"/>
      <c r="M168" s="16" t="s">
        <v>108</v>
      </c>
      <c r="N168" s="16" t="s">
        <v>829</v>
      </c>
      <c r="O168" s="16" t="s">
        <v>67</v>
      </c>
    </row>
    <row r="169" spans="1:15">
      <c r="A169" s="16" t="s">
        <v>63</v>
      </c>
      <c r="B169" s="19">
        <v>54</v>
      </c>
      <c r="C169" s="16" t="s">
        <v>830</v>
      </c>
      <c r="D169" s="16" t="s">
        <v>831</v>
      </c>
      <c r="E169" s="16" t="s">
        <v>832</v>
      </c>
      <c r="F169" s="22">
        <v>2020</v>
      </c>
      <c r="G169" s="25" t="s">
        <v>833</v>
      </c>
      <c r="H169" s="16" t="s">
        <v>834</v>
      </c>
      <c r="I169" s="16" t="s">
        <v>29</v>
      </c>
      <c r="J169" s="16" t="s">
        <v>692</v>
      </c>
      <c r="K169" s="16"/>
      <c r="L169" s="16" t="s">
        <v>835</v>
      </c>
      <c r="M169" s="16" t="s">
        <v>108</v>
      </c>
      <c r="N169" s="16" t="s">
        <v>836</v>
      </c>
      <c r="O169" s="16" t="s">
        <v>67</v>
      </c>
    </row>
    <row r="170" spans="1:15">
      <c r="A170" s="16" t="s">
        <v>63</v>
      </c>
      <c r="B170" s="19">
        <v>55</v>
      </c>
      <c r="C170" s="16" t="s">
        <v>837</v>
      </c>
      <c r="D170" s="16" t="s">
        <v>838</v>
      </c>
      <c r="E170" s="16" t="s">
        <v>839</v>
      </c>
      <c r="F170" s="22">
        <v>2017</v>
      </c>
      <c r="G170" s="25" t="s">
        <v>840</v>
      </c>
      <c r="H170" s="16" t="s">
        <v>841</v>
      </c>
      <c r="I170" s="16" t="s">
        <v>53</v>
      </c>
      <c r="J170" s="16" t="s">
        <v>434</v>
      </c>
      <c r="K170" s="16" t="s">
        <v>842</v>
      </c>
      <c r="L170" s="16"/>
      <c r="M170" s="16" t="s">
        <v>108</v>
      </c>
      <c r="N170" s="16" t="s">
        <v>843</v>
      </c>
      <c r="O170" s="16" t="s">
        <v>67</v>
      </c>
    </row>
    <row r="171" spans="1:15">
      <c r="A171" s="16" t="s">
        <v>63</v>
      </c>
      <c r="B171" s="19">
        <v>56</v>
      </c>
      <c r="C171" s="16" t="s">
        <v>844</v>
      </c>
      <c r="D171" s="16" t="s">
        <v>845</v>
      </c>
      <c r="E171" s="16" t="s">
        <v>846</v>
      </c>
      <c r="F171" s="22">
        <v>2017</v>
      </c>
      <c r="G171" s="25" t="s">
        <v>847</v>
      </c>
      <c r="H171" s="16" t="s">
        <v>29</v>
      </c>
      <c r="I171" s="16" t="s">
        <v>29</v>
      </c>
      <c r="J171" s="16" t="s">
        <v>122</v>
      </c>
      <c r="K171" s="16"/>
      <c r="L171" s="16" t="s">
        <v>140</v>
      </c>
      <c r="M171" s="16" t="s">
        <v>108</v>
      </c>
      <c r="N171" s="16" t="s">
        <v>848</v>
      </c>
      <c r="O171" s="16" t="s">
        <v>67</v>
      </c>
    </row>
    <row r="172" spans="1:15">
      <c r="A172" s="16" t="s">
        <v>63</v>
      </c>
      <c r="B172" s="19">
        <v>57</v>
      </c>
      <c r="C172" s="16" t="s">
        <v>849</v>
      </c>
      <c r="D172" s="16" t="s">
        <v>850</v>
      </c>
      <c r="E172" s="16" t="s">
        <v>851</v>
      </c>
      <c r="F172" s="22">
        <v>1989</v>
      </c>
      <c r="G172" s="25" t="s">
        <v>852</v>
      </c>
      <c r="H172" s="16" t="s">
        <v>114</v>
      </c>
      <c r="I172" s="16" t="s">
        <v>53</v>
      </c>
      <c r="J172" s="16" t="s">
        <v>115</v>
      </c>
      <c r="K172" s="16" t="s">
        <v>198</v>
      </c>
      <c r="L172" s="16"/>
      <c r="M172" s="16" t="s">
        <v>108</v>
      </c>
      <c r="N172" s="16" t="s">
        <v>853</v>
      </c>
      <c r="O172" s="16" t="s">
        <v>67</v>
      </c>
    </row>
    <row r="173" spans="1:15">
      <c r="A173" s="16" t="s">
        <v>63</v>
      </c>
      <c r="B173" s="19">
        <v>58</v>
      </c>
      <c r="C173" s="16" t="s">
        <v>854</v>
      </c>
      <c r="D173" s="16" t="s">
        <v>855</v>
      </c>
      <c r="E173" s="16" t="s">
        <v>856</v>
      </c>
      <c r="F173" s="22">
        <v>2022</v>
      </c>
      <c r="G173" s="25" t="s">
        <v>857</v>
      </c>
      <c r="H173" s="16" t="s">
        <v>286</v>
      </c>
      <c r="I173" s="16" t="s">
        <v>53</v>
      </c>
      <c r="J173" s="16" t="s">
        <v>115</v>
      </c>
      <c r="K173" s="16" t="s">
        <v>287</v>
      </c>
      <c r="L173" s="16"/>
      <c r="M173" s="16" t="s">
        <v>108</v>
      </c>
      <c r="N173" s="16" t="s">
        <v>858</v>
      </c>
      <c r="O173" s="16" t="s">
        <v>67</v>
      </c>
    </row>
    <row r="174" spans="1:15">
      <c r="A174" s="16" t="s">
        <v>63</v>
      </c>
      <c r="B174" s="19">
        <v>59</v>
      </c>
      <c r="C174" s="16" t="s">
        <v>859</v>
      </c>
      <c r="D174" s="16" t="s">
        <v>424</v>
      </c>
      <c r="E174" s="16" t="s">
        <v>860</v>
      </c>
      <c r="F174" s="22">
        <v>2013</v>
      </c>
      <c r="G174" s="25" t="s">
        <v>861</v>
      </c>
      <c r="H174" s="16" t="s">
        <v>29</v>
      </c>
      <c r="I174" s="16" t="s">
        <v>29</v>
      </c>
      <c r="J174" s="16" t="s">
        <v>258</v>
      </c>
      <c r="K174" s="16"/>
      <c r="L174" s="16" t="s">
        <v>313</v>
      </c>
      <c r="M174" s="16" t="s">
        <v>108</v>
      </c>
      <c r="N174" s="16" t="s">
        <v>862</v>
      </c>
      <c r="O174" s="16" t="s">
        <v>67</v>
      </c>
    </row>
    <row r="175" spans="1:15">
      <c r="A175" s="16" t="s">
        <v>63</v>
      </c>
      <c r="B175" s="19">
        <v>60</v>
      </c>
      <c r="C175" s="16" t="s">
        <v>863</v>
      </c>
      <c r="D175" s="16" t="s">
        <v>864</v>
      </c>
      <c r="E175" s="16" t="s">
        <v>865</v>
      </c>
      <c r="F175" s="22">
        <v>2018</v>
      </c>
      <c r="G175" s="25" t="s">
        <v>866</v>
      </c>
      <c r="H175" s="16" t="s">
        <v>286</v>
      </c>
      <c r="I175" s="16" t="s">
        <v>53</v>
      </c>
      <c r="J175" s="16" t="s">
        <v>115</v>
      </c>
      <c r="K175" s="16" t="s">
        <v>287</v>
      </c>
      <c r="L175" s="16"/>
      <c r="M175" s="16" t="s">
        <v>108</v>
      </c>
      <c r="N175" s="16" t="s">
        <v>867</v>
      </c>
      <c r="O175" s="16" t="s">
        <v>67</v>
      </c>
    </row>
    <row r="176" spans="1:15">
      <c r="A176" s="16" t="s">
        <v>63</v>
      </c>
      <c r="B176" s="19">
        <v>61</v>
      </c>
      <c r="C176" s="16" t="s">
        <v>868</v>
      </c>
      <c r="D176" s="16" t="s">
        <v>869</v>
      </c>
      <c r="E176" s="16" t="s">
        <v>870</v>
      </c>
      <c r="F176" s="22">
        <v>2013</v>
      </c>
      <c r="G176" s="25" t="s">
        <v>871</v>
      </c>
      <c r="H176" s="16" t="s">
        <v>286</v>
      </c>
      <c r="I176" s="16" t="s">
        <v>53</v>
      </c>
      <c r="J176" s="16" t="s">
        <v>115</v>
      </c>
      <c r="K176" s="16" t="s">
        <v>287</v>
      </c>
      <c r="L176" s="16"/>
      <c r="M176" s="16" t="s">
        <v>108</v>
      </c>
      <c r="N176" s="16" t="s">
        <v>872</v>
      </c>
      <c r="O176" s="16" t="s">
        <v>67</v>
      </c>
    </row>
    <row r="177" spans="1:15">
      <c r="A177" s="16" t="s">
        <v>63</v>
      </c>
      <c r="B177" s="19">
        <v>62</v>
      </c>
      <c r="C177" s="16" t="s">
        <v>873</v>
      </c>
      <c r="D177" s="16" t="s">
        <v>607</v>
      </c>
      <c r="E177" s="16" t="s">
        <v>874</v>
      </c>
      <c r="F177" s="22">
        <v>2012</v>
      </c>
      <c r="G177" s="25" t="s">
        <v>875</v>
      </c>
      <c r="H177" s="16" t="s">
        <v>29</v>
      </c>
      <c r="I177" s="16" t="s">
        <v>29</v>
      </c>
      <c r="J177" s="16" t="s">
        <v>610</v>
      </c>
      <c r="K177" s="16"/>
      <c r="L177" s="16" t="s">
        <v>611</v>
      </c>
      <c r="M177" s="16" t="s">
        <v>108</v>
      </c>
      <c r="N177" s="16" t="s">
        <v>876</v>
      </c>
      <c r="O177" s="16" t="s">
        <v>67</v>
      </c>
    </row>
    <row r="178" spans="1:15">
      <c r="A178" s="16" t="s">
        <v>63</v>
      </c>
      <c r="B178" s="19">
        <v>63</v>
      </c>
      <c r="C178" s="16" t="s">
        <v>520</v>
      </c>
      <c r="D178" s="16" t="s">
        <v>299</v>
      </c>
      <c r="E178" s="16" t="s">
        <v>300</v>
      </c>
      <c r="F178" s="22">
        <v>2002</v>
      </c>
      <c r="G178" s="25" t="s">
        <v>521</v>
      </c>
      <c r="H178" s="16" t="s">
        <v>29</v>
      </c>
      <c r="I178" s="16" t="s">
        <v>29</v>
      </c>
      <c r="J178" s="16" t="s">
        <v>146</v>
      </c>
      <c r="K178" s="16"/>
      <c r="L178" s="16" t="s">
        <v>153</v>
      </c>
      <c r="M178" s="16" t="s">
        <v>108</v>
      </c>
      <c r="N178" s="16" t="s">
        <v>522</v>
      </c>
      <c r="O178" s="16" t="s">
        <v>67</v>
      </c>
    </row>
    <row r="179" spans="1:15">
      <c r="A179" s="16" t="s">
        <v>63</v>
      </c>
      <c r="B179" s="19">
        <v>64</v>
      </c>
      <c r="C179" s="16" t="s">
        <v>877</v>
      </c>
      <c r="D179" s="16" t="s">
        <v>878</v>
      </c>
      <c r="E179" s="16" t="s">
        <v>879</v>
      </c>
      <c r="F179" s="22">
        <v>2015</v>
      </c>
      <c r="G179" s="25" t="s">
        <v>880</v>
      </c>
      <c r="H179" s="16" t="s">
        <v>881</v>
      </c>
      <c r="I179" s="16" t="s">
        <v>53</v>
      </c>
      <c r="J179" s="16" t="s">
        <v>818</v>
      </c>
      <c r="K179" s="16" t="s">
        <v>882</v>
      </c>
      <c r="L179" s="16"/>
      <c r="M179" s="16" t="s">
        <v>108</v>
      </c>
      <c r="N179" s="16" t="s">
        <v>883</v>
      </c>
      <c r="O179" s="16" t="s">
        <v>67</v>
      </c>
    </row>
    <row r="180" spans="1:15">
      <c r="A180" s="16" t="s">
        <v>63</v>
      </c>
      <c r="B180" s="19">
        <v>65</v>
      </c>
      <c r="C180" s="16" t="s">
        <v>884</v>
      </c>
      <c r="D180" s="16" t="s">
        <v>810</v>
      </c>
      <c r="E180" s="16" t="s">
        <v>811</v>
      </c>
      <c r="F180" s="22">
        <v>1964</v>
      </c>
      <c r="G180" s="25" t="s">
        <v>885</v>
      </c>
      <c r="H180" s="16" t="s">
        <v>29</v>
      </c>
      <c r="I180" s="16" t="s">
        <v>29</v>
      </c>
      <c r="J180" s="16" t="s">
        <v>106</v>
      </c>
      <c r="K180" s="16"/>
      <c r="L180" s="16" t="s">
        <v>886</v>
      </c>
      <c r="M180" s="16" t="s">
        <v>108</v>
      </c>
      <c r="N180" s="16" t="s">
        <v>887</v>
      </c>
      <c r="O180" s="16" t="s">
        <v>67</v>
      </c>
    </row>
    <row r="181" spans="1:15">
      <c r="A181" s="16" t="s">
        <v>63</v>
      </c>
      <c r="B181" s="19">
        <v>66</v>
      </c>
      <c r="C181" s="16" t="s">
        <v>888</v>
      </c>
      <c r="D181" s="16" t="s">
        <v>456</v>
      </c>
      <c r="E181" s="16" t="s">
        <v>889</v>
      </c>
      <c r="F181" s="22">
        <v>2004</v>
      </c>
      <c r="G181" s="25" t="s">
        <v>890</v>
      </c>
      <c r="H181" s="16" t="s">
        <v>29</v>
      </c>
      <c r="I181" s="16" t="s">
        <v>29</v>
      </c>
      <c r="J181" s="16" t="s">
        <v>106</v>
      </c>
      <c r="K181" s="16"/>
      <c r="L181" s="16" t="s">
        <v>107</v>
      </c>
      <c r="M181" s="16" t="s">
        <v>108</v>
      </c>
      <c r="N181" s="16" t="s">
        <v>891</v>
      </c>
      <c r="O181" s="16" t="s">
        <v>67</v>
      </c>
    </row>
    <row r="182" spans="1:15">
      <c r="A182" s="16" t="s">
        <v>63</v>
      </c>
      <c r="B182" s="19">
        <v>67</v>
      </c>
      <c r="C182" s="16" t="s">
        <v>892</v>
      </c>
      <c r="D182" s="16" t="s">
        <v>893</v>
      </c>
      <c r="E182" s="16" t="s">
        <v>894</v>
      </c>
      <c r="F182" s="22">
        <v>1975</v>
      </c>
      <c r="G182" s="25" t="s">
        <v>895</v>
      </c>
      <c r="H182" s="16" t="s">
        <v>29</v>
      </c>
      <c r="I182" s="16" t="s">
        <v>29</v>
      </c>
      <c r="J182" s="16" t="s">
        <v>692</v>
      </c>
      <c r="K182" s="16"/>
      <c r="L182" s="16" t="s">
        <v>711</v>
      </c>
      <c r="M182" s="16" t="s">
        <v>108</v>
      </c>
      <c r="N182" s="16" t="s">
        <v>896</v>
      </c>
      <c r="O182" s="16" t="s">
        <v>67</v>
      </c>
    </row>
    <row r="183" spans="1:15">
      <c r="A183" s="16" t="s">
        <v>63</v>
      </c>
      <c r="B183" s="19">
        <v>68</v>
      </c>
      <c r="C183" s="16" t="s">
        <v>897</v>
      </c>
      <c r="D183" s="16" t="s">
        <v>898</v>
      </c>
      <c r="E183" s="16" t="s">
        <v>625</v>
      </c>
      <c r="F183" s="22">
        <v>1986</v>
      </c>
      <c r="G183" s="25" t="s">
        <v>899</v>
      </c>
      <c r="H183" s="16" t="s">
        <v>29</v>
      </c>
      <c r="I183" s="16" t="s">
        <v>29</v>
      </c>
      <c r="J183" s="16" t="s">
        <v>258</v>
      </c>
      <c r="K183" s="16"/>
      <c r="L183" s="16" t="s">
        <v>627</v>
      </c>
      <c r="M183" s="16" t="s">
        <v>108</v>
      </c>
      <c r="N183" s="16" t="s">
        <v>900</v>
      </c>
      <c r="O183" s="16" t="s">
        <v>67</v>
      </c>
    </row>
    <row r="184" spans="1:15">
      <c r="A184" s="16" t="s">
        <v>63</v>
      </c>
      <c r="B184" s="19">
        <v>69</v>
      </c>
      <c r="C184" s="16" t="s">
        <v>901</v>
      </c>
      <c r="D184" s="16" t="s">
        <v>902</v>
      </c>
      <c r="E184" s="16" t="s">
        <v>903</v>
      </c>
      <c r="F184" s="22">
        <v>2017</v>
      </c>
      <c r="G184" s="25" t="s">
        <v>904</v>
      </c>
      <c r="H184" s="16" t="s">
        <v>29</v>
      </c>
      <c r="I184" s="16" t="s">
        <v>29</v>
      </c>
      <c r="J184" s="16" t="s">
        <v>146</v>
      </c>
      <c r="K184" s="16"/>
      <c r="L184" s="16" t="s">
        <v>159</v>
      </c>
      <c r="M184" s="16" t="s">
        <v>108</v>
      </c>
      <c r="N184" s="16" t="s">
        <v>905</v>
      </c>
      <c r="O184" s="16" t="s">
        <v>67</v>
      </c>
    </row>
    <row r="185" spans="1:15">
      <c r="A185" s="16" t="s">
        <v>63</v>
      </c>
      <c r="B185" s="19">
        <v>70</v>
      </c>
      <c r="C185" s="16" t="s">
        <v>906</v>
      </c>
      <c r="D185" s="16" t="s">
        <v>239</v>
      </c>
      <c r="E185" s="16" t="s">
        <v>240</v>
      </c>
      <c r="F185" s="22">
        <v>1978</v>
      </c>
      <c r="G185" s="25" t="s">
        <v>907</v>
      </c>
      <c r="H185" s="16" t="s">
        <v>29</v>
      </c>
      <c r="I185" s="16" t="s">
        <v>29</v>
      </c>
      <c r="J185" s="16" t="s">
        <v>122</v>
      </c>
      <c r="K185" s="16"/>
      <c r="L185" s="16" t="s">
        <v>140</v>
      </c>
      <c r="M185" s="16" t="s">
        <v>108</v>
      </c>
      <c r="N185" s="16" t="s">
        <v>908</v>
      </c>
      <c r="O185" s="16" t="s">
        <v>67</v>
      </c>
    </row>
    <row r="186" spans="1:15">
      <c r="A186" s="16" t="s">
        <v>63</v>
      </c>
      <c r="B186" s="19">
        <v>71</v>
      </c>
      <c r="C186" s="16" t="s">
        <v>909</v>
      </c>
      <c r="D186" s="16" t="s">
        <v>910</v>
      </c>
      <c r="E186" s="16" t="s">
        <v>911</v>
      </c>
      <c r="F186" s="22">
        <v>1967</v>
      </c>
      <c r="G186" s="25" t="s">
        <v>912</v>
      </c>
      <c r="H186" s="16" t="s">
        <v>29</v>
      </c>
      <c r="I186" s="16" t="s">
        <v>29</v>
      </c>
      <c r="J186" s="16" t="s">
        <v>258</v>
      </c>
      <c r="K186" s="16"/>
      <c r="L186" s="16" t="s">
        <v>313</v>
      </c>
      <c r="M186" s="16" t="s">
        <v>108</v>
      </c>
      <c r="N186" s="16" t="s">
        <v>913</v>
      </c>
      <c r="O186" s="16" t="s">
        <v>67</v>
      </c>
    </row>
    <row r="187" spans="1:15">
      <c r="A187" s="16" t="s">
        <v>63</v>
      </c>
      <c r="B187" s="19">
        <v>72</v>
      </c>
      <c r="C187" s="16" t="s">
        <v>914</v>
      </c>
      <c r="D187" s="16" t="s">
        <v>915</v>
      </c>
      <c r="E187" s="16" t="s">
        <v>916</v>
      </c>
      <c r="F187" s="22">
        <v>2021</v>
      </c>
      <c r="G187" s="25" t="s">
        <v>917</v>
      </c>
      <c r="H187" s="16" t="s">
        <v>841</v>
      </c>
      <c r="I187" s="16" t="s">
        <v>53</v>
      </c>
      <c r="J187" s="16" t="s">
        <v>434</v>
      </c>
      <c r="K187" s="16" t="s">
        <v>842</v>
      </c>
      <c r="L187" s="16"/>
      <c r="M187" s="16" t="s">
        <v>108</v>
      </c>
      <c r="N187" s="16" t="s">
        <v>918</v>
      </c>
      <c r="O187" s="16" t="s">
        <v>67</v>
      </c>
    </row>
    <row r="188" spans="1:15">
      <c r="A188" s="16" t="s">
        <v>63</v>
      </c>
      <c r="B188" s="19">
        <v>73</v>
      </c>
      <c r="C188" s="16" t="s">
        <v>919</v>
      </c>
      <c r="D188" s="16" t="s">
        <v>920</v>
      </c>
      <c r="E188" s="16" t="s">
        <v>921</v>
      </c>
      <c r="F188" s="22">
        <v>2006</v>
      </c>
      <c r="G188" s="25" t="s">
        <v>922</v>
      </c>
      <c r="H188" s="16" t="s">
        <v>29</v>
      </c>
      <c r="I188" s="16" t="s">
        <v>29</v>
      </c>
      <c r="J188" s="16" t="s">
        <v>610</v>
      </c>
      <c r="K188" s="16"/>
      <c r="L188" s="16" t="s">
        <v>611</v>
      </c>
      <c r="M188" s="16" t="s">
        <v>108</v>
      </c>
      <c r="N188" s="16" t="s">
        <v>923</v>
      </c>
      <c r="O188" s="16" t="s">
        <v>67</v>
      </c>
    </row>
    <row r="189" spans="1:15">
      <c r="A189" s="16" t="s">
        <v>63</v>
      </c>
      <c r="B189" s="19">
        <v>74</v>
      </c>
      <c r="C189" s="16" t="s">
        <v>924</v>
      </c>
      <c r="D189" s="16" t="s">
        <v>925</v>
      </c>
      <c r="E189" s="16" t="s">
        <v>926</v>
      </c>
      <c r="F189" s="22">
        <v>2019</v>
      </c>
      <c r="G189" s="25" t="s">
        <v>927</v>
      </c>
      <c r="H189" s="16" t="s">
        <v>928</v>
      </c>
      <c r="I189" s="16" t="s">
        <v>53</v>
      </c>
      <c r="J189" s="16" t="s">
        <v>404</v>
      </c>
      <c r="K189" s="16" t="s">
        <v>929</v>
      </c>
      <c r="L189" s="16"/>
      <c r="M189" s="16" t="s">
        <v>108</v>
      </c>
      <c r="N189" s="16" t="s">
        <v>930</v>
      </c>
      <c r="O189" s="16" t="s">
        <v>67</v>
      </c>
    </row>
    <row r="190" spans="1:15">
      <c r="A190" s="16" t="s">
        <v>63</v>
      </c>
      <c r="B190" s="19">
        <v>75</v>
      </c>
      <c r="C190" s="16" t="s">
        <v>931</v>
      </c>
      <c r="D190" s="16" t="s">
        <v>932</v>
      </c>
      <c r="E190" s="16" t="s">
        <v>933</v>
      </c>
      <c r="F190" s="22">
        <v>2004</v>
      </c>
      <c r="G190" s="25" t="s">
        <v>934</v>
      </c>
      <c r="H190" s="16" t="s">
        <v>114</v>
      </c>
      <c r="I190" s="16" t="s">
        <v>53</v>
      </c>
      <c r="J190" s="16" t="s">
        <v>115</v>
      </c>
      <c r="K190" s="16" t="s">
        <v>935</v>
      </c>
      <c r="L190" s="16"/>
      <c r="M190" s="16" t="s">
        <v>108</v>
      </c>
      <c r="N190" s="16" t="s">
        <v>936</v>
      </c>
      <c r="O190" s="16" t="s">
        <v>67</v>
      </c>
    </row>
    <row r="191" spans="1:15">
      <c r="A191" s="16" t="s">
        <v>63</v>
      </c>
      <c r="B191" s="19">
        <v>76</v>
      </c>
      <c r="C191" s="16" t="s">
        <v>937</v>
      </c>
      <c r="D191" s="16" t="s">
        <v>938</v>
      </c>
      <c r="E191" s="16" t="s">
        <v>939</v>
      </c>
      <c r="F191" s="22">
        <v>2021</v>
      </c>
      <c r="G191" s="25" t="s">
        <v>940</v>
      </c>
      <c r="H191" s="16" t="s">
        <v>941</v>
      </c>
      <c r="I191" s="16" t="s">
        <v>53</v>
      </c>
      <c r="J191" s="16" t="s">
        <v>942</v>
      </c>
      <c r="K191" s="16" t="s">
        <v>942</v>
      </c>
      <c r="L191" s="16"/>
      <c r="M191" s="16" t="s">
        <v>108</v>
      </c>
      <c r="N191" s="16" t="s">
        <v>943</v>
      </c>
      <c r="O191" s="16" t="s">
        <v>67</v>
      </c>
    </row>
    <row r="192" spans="1:15">
      <c r="A192" s="16" t="s">
        <v>63</v>
      </c>
      <c r="B192" s="19">
        <v>77</v>
      </c>
      <c r="C192" s="16" t="s">
        <v>944</v>
      </c>
      <c r="D192" s="16" t="s">
        <v>945</v>
      </c>
      <c r="E192" s="16" t="s">
        <v>946</v>
      </c>
      <c r="F192" s="22">
        <v>2011</v>
      </c>
      <c r="G192" s="25" t="s">
        <v>947</v>
      </c>
      <c r="H192" s="16" t="s">
        <v>286</v>
      </c>
      <c r="I192" s="16" t="s">
        <v>53</v>
      </c>
      <c r="J192" s="16" t="s">
        <v>115</v>
      </c>
      <c r="K192" s="16" t="s">
        <v>287</v>
      </c>
      <c r="L192" s="16"/>
      <c r="M192" s="16" t="s">
        <v>108</v>
      </c>
      <c r="N192" s="16" t="s">
        <v>948</v>
      </c>
      <c r="O192" s="16" t="s">
        <v>67</v>
      </c>
    </row>
    <row r="193" spans="1:15">
      <c r="A193" s="16" t="s">
        <v>63</v>
      </c>
      <c r="B193" s="19">
        <v>78</v>
      </c>
      <c r="C193" s="16" t="s">
        <v>949</v>
      </c>
      <c r="D193" s="16" t="s">
        <v>950</v>
      </c>
      <c r="E193" s="16" t="s">
        <v>951</v>
      </c>
      <c r="F193" s="22">
        <v>2002</v>
      </c>
      <c r="G193" s="25" t="s">
        <v>952</v>
      </c>
      <c r="H193" s="16" t="s">
        <v>29</v>
      </c>
      <c r="I193" s="16" t="s">
        <v>29</v>
      </c>
      <c r="J193" s="16" t="s">
        <v>146</v>
      </c>
      <c r="K193" s="16"/>
      <c r="L193" s="16" t="s">
        <v>464</v>
      </c>
      <c r="M193" s="16" t="s">
        <v>108</v>
      </c>
      <c r="N193" s="16" t="s">
        <v>953</v>
      </c>
      <c r="O193" s="16" t="s">
        <v>67</v>
      </c>
    </row>
    <row r="194" spans="1:15">
      <c r="A194" s="16" t="s">
        <v>63</v>
      </c>
      <c r="B194" s="19">
        <v>79</v>
      </c>
      <c r="C194" s="16" t="s">
        <v>954</v>
      </c>
      <c r="D194" s="16" t="s">
        <v>456</v>
      </c>
      <c r="E194" s="16" t="s">
        <v>889</v>
      </c>
      <c r="F194" s="22">
        <v>2004</v>
      </c>
      <c r="G194" s="25" t="s">
        <v>955</v>
      </c>
      <c r="H194" s="16" t="s">
        <v>29</v>
      </c>
      <c r="I194" s="16" t="s">
        <v>29</v>
      </c>
      <c r="J194" s="16" t="s">
        <v>106</v>
      </c>
      <c r="K194" s="16"/>
      <c r="L194" s="16" t="s">
        <v>107</v>
      </c>
      <c r="M194" s="16" t="s">
        <v>108</v>
      </c>
      <c r="N194" s="16" t="s">
        <v>956</v>
      </c>
      <c r="O194" s="16" t="s">
        <v>67</v>
      </c>
    </row>
    <row r="195" spans="1:15">
      <c r="A195" s="16" t="s">
        <v>63</v>
      </c>
      <c r="B195" s="19">
        <v>80</v>
      </c>
      <c r="C195" s="16" t="s">
        <v>957</v>
      </c>
      <c r="D195" s="16" t="s">
        <v>958</v>
      </c>
      <c r="E195" s="16" t="s">
        <v>959</v>
      </c>
      <c r="F195" s="22">
        <v>1990</v>
      </c>
      <c r="G195" s="25" t="s">
        <v>960</v>
      </c>
      <c r="H195" s="16" t="s">
        <v>29</v>
      </c>
      <c r="I195" s="16" t="s">
        <v>29</v>
      </c>
      <c r="J195" s="16" t="s">
        <v>146</v>
      </c>
      <c r="K195" s="16"/>
      <c r="L195" s="16" t="s">
        <v>153</v>
      </c>
      <c r="M195" s="16" t="s">
        <v>108</v>
      </c>
      <c r="N195" s="16" t="s">
        <v>961</v>
      </c>
      <c r="O195" s="16" t="s">
        <v>67</v>
      </c>
    </row>
    <row r="196" spans="1:15">
      <c r="A196" s="16" t="s">
        <v>63</v>
      </c>
      <c r="B196" s="19">
        <v>81</v>
      </c>
      <c r="C196" s="16" t="s">
        <v>962</v>
      </c>
      <c r="D196" s="16" t="s">
        <v>963</v>
      </c>
      <c r="E196" s="16" t="s">
        <v>964</v>
      </c>
      <c r="F196" s="22">
        <v>2009</v>
      </c>
      <c r="G196" s="25" t="s">
        <v>965</v>
      </c>
      <c r="H196" s="16" t="s">
        <v>29</v>
      </c>
      <c r="I196" s="16" t="s">
        <v>29</v>
      </c>
      <c r="J196" s="16" t="s">
        <v>122</v>
      </c>
      <c r="K196" s="16"/>
      <c r="L196" s="16" t="s">
        <v>140</v>
      </c>
      <c r="M196" s="16" t="s">
        <v>108</v>
      </c>
      <c r="N196" s="16" t="s">
        <v>966</v>
      </c>
      <c r="O196" s="16" t="s">
        <v>67</v>
      </c>
    </row>
    <row r="197" spans="1:15">
      <c r="A197" s="16" t="s">
        <v>63</v>
      </c>
      <c r="B197" s="19">
        <v>82</v>
      </c>
      <c r="C197" s="16" t="s">
        <v>967</v>
      </c>
      <c r="D197" s="16" t="s">
        <v>968</v>
      </c>
      <c r="E197" s="16" t="s">
        <v>969</v>
      </c>
      <c r="F197" s="22">
        <v>1974</v>
      </c>
      <c r="G197" s="25" t="s">
        <v>970</v>
      </c>
      <c r="H197" s="16" t="s">
        <v>29</v>
      </c>
      <c r="I197" s="16" t="s">
        <v>29</v>
      </c>
      <c r="J197" s="16" t="s">
        <v>692</v>
      </c>
      <c r="K197" s="16"/>
      <c r="L197" s="16" t="s">
        <v>705</v>
      </c>
      <c r="M197" s="16" t="s">
        <v>108</v>
      </c>
      <c r="N197" s="16" t="s">
        <v>971</v>
      </c>
      <c r="O197" s="16" t="s">
        <v>67</v>
      </c>
    </row>
    <row r="198" spans="1:15">
      <c r="A198" s="16" t="s">
        <v>63</v>
      </c>
      <c r="B198" s="19">
        <v>83</v>
      </c>
      <c r="C198" s="16" t="s">
        <v>118</v>
      </c>
      <c r="D198" s="16" t="s">
        <v>119</v>
      </c>
      <c r="E198" s="16" t="s">
        <v>120</v>
      </c>
      <c r="F198" s="22">
        <v>2017</v>
      </c>
      <c r="G198" s="25" t="s">
        <v>121</v>
      </c>
      <c r="H198" s="16" t="s">
        <v>29</v>
      </c>
      <c r="I198" s="16" t="s">
        <v>29</v>
      </c>
      <c r="J198" s="16" t="s">
        <v>122</v>
      </c>
      <c r="K198" s="16"/>
      <c r="L198" s="16" t="s">
        <v>123</v>
      </c>
      <c r="M198" s="16" t="s">
        <v>108</v>
      </c>
      <c r="N198" s="16" t="s">
        <v>124</v>
      </c>
      <c r="O198" s="16" t="s">
        <v>67</v>
      </c>
    </row>
    <row r="199" spans="1:15">
      <c r="A199" s="16" t="s">
        <v>63</v>
      </c>
      <c r="B199" s="19">
        <v>84</v>
      </c>
      <c r="C199" s="16" t="s">
        <v>972</v>
      </c>
      <c r="D199" s="16" t="s">
        <v>973</v>
      </c>
      <c r="E199" s="16" t="s">
        <v>974</v>
      </c>
      <c r="F199" s="22">
        <v>1984</v>
      </c>
      <c r="G199" s="25" t="s">
        <v>975</v>
      </c>
      <c r="H199" s="16" t="s">
        <v>29</v>
      </c>
      <c r="I199" s="16" t="s">
        <v>29</v>
      </c>
      <c r="J199" s="16" t="s">
        <v>976</v>
      </c>
      <c r="K199" s="16"/>
      <c r="L199" s="16" t="s">
        <v>977</v>
      </c>
      <c r="M199" s="16" t="s">
        <v>108</v>
      </c>
      <c r="N199" s="16" t="s">
        <v>978</v>
      </c>
      <c r="O199" s="16" t="s">
        <v>67</v>
      </c>
    </row>
    <row r="200" spans="1:15">
      <c r="A200" s="16" t="s">
        <v>63</v>
      </c>
      <c r="B200" s="19">
        <v>85</v>
      </c>
      <c r="C200" s="16" t="s">
        <v>979</v>
      </c>
      <c r="D200" s="16" t="s">
        <v>590</v>
      </c>
      <c r="E200" s="16" t="s">
        <v>591</v>
      </c>
      <c r="F200" s="22">
        <v>2019</v>
      </c>
      <c r="G200" s="25" t="s">
        <v>980</v>
      </c>
      <c r="H200" s="16" t="s">
        <v>29</v>
      </c>
      <c r="I200" s="16" t="s">
        <v>29</v>
      </c>
      <c r="J200" s="16" t="s">
        <v>146</v>
      </c>
      <c r="K200" s="16"/>
      <c r="L200" s="16" t="s">
        <v>593</v>
      </c>
      <c r="M200" s="16" t="s">
        <v>108</v>
      </c>
      <c r="N200" s="16" t="s">
        <v>981</v>
      </c>
      <c r="O200" s="16" t="s">
        <v>67</v>
      </c>
    </row>
    <row r="201" spans="1:15">
      <c r="A201" s="16" t="s">
        <v>63</v>
      </c>
      <c r="B201" s="19">
        <v>86</v>
      </c>
      <c r="C201" s="16" t="s">
        <v>221</v>
      </c>
      <c r="D201" s="16" t="s">
        <v>222</v>
      </c>
      <c r="E201" s="16" t="s">
        <v>138</v>
      </c>
      <c r="F201" s="22">
        <v>1975</v>
      </c>
      <c r="G201" s="25" t="s">
        <v>223</v>
      </c>
      <c r="H201" s="16" t="s">
        <v>29</v>
      </c>
      <c r="I201" s="16" t="s">
        <v>29</v>
      </c>
      <c r="J201" s="16" t="s">
        <v>122</v>
      </c>
      <c r="K201" s="16"/>
      <c r="L201" s="16" t="s">
        <v>140</v>
      </c>
      <c r="M201" s="16" t="s">
        <v>108</v>
      </c>
      <c r="N201" s="16" t="s">
        <v>224</v>
      </c>
      <c r="O201" s="16" t="s">
        <v>67</v>
      </c>
    </row>
    <row r="202" spans="1:15">
      <c r="A202" s="16" t="s">
        <v>63</v>
      </c>
      <c r="B202" s="19">
        <v>87</v>
      </c>
      <c r="C202" s="16" t="s">
        <v>982</v>
      </c>
      <c r="D202" s="16" t="s">
        <v>755</v>
      </c>
      <c r="E202" s="16" t="s">
        <v>756</v>
      </c>
      <c r="F202" s="22">
        <v>2010</v>
      </c>
      <c r="G202" s="25" t="s">
        <v>983</v>
      </c>
      <c r="H202" s="16" t="s">
        <v>29</v>
      </c>
      <c r="I202" s="16" t="s">
        <v>29</v>
      </c>
      <c r="J202" s="16" t="s">
        <v>758</v>
      </c>
      <c r="K202" s="16"/>
      <c r="L202" s="16" t="s">
        <v>759</v>
      </c>
      <c r="M202" s="16" t="s">
        <v>108</v>
      </c>
      <c r="N202" s="16" t="s">
        <v>984</v>
      </c>
      <c r="O202" s="16" t="s">
        <v>67</v>
      </c>
    </row>
    <row r="203" spans="1:15">
      <c r="A203" s="16" t="s">
        <v>63</v>
      </c>
      <c r="B203" s="19">
        <v>88</v>
      </c>
      <c r="C203" s="16" t="s">
        <v>985</v>
      </c>
      <c r="D203" s="16" t="s">
        <v>986</v>
      </c>
      <c r="E203" s="16" t="s">
        <v>987</v>
      </c>
      <c r="F203" s="22">
        <v>1994</v>
      </c>
      <c r="G203" s="25" t="s">
        <v>988</v>
      </c>
      <c r="H203" s="16" t="s">
        <v>29</v>
      </c>
      <c r="I203" s="16" t="s">
        <v>29</v>
      </c>
      <c r="J203" s="16" t="s">
        <v>258</v>
      </c>
      <c r="K203" s="16"/>
      <c r="L203" s="16" t="s">
        <v>989</v>
      </c>
      <c r="M203" s="16" t="s">
        <v>108</v>
      </c>
      <c r="N203" s="16" t="s">
        <v>990</v>
      </c>
      <c r="O203" s="16" t="s">
        <v>67</v>
      </c>
    </row>
    <row r="204" spans="1:15">
      <c r="A204" s="16" t="s">
        <v>63</v>
      </c>
      <c r="B204" s="19">
        <v>89</v>
      </c>
      <c r="C204" s="16" t="s">
        <v>991</v>
      </c>
      <c r="D204" s="16" t="s">
        <v>992</v>
      </c>
      <c r="E204" s="16" t="s">
        <v>993</v>
      </c>
      <c r="F204" s="22">
        <v>1967</v>
      </c>
      <c r="G204" s="25" t="s">
        <v>994</v>
      </c>
      <c r="H204" s="16" t="s">
        <v>29</v>
      </c>
      <c r="I204" s="16" t="s">
        <v>29</v>
      </c>
      <c r="J204" s="16" t="s">
        <v>106</v>
      </c>
      <c r="K204" s="16"/>
      <c r="L204" s="16" t="s">
        <v>107</v>
      </c>
      <c r="M204" s="16" t="s">
        <v>108</v>
      </c>
      <c r="N204" s="16" t="s">
        <v>995</v>
      </c>
      <c r="O204" s="16" t="s">
        <v>67</v>
      </c>
    </row>
    <row r="205" spans="1:15">
      <c r="A205" s="16" t="s">
        <v>63</v>
      </c>
      <c r="B205" s="19">
        <v>90</v>
      </c>
      <c r="C205" s="16" t="s">
        <v>996</v>
      </c>
      <c r="D205" s="16" t="s">
        <v>997</v>
      </c>
      <c r="E205" s="16" t="s">
        <v>998</v>
      </c>
      <c r="F205" s="22">
        <v>2019</v>
      </c>
      <c r="G205" s="25" t="s">
        <v>999</v>
      </c>
      <c r="H205" s="16" t="s">
        <v>177</v>
      </c>
      <c r="I205" s="16" t="s">
        <v>53</v>
      </c>
      <c r="J205" s="16" t="s">
        <v>178</v>
      </c>
      <c r="K205" s="16" t="s">
        <v>179</v>
      </c>
      <c r="L205" s="16"/>
      <c r="M205" s="16" t="s">
        <v>108</v>
      </c>
      <c r="N205" s="16" t="s">
        <v>1000</v>
      </c>
      <c r="O205" s="16" t="s">
        <v>67</v>
      </c>
    </row>
    <row r="206" spans="1:15">
      <c r="A206" s="16" t="s">
        <v>63</v>
      </c>
      <c r="B206" s="19">
        <v>91</v>
      </c>
      <c r="C206" s="16" t="s">
        <v>1001</v>
      </c>
      <c r="D206" s="16" t="s">
        <v>1002</v>
      </c>
      <c r="E206" s="16" t="s">
        <v>1003</v>
      </c>
      <c r="F206" s="22">
        <v>2006</v>
      </c>
      <c r="G206" s="25" t="s">
        <v>1004</v>
      </c>
      <c r="H206" s="16" t="s">
        <v>29</v>
      </c>
      <c r="I206" s="16" t="s">
        <v>29</v>
      </c>
      <c r="J206" s="16" t="s">
        <v>146</v>
      </c>
      <c r="K206" s="16"/>
      <c r="L206" s="16" t="s">
        <v>153</v>
      </c>
      <c r="M206" s="16" t="s">
        <v>108</v>
      </c>
      <c r="N206" s="16" t="s">
        <v>1005</v>
      </c>
      <c r="O206" s="16" t="s">
        <v>67</v>
      </c>
    </row>
    <row r="207" spans="1:15">
      <c r="A207" s="16" t="s">
        <v>63</v>
      </c>
      <c r="B207" s="19">
        <v>92</v>
      </c>
      <c r="C207" s="16" t="s">
        <v>1006</v>
      </c>
      <c r="D207" s="16" t="s">
        <v>294</v>
      </c>
      <c r="E207" s="16" t="s">
        <v>1007</v>
      </c>
      <c r="F207" s="22">
        <v>2012</v>
      </c>
      <c r="G207" s="25" t="s">
        <v>1008</v>
      </c>
      <c r="H207" s="16" t="s">
        <v>29</v>
      </c>
      <c r="I207" s="16" t="s">
        <v>29</v>
      </c>
      <c r="J207" s="16" t="s">
        <v>610</v>
      </c>
      <c r="K207" s="16"/>
      <c r="L207" s="16" t="s">
        <v>611</v>
      </c>
      <c r="M207" s="16" t="s">
        <v>108</v>
      </c>
      <c r="N207" s="16" t="s">
        <v>1009</v>
      </c>
      <c r="O207" s="16" t="s">
        <v>67</v>
      </c>
    </row>
    <row r="208" spans="1:15">
      <c r="A208" s="16" t="s">
        <v>63</v>
      </c>
      <c r="B208" s="19">
        <v>93</v>
      </c>
      <c r="C208" s="16" t="s">
        <v>1010</v>
      </c>
      <c r="D208" s="16" t="s">
        <v>810</v>
      </c>
      <c r="E208" s="16" t="s">
        <v>811</v>
      </c>
      <c r="F208" s="22">
        <v>1964</v>
      </c>
      <c r="G208" s="25" t="s">
        <v>1011</v>
      </c>
      <c r="H208" s="16" t="s">
        <v>29</v>
      </c>
      <c r="I208" s="16" t="s">
        <v>29</v>
      </c>
      <c r="J208" s="16" t="s">
        <v>106</v>
      </c>
      <c r="K208" s="16"/>
      <c r="L208" s="16" t="s">
        <v>107</v>
      </c>
      <c r="M208" s="16" t="s">
        <v>108</v>
      </c>
      <c r="N208" s="16" t="s">
        <v>1012</v>
      </c>
      <c r="O208" s="16" t="s">
        <v>67</v>
      </c>
    </row>
    <row r="209" spans="1:15">
      <c r="A209" s="16" t="s">
        <v>63</v>
      </c>
      <c r="B209" s="19">
        <v>94</v>
      </c>
      <c r="C209" s="16" t="s">
        <v>1013</v>
      </c>
      <c r="D209" s="16" t="s">
        <v>1014</v>
      </c>
      <c r="E209" s="16" t="s">
        <v>1015</v>
      </c>
      <c r="F209" s="22">
        <v>2019</v>
      </c>
      <c r="G209" s="25" t="s">
        <v>1016</v>
      </c>
      <c r="H209" s="16" t="s">
        <v>286</v>
      </c>
      <c r="I209" s="16" t="s">
        <v>53</v>
      </c>
      <c r="J209" s="16" t="s">
        <v>115</v>
      </c>
      <c r="K209" s="16" t="s">
        <v>287</v>
      </c>
      <c r="L209" s="16"/>
      <c r="M209" s="16" t="s">
        <v>108</v>
      </c>
      <c r="N209" s="16" t="s">
        <v>1017</v>
      </c>
      <c r="O209" s="16" t="s">
        <v>67</v>
      </c>
    </row>
    <row r="210" spans="1:15">
      <c r="A210" s="16" t="s">
        <v>63</v>
      </c>
      <c r="B210" s="19">
        <v>95</v>
      </c>
      <c r="C210" s="16" t="s">
        <v>1018</v>
      </c>
      <c r="D210" s="16" t="s">
        <v>294</v>
      </c>
      <c r="E210" s="16" t="s">
        <v>776</v>
      </c>
      <c r="F210" s="22">
        <v>2018</v>
      </c>
      <c r="G210" s="25" t="s">
        <v>1019</v>
      </c>
      <c r="H210" s="16" t="s">
        <v>29</v>
      </c>
      <c r="I210" s="16" t="s">
        <v>29</v>
      </c>
      <c r="J210" s="16" t="s">
        <v>122</v>
      </c>
      <c r="K210" s="16"/>
      <c r="L210" s="16" t="s">
        <v>140</v>
      </c>
      <c r="M210" s="16" t="s">
        <v>108</v>
      </c>
      <c r="N210" s="16" t="s">
        <v>1020</v>
      </c>
      <c r="O210" s="16" t="s">
        <v>67</v>
      </c>
    </row>
    <row r="211" spans="1:15">
      <c r="A211" s="16" t="s">
        <v>68</v>
      </c>
      <c r="B211" s="19">
        <v>1</v>
      </c>
      <c r="C211" s="16" t="s">
        <v>69</v>
      </c>
      <c r="D211" s="16" t="s">
        <v>70</v>
      </c>
      <c r="E211" s="16" t="s">
        <v>1021</v>
      </c>
      <c r="F211" s="22">
        <v>1998</v>
      </c>
      <c r="G211" s="25" t="s">
        <v>71</v>
      </c>
      <c r="H211" s="16" t="s">
        <v>29</v>
      </c>
      <c r="I211" s="16" t="s">
        <v>29</v>
      </c>
      <c r="J211" s="16" t="s">
        <v>692</v>
      </c>
      <c r="K211" s="16"/>
      <c r="L211" s="16" t="s">
        <v>711</v>
      </c>
      <c r="M211" s="16" t="s">
        <v>108</v>
      </c>
      <c r="N211" s="16" t="s">
        <v>1022</v>
      </c>
      <c r="O211" s="16" t="s">
        <v>72</v>
      </c>
    </row>
    <row r="212" spans="1:15">
      <c r="A212" s="16" t="s">
        <v>68</v>
      </c>
      <c r="B212" s="19">
        <v>2</v>
      </c>
      <c r="C212" s="16" t="s">
        <v>1023</v>
      </c>
      <c r="D212" s="16" t="s">
        <v>845</v>
      </c>
      <c r="E212" s="16" t="s">
        <v>1024</v>
      </c>
      <c r="F212" s="22">
        <v>1989</v>
      </c>
      <c r="G212" s="25" t="s">
        <v>1025</v>
      </c>
      <c r="H212" s="16" t="s">
        <v>29</v>
      </c>
      <c r="I212" s="16" t="s">
        <v>29</v>
      </c>
      <c r="J212" s="16" t="s">
        <v>165</v>
      </c>
      <c r="K212" s="16"/>
      <c r="L212" s="16" t="s">
        <v>166</v>
      </c>
      <c r="M212" s="16" t="s">
        <v>108</v>
      </c>
      <c r="N212" s="16" t="s">
        <v>1026</v>
      </c>
      <c r="O212" s="16" t="s">
        <v>72</v>
      </c>
    </row>
    <row r="213" spans="1:15">
      <c r="A213" s="16" t="s">
        <v>68</v>
      </c>
      <c r="B213" s="19">
        <v>3</v>
      </c>
      <c r="C213" s="16" t="s">
        <v>1027</v>
      </c>
      <c r="D213" s="16" t="s">
        <v>1028</v>
      </c>
      <c r="E213" s="16" t="s">
        <v>1029</v>
      </c>
      <c r="F213" s="22">
        <v>2022</v>
      </c>
      <c r="G213" s="25" t="s">
        <v>1030</v>
      </c>
      <c r="H213" s="16" t="s">
        <v>177</v>
      </c>
      <c r="I213" s="16" t="s">
        <v>53</v>
      </c>
      <c r="J213" s="16" t="s">
        <v>178</v>
      </c>
      <c r="K213" s="16" t="s">
        <v>179</v>
      </c>
      <c r="L213" s="16"/>
      <c r="M213" s="16" t="s">
        <v>108</v>
      </c>
      <c r="N213" s="16" t="s">
        <v>1031</v>
      </c>
      <c r="O213" s="16" t="s">
        <v>72</v>
      </c>
    </row>
    <row r="214" spans="1:15">
      <c r="A214" s="16" t="s">
        <v>68</v>
      </c>
      <c r="B214" s="19">
        <v>4</v>
      </c>
      <c r="C214" s="16" t="s">
        <v>1032</v>
      </c>
      <c r="D214" s="16" t="s">
        <v>1033</v>
      </c>
      <c r="E214" s="16" t="s">
        <v>1034</v>
      </c>
      <c r="F214" s="22">
        <v>2012</v>
      </c>
      <c r="G214" s="25" t="s">
        <v>1035</v>
      </c>
      <c r="H214" s="16" t="s">
        <v>29</v>
      </c>
      <c r="I214" s="16" t="s">
        <v>29</v>
      </c>
      <c r="J214" s="16" t="s">
        <v>146</v>
      </c>
      <c r="K214" s="16"/>
      <c r="L214" s="16" t="s">
        <v>326</v>
      </c>
      <c r="M214" s="16" t="s">
        <v>108</v>
      </c>
      <c r="N214" s="16" t="s">
        <v>1036</v>
      </c>
      <c r="O214" s="16" t="s">
        <v>72</v>
      </c>
    </row>
    <row r="215" spans="1:15">
      <c r="A215" s="16" t="s">
        <v>68</v>
      </c>
      <c r="B215" s="19">
        <v>5</v>
      </c>
      <c r="C215" s="16" t="s">
        <v>1037</v>
      </c>
      <c r="D215" s="16" t="s">
        <v>1038</v>
      </c>
      <c r="E215" s="16" t="s">
        <v>1039</v>
      </c>
      <c r="F215" s="22">
        <v>2011</v>
      </c>
      <c r="G215" s="25" t="s">
        <v>1040</v>
      </c>
      <c r="H215" s="16" t="s">
        <v>29</v>
      </c>
      <c r="I215" s="16" t="s">
        <v>29</v>
      </c>
      <c r="J215" s="16" t="s">
        <v>692</v>
      </c>
      <c r="K215" s="16"/>
      <c r="L215" s="16" t="s">
        <v>711</v>
      </c>
      <c r="M215" s="16" t="s">
        <v>108</v>
      </c>
      <c r="N215" s="16" t="s">
        <v>1041</v>
      </c>
      <c r="O215" s="16" t="s">
        <v>72</v>
      </c>
    </row>
    <row r="216" spans="1:15">
      <c r="A216" s="16" t="s">
        <v>68</v>
      </c>
      <c r="B216" s="19">
        <v>6</v>
      </c>
      <c r="C216" s="16" t="s">
        <v>892</v>
      </c>
      <c r="D216" s="16" t="s">
        <v>893</v>
      </c>
      <c r="E216" s="16" t="s">
        <v>894</v>
      </c>
      <c r="F216" s="22">
        <v>1975</v>
      </c>
      <c r="G216" s="25" t="s">
        <v>895</v>
      </c>
      <c r="H216" s="16" t="s">
        <v>29</v>
      </c>
      <c r="I216" s="16" t="s">
        <v>29</v>
      </c>
      <c r="J216" s="16" t="s">
        <v>692</v>
      </c>
      <c r="K216" s="16"/>
      <c r="L216" s="16" t="s">
        <v>711</v>
      </c>
      <c r="M216" s="16" t="s">
        <v>108</v>
      </c>
      <c r="N216" s="16" t="s">
        <v>896</v>
      </c>
      <c r="O216" s="16" t="s">
        <v>72</v>
      </c>
    </row>
    <row r="217" spans="1:15">
      <c r="A217" s="16" t="s">
        <v>68</v>
      </c>
      <c r="B217" s="19">
        <v>7</v>
      </c>
      <c r="C217" s="16" t="s">
        <v>1042</v>
      </c>
      <c r="D217" s="16" t="s">
        <v>845</v>
      </c>
      <c r="E217" s="16" t="s">
        <v>1024</v>
      </c>
      <c r="F217" s="22">
        <v>1989</v>
      </c>
      <c r="G217" s="25" t="s">
        <v>1043</v>
      </c>
      <c r="H217" s="16" t="s">
        <v>29</v>
      </c>
      <c r="I217" s="16" t="s">
        <v>29</v>
      </c>
      <c r="J217" s="16" t="s">
        <v>165</v>
      </c>
      <c r="K217" s="16"/>
      <c r="L217" s="16" t="s">
        <v>166</v>
      </c>
      <c r="M217" s="16" t="s">
        <v>108</v>
      </c>
      <c r="N217" s="16" t="s">
        <v>1044</v>
      </c>
      <c r="O217" s="16" t="s">
        <v>72</v>
      </c>
    </row>
    <row r="218" spans="1:15">
      <c r="A218" s="16" t="s">
        <v>68</v>
      </c>
      <c r="B218" s="19">
        <v>8</v>
      </c>
      <c r="C218" s="16" t="s">
        <v>1045</v>
      </c>
      <c r="D218" s="16" t="s">
        <v>1046</v>
      </c>
      <c r="E218" s="16" t="s">
        <v>1047</v>
      </c>
      <c r="F218" s="22">
        <v>1964</v>
      </c>
      <c r="G218" s="25" t="s">
        <v>1048</v>
      </c>
      <c r="H218" s="16" t="s">
        <v>31</v>
      </c>
      <c r="I218" s="16" t="s">
        <v>31</v>
      </c>
      <c r="J218" s="16" t="s">
        <v>219</v>
      </c>
      <c r="K218" s="16"/>
      <c r="L218" s="16" t="s">
        <v>1046</v>
      </c>
      <c r="M218" s="16" t="s">
        <v>108</v>
      </c>
      <c r="N218" s="16" t="s">
        <v>1049</v>
      </c>
      <c r="O218" s="16" t="s">
        <v>72</v>
      </c>
    </row>
    <row r="219" spans="1:15">
      <c r="A219" s="16" t="s">
        <v>68</v>
      </c>
      <c r="B219" s="19">
        <v>9</v>
      </c>
      <c r="C219" s="16" t="s">
        <v>1050</v>
      </c>
      <c r="D219" s="16" t="s">
        <v>1051</v>
      </c>
      <c r="E219" s="16" t="s">
        <v>1052</v>
      </c>
      <c r="F219" s="22">
        <v>1999</v>
      </c>
      <c r="G219" s="25" t="s">
        <v>1053</v>
      </c>
      <c r="H219" s="16" t="s">
        <v>817</v>
      </c>
      <c r="I219" s="16" t="s">
        <v>53</v>
      </c>
      <c r="J219" s="16" t="s">
        <v>818</v>
      </c>
      <c r="K219" s="16" t="s">
        <v>819</v>
      </c>
      <c r="L219" s="16"/>
      <c r="M219" s="16" t="s">
        <v>108</v>
      </c>
      <c r="N219" s="16" t="s">
        <v>1054</v>
      </c>
      <c r="O219" s="16" t="s">
        <v>72</v>
      </c>
    </row>
    <row r="220" spans="1:15">
      <c r="A220" s="16" t="s">
        <v>68</v>
      </c>
      <c r="B220" s="19">
        <v>10</v>
      </c>
      <c r="C220" s="16" t="s">
        <v>1055</v>
      </c>
      <c r="D220" s="16" t="s">
        <v>1056</v>
      </c>
      <c r="E220" s="16" t="s">
        <v>1057</v>
      </c>
      <c r="F220" s="22">
        <v>1992</v>
      </c>
      <c r="G220" s="25" t="s">
        <v>1058</v>
      </c>
      <c r="H220" s="16" t="s">
        <v>29</v>
      </c>
      <c r="I220" s="16" t="s">
        <v>29</v>
      </c>
      <c r="J220" s="16" t="s">
        <v>610</v>
      </c>
      <c r="K220" s="16"/>
      <c r="L220" s="16" t="s">
        <v>611</v>
      </c>
      <c r="M220" s="16" t="s">
        <v>108</v>
      </c>
      <c r="N220" s="16" t="s">
        <v>1059</v>
      </c>
      <c r="O220" s="16" t="s">
        <v>72</v>
      </c>
    </row>
    <row r="221" spans="1:15">
      <c r="A221" s="16" t="s">
        <v>68</v>
      </c>
      <c r="B221" s="19">
        <v>11</v>
      </c>
      <c r="C221" s="16" t="s">
        <v>1060</v>
      </c>
      <c r="D221" s="16" t="s">
        <v>299</v>
      </c>
      <c r="E221" s="16" t="s">
        <v>1061</v>
      </c>
      <c r="F221" s="22">
        <v>2023</v>
      </c>
      <c r="G221" s="25" t="s">
        <v>1062</v>
      </c>
      <c r="H221" s="16" t="s">
        <v>29</v>
      </c>
      <c r="I221" s="16" t="s">
        <v>29</v>
      </c>
      <c r="J221" s="16" t="s">
        <v>122</v>
      </c>
      <c r="K221" s="16"/>
      <c r="L221" s="16" t="s">
        <v>140</v>
      </c>
      <c r="M221" s="16" t="s">
        <v>108</v>
      </c>
      <c r="N221" s="16" t="s">
        <v>1063</v>
      </c>
      <c r="O221" s="16" t="s">
        <v>72</v>
      </c>
    </row>
    <row r="222" spans="1:15">
      <c r="A222" s="16" t="s">
        <v>68</v>
      </c>
      <c r="B222" s="19">
        <v>12</v>
      </c>
      <c r="C222" s="16" t="s">
        <v>1064</v>
      </c>
      <c r="D222" s="16" t="s">
        <v>1065</v>
      </c>
      <c r="E222" s="16" t="s">
        <v>1066</v>
      </c>
      <c r="F222" s="22">
        <v>2018</v>
      </c>
      <c r="G222" s="25" t="s">
        <v>1067</v>
      </c>
      <c r="H222" s="16" t="s">
        <v>29</v>
      </c>
      <c r="I222" s="16" t="s">
        <v>29</v>
      </c>
      <c r="J222" s="16" t="s">
        <v>146</v>
      </c>
      <c r="K222" s="16"/>
      <c r="L222" s="16" t="s">
        <v>147</v>
      </c>
      <c r="M222" s="16" t="s">
        <v>108</v>
      </c>
      <c r="N222" s="16" t="s">
        <v>1068</v>
      </c>
      <c r="O222" s="16" t="s">
        <v>72</v>
      </c>
    </row>
    <row r="223" spans="1:15">
      <c r="A223" s="16" t="s">
        <v>68</v>
      </c>
      <c r="B223" s="19">
        <v>13</v>
      </c>
      <c r="C223" s="16" t="s">
        <v>1069</v>
      </c>
      <c r="D223" s="16" t="s">
        <v>137</v>
      </c>
      <c r="E223" s="16" t="s">
        <v>138</v>
      </c>
      <c r="F223" s="22">
        <v>1987</v>
      </c>
      <c r="G223" s="25" t="s">
        <v>1070</v>
      </c>
      <c r="H223" s="16" t="s">
        <v>29</v>
      </c>
      <c r="I223" s="16" t="s">
        <v>29</v>
      </c>
      <c r="J223" s="16" t="s">
        <v>122</v>
      </c>
      <c r="K223" s="16"/>
      <c r="L223" s="16" t="s">
        <v>140</v>
      </c>
      <c r="M223" s="16" t="s">
        <v>108</v>
      </c>
      <c r="N223" s="16" t="s">
        <v>1071</v>
      </c>
      <c r="O223" s="16" t="s">
        <v>72</v>
      </c>
    </row>
    <row r="224" spans="1:15">
      <c r="A224" s="16" t="s">
        <v>68</v>
      </c>
      <c r="B224" s="19">
        <v>14</v>
      </c>
      <c r="C224" s="16" t="s">
        <v>1072</v>
      </c>
      <c r="D224" s="16" t="s">
        <v>1073</v>
      </c>
      <c r="E224" s="16" t="s">
        <v>1074</v>
      </c>
      <c r="F224" s="22">
        <v>2006</v>
      </c>
      <c r="G224" s="25" t="s">
        <v>1075</v>
      </c>
      <c r="H224" s="16" t="s">
        <v>1076</v>
      </c>
      <c r="I224" s="16" t="s">
        <v>29</v>
      </c>
      <c r="J224" s="16" t="s">
        <v>258</v>
      </c>
      <c r="K224" s="16"/>
      <c r="L224" s="16" t="s">
        <v>1077</v>
      </c>
      <c r="M224" s="16" t="s">
        <v>108</v>
      </c>
      <c r="N224" s="16" t="s">
        <v>1078</v>
      </c>
      <c r="O224" s="16" t="s">
        <v>72</v>
      </c>
    </row>
    <row r="225" spans="1:15">
      <c r="A225" s="16" t="s">
        <v>68</v>
      </c>
      <c r="B225" s="19">
        <v>15</v>
      </c>
      <c r="C225" s="16" t="s">
        <v>1079</v>
      </c>
      <c r="D225" s="16" t="s">
        <v>430</v>
      </c>
      <c r="E225" s="16" t="s">
        <v>1080</v>
      </c>
      <c r="F225" s="22">
        <v>2019</v>
      </c>
      <c r="G225" s="25" t="s">
        <v>1081</v>
      </c>
      <c r="H225" s="16" t="s">
        <v>433</v>
      </c>
      <c r="I225" s="16" t="s">
        <v>53</v>
      </c>
      <c r="J225" s="16" t="s">
        <v>434</v>
      </c>
      <c r="K225" s="16" t="s">
        <v>435</v>
      </c>
      <c r="L225" s="16"/>
      <c r="M225" s="16" t="s">
        <v>108</v>
      </c>
      <c r="N225" s="16" t="s">
        <v>1082</v>
      </c>
      <c r="O225" s="16" t="s">
        <v>72</v>
      </c>
    </row>
    <row r="226" spans="1:15">
      <c r="A226" s="16" t="s">
        <v>68</v>
      </c>
      <c r="B226" s="19">
        <v>16</v>
      </c>
      <c r="C226" s="16" t="s">
        <v>1083</v>
      </c>
      <c r="D226" s="16" t="s">
        <v>1084</v>
      </c>
      <c r="E226" s="16" t="s">
        <v>1085</v>
      </c>
      <c r="F226" s="22">
        <v>2014</v>
      </c>
      <c r="G226" s="25" t="s">
        <v>1086</v>
      </c>
      <c r="H226" s="16" t="s">
        <v>29</v>
      </c>
      <c r="I226" s="16" t="s">
        <v>29</v>
      </c>
      <c r="J226" s="16" t="s">
        <v>165</v>
      </c>
      <c r="K226" s="16"/>
      <c r="L226" s="16" t="s">
        <v>166</v>
      </c>
      <c r="M226" s="16" t="s">
        <v>108</v>
      </c>
      <c r="N226" s="16" t="s">
        <v>1087</v>
      </c>
      <c r="O226" s="16" t="s">
        <v>72</v>
      </c>
    </row>
    <row r="227" spans="1:15">
      <c r="A227" s="16" t="s">
        <v>68</v>
      </c>
      <c r="B227" s="19">
        <v>17</v>
      </c>
      <c r="C227" s="16" t="s">
        <v>1088</v>
      </c>
      <c r="D227" s="16" t="s">
        <v>1089</v>
      </c>
      <c r="E227" s="16" t="s">
        <v>1090</v>
      </c>
      <c r="F227" s="22">
        <v>2017</v>
      </c>
      <c r="G227" s="25" t="s">
        <v>1091</v>
      </c>
      <c r="H227" s="16" t="s">
        <v>1092</v>
      </c>
      <c r="I227" s="16" t="s">
        <v>53</v>
      </c>
      <c r="J227" s="16" t="s">
        <v>115</v>
      </c>
      <c r="K227" s="16" t="s">
        <v>1093</v>
      </c>
      <c r="L227" s="16"/>
      <c r="M227" s="16" t="s">
        <v>108</v>
      </c>
      <c r="N227" s="16" t="s">
        <v>1094</v>
      </c>
      <c r="O227" s="16" t="s">
        <v>72</v>
      </c>
    </row>
    <row r="228" spans="1:15">
      <c r="A228" s="16" t="s">
        <v>68</v>
      </c>
      <c r="B228" s="19">
        <v>18</v>
      </c>
      <c r="C228" s="16" t="s">
        <v>1095</v>
      </c>
      <c r="D228" s="16" t="s">
        <v>294</v>
      </c>
      <c r="E228" s="16" t="s">
        <v>1096</v>
      </c>
      <c r="F228" s="22">
        <v>2012</v>
      </c>
      <c r="G228" s="25" t="s">
        <v>1097</v>
      </c>
      <c r="H228" s="16" t="s">
        <v>29</v>
      </c>
      <c r="I228" s="16" t="s">
        <v>29</v>
      </c>
      <c r="J228" s="16" t="s">
        <v>122</v>
      </c>
      <c r="K228" s="16"/>
      <c r="L228" s="16" t="s">
        <v>140</v>
      </c>
      <c r="M228" s="16" t="s">
        <v>108</v>
      </c>
      <c r="N228" s="16" t="s">
        <v>1098</v>
      </c>
      <c r="O228" s="16" t="s">
        <v>72</v>
      </c>
    </row>
    <row r="229" spans="1:15">
      <c r="A229" s="16" t="s">
        <v>68</v>
      </c>
      <c r="B229" s="19">
        <v>19</v>
      </c>
      <c r="C229" s="16" t="s">
        <v>1099</v>
      </c>
      <c r="D229" s="16" t="s">
        <v>299</v>
      </c>
      <c r="E229" s="16" t="s">
        <v>1061</v>
      </c>
      <c r="F229" s="22">
        <v>2022</v>
      </c>
      <c r="G229" s="25" t="s">
        <v>1100</v>
      </c>
      <c r="H229" s="16" t="s">
        <v>29</v>
      </c>
      <c r="I229" s="16" t="s">
        <v>29</v>
      </c>
      <c r="J229" s="16" t="s">
        <v>122</v>
      </c>
      <c r="K229" s="16"/>
      <c r="L229" s="16" t="s">
        <v>140</v>
      </c>
      <c r="M229" s="16" t="s">
        <v>108</v>
      </c>
      <c r="N229" s="16" t="s">
        <v>1101</v>
      </c>
      <c r="O229" s="16" t="s">
        <v>72</v>
      </c>
    </row>
    <row r="230" spans="1:15">
      <c r="A230" s="16" t="s">
        <v>68</v>
      </c>
      <c r="B230" s="19">
        <v>20</v>
      </c>
      <c r="C230" s="16" t="s">
        <v>1102</v>
      </c>
      <c r="D230" s="16" t="s">
        <v>1103</v>
      </c>
      <c r="E230" s="16" t="s">
        <v>1104</v>
      </c>
      <c r="F230" s="22">
        <v>2009</v>
      </c>
      <c r="G230" s="25" t="s">
        <v>1105</v>
      </c>
      <c r="H230" s="16" t="s">
        <v>29</v>
      </c>
      <c r="I230" s="16" t="s">
        <v>29</v>
      </c>
      <c r="J230" s="16" t="s">
        <v>692</v>
      </c>
      <c r="K230" s="16"/>
      <c r="L230" s="16" t="s">
        <v>711</v>
      </c>
      <c r="M230" s="16" t="s">
        <v>108</v>
      </c>
      <c r="N230" s="16" t="s">
        <v>1106</v>
      </c>
      <c r="O230" s="16" t="s">
        <v>72</v>
      </c>
    </row>
    <row r="231" spans="1:15">
      <c r="A231" s="16" t="s">
        <v>68</v>
      </c>
      <c r="B231" s="19">
        <v>21</v>
      </c>
      <c r="C231" s="16" t="s">
        <v>1107</v>
      </c>
      <c r="D231" s="16" t="s">
        <v>1108</v>
      </c>
      <c r="E231" s="16" t="s">
        <v>1109</v>
      </c>
      <c r="F231" s="22">
        <v>2019</v>
      </c>
      <c r="G231" s="25" t="s">
        <v>1110</v>
      </c>
      <c r="H231" s="16" t="s">
        <v>29</v>
      </c>
      <c r="I231" s="16" t="s">
        <v>29</v>
      </c>
      <c r="J231" s="16" t="s">
        <v>258</v>
      </c>
      <c r="K231" s="16"/>
      <c r="L231" s="16" t="s">
        <v>989</v>
      </c>
      <c r="M231" s="16" t="s">
        <v>108</v>
      </c>
      <c r="N231" s="16" t="s">
        <v>1111</v>
      </c>
      <c r="O231" s="16" t="s">
        <v>72</v>
      </c>
    </row>
    <row r="232" spans="1:15">
      <c r="A232" s="16" t="s">
        <v>68</v>
      </c>
      <c r="B232" s="19">
        <v>22</v>
      </c>
      <c r="C232" s="16" t="s">
        <v>1112</v>
      </c>
      <c r="D232" s="16" t="s">
        <v>1113</v>
      </c>
      <c r="E232" s="16" t="s">
        <v>1114</v>
      </c>
      <c r="F232" s="22">
        <v>2020</v>
      </c>
      <c r="G232" s="25" t="s">
        <v>1115</v>
      </c>
      <c r="H232" s="16" t="s">
        <v>29</v>
      </c>
      <c r="I232" s="16" t="s">
        <v>29</v>
      </c>
      <c r="J232" s="16" t="s">
        <v>146</v>
      </c>
      <c r="K232" s="16"/>
      <c r="L232" s="16" t="s">
        <v>336</v>
      </c>
      <c r="M232" s="16" t="s">
        <v>108</v>
      </c>
      <c r="N232" s="16" t="s">
        <v>1116</v>
      </c>
      <c r="O232" s="16" t="s">
        <v>72</v>
      </c>
    </row>
    <row r="233" spans="1:15">
      <c r="A233" s="16" t="s">
        <v>68</v>
      </c>
      <c r="B233" s="19">
        <v>23</v>
      </c>
      <c r="C233" s="16" t="s">
        <v>1117</v>
      </c>
      <c r="D233" s="16" t="s">
        <v>1118</v>
      </c>
      <c r="E233" s="16" t="s">
        <v>1119</v>
      </c>
      <c r="F233" s="22">
        <v>1991</v>
      </c>
      <c r="G233" s="25" t="s">
        <v>1120</v>
      </c>
      <c r="H233" s="16" t="s">
        <v>29</v>
      </c>
      <c r="I233" s="16" t="s">
        <v>29</v>
      </c>
      <c r="J233" s="16" t="s">
        <v>258</v>
      </c>
      <c r="K233" s="16"/>
      <c r="L233" s="16" t="s">
        <v>313</v>
      </c>
      <c r="M233" s="16" t="s">
        <v>108</v>
      </c>
      <c r="N233" s="16" t="s">
        <v>1121</v>
      </c>
      <c r="O233" s="16" t="s">
        <v>72</v>
      </c>
    </row>
    <row r="234" spans="1:15">
      <c r="A234" s="16" t="s">
        <v>68</v>
      </c>
      <c r="B234" s="19">
        <v>24</v>
      </c>
      <c r="C234" s="16" t="s">
        <v>1122</v>
      </c>
      <c r="D234" s="16" t="s">
        <v>70</v>
      </c>
      <c r="E234" s="16" t="s">
        <v>1021</v>
      </c>
      <c r="F234" s="22">
        <v>1998</v>
      </c>
      <c r="G234" s="25" t="s">
        <v>1123</v>
      </c>
      <c r="H234" s="16" t="s">
        <v>29</v>
      </c>
      <c r="I234" s="16" t="s">
        <v>29</v>
      </c>
      <c r="J234" s="16" t="s">
        <v>692</v>
      </c>
      <c r="K234" s="16"/>
      <c r="L234" s="16" t="s">
        <v>711</v>
      </c>
      <c r="M234" s="16" t="s">
        <v>108</v>
      </c>
      <c r="N234" s="16" t="s">
        <v>1124</v>
      </c>
      <c r="O234" s="16" t="s">
        <v>72</v>
      </c>
    </row>
    <row r="235" spans="1:15">
      <c r="A235" s="16" t="s">
        <v>68</v>
      </c>
      <c r="B235" s="19">
        <v>25</v>
      </c>
      <c r="C235" s="16" t="s">
        <v>1125</v>
      </c>
      <c r="D235" s="16" t="s">
        <v>1126</v>
      </c>
      <c r="E235" s="16" t="s">
        <v>1127</v>
      </c>
      <c r="F235" s="22">
        <v>1965</v>
      </c>
      <c r="G235" s="25" t="s">
        <v>1128</v>
      </c>
      <c r="H235" s="16" t="s">
        <v>29</v>
      </c>
      <c r="I235" s="16" t="s">
        <v>29</v>
      </c>
      <c r="J235" s="16" t="s">
        <v>106</v>
      </c>
      <c r="K235" s="16"/>
      <c r="L235" s="16" t="s">
        <v>107</v>
      </c>
      <c r="M235" s="16" t="s">
        <v>108</v>
      </c>
      <c r="N235" s="16" t="s">
        <v>1129</v>
      </c>
      <c r="O235" s="16" t="s">
        <v>72</v>
      </c>
    </row>
    <row r="236" spans="1:15">
      <c r="A236" s="16" t="s">
        <v>68</v>
      </c>
      <c r="B236" s="19">
        <v>26</v>
      </c>
      <c r="C236" s="16" t="s">
        <v>1130</v>
      </c>
      <c r="D236" s="16" t="s">
        <v>1131</v>
      </c>
      <c r="E236" s="16" t="s">
        <v>1132</v>
      </c>
      <c r="F236" s="22">
        <v>2015</v>
      </c>
      <c r="G236" s="25" t="s">
        <v>1133</v>
      </c>
      <c r="H236" s="16" t="s">
        <v>841</v>
      </c>
      <c r="I236" s="16" t="s">
        <v>53</v>
      </c>
      <c r="J236" s="16" t="s">
        <v>434</v>
      </c>
      <c r="K236" s="16" t="s">
        <v>1134</v>
      </c>
      <c r="L236" s="16"/>
      <c r="M236" s="16" t="s">
        <v>108</v>
      </c>
      <c r="N236" s="16" t="s">
        <v>1135</v>
      </c>
      <c r="O236" s="16" t="s">
        <v>72</v>
      </c>
    </row>
    <row r="237" spans="1:15">
      <c r="A237" s="16" t="s">
        <v>68</v>
      </c>
      <c r="B237" s="19">
        <v>27</v>
      </c>
      <c r="C237" s="16" t="s">
        <v>1136</v>
      </c>
      <c r="D237" s="16" t="s">
        <v>1137</v>
      </c>
      <c r="E237" s="16" t="s">
        <v>1138</v>
      </c>
      <c r="F237" s="22">
        <v>2016</v>
      </c>
      <c r="G237" s="25" t="s">
        <v>1139</v>
      </c>
      <c r="H237" s="16" t="s">
        <v>1140</v>
      </c>
      <c r="I237" s="16" t="s">
        <v>53</v>
      </c>
      <c r="J237" s="16" t="s">
        <v>404</v>
      </c>
      <c r="K237" s="16" t="s">
        <v>1141</v>
      </c>
      <c r="L237" s="16"/>
      <c r="M237" s="16" t="s">
        <v>108</v>
      </c>
      <c r="N237" s="16" t="s">
        <v>1142</v>
      </c>
      <c r="O237" s="16" t="s">
        <v>72</v>
      </c>
    </row>
    <row r="238" spans="1:15">
      <c r="A238" s="16" t="s">
        <v>68</v>
      </c>
      <c r="B238" s="19">
        <v>28</v>
      </c>
      <c r="C238" s="16" t="s">
        <v>1143</v>
      </c>
      <c r="D238" s="16" t="s">
        <v>845</v>
      </c>
      <c r="E238" s="16" t="s">
        <v>1024</v>
      </c>
      <c r="F238" s="22">
        <v>1989</v>
      </c>
      <c r="G238" s="25" t="s">
        <v>1144</v>
      </c>
      <c r="H238" s="16" t="s">
        <v>29</v>
      </c>
      <c r="I238" s="16" t="s">
        <v>29</v>
      </c>
      <c r="J238" s="16" t="s">
        <v>165</v>
      </c>
      <c r="K238" s="16"/>
      <c r="L238" s="16" t="s">
        <v>166</v>
      </c>
      <c r="M238" s="16" t="s">
        <v>108</v>
      </c>
      <c r="N238" s="16" t="s">
        <v>1145</v>
      </c>
      <c r="O238" s="16" t="s">
        <v>72</v>
      </c>
    </row>
    <row r="239" spans="1:15">
      <c r="A239" s="16" t="s">
        <v>68</v>
      </c>
      <c r="B239" s="19">
        <v>29</v>
      </c>
      <c r="C239" s="16" t="s">
        <v>1146</v>
      </c>
      <c r="D239" s="16" t="s">
        <v>1147</v>
      </c>
      <c r="E239" s="16" t="s">
        <v>1148</v>
      </c>
      <c r="F239" s="22">
        <v>2001</v>
      </c>
      <c r="G239" s="25" t="s">
        <v>1149</v>
      </c>
      <c r="H239" s="16" t="s">
        <v>746</v>
      </c>
      <c r="I239" s="16" t="s">
        <v>53</v>
      </c>
      <c r="J239" s="16" t="s">
        <v>404</v>
      </c>
      <c r="K239" s="16" t="s">
        <v>747</v>
      </c>
      <c r="L239" s="16"/>
      <c r="M239" s="16" t="s">
        <v>108</v>
      </c>
      <c r="N239" s="16" t="s">
        <v>1150</v>
      </c>
      <c r="O239" s="16" t="s">
        <v>72</v>
      </c>
    </row>
    <row r="240" spans="1:15">
      <c r="A240" s="16" t="s">
        <v>68</v>
      </c>
      <c r="B240" s="19">
        <v>30</v>
      </c>
      <c r="C240" s="16" t="s">
        <v>1151</v>
      </c>
      <c r="D240" s="16" t="s">
        <v>1152</v>
      </c>
      <c r="E240" s="16" t="s">
        <v>1153</v>
      </c>
      <c r="F240" s="22">
        <v>2012</v>
      </c>
      <c r="G240" s="25" t="s">
        <v>1154</v>
      </c>
      <c r="H240" s="16" t="s">
        <v>29</v>
      </c>
      <c r="I240" s="16" t="s">
        <v>29</v>
      </c>
      <c r="J240" s="16" t="s">
        <v>692</v>
      </c>
      <c r="K240" s="16"/>
      <c r="L240" s="16" t="s">
        <v>711</v>
      </c>
      <c r="M240" s="16" t="s">
        <v>108</v>
      </c>
      <c r="N240" s="16" t="s">
        <v>1155</v>
      </c>
      <c r="O240" s="16" t="s">
        <v>72</v>
      </c>
    </row>
    <row r="241" spans="1:15">
      <c r="A241" s="16" t="s">
        <v>68</v>
      </c>
      <c r="B241" s="19">
        <v>31</v>
      </c>
      <c r="C241" s="16" t="s">
        <v>1156</v>
      </c>
      <c r="D241" s="16" t="s">
        <v>1157</v>
      </c>
      <c r="E241" s="16" t="s">
        <v>1158</v>
      </c>
      <c r="F241" s="22">
        <v>1993</v>
      </c>
      <c r="G241" s="25" t="s">
        <v>1159</v>
      </c>
      <c r="H241" s="16" t="s">
        <v>29</v>
      </c>
      <c r="I241" s="16" t="s">
        <v>29</v>
      </c>
      <c r="J241" s="16" t="s">
        <v>146</v>
      </c>
      <c r="K241" s="16"/>
      <c r="L241" s="16" t="s">
        <v>336</v>
      </c>
      <c r="M241" s="16" t="s">
        <v>108</v>
      </c>
      <c r="N241" s="16" t="s">
        <v>1160</v>
      </c>
      <c r="O241" s="16" t="s">
        <v>72</v>
      </c>
    </row>
    <row r="242" spans="1:15">
      <c r="A242" s="16" t="s">
        <v>68</v>
      </c>
      <c r="B242" s="19">
        <v>32</v>
      </c>
      <c r="C242" s="16" t="s">
        <v>1161</v>
      </c>
      <c r="D242" s="16" t="s">
        <v>1162</v>
      </c>
      <c r="E242" s="16" t="s">
        <v>1163</v>
      </c>
      <c r="F242" s="22">
        <v>1983</v>
      </c>
      <c r="G242" s="25" t="s">
        <v>1164</v>
      </c>
      <c r="H242" s="16" t="s">
        <v>29</v>
      </c>
      <c r="I242" s="16" t="s">
        <v>29</v>
      </c>
      <c r="J242" s="16" t="s">
        <v>146</v>
      </c>
      <c r="K242" s="16"/>
      <c r="L242" s="16" t="s">
        <v>593</v>
      </c>
      <c r="M242" s="16" t="s">
        <v>108</v>
      </c>
      <c r="N242" s="16" t="s">
        <v>1165</v>
      </c>
      <c r="O242" s="16" t="s">
        <v>72</v>
      </c>
    </row>
    <row r="243" spans="1:15">
      <c r="A243" s="16" t="s">
        <v>68</v>
      </c>
      <c r="B243" s="19">
        <v>33</v>
      </c>
      <c r="C243" s="16" t="s">
        <v>1166</v>
      </c>
      <c r="D243" s="16" t="s">
        <v>70</v>
      </c>
      <c r="E243" s="16" t="s">
        <v>1021</v>
      </c>
      <c r="F243" s="22">
        <v>1998</v>
      </c>
      <c r="G243" s="25" t="s">
        <v>1167</v>
      </c>
      <c r="H243" s="16" t="s">
        <v>29</v>
      </c>
      <c r="I243" s="16" t="s">
        <v>29</v>
      </c>
      <c r="J243" s="16" t="s">
        <v>692</v>
      </c>
      <c r="K243" s="16"/>
      <c r="L243" s="16" t="s">
        <v>711</v>
      </c>
      <c r="M243" s="16" t="s">
        <v>108</v>
      </c>
      <c r="N243" s="16" t="s">
        <v>1168</v>
      </c>
      <c r="O243" s="16" t="s">
        <v>72</v>
      </c>
    </row>
    <row r="244" spans="1:15">
      <c r="A244" s="16" t="s">
        <v>68</v>
      </c>
      <c r="B244" s="19">
        <v>34</v>
      </c>
      <c r="C244" s="16" t="s">
        <v>1169</v>
      </c>
      <c r="D244" s="16" t="s">
        <v>299</v>
      </c>
      <c r="E244" s="16" t="s">
        <v>1061</v>
      </c>
      <c r="F244" s="22">
        <v>2023</v>
      </c>
      <c r="G244" s="25" t="s">
        <v>1170</v>
      </c>
      <c r="H244" s="16" t="s">
        <v>29</v>
      </c>
      <c r="I244" s="16" t="s">
        <v>29</v>
      </c>
      <c r="J244" s="16" t="s">
        <v>122</v>
      </c>
      <c r="K244" s="16"/>
      <c r="L244" s="16" t="s">
        <v>140</v>
      </c>
      <c r="M244" s="16" t="s">
        <v>108</v>
      </c>
      <c r="N244" s="16" t="s">
        <v>1171</v>
      </c>
      <c r="O244" s="16" t="s">
        <v>72</v>
      </c>
    </row>
    <row r="245" spans="1:15">
      <c r="A245" s="16" t="s">
        <v>68</v>
      </c>
      <c r="B245" s="19">
        <v>35</v>
      </c>
      <c r="C245" s="16" t="s">
        <v>1172</v>
      </c>
      <c r="D245" s="16" t="s">
        <v>1173</v>
      </c>
      <c r="E245" s="16" t="s">
        <v>1174</v>
      </c>
      <c r="F245" s="22">
        <v>2022</v>
      </c>
      <c r="G245" s="25" t="s">
        <v>1175</v>
      </c>
      <c r="H245" s="16" t="s">
        <v>29</v>
      </c>
      <c r="I245" s="16" t="s">
        <v>29</v>
      </c>
      <c r="J245" s="16" t="s">
        <v>716</v>
      </c>
      <c r="K245" s="16"/>
      <c r="L245" s="16" t="s">
        <v>1176</v>
      </c>
      <c r="M245" s="16" t="s">
        <v>108</v>
      </c>
      <c r="N245" s="16" t="s">
        <v>1177</v>
      </c>
      <c r="O245" s="16" t="s">
        <v>72</v>
      </c>
    </row>
    <row r="246" spans="1:15">
      <c r="A246" s="16" t="s">
        <v>68</v>
      </c>
      <c r="B246" s="19">
        <v>36</v>
      </c>
      <c r="C246" s="16" t="s">
        <v>1178</v>
      </c>
      <c r="D246" s="16" t="s">
        <v>70</v>
      </c>
      <c r="E246" s="16" t="s">
        <v>1021</v>
      </c>
      <c r="F246" s="22">
        <v>1998</v>
      </c>
      <c r="G246" s="25" t="s">
        <v>1179</v>
      </c>
      <c r="H246" s="16" t="s">
        <v>29</v>
      </c>
      <c r="I246" s="16" t="s">
        <v>29</v>
      </c>
      <c r="J246" s="16" t="s">
        <v>692</v>
      </c>
      <c r="K246" s="16"/>
      <c r="L246" s="16" t="s">
        <v>711</v>
      </c>
      <c r="M246" s="16" t="s">
        <v>108</v>
      </c>
      <c r="N246" s="16" t="s">
        <v>1180</v>
      </c>
      <c r="O246" s="16" t="s">
        <v>72</v>
      </c>
    </row>
    <row r="247" spans="1:15">
      <c r="A247" s="16" t="s">
        <v>68</v>
      </c>
      <c r="B247" s="19">
        <v>37</v>
      </c>
      <c r="C247" s="16" t="s">
        <v>1181</v>
      </c>
      <c r="D247" s="16" t="s">
        <v>1182</v>
      </c>
      <c r="E247" s="16" t="s">
        <v>1183</v>
      </c>
      <c r="F247" s="22">
        <v>2021</v>
      </c>
      <c r="G247" s="25" t="s">
        <v>1184</v>
      </c>
      <c r="H247" s="16" t="s">
        <v>286</v>
      </c>
      <c r="I247" s="16" t="s">
        <v>53</v>
      </c>
      <c r="J247" s="16" t="s">
        <v>115</v>
      </c>
      <c r="K247" s="16" t="s">
        <v>287</v>
      </c>
      <c r="L247" s="16"/>
      <c r="M247" s="16" t="s">
        <v>108</v>
      </c>
      <c r="N247" s="16" t="s">
        <v>1185</v>
      </c>
      <c r="O247" s="16" t="s">
        <v>72</v>
      </c>
    </row>
    <row r="248" spans="1:15">
      <c r="A248" s="16" t="s">
        <v>68</v>
      </c>
      <c r="B248" s="19">
        <v>38</v>
      </c>
      <c r="C248" s="16" t="s">
        <v>1186</v>
      </c>
      <c r="D248" s="16" t="s">
        <v>1187</v>
      </c>
      <c r="E248" s="16" t="s">
        <v>1188</v>
      </c>
      <c r="F248" s="22">
        <v>2019</v>
      </c>
      <c r="G248" s="25" t="s">
        <v>1189</v>
      </c>
      <c r="H248" s="16" t="s">
        <v>286</v>
      </c>
      <c r="I248" s="16" t="s">
        <v>53</v>
      </c>
      <c r="J248" s="16" t="s">
        <v>115</v>
      </c>
      <c r="K248" s="16" t="s">
        <v>287</v>
      </c>
      <c r="L248" s="16"/>
      <c r="M248" s="16" t="s">
        <v>108</v>
      </c>
      <c r="N248" s="16" t="s">
        <v>1190</v>
      </c>
      <c r="O248" s="16" t="s">
        <v>72</v>
      </c>
    </row>
    <row r="249" spans="1:15">
      <c r="A249" s="16" t="s">
        <v>68</v>
      </c>
      <c r="B249" s="19">
        <v>39</v>
      </c>
      <c r="C249" s="16" t="s">
        <v>1191</v>
      </c>
      <c r="D249" s="16" t="s">
        <v>1028</v>
      </c>
      <c r="E249" s="16" t="s">
        <v>1029</v>
      </c>
      <c r="F249" s="22">
        <v>2022</v>
      </c>
      <c r="G249" s="25" t="s">
        <v>1192</v>
      </c>
      <c r="H249" s="16" t="s">
        <v>177</v>
      </c>
      <c r="I249" s="16" t="s">
        <v>53</v>
      </c>
      <c r="J249" s="16" t="s">
        <v>178</v>
      </c>
      <c r="K249" s="16" t="s">
        <v>179</v>
      </c>
      <c r="L249" s="16"/>
      <c r="M249" s="16" t="s">
        <v>108</v>
      </c>
      <c r="N249" s="16" t="s">
        <v>1193</v>
      </c>
      <c r="O249" s="16" t="s">
        <v>72</v>
      </c>
    </row>
    <row r="250" spans="1:15">
      <c r="A250" s="16" t="s">
        <v>68</v>
      </c>
      <c r="B250" s="19">
        <v>40</v>
      </c>
      <c r="C250" s="16" t="s">
        <v>1194</v>
      </c>
      <c r="D250" s="16" t="s">
        <v>1195</v>
      </c>
      <c r="E250" s="16" t="s">
        <v>1196</v>
      </c>
      <c r="F250" s="22">
        <v>2002</v>
      </c>
      <c r="G250" s="25" t="s">
        <v>1197</v>
      </c>
      <c r="H250" s="16" t="s">
        <v>29</v>
      </c>
      <c r="I250" s="16" t="s">
        <v>29</v>
      </c>
      <c r="J250" s="16" t="s">
        <v>146</v>
      </c>
      <c r="K250" s="16"/>
      <c r="L250" s="16" t="s">
        <v>1198</v>
      </c>
      <c r="M250" s="16" t="s">
        <v>108</v>
      </c>
      <c r="N250" s="16" t="s">
        <v>1199</v>
      </c>
      <c r="O250" s="16" t="s">
        <v>72</v>
      </c>
    </row>
    <row r="251" spans="1:15">
      <c r="A251" s="16" t="s">
        <v>68</v>
      </c>
      <c r="B251" s="19">
        <v>41</v>
      </c>
      <c r="C251" s="16" t="s">
        <v>1200</v>
      </c>
      <c r="D251" s="16" t="s">
        <v>1201</v>
      </c>
      <c r="E251" s="16" t="s">
        <v>1202</v>
      </c>
      <c r="F251" s="22">
        <v>2018</v>
      </c>
      <c r="G251" s="25" t="s">
        <v>1203</v>
      </c>
      <c r="H251" s="16" t="s">
        <v>841</v>
      </c>
      <c r="I251" s="16" t="s">
        <v>53</v>
      </c>
      <c r="J251" s="16" t="s">
        <v>434</v>
      </c>
      <c r="K251" s="16" t="s">
        <v>435</v>
      </c>
      <c r="L251" s="16"/>
      <c r="M251" s="16" t="s">
        <v>108</v>
      </c>
      <c r="N251" s="16" t="s">
        <v>1204</v>
      </c>
      <c r="O251" s="16" t="s">
        <v>72</v>
      </c>
    </row>
    <row r="252" spans="1:15">
      <c r="A252" s="16" t="s">
        <v>68</v>
      </c>
      <c r="B252" s="19">
        <v>42</v>
      </c>
      <c r="C252" s="16" t="s">
        <v>1205</v>
      </c>
      <c r="D252" s="16" t="s">
        <v>1206</v>
      </c>
      <c r="E252" s="16" t="s">
        <v>1207</v>
      </c>
      <c r="F252" s="22">
        <v>2018</v>
      </c>
      <c r="G252" s="25" t="s">
        <v>1208</v>
      </c>
      <c r="H252" s="16" t="s">
        <v>177</v>
      </c>
      <c r="I252" s="16" t="s">
        <v>53</v>
      </c>
      <c r="J252" s="16" t="s">
        <v>178</v>
      </c>
      <c r="K252" s="16" t="s">
        <v>179</v>
      </c>
      <c r="L252" s="16"/>
      <c r="M252" s="16" t="s">
        <v>108</v>
      </c>
      <c r="N252" s="16" t="s">
        <v>1209</v>
      </c>
      <c r="O252" s="16" t="s">
        <v>72</v>
      </c>
    </row>
    <row r="253" spans="1:15">
      <c r="A253" s="16" t="s">
        <v>68</v>
      </c>
      <c r="B253" s="19">
        <v>43</v>
      </c>
      <c r="C253" s="16" t="s">
        <v>1210</v>
      </c>
      <c r="D253" s="16" t="s">
        <v>474</v>
      </c>
      <c r="E253" s="16" t="s">
        <v>1211</v>
      </c>
      <c r="F253" s="22">
        <v>1954</v>
      </c>
      <c r="G253" s="25" t="s">
        <v>1212</v>
      </c>
      <c r="H253" s="16" t="s">
        <v>29</v>
      </c>
      <c r="I253" s="16" t="s">
        <v>29</v>
      </c>
      <c r="J253" s="16" t="s">
        <v>146</v>
      </c>
      <c r="K253" s="16"/>
      <c r="L253" s="16" t="s">
        <v>1213</v>
      </c>
      <c r="M253" s="16" t="s">
        <v>108</v>
      </c>
      <c r="N253" s="16" t="s">
        <v>1214</v>
      </c>
      <c r="O253" s="16" t="s">
        <v>72</v>
      </c>
    </row>
    <row r="254" spans="1:15">
      <c r="A254" s="16" t="s">
        <v>68</v>
      </c>
      <c r="B254" s="19">
        <v>44</v>
      </c>
      <c r="C254" s="16" t="s">
        <v>1215</v>
      </c>
      <c r="D254" s="16" t="s">
        <v>1216</v>
      </c>
      <c r="E254" s="16" t="s">
        <v>1217</v>
      </c>
      <c r="F254" s="22">
        <v>2018</v>
      </c>
      <c r="G254" s="25" t="s">
        <v>1218</v>
      </c>
      <c r="H254" s="16" t="s">
        <v>29</v>
      </c>
      <c r="I254" s="16" t="s">
        <v>29</v>
      </c>
      <c r="J254" s="16" t="s">
        <v>106</v>
      </c>
      <c r="K254" s="16"/>
      <c r="L254" s="16" t="s">
        <v>1219</v>
      </c>
      <c r="M254" s="16" t="s">
        <v>108</v>
      </c>
      <c r="N254" s="16" t="s">
        <v>1220</v>
      </c>
      <c r="O254" s="16" t="s">
        <v>72</v>
      </c>
    </row>
    <row r="255" spans="1:15">
      <c r="A255" s="16" t="s">
        <v>68</v>
      </c>
      <c r="B255" s="19">
        <v>45</v>
      </c>
      <c r="C255" s="16" t="s">
        <v>1221</v>
      </c>
      <c r="D255" s="16" t="s">
        <v>111</v>
      </c>
      <c r="E255" s="16" t="s">
        <v>1222</v>
      </c>
      <c r="F255" s="22">
        <v>1969</v>
      </c>
      <c r="G255" s="25" t="s">
        <v>1223</v>
      </c>
      <c r="H255" s="16" t="s">
        <v>114</v>
      </c>
      <c r="I255" s="16" t="s">
        <v>53</v>
      </c>
      <c r="J255" s="16" t="s">
        <v>115</v>
      </c>
      <c r="K255" s="16" t="s">
        <v>116</v>
      </c>
      <c r="L255" s="16"/>
      <c r="M255" s="16" t="s">
        <v>108</v>
      </c>
      <c r="N255" s="16" t="s">
        <v>1224</v>
      </c>
      <c r="O255" s="16" t="s">
        <v>72</v>
      </c>
    </row>
    <row r="256" spans="1:15">
      <c r="A256" s="16" t="s">
        <v>68</v>
      </c>
      <c r="B256" s="19">
        <v>46</v>
      </c>
      <c r="C256" s="16" t="s">
        <v>1225</v>
      </c>
      <c r="D256" s="16" t="s">
        <v>1226</v>
      </c>
      <c r="E256" s="16" t="s">
        <v>1227</v>
      </c>
      <c r="F256" s="22">
        <v>2011</v>
      </c>
      <c r="G256" s="25" t="s">
        <v>1228</v>
      </c>
      <c r="H256" s="16" t="s">
        <v>29</v>
      </c>
      <c r="I256" s="16" t="s">
        <v>29</v>
      </c>
      <c r="J256" s="16" t="s">
        <v>692</v>
      </c>
      <c r="K256" s="16"/>
      <c r="L256" s="16" t="s">
        <v>711</v>
      </c>
      <c r="M256" s="16" t="s">
        <v>108</v>
      </c>
      <c r="N256" s="16" t="s">
        <v>1229</v>
      </c>
      <c r="O256" s="16" t="s">
        <v>72</v>
      </c>
    </row>
    <row r="257" spans="1:15">
      <c r="A257" s="16" t="s">
        <v>68</v>
      </c>
      <c r="B257" s="19">
        <v>47</v>
      </c>
      <c r="C257" s="16" t="s">
        <v>1230</v>
      </c>
      <c r="D257" s="16" t="s">
        <v>1065</v>
      </c>
      <c r="E257" s="16" t="s">
        <v>1066</v>
      </c>
      <c r="F257" s="22">
        <v>2018</v>
      </c>
      <c r="G257" s="25" t="s">
        <v>1231</v>
      </c>
      <c r="H257" s="16" t="s">
        <v>29</v>
      </c>
      <c r="I257" s="16" t="s">
        <v>29</v>
      </c>
      <c r="J257" s="16" t="s">
        <v>146</v>
      </c>
      <c r="K257" s="16"/>
      <c r="L257" s="16" t="s">
        <v>147</v>
      </c>
      <c r="M257" s="16" t="s">
        <v>108</v>
      </c>
      <c r="N257" s="16" t="s">
        <v>1232</v>
      </c>
      <c r="O257" s="16" t="s">
        <v>72</v>
      </c>
    </row>
    <row r="258" spans="1:15">
      <c r="A258" s="16" t="s">
        <v>68</v>
      </c>
      <c r="B258" s="19">
        <v>48</v>
      </c>
      <c r="C258" s="16" t="s">
        <v>215</v>
      </c>
      <c r="D258" s="16" t="s">
        <v>1233</v>
      </c>
      <c r="E258" s="16" t="s">
        <v>1234</v>
      </c>
      <c r="F258" s="22">
        <v>2014</v>
      </c>
      <c r="G258" s="25" t="s">
        <v>1235</v>
      </c>
      <c r="H258" s="16" t="s">
        <v>31</v>
      </c>
      <c r="I258" s="16" t="s">
        <v>31</v>
      </c>
      <c r="J258" s="16" t="s">
        <v>219</v>
      </c>
      <c r="K258" s="16"/>
      <c r="L258" s="16" t="s">
        <v>1233</v>
      </c>
      <c r="M258" s="16" t="s">
        <v>108</v>
      </c>
      <c r="N258" s="16" t="s">
        <v>1236</v>
      </c>
      <c r="O258" s="16" t="s">
        <v>72</v>
      </c>
    </row>
    <row r="259" spans="1:15">
      <c r="A259" s="16" t="s">
        <v>68</v>
      </c>
      <c r="B259" s="19">
        <v>49</v>
      </c>
      <c r="C259" s="16" t="s">
        <v>1237</v>
      </c>
      <c r="D259" s="16" t="s">
        <v>299</v>
      </c>
      <c r="E259" s="16" t="s">
        <v>1061</v>
      </c>
      <c r="F259" s="22">
        <v>2023</v>
      </c>
      <c r="G259" s="25" t="s">
        <v>1238</v>
      </c>
      <c r="H259" s="16" t="s">
        <v>29</v>
      </c>
      <c r="I259" s="16" t="s">
        <v>29</v>
      </c>
      <c r="J259" s="16" t="s">
        <v>122</v>
      </c>
      <c r="K259" s="16"/>
      <c r="L259" s="16" t="s">
        <v>140</v>
      </c>
      <c r="M259" s="16" t="s">
        <v>108</v>
      </c>
      <c r="N259" s="16" t="s">
        <v>1239</v>
      </c>
      <c r="O259" s="16" t="s">
        <v>72</v>
      </c>
    </row>
    <row r="260" spans="1:15">
      <c r="A260" s="16" t="s">
        <v>68</v>
      </c>
      <c r="B260" s="19">
        <v>50</v>
      </c>
      <c r="C260" s="16" t="s">
        <v>1240</v>
      </c>
      <c r="D260" s="16" t="s">
        <v>1241</v>
      </c>
      <c r="E260" s="16" t="s">
        <v>1242</v>
      </c>
      <c r="F260" s="22">
        <v>2019</v>
      </c>
      <c r="G260" s="25" t="s">
        <v>1243</v>
      </c>
      <c r="H260" s="16" t="s">
        <v>29</v>
      </c>
      <c r="I260" s="16" t="s">
        <v>29</v>
      </c>
      <c r="J260" s="16" t="s">
        <v>258</v>
      </c>
      <c r="K260" s="16"/>
      <c r="L260" s="16" t="s">
        <v>1244</v>
      </c>
      <c r="M260" s="16" t="s">
        <v>108</v>
      </c>
      <c r="N260" s="16" t="s">
        <v>1245</v>
      </c>
      <c r="O260" s="16" t="s">
        <v>72</v>
      </c>
    </row>
    <row r="261" spans="1:15">
      <c r="A261" s="16" t="s">
        <v>68</v>
      </c>
      <c r="B261" s="19">
        <v>51</v>
      </c>
      <c r="C261" s="16" t="s">
        <v>1246</v>
      </c>
      <c r="D261" s="16" t="s">
        <v>150</v>
      </c>
      <c r="E261" s="16" t="s">
        <v>1247</v>
      </c>
      <c r="F261" s="22">
        <v>2014</v>
      </c>
      <c r="G261" s="25" t="s">
        <v>1248</v>
      </c>
      <c r="H261" s="16" t="s">
        <v>29</v>
      </c>
      <c r="I261" s="16" t="s">
        <v>29</v>
      </c>
      <c r="J261" s="16" t="s">
        <v>165</v>
      </c>
      <c r="K261" s="16"/>
      <c r="L261" s="16" t="s">
        <v>166</v>
      </c>
      <c r="M261" s="16" t="s">
        <v>108</v>
      </c>
      <c r="N261" s="16" t="s">
        <v>1249</v>
      </c>
      <c r="O261" s="16" t="s">
        <v>72</v>
      </c>
    </row>
    <row r="262" spans="1:15">
      <c r="A262" s="16" t="s">
        <v>68</v>
      </c>
      <c r="B262" s="19">
        <v>52</v>
      </c>
      <c r="C262" s="16" t="s">
        <v>1250</v>
      </c>
      <c r="D262" s="16" t="s">
        <v>1118</v>
      </c>
      <c r="E262" s="16" t="s">
        <v>1119</v>
      </c>
      <c r="F262" s="22">
        <v>1991</v>
      </c>
      <c r="G262" s="25" t="s">
        <v>1251</v>
      </c>
      <c r="H262" s="16" t="s">
        <v>29</v>
      </c>
      <c r="I262" s="16" t="s">
        <v>29</v>
      </c>
      <c r="J262" s="16" t="s">
        <v>258</v>
      </c>
      <c r="K262" s="16"/>
      <c r="L262" s="16" t="s">
        <v>313</v>
      </c>
      <c r="M262" s="16" t="s">
        <v>108</v>
      </c>
      <c r="N262" s="16" t="s">
        <v>1252</v>
      </c>
      <c r="O262" s="16" t="s">
        <v>72</v>
      </c>
    </row>
    <row r="263" spans="1:15">
      <c r="A263" s="16" t="s">
        <v>68</v>
      </c>
      <c r="B263" s="19">
        <v>53</v>
      </c>
      <c r="C263" s="16" t="s">
        <v>1253</v>
      </c>
      <c r="D263" s="16" t="s">
        <v>1173</v>
      </c>
      <c r="E263" s="16" t="s">
        <v>1174</v>
      </c>
      <c r="F263" s="22">
        <v>2022</v>
      </c>
      <c r="G263" s="25" t="s">
        <v>1254</v>
      </c>
      <c r="H263" s="16" t="s">
        <v>29</v>
      </c>
      <c r="I263" s="16" t="s">
        <v>29</v>
      </c>
      <c r="J263" s="16" t="s">
        <v>716</v>
      </c>
      <c r="K263" s="16"/>
      <c r="L263" s="16" t="s">
        <v>1255</v>
      </c>
      <c r="M263" s="16" t="s">
        <v>108</v>
      </c>
      <c r="N263" s="16" t="s">
        <v>1256</v>
      </c>
      <c r="O263" s="16" t="s">
        <v>72</v>
      </c>
    </row>
    <row r="264" spans="1:15">
      <c r="A264" s="16" t="s">
        <v>68</v>
      </c>
      <c r="B264" s="19">
        <v>54</v>
      </c>
      <c r="C264" s="16" t="s">
        <v>1257</v>
      </c>
      <c r="D264" s="16" t="s">
        <v>1073</v>
      </c>
      <c r="E264" s="16" t="s">
        <v>1258</v>
      </c>
      <c r="F264" s="22">
        <v>2020</v>
      </c>
      <c r="G264" s="25" t="s">
        <v>1259</v>
      </c>
      <c r="H264" s="16" t="s">
        <v>29</v>
      </c>
      <c r="I264" s="16" t="s">
        <v>29</v>
      </c>
      <c r="J264" s="16" t="s">
        <v>122</v>
      </c>
      <c r="K264" s="16"/>
      <c r="L264" s="16" t="s">
        <v>140</v>
      </c>
      <c r="M264" s="16" t="s">
        <v>108</v>
      </c>
      <c r="N264" s="16" t="s">
        <v>1260</v>
      </c>
      <c r="O264" s="16" t="s">
        <v>72</v>
      </c>
    </row>
    <row r="265" spans="1:15">
      <c r="A265" s="16" t="s">
        <v>68</v>
      </c>
      <c r="B265" s="19">
        <v>55</v>
      </c>
      <c r="C265" s="16" t="s">
        <v>1261</v>
      </c>
      <c r="D265" s="16" t="s">
        <v>1262</v>
      </c>
      <c r="E265" s="16" t="s">
        <v>1263</v>
      </c>
      <c r="F265" s="22">
        <v>2021</v>
      </c>
      <c r="G265" s="25" t="s">
        <v>1264</v>
      </c>
      <c r="H265" s="16" t="s">
        <v>1140</v>
      </c>
      <c r="I265" s="16" t="s">
        <v>53</v>
      </c>
      <c r="J265" s="16" t="s">
        <v>404</v>
      </c>
      <c r="K265" s="16" t="s">
        <v>1141</v>
      </c>
      <c r="L265" s="16"/>
      <c r="M265" s="16" t="s">
        <v>108</v>
      </c>
      <c r="N265" s="16" t="s">
        <v>1265</v>
      </c>
      <c r="O265" s="16" t="s">
        <v>72</v>
      </c>
    </row>
    <row r="266" spans="1:15">
      <c r="A266" s="16" t="s">
        <v>68</v>
      </c>
      <c r="B266" s="19">
        <v>56</v>
      </c>
      <c r="C266" s="16" t="s">
        <v>1266</v>
      </c>
      <c r="D266" s="16" t="s">
        <v>1267</v>
      </c>
      <c r="E266" s="16" t="s">
        <v>1268</v>
      </c>
      <c r="F266" s="22">
        <v>2003</v>
      </c>
      <c r="G266" s="25" t="s">
        <v>1269</v>
      </c>
      <c r="H266" s="16" t="s">
        <v>286</v>
      </c>
      <c r="I266" s="16" t="s">
        <v>53</v>
      </c>
      <c r="J266" s="16" t="s">
        <v>115</v>
      </c>
      <c r="K266" s="16" t="s">
        <v>287</v>
      </c>
      <c r="L266" s="16"/>
      <c r="M266" s="16" t="s">
        <v>108</v>
      </c>
      <c r="N266" s="16" t="s">
        <v>1270</v>
      </c>
      <c r="O266" s="16" t="s">
        <v>72</v>
      </c>
    </row>
    <row r="267" spans="1:15">
      <c r="A267" s="16" t="s">
        <v>68</v>
      </c>
      <c r="B267" s="19">
        <v>57</v>
      </c>
      <c r="C267" s="16" t="s">
        <v>1271</v>
      </c>
      <c r="D267" s="16" t="s">
        <v>1028</v>
      </c>
      <c r="E267" s="16" t="s">
        <v>1029</v>
      </c>
      <c r="F267" s="22">
        <v>2022</v>
      </c>
      <c r="G267" s="25" t="s">
        <v>1272</v>
      </c>
      <c r="H267" s="16" t="s">
        <v>177</v>
      </c>
      <c r="I267" s="16" t="s">
        <v>53</v>
      </c>
      <c r="J267" s="16" t="s">
        <v>178</v>
      </c>
      <c r="K267" s="16" t="s">
        <v>179</v>
      </c>
      <c r="L267" s="16"/>
      <c r="M267" s="16" t="s">
        <v>108</v>
      </c>
      <c r="N267" s="16" t="s">
        <v>1273</v>
      </c>
      <c r="O267" s="16" t="s">
        <v>72</v>
      </c>
    </row>
    <row r="268" spans="1:15">
      <c r="A268" s="16" t="s">
        <v>68</v>
      </c>
      <c r="B268" s="19">
        <v>58</v>
      </c>
      <c r="C268" s="16" t="s">
        <v>1274</v>
      </c>
      <c r="D268" s="16" t="s">
        <v>484</v>
      </c>
      <c r="E268" s="16" t="s">
        <v>1275</v>
      </c>
      <c r="F268" s="22">
        <v>2010</v>
      </c>
      <c r="G268" s="25" t="s">
        <v>1276</v>
      </c>
      <c r="H268" s="16" t="s">
        <v>114</v>
      </c>
      <c r="I268" s="16" t="s">
        <v>53</v>
      </c>
      <c r="J268" s="16" t="s">
        <v>115</v>
      </c>
      <c r="K268" s="16" t="s">
        <v>487</v>
      </c>
      <c r="L268" s="16"/>
      <c r="M268" s="16" t="s">
        <v>108</v>
      </c>
      <c r="N268" s="16" t="s">
        <v>1277</v>
      </c>
      <c r="O268" s="16" t="s">
        <v>72</v>
      </c>
    </row>
    <row r="269" spans="1:15">
      <c r="A269" s="16" t="s">
        <v>68</v>
      </c>
      <c r="B269" s="19">
        <v>59</v>
      </c>
      <c r="C269" s="16" t="s">
        <v>1278</v>
      </c>
      <c r="D269" s="16" t="s">
        <v>424</v>
      </c>
      <c r="E269" s="16" t="s">
        <v>1279</v>
      </c>
      <c r="F269" s="22">
        <v>2016</v>
      </c>
      <c r="G269" s="25" t="s">
        <v>1280</v>
      </c>
      <c r="H269" s="16" t="s">
        <v>29</v>
      </c>
      <c r="I269" s="16" t="s">
        <v>29</v>
      </c>
      <c r="J269" s="16" t="s">
        <v>692</v>
      </c>
      <c r="K269" s="16"/>
      <c r="L269" s="16" t="s">
        <v>1281</v>
      </c>
      <c r="M269" s="16" t="s">
        <v>108</v>
      </c>
      <c r="N269" s="16" t="s">
        <v>1282</v>
      </c>
      <c r="O269" s="16" t="s">
        <v>72</v>
      </c>
    </row>
    <row r="270" spans="1:15">
      <c r="A270" s="16" t="s">
        <v>68</v>
      </c>
      <c r="B270" s="19">
        <v>60</v>
      </c>
      <c r="C270" s="16" t="s">
        <v>1283</v>
      </c>
      <c r="D270" s="16" t="s">
        <v>655</v>
      </c>
      <c r="E270" s="16" t="s">
        <v>1284</v>
      </c>
      <c r="F270" s="22">
        <v>1977</v>
      </c>
      <c r="G270" s="25" t="s">
        <v>1285</v>
      </c>
      <c r="H270" s="16" t="s">
        <v>29</v>
      </c>
      <c r="I270" s="16" t="s">
        <v>29</v>
      </c>
      <c r="J270" s="16" t="s">
        <v>106</v>
      </c>
      <c r="K270" s="16"/>
      <c r="L270" s="16" t="s">
        <v>107</v>
      </c>
      <c r="M270" s="16" t="s">
        <v>108</v>
      </c>
      <c r="N270" s="16" t="s">
        <v>1286</v>
      </c>
      <c r="O270" s="16" t="s">
        <v>72</v>
      </c>
    </row>
    <row r="271" spans="1:15">
      <c r="A271" s="16" t="s">
        <v>68</v>
      </c>
      <c r="B271" s="19">
        <v>61</v>
      </c>
      <c r="C271" s="16" t="s">
        <v>1287</v>
      </c>
      <c r="D271" s="16" t="s">
        <v>150</v>
      </c>
      <c r="E271" s="16" t="s">
        <v>1288</v>
      </c>
      <c r="F271" s="22">
        <v>2001</v>
      </c>
      <c r="G271" s="25" t="s">
        <v>1289</v>
      </c>
      <c r="H271" s="16" t="s">
        <v>29</v>
      </c>
      <c r="I271" s="16" t="s">
        <v>29</v>
      </c>
      <c r="J271" s="16" t="s">
        <v>146</v>
      </c>
      <c r="K271" s="16"/>
      <c r="L271" s="16" t="s">
        <v>153</v>
      </c>
      <c r="M271" s="16" t="s">
        <v>108</v>
      </c>
      <c r="N271" s="16" t="s">
        <v>1290</v>
      </c>
      <c r="O271" s="16" t="s">
        <v>72</v>
      </c>
    </row>
    <row r="272" spans="1:15">
      <c r="A272" s="16" t="s">
        <v>68</v>
      </c>
      <c r="B272" s="19">
        <v>62</v>
      </c>
      <c r="C272" s="16" t="s">
        <v>1291</v>
      </c>
      <c r="D272" s="16" t="s">
        <v>1292</v>
      </c>
      <c r="E272" s="16" t="s">
        <v>1293</v>
      </c>
      <c r="F272" s="22">
        <v>2003</v>
      </c>
      <c r="G272" s="25" t="s">
        <v>1294</v>
      </c>
      <c r="H272" s="16" t="s">
        <v>29</v>
      </c>
      <c r="I272" s="16" t="s">
        <v>29</v>
      </c>
      <c r="J272" s="16" t="s">
        <v>692</v>
      </c>
      <c r="K272" s="16"/>
      <c r="L272" s="16" t="s">
        <v>711</v>
      </c>
      <c r="M272" s="16" t="s">
        <v>108</v>
      </c>
      <c r="N272" s="16" t="s">
        <v>1295</v>
      </c>
      <c r="O272" s="16" t="s">
        <v>72</v>
      </c>
    </row>
    <row r="273" spans="1:15">
      <c r="A273" s="16" t="s">
        <v>68</v>
      </c>
      <c r="B273" s="19">
        <v>63</v>
      </c>
      <c r="C273" s="16" t="s">
        <v>1296</v>
      </c>
      <c r="D273" s="16" t="s">
        <v>1297</v>
      </c>
      <c r="E273" s="16" t="s">
        <v>1298</v>
      </c>
      <c r="F273" s="22">
        <v>1970</v>
      </c>
      <c r="G273" s="25" t="s">
        <v>1299</v>
      </c>
      <c r="H273" s="16" t="s">
        <v>114</v>
      </c>
      <c r="I273" s="16" t="s">
        <v>53</v>
      </c>
      <c r="J273" s="16" t="s">
        <v>115</v>
      </c>
      <c r="K273" s="16" t="s">
        <v>116</v>
      </c>
      <c r="L273" s="16"/>
      <c r="M273" s="16" t="s">
        <v>108</v>
      </c>
      <c r="N273" s="16" t="s">
        <v>1300</v>
      </c>
      <c r="O273" s="16" t="s">
        <v>72</v>
      </c>
    </row>
    <row r="274" spans="1:15">
      <c r="A274" s="16" t="s">
        <v>68</v>
      </c>
      <c r="B274" s="19">
        <v>64</v>
      </c>
      <c r="C274" s="16" t="s">
        <v>1301</v>
      </c>
      <c r="D274" s="16" t="s">
        <v>1302</v>
      </c>
      <c r="E274" s="16" t="s">
        <v>1303</v>
      </c>
      <c r="F274" s="22">
        <v>2011</v>
      </c>
      <c r="G274" s="25" t="s">
        <v>1304</v>
      </c>
      <c r="H274" s="16" t="s">
        <v>817</v>
      </c>
      <c r="I274" s="16" t="s">
        <v>53</v>
      </c>
      <c r="J274" s="16" t="s">
        <v>818</v>
      </c>
      <c r="K274" s="16" t="s">
        <v>819</v>
      </c>
      <c r="L274" s="16"/>
      <c r="M274" s="16" t="s">
        <v>108</v>
      </c>
      <c r="N274" s="16" t="s">
        <v>1305</v>
      </c>
      <c r="O274" s="16" t="s">
        <v>72</v>
      </c>
    </row>
    <row r="275" spans="1:15">
      <c r="A275" s="16" t="s">
        <v>68</v>
      </c>
      <c r="B275" s="19">
        <v>65</v>
      </c>
      <c r="C275" s="16" t="s">
        <v>1306</v>
      </c>
      <c r="D275" s="16" t="s">
        <v>893</v>
      </c>
      <c r="E275" s="16" t="s">
        <v>894</v>
      </c>
      <c r="F275" s="22">
        <v>1975</v>
      </c>
      <c r="G275" s="25" t="s">
        <v>1307</v>
      </c>
      <c r="H275" s="16" t="s">
        <v>29</v>
      </c>
      <c r="I275" s="16" t="s">
        <v>29</v>
      </c>
      <c r="J275" s="16" t="s">
        <v>692</v>
      </c>
      <c r="K275" s="16"/>
      <c r="L275" s="16" t="s">
        <v>711</v>
      </c>
      <c r="M275" s="16" t="s">
        <v>108</v>
      </c>
      <c r="N275" s="16" t="s">
        <v>1308</v>
      </c>
      <c r="O275" s="16" t="s">
        <v>72</v>
      </c>
    </row>
    <row r="276" spans="1:15">
      <c r="A276" s="16" t="s">
        <v>68</v>
      </c>
      <c r="B276" s="19">
        <v>66</v>
      </c>
      <c r="C276" s="16" t="s">
        <v>1309</v>
      </c>
      <c r="D276" s="16" t="s">
        <v>1310</v>
      </c>
      <c r="E276" s="16" t="s">
        <v>1311</v>
      </c>
      <c r="F276" s="22">
        <v>2016</v>
      </c>
      <c r="G276" s="25" t="s">
        <v>1312</v>
      </c>
      <c r="H276" s="16" t="s">
        <v>29</v>
      </c>
      <c r="I276" s="16" t="s">
        <v>29</v>
      </c>
      <c r="J276" s="16" t="s">
        <v>106</v>
      </c>
      <c r="K276" s="16"/>
      <c r="L276" s="16" t="s">
        <v>1313</v>
      </c>
      <c r="M276" s="16" t="s">
        <v>108</v>
      </c>
      <c r="N276" s="16" t="s">
        <v>1314</v>
      </c>
      <c r="O276" s="16" t="s">
        <v>72</v>
      </c>
    </row>
    <row r="277" spans="1:15">
      <c r="A277" s="16" t="s">
        <v>68</v>
      </c>
      <c r="B277" s="19">
        <v>67</v>
      </c>
      <c r="C277" s="16" t="s">
        <v>1315</v>
      </c>
      <c r="D277" s="16" t="s">
        <v>1316</v>
      </c>
      <c r="E277" s="16" t="s">
        <v>1317</v>
      </c>
      <c r="F277" s="22">
        <v>2011</v>
      </c>
      <c r="G277" s="25" t="s">
        <v>1318</v>
      </c>
      <c r="H277" s="16" t="s">
        <v>29</v>
      </c>
      <c r="I277" s="16" t="s">
        <v>29</v>
      </c>
      <c r="J277" s="16" t="s">
        <v>146</v>
      </c>
      <c r="K277" s="16"/>
      <c r="L277" s="16" t="s">
        <v>153</v>
      </c>
      <c r="M277" s="16" t="s">
        <v>108</v>
      </c>
      <c r="N277" s="16" t="s">
        <v>1319</v>
      </c>
      <c r="O277" s="16" t="s">
        <v>72</v>
      </c>
    </row>
    <row r="278" spans="1:15">
      <c r="A278" s="16" t="s">
        <v>68</v>
      </c>
      <c r="B278" s="19">
        <v>68</v>
      </c>
      <c r="C278" s="16" t="s">
        <v>1320</v>
      </c>
      <c r="D278" s="16" t="s">
        <v>1321</v>
      </c>
      <c r="E278" s="16" t="s">
        <v>1322</v>
      </c>
      <c r="F278" s="22">
        <v>1960</v>
      </c>
      <c r="G278" s="25" t="s">
        <v>1323</v>
      </c>
      <c r="H278" s="16" t="s">
        <v>29</v>
      </c>
      <c r="I278" s="16" t="s">
        <v>29</v>
      </c>
      <c r="J278" s="16" t="s">
        <v>258</v>
      </c>
      <c r="K278" s="16"/>
      <c r="L278" s="16" t="s">
        <v>259</v>
      </c>
      <c r="M278" s="16" t="s">
        <v>108</v>
      </c>
      <c r="N278" s="16" t="s">
        <v>1324</v>
      </c>
      <c r="O278" s="16" t="s">
        <v>72</v>
      </c>
    </row>
    <row r="279" spans="1:15">
      <c r="A279" s="16" t="s">
        <v>68</v>
      </c>
      <c r="B279" s="19">
        <v>69</v>
      </c>
      <c r="C279" s="16" t="s">
        <v>1325</v>
      </c>
      <c r="D279" s="16" t="s">
        <v>1321</v>
      </c>
      <c r="E279" s="16" t="s">
        <v>1322</v>
      </c>
      <c r="F279" s="22">
        <v>1960</v>
      </c>
      <c r="G279" s="25" t="s">
        <v>1326</v>
      </c>
      <c r="H279" s="16" t="s">
        <v>29</v>
      </c>
      <c r="I279" s="16" t="s">
        <v>29</v>
      </c>
      <c r="J279" s="16" t="s">
        <v>258</v>
      </c>
      <c r="K279" s="16"/>
      <c r="L279" s="16" t="s">
        <v>259</v>
      </c>
      <c r="M279" s="16" t="s">
        <v>108</v>
      </c>
      <c r="N279" s="16" t="s">
        <v>1327</v>
      </c>
      <c r="O279" s="16" t="s">
        <v>72</v>
      </c>
    </row>
    <row r="280" spans="1:15">
      <c r="A280" s="16" t="s">
        <v>68</v>
      </c>
      <c r="B280" s="19">
        <v>70</v>
      </c>
      <c r="C280" s="16" t="s">
        <v>1328</v>
      </c>
      <c r="D280" s="16" t="s">
        <v>60</v>
      </c>
      <c r="E280" s="16" t="s">
        <v>1329</v>
      </c>
      <c r="F280" s="22">
        <v>1992</v>
      </c>
      <c r="G280" s="25" t="s">
        <v>1330</v>
      </c>
      <c r="H280" s="16" t="s">
        <v>29</v>
      </c>
      <c r="I280" s="16" t="s">
        <v>29</v>
      </c>
      <c r="J280" s="16" t="s">
        <v>146</v>
      </c>
      <c r="K280" s="16"/>
      <c r="L280" s="16" t="s">
        <v>464</v>
      </c>
      <c r="M280" s="16" t="s">
        <v>108</v>
      </c>
      <c r="N280" s="16" t="s">
        <v>1331</v>
      </c>
      <c r="O280" s="16" t="s">
        <v>72</v>
      </c>
    </row>
    <row r="281" spans="1:15">
      <c r="A281" s="16" t="s">
        <v>68</v>
      </c>
      <c r="B281" s="19">
        <v>71</v>
      </c>
      <c r="C281" s="16" t="s">
        <v>1332</v>
      </c>
      <c r="D281" s="16" t="s">
        <v>1333</v>
      </c>
      <c r="E281" s="16" t="s">
        <v>1334</v>
      </c>
      <c r="F281" s="22">
        <v>2019</v>
      </c>
      <c r="G281" s="25" t="s">
        <v>1335</v>
      </c>
      <c r="H281" s="16" t="s">
        <v>177</v>
      </c>
      <c r="I281" s="16" t="s">
        <v>53</v>
      </c>
      <c r="J281" s="16" t="s">
        <v>178</v>
      </c>
      <c r="K281" s="16" t="s">
        <v>179</v>
      </c>
      <c r="L281" s="16"/>
      <c r="M281" s="16" t="s">
        <v>108</v>
      </c>
      <c r="N281" s="16" t="s">
        <v>1336</v>
      </c>
      <c r="O281" s="16" t="s">
        <v>72</v>
      </c>
    </row>
    <row r="282" spans="1:15">
      <c r="A282" s="16" t="s">
        <v>68</v>
      </c>
      <c r="B282" s="19">
        <v>72</v>
      </c>
      <c r="C282" s="16" t="s">
        <v>1337</v>
      </c>
      <c r="D282" s="16" t="s">
        <v>1338</v>
      </c>
      <c r="E282" s="16" t="s">
        <v>1339</v>
      </c>
      <c r="F282" s="22">
        <v>2021</v>
      </c>
      <c r="G282" s="25" t="s">
        <v>1340</v>
      </c>
      <c r="H282" s="16" t="s">
        <v>841</v>
      </c>
      <c r="I282" s="16" t="s">
        <v>53</v>
      </c>
      <c r="J282" s="16" t="s">
        <v>434</v>
      </c>
      <c r="K282" s="16" t="s">
        <v>842</v>
      </c>
      <c r="L282" s="16"/>
      <c r="M282" s="16" t="s">
        <v>108</v>
      </c>
      <c r="N282" s="16" t="s">
        <v>1341</v>
      </c>
      <c r="O282" s="16" t="s">
        <v>72</v>
      </c>
    </row>
    <row r="283" spans="1:15">
      <c r="A283" s="16" t="s">
        <v>68</v>
      </c>
      <c r="B283" s="19">
        <v>73</v>
      </c>
      <c r="C283" s="16" t="s">
        <v>1342</v>
      </c>
      <c r="D283" s="16" t="s">
        <v>1343</v>
      </c>
      <c r="E283" s="16" t="s">
        <v>1344</v>
      </c>
      <c r="F283" s="22">
        <v>2021</v>
      </c>
      <c r="G283" s="25" t="s">
        <v>1345</v>
      </c>
      <c r="H283" s="16" t="s">
        <v>1346</v>
      </c>
      <c r="I283" s="16" t="s">
        <v>53</v>
      </c>
      <c r="J283" s="16" t="s">
        <v>1347</v>
      </c>
      <c r="K283" s="16" t="s">
        <v>1348</v>
      </c>
      <c r="L283" s="16"/>
      <c r="M283" s="16" t="s">
        <v>108</v>
      </c>
      <c r="N283" s="16" t="s">
        <v>1349</v>
      </c>
      <c r="O283" s="16" t="s">
        <v>72</v>
      </c>
    </row>
    <row r="284" spans="1:15">
      <c r="A284" s="16" t="s">
        <v>68</v>
      </c>
      <c r="B284" s="19">
        <v>74</v>
      </c>
      <c r="C284" s="16" t="s">
        <v>1350</v>
      </c>
      <c r="D284" s="16" t="s">
        <v>294</v>
      </c>
      <c r="E284" s="16" t="s">
        <v>1096</v>
      </c>
      <c r="F284" s="22">
        <v>2012</v>
      </c>
      <c r="G284" s="25" t="s">
        <v>1351</v>
      </c>
      <c r="H284" s="16" t="s">
        <v>29</v>
      </c>
      <c r="I284" s="16" t="s">
        <v>29</v>
      </c>
      <c r="J284" s="16" t="s">
        <v>122</v>
      </c>
      <c r="K284" s="16"/>
      <c r="L284" s="16" t="s">
        <v>140</v>
      </c>
      <c r="M284" s="16" t="s">
        <v>108</v>
      </c>
      <c r="N284" s="16" t="s">
        <v>1352</v>
      </c>
      <c r="O284" s="16" t="s">
        <v>72</v>
      </c>
    </row>
    <row r="285" spans="1:15">
      <c r="A285" s="16" t="s">
        <v>68</v>
      </c>
      <c r="B285" s="19">
        <v>75</v>
      </c>
      <c r="C285" s="16" t="s">
        <v>1353</v>
      </c>
      <c r="D285" s="16" t="s">
        <v>299</v>
      </c>
      <c r="E285" s="16" t="s">
        <v>1354</v>
      </c>
      <c r="F285" s="22">
        <v>2007</v>
      </c>
      <c r="G285" s="25" t="s">
        <v>1355</v>
      </c>
      <c r="H285" s="16" t="s">
        <v>29</v>
      </c>
      <c r="I285" s="16" t="s">
        <v>29</v>
      </c>
      <c r="J285" s="16" t="s">
        <v>122</v>
      </c>
      <c r="K285" s="16"/>
      <c r="L285" s="16" t="s">
        <v>140</v>
      </c>
      <c r="M285" s="16" t="s">
        <v>108</v>
      </c>
      <c r="N285" s="16" t="s">
        <v>1356</v>
      </c>
      <c r="O285" s="16" t="s">
        <v>72</v>
      </c>
    </row>
    <row r="286" spans="1:15">
      <c r="A286" s="16" t="s">
        <v>68</v>
      </c>
      <c r="B286" s="19">
        <v>76</v>
      </c>
      <c r="C286" s="16" t="s">
        <v>1357</v>
      </c>
      <c r="D286" s="16" t="s">
        <v>655</v>
      </c>
      <c r="E286" s="16" t="s">
        <v>1284</v>
      </c>
      <c r="F286" s="22">
        <v>2001</v>
      </c>
      <c r="G286" s="25" t="s">
        <v>1358</v>
      </c>
      <c r="H286" s="16" t="s">
        <v>29</v>
      </c>
      <c r="I286" s="16" t="s">
        <v>29</v>
      </c>
      <c r="J286" s="16" t="s">
        <v>106</v>
      </c>
      <c r="K286" s="16"/>
      <c r="L286" s="16" t="s">
        <v>107</v>
      </c>
      <c r="M286" s="16" t="s">
        <v>108</v>
      </c>
      <c r="N286" s="16" t="s">
        <v>1359</v>
      </c>
      <c r="O286" s="16" t="s">
        <v>72</v>
      </c>
    </row>
    <row r="287" spans="1:15">
      <c r="A287" s="16" t="s">
        <v>68</v>
      </c>
      <c r="B287" s="19">
        <v>77</v>
      </c>
      <c r="C287" s="16" t="s">
        <v>1360</v>
      </c>
      <c r="D287" s="16" t="s">
        <v>655</v>
      </c>
      <c r="E287" s="16" t="s">
        <v>1284</v>
      </c>
      <c r="F287" s="22">
        <v>1977</v>
      </c>
      <c r="G287" s="25" t="s">
        <v>1361</v>
      </c>
      <c r="H287" s="16" t="s">
        <v>29</v>
      </c>
      <c r="I287" s="16" t="s">
        <v>29</v>
      </c>
      <c r="J287" s="16" t="s">
        <v>106</v>
      </c>
      <c r="K287" s="16"/>
      <c r="L287" s="16" t="s">
        <v>107</v>
      </c>
      <c r="M287" s="16" t="s">
        <v>108</v>
      </c>
      <c r="N287" s="16" t="s">
        <v>1362</v>
      </c>
      <c r="O287" s="16" t="s">
        <v>72</v>
      </c>
    </row>
    <row r="288" spans="1:15">
      <c r="A288" s="16" t="s">
        <v>68</v>
      </c>
      <c r="B288" s="19">
        <v>78</v>
      </c>
      <c r="C288" s="16" t="s">
        <v>1363</v>
      </c>
      <c r="D288" s="16" t="s">
        <v>655</v>
      </c>
      <c r="E288" s="16" t="s">
        <v>1284</v>
      </c>
      <c r="F288" s="22">
        <v>1973</v>
      </c>
      <c r="G288" s="25" t="s">
        <v>1364</v>
      </c>
      <c r="H288" s="16" t="s">
        <v>29</v>
      </c>
      <c r="I288" s="16" t="s">
        <v>29</v>
      </c>
      <c r="J288" s="16" t="s">
        <v>106</v>
      </c>
      <c r="K288" s="16"/>
      <c r="L288" s="16" t="s">
        <v>107</v>
      </c>
      <c r="M288" s="16" t="s">
        <v>108</v>
      </c>
      <c r="N288" s="16" t="s">
        <v>1365</v>
      </c>
      <c r="O288" s="16" t="s">
        <v>72</v>
      </c>
    </row>
    <row r="289" spans="1:15">
      <c r="A289" s="16" t="s">
        <v>68</v>
      </c>
      <c r="B289" s="19">
        <v>79</v>
      </c>
      <c r="C289" s="16" t="s">
        <v>1366</v>
      </c>
      <c r="D289" s="16" t="s">
        <v>655</v>
      </c>
      <c r="E289" s="16" t="s">
        <v>1284</v>
      </c>
      <c r="F289" s="22">
        <v>1977</v>
      </c>
      <c r="G289" s="25" t="s">
        <v>1367</v>
      </c>
      <c r="H289" s="16" t="s">
        <v>29</v>
      </c>
      <c r="I289" s="16" t="s">
        <v>29</v>
      </c>
      <c r="J289" s="16" t="s">
        <v>106</v>
      </c>
      <c r="K289" s="16"/>
      <c r="L289" s="16" t="s">
        <v>107</v>
      </c>
      <c r="M289" s="16" t="s">
        <v>108</v>
      </c>
      <c r="N289" s="16" t="s">
        <v>1368</v>
      </c>
      <c r="O289" s="16" t="s">
        <v>72</v>
      </c>
    </row>
    <row r="290" spans="1:15">
      <c r="A290" s="16" t="s">
        <v>68</v>
      </c>
      <c r="B290" s="19">
        <v>80</v>
      </c>
      <c r="C290" s="16" t="s">
        <v>1369</v>
      </c>
      <c r="D290" s="16" t="s">
        <v>1370</v>
      </c>
      <c r="E290" s="16" t="s">
        <v>1371</v>
      </c>
      <c r="F290" s="22">
        <v>2021</v>
      </c>
      <c r="G290" s="25" t="s">
        <v>1372</v>
      </c>
      <c r="H290" s="16" t="s">
        <v>29</v>
      </c>
      <c r="I290" s="16" t="s">
        <v>29</v>
      </c>
      <c r="J290" s="16" t="s">
        <v>106</v>
      </c>
      <c r="K290" s="16"/>
      <c r="L290" s="16" t="s">
        <v>107</v>
      </c>
      <c r="M290" s="16" t="s">
        <v>108</v>
      </c>
      <c r="N290" s="16" t="s">
        <v>1373</v>
      </c>
      <c r="O290" s="16" t="s">
        <v>72</v>
      </c>
    </row>
    <row r="291" spans="1:15">
      <c r="A291" s="16" t="s">
        <v>68</v>
      </c>
      <c r="B291" s="19">
        <v>81</v>
      </c>
      <c r="C291" s="16" t="s">
        <v>1374</v>
      </c>
      <c r="D291" s="16" t="s">
        <v>1375</v>
      </c>
      <c r="E291" s="16" t="s">
        <v>1376</v>
      </c>
      <c r="F291" s="22">
        <v>1987</v>
      </c>
      <c r="G291" s="25" t="s">
        <v>1377</v>
      </c>
      <c r="H291" s="16" t="s">
        <v>29</v>
      </c>
      <c r="I291" s="16" t="s">
        <v>29</v>
      </c>
      <c r="J291" s="16" t="s">
        <v>692</v>
      </c>
      <c r="K291" s="16"/>
      <c r="L291" s="16" t="s">
        <v>711</v>
      </c>
      <c r="M291" s="16" t="s">
        <v>108</v>
      </c>
      <c r="N291" s="16" t="s">
        <v>1378</v>
      </c>
      <c r="O291" s="16" t="s">
        <v>72</v>
      </c>
    </row>
    <row r="292" spans="1:15">
      <c r="A292" s="16" t="s">
        <v>68</v>
      </c>
      <c r="B292" s="19">
        <v>82</v>
      </c>
      <c r="C292" s="16" t="s">
        <v>1379</v>
      </c>
      <c r="D292" s="16" t="s">
        <v>1126</v>
      </c>
      <c r="E292" s="16" t="s">
        <v>1127</v>
      </c>
      <c r="F292" s="22">
        <v>1965</v>
      </c>
      <c r="G292" s="25" t="s">
        <v>1380</v>
      </c>
      <c r="H292" s="16" t="s">
        <v>29</v>
      </c>
      <c r="I292" s="16" t="s">
        <v>29</v>
      </c>
      <c r="J292" s="16" t="s">
        <v>106</v>
      </c>
      <c r="K292" s="16"/>
      <c r="L292" s="16" t="s">
        <v>107</v>
      </c>
      <c r="M292" s="16" t="s">
        <v>108</v>
      </c>
      <c r="N292" s="16" t="s">
        <v>1381</v>
      </c>
      <c r="O292" s="16" t="s">
        <v>72</v>
      </c>
    </row>
    <row r="293" spans="1:15">
      <c r="A293" s="16" t="s">
        <v>68</v>
      </c>
      <c r="B293" s="19">
        <v>83</v>
      </c>
      <c r="C293" s="16" t="s">
        <v>1382</v>
      </c>
      <c r="D293" s="16" t="s">
        <v>1065</v>
      </c>
      <c r="E293" s="16" t="s">
        <v>1066</v>
      </c>
      <c r="F293" s="22">
        <v>2018</v>
      </c>
      <c r="G293" s="25" t="s">
        <v>1383</v>
      </c>
      <c r="H293" s="16" t="s">
        <v>29</v>
      </c>
      <c r="I293" s="16" t="s">
        <v>29</v>
      </c>
      <c r="J293" s="16" t="s">
        <v>146</v>
      </c>
      <c r="K293" s="16"/>
      <c r="L293" s="16" t="s">
        <v>147</v>
      </c>
      <c r="M293" s="16" t="s">
        <v>108</v>
      </c>
      <c r="N293" s="16" t="s">
        <v>1384</v>
      </c>
      <c r="O293" s="16" t="s">
        <v>72</v>
      </c>
    </row>
    <row r="294" spans="1:15">
      <c r="A294" s="16" t="s">
        <v>68</v>
      </c>
      <c r="B294" s="19">
        <v>84</v>
      </c>
      <c r="C294" s="16" t="s">
        <v>1385</v>
      </c>
      <c r="D294" s="16" t="s">
        <v>1386</v>
      </c>
      <c r="E294" s="16" t="s">
        <v>1387</v>
      </c>
      <c r="F294" s="22">
        <v>2023</v>
      </c>
      <c r="G294" s="25" t="s">
        <v>1388</v>
      </c>
      <c r="H294" s="16" t="s">
        <v>396</v>
      </c>
      <c r="I294" s="16" t="s">
        <v>53</v>
      </c>
      <c r="J294" s="16" t="s">
        <v>397</v>
      </c>
      <c r="K294" s="16" t="s">
        <v>1389</v>
      </c>
      <c r="L294" s="16"/>
      <c r="M294" s="16" t="s">
        <v>108</v>
      </c>
      <c r="N294" s="16" t="s">
        <v>1390</v>
      </c>
      <c r="O294" s="16" t="s">
        <v>72</v>
      </c>
    </row>
    <row r="295" spans="1:15">
      <c r="A295" s="16" t="s">
        <v>68</v>
      </c>
      <c r="B295" s="19">
        <v>85</v>
      </c>
      <c r="C295" s="16" t="s">
        <v>1391</v>
      </c>
      <c r="D295" s="16" t="s">
        <v>1392</v>
      </c>
      <c r="E295" s="16" t="s">
        <v>1393</v>
      </c>
      <c r="F295" s="22">
        <v>1956</v>
      </c>
      <c r="G295" s="25" t="s">
        <v>1394</v>
      </c>
      <c r="H295" s="16" t="s">
        <v>31</v>
      </c>
      <c r="I295" s="16" t="s">
        <v>31</v>
      </c>
      <c r="J295" s="16" t="s">
        <v>219</v>
      </c>
      <c r="K295" s="16"/>
      <c r="L295" s="16" t="s">
        <v>1392</v>
      </c>
      <c r="M295" s="16" t="s">
        <v>108</v>
      </c>
      <c r="N295" s="16" t="s">
        <v>1395</v>
      </c>
      <c r="O295" s="16" t="s">
        <v>72</v>
      </c>
    </row>
    <row r="296" spans="1:15">
      <c r="A296" s="16" t="s">
        <v>68</v>
      </c>
      <c r="B296" s="19">
        <v>86</v>
      </c>
      <c r="C296" s="16" t="s">
        <v>1396</v>
      </c>
      <c r="D296" s="16" t="s">
        <v>1089</v>
      </c>
      <c r="E296" s="16" t="s">
        <v>1397</v>
      </c>
      <c r="F296" s="22">
        <v>2021</v>
      </c>
      <c r="G296" s="25" t="s">
        <v>1398</v>
      </c>
      <c r="H296" s="16" t="s">
        <v>1092</v>
      </c>
      <c r="I296" s="16" t="s">
        <v>53</v>
      </c>
      <c r="J296" s="16" t="s">
        <v>115</v>
      </c>
      <c r="K296" s="16" t="s">
        <v>1093</v>
      </c>
      <c r="L296" s="16"/>
      <c r="M296" s="16" t="s">
        <v>108</v>
      </c>
      <c r="N296" s="16" t="s">
        <v>1399</v>
      </c>
      <c r="O296" s="16" t="s">
        <v>72</v>
      </c>
    </row>
    <row r="297" spans="1:15">
      <c r="A297" s="16" t="s">
        <v>68</v>
      </c>
      <c r="B297" s="19">
        <v>87</v>
      </c>
      <c r="C297" s="16" t="s">
        <v>1400</v>
      </c>
      <c r="D297" s="16" t="s">
        <v>1401</v>
      </c>
      <c r="E297" s="16" t="s">
        <v>1402</v>
      </c>
      <c r="F297" s="22">
        <v>2015</v>
      </c>
      <c r="G297" s="25" t="s">
        <v>1403</v>
      </c>
      <c r="H297" s="16" t="s">
        <v>286</v>
      </c>
      <c r="I297" s="16" t="s">
        <v>53</v>
      </c>
      <c r="J297" s="16" t="s">
        <v>115</v>
      </c>
      <c r="K297" s="16" t="s">
        <v>287</v>
      </c>
      <c r="L297" s="16"/>
      <c r="M297" s="16" t="s">
        <v>108</v>
      </c>
      <c r="N297" s="16" t="s">
        <v>1404</v>
      </c>
      <c r="O297" s="16" t="s">
        <v>72</v>
      </c>
    </row>
    <row r="298" spans="1:15">
      <c r="A298" s="16" t="s">
        <v>68</v>
      </c>
      <c r="B298" s="19">
        <v>88</v>
      </c>
      <c r="C298" s="16" t="s">
        <v>1405</v>
      </c>
      <c r="D298" s="16" t="s">
        <v>1406</v>
      </c>
      <c r="E298" s="16" t="s">
        <v>1407</v>
      </c>
      <c r="F298" s="22">
        <v>2021</v>
      </c>
      <c r="G298" s="25" t="s">
        <v>1408</v>
      </c>
      <c r="H298" s="16" t="s">
        <v>29</v>
      </c>
      <c r="I298" s="16" t="s">
        <v>29</v>
      </c>
      <c r="J298" s="16" t="s">
        <v>106</v>
      </c>
      <c r="K298" s="16"/>
      <c r="L298" s="16" t="s">
        <v>107</v>
      </c>
      <c r="M298" s="16" t="s">
        <v>108</v>
      </c>
      <c r="N298" s="16" t="s">
        <v>1409</v>
      </c>
      <c r="O298" s="16" t="s">
        <v>72</v>
      </c>
    </row>
    <row r="299" spans="1:15">
      <c r="A299" s="16" t="s">
        <v>68</v>
      </c>
      <c r="B299" s="19">
        <v>89</v>
      </c>
      <c r="C299" s="16" t="s">
        <v>1410</v>
      </c>
      <c r="D299" s="16" t="s">
        <v>1411</v>
      </c>
      <c r="E299" s="16" t="s">
        <v>1412</v>
      </c>
      <c r="F299" s="22">
        <v>2018</v>
      </c>
      <c r="G299" s="25" t="s">
        <v>1413</v>
      </c>
      <c r="H299" s="16" t="s">
        <v>286</v>
      </c>
      <c r="I299" s="16" t="s">
        <v>53</v>
      </c>
      <c r="J299" s="16" t="s">
        <v>115</v>
      </c>
      <c r="K299" s="16" t="s">
        <v>287</v>
      </c>
      <c r="L299" s="16"/>
      <c r="M299" s="16" t="s">
        <v>108</v>
      </c>
      <c r="N299" s="16" t="s">
        <v>1414</v>
      </c>
      <c r="O299" s="16" t="s">
        <v>72</v>
      </c>
    </row>
    <row r="300" spans="1:15">
      <c r="A300" s="16" t="s">
        <v>68</v>
      </c>
      <c r="B300" s="19">
        <v>90</v>
      </c>
      <c r="C300" s="16" t="s">
        <v>1415</v>
      </c>
      <c r="D300" s="16" t="s">
        <v>1416</v>
      </c>
      <c r="E300" s="16" t="s">
        <v>1417</v>
      </c>
      <c r="F300" s="22">
        <v>2023</v>
      </c>
      <c r="G300" s="25" t="s">
        <v>1418</v>
      </c>
      <c r="H300" s="16" t="s">
        <v>1346</v>
      </c>
      <c r="I300" s="16" t="s">
        <v>53</v>
      </c>
      <c r="J300" s="16" t="s">
        <v>1347</v>
      </c>
      <c r="K300" s="16" t="s">
        <v>1348</v>
      </c>
      <c r="L300" s="16"/>
      <c r="M300" s="16" t="s">
        <v>108</v>
      </c>
      <c r="N300" s="16" t="s">
        <v>1419</v>
      </c>
      <c r="O300" s="16" t="s">
        <v>72</v>
      </c>
    </row>
    <row r="301" spans="1:15">
      <c r="A301" s="16" t="s">
        <v>68</v>
      </c>
      <c r="B301" s="19">
        <v>91</v>
      </c>
      <c r="C301" s="16" t="s">
        <v>1420</v>
      </c>
      <c r="D301" s="16" t="s">
        <v>1421</v>
      </c>
      <c r="E301" s="16" t="s">
        <v>1422</v>
      </c>
      <c r="F301" s="22">
        <v>2017</v>
      </c>
      <c r="G301" s="25" t="s">
        <v>1423</v>
      </c>
      <c r="H301" s="16" t="s">
        <v>928</v>
      </c>
      <c r="I301" s="16" t="s">
        <v>53</v>
      </c>
      <c r="J301" s="16" t="s">
        <v>404</v>
      </c>
      <c r="K301" s="16" t="s">
        <v>1424</v>
      </c>
      <c r="L301" s="16"/>
      <c r="M301" s="16" t="s">
        <v>108</v>
      </c>
      <c r="N301" s="16" t="s">
        <v>1425</v>
      </c>
      <c r="O301" s="16" t="s">
        <v>72</v>
      </c>
    </row>
    <row r="302" spans="1:15">
      <c r="A302" s="16" t="s">
        <v>68</v>
      </c>
      <c r="B302" s="19">
        <v>92</v>
      </c>
      <c r="C302" s="16" t="s">
        <v>1426</v>
      </c>
      <c r="D302" s="16" t="s">
        <v>1427</v>
      </c>
      <c r="E302" s="16" t="s">
        <v>1428</v>
      </c>
      <c r="F302" s="22">
        <v>2020</v>
      </c>
      <c r="G302" s="25" t="s">
        <v>1429</v>
      </c>
      <c r="H302" s="16" t="s">
        <v>1430</v>
      </c>
      <c r="I302" s="16" t="s">
        <v>53</v>
      </c>
      <c r="J302" s="16" t="s">
        <v>1431</v>
      </c>
      <c r="K302" s="16" t="s">
        <v>1431</v>
      </c>
      <c r="L302" s="16"/>
      <c r="M302" s="16" t="s">
        <v>108</v>
      </c>
      <c r="N302" s="16" t="s">
        <v>1432</v>
      </c>
      <c r="O302" s="16" t="s">
        <v>72</v>
      </c>
    </row>
    <row r="303" spans="1:15">
      <c r="A303" s="16" t="s">
        <v>68</v>
      </c>
      <c r="B303" s="19">
        <v>93</v>
      </c>
      <c r="C303" s="16" t="s">
        <v>1433</v>
      </c>
      <c r="D303" s="16" t="s">
        <v>1434</v>
      </c>
      <c r="E303" s="16" t="s">
        <v>1435</v>
      </c>
      <c r="F303" s="22">
        <v>2009</v>
      </c>
      <c r="G303" s="25" t="s">
        <v>1436</v>
      </c>
      <c r="H303" s="16" t="s">
        <v>286</v>
      </c>
      <c r="I303" s="16" t="s">
        <v>53</v>
      </c>
      <c r="J303" s="16" t="s">
        <v>115</v>
      </c>
      <c r="K303" s="16" t="s">
        <v>287</v>
      </c>
      <c r="L303" s="16"/>
      <c r="M303" s="16" t="s">
        <v>108</v>
      </c>
      <c r="N303" s="16" t="s">
        <v>1437</v>
      </c>
      <c r="O303" s="16" t="s">
        <v>72</v>
      </c>
    </row>
    <row r="304" spans="1:15">
      <c r="A304" s="16" t="s">
        <v>68</v>
      </c>
      <c r="B304" s="19">
        <v>94</v>
      </c>
      <c r="C304" s="16" t="s">
        <v>1438</v>
      </c>
      <c r="D304" s="16" t="s">
        <v>1439</v>
      </c>
      <c r="E304" s="16" t="s">
        <v>1440</v>
      </c>
      <c r="F304" s="22">
        <v>1994</v>
      </c>
      <c r="G304" s="25" t="s">
        <v>1441</v>
      </c>
      <c r="H304" s="16" t="s">
        <v>29</v>
      </c>
      <c r="I304" s="16" t="s">
        <v>29</v>
      </c>
      <c r="J304" s="16" t="s">
        <v>106</v>
      </c>
      <c r="K304" s="16"/>
      <c r="L304" s="16" t="s">
        <v>107</v>
      </c>
      <c r="M304" s="16" t="s">
        <v>108</v>
      </c>
      <c r="N304" s="16" t="s">
        <v>1442</v>
      </c>
      <c r="O304" s="16" t="s">
        <v>72</v>
      </c>
    </row>
    <row r="305" spans="1:15">
      <c r="A305" s="16" t="s">
        <v>68</v>
      </c>
      <c r="B305" s="19">
        <v>95</v>
      </c>
      <c r="C305" s="16" t="s">
        <v>1443</v>
      </c>
      <c r="D305" s="16" t="s">
        <v>1444</v>
      </c>
      <c r="E305" s="16" t="s">
        <v>1445</v>
      </c>
      <c r="F305" s="22">
        <v>2009</v>
      </c>
      <c r="G305" s="25" t="s">
        <v>1446</v>
      </c>
      <c r="H305" s="16" t="s">
        <v>29</v>
      </c>
      <c r="I305" s="16" t="s">
        <v>29</v>
      </c>
      <c r="J305" s="16" t="s">
        <v>146</v>
      </c>
      <c r="K305" s="16"/>
      <c r="L305" s="16" t="s">
        <v>336</v>
      </c>
      <c r="M305" s="16" t="s">
        <v>108</v>
      </c>
      <c r="N305" s="16" t="s">
        <v>1447</v>
      </c>
      <c r="O305" s="16" t="s">
        <v>72</v>
      </c>
    </row>
    <row r="306" spans="1:15">
      <c r="A306" s="16" t="s">
        <v>68</v>
      </c>
      <c r="B306" s="19">
        <v>96</v>
      </c>
      <c r="C306" s="16" t="s">
        <v>1448</v>
      </c>
      <c r="D306" s="16" t="s">
        <v>1343</v>
      </c>
      <c r="E306" s="16" t="s">
        <v>1344</v>
      </c>
      <c r="F306" s="22">
        <v>2021</v>
      </c>
      <c r="G306" s="25" t="s">
        <v>1449</v>
      </c>
      <c r="H306" s="16" t="s">
        <v>1346</v>
      </c>
      <c r="I306" s="16" t="s">
        <v>53</v>
      </c>
      <c r="J306" s="16" t="s">
        <v>1347</v>
      </c>
      <c r="K306" s="16" t="s">
        <v>1348</v>
      </c>
      <c r="L306" s="16"/>
      <c r="M306" s="16" t="s">
        <v>108</v>
      </c>
      <c r="N306" s="16" t="s">
        <v>1450</v>
      </c>
      <c r="O306" s="16" t="s">
        <v>72</v>
      </c>
    </row>
    <row r="307" spans="1:15">
      <c r="A307" s="16" t="s">
        <v>68</v>
      </c>
      <c r="B307" s="19">
        <v>97</v>
      </c>
      <c r="C307" s="16" t="s">
        <v>1451</v>
      </c>
      <c r="D307" s="16" t="s">
        <v>1439</v>
      </c>
      <c r="E307" s="16" t="s">
        <v>1440</v>
      </c>
      <c r="F307" s="22">
        <v>1994</v>
      </c>
      <c r="G307" s="25" t="s">
        <v>1452</v>
      </c>
      <c r="H307" s="16" t="s">
        <v>29</v>
      </c>
      <c r="I307" s="16" t="s">
        <v>29</v>
      </c>
      <c r="J307" s="16" t="s">
        <v>106</v>
      </c>
      <c r="K307" s="16"/>
      <c r="L307" s="16" t="s">
        <v>107</v>
      </c>
      <c r="M307" s="16" t="s">
        <v>108</v>
      </c>
      <c r="N307" s="16" t="s">
        <v>1453</v>
      </c>
      <c r="O307" s="16" t="s">
        <v>72</v>
      </c>
    </row>
    <row r="308" spans="1:15">
      <c r="A308" s="16" t="s">
        <v>68</v>
      </c>
      <c r="B308" s="19">
        <v>98</v>
      </c>
      <c r="C308" s="16" t="s">
        <v>1454</v>
      </c>
      <c r="D308" s="16" t="s">
        <v>424</v>
      </c>
      <c r="E308" s="16" t="s">
        <v>1455</v>
      </c>
      <c r="F308" s="22">
        <v>1981</v>
      </c>
      <c r="G308" s="25" t="s">
        <v>1456</v>
      </c>
      <c r="H308" s="16" t="s">
        <v>29</v>
      </c>
      <c r="I308" s="16" t="s">
        <v>29</v>
      </c>
      <c r="J308" s="16" t="s">
        <v>146</v>
      </c>
      <c r="K308" s="16"/>
      <c r="L308" s="16" t="s">
        <v>159</v>
      </c>
      <c r="M308" s="16" t="s">
        <v>108</v>
      </c>
      <c r="N308" s="16" t="s">
        <v>1457</v>
      </c>
      <c r="O308" s="16" t="s">
        <v>72</v>
      </c>
    </row>
    <row r="309" spans="1:15">
      <c r="A309" s="16" t="s">
        <v>73</v>
      </c>
      <c r="B309" s="19">
        <v>1</v>
      </c>
      <c r="C309" s="16" t="s">
        <v>74</v>
      </c>
      <c r="D309" s="16" t="s">
        <v>75</v>
      </c>
      <c r="E309" s="16" t="s">
        <v>1458</v>
      </c>
      <c r="F309" s="22">
        <v>1996</v>
      </c>
      <c r="G309" s="25" t="s">
        <v>76</v>
      </c>
      <c r="H309" s="16" t="s">
        <v>29</v>
      </c>
      <c r="I309" s="16" t="s">
        <v>29</v>
      </c>
      <c r="J309" s="16" t="s">
        <v>146</v>
      </c>
      <c r="K309" s="16"/>
      <c r="L309" s="16" t="s">
        <v>1459</v>
      </c>
      <c r="M309" s="16" t="s">
        <v>108</v>
      </c>
      <c r="N309" s="16" t="s">
        <v>1460</v>
      </c>
      <c r="O309" s="16" t="s">
        <v>77</v>
      </c>
    </row>
    <row r="310" spans="1:15">
      <c r="A310" s="16" t="s">
        <v>73</v>
      </c>
      <c r="B310" s="19">
        <v>2</v>
      </c>
      <c r="C310" s="16" t="s">
        <v>1461</v>
      </c>
      <c r="D310" s="16" t="s">
        <v>1462</v>
      </c>
      <c r="E310" s="16" t="s">
        <v>1463</v>
      </c>
      <c r="F310" s="22">
        <v>2004</v>
      </c>
      <c r="G310" s="25" t="s">
        <v>1464</v>
      </c>
      <c r="H310" s="16" t="s">
        <v>29</v>
      </c>
      <c r="I310" s="16" t="s">
        <v>29</v>
      </c>
      <c r="J310" s="16" t="s">
        <v>716</v>
      </c>
      <c r="K310" s="16"/>
      <c r="L310" s="16" t="s">
        <v>717</v>
      </c>
      <c r="M310" s="16" t="s">
        <v>108</v>
      </c>
      <c r="N310" s="16" t="s">
        <v>1465</v>
      </c>
      <c r="O310" s="16" t="s">
        <v>77</v>
      </c>
    </row>
    <row r="311" spans="1:15">
      <c r="A311" s="16" t="s">
        <v>73</v>
      </c>
      <c r="B311" s="19">
        <v>3</v>
      </c>
      <c r="C311" s="16" t="s">
        <v>1466</v>
      </c>
      <c r="D311" s="16" t="s">
        <v>1467</v>
      </c>
      <c r="E311" s="16" t="s">
        <v>1468</v>
      </c>
      <c r="F311" s="22">
        <v>2018</v>
      </c>
      <c r="G311" s="25" t="s">
        <v>1469</v>
      </c>
      <c r="H311" s="16" t="s">
        <v>29</v>
      </c>
      <c r="I311" s="16" t="s">
        <v>29</v>
      </c>
      <c r="J311" s="16" t="s">
        <v>106</v>
      </c>
      <c r="K311" s="16"/>
      <c r="L311" s="16" t="s">
        <v>1470</v>
      </c>
      <c r="M311" s="16" t="s">
        <v>108</v>
      </c>
      <c r="N311" s="16" t="s">
        <v>1471</v>
      </c>
      <c r="O311" s="16" t="s">
        <v>77</v>
      </c>
    </row>
    <row r="312" spans="1:15">
      <c r="A312" s="16" t="s">
        <v>73</v>
      </c>
      <c r="B312" s="19">
        <v>4</v>
      </c>
      <c r="C312" s="16" t="s">
        <v>1472</v>
      </c>
      <c r="D312" s="16" t="s">
        <v>1473</v>
      </c>
      <c r="E312" s="16" t="s">
        <v>1474</v>
      </c>
      <c r="F312" s="22">
        <v>2014</v>
      </c>
      <c r="G312" s="25" t="s">
        <v>1475</v>
      </c>
      <c r="H312" s="16" t="s">
        <v>29</v>
      </c>
      <c r="I312" s="16" t="s">
        <v>29</v>
      </c>
      <c r="J312" s="16" t="s">
        <v>146</v>
      </c>
      <c r="K312" s="16"/>
      <c r="L312" s="16" t="s">
        <v>593</v>
      </c>
      <c r="M312" s="16" t="s">
        <v>108</v>
      </c>
      <c r="N312" s="16" t="s">
        <v>1476</v>
      </c>
      <c r="O312" s="16" t="s">
        <v>77</v>
      </c>
    </row>
    <row r="313" spans="1:15">
      <c r="A313" s="16" t="s">
        <v>73</v>
      </c>
      <c r="B313" s="19">
        <v>5</v>
      </c>
      <c r="C313" s="16" t="s">
        <v>1477</v>
      </c>
      <c r="D313" s="16" t="s">
        <v>1478</v>
      </c>
      <c r="E313" s="16" t="s">
        <v>1479</v>
      </c>
      <c r="F313" s="22">
        <v>2021</v>
      </c>
      <c r="G313" s="25" t="s">
        <v>1480</v>
      </c>
      <c r="H313" s="16" t="s">
        <v>29</v>
      </c>
      <c r="I313" s="16" t="s">
        <v>29</v>
      </c>
      <c r="J313" s="16" t="s">
        <v>716</v>
      </c>
      <c r="K313" s="16"/>
      <c r="L313" s="16" t="s">
        <v>1481</v>
      </c>
      <c r="M313" s="16" t="s">
        <v>108</v>
      </c>
      <c r="N313" s="16" t="s">
        <v>1482</v>
      </c>
      <c r="O313" s="16" t="s">
        <v>77</v>
      </c>
    </row>
    <row r="314" spans="1:15">
      <c r="A314" s="16" t="s">
        <v>73</v>
      </c>
      <c r="B314" s="19">
        <v>6</v>
      </c>
      <c r="C314" s="16" t="s">
        <v>1483</v>
      </c>
      <c r="D314" s="16" t="s">
        <v>1484</v>
      </c>
      <c r="E314" s="16" t="s">
        <v>1485</v>
      </c>
      <c r="F314" s="22">
        <v>2015</v>
      </c>
      <c r="G314" s="25" t="s">
        <v>1486</v>
      </c>
      <c r="H314" s="16" t="s">
        <v>29</v>
      </c>
      <c r="I314" s="16" t="s">
        <v>29</v>
      </c>
      <c r="J314" s="16" t="s">
        <v>106</v>
      </c>
      <c r="K314" s="16"/>
      <c r="L314" s="16" t="s">
        <v>107</v>
      </c>
      <c r="M314" s="16" t="s">
        <v>108</v>
      </c>
      <c r="N314" s="16" t="s">
        <v>1487</v>
      </c>
      <c r="O314" s="16" t="s">
        <v>77</v>
      </c>
    </row>
    <row r="315" spans="1:15">
      <c r="A315" s="16" t="s">
        <v>73</v>
      </c>
      <c r="B315" s="19">
        <v>7</v>
      </c>
      <c r="C315" s="16" t="s">
        <v>1488</v>
      </c>
      <c r="D315" s="16" t="s">
        <v>1467</v>
      </c>
      <c r="E315" s="16" t="s">
        <v>1489</v>
      </c>
      <c r="F315" s="22">
        <v>2021</v>
      </c>
      <c r="G315" s="25" t="s">
        <v>1490</v>
      </c>
      <c r="H315" s="16" t="s">
        <v>29</v>
      </c>
      <c r="I315" s="16" t="s">
        <v>29</v>
      </c>
      <c r="J315" s="16" t="s">
        <v>106</v>
      </c>
      <c r="K315" s="16"/>
      <c r="L315" s="16" t="s">
        <v>427</v>
      </c>
      <c r="M315" s="16" t="s">
        <v>108</v>
      </c>
      <c r="N315" s="16" t="s">
        <v>1491</v>
      </c>
      <c r="O315" s="16" t="s">
        <v>77</v>
      </c>
    </row>
    <row r="316" spans="1:15">
      <c r="A316" s="16" t="s">
        <v>73</v>
      </c>
      <c r="B316" s="19">
        <v>8</v>
      </c>
      <c r="C316" s="16" t="s">
        <v>1492</v>
      </c>
      <c r="D316" s="16" t="s">
        <v>1493</v>
      </c>
      <c r="E316" s="16" t="s">
        <v>1494</v>
      </c>
      <c r="F316" s="22">
        <v>2022</v>
      </c>
      <c r="G316" s="25" t="s">
        <v>1495</v>
      </c>
      <c r="H316" s="16" t="s">
        <v>29</v>
      </c>
      <c r="I316" s="16" t="s">
        <v>29</v>
      </c>
      <c r="J316" s="16" t="s">
        <v>692</v>
      </c>
      <c r="K316" s="16"/>
      <c r="L316" s="16" t="s">
        <v>711</v>
      </c>
      <c r="M316" s="16" t="s">
        <v>108</v>
      </c>
      <c r="N316" s="16" t="s">
        <v>1496</v>
      </c>
      <c r="O316" s="16" t="s">
        <v>77</v>
      </c>
    </row>
    <row r="317" spans="1:15">
      <c r="A317" s="16" t="s">
        <v>73</v>
      </c>
      <c r="B317" s="19">
        <v>9</v>
      </c>
      <c r="C317" s="16" t="s">
        <v>1497</v>
      </c>
      <c r="D317" s="16" t="s">
        <v>1498</v>
      </c>
      <c r="E317" s="16" t="s">
        <v>1499</v>
      </c>
      <c r="F317" s="22">
        <v>1979</v>
      </c>
      <c r="G317" s="25" t="s">
        <v>1500</v>
      </c>
      <c r="H317" s="16" t="s">
        <v>29</v>
      </c>
      <c r="I317" s="16" t="s">
        <v>29</v>
      </c>
      <c r="J317" s="16" t="s">
        <v>165</v>
      </c>
      <c r="K317" s="16"/>
      <c r="L317" s="16" t="s">
        <v>1501</v>
      </c>
      <c r="M317" s="16" t="s">
        <v>108</v>
      </c>
      <c r="N317" s="16" t="s">
        <v>1502</v>
      </c>
      <c r="O317" s="16" t="s">
        <v>77</v>
      </c>
    </row>
    <row r="318" spans="1:15">
      <c r="A318" s="16" t="s">
        <v>73</v>
      </c>
      <c r="B318" s="19">
        <v>10</v>
      </c>
      <c r="C318" s="16" t="s">
        <v>1503</v>
      </c>
      <c r="D318" s="16" t="s">
        <v>1504</v>
      </c>
      <c r="E318" s="16" t="s">
        <v>1479</v>
      </c>
      <c r="F318" s="22">
        <v>2021</v>
      </c>
      <c r="G318" s="25" t="s">
        <v>1505</v>
      </c>
      <c r="H318" s="16" t="s">
        <v>29</v>
      </c>
      <c r="I318" s="16" t="s">
        <v>29</v>
      </c>
      <c r="J318" s="16" t="s">
        <v>716</v>
      </c>
      <c r="K318" s="16"/>
      <c r="L318" s="16" t="s">
        <v>1481</v>
      </c>
      <c r="M318" s="16" t="s">
        <v>108</v>
      </c>
      <c r="N318" s="16" t="s">
        <v>1506</v>
      </c>
      <c r="O318" s="16" t="s">
        <v>77</v>
      </c>
    </row>
    <row r="319" spans="1:15">
      <c r="A319" s="16" t="s">
        <v>73</v>
      </c>
      <c r="B319" s="19">
        <v>11</v>
      </c>
      <c r="C319" s="16" t="s">
        <v>1507</v>
      </c>
      <c r="D319" s="16" t="s">
        <v>1467</v>
      </c>
      <c r="E319" s="16" t="s">
        <v>1468</v>
      </c>
      <c r="F319" s="22">
        <v>2018</v>
      </c>
      <c r="G319" s="25" t="s">
        <v>1508</v>
      </c>
      <c r="H319" s="16" t="s">
        <v>29</v>
      </c>
      <c r="I319" s="16" t="s">
        <v>29</v>
      </c>
      <c r="J319" s="16" t="s">
        <v>106</v>
      </c>
      <c r="K319" s="16"/>
      <c r="L319" s="16" t="s">
        <v>1470</v>
      </c>
      <c r="M319" s="16" t="s">
        <v>108</v>
      </c>
      <c r="N319" s="16" t="s">
        <v>1509</v>
      </c>
      <c r="O319" s="16" t="s">
        <v>77</v>
      </c>
    </row>
    <row r="320" spans="1:15">
      <c r="A320" s="16" t="s">
        <v>73</v>
      </c>
      <c r="B320" s="19">
        <v>12</v>
      </c>
      <c r="C320" s="16" t="s">
        <v>1510</v>
      </c>
      <c r="D320" s="16" t="s">
        <v>1511</v>
      </c>
      <c r="E320" s="16" t="s">
        <v>1512</v>
      </c>
      <c r="F320" s="22">
        <v>2020</v>
      </c>
      <c r="G320" s="25" t="s">
        <v>1513</v>
      </c>
      <c r="H320" s="16" t="s">
        <v>29</v>
      </c>
      <c r="I320" s="16" t="s">
        <v>29</v>
      </c>
      <c r="J320" s="16" t="s">
        <v>258</v>
      </c>
      <c r="K320" s="16"/>
      <c r="L320" s="16" t="s">
        <v>259</v>
      </c>
      <c r="M320" s="16" t="s">
        <v>108</v>
      </c>
      <c r="N320" s="16" t="s">
        <v>1514</v>
      </c>
      <c r="O320" s="16" t="s">
        <v>77</v>
      </c>
    </row>
    <row r="321" spans="1:15">
      <c r="A321" s="16" t="s">
        <v>73</v>
      </c>
      <c r="B321" s="19">
        <v>13</v>
      </c>
      <c r="C321" s="16" t="s">
        <v>1515</v>
      </c>
      <c r="D321" s="16" t="s">
        <v>1516</v>
      </c>
      <c r="E321" s="16" t="s">
        <v>1474</v>
      </c>
      <c r="F321" s="22">
        <v>2015</v>
      </c>
      <c r="G321" s="25" t="s">
        <v>1517</v>
      </c>
      <c r="H321" s="16" t="s">
        <v>29</v>
      </c>
      <c r="I321" s="16" t="s">
        <v>29</v>
      </c>
      <c r="J321" s="16" t="s">
        <v>146</v>
      </c>
      <c r="K321" s="16"/>
      <c r="L321" s="16" t="s">
        <v>593</v>
      </c>
      <c r="M321" s="16" t="s">
        <v>108</v>
      </c>
      <c r="N321" s="16" t="s">
        <v>1518</v>
      </c>
      <c r="O321" s="16" t="s">
        <v>77</v>
      </c>
    </row>
    <row r="322" spans="1:15">
      <c r="A322" s="16" t="s">
        <v>73</v>
      </c>
      <c r="B322" s="19">
        <v>14</v>
      </c>
      <c r="C322" s="16" t="s">
        <v>1519</v>
      </c>
      <c r="D322" s="16" t="s">
        <v>1520</v>
      </c>
      <c r="E322" s="16" t="s">
        <v>1521</v>
      </c>
      <c r="F322" s="22">
        <v>2020</v>
      </c>
      <c r="G322" s="25" t="s">
        <v>1522</v>
      </c>
      <c r="H322" s="16" t="s">
        <v>29</v>
      </c>
      <c r="I322" s="16" t="s">
        <v>29</v>
      </c>
      <c r="J322" s="16" t="s">
        <v>1523</v>
      </c>
      <c r="K322" s="16"/>
      <c r="L322" s="16" t="s">
        <v>344</v>
      </c>
      <c r="M322" s="16" t="s">
        <v>108</v>
      </c>
      <c r="N322" s="16" t="s">
        <v>1524</v>
      </c>
      <c r="O322" s="16" t="s">
        <v>77</v>
      </c>
    </row>
    <row r="323" spans="1:15">
      <c r="A323" s="16" t="s">
        <v>73</v>
      </c>
      <c r="B323" s="19">
        <v>15</v>
      </c>
      <c r="C323" s="16" t="s">
        <v>1525</v>
      </c>
      <c r="D323" s="16" t="s">
        <v>1526</v>
      </c>
      <c r="E323" s="16" t="s">
        <v>1527</v>
      </c>
      <c r="F323" s="22">
        <v>2001</v>
      </c>
      <c r="G323" s="25" t="s">
        <v>1528</v>
      </c>
      <c r="H323" s="16" t="s">
        <v>31</v>
      </c>
      <c r="I323" s="16" t="s">
        <v>31</v>
      </c>
      <c r="J323" s="16" t="s">
        <v>219</v>
      </c>
      <c r="K323" s="16"/>
      <c r="L323" s="16" t="s">
        <v>1526</v>
      </c>
      <c r="M323" s="16" t="s">
        <v>108</v>
      </c>
      <c r="N323" s="16" t="s">
        <v>1529</v>
      </c>
      <c r="O323" s="16" t="s">
        <v>77</v>
      </c>
    </row>
    <row r="324" spans="1:15">
      <c r="A324" s="16" t="s">
        <v>73</v>
      </c>
      <c r="B324" s="19">
        <v>16</v>
      </c>
      <c r="C324" s="16" t="s">
        <v>1530</v>
      </c>
      <c r="D324" s="16" t="s">
        <v>1531</v>
      </c>
      <c r="E324" s="16" t="s">
        <v>1532</v>
      </c>
      <c r="F324" s="22">
        <v>1974</v>
      </c>
      <c r="G324" s="25" t="s">
        <v>1533</v>
      </c>
      <c r="H324" s="16" t="s">
        <v>817</v>
      </c>
      <c r="I324" s="16" t="s">
        <v>53</v>
      </c>
      <c r="J324" s="16" t="s">
        <v>818</v>
      </c>
      <c r="K324" s="16" t="s">
        <v>819</v>
      </c>
      <c r="L324" s="16"/>
      <c r="M324" s="16" t="s">
        <v>108</v>
      </c>
      <c r="N324" s="16" t="s">
        <v>1534</v>
      </c>
      <c r="O324" s="16" t="s">
        <v>77</v>
      </c>
    </row>
    <row r="325" spans="1:15">
      <c r="A325" s="16" t="s">
        <v>73</v>
      </c>
      <c r="B325" s="19">
        <v>17</v>
      </c>
      <c r="C325" s="16" t="s">
        <v>1535</v>
      </c>
      <c r="D325" s="16" t="s">
        <v>1473</v>
      </c>
      <c r="E325" s="16" t="s">
        <v>1474</v>
      </c>
      <c r="F325" s="22">
        <v>2014</v>
      </c>
      <c r="G325" s="25" t="s">
        <v>1536</v>
      </c>
      <c r="H325" s="16" t="s">
        <v>29</v>
      </c>
      <c r="I325" s="16" t="s">
        <v>29</v>
      </c>
      <c r="J325" s="16" t="s">
        <v>146</v>
      </c>
      <c r="K325" s="16"/>
      <c r="L325" s="16" t="s">
        <v>593</v>
      </c>
      <c r="M325" s="16" t="s">
        <v>108</v>
      </c>
      <c r="N325" s="16" t="s">
        <v>1537</v>
      </c>
      <c r="O325" s="16" t="s">
        <v>77</v>
      </c>
    </row>
    <row r="326" spans="1:15">
      <c r="A326" s="16" t="s">
        <v>73</v>
      </c>
      <c r="B326" s="19">
        <v>18</v>
      </c>
      <c r="C326" s="16" t="s">
        <v>1538</v>
      </c>
      <c r="D326" s="16" t="s">
        <v>1467</v>
      </c>
      <c r="E326" s="16" t="s">
        <v>1539</v>
      </c>
      <c r="F326" s="22">
        <v>2013</v>
      </c>
      <c r="G326" s="25" t="s">
        <v>1540</v>
      </c>
      <c r="H326" s="16" t="s">
        <v>29</v>
      </c>
      <c r="I326" s="16" t="s">
        <v>29</v>
      </c>
      <c r="J326" s="16" t="s">
        <v>122</v>
      </c>
      <c r="K326" s="16"/>
      <c r="L326" s="16" t="s">
        <v>140</v>
      </c>
      <c r="M326" s="16" t="s">
        <v>108</v>
      </c>
      <c r="N326" s="16" t="s">
        <v>1541</v>
      </c>
      <c r="O326" s="16" t="s">
        <v>77</v>
      </c>
    </row>
    <row r="327" spans="1:15">
      <c r="A327" s="16" t="s">
        <v>73</v>
      </c>
      <c r="B327" s="19">
        <v>19</v>
      </c>
      <c r="C327" s="16" t="s">
        <v>1542</v>
      </c>
      <c r="D327" s="16" t="s">
        <v>1543</v>
      </c>
      <c r="E327" s="16" t="s">
        <v>1544</v>
      </c>
      <c r="F327" s="22">
        <v>2023</v>
      </c>
      <c r="G327" s="25" t="s">
        <v>1545</v>
      </c>
      <c r="H327" s="16" t="s">
        <v>29</v>
      </c>
      <c r="I327" s="16" t="s">
        <v>29</v>
      </c>
      <c r="J327" s="16" t="s">
        <v>258</v>
      </c>
      <c r="K327" s="16"/>
      <c r="L327" s="16" t="s">
        <v>313</v>
      </c>
      <c r="M327" s="16" t="s">
        <v>108</v>
      </c>
      <c r="N327" s="16" t="s">
        <v>1546</v>
      </c>
      <c r="O327" s="16" t="s">
        <v>77</v>
      </c>
    </row>
    <row r="328" spans="1:15">
      <c r="A328" s="16" t="s">
        <v>73</v>
      </c>
      <c r="B328" s="19">
        <v>20</v>
      </c>
      <c r="C328" s="16" t="s">
        <v>1547</v>
      </c>
      <c r="D328" s="16" t="s">
        <v>308</v>
      </c>
      <c r="E328" s="16" t="s">
        <v>1548</v>
      </c>
      <c r="F328" s="22">
        <v>2022</v>
      </c>
      <c r="G328" s="25" t="s">
        <v>1549</v>
      </c>
      <c r="H328" s="16" t="s">
        <v>1550</v>
      </c>
      <c r="I328" s="16" t="s">
        <v>29</v>
      </c>
      <c r="J328" s="16" t="s">
        <v>716</v>
      </c>
      <c r="K328" s="16"/>
      <c r="L328" s="16" t="s">
        <v>1551</v>
      </c>
      <c r="M328" s="16" t="s">
        <v>108</v>
      </c>
      <c r="N328" s="16" t="s">
        <v>1552</v>
      </c>
      <c r="O328" s="16" t="s">
        <v>77</v>
      </c>
    </row>
    <row r="329" spans="1:15">
      <c r="A329" s="16" t="s">
        <v>73</v>
      </c>
      <c r="B329" s="19">
        <v>21</v>
      </c>
      <c r="C329" s="16" t="s">
        <v>1553</v>
      </c>
      <c r="D329" s="16" t="s">
        <v>1554</v>
      </c>
      <c r="E329" s="16" t="s">
        <v>1555</v>
      </c>
      <c r="F329" s="22">
        <v>2002</v>
      </c>
      <c r="G329" s="25" t="s">
        <v>1556</v>
      </c>
      <c r="H329" s="16" t="s">
        <v>29</v>
      </c>
      <c r="I329" s="16" t="s">
        <v>29</v>
      </c>
      <c r="J329" s="16" t="s">
        <v>1523</v>
      </c>
      <c r="K329" s="16"/>
      <c r="L329" s="16" t="s">
        <v>344</v>
      </c>
      <c r="M329" s="16" t="s">
        <v>108</v>
      </c>
      <c r="N329" s="16" t="s">
        <v>1557</v>
      </c>
      <c r="O329" s="16" t="s">
        <v>77</v>
      </c>
    </row>
    <row r="330" spans="1:15">
      <c r="A330" s="16" t="s">
        <v>73</v>
      </c>
      <c r="B330" s="19">
        <v>22</v>
      </c>
      <c r="C330" s="16" t="s">
        <v>1558</v>
      </c>
      <c r="D330" s="16" t="s">
        <v>1559</v>
      </c>
      <c r="E330" s="16" t="s">
        <v>1560</v>
      </c>
      <c r="F330" s="22">
        <v>2014</v>
      </c>
      <c r="G330" s="25" t="s">
        <v>1561</v>
      </c>
      <c r="H330" s="16" t="s">
        <v>29</v>
      </c>
      <c r="I330" s="16" t="s">
        <v>29</v>
      </c>
      <c r="J330" s="16" t="s">
        <v>692</v>
      </c>
      <c r="K330" s="16"/>
      <c r="L330" s="16" t="s">
        <v>693</v>
      </c>
      <c r="M330" s="16" t="s">
        <v>108</v>
      </c>
      <c r="N330" s="16" t="s">
        <v>1562</v>
      </c>
      <c r="O330" s="16" t="s">
        <v>77</v>
      </c>
    </row>
    <row r="331" spans="1:15">
      <c r="A331" s="16" t="s">
        <v>73</v>
      </c>
      <c r="B331" s="19">
        <v>23</v>
      </c>
      <c r="C331" s="16" t="s">
        <v>1563</v>
      </c>
      <c r="D331" s="16" t="s">
        <v>1526</v>
      </c>
      <c r="E331" s="16" t="s">
        <v>1564</v>
      </c>
      <c r="F331" s="22">
        <v>1974</v>
      </c>
      <c r="G331" s="25" t="s">
        <v>1565</v>
      </c>
      <c r="H331" s="16" t="s">
        <v>31</v>
      </c>
      <c r="I331" s="16" t="s">
        <v>31</v>
      </c>
      <c r="J331" s="16" t="s">
        <v>219</v>
      </c>
      <c r="K331" s="16"/>
      <c r="L331" s="16" t="s">
        <v>1526</v>
      </c>
      <c r="M331" s="16" t="s">
        <v>108</v>
      </c>
      <c r="N331" s="16" t="s">
        <v>1566</v>
      </c>
      <c r="O331" s="16" t="s">
        <v>77</v>
      </c>
    </row>
    <row r="332" spans="1:15">
      <c r="A332" s="16" t="s">
        <v>73</v>
      </c>
      <c r="B332" s="19">
        <v>24</v>
      </c>
      <c r="C332" s="16" t="s">
        <v>59</v>
      </c>
      <c r="D332" s="16" t="s">
        <v>60</v>
      </c>
      <c r="E332" s="16" t="s">
        <v>105</v>
      </c>
      <c r="F332" s="22">
        <v>1970</v>
      </c>
      <c r="G332" s="25" t="s">
        <v>61</v>
      </c>
      <c r="H332" s="16" t="s">
        <v>29</v>
      </c>
      <c r="I332" s="16" t="s">
        <v>29</v>
      </c>
      <c r="J332" s="16" t="s">
        <v>106</v>
      </c>
      <c r="K332" s="16"/>
      <c r="L332" s="16" t="s">
        <v>107</v>
      </c>
      <c r="M332" s="16" t="s">
        <v>108</v>
      </c>
      <c r="N332" s="16" t="s">
        <v>109</v>
      </c>
      <c r="O332" s="16" t="s">
        <v>77</v>
      </c>
    </row>
    <row r="333" spans="1:15">
      <c r="A333" s="16" t="s">
        <v>73</v>
      </c>
      <c r="B333" s="19">
        <v>25</v>
      </c>
      <c r="C333" s="16" t="s">
        <v>1567</v>
      </c>
      <c r="D333" s="16" t="s">
        <v>1568</v>
      </c>
      <c r="E333" s="16" t="s">
        <v>1569</v>
      </c>
      <c r="F333" s="22">
        <v>2018</v>
      </c>
      <c r="G333" s="25" t="s">
        <v>1570</v>
      </c>
      <c r="H333" s="16" t="s">
        <v>29</v>
      </c>
      <c r="I333" s="16" t="s">
        <v>29</v>
      </c>
      <c r="J333" s="16" t="s">
        <v>146</v>
      </c>
      <c r="K333" s="16"/>
      <c r="L333" s="16" t="s">
        <v>1571</v>
      </c>
      <c r="M333" s="16" t="s">
        <v>108</v>
      </c>
      <c r="N333" s="16" t="s">
        <v>1572</v>
      </c>
      <c r="O333" s="16" t="s">
        <v>77</v>
      </c>
    </row>
    <row r="334" spans="1:15">
      <c r="A334" s="16" t="s">
        <v>73</v>
      </c>
      <c r="B334" s="19">
        <v>26</v>
      </c>
      <c r="C334" s="16" t="s">
        <v>1573</v>
      </c>
      <c r="D334" s="16" t="s">
        <v>1574</v>
      </c>
      <c r="E334" s="16" t="s">
        <v>1575</v>
      </c>
      <c r="F334" s="22">
        <v>2015</v>
      </c>
      <c r="G334" s="25" t="s">
        <v>1576</v>
      </c>
      <c r="H334" s="16" t="s">
        <v>29</v>
      </c>
      <c r="I334" s="16" t="s">
        <v>29</v>
      </c>
      <c r="J334" s="16" t="s">
        <v>1523</v>
      </c>
      <c r="K334" s="16"/>
      <c r="L334" s="16" t="s">
        <v>344</v>
      </c>
      <c r="M334" s="16" t="s">
        <v>108</v>
      </c>
      <c r="N334" s="16" t="s">
        <v>1577</v>
      </c>
      <c r="O334" s="16" t="s">
        <v>77</v>
      </c>
    </row>
    <row r="335" spans="1:15">
      <c r="A335" s="16" t="s">
        <v>73</v>
      </c>
      <c r="B335" s="19">
        <v>27</v>
      </c>
      <c r="C335" s="16" t="s">
        <v>1578</v>
      </c>
      <c r="D335" s="16" t="s">
        <v>1579</v>
      </c>
      <c r="E335" s="16" t="s">
        <v>1580</v>
      </c>
      <c r="F335" s="22">
        <v>1998</v>
      </c>
      <c r="G335" s="25" t="s">
        <v>1581</v>
      </c>
      <c r="H335" s="16" t="s">
        <v>29</v>
      </c>
      <c r="I335" s="16" t="s">
        <v>29</v>
      </c>
      <c r="J335" s="16" t="s">
        <v>1523</v>
      </c>
      <c r="K335" s="16"/>
      <c r="L335" s="16" t="s">
        <v>344</v>
      </c>
      <c r="M335" s="16" t="s">
        <v>108</v>
      </c>
      <c r="N335" s="16" t="s">
        <v>1582</v>
      </c>
      <c r="O335" s="16" t="s">
        <v>77</v>
      </c>
    </row>
    <row r="336" spans="1:15">
      <c r="A336" s="16" t="s">
        <v>73</v>
      </c>
      <c r="B336" s="19">
        <v>28</v>
      </c>
      <c r="C336" s="16" t="s">
        <v>1583</v>
      </c>
      <c r="D336" s="16" t="s">
        <v>1584</v>
      </c>
      <c r="E336" s="16" t="s">
        <v>1585</v>
      </c>
      <c r="F336" s="22">
        <v>1986</v>
      </c>
      <c r="G336" s="25" t="s">
        <v>1586</v>
      </c>
      <c r="H336" s="16" t="s">
        <v>29</v>
      </c>
      <c r="I336" s="16" t="s">
        <v>29</v>
      </c>
      <c r="J336" s="16" t="s">
        <v>692</v>
      </c>
      <c r="K336" s="16"/>
      <c r="L336" s="16" t="s">
        <v>693</v>
      </c>
      <c r="M336" s="16" t="s">
        <v>108</v>
      </c>
      <c r="N336" s="16" t="s">
        <v>1587</v>
      </c>
      <c r="O336" s="16" t="s">
        <v>77</v>
      </c>
    </row>
    <row r="337" spans="1:15">
      <c r="A337" s="16" t="s">
        <v>73</v>
      </c>
      <c r="B337" s="19">
        <v>29</v>
      </c>
      <c r="C337" s="16" t="s">
        <v>1588</v>
      </c>
      <c r="D337" s="16" t="s">
        <v>1589</v>
      </c>
      <c r="E337" s="16" t="s">
        <v>1590</v>
      </c>
      <c r="F337" s="22">
        <v>2000</v>
      </c>
      <c r="G337" s="25" t="s">
        <v>1591</v>
      </c>
      <c r="H337" s="16" t="s">
        <v>29</v>
      </c>
      <c r="I337" s="16" t="s">
        <v>29</v>
      </c>
      <c r="J337" s="16" t="s">
        <v>692</v>
      </c>
      <c r="K337" s="16"/>
      <c r="L337" s="16" t="s">
        <v>693</v>
      </c>
      <c r="M337" s="16" t="s">
        <v>108</v>
      </c>
      <c r="N337" s="16" t="s">
        <v>1592</v>
      </c>
      <c r="O337" s="16" t="s">
        <v>77</v>
      </c>
    </row>
    <row r="338" spans="1:15">
      <c r="A338" s="16" t="s">
        <v>73</v>
      </c>
      <c r="B338" s="19">
        <v>30</v>
      </c>
      <c r="C338" s="16" t="s">
        <v>1593</v>
      </c>
      <c r="D338" s="16" t="s">
        <v>1594</v>
      </c>
      <c r="E338" s="16" t="s">
        <v>1595</v>
      </c>
      <c r="F338" s="22">
        <v>1991</v>
      </c>
      <c r="G338" s="25" t="s">
        <v>1596</v>
      </c>
      <c r="H338" s="16" t="s">
        <v>1346</v>
      </c>
      <c r="I338" s="16" t="s">
        <v>53</v>
      </c>
      <c r="J338" s="16" t="s">
        <v>1347</v>
      </c>
      <c r="K338" s="16" t="s">
        <v>1597</v>
      </c>
      <c r="L338" s="16"/>
      <c r="M338" s="16" t="s">
        <v>108</v>
      </c>
      <c r="N338" s="16" t="s">
        <v>1598</v>
      </c>
      <c r="O338" s="16" t="s">
        <v>77</v>
      </c>
    </row>
    <row r="339" spans="1:15">
      <c r="A339" s="16" t="s">
        <v>73</v>
      </c>
      <c r="B339" s="19">
        <v>31</v>
      </c>
      <c r="C339" s="16" t="s">
        <v>1599</v>
      </c>
      <c r="D339" s="16" t="s">
        <v>1600</v>
      </c>
      <c r="E339" s="16" t="s">
        <v>1601</v>
      </c>
      <c r="F339" s="22">
        <v>1992</v>
      </c>
      <c r="G339" s="25" t="s">
        <v>1602</v>
      </c>
      <c r="H339" s="16" t="s">
        <v>29</v>
      </c>
      <c r="I339" s="16" t="s">
        <v>29</v>
      </c>
      <c r="J339" s="16" t="s">
        <v>1523</v>
      </c>
      <c r="K339" s="16"/>
      <c r="L339" s="16" t="s">
        <v>344</v>
      </c>
      <c r="M339" s="16" t="s">
        <v>108</v>
      </c>
      <c r="N339" s="16" t="s">
        <v>1603</v>
      </c>
      <c r="O339" s="16" t="s">
        <v>77</v>
      </c>
    </row>
    <row r="340" spans="1:15">
      <c r="A340" s="16" t="s">
        <v>73</v>
      </c>
      <c r="B340" s="19">
        <v>32</v>
      </c>
      <c r="C340" s="16" t="s">
        <v>1604</v>
      </c>
      <c r="D340" s="16" t="s">
        <v>1605</v>
      </c>
      <c r="E340" s="16" t="s">
        <v>1606</v>
      </c>
      <c r="F340" s="22">
        <v>1998</v>
      </c>
      <c r="G340" s="25" t="s">
        <v>1607</v>
      </c>
      <c r="H340" s="16" t="s">
        <v>1608</v>
      </c>
      <c r="I340" s="16" t="s">
        <v>29</v>
      </c>
      <c r="J340" s="16" t="s">
        <v>610</v>
      </c>
      <c r="K340" s="16"/>
      <c r="L340" s="16" t="s">
        <v>344</v>
      </c>
      <c r="M340" s="16" t="s">
        <v>108</v>
      </c>
      <c r="N340" s="16" t="s">
        <v>1609</v>
      </c>
      <c r="O340" s="16" t="s">
        <v>77</v>
      </c>
    </row>
    <row r="341" spans="1:15">
      <c r="A341" s="16" t="s">
        <v>73</v>
      </c>
      <c r="B341" s="19">
        <v>33</v>
      </c>
      <c r="C341" s="16" t="s">
        <v>1610</v>
      </c>
      <c r="D341" s="16" t="s">
        <v>308</v>
      </c>
      <c r="E341" s="16" t="s">
        <v>1548</v>
      </c>
      <c r="F341" s="22">
        <v>2022</v>
      </c>
      <c r="G341" s="25" t="s">
        <v>1611</v>
      </c>
      <c r="H341" s="16" t="s">
        <v>1550</v>
      </c>
      <c r="I341" s="16" t="s">
        <v>29</v>
      </c>
      <c r="J341" s="16" t="s">
        <v>1523</v>
      </c>
      <c r="K341" s="16"/>
      <c r="L341" s="16" t="s">
        <v>344</v>
      </c>
      <c r="M341" s="16" t="s">
        <v>108</v>
      </c>
      <c r="N341" s="16" t="s">
        <v>1612</v>
      </c>
      <c r="O341" s="16" t="s">
        <v>77</v>
      </c>
    </row>
    <row r="342" spans="1:15">
      <c r="A342" s="16" t="s">
        <v>73</v>
      </c>
      <c r="B342" s="19">
        <v>34</v>
      </c>
      <c r="C342" s="16" t="s">
        <v>1613</v>
      </c>
      <c r="D342" s="16" t="s">
        <v>1614</v>
      </c>
      <c r="E342" s="16" t="s">
        <v>1615</v>
      </c>
      <c r="F342" s="22">
        <v>1990</v>
      </c>
      <c r="G342" s="25" t="s">
        <v>1616</v>
      </c>
      <c r="H342" s="16" t="s">
        <v>29</v>
      </c>
      <c r="I342" s="16" t="s">
        <v>29</v>
      </c>
      <c r="J342" s="16" t="s">
        <v>122</v>
      </c>
      <c r="K342" s="16"/>
      <c r="L342" s="16" t="s">
        <v>1617</v>
      </c>
      <c r="M342" s="16" t="s">
        <v>108</v>
      </c>
      <c r="N342" s="16" t="s">
        <v>1618</v>
      </c>
      <c r="O342" s="16" t="s">
        <v>77</v>
      </c>
    </row>
    <row r="343" spans="1:15">
      <c r="A343" s="16" t="s">
        <v>73</v>
      </c>
      <c r="B343" s="19">
        <v>35</v>
      </c>
      <c r="C343" s="16" t="s">
        <v>1619</v>
      </c>
      <c r="D343" s="16" t="s">
        <v>1620</v>
      </c>
      <c r="E343" s="16" t="s">
        <v>1621</v>
      </c>
      <c r="F343" s="22">
        <v>1997</v>
      </c>
      <c r="G343" s="25" t="s">
        <v>1622</v>
      </c>
      <c r="H343" s="16" t="s">
        <v>29</v>
      </c>
      <c r="I343" s="16" t="s">
        <v>29</v>
      </c>
      <c r="J343" s="16" t="s">
        <v>165</v>
      </c>
      <c r="K343" s="16"/>
      <c r="L343" s="16" t="s">
        <v>166</v>
      </c>
      <c r="M343" s="16" t="s">
        <v>108</v>
      </c>
      <c r="N343" s="16" t="s">
        <v>1623</v>
      </c>
      <c r="O343" s="16" t="s">
        <v>77</v>
      </c>
    </row>
    <row r="344" spans="1:15">
      <c r="A344" s="16" t="s">
        <v>73</v>
      </c>
      <c r="B344" s="19">
        <v>36</v>
      </c>
      <c r="C344" s="16" t="s">
        <v>1624</v>
      </c>
      <c r="D344" s="16" t="s">
        <v>1625</v>
      </c>
      <c r="E344" s="16" t="s">
        <v>1626</v>
      </c>
      <c r="F344" s="22">
        <v>2019</v>
      </c>
      <c r="G344" s="25" t="s">
        <v>1627</v>
      </c>
      <c r="H344" s="16" t="s">
        <v>29</v>
      </c>
      <c r="I344" s="16" t="s">
        <v>29</v>
      </c>
      <c r="J344" s="16" t="s">
        <v>692</v>
      </c>
      <c r="K344" s="16"/>
      <c r="L344" s="16" t="s">
        <v>711</v>
      </c>
      <c r="M344" s="16" t="s">
        <v>108</v>
      </c>
      <c r="N344" s="16" t="s">
        <v>1628</v>
      </c>
      <c r="O344" s="16" t="s">
        <v>77</v>
      </c>
    </row>
    <row r="345" spans="1:15">
      <c r="A345" s="16" t="s">
        <v>73</v>
      </c>
      <c r="B345" s="19">
        <v>37</v>
      </c>
      <c r="C345" s="16" t="s">
        <v>1629</v>
      </c>
      <c r="D345" s="16" t="s">
        <v>1630</v>
      </c>
      <c r="E345" s="16" t="s">
        <v>1631</v>
      </c>
      <c r="F345" s="22">
        <v>1995</v>
      </c>
      <c r="G345" s="25" t="s">
        <v>1632</v>
      </c>
      <c r="H345" s="16" t="s">
        <v>29</v>
      </c>
      <c r="I345" s="16" t="s">
        <v>29</v>
      </c>
      <c r="J345" s="16" t="s">
        <v>106</v>
      </c>
      <c r="K345" s="16"/>
      <c r="L345" s="16" t="s">
        <v>1633</v>
      </c>
      <c r="M345" s="16" t="s">
        <v>108</v>
      </c>
      <c r="N345" s="16" t="s">
        <v>1634</v>
      </c>
      <c r="O345" s="16" t="s">
        <v>77</v>
      </c>
    </row>
    <row r="346" spans="1:15">
      <c r="A346" s="16" t="s">
        <v>73</v>
      </c>
      <c r="B346" s="19">
        <v>38</v>
      </c>
      <c r="C346" s="16" t="s">
        <v>1635</v>
      </c>
      <c r="D346" s="16" t="s">
        <v>1484</v>
      </c>
      <c r="E346" s="16" t="s">
        <v>1485</v>
      </c>
      <c r="F346" s="22">
        <v>2015</v>
      </c>
      <c r="G346" s="25" t="s">
        <v>1636</v>
      </c>
      <c r="H346" s="16" t="s">
        <v>29</v>
      </c>
      <c r="I346" s="16" t="s">
        <v>29</v>
      </c>
      <c r="J346" s="16" t="s">
        <v>1523</v>
      </c>
      <c r="K346" s="16"/>
      <c r="L346" s="16" t="s">
        <v>344</v>
      </c>
      <c r="M346" s="16" t="s">
        <v>108</v>
      </c>
      <c r="N346" s="16" t="s">
        <v>1637</v>
      </c>
      <c r="O346" s="16" t="s">
        <v>77</v>
      </c>
    </row>
    <row r="347" spans="1:15">
      <c r="A347" s="16" t="s">
        <v>73</v>
      </c>
      <c r="B347" s="19">
        <v>39</v>
      </c>
      <c r="C347" s="16" t="s">
        <v>1638</v>
      </c>
      <c r="D347" s="16" t="s">
        <v>1493</v>
      </c>
      <c r="E347" s="16" t="s">
        <v>1494</v>
      </c>
      <c r="F347" s="22">
        <v>2021</v>
      </c>
      <c r="G347" s="25" t="s">
        <v>1639</v>
      </c>
      <c r="H347" s="16" t="s">
        <v>29</v>
      </c>
      <c r="I347" s="16" t="s">
        <v>29</v>
      </c>
      <c r="J347" s="16" t="s">
        <v>692</v>
      </c>
      <c r="K347" s="16"/>
      <c r="L347" s="16" t="s">
        <v>711</v>
      </c>
      <c r="M347" s="16" t="s">
        <v>108</v>
      </c>
      <c r="N347" s="16" t="s">
        <v>1640</v>
      </c>
      <c r="O347" s="16" t="s">
        <v>77</v>
      </c>
    </row>
    <row r="348" spans="1:15">
      <c r="A348" s="16" t="s">
        <v>73</v>
      </c>
      <c r="B348" s="19">
        <v>40</v>
      </c>
      <c r="C348" s="16" t="s">
        <v>1641</v>
      </c>
      <c r="D348" s="16" t="s">
        <v>1642</v>
      </c>
      <c r="E348" s="16" t="s">
        <v>1643</v>
      </c>
      <c r="F348" s="22">
        <v>2005</v>
      </c>
      <c r="G348" s="25" t="s">
        <v>1644</v>
      </c>
      <c r="H348" s="16" t="s">
        <v>29</v>
      </c>
      <c r="I348" s="16" t="s">
        <v>29</v>
      </c>
      <c r="J348" s="16" t="s">
        <v>106</v>
      </c>
      <c r="K348" s="16"/>
      <c r="L348" s="16" t="s">
        <v>107</v>
      </c>
      <c r="M348" s="16" t="s">
        <v>108</v>
      </c>
      <c r="N348" s="16" t="s">
        <v>1645</v>
      </c>
      <c r="O348" s="16" t="s">
        <v>77</v>
      </c>
    </row>
    <row r="349" spans="1:15">
      <c r="A349" s="16" t="s">
        <v>73</v>
      </c>
      <c r="B349" s="19">
        <v>41</v>
      </c>
      <c r="C349" s="16" t="s">
        <v>1646</v>
      </c>
      <c r="D349" s="16" t="s">
        <v>1647</v>
      </c>
      <c r="E349" s="16" t="s">
        <v>1648</v>
      </c>
      <c r="F349" s="22">
        <v>2016</v>
      </c>
      <c r="G349" s="25" t="s">
        <v>1649</v>
      </c>
      <c r="H349" s="16" t="s">
        <v>29</v>
      </c>
      <c r="I349" s="16" t="s">
        <v>29</v>
      </c>
      <c r="J349" s="16" t="s">
        <v>692</v>
      </c>
      <c r="K349" s="16"/>
      <c r="L349" s="16" t="s">
        <v>711</v>
      </c>
      <c r="M349" s="16" t="s">
        <v>108</v>
      </c>
      <c r="N349" s="16" t="s">
        <v>1650</v>
      </c>
      <c r="O349" s="16" t="s">
        <v>77</v>
      </c>
    </row>
    <row r="350" spans="1:15">
      <c r="A350" s="16" t="s">
        <v>73</v>
      </c>
      <c r="B350" s="19">
        <v>42</v>
      </c>
      <c r="C350" s="16" t="s">
        <v>1651</v>
      </c>
      <c r="D350" s="16" t="s">
        <v>1652</v>
      </c>
      <c r="E350" s="16" t="s">
        <v>1653</v>
      </c>
      <c r="F350" s="22">
        <v>2022</v>
      </c>
      <c r="G350" s="25" t="s">
        <v>1654</v>
      </c>
      <c r="H350" s="16" t="s">
        <v>29</v>
      </c>
      <c r="I350" s="16" t="s">
        <v>29</v>
      </c>
      <c r="J350" s="16" t="s">
        <v>1523</v>
      </c>
      <c r="K350" s="16"/>
      <c r="L350" s="16" t="s">
        <v>344</v>
      </c>
      <c r="M350" s="16" t="s">
        <v>108</v>
      </c>
      <c r="N350" s="16" t="s">
        <v>1655</v>
      </c>
      <c r="O350" s="16" t="s">
        <v>77</v>
      </c>
    </row>
    <row r="351" spans="1:15">
      <c r="A351" s="16" t="s">
        <v>73</v>
      </c>
      <c r="B351" s="19">
        <v>43</v>
      </c>
      <c r="C351" s="16" t="s">
        <v>1656</v>
      </c>
      <c r="D351" s="16" t="s">
        <v>1657</v>
      </c>
      <c r="E351" s="16" t="s">
        <v>1658</v>
      </c>
      <c r="F351" s="22">
        <v>2007</v>
      </c>
      <c r="G351" s="25" t="s">
        <v>1659</v>
      </c>
      <c r="H351" s="16" t="s">
        <v>29</v>
      </c>
      <c r="I351" s="16" t="s">
        <v>29</v>
      </c>
      <c r="J351" s="16" t="s">
        <v>106</v>
      </c>
      <c r="K351" s="16"/>
      <c r="L351" s="16" t="s">
        <v>107</v>
      </c>
      <c r="M351" s="16" t="s">
        <v>108</v>
      </c>
      <c r="N351" s="16" t="s">
        <v>1660</v>
      </c>
      <c r="O351" s="16" t="s">
        <v>77</v>
      </c>
    </row>
    <row r="352" spans="1:15">
      <c r="A352" s="16" t="s">
        <v>73</v>
      </c>
      <c r="B352" s="19">
        <v>44</v>
      </c>
      <c r="C352" s="16" t="s">
        <v>1661</v>
      </c>
      <c r="D352" s="16" t="s">
        <v>308</v>
      </c>
      <c r="E352" s="16" t="s">
        <v>1548</v>
      </c>
      <c r="F352" s="22">
        <v>2022</v>
      </c>
      <c r="G352" s="25" t="s">
        <v>1662</v>
      </c>
      <c r="H352" s="16" t="s">
        <v>1550</v>
      </c>
      <c r="I352" s="16" t="s">
        <v>29</v>
      </c>
      <c r="J352" s="16" t="s">
        <v>1523</v>
      </c>
      <c r="K352" s="16"/>
      <c r="L352" s="16" t="s">
        <v>344</v>
      </c>
      <c r="M352" s="16" t="s">
        <v>108</v>
      </c>
      <c r="N352" s="16" t="s">
        <v>1663</v>
      </c>
      <c r="O352" s="16" t="s">
        <v>77</v>
      </c>
    </row>
    <row r="353" spans="1:15">
      <c r="A353" s="16" t="s">
        <v>73</v>
      </c>
      <c r="B353" s="19">
        <v>45</v>
      </c>
      <c r="C353" s="16" t="s">
        <v>1664</v>
      </c>
      <c r="D353" s="16" t="s">
        <v>308</v>
      </c>
      <c r="E353" s="16" t="s">
        <v>1548</v>
      </c>
      <c r="F353" s="22">
        <v>2022</v>
      </c>
      <c r="G353" s="25" t="s">
        <v>1665</v>
      </c>
      <c r="H353" s="16" t="s">
        <v>1550</v>
      </c>
      <c r="I353" s="16" t="s">
        <v>29</v>
      </c>
      <c r="J353" s="16" t="s">
        <v>1523</v>
      </c>
      <c r="K353" s="16"/>
      <c r="L353" s="16" t="s">
        <v>344</v>
      </c>
      <c r="M353" s="16" t="s">
        <v>108</v>
      </c>
      <c r="N353" s="16" t="s">
        <v>1666</v>
      </c>
      <c r="O353" s="16" t="s">
        <v>77</v>
      </c>
    </row>
    <row r="354" spans="1:15">
      <c r="A354" s="16" t="s">
        <v>73</v>
      </c>
      <c r="B354" s="19">
        <v>46</v>
      </c>
      <c r="C354" s="16" t="s">
        <v>1667</v>
      </c>
      <c r="D354" s="16" t="s">
        <v>1668</v>
      </c>
      <c r="E354" s="16" t="s">
        <v>1521</v>
      </c>
      <c r="F354" s="22">
        <v>2020</v>
      </c>
      <c r="G354" s="25" t="s">
        <v>1669</v>
      </c>
      <c r="H354" s="16" t="s">
        <v>29</v>
      </c>
      <c r="I354" s="16" t="s">
        <v>29</v>
      </c>
      <c r="J354" s="16" t="s">
        <v>1523</v>
      </c>
      <c r="K354" s="16"/>
      <c r="L354" s="16" t="s">
        <v>344</v>
      </c>
      <c r="M354" s="16" t="s">
        <v>108</v>
      </c>
      <c r="N354" s="16" t="s">
        <v>1670</v>
      </c>
      <c r="O354" s="16" t="s">
        <v>77</v>
      </c>
    </row>
    <row r="355" spans="1:15">
      <c r="A355" s="16" t="s">
        <v>73</v>
      </c>
      <c r="B355" s="19">
        <v>47</v>
      </c>
      <c r="C355" s="16" t="s">
        <v>1671</v>
      </c>
      <c r="D355" s="16" t="s">
        <v>1672</v>
      </c>
      <c r="E355" s="16" t="s">
        <v>1673</v>
      </c>
      <c r="F355" s="22">
        <v>2021</v>
      </c>
      <c r="G355" s="25" t="s">
        <v>1674</v>
      </c>
      <c r="H355" s="16" t="s">
        <v>29</v>
      </c>
      <c r="I355" s="16" t="s">
        <v>29</v>
      </c>
      <c r="J355" s="16" t="s">
        <v>692</v>
      </c>
      <c r="K355" s="16"/>
      <c r="L355" s="16" t="s">
        <v>711</v>
      </c>
      <c r="M355" s="16" t="s">
        <v>108</v>
      </c>
      <c r="N355" s="16" t="s">
        <v>1675</v>
      </c>
      <c r="O355" s="16" t="s">
        <v>77</v>
      </c>
    </row>
    <row r="356" spans="1:15">
      <c r="A356" s="16" t="s">
        <v>73</v>
      </c>
      <c r="B356" s="19">
        <v>48</v>
      </c>
      <c r="C356" s="16" t="s">
        <v>1676</v>
      </c>
      <c r="D356" s="16" t="s">
        <v>1126</v>
      </c>
      <c r="E356" s="16" t="s">
        <v>1677</v>
      </c>
      <c r="F356" s="22">
        <v>2004</v>
      </c>
      <c r="G356" s="25" t="s">
        <v>1678</v>
      </c>
      <c r="H356" s="16" t="s">
        <v>29</v>
      </c>
      <c r="I356" s="16" t="s">
        <v>29</v>
      </c>
      <c r="J356" s="16" t="s">
        <v>1523</v>
      </c>
      <c r="K356" s="16"/>
      <c r="L356" s="16" t="s">
        <v>344</v>
      </c>
      <c r="M356" s="16" t="s">
        <v>108</v>
      </c>
      <c r="N356" s="16" t="s">
        <v>1679</v>
      </c>
      <c r="O356" s="16" t="s">
        <v>77</v>
      </c>
    </row>
    <row r="357" spans="1:15">
      <c r="A357" s="16" t="s">
        <v>73</v>
      </c>
      <c r="B357" s="19">
        <v>49</v>
      </c>
      <c r="C357" s="16" t="s">
        <v>1680</v>
      </c>
      <c r="D357" s="16" t="s">
        <v>1493</v>
      </c>
      <c r="E357" s="16" t="s">
        <v>1494</v>
      </c>
      <c r="F357" s="22">
        <v>2022</v>
      </c>
      <c r="G357" s="25" t="s">
        <v>1681</v>
      </c>
      <c r="H357" s="16" t="s">
        <v>29</v>
      </c>
      <c r="I357" s="16" t="s">
        <v>29</v>
      </c>
      <c r="J357" s="16" t="s">
        <v>692</v>
      </c>
      <c r="K357" s="16"/>
      <c r="L357" s="16" t="s">
        <v>711</v>
      </c>
      <c r="M357" s="16" t="s">
        <v>108</v>
      </c>
      <c r="N357" s="16" t="s">
        <v>1682</v>
      </c>
      <c r="O357" s="16" t="s">
        <v>77</v>
      </c>
    </row>
    <row r="358" spans="1:15">
      <c r="A358" s="16" t="s">
        <v>73</v>
      </c>
      <c r="B358" s="19">
        <v>50</v>
      </c>
      <c r="C358" s="16" t="s">
        <v>1683</v>
      </c>
      <c r="D358" s="16" t="s">
        <v>1684</v>
      </c>
      <c r="E358" s="16" t="s">
        <v>1685</v>
      </c>
      <c r="F358" s="22">
        <v>2020</v>
      </c>
      <c r="G358" s="25" t="s">
        <v>1686</v>
      </c>
      <c r="H358" s="16" t="s">
        <v>29</v>
      </c>
      <c r="I358" s="16" t="s">
        <v>29</v>
      </c>
      <c r="J358" s="16" t="s">
        <v>165</v>
      </c>
      <c r="K358" s="16"/>
      <c r="L358" s="16" t="s">
        <v>166</v>
      </c>
      <c r="M358" s="16" t="s">
        <v>108</v>
      </c>
      <c r="N358" s="16" t="s">
        <v>1687</v>
      </c>
      <c r="O358" s="16" t="s">
        <v>77</v>
      </c>
    </row>
    <row r="359" spans="1:15">
      <c r="A359" s="16" t="s">
        <v>73</v>
      </c>
      <c r="B359" s="19">
        <v>51</v>
      </c>
      <c r="C359" s="16" t="s">
        <v>1688</v>
      </c>
      <c r="D359" s="16" t="s">
        <v>1467</v>
      </c>
      <c r="E359" s="16" t="s">
        <v>1689</v>
      </c>
      <c r="F359" s="22">
        <v>2018</v>
      </c>
      <c r="G359" s="25" t="s">
        <v>1690</v>
      </c>
      <c r="H359" s="16" t="s">
        <v>29</v>
      </c>
      <c r="I359" s="16" t="s">
        <v>29</v>
      </c>
      <c r="J359" s="16" t="s">
        <v>1691</v>
      </c>
      <c r="K359" s="16"/>
      <c r="L359" s="16" t="s">
        <v>1692</v>
      </c>
      <c r="M359" s="16" t="s">
        <v>108</v>
      </c>
      <c r="N359" s="16" t="s">
        <v>1693</v>
      </c>
      <c r="O359" s="16" t="s">
        <v>77</v>
      </c>
    </row>
    <row r="360" spans="1:15">
      <c r="A360" s="16" t="s">
        <v>73</v>
      </c>
      <c r="B360" s="19">
        <v>52</v>
      </c>
      <c r="C360" s="16" t="s">
        <v>1694</v>
      </c>
      <c r="D360" s="16" t="s">
        <v>1695</v>
      </c>
      <c r="E360" s="16" t="s">
        <v>1696</v>
      </c>
      <c r="F360" s="22">
        <v>2021</v>
      </c>
      <c r="G360" s="25" t="s">
        <v>1697</v>
      </c>
      <c r="H360" s="16" t="s">
        <v>817</v>
      </c>
      <c r="I360" s="16" t="s">
        <v>53</v>
      </c>
      <c r="J360" s="16" t="s">
        <v>818</v>
      </c>
      <c r="K360" s="16" t="s">
        <v>819</v>
      </c>
      <c r="L360" s="16"/>
      <c r="M360" s="16" t="s">
        <v>108</v>
      </c>
      <c r="N360" s="16" t="s">
        <v>1698</v>
      </c>
      <c r="O360" s="16" t="s">
        <v>77</v>
      </c>
    </row>
    <row r="361" spans="1:15">
      <c r="A361" s="16" t="s">
        <v>73</v>
      </c>
      <c r="B361" s="19">
        <v>53</v>
      </c>
      <c r="C361" s="16" t="s">
        <v>1699</v>
      </c>
      <c r="D361" s="16" t="s">
        <v>1700</v>
      </c>
      <c r="E361" s="16" t="s">
        <v>1701</v>
      </c>
      <c r="F361" s="22">
        <v>2023</v>
      </c>
      <c r="G361" s="25" t="s">
        <v>1702</v>
      </c>
      <c r="H361" s="16" t="s">
        <v>928</v>
      </c>
      <c r="I361" s="16" t="s">
        <v>53</v>
      </c>
      <c r="J361" s="16" t="s">
        <v>404</v>
      </c>
      <c r="K361" s="16" t="s">
        <v>1424</v>
      </c>
      <c r="L361" s="16"/>
      <c r="M361" s="16" t="s">
        <v>108</v>
      </c>
      <c r="N361" s="16" t="s">
        <v>1703</v>
      </c>
      <c r="O361" s="16" t="s">
        <v>77</v>
      </c>
    </row>
    <row r="362" spans="1:15">
      <c r="A362" s="16" t="s">
        <v>73</v>
      </c>
      <c r="B362" s="19">
        <v>54</v>
      </c>
      <c r="C362" s="16" t="s">
        <v>1704</v>
      </c>
      <c r="D362" s="16" t="s">
        <v>1406</v>
      </c>
      <c r="E362" s="16" t="s">
        <v>1407</v>
      </c>
      <c r="F362" s="22">
        <v>2021</v>
      </c>
      <c r="G362" s="25" t="s">
        <v>1705</v>
      </c>
      <c r="H362" s="16" t="s">
        <v>29</v>
      </c>
      <c r="I362" s="16" t="s">
        <v>29</v>
      </c>
      <c r="J362" s="16" t="s">
        <v>106</v>
      </c>
      <c r="K362" s="16"/>
      <c r="L362" s="16" t="s">
        <v>107</v>
      </c>
      <c r="M362" s="16" t="s">
        <v>108</v>
      </c>
      <c r="N362" s="16" t="s">
        <v>1706</v>
      </c>
      <c r="O362" s="16" t="s">
        <v>77</v>
      </c>
    </row>
    <row r="363" spans="1:15">
      <c r="A363" s="16" t="s">
        <v>73</v>
      </c>
      <c r="B363" s="19">
        <v>55</v>
      </c>
      <c r="C363" s="16" t="s">
        <v>1707</v>
      </c>
      <c r="D363" s="16" t="s">
        <v>1708</v>
      </c>
      <c r="E363" s="16" t="s">
        <v>1709</v>
      </c>
      <c r="F363" s="22">
        <v>1999</v>
      </c>
      <c r="G363" s="25" t="s">
        <v>1710</v>
      </c>
      <c r="H363" s="16" t="s">
        <v>29</v>
      </c>
      <c r="I363" s="16" t="s">
        <v>29</v>
      </c>
      <c r="J363" s="16" t="s">
        <v>106</v>
      </c>
      <c r="K363" s="16"/>
      <c r="L363" s="16" t="s">
        <v>107</v>
      </c>
      <c r="M363" s="16" t="s">
        <v>108</v>
      </c>
      <c r="N363" s="16" t="s">
        <v>1711</v>
      </c>
      <c r="O363" s="16" t="s">
        <v>77</v>
      </c>
    </row>
    <row r="364" spans="1:15">
      <c r="A364" s="16" t="s">
        <v>73</v>
      </c>
      <c r="B364" s="19">
        <v>56</v>
      </c>
      <c r="C364" s="16" t="s">
        <v>1712</v>
      </c>
      <c r="D364" s="16" t="s">
        <v>845</v>
      </c>
      <c r="E364" s="16" t="s">
        <v>1713</v>
      </c>
      <c r="F364" s="22">
        <v>2022</v>
      </c>
      <c r="G364" s="25" t="s">
        <v>1714</v>
      </c>
      <c r="H364" s="16" t="s">
        <v>29</v>
      </c>
      <c r="I364" s="16" t="s">
        <v>29</v>
      </c>
      <c r="J364" s="16" t="s">
        <v>692</v>
      </c>
      <c r="K364" s="16"/>
      <c r="L364" s="16" t="s">
        <v>693</v>
      </c>
      <c r="M364" s="16" t="s">
        <v>108</v>
      </c>
      <c r="N364" s="16" t="s">
        <v>1715</v>
      </c>
      <c r="O364" s="16" t="s">
        <v>77</v>
      </c>
    </row>
    <row r="365" spans="1:15">
      <c r="A365" s="16" t="s">
        <v>73</v>
      </c>
      <c r="B365" s="19">
        <v>57</v>
      </c>
      <c r="C365" s="16" t="s">
        <v>1716</v>
      </c>
      <c r="D365" s="16" t="s">
        <v>1118</v>
      </c>
      <c r="E365" s="16" t="s">
        <v>1717</v>
      </c>
      <c r="F365" s="22">
        <v>1997</v>
      </c>
      <c r="G365" s="25" t="s">
        <v>1718</v>
      </c>
      <c r="H365" s="16" t="s">
        <v>29</v>
      </c>
      <c r="I365" s="16" t="s">
        <v>29</v>
      </c>
      <c r="J365" s="16" t="s">
        <v>165</v>
      </c>
      <c r="K365" s="16"/>
      <c r="L365" s="16" t="s">
        <v>166</v>
      </c>
      <c r="M365" s="16" t="s">
        <v>108</v>
      </c>
      <c r="N365" s="16" t="s">
        <v>1719</v>
      </c>
      <c r="O365" s="16" t="s">
        <v>77</v>
      </c>
    </row>
    <row r="366" spans="1:15">
      <c r="A366" s="16" t="s">
        <v>73</v>
      </c>
      <c r="B366" s="19">
        <v>58</v>
      </c>
      <c r="C366" s="16" t="s">
        <v>1720</v>
      </c>
      <c r="D366" s="16" t="s">
        <v>1126</v>
      </c>
      <c r="E366" s="16" t="s">
        <v>1034</v>
      </c>
      <c r="F366" s="22">
        <v>1961</v>
      </c>
      <c r="G366" s="25" t="s">
        <v>1721</v>
      </c>
      <c r="H366" s="16" t="s">
        <v>29</v>
      </c>
      <c r="I366" s="16" t="s">
        <v>29</v>
      </c>
      <c r="J366" s="16" t="s">
        <v>1523</v>
      </c>
      <c r="K366" s="16"/>
      <c r="L366" s="16" t="s">
        <v>344</v>
      </c>
      <c r="M366" s="16" t="s">
        <v>108</v>
      </c>
      <c r="N366" s="16" t="s">
        <v>1722</v>
      </c>
      <c r="O366" s="16" t="s">
        <v>77</v>
      </c>
    </row>
    <row r="367" spans="1:15">
      <c r="A367" s="16" t="s">
        <v>73</v>
      </c>
      <c r="B367" s="19">
        <v>59</v>
      </c>
      <c r="C367" s="16" t="s">
        <v>1723</v>
      </c>
      <c r="D367" s="16" t="s">
        <v>1724</v>
      </c>
      <c r="E367" s="16" t="s">
        <v>1479</v>
      </c>
      <c r="F367" s="22">
        <v>2021</v>
      </c>
      <c r="G367" s="25" t="s">
        <v>1725</v>
      </c>
      <c r="H367" s="16" t="s">
        <v>29</v>
      </c>
      <c r="I367" s="16" t="s">
        <v>29</v>
      </c>
      <c r="J367" s="16" t="s">
        <v>716</v>
      </c>
      <c r="K367" s="16"/>
      <c r="L367" s="16" t="s">
        <v>1481</v>
      </c>
      <c r="M367" s="16" t="s">
        <v>108</v>
      </c>
      <c r="N367" s="16" t="s">
        <v>1726</v>
      </c>
      <c r="O367" s="16" t="s">
        <v>77</v>
      </c>
    </row>
    <row r="368" spans="1:15">
      <c r="A368" s="16" t="s">
        <v>73</v>
      </c>
      <c r="B368" s="19">
        <v>60</v>
      </c>
      <c r="C368" s="16" t="s">
        <v>1727</v>
      </c>
      <c r="D368" s="16" t="s">
        <v>1728</v>
      </c>
      <c r="E368" s="16" t="s">
        <v>1729</v>
      </c>
      <c r="F368" s="22">
        <v>1989</v>
      </c>
      <c r="G368" s="25" t="s">
        <v>1730</v>
      </c>
      <c r="H368" s="16" t="s">
        <v>114</v>
      </c>
      <c r="I368" s="16" t="s">
        <v>53</v>
      </c>
      <c r="J368" s="16" t="s">
        <v>115</v>
      </c>
      <c r="K368" s="16" t="s">
        <v>1731</v>
      </c>
      <c r="L368" s="16"/>
      <c r="M368" s="16" t="s">
        <v>108</v>
      </c>
      <c r="N368" s="16" t="s">
        <v>1732</v>
      </c>
      <c r="O368" s="16" t="s">
        <v>77</v>
      </c>
    </row>
    <row r="369" spans="1:15">
      <c r="A369" s="16" t="s">
        <v>73</v>
      </c>
      <c r="B369" s="19">
        <v>61</v>
      </c>
      <c r="C369" s="16" t="s">
        <v>1733</v>
      </c>
      <c r="D369" s="16" t="s">
        <v>1734</v>
      </c>
      <c r="E369" s="16" t="s">
        <v>1735</v>
      </c>
      <c r="F369" s="22">
        <v>2010</v>
      </c>
      <c r="G369" s="25" t="s">
        <v>1736</v>
      </c>
      <c r="H369" s="16" t="s">
        <v>29</v>
      </c>
      <c r="I369" s="16" t="s">
        <v>29</v>
      </c>
      <c r="J369" s="16" t="s">
        <v>122</v>
      </c>
      <c r="K369" s="16"/>
      <c r="L369" s="16" t="s">
        <v>1737</v>
      </c>
      <c r="M369" s="16" t="s">
        <v>108</v>
      </c>
      <c r="N369" s="16" t="s">
        <v>1738</v>
      </c>
      <c r="O369" s="16" t="s">
        <v>77</v>
      </c>
    </row>
    <row r="370" spans="1:15">
      <c r="A370" s="16" t="s">
        <v>73</v>
      </c>
      <c r="B370" s="19">
        <v>62</v>
      </c>
      <c r="C370" s="16" t="s">
        <v>1739</v>
      </c>
      <c r="D370" s="16" t="s">
        <v>1467</v>
      </c>
      <c r="E370" s="16" t="s">
        <v>1539</v>
      </c>
      <c r="F370" s="22">
        <v>2013</v>
      </c>
      <c r="G370" s="25" t="s">
        <v>1740</v>
      </c>
      <c r="H370" s="16" t="s">
        <v>29</v>
      </c>
      <c r="I370" s="16" t="s">
        <v>29</v>
      </c>
      <c r="J370" s="16" t="s">
        <v>122</v>
      </c>
      <c r="K370" s="16"/>
      <c r="L370" s="16" t="s">
        <v>140</v>
      </c>
      <c r="M370" s="16" t="s">
        <v>108</v>
      </c>
      <c r="N370" s="16" t="s">
        <v>1741</v>
      </c>
      <c r="O370" s="16" t="s">
        <v>77</v>
      </c>
    </row>
    <row r="371" spans="1:15">
      <c r="A371" s="16" t="s">
        <v>73</v>
      </c>
      <c r="B371" s="19">
        <v>63</v>
      </c>
      <c r="C371" s="16" t="s">
        <v>1742</v>
      </c>
      <c r="D371" s="16" t="s">
        <v>1559</v>
      </c>
      <c r="E371" s="16" t="s">
        <v>1560</v>
      </c>
      <c r="F371" s="22">
        <v>2014</v>
      </c>
      <c r="G371" s="25" t="s">
        <v>1743</v>
      </c>
      <c r="H371" s="16" t="s">
        <v>29</v>
      </c>
      <c r="I371" s="16" t="s">
        <v>29</v>
      </c>
      <c r="J371" s="16" t="s">
        <v>692</v>
      </c>
      <c r="K371" s="16"/>
      <c r="L371" s="16" t="s">
        <v>693</v>
      </c>
      <c r="M371" s="16" t="s">
        <v>108</v>
      </c>
      <c r="N371" s="16" t="s">
        <v>1744</v>
      </c>
      <c r="O371" s="16" t="s">
        <v>77</v>
      </c>
    </row>
    <row r="372" spans="1:15">
      <c r="A372" s="16" t="s">
        <v>73</v>
      </c>
      <c r="B372" s="19">
        <v>64</v>
      </c>
      <c r="C372" s="16" t="s">
        <v>1745</v>
      </c>
      <c r="D372" s="16" t="s">
        <v>1746</v>
      </c>
      <c r="E372" s="16" t="s">
        <v>1747</v>
      </c>
      <c r="F372" s="22">
        <v>2017</v>
      </c>
      <c r="G372" s="25" t="s">
        <v>1748</v>
      </c>
      <c r="H372" s="16" t="s">
        <v>29</v>
      </c>
      <c r="I372" s="16" t="s">
        <v>29</v>
      </c>
      <c r="J372" s="16" t="s">
        <v>1691</v>
      </c>
      <c r="K372" s="16"/>
      <c r="L372" s="16" t="s">
        <v>1692</v>
      </c>
      <c r="M372" s="16" t="s">
        <v>108</v>
      </c>
      <c r="N372" s="16" t="s">
        <v>1749</v>
      </c>
      <c r="O372" s="16" t="s">
        <v>77</v>
      </c>
    </row>
    <row r="373" spans="1:15">
      <c r="A373" s="16" t="s">
        <v>73</v>
      </c>
      <c r="B373" s="19">
        <v>65</v>
      </c>
      <c r="C373" s="16" t="s">
        <v>1750</v>
      </c>
      <c r="D373" s="16" t="s">
        <v>1594</v>
      </c>
      <c r="E373" s="16" t="s">
        <v>1595</v>
      </c>
      <c r="F373" s="22">
        <v>1991</v>
      </c>
      <c r="G373" s="25" t="s">
        <v>1751</v>
      </c>
      <c r="H373" s="16" t="s">
        <v>1346</v>
      </c>
      <c r="I373" s="16" t="s">
        <v>53</v>
      </c>
      <c r="J373" s="16" t="s">
        <v>1347</v>
      </c>
      <c r="K373" s="16" t="s">
        <v>1597</v>
      </c>
      <c r="L373" s="16"/>
      <c r="M373" s="16" t="s">
        <v>108</v>
      </c>
      <c r="N373" s="16" t="s">
        <v>1752</v>
      </c>
      <c r="O373" s="16" t="s">
        <v>77</v>
      </c>
    </row>
    <row r="374" spans="1:15">
      <c r="A374" s="16" t="s">
        <v>73</v>
      </c>
      <c r="B374" s="19">
        <v>66</v>
      </c>
      <c r="C374" s="16" t="s">
        <v>1753</v>
      </c>
      <c r="D374" s="16" t="s">
        <v>1754</v>
      </c>
      <c r="E374" s="16" t="s">
        <v>1755</v>
      </c>
      <c r="F374" s="22">
        <v>2007</v>
      </c>
      <c r="G374" s="25" t="s">
        <v>1756</v>
      </c>
      <c r="H374" s="16" t="s">
        <v>29</v>
      </c>
      <c r="I374" s="16" t="s">
        <v>29</v>
      </c>
      <c r="J374" s="16" t="s">
        <v>165</v>
      </c>
      <c r="K374" s="16"/>
      <c r="L374" s="16" t="s">
        <v>1501</v>
      </c>
      <c r="M374" s="16" t="s">
        <v>108</v>
      </c>
      <c r="N374" s="16" t="s">
        <v>1757</v>
      </c>
      <c r="O374" s="16" t="s">
        <v>77</v>
      </c>
    </row>
    <row r="375" spans="1:15">
      <c r="A375" s="16" t="s">
        <v>73</v>
      </c>
      <c r="B375" s="19">
        <v>67</v>
      </c>
      <c r="C375" s="16" t="s">
        <v>1758</v>
      </c>
      <c r="D375" s="16" t="s">
        <v>1759</v>
      </c>
      <c r="E375" s="16" t="s">
        <v>1760</v>
      </c>
      <c r="F375" s="22">
        <v>2010</v>
      </c>
      <c r="G375" s="25" t="s">
        <v>1761</v>
      </c>
      <c r="H375" s="16" t="s">
        <v>29</v>
      </c>
      <c r="I375" s="16" t="s">
        <v>29</v>
      </c>
      <c r="J375" s="16" t="s">
        <v>106</v>
      </c>
      <c r="K375" s="16"/>
      <c r="L375" s="16" t="s">
        <v>107</v>
      </c>
      <c r="M375" s="16" t="s">
        <v>108</v>
      </c>
      <c r="N375" s="16" t="s">
        <v>1762</v>
      </c>
      <c r="O375" s="16" t="s">
        <v>77</v>
      </c>
    </row>
    <row r="376" spans="1:15">
      <c r="A376" s="16" t="s">
        <v>73</v>
      </c>
      <c r="B376" s="19">
        <v>68</v>
      </c>
      <c r="C376" s="16" t="s">
        <v>1763</v>
      </c>
      <c r="D376" s="16" t="s">
        <v>1764</v>
      </c>
      <c r="E376" s="16" t="s">
        <v>1765</v>
      </c>
      <c r="F376" s="22">
        <v>2000</v>
      </c>
      <c r="G376" s="25" t="s">
        <v>1766</v>
      </c>
      <c r="H376" s="16" t="s">
        <v>29</v>
      </c>
      <c r="I376" s="16" t="s">
        <v>29</v>
      </c>
      <c r="J376" s="16" t="s">
        <v>1523</v>
      </c>
      <c r="K376" s="16"/>
      <c r="L376" s="16" t="s">
        <v>344</v>
      </c>
      <c r="M376" s="16" t="s">
        <v>108</v>
      </c>
      <c r="N376" s="16" t="s">
        <v>1767</v>
      </c>
      <c r="O376" s="16" t="s">
        <v>77</v>
      </c>
    </row>
    <row r="377" spans="1:15">
      <c r="A377" s="16" t="s">
        <v>73</v>
      </c>
      <c r="B377" s="19">
        <v>69</v>
      </c>
      <c r="C377" s="16" t="s">
        <v>1768</v>
      </c>
      <c r="D377" s="16" t="s">
        <v>1769</v>
      </c>
      <c r="E377" s="16" t="s">
        <v>1770</v>
      </c>
      <c r="F377" s="22">
        <v>2013</v>
      </c>
      <c r="G377" s="25" t="s">
        <v>1771</v>
      </c>
      <c r="H377" s="16" t="s">
        <v>29</v>
      </c>
      <c r="I377" s="16" t="s">
        <v>29</v>
      </c>
      <c r="J377" s="16" t="s">
        <v>122</v>
      </c>
      <c r="K377" s="16"/>
      <c r="L377" s="16" t="s">
        <v>140</v>
      </c>
      <c r="M377" s="16" t="s">
        <v>108</v>
      </c>
      <c r="N377" s="16" t="s">
        <v>1772</v>
      </c>
      <c r="O377" s="16" t="s">
        <v>77</v>
      </c>
    </row>
    <row r="378" spans="1:15">
      <c r="A378" s="16" t="s">
        <v>73</v>
      </c>
      <c r="B378" s="19">
        <v>70</v>
      </c>
      <c r="C378" s="16" t="s">
        <v>1773</v>
      </c>
      <c r="D378" s="16" t="s">
        <v>1002</v>
      </c>
      <c r="E378" s="16" t="s">
        <v>1774</v>
      </c>
      <c r="F378" s="22">
        <v>2013</v>
      </c>
      <c r="G378" s="25" t="s">
        <v>1775</v>
      </c>
      <c r="H378" s="16" t="s">
        <v>29</v>
      </c>
      <c r="I378" s="16" t="s">
        <v>29</v>
      </c>
      <c r="J378" s="16" t="s">
        <v>106</v>
      </c>
      <c r="K378" s="16"/>
      <c r="L378" s="16" t="s">
        <v>107</v>
      </c>
      <c r="M378" s="16" t="s">
        <v>108</v>
      </c>
      <c r="N378" s="16" t="s">
        <v>1776</v>
      </c>
      <c r="O378" s="16" t="s">
        <v>77</v>
      </c>
    </row>
    <row r="379" spans="1:15">
      <c r="A379" s="16" t="s">
        <v>73</v>
      </c>
      <c r="B379" s="19">
        <v>71</v>
      </c>
      <c r="C379" s="16" t="s">
        <v>1777</v>
      </c>
      <c r="D379" s="16" t="s">
        <v>1778</v>
      </c>
      <c r="E379" s="16" t="s">
        <v>1779</v>
      </c>
      <c r="F379" s="22">
        <v>2023</v>
      </c>
      <c r="G379" s="25" t="s">
        <v>1780</v>
      </c>
      <c r="H379" s="16" t="s">
        <v>286</v>
      </c>
      <c r="I379" s="16" t="s">
        <v>53</v>
      </c>
      <c r="J379" s="16" t="s">
        <v>115</v>
      </c>
      <c r="K379" s="16" t="s">
        <v>287</v>
      </c>
      <c r="L379" s="16"/>
      <c r="M379" s="16" t="s">
        <v>108</v>
      </c>
      <c r="N379" s="16" t="s">
        <v>1781</v>
      </c>
      <c r="O379" s="16" t="s">
        <v>77</v>
      </c>
    </row>
    <row r="380" spans="1:15">
      <c r="A380" s="16" t="s">
        <v>73</v>
      </c>
      <c r="B380" s="19">
        <v>72</v>
      </c>
      <c r="C380" s="16" t="s">
        <v>1782</v>
      </c>
      <c r="D380" s="16" t="s">
        <v>1695</v>
      </c>
      <c r="E380" s="16" t="s">
        <v>1783</v>
      </c>
      <c r="F380" s="22">
        <v>2018</v>
      </c>
      <c r="G380" s="25" t="s">
        <v>1784</v>
      </c>
      <c r="H380" s="16" t="s">
        <v>817</v>
      </c>
      <c r="I380" s="16" t="s">
        <v>53</v>
      </c>
      <c r="J380" s="16" t="s">
        <v>818</v>
      </c>
      <c r="K380" s="16" t="s">
        <v>819</v>
      </c>
      <c r="L380" s="16"/>
      <c r="M380" s="16" t="s">
        <v>108</v>
      </c>
      <c r="N380" s="16" t="s">
        <v>1785</v>
      </c>
      <c r="O380" s="16" t="s">
        <v>77</v>
      </c>
    </row>
    <row r="381" spans="1:15">
      <c r="A381" s="16" t="s">
        <v>73</v>
      </c>
      <c r="B381" s="19">
        <v>73</v>
      </c>
      <c r="C381" s="16" t="s">
        <v>1786</v>
      </c>
      <c r="D381" s="16" t="s">
        <v>1724</v>
      </c>
      <c r="E381" s="16" t="s">
        <v>1479</v>
      </c>
      <c r="F381" s="22">
        <v>2021</v>
      </c>
      <c r="G381" s="25" t="s">
        <v>1787</v>
      </c>
      <c r="H381" s="16" t="s">
        <v>29</v>
      </c>
      <c r="I381" s="16" t="s">
        <v>29</v>
      </c>
      <c r="J381" s="16" t="s">
        <v>716</v>
      </c>
      <c r="K381" s="16"/>
      <c r="L381" s="16" t="s">
        <v>1481</v>
      </c>
      <c r="M381" s="16" t="s">
        <v>108</v>
      </c>
      <c r="N381" s="16" t="s">
        <v>1788</v>
      </c>
      <c r="O381" s="16" t="s">
        <v>77</v>
      </c>
    </row>
    <row r="382" spans="1:15">
      <c r="A382" s="16" t="s">
        <v>73</v>
      </c>
      <c r="B382" s="19">
        <v>74</v>
      </c>
      <c r="C382" s="16" t="s">
        <v>1789</v>
      </c>
      <c r="D382" s="16" t="s">
        <v>1759</v>
      </c>
      <c r="E382" s="16" t="s">
        <v>1790</v>
      </c>
      <c r="F382" s="22">
        <v>2017</v>
      </c>
      <c r="G382" s="25" t="s">
        <v>1791</v>
      </c>
      <c r="H382" s="16" t="s">
        <v>29</v>
      </c>
      <c r="I382" s="16" t="s">
        <v>29</v>
      </c>
      <c r="J382" s="16" t="s">
        <v>106</v>
      </c>
      <c r="K382" s="16"/>
      <c r="L382" s="16" t="s">
        <v>107</v>
      </c>
      <c r="M382" s="16" t="s">
        <v>108</v>
      </c>
      <c r="N382" s="16" t="s">
        <v>1792</v>
      </c>
      <c r="O382" s="16" t="s">
        <v>77</v>
      </c>
    </row>
    <row r="383" spans="1:15">
      <c r="A383" s="16" t="s">
        <v>73</v>
      </c>
      <c r="B383" s="19">
        <v>75</v>
      </c>
      <c r="C383" s="16" t="s">
        <v>1793</v>
      </c>
      <c r="D383" s="16" t="s">
        <v>1794</v>
      </c>
      <c r="E383" s="16" t="s">
        <v>1795</v>
      </c>
      <c r="F383" s="22">
        <v>2018</v>
      </c>
      <c r="G383" s="25" t="s">
        <v>1796</v>
      </c>
      <c r="H383" s="16" t="s">
        <v>29</v>
      </c>
      <c r="I383" s="16" t="s">
        <v>29</v>
      </c>
      <c r="J383" s="16" t="s">
        <v>258</v>
      </c>
      <c r="K383" s="16"/>
      <c r="L383" s="16" t="s">
        <v>313</v>
      </c>
      <c r="M383" s="16" t="s">
        <v>108</v>
      </c>
      <c r="N383" s="16" t="s">
        <v>1797</v>
      </c>
      <c r="O383" s="16" t="s">
        <v>77</v>
      </c>
    </row>
    <row r="384" spans="1:15">
      <c r="A384" s="16" t="s">
        <v>73</v>
      </c>
      <c r="B384" s="19">
        <v>76</v>
      </c>
      <c r="C384" s="16" t="s">
        <v>1798</v>
      </c>
      <c r="D384" s="16" t="s">
        <v>1799</v>
      </c>
      <c r="E384" s="16" t="s">
        <v>1800</v>
      </c>
      <c r="F384" s="22">
        <v>2019</v>
      </c>
      <c r="G384" s="25" t="s">
        <v>1801</v>
      </c>
      <c r="H384" s="16" t="s">
        <v>29</v>
      </c>
      <c r="I384" s="16" t="s">
        <v>29</v>
      </c>
      <c r="J384" s="16" t="s">
        <v>106</v>
      </c>
      <c r="K384" s="16"/>
      <c r="L384" s="16" t="s">
        <v>107</v>
      </c>
      <c r="M384" s="16" t="s">
        <v>108</v>
      </c>
      <c r="N384" s="16" t="s">
        <v>1802</v>
      </c>
      <c r="O384" s="16" t="s">
        <v>77</v>
      </c>
    </row>
    <row r="385" spans="1:15">
      <c r="A385" s="16" t="s">
        <v>73</v>
      </c>
      <c r="B385" s="19">
        <v>77</v>
      </c>
      <c r="C385" s="16" t="s">
        <v>1803</v>
      </c>
      <c r="D385" s="16" t="s">
        <v>1804</v>
      </c>
      <c r="E385" s="16" t="s">
        <v>1805</v>
      </c>
      <c r="F385" s="22">
        <v>2021</v>
      </c>
      <c r="G385" s="25" t="s">
        <v>1806</v>
      </c>
      <c r="H385" s="16" t="s">
        <v>29</v>
      </c>
      <c r="I385" s="16" t="s">
        <v>29</v>
      </c>
      <c r="J385" s="16" t="s">
        <v>1523</v>
      </c>
      <c r="K385" s="16"/>
      <c r="L385" s="16" t="s">
        <v>344</v>
      </c>
      <c r="M385" s="16" t="s">
        <v>108</v>
      </c>
      <c r="N385" s="16" t="s">
        <v>1807</v>
      </c>
      <c r="O385" s="16" t="s">
        <v>77</v>
      </c>
    </row>
    <row r="386" spans="1:15">
      <c r="A386" s="16" t="s">
        <v>73</v>
      </c>
      <c r="B386" s="19">
        <v>78</v>
      </c>
      <c r="C386" s="16" t="s">
        <v>1808</v>
      </c>
      <c r="D386" s="16" t="s">
        <v>1695</v>
      </c>
      <c r="E386" s="16" t="s">
        <v>1696</v>
      </c>
      <c r="F386" s="22">
        <v>2021</v>
      </c>
      <c r="G386" s="25" t="s">
        <v>1809</v>
      </c>
      <c r="H386" s="16" t="s">
        <v>817</v>
      </c>
      <c r="I386" s="16" t="s">
        <v>53</v>
      </c>
      <c r="J386" s="16" t="s">
        <v>818</v>
      </c>
      <c r="K386" s="16" t="s">
        <v>819</v>
      </c>
      <c r="L386" s="16"/>
      <c r="M386" s="16" t="s">
        <v>108</v>
      </c>
      <c r="N386" s="16" t="s">
        <v>1810</v>
      </c>
      <c r="O386" s="16" t="s">
        <v>77</v>
      </c>
    </row>
    <row r="387" spans="1:15">
      <c r="A387" s="16" t="s">
        <v>73</v>
      </c>
      <c r="B387" s="19">
        <v>79</v>
      </c>
      <c r="C387" s="16" t="s">
        <v>1811</v>
      </c>
      <c r="D387" s="16" t="s">
        <v>1695</v>
      </c>
      <c r="E387" s="16" t="s">
        <v>1696</v>
      </c>
      <c r="F387" s="22">
        <v>2021</v>
      </c>
      <c r="G387" s="25" t="s">
        <v>1812</v>
      </c>
      <c r="H387" s="16" t="s">
        <v>817</v>
      </c>
      <c r="I387" s="16" t="s">
        <v>53</v>
      </c>
      <c r="J387" s="16" t="s">
        <v>818</v>
      </c>
      <c r="K387" s="16" t="s">
        <v>819</v>
      </c>
      <c r="L387" s="16"/>
      <c r="M387" s="16" t="s">
        <v>108</v>
      </c>
      <c r="N387" s="16" t="s">
        <v>1813</v>
      </c>
      <c r="O387" s="16" t="s">
        <v>77</v>
      </c>
    </row>
    <row r="388" spans="1:15">
      <c r="A388" s="16" t="s">
        <v>73</v>
      </c>
      <c r="B388" s="19">
        <v>80</v>
      </c>
      <c r="C388" s="16" t="s">
        <v>1814</v>
      </c>
      <c r="D388" s="16" t="s">
        <v>1815</v>
      </c>
      <c r="E388" s="16" t="s">
        <v>1816</v>
      </c>
      <c r="F388" s="22">
        <v>2024</v>
      </c>
      <c r="G388" s="25" t="s">
        <v>1817</v>
      </c>
      <c r="H388" s="16" t="s">
        <v>177</v>
      </c>
      <c r="I388" s="16" t="s">
        <v>53</v>
      </c>
      <c r="J388" s="16" t="s">
        <v>178</v>
      </c>
      <c r="K388" s="16" t="s">
        <v>179</v>
      </c>
      <c r="L388" s="16"/>
      <c r="M388" s="16" t="s">
        <v>108</v>
      </c>
      <c r="N388" s="16" t="s">
        <v>1818</v>
      </c>
      <c r="O388" s="16" t="s">
        <v>77</v>
      </c>
    </row>
    <row r="389" spans="1:15">
      <c r="A389" s="16" t="s">
        <v>73</v>
      </c>
      <c r="B389" s="19">
        <v>81</v>
      </c>
      <c r="C389" s="16" t="s">
        <v>1819</v>
      </c>
      <c r="D389" s="16" t="s">
        <v>1820</v>
      </c>
      <c r="E389" s="16" t="s">
        <v>1821</v>
      </c>
      <c r="F389" s="22">
        <v>2010</v>
      </c>
      <c r="G389" s="25" t="s">
        <v>1822</v>
      </c>
      <c r="H389" s="16" t="s">
        <v>29</v>
      </c>
      <c r="I389" s="16" t="s">
        <v>29</v>
      </c>
      <c r="J389" s="16" t="s">
        <v>146</v>
      </c>
      <c r="K389" s="16"/>
      <c r="L389" s="16" t="s">
        <v>1198</v>
      </c>
      <c r="M389" s="16" t="s">
        <v>108</v>
      </c>
      <c r="N389" s="16" t="s">
        <v>1823</v>
      </c>
      <c r="O389" s="16" t="s">
        <v>77</v>
      </c>
    </row>
    <row r="390" spans="1:15">
      <c r="A390" s="16" t="s">
        <v>73</v>
      </c>
      <c r="B390" s="19">
        <v>82</v>
      </c>
      <c r="C390" s="16" t="s">
        <v>1824</v>
      </c>
      <c r="D390" s="16" t="s">
        <v>1825</v>
      </c>
      <c r="E390" s="16" t="s">
        <v>1521</v>
      </c>
      <c r="F390" s="22">
        <v>2020</v>
      </c>
      <c r="G390" s="25" t="s">
        <v>1826</v>
      </c>
      <c r="H390" s="16" t="s">
        <v>29</v>
      </c>
      <c r="I390" s="16" t="s">
        <v>29</v>
      </c>
      <c r="J390" s="16" t="s">
        <v>1523</v>
      </c>
      <c r="K390" s="16"/>
      <c r="L390" s="16" t="s">
        <v>344</v>
      </c>
      <c r="M390" s="16" t="s">
        <v>108</v>
      </c>
      <c r="N390" s="16" t="s">
        <v>1827</v>
      </c>
      <c r="O390" s="16" t="s">
        <v>77</v>
      </c>
    </row>
    <row r="391" spans="1:15">
      <c r="A391" s="16" t="s">
        <v>73</v>
      </c>
      <c r="B391" s="19">
        <v>83</v>
      </c>
      <c r="C391" s="16" t="s">
        <v>1828</v>
      </c>
      <c r="D391" s="16" t="s">
        <v>1829</v>
      </c>
      <c r="E391" s="16" t="s">
        <v>1830</v>
      </c>
      <c r="F391" s="22">
        <v>1998</v>
      </c>
      <c r="G391" s="25" t="s">
        <v>1831</v>
      </c>
      <c r="H391" s="16" t="s">
        <v>29</v>
      </c>
      <c r="I391" s="16" t="s">
        <v>29</v>
      </c>
      <c r="J391" s="16" t="s">
        <v>610</v>
      </c>
      <c r="K391" s="16"/>
      <c r="L391" s="16" t="s">
        <v>699</v>
      </c>
      <c r="M391" s="16" t="s">
        <v>108</v>
      </c>
      <c r="N391" s="16" t="s">
        <v>1832</v>
      </c>
      <c r="O391" s="16" t="s">
        <v>77</v>
      </c>
    </row>
    <row r="392" spans="1:15">
      <c r="A392" s="16" t="s">
        <v>73</v>
      </c>
      <c r="B392" s="19">
        <v>84</v>
      </c>
      <c r="C392" s="16" t="s">
        <v>1833</v>
      </c>
      <c r="D392" s="16" t="s">
        <v>1473</v>
      </c>
      <c r="E392" s="16" t="s">
        <v>1474</v>
      </c>
      <c r="F392" s="22">
        <v>2014</v>
      </c>
      <c r="G392" s="25" t="s">
        <v>1834</v>
      </c>
      <c r="H392" s="16" t="s">
        <v>29</v>
      </c>
      <c r="I392" s="16" t="s">
        <v>29</v>
      </c>
      <c r="J392" s="16" t="s">
        <v>146</v>
      </c>
      <c r="K392" s="16"/>
      <c r="L392" s="16" t="s">
        <v>593</v>
      </c>
      <c r="M392" s="16" t="s">
        <v>108</v>
      </c>
      <c r="N392" s="16" t="s">
        <v>1835</v>
      </c>
      <c r="O392" s="16" t="s">
        <v>77</v>
      </c>
    </row>
    <row r="393" spans="1:15">
      <c r="A393" s="16" t="s">
        <v>73</v>
      </c>
      <c r="B393" s="19">
        <v>85</v>
      </c>
      <c r="C393" s="16" t="s">
        <v>1836</v>
      </c>
      <c r="D393" s="16" t="s">
        <v>1589</v>
      </c>
      <c r="E393" s="16" t="s">
        <v>1590</v>
      </c>
      <c r="F393" s="22">
        <v>2000</v>
      </c>
      <c r="G393" s="25" t="s">
        <v>1837</v>
      </c>
      <c r="H393" s="16" t="s">
        <v>29</v>
      </c>
      <c r="I393" s="16" t="s">
        <v>29</v>
      </c>
      <c r="J393" s="16" t="s">
        <v>692</v>
      </c>
      <c r="K393" s="16"/>
      <c r="L393" s="16" t="s">
        <v>693</v>
      </c>
      <c r="M393" s="16" t="s">
        <v>108</v>
      </c>
      <c r="N393" s="16" t="s">
        <v>1838</v>
      </c>
      <c r="O393" s="16" t="s">
        <v>77</v>
      </c>
    </row>
    <row r="394" spans="1:15">
      <c r="A394" s="16" t="s">
        <v>73</v>
      </c>
      <c r="B394" s="19">
        <v>86</v>
      </c>
      <c r="C394" s="16" t="s">
        <v>1839</v>
      </c>
      <c r="D394" s="16" t="s">
        <v>1840</v>
      </c>
      <c r="E394" s="16" t="s">
        <v>1841</v>
      </c>
      <c r="F394" s="22">
        <v>2016</v>
      </c>
      <c r="G394" s="25" t="s">
        <v>1842</v>
      </c>
      <c r="H394" s="16" t="s">
        <v>29</v>
      </c>
      <c r="I394" s="16" t="s">
        <v>29</v>
      </c>
      <c r="J394" s="16" t="s">
        <v>1523</v>
      </c>
      <c r="K394" s="16"/>
      <c r="L394" s="16" t="s">
        <v>344</v>
      </c>
      <c r="M394" s="16" t="s">
        <v>108</v>
      </c>
      <c r="N394" s="16" t="s">
        <v>1843</v>
      </c>
      <c r="O394" s="16" t="s">
        <v>77</v>
      </c>
    </row>
    <row r="395" spans="1:15">
      <c r="A395" s="16" t="s">
        <v>73</v>
      </c>
      <c r="B395" s="19">
        <v>87</v>
      </c>
      <c r="C395" s="16" t="s">
        <v>1844</v>
      </c>
      <c r="D395" s="16" t="s">
        <v>1845</v>
      </c>
      <c r="E395" s="16" t="s">
        <v>1846</v>
      </c>
      <c r="F395" s="22">
        <v>2005</v>
      </c>
      <c r="G395" s="25" t="s">
        <v>1847</v>
      </c>
      <c r="H395" s="16" t="s">
        <v>114</v>
      </c>
      <c r="I395" s="16" t="s">
        <v>53</v>
      </c>
      <c r="J395" s="16" t="s">
        <v>115</v>
      </c>
      <c r="K395" s="16" t="s">
        <v>487</v>
      </c>
      <c r="L395" s="16"/>
      <c r="M395" s="16" t="s">
        <v>108</v>
      </c>
      <c r="N395" s="16" t="s">
        <v>1848</v>
      </c>
      <c r="O395" s="16" t="s">
        <v>77</v>
      </c>
    </row>
    <row r="396" spans="1:15">
      <c r="A396" s="16" t="s">
        <v>73</v>
      </c>
      <c r="B396" s="19">
        <v>88</v>
      </c>
      <c r="C396" s="16" t="s">
        <v>1849</v>
      </c>
      <c r="D396" s="16" t="s">
        <v>1850</v>
      </c>
      <c r="E396" s="16" t="s">
        <v>1851</v>
      </c>
      <c r="F396" s="22">
        <v>2021</v>
      </c>
      <c r="G396" s="25" t="s">
        <v>1852</v>
      </c>
      <c r="H396" s="16" t="s">
        <v>342</v>
      </c>
      <c r="I396" s="16" t="s">
        <v>29</v>
      </c>
      <c r="J396" s="16" t="s">
        <v>343</v>
      </c>
      <c r="K396" s="16"/>
      <c r="L396" s="16" t="s">
        <v>344</v>
      </c>
      <c r="M396" s="16" t="s">
        <v>108</v>
      </c>
      <c r="N396" s="16" t="s">
        <v>1853</v>
      </c>
      <c r="O396" s="16" t="s">
        <v>77</v>
      </c>
    </row>
    <row r="397" spans="1:15">
      <c r="A397" s="16" t="s">
        <v>73</v>
      </c>
      <c r="B397" s="19">
        <v>89</v>
      </c>
      <c r="C397" s="16" t="s">
        <v>1854</v>
      </c>
      <c r="D397" s="16" t="s">
        <v>1855</v>
      </c>
      <c r="E397" s="16" t="s">
        <v>1856</v>
      </c>
      <c r="F397" s="22">
        <v>1979</v>
      </c>
      <c r="G397" s="25" t="s">
        <v>1857</v>
      </c>
      <c r="H397" s="16" t="s">
        <v>29</v>
      </c>
      <c r="I397" s="16" t="s">
        <v>29</v>
      </c>
      <c r="J397" s="16" t="s">
        <v>1691</v>
      </c>
      <c r="K397" s="16"/>
      <c r="L397" s="16" t="s">
        <v>1692</v>
      </c>
      <c r="M397" s="16" t="s">
        <v>108</v>
      </c>
      <c r="N397" s="16" t="s">
        <v>1858</v>
      </c>
      <c r="O397" s="16" t="s">
        <v>77</v>
      </c>
    </row>
    <row r="398" spans="1:15">
      <c r="A398" s="16" t="s">
        <v>73</v>
      </c>
      <c r="B398" s="19">
        <v>90</v>
      </c>
      <c r="C398" s="16" t="s">
        <v>1859</v>
      </c>
      <c r="D398" s="16" t="s">
        <v>1860</v>
      </c>
      <c r="E398" s="16" t="s">
        <v>1861</v>
      </c>
      <c r="F398" s="22">
        <v>2016</v>
      </c>
      <c r="G398" s="25" t="s">
        <v>1862</v>
      </c>
      <c r="H398" s="16" t="s">
        <v>29</v>
      </c>
      <c r="I398" s="16" t="s">
        <v>29</v>
      </c>
      <c r="J398" s="16" t="s">
        <v>1863</v>
      </c>
      <c r="K398" s="16"/>
      <c r="L398" s="16" t="s">
        <v>1864</v>
      </c>
      <c r="M398" s="16" t="s">
        <v>108</v>
      </c>
      <c r="N398" s="16" t="s">
        <v>1865</v>
      </c>
      <c r="O398" s="16" t="s">
        <v>77</v>
      </c>
    </row>
    <row r="399" spans="1:15">
      <c r="A399" s="16" t="s">
        <v>73</v>
      </c>
      <c r="B399" s="19">
        <v>91</v>
      </c>
      <c r="C399" s="16" t="s">
        <v>1866</v>
      </c>
      <c r="D399" s="16" t="s">
        <v>1600</v>
      </c>
      <c r="E399" s="16" t="s">
        <v>1601</v>
      </c>
      <c r="F399" s="22">
        <v>1992</v>
      </c>
      <c r="G399" s="25" t="s">
        <v>1867</v>
      </c>
      <c r="H399" s="16" t="s">
        <v>29</v>
      </c>
      <c r="I399" s="16" t="s">
        <v>29</v>
      </c>
      <c r="J399" s="16" t="s">
        <v>1523</v>
      </c>
      <c r="K399" s="16"/>
      <c r="L399" s="16" t="s">
        <v>344</v>
      </c>
      <c r="M399" s="16" t="s">
        <v>108</v>
      </c>
      <c r="N399" s="16" t="s">
        <v>1868</v>
      </c>
      <c r="O399" s="16" t="s">
        <v>77</v>
      </c>
    </row>
    <row r="400" spans="1:15">
      <c r="A400" s="16" t="s">
        <v>73</v>
      </c>
      <c r="B400" s="19">
        <v>92</v>
      </c>
      <c r="C400" s="16" t="s">
        <v>1869</v>
      </c>
      <c r="D400" s="16" t="s">
        <v>1870</v>
      </c>
      <c r="E400" s="16" t="s">
        <v>1871</v>
      </c>
      <c r="F400" s="22">
        <v>2020</v>
      </c>
      <c r="G400" s="25" t="s">
        <v>1872</v>
      </c>
      <c r="H400" s="16" t="s">
        <v>1873</v>
      </c>
      <c r="I400" s="16" t="s">
        <v>29</v>
      </c>
      <c r="J400" s="16" t="s">
        <v>716</v>
      </c>
      <c r="K400" s="16"/>
      <c r="L400" s="16" t="s">
        <v>1874</v>
      </c>
      <c r="M400" s="16" t="s">
        <v>108</v>
      </c>
      <c r="N400" s="16" t="s">
        <v>1875</v>
      </c>
      <c r="O400" s="16" t="s">
        <v>77</v>
      </c>
    </row>
    <row r="401" spans="1:15">
      <c r="A401" s="16" t="s">
        <v>73</v>
      </c>
      <c r="B401" s="19">
        <v>93</v>
      </c>
      <c r="C401" s="16" t="s">
        <v>1876</v>
      </c>
      <c r="D401" s="16" t="s">
        <v>845</v>
      </c>
      <c r="E401" s="16" t="s">
        <v>1877</v>
      </c>
      <c r="F401" s="22">
        <v>2001</v>
      </c>
      <c r="G401" s="25" t="s">
        <v>1878</v>
      </c>
      <c r="H401" s="16" t="s">
        <v>29</v>
      </c>
      <c r="I401" s="16" t="s">
        <v>29</v>
      </c>
      <c r="J401" s="16" t="s">
        <v>106</v>
      </c>
      <c r="K401" s="16"/>
      <c r="L401" s="16" t="s">
        <v>107</v>
      </c>
      <c r="M401" s="16" t="s">
        <v>108</v>
      </c>
      <c r="N401" s="16" t="s">
        <v>1879</v>
      </c>
      <c r="O401" s="16" t="s">
        <v>77</v>
      </c>
    </row>
    <row r="402" spans="1:15">
      <c r="A402" s="16" t="s">
        <v>73</v>
      </c>
      <c r="B402" s="19">
        <v>94</v>
      </c>
      <c r="C402" s="16" t="s">
        <v>1880</v>
      </c>
      <c r="D402" s="16" t="s">
        <v>1881</v>
      </c>
      <c r="E402" s="16" t="s">
        <v>1882</v>
      </c>
      <c r="F402" s="22">
        <v>2017</v>
      </c>
      <c r="G402" s="25" t="s">
        <v>1883</v>
      </c>
      <c r="H402" s="16" t="s">
        <v>311</v>
      </c>
      <c r="I402" s="16" t="s">
        <v>29</v>
      </c>
      <c r="J402" s="16" t="s">
        <v>106</v>
      </c>
      <c r="K402" s="16"/>
      <c r="L402" s="16" t="s">
        <v>107</v>
      </c>
      <c r="M402" s="16" t="s">
        <v>108</v>
      </c>
      <c r="N402" s="16" t="s">
        <v>1884</v>
      </c>
      <c r="O402" s="16" t="s">
        <v>77</v>
      </c>
    </row>
    <row r="403" spans="1:15">
      <c r="A403" s="16" t="s">
        <v>73</v>
      </c>
      <c r="B403" s="19">
        <v>95</v>
      </c>
      <c r="C403" s="16" t="s">
        <v>1885</v>
      </c>
      <c r="D403" s="16" t="s">
        <v>1886</v>
      </c>
      <c r="E403" s="16" t="s">
        <v>1887</v>
      </c>
      <c r="F403" s="22">
        <v>2012</v>
      </c>
      <c r="G403" s="25" t="s">
        <v>1888</v>
      </c>
      <c r="H403" s="16" t="s">
        <v>29</v>
      </c>
      <c r="I403" s="16" t="s">
        <v>29</v>
      </c>
      <c r="J403" s="16" t="s">
        <v>1523</v>
      </c>
      <c r="K403" s="16"/>
      <c r="L403" s="16" t="s">
        <v>344</v>
      </c>
      <c r="M403" s="16" t="s">
        <v>108</v>
      </c>
      <c r="N403" s="16" t="s">
        <v>1889</v>
      </c>
      <c r="O403" s="16" t="s">
        <v>77</v>
      </c>
    </row>
    <row r="404" spans="1:15">
      <c r="A404" s="16" t="s">
        <v>73</v>
      </c>
      <c r="B404" s="19">
        <v>96</v>
      </c>
      <c r="C404" s="16" t="s">
        <v>1890</v>
      </c>
      <c r="D404" s="16" t="s">
        <v>1891</v>
      </c>
      <c r="E404" s="16" t="s">
        <v>1892</v>
      </c>
      <c r="F404" s="22">
        <v>2017</v>
      </c>
      <c r="G404" s="25" t="s">
        <v>1893</v>
      </c>
      <c r="H404" s="16" t="s">
        <v>29</v>
      </c>
      <c r="I404" s="16" t="s">
        <v>29</v>
      </c>
      <c r="J404" s="16" t="s">
        <v>1523</v>
      </c>
      <c r="K404" s="16"/>
      <c r="L404" s="16" t="s">
        <v>344</v>
      </c>
      <c r="M404" s="16" t="s">
        <v>108</v>
      </c>
      <c r="N404" s="16" t="s">
        <v>1894</v>
      </c>
      <c r="O404" s="16" t="s">
        <v>77</v>
      </c>
    </row>
    <row r="405" spans="1:15">
      <c r="A405" s="16" t="s">
        <v>73</v>
      </c>
      <c r="B405" s="19">
        <v>97</v>
      </c>
      <c r="C405" s="16" t="s">
        <v>1895</v>
      </c>
      <c r="D405" s="16" t="s">
        <v>1754</v>
      </c>
      <c r="E405" s="16" t="s">
        <v>1755</v>
      </c>
      <c r="F405" s="22">
        <v>2007</v>
      </c>
      <c r="G405" s="25" t="s">
        <v>1896</v>
      </c>
      <c r="H405" s="16" t="s">
        <v>29</v>
      </c>
      <c r="I405" s="16" t="s">
        <v>29</v>
      </c>
      <c r="J405" s="16" t="s">
        <v>165</v>
      </c>
      <c r="K405" s="16"/>
      <c r="L405" s="16" t="s">
        <v>1501</v>
      </c>
      <c r="M405" s="16" t="s">
        <v>108</v>
      </c>
      <c r="N405" s="16" t="s">
        <v>1897</v>
      </c>
      <c r="O405" s="16" t="s">
        <v>77</v>
      </c>
    </row>
    <row r="406" spans="1:15">
      <c r="A406" s="16" t="s">
        <v>78</v>
      </c>
      <c r="B406" s="19">
        <v>1</v>
      </c>
      <c r="C406" s="16" t="s">
        <v>79</v>
      </c>
      <c r="D406" s="16" t="s">
        <v>80</v>
      </c>
      <c r="E406" s="16" t="s">
        <v>1898</v>
      </c>
      <c r="F406" s="22">
        <v>2009</v>
      </c>
      <c r="G406" s="25" t="s">
        <v>81</v>
      </c>
      <c r="H406" s="16" t="s">
        <v>29</v>
      </c>
      <c r="I406" s="16" t="s">
        <v>29</v>
      </c>
      <c r="J406" s="16" t="s">
        <v>1523</v>
      </c>
      <c r="K406" s="16"/>
      <c r="L406" s="16" t="s">
        <v>344</v>
      </c>
      <c r="M406" s="16" t="s">
        <v>108</v>
      </c>
      <c r="N406" s="16" t="s">
        <v>1899</v>
      </c>
      <c r="O406" s="16" t="s">
        <v>82</v>
      </c>
    </row>
    <row r="407" spans="1:15">
      <c r="A407" s="16" t="s">
        <v>78</v>
      </c>
      <c r="B407" s="19">
        <v>2</v>
      </c>
      <c r="C407" s="16" t="s">
        <v>1900</v>
      </c>
      <c r="D407" s="16" t="s">
        <v>1901</v>
      </c>
      <c r="E407" s="16" t="s">
        <v>1902</v>
      </c>
      <c r="F407" s="22">
        <v>1989</v>
      </c>
      <c r="G407" s="25" t="s">
        <v>1903</v>
      </c>
      <c r="H407" s="16" t="s">
        <v>29</v>
      </c>
      <c r="I407" s="16" t="s">
        <v>29</v>
      </c>
      <c r="J407" s="16" t="s">
        <v>692</v>
      </c>
      <c r="K407" s="16"/>
      <c r="L407" s="16" t="s">
        <v>711</v>
      </c>
      <c r="M407" s="16" t="s">
        <v>108</v>
      </c>
      <c r="N407" s="16" t="s">
        <v>1904</v>
      </c>
      <c r="O407" s="16" t="s">
        <v>82</v>
      </c>
    </row>
    <row r="408" spans="1:15">
      <c r="A408" s="16" t="s">
        <v>78</v>
      </c>
      <c r="B408" s="19">
        <v>3</v>
      </c>
      <c r="C408" s="16" t="s">
        <v>1905</v>
      </c>
      <c r="D408" s="16" t="s">
        <v>1906</v>
      </c>
      <c r="E408" s="16" t="s">
        <v>1907</v>
      </c>
      <c r="F408" s="22">
        <v>2007</v>
      </c>
      <c r="G408" s="25" t="s">
        <v>1908</v>
      </c>
      <c r="H408" s="16" t="s">
        <v>29</v>
      </c>
      <c r="I408" s="16" t="s">
        <v>29</v>
      </c>
      <c r="J408" s="16" t="s">
        <v>1523</v>
      </c>
      <c r="K408" s="16"/>
      <c r="L408" s="16" t="s">
        <v>344</v>
      </c>
      <c r="M408" s="16" t="s">
        <v>108</v>
      </c>
      <c r="N408" s="16" t="s">
        <v>1909</v>
      </c>
      <c r="O408" s="16" t="s">
        <v>82</v>
      </c>
    </row>
    <row r="409" spans="1:15">
      <c r="A409" s="16" t="s">
        <v>78</v>
      </c>
      <c r="B409" s="19">
        <v>4</v>
      </c>
      <c r="C409" s="16" t="s">
        <v>1910</v>
      </c>
      <c r="D409" s="16" t="s">
        <v>1911</v>
      </c>
      <c r="E409" s="16" t="s">
        <v>1912</v>
      </c>
      <c r="F409" s="22">
        <v>2016</v>
      </c>
      <c r="G409" s="25" t="s">
        <v>1913</v>
      </c>
      <c r="H409" s="16" t="s">
        <v>1914</v>
      </c>
      <c r="I409" s="16" t="s">
        <v>53</v>
      </c>
      <c r="J409" s="16" t="s">
        <v>1915</v>
      </c>
      <c r="K409" s="16" t="s">
        <v>1916</v>
      </c>
      <c r="L409" s="16"/>
      <c r="M409" s="16" t="s">
        <v>108</v>
      </c>
      <c r="N409" s="16" t="s">
        <v>1917</v>
      </c>
      <c r="O409" s="16" t="s">
        <v>82</v>
      </c>
    </row>
    <row r="410" spans="1:15">
      <c r="A410" s="16" t="s">
        <v>78</v>
      </c>
      <c r="B410" s="19">
        <v>5</v>
      </c>
      <c r="C410" s="16" t="s">
        <v>1918</v>
      </c>
      <c r="D410" s="16" t="s">
        <v>1919</v>
      </c>
      <c r="E410" s="16" t="s">
        <v>1920</v>
      </c>
      <c r="F410" s="22">
        <v>2022</v>
      </c>
      <c r="G410" s="25" t="s">
        <v>1921</v>
      </c>
      <c r="H410" s="16" t="s">
        <v>29</v>
      </c>
      <c r="I410" s="16" t="s">
        <v>29</v>
      </c>
      <c r="J410" s="16" t="s">
        <v>976</v>
      </c>
      <c r="K410" s="16"/>
      <c r="L410" s="16" t="s">
        <v>977</v>
      </c>
      <c r="M410" s="16" t="s">
        <v>108</v>
      </c>
      <c r="N410" s="16" t="s">
        <v>1922</v>
      </c>
      <c r="O410" s="16" t="s">
        <v>82</v>
      </c>
    </row>
    <row r="411" spans="1:15">
      <c r="A411" s="16" t="s">
        <v>78</v>
      </c>
      <c r="B411" s="19">
        <v>6</v>
      </c>
      <c r="C411" s="16" t="s">
        <v>1923</v>
      </c>
      <c r="D411" s="16" t="s">
        <v>1126</v>
      </c>
      <c r="E411" s="16" t="s">
        <v>1924</v>
      </c>
      <c r="F411" s="22">
        <v>1974</v>
      </c>
      <c r="G411" s="25" t="s">
        <v>1925</v>
      </c>
      <c r="H411" s="16" t="s">
        <v>29</v>
      </c>
      <c r="I411" s="16" t="s">
        <v>29</v>
      </c>
      <c r="J411" s="16" t="s">
        <v>146</v>
      </c>
      <c r="K411" s="16"/>
      <c r="L411" s="16" t="s">
        <v>1926</v>
      </c>
      <c r="M411" s="16" t="s">
        <v>108</v>
      </c>
      <c r="N411" s="16" t="s">
        <v>1927</v>
      </c>
      <c r="O411" s="16" t="s">
        <v>82</v>
      </c>
    </row>
    <row r="412" spans="1:15">
      <c r="A412" s="16" t="s">
        <v>78</v>
      </c>
      <c r="B412" s="19">
        <v>7</v>
      </c>
      <c r="C412" s="16" t="s">
        <v>1928</v>
      </c>
      <c r="D412" s="16" t="s">
        <v>1929</v>
      </c>
      <c r="E412" s="16" t="s">
        <v>1930</v>
      </c>
      <c r="F412" s="22">
        <v>2011</v>
      </c>
      <c r="G412" s="25" t="s">
        <v>1931</v>
      </c>
      <c r="H412" s="16" t="s">
        <v>29</v>
      </c>
      <c r="I412" s="16" t="s">
        <v>29</v>
      </c>
      <c r="J412" s="16" t="s">
        <v>146</v>
      </c>
      <c r="K412" s="16"/>
      <c r="L412" s="16" t="s">
        <v>153</v>
      </c>
      <c r="M412" s="16" t="s">
        <v>108</v>
      </c>
      <c r="N412" s="16" t="s">
        <v>1932</v>
      </c>
      <c r="O412" s="16" t="s">
        <v>82</v>
      </c>
    </row>
    <row r="413" spans="1:15">
      <c r="A413" s="16" t="s">
        <v>78</v>
      </c>
      <c r="B413" s="19">
        <v>8</v>
      </c>
      <c r="C413" s="16" t="s">
        <v>1933</v>
      </c>
      <c r="D413" s="16" t="s">
        <v>1919</v>
      </c>
      <c r="E413" s="16" t="s">
        <v>1920</v>
      </c>
      <c r="F413" s="22">
        <v>2022</v>
      </c>
      <c r="G413" s="25" t="s">
        <v>1934</v>
      </c>
      <c r="H413" s="16" t="s">
        <v>29</v>
      </c>
      <c r="I413" s="16" t="s">
        <v>29</v>
      </c>
      <c r="J413" s="16" t="s">
        <v>976</v>
      </c>
      <c r="K413" s="16"/>
      <c r="L413" s="16" t="s">
        <v>977</v>
      </c>
      <c r="M413" s="16" t="s">
        <v>108</v>
      </c>
      <c r="N413" s="16" t="s">
        <v>1935</v>
      </c>
      <c r="O413" s="16" t="s">
        <v>82</v>
      </c>
    </row>
    <row r="414" spans="1:15">
      <c r="A414" s="16" t="s">
        <v>78</v>
      </c>
      <c r="B414" s="19">
        <v>9</v>
      </c>
      <c r="C414" s="16" t="s">
        <v>1936</v>
      </c>
      <c r="D414" s="16" t="s">
        <v>80</v>
      </c>
      <c r="E414" s="16" t="s">
        <v>1898</v>
      </c>
      <c r="F414" s="22">
        <v>2009</v>
      </c>
      <c r="G414" s="25" t="s">
        <v>1937</v>
      </c>
      <c r="H414" s="16" t="s">
        <v>29</v>
      </c>
      <c r="I414" s="16" t="s">
        <v>29</v>
      </c>
      <c r="J414" s="16" t="s">
        <v>1523</v>
      </c>
      <c r="K414" s="16"/>
      <c r="L414" s="16" t="s">
        <v>344</v>
      </c>
      <c r="M414" s="16" t="s">
        <v>108</v>
      </c>
      <c r="N414" s="16" t="s">
        <v>1938</v>
      </c>
      <c r="O414" s="16" t="s">
        <v>82</v>
      </c>
    </row>
    <row r="415" spans="1:15">
      <c r="A415" s="16" t="s">
        <v>78</v>
      </c>
      <c r="B415" s="19">
        <v>10</v>
      </c>
      <c r="C415" s="16" t="s">
        <v>1939</v>
      </c>
      <c r="D415" s="16" t="s">
        <v>1940</v>
      </c>
      <c r="E415" s="16" t="s">
        <v>1941</v>
      </c>
      <c r="F415" s="22">
        <v>2001</v>
      </c>
      <c r="G415" s="25" t="s">
        <v>1942</v>
      </c>
      <c r="H415" s="16" t="s">
        <v>29</v>
      </c>
      <c r="I415" s="16" t="s">
        <v>29</v>
      </c>
      <c r="J415" s="16" t="s">
        <v>1523</v>
      </c>
      <c r="K415" s="16"/>
      <c r="L415" s="16" t="s">
        <v>344</v>
      </c>
      <c r="M415" s="16" t="s">
        <v>108</v>
      </c>
      <c r="N415" s="16" t="s">
        <v>1943</v>
      </c>
      <c r="O415" s="16" t="s">
        <v>82</v>
      </c>
    </row>
    <row r="416" spans="1:15">
      <c r="A416" s="16" t="s">
        <v>78</v>
      </c>
      <c r="B416" s="19">
        <v>11</v>
      </c>
      <c r="C416" s="16" t="s">
        <v>1944</v>
      </c>
      <c r="D416" s="16" t="s">
        <v>1945</v>
      </c>
      <c r="E416" s="16" t="s">
        <v>1946</v>
      </c>
      <c r="F416" s="22">
        <v>2025</v>
      </c>
      <c r="G416" s="25" t="s">
        <v>1947</v>
      </c>
      <c r="H416" s="16" t="s">
        <v>31</v>
      </c>
      <c r="I416" s="16" t="s">
        <v>31</v>
      </c>
      <c r="J416" s="16" t="s">
        <v>219</v>
      </c>
      <c r="K416" s="16"/>
      <c r="L416" s="16" t="s">
        <v>1945</v>
      </c>
      <c r="M416" s="16" t="s">
        <v>108</v>
      </c>
      <c r="N416" s="16" t="s">
        <v>1948</v>
      </c>
      <c r="O416" s="16" t="s">
        <v>82</v>
      </c>
    </row>
    <row r="417" spans="1:15">
      <c r="A417" s="16" t="s">
        <v>78</v>
      </c>
      <c r="B417" s="19">
        <v>12</v>
      </c>
      <c r="C417" s="16" t="s">
        <v>1949</v>
      </c>
      <c r="D417" s="16" t="s">
        <v>1950</v>
      </c>
      <c r="E417" s="16" t="s">
        <v>1951</v>
      </c>
      <c r="F417" s="22">
        <v>2012</v>
      </c>
      <c r="G417" s="25" t="s">
        <v>1952</v>
      </c>
      <c r="H417" s="16" t="s">
        <v>286</v>
      </c>
      <c r="I417" s="16" t="s">
        <v>53</v>
      </c>
      <c r="J417" s="16" t="s">
        <v>115</v>
      </c>
      <c r="K417" s="16" t="s">
        <v>287</v>
      </c>
      <c r="L417" s="16"/>
      <c r="M417" s="16" t="s">
        <v>108</v>
      </c>
      <c r="N417" s="16" t="s">
        <v>1953</v>
      </c>
      <c r="O417" s="16" t="s">
        <v>82</v>
      </c>
    </row>
    <row r="418" spans="1:15">
      <c r="A418" s="16" t="s">
        <v>78</v>
      </c>
      <c r="B418" s="19">
        <v>13</v>
      </c>
      <c r="C418" s="16" t="s">
        <v>1954</v>
      </c>
      <c r="D418" s="16" t="s">
        <v>1955</v>
      </c>
      <c r="E418" s="16" t="s">
        <v>1956</v>
      </c>
      <c r="F418" s="22">
        <v>2016</v>
      </c>
      <c r="G418" s="25" t="s">
        <v>1957</v>
      </c>
      <c r="H418" s="16" t="s">
        <v>29</v>
      </c>
      <c r="I418" s="16" t="s">
        <v>29</v>
      </c>
      <c r="J418" s="16" t="s">
        <v>258</v>
      </c>
      <c r="K418" s="16"/>
      <c r="L418" s="16" t="s">
        <v>1958</v>
      </c>
      <c r="M418" s="16" t="s">
        <v>108</v>
      </c>
      <c r="N418" s="16" t="s">
        <v>1959</v>
      </c>
      <c r="O418" s="16" t="s">
        <v>82</v>
      </c>
    </row>
    <row r="419" spans="1:15">
      <c r="A419" s="16" t="s">
        <v>78</v>
      </c>
      <c r="B419" s="19">
        <v>14</v>
      </c>
      <c r="C419" s="16" t="s">
        <v>1960</v>
      </c>
      <c r="D419" s="16" t="s">
        <v>1961</v>
      </c>
      <c r="E419" s="16" t="s">
        <v>1962</v>
      </c>
      <c r="F419" s="22">
        <v>1991</v>
      </c>
      <c r="G419" s="25" t="s">
        <v>1963</v>
      </c>
      <c r="H419" s="16" t="s">
        <v>29</v>
      </c>
      <c r="I419" s="16" t="s">
        <v>29</v>
      </c>
      <c r="J419" s="16" t="s">
        <v>106</v>
      </c>
      <c r="K419" s="16"/>
      <c r="L419" s="16" t="s">
        <v>107</v>
      </c>
      <c r="M419" s="16" t="s">
        <v>108</v>
      </c>
      <c r="N419" s="16" t="s">
        <v>1964</v>
      </c>
      <c r="O419" s="16" t="s">
        <v>82</v>
      </c>
    </row>
    <row r="420" spans="1:15">
      <c r="A420" s="16" t="s">
        <v>78</v>
      </c>
      <c r="B420" s="19">
        <v>15</v>
      </c>
      <c r="C420" s="16" t="s">
        <v>1965</v>
      </c>
      <c r="D420" s="16" t="s">
        <v>1966</v>
      </c>
      <c r="E420" s="16" t="s">
        <v>1967</v>
      </c>
      <c r="F420" s="22">
        <v>1960</v>
      </c>
      <c r="G420" s="25" t="s">
        <v>1968</v>
      </c>
      <c r="H420" s="16" t="s">
        <v>1969</v>
      </c>
      <c r="I420" s="16" t="s">
        <v>31</v>
      </c>
      <c r="J420" s="16" t="s">
        <v>1970</v>
      </c>
      <c r="K420" s="16"/>
      <c r="L420" s="16" t="s">
        <v>1966</v>
      </c>
      <c r="M420" s="16" t="s">
        <v>108</v>
      </c>
      <c r="N420" s="16" t="s">
        <v>1971</v>
      </c>
      <c r="O420" s="16" t="s">
        <v>82</v>
      </c>
    </row>
    <row r="421" spans="1:15">
      <c r="A421" s="16" t="s">
        <v>78</v>
      </c>
      <c r="B421" s="19">
        <v>16</v>
      </c>
      <c r="C421" s="16" t="s">
        <v>1972</v>
      </c>
      <c r="D421" s="16" t="s">
        <v>1973</v>
      </c>
      <c r="E421" s="16" t="s">
        <v>1974</v>
      </c>
      <c r="F421" s="22">
        <v>1979</v>
      </c>
      <c r="G421" s="25" t="s">
        <v>1975</v>
      </c>
      <c r="H421" s="16" t="s">
        <v>29</v>
      </c>
      <c r="I421" s="16" t="s">
        <v>29</v>
      </c>
      <c r="J421" s="16" t="s">
        <v>106</v>
      </c>
      <c r="K421" s="16"/>
      <c r="L421" s="16" t="s">
        <v>1976</v>
      </c>
      <c r="M421" s="16" t="s">
        <v>108</v>
      </c>
      <c r="N421" s="16" t="s">
        <v>1977</v>
      </c>
      <c r="O421" s="16" t="s">
        <v>82</v>
      </c>
    </row>
    <row r="422" spans="1:15">
      <c r="A422" s="16" t="s">
        <v>78</v>
      </c>
      <c r="B422" s="19">
        <v>17</v>
      </c>
      <c r="C422" s="16" t="s">
        <v>1978</v>
      </c>
      <c r="D422" s="16" t="s">
        <v>1979</v>
      </c>
      <c r="E422" s="16" t="s">
        <v>993</v>
      </c>
      <c r="F422" s="22">
        <v>2009</v>
      </c>
      <c r="G422" s="25" t="s">
        <v>1980</v>
      </c>
      <c r="H422" s="16" t="s">
        <v>29</v>
      </c>
      <c r="I422" s="16" t="s">
        <v>29</v>
      </c>
      <c r="J422" s="16" t="s">
        <v>106</v>
      </c>
      <c r="K422" s="16"/>
      <c r="L422" s="16" t="s">
        <v>107</v>
      </c>
      <c r="M422" s="16" t="s">
        <v>108</v>
      </c>
      <c r="N422" s="16" t="s">
        <v>1981</v>
      </c>
      <c r="O422" s="16" t="s">
        <v>82</v>
      </c>
    </row>
    <row r="423" spans="1:15">
      <c r="A423" s="16" t="s">
        <v>78</v>
      </c>
      <c r="B423" s="19">
        <v>18</v>
      </c>
      <c r="C423" s="16" t="s">
        <v>1982</v>
      </c>
      <c r="D423" s="16" t="s">
        <v>1983</v>
      </c>
      <c r="E423" s="16" t="s">
        <v>1984</v>
      </c>
      <c r="F423" s="22">
        <v>2004</v>
      </c>
      <c r="G423" s="25" t="s">
        <v>1985</v>
      </c>
      <c r="H423" s="16" t="s">
        <v>29</v>
      </c>
      <c r="I423" s="16" t="s">
        <v>29</v>
      </c>
      <c r="J423" s="16" t="s">
        <v>258</v>
      </c>
      <c r="K423" s="16"/>
      <c r="L423" s="16" t="s">
        <v>627</v>
      </c>
      <c r="M423" s="16" t="s">
        <v>108</v>
      </c>
      <c r="N423" s="16" t="s">
        <v>1986</v>
      </c>
      <c r="O423" s="16" t="s">
        <v>82</v>
      </c>
    </row>
    <row r="424" spans="1:15">
      <c r="A424" s="16" t="s">
        <v>78</v>
      </c>
      <c r="B424" s="19">
        <v>19</v>
      </c>
      <c r="C424" s="16" t="s">
        <v>1987</v>
      </c>
      <c r="D424" s="16" t="s">
        <v>1988</v>
      </c>
      <c r="E424" s="16" t="s">
        <v>1989</v>
      </c>
      <c r="F424" s="22">
        <v>1997</v>
      </c>
      <c r="G424" s="25" t="s">
        <v>1990</v>
      </c>
      <c r="H424" s="16" t="s">
        <v>114</v>
      </c>
      <c r="I424" s="16" t="s">
        <v>53</v>
      </c>
      <c r="J424" s="16" t="s">
        <v>115</v>
      </c>
      <c r="K424" s="16" t="s">
        <v>287</v>
      </c>
      <c r="L424" s="16"/>
      <c r="M424" s="16" t="s">
        <v>108</v>
      </c>
      <c r="N424" s="16" t="s">
        <v>1991</v>
      </c>
      <c r="O424" s="16" t="s">
        <v>82</v>
      </c>
    </row>
    <row r="425" spans="1:15">
      <c r="A425" s="16" t="s">
        <v>78</v>
      </c>
      <c r="B425" s="19">
        <v>20</v>
      </c>
      <c r="C425" s="16" t="s">
        <v>1992</v>
      </c>
      <c r="D425" s="16" t="s">
        <v>1993</v>
      </c>
      <c r="E425" s="16" t="s">
        <v>1994</v>
      </c>
      <c r="F425" s="22">
        <v>2011</v>
      </c>
      <c r="G425" s="25" t="s">
        <v>1995</v>
      </c>
      <c r="H425" s="16" t="s">
        <v>29</v>
      </c>
      <c r="I425" s="16" t="s">
        <v>29</v>
      </c>
      <c r="J425" s="16" t="s">
        <v>106</v>
      </c>
      <c r="K425" s="16"/>
      <c r="L425" s="16" t="s">
        <v>107</v>
      </c>
      <c r="M425" s="16" t="s">
        <v>108</v>
      </c>
      <c r="N425" s="16" t="s">
        <v>1996</v>
      </c>
      <c r="O425" s="16" t="s">
        <v>82</v>
      </c>
    </row>
    <row r="426" spans="1:15">
      <c r="A426" s="16" t="s">
        <v>78</v>
      </c>
      <c r="B426" s="19">
        <v>21</v>
      </c>
      <c r="C426" s="16" t="s">
        <v>1997</v>
      </c>
      <c r="D426" s="16" t="s">
        <v>1998</v>
      </c>
      <c r="E426" s="16" t="s">
        <v>1999</v>
      </c>
      <c r="F426" s="22">
        <v>2011</v>
      </c>
      <c r="G426" s="25" t="s">
        <v>2000</v>
      </c>
      <c r="H426" s="16" t="s">
        <v>29</v>
      </c>
      <c r="I426" s="16" t="s">
        <v>29</v>
      </c>
      <c r="J426" s="16" t="s">
        <v>716</v>
      </c>
      <c r="K426" s="16"/>
      <c r="L426" s="16" t="s">
        <v>1874</v>
      </c>
      <c r="M426" s="16" t="s">
        <v>108</v>
      </c>
      <c r="N426" s="16" t="s">
        <v>2001</v>
      </c>
      <c r="O426" s="16" t="s">
        <v>82</v>
      </c>
    </row>
    <row r="427" spans="1:15">
      <c r="A427" s="16" t="s">
        <v>78</v>
      </c>
      <c r="B427" s="19">
        <v>22</v>
      </c>
      <c r="C427" s="16" t="s">
        <v>2002</v>
      </c>
      <c r="D427" s="16" t="s">
        <v>2003</v>
      </c>
      <c r="E427" s="16" t="s">
        <v>2004</v>
      </c>
      <c r="F427" s="22">
        <v>2024</v>
      </c>
      <c r="G427" s="25" t="s">
        <v>2005</v>
      </c>
      <c r="H427" s="16" t="s">
        <v>29</v>
      </c>
      <c r="I427" s="16" t="s">
        <v>29</v>
      </c>
      <c r="J427" s="16" t="s">
        <v>1523</v>
      </c>
      <c r="K427" s="16"/>
      <c r="L427" s="16" t="s">
        <v>344</v>
      </c>
      <c r="M427" s="16" t="s">
        <v>108</v>
      </c>
      <c r="N427" s="16" t="s">
        <v>2006</v>
      </c>
      <c r="O427" s="16" t="s">
        <v>82</v>
      </c>
    </row>
    <row r="428" spans="1:15">
      <c r="A428" s="16" t="s">
        <v>78</v>
      </c>
      <c r="B428" s="19">
        <v>23</v>
      </c>
      <c r="C428" s="16" t="s">
        <v>2007</v>
      </c>
      <c r="D428" s="16" t="s">
        <v>1966</v>
      </c>
      <c r="E428" s="16" t="s">
        <v>1967</v>
      </c>
      <c r="F428" s="22">
        <v>1960</v>
      </c>
      <c r="G428" s="25" t="s">
        <v>2008</v>
      </c>
      <c r="H428" s="16" t="s">
        <v>1969</v>
      </c>
      <c r="I428" s="16" t="s">
        <v>31</v>
      </c>
      <c r="J428" s="16" t="s">
        <v>1970</v>
      </c>
      <c r="K428" s="16"/>
      <c r="L428" s="16" t="s">
        <v>1966</v>
      </c>
      <c r="M428" s="16" t="s">
        <v>108</v>
      </c>
      <c r="N428" s="16" t="s">
        <v>2009</v>
      </c>
      <c r="O428" s="16" t="s">
        <v>82</v>
      </c>
    </row>
    <row r="429" spans="1:15">
      <c r="A429" s="16" t="s">
        <v>78</v>
      </c>
      <c r="B429" s="19">
        <v>24</v>
      </c>
      <c r="C429" s="16" t="s">
        <v>2010</v>
      </c>
      <c r="D429" s="16" t="s">
        <v>2011</v>
      </c>
      <c r="E429" s="16" t="s">
        <v>2010</v>
      </c>
      <c r="F429" s="22">
        <v>2025</v>
      </c>
      <c r="G429" s="25" t="s">
        <v>2012</v>
      </c>
      <c r="H429" s="16" t="s">
        <v>2013</v>
      </c>
      <c r="I429" s="16" t="s">
        <v>29</v>
      </c>
      <c r="J429" s="16" t="s">
        <v>1691</v>
      </c>
      <c r="K429" s="16"/>
      <c r="L429" s="16" t="s">
        <v>344</v>
      </c>
      <c r="M429" s="16" t="s">
        <v>108</v>
      </c>
      <c r="N429" s="16" t="s">
        <v>2014</v>
      </c>
      <c r="O429" s="16" t="s">
        <v>82</v>
      </c>
    </row>
    <row r="430" spans="1:15">
      <c r="A430" s="16" t="s">
        <v>78</v>
      </c>
      <c r="B430" s="19">
        <v>25</v>
      </c>
      <c r="C430" s="16" t="s">
        <v>2015</v>
      </c>
      <c r="D430" s="16" t="s">
        <v>1929</v>
      </c>
      <c r="E430" s="16" t="s">
        <v>1930</v>
      </c>
      <c r="F430" s="22">
        <v>2011</v>
      </c>
      <c r="G430" s="25" t="s">
        <v>2016</v>
      </c>
      <c r="H430" s="16" t="s">
        <v>29</v>
      </c>
      <c r="I430" s="16" t="s">
        <v>29</v>
      </c>
      <c r="J430" s="16" t="s">
        <v>146</v>
      </c>
      <c r="K430" s="16"/>
      <c r="L430" s="16" t="s">
        <v>153</v>
      </c>
      <c r="M430" s="16" t="s">
        <v>108</v>
      </c>
      <c r="N430" s="16" t="s">
        <v>2017</v>
      </c>
      <c r="O430" s="16" t="s">
        <v>82</v>
      </c>
    </row>
    <row r="431" spans="1:15">
      <c r="A431" s="16" t="s">
        <v>78</v>
      </c>
      <c r="B431" s="19">
        <v>26</v>
      </c>
      <c r="C431" s="16" t="s">
        <v>2018</v>
      </c>
      <c r="D431" s="16" t="s">
        <v>1993</v>
      </c>
      <c r="E431" s="16" t="s">
        <v>1994</v>
      </c>
      <c r="F431" s="22">
        <v>2011</v>
      </c>
      <c r="G431" s="25" t="s">
        <v>2019</v>
      </c>
      <c r="H431" s="16" t="s">
        <v>29</v>
      </c>
      <c r="I431" s="16" t="s">
        <v>29</v>
      </c>
      <c r="J431" s="16" t="s">
        <v>106</v>
      </c>
      <c r="K431" s="16"/>
      <c r="L431" s="16" t="s">
        <v>107</v>
      </c>
      <c r="M431" s="16" t="s">
        <v>108</v>
      </c>
      <c r="N431" s="16" t="s">
        <v>2020</v>
      </c>
      <c r="O431" s="16" t="s">
        <v>82</v>
      </c>
    </row>
    <row r="432" spans="1:15">
      <c r="A432" s="16" t="s">
        <v>78</v>
      </c>
      <c r="B432" s="19">
        <v>27</v>
      </c>
      <c r="C432" s="16" t="s">
        <v>2021</v>
      </c>
      <c r="D432" s="16" t="s">
        <v>2022</v>
      </c>
      <c r="E432" s="16" t="s">
        <v>2023</v>
      </c>
      <c r="F432" s="22">
        <v>1974</v>
      </c>
      <c r="G432" s="25" t="s">
        <v>2024</v>
      </c>
      <c r="H432" s="16" t="s">
        <v>29</v>
      </c>
      <c r="I432" s="16" t="s">
        <v>29</v>
      </c>
      <c r="J432" s="16" t="s">
        <v>258</v>
      </c>
      <c r="K432" s="16"/>
      <c r="L432" s="16" t="s">
        <v>2025</v>
      </c>
      <c r="M432" s="16" t="s">
        <v>108</v>
      </c>
      <c r="N432" s="16" t="s">
        <v>2026</v>
      </c>
      <c r="O432" s="16" t="s">
        <v>82</v>
      </c>
    </row>
    <row r="433" spans="1:15">
      <c r="A433" s="16" t="s">
        <v>78</v>
      </c>
      <c r="B433" s="19">
        <v>28</v>
      </c>
      <c r="C433" s="16" t="s">
        <v>2027</v>
      </c>
      <c r="D433" s="16" t="s">
        <v>2028</v>
      </c>
      <c r="E433" s="16" t="s">
        <v>2029</v>
      </c>
      <c r="F433" s="22">
        <v>1991</v>
      </c>
      <c r="G433" s="25" t="s">
        <v>2030</v>
      </c>
      <c r="H433" s="16" t="s">
        <v>29</v>
      </c>
      <c r="I433" s="16" t="s">
        <v>29</v>
      </c>
      <c r="J433" s="16" t="s">
        <v>106</v>
      </c>
      <c r="K433" s="16"/>
      <c r="L433" s="16" t="s">
        <v>1976</v>
      </c>
      <c r="M433" s="16" t="s">
        <v>108</v>
      </c>
      <c r="N433" s="16" t="s">
        <v>2031</v>
      </c>
      <c r="O433" s="16" t="s">
        <v>82</v>
      </c>
    </row>
    <row r="434" spans="1:15">
      <c r="A434" s="16" t="s">
        <v>78</v>
      </c>
      <c r="B434" s="19">
        <v>29</v>
      </c>
      <c r="C434" s="16" t="s">
        <v>2032</v>
      </c>
      <c r="D434" s="16" t="s">
        <v>2033</v>
      </c>
      <c r="E434" s="16" t="s">
        <v>2034</v>
      </c>
      <c r="F434" s="22">
        <v>2023</v>
      </c>
      <c r="G434" s="25" t="s">
        <v>2035</v>
      </c>
      <c r="H434" s="16" t="s">
        <v>177</v>
      </c>
      <c r="I434" s="16" t="s">
        <v>53</v>
      </c>
      <c r="J434" s="16" t="s">
        <v>178</v>
      </c>
      <c r="K434" s="16" t="s">
        <v>179</v>
      </c>
      <c r="L434" s="16"/>
      <c r="M434" s="16" t="s">
        <v>108</v>
      </c>
      <c r="N434" s="16" t="s">
        <v>2036</v>
      </c>
      <c r="O434" s="16" t="s">
        <v>82</v>
      </c>
    </row>
    <row r="435" spans="1:15">
      <c r="A435" s="16" t="s">
        <v>78</v>
      </c>
      <c r="B435" s="19">
        <v>30</v>
      </c>
      <c r="C435" s="16" t="s">
        <v>2037</v>
      </c>
      <c r="D435" s="16" t="s">
        <v>1993</v>
      </c>
      <c r="E435" s="16" t="s">
        <v>1994</v>
      </c>
      <c r="F435" s="22">
        <v>2011</v>
      </c>
      <c r="G435" s="25" t="s">
        <v>2038</v>
      </c>
      <c r="H435" s="16" t="s">
        <v>29</v>
      </c>
      <c r="I435" s="16" t="s">
        <v>29</v>
      </c>
      <c r="J435" s="16" t="s">
        <v>106</v>
      </c>
      <c r="K435" s="16"/>
      <c r="L435" s="16" t="s">
        <v>107</v>
      </c>
      <c r="M435" s="16" t="s">
        <v>108</v>
      </c>
      <c r="N435" s="16" t="s">
        <v>2039</v>
      </c>
      <c r="O435" s="16" t="s">
        <v>82</v>
      </c>
    </row>
    <row r="436" spans="1:15">
      <c r="A436" s="16" t="s">
        <v>78</v>
      </c>
      <c r="B436" s="19">
        <v>31</v>
      </c>
      <c r="C436" s="16" t="s">
        <v>2040</v>
      </c>
      <c r="D436" s="16" t="s">
        <v>1993</v>
      </c>
      <c r="E436" s="16" t="s">
        <v>1994</v>
      </c>
      <c r="F436" s="22">
        <v>2011</v>
      </c>
      <c r="G436" s="25" t="s">
        <v>2041</v>
      </c>
      <c r="H436" s="16" t="s">
        <v>29</v>
      </c>
      <c r="I436" s="16" t="s">
        <v>29</v>
      </c>
      <c r="J436" s="16" t="s">
        <v>106</v>
      </c>
      <c r="K436" s="16"/>
      <c r="L436" s="16" t="s">
        <v>107</v>
      </c>
      <c r="M436" s="16" t="s">
        <v>108</v>
      </c>
      <c r="N436" s="16" t="s">
        <v>2042</v>
      </c>
      <c r="O436" s="16" t="s">
        <v>82</v>
      </c>
    </row>
    <row r="437" spans="1:15">
      <c r="A437" s="16" t="s">
        <v>78</v>
      </c>
      <c r="B437" s="19">
        <v>32</v>
      </c>
      <c r="C437" s="16" t="s">
        <v>2043</v>
      </c>
      <c r="D437" s="16" t="s">
        <v>655</v>
      </c>
      <c r="E437" s="16" t="s">
        <v>1284</v>
      </c>
      <c r="F437" s="22">
        <v>1973</v>
      </c>
      <c r="G437" s="25" t="s">
        <v>2044</v>
      </c>
      <c r="H437" s="16" t="s">
        <v>29</v>
      </c>
      <c r="I437" s="16" t="s">
        <v>29</v>
      </c>
      <c r="J437" s="16" t="s">
        <v>106</v>
      </c>
      <c r="K437" s="16"/>
      <c r="L437" s="16" t="s">
        <v>107</v>
      </c>
      <c r="M437" s="16" t="s">
        <v>108</v>
      </c>
      <c r="N437" s="16" t="s">
        <v>2045</v>
      </c>
      <c r="O437" s="16" t="s">
        <v>82</v>
      </c>
    </row>
    <row r="438" spans="1:15">
      <c r="A438" s="16" t="s">
        <v>78</v>
      </c>
      <c r="B438" s="19">
        <v>33</v>
      </c>
      <c r="C438" s="16" t="s">
        <v>2046</v>
      </c>
      <c r="D438" s="16" t="s">
        <v>655</v>
      </c>
      <c r="E438" s="16" t="s">
        <v>1284</v>
      </c>
      <c r="F438" s="22">
        <v>1974</v>
      </c>
      <c r="G438" s="25" t="s">
        <v>2047</v>
      </c>
      <c r="H438" s="16" t="s">
        <v>29</v>
      </c>
      <c r="I438" s="16" t="s">
        <v>29</v>
      </c>
      <c r="J438" s="16" t="s">
        <v>106</v>
      </c>
      <c r="K438" s="16"/>
      <c r="L438" s="16" t="s">
        <v>107</v>
      </c>
      <c r="M438" s="16" t="s">
        <v>108</v>
      </c>
      <c r="N438" s="16" t="s">
        <v>2048</v>
      </c>
      <c r="O438" s="16" t="s">
        <v>82</v>
      </c>
    </row>
    <row r="439" spans="1:15">
      <c r="A439" s="16" t="s">
        <v>78</v>
      </c>
      <c r="B439" s="19">
        <v>34</v>
      </c>
      <c r="C439" s="16" t="s">
        <v>2049</v>
      </c>
      <c r="D439" s="16" t="s">
        <v>2050</v>
      </c>
      <c r="E439" s="16" t="s">
        <v>2051</v>
      </c>
      <c r="F439" s="22">
        <v>2022</v>
      </c>
      <c r="G439" s="25" t="s">
        <v>2052</v>
      </c>
      <c r="H439" s="16" t="s">
        <v>29</v>
      </c>
      <c r="I439" s="16" t="s">
        <v>29</v>
      </c>
      <c r="J439" s="16" t="s">
        <v>1523</v>
      </c>
      <c r="K439" s="16"/>
      <c r="L439" s="16" t="s">
        <v>344</v>
      </c>
      <c r="M439" s="16" t="s">
        <v>108</v>
      </c>
      <c r="N439" s="16" t="s">
        <v>2053</v>
      </c>
      <c r="O439" s="16" t="s">
        <v>82</v>
      </c>
    </row>
    <row r="440" spans="1:15">
      <c r="A440" s="16" t="s">
        <v>78</v>
      </c>
      <c r="B440" s="19">
        <v>35</v>
      </c>
      <c r="C440" s="16" t="s">
        <v>2054</v>
      </c>
      <c r="D440" s="16" t="s">
        <v>2055</v>
      </c>
      <c r="E440" s="16" t="s">
        <v>2056</v>
      </c>
      <c r="F440" s="22">
        <v>2019</v>
      </c>
      <c r="G440" s="25" t="s">
        <v>2057</v>
      </c>
      <c r="H440" s="16" t="s">
        <v>29</v>
      </c>
      <c r="I440" s="16" t="s">
        <v>29</v>
      </c>
      <c r="J440" s="16" t="s">
        <v>1523</v>
      </c>
      <c r="K440" s="16"/>
      <c r="L440" s="16" t="s">
        <v>344</v>
      </c>
      <c r="M440" s="16" t="s">
        <v>108</v>
      </c>
      <c r="N440" s="16" t="s">
        <v>2058</v>
      </c>
      <c r="O440" s="16" t="s">
        <v>82</v>
      </c>
    </row>
    <row r="441" spans="1:15">
      <c r="A441" s="16" t="s">
        <v>78</v>
      </c>
      <c r="B441" s="19">
        <v>36</v>
      </c>
      <c r="C441" s="16" t="s">
        <v>2059</v>
      </c>
      <c r="D441" s="16" t="s">
        <v>1845</v>
      </c>
      <c r="E441" s="16" t="s">
        <v>2060</v>
      </c>
      <c r="F441" s="22">
        <v>2009</v>
      </c>
      <c r="G441" s="25" t="s">
        <v>2061</v>
      </c>
      <c r="H441" s="16" t="s">
        <v>29</v>
      </c>
      <c r="I441" s="16" t="s">
        <v>29</v>
      </c>
      <c r="J441" s="16" t="s">
        <v>1523</v>
      </c>
      <c r="K441" s="16"/>
      <c r="L441" s="16" t="s">
        <v>344</v>
      </c>
      <c r="M441" s="16" t="s">
        <v>108</v>
      </c>
      <c r="N441" s="16" t="s">
        <v>2062</v>
      </c>
      <c r="O441" s="16" t="s">
        <v>82</v>
      </c>
    </row>
    <row r="442" spans="1:15">
      <c r="A442" s="16" t="s">
        <v>78</v>
      </c>
      <c r="B442" s="19">
        <v>37</v>
      </c>
      <c r="C442" s="16" t="s">
        <v>2063</v>
      </c>
      <c r="D442" s="16" t="s">
        <v>2064</v>
      </c>
      <c r="E442" s="16" t="s">
        <v>2065</v>
      </c>
      <c r="F442" s="22">
        <v>1994</v>
      </c>
      <c r="G442" s="25" t="s">
        <v>2066</v>
      </c>
      <c r="H442" s="16" t="s">
        <v>29</v>
      </c>
      <c r="I442" s="16" t="s">
        <v>29</v>
      </c>
      <c r="J442" s="16" t="s">
        <v>1523</v>
      </c>
      <c r="K442" s="16"/>
      <c r="L442" s="16" t="s">
        <v>344</v>
      </c>
      <c r="M442" s="16" t="s">
        <v>108</v>
      </c>
      <c r="N442" s="16" t="s">
        <v>2067</v>
      </c>
      <c r="O442" s="16" t="s">
        <v>82</v>
      </c>
    </row>
    <row r="443" spans="1:15">
      <c r="A443" s="16" t="s">
        <v>78</v>
      </c>
      <c r="B443" s="19">
        <v>38</v>
      </c>
      <c r="C443" s="16" t="s">
        <v>2068</v>
      </c>
      <c r="D443" s="16" t="s">
        <v>2069</v>
      </c>
      <c r="E443" s="16" t="s">
        <v>2070</v>
      </c>
      <c r="F443" s="22">
        <v>2025</v>
      </c>
      <c r="G443" s="25" t="s">
        <v>2071</v>
      </c>
      <c r="H443" s="16" t="s">
        <v>29</v>
      </c>
      <c r="I443" s="16" t="s">
        <v>29</v>
      </c>
      <c r="J443" s="16" t="s">
        <v>106</v>
      </c>
      <c r="K443" s="16"/>
      <c r="L443" s="16" t="s">
        <v>107</v>
      </c>
      <c r="M443" s="16" t="s">
        <v>108</v>
      </c>
      <c r="N443" s="16" t="s">
        <v>2072</v>
      </c>
      <c r="O443" s="16" t="s">
        <v>82</v>
      </c>
    </row>
    <row r="444" spans="1:15">
      <c r="A444" s="16" t="s">
        <v>78</v>
      </c>
      <c r="B444" s="19">
        <v>39</v>
      </c>
      <c r="C444" s="16" t="s">
        <v>2073</v>
      </c>
      <c r="D444" s="16" t="s">
        <v>2074</v>
      </c>
      <c r="E444" s="16" t="s">
        <v>2075</v>
      </c>
      <c r="F444" s="22">
        <v>2013</v>
      </c>
      <c r="G444" s="25" t="s">
        <v>2076</v>
      </c>
      <c r="H444" s="16" t="s">
        <v>29</v>
      </c>
      <c r="I444" s="16" t="s">
        <v>29</v>
      </c>
      <c r="J444" s="16" t="s">
        <v>106</v>
      </c>
      <c r="K444" s="16"/>
      <c r="L444" s="16" t="s">
        <v>107</v>
      </c>
      <c r="M444" s="16" t="s">
        <v>108</v>
      </c>
      <c r="N444" s="16" t="s">
        <v>2077</v>
      </c>
      <c r="O444" s="16" t="s">
        <v>82</v>
      </c>
    </row>
    <row r="445" spans="1:15">
      <c r="A445" s="16" t="s">
        <v>78</v>
      </c>
      <c r="B445" s="19">
        <v>40</v>
      </c>
      <c r="C445" s="16" t="s">
        <v>2078</v>
      </c>
      <c r="D445" s="16" t="s">
        <v>2079</v>
      </c>
      <c r="E445" s="16" t="s">
        <v>2080</v>
      </c>
      <c r="F445" s="22">
        <v>1958</v>
      </c>
      <c r="G445" s="25" t="s">
        <v>2081</v>
      </c>
      <c r="H445" s="16" t="s">
        <v>817</v>
      </c>
      <c r="I445" s="16" t="s">
        <v>53</v>
      </c>
      <c r="J445" s="16" t="s">
        <v>818</v>
      </c>
      <c r="K445" s="16" t="s">
        <v>819</v>
      </c>
      <c r="L445" s="16"/>
      <c r="M445" s="16" t="s">
        <v>108</v>
      </c>
      <c r="N445" s="16" t="s">
        <v>2082</v>
      </c>
      <c r="O445" s="16" t="s">
        <v>82</v>
      </c>
    </row>
    <row r="446" spans="1:15">
      <c r="A446" s="16" t="s">
        <v>78</v>
      </c>
      <c r="B446" s="19">
        <v>41</v>
      </c>
      <c r="C446" s="16" t="s">
        <v>2083</v>
      </c>
      <c r="D446" s="16" t="s">
        <v>1940</v>
      </c>
      <c r="E446" s="16" t="s">
        <v>2084</v>
      </c>
      <c r="F446" s="22">
        <v>1998</v>
      </c>
      <c r="G446" s="25" t="s">
        <v>2085</v>
      </c>
      <c r="H446" s="16" t="s">
        <v>29</v>
      </c>
      <c r="I446" s="16" t="s">
        <v>29</v>
      </c>
      <c r="J446" s="16" t="s">
        <v>146</v>
      </c>
      <c r="K446" s="16"/>
      <c r="L446" s="16" t="s">
        <v>2086</v>
      </c>
      <c r="M446" s="16" t="s">
        <v>108</v>
      </c>
      <c r="N446" s="16" t="s">
        <v>2087</v>
      </c>
      <c r="O446" s="16" t="s">
        <v>82</v>
      </c>
    </row>
    <row r="447" spans="1:15">
      <c r="A447" s="16" t="s">
        <v>78</v>
      </c>
      <c r="B447" s="19">
        <v>42</v>
      </c>
      <c r="C447" s="16" t="s">
        <v>2088</v>
      </c>
      <c r="D447" s="16" t="s">
        <v>2089</v>
      </c>
      <c r="E447" s="16" t="s">
        <v>2090</v>
      </c>
      <c r="F447" s="22">
        <v>2023</v>
      </c>
      <c r="G447" s="25" t="s">
        <v>2091</v>
      </c>
      <c r="H447" s="16" t="s">
        <v>603</v>
      </c>
      <c r="I447" s="16" t="s">
        <v>53</v>
      </c>
      <c r="J447" s="16" t="s">
        <v>178</v>
      </c>
      <c r="K447" s="16" t="s">
        <v>604</v>
      </c>
      <c r="L447" s="16"/>
      <c r="M447" s="16" t="s">
        <v>108</v>
      </c>
      <c r="N447" s="16" t="s">
        <v>2092</v>
      </c>
      <c r="O447" s="16" t="s">
        <v>82</v>
      </c>
    </row>
    <row r="448" spans="1:15">
      <c r="A448" s="16" t="s">
        <v>78</v>
      </c>
      <c r="B448" s="19">
        <v>43</v>
      </c>
      <c r="C448" s="16" t="s">
        <v>2093</v>
      </c>
      <c r="D448" s="16" t="s">
        <v>2094</v>
      </c>
      <c r="E448" s="16" t="s">
        <v>2095</v>
      </c>
      <c r="F448" s="22">
        <v>2020</v>
      </c>
      <c r="G448" s="25" t="s">
        <v>2096</v>
      </c>
      <c r="H448" s="16" t="s">
        <v>342</v>
      </c>
      <c r="I448" s="16" t="s">
        <v>29</v>
      </c>
      <c r="J448" s="16" t="s">
        <v>343</v>
      </c>
      <c r="K448" s="16"/>
      <c r="L448" s="16" t="s">
        <v>344</v>
      </c>
      <c r="M448" s="16" t="s">
        <v>108</v>
      </c>
      <c r="N448" s="16" t="s">
        <v>2097</v>
      </c>
      <c r="O448" s="16" t="s">
        <v>82</v>
      </c>
    </row>
    <row r="449" spans="1:15">
      <c r="A449" s="16" t="s">
        <v>78</v>
      </c>
      <c r="B449" s="19">
        <v>44</v>
      </c>
      <c r="C449" s="16" t="s">
        <v>2098</v>
      </c>
      <c r="D449" s="16" t="s">
        <v>2099</v>
      </c>
      <c r="E449" s="16" t="s">
        <v>1871</v>
      </c>
      <c r="F449" s="22">
        <v>2020</v>
      </c>
      <c r="G449" s="25" t="s">
        <v>2100</v>
      </c>
      <c r="H449" s="16" t="s">
        <v>1873</v>
      </c>
      <c r="I449" s="16" t="s">
        <v>29</v>
      </c>
      <c r="J449" s="16" t="s">
        <v>716</v>
      </c>
      <c r="K449" s="16"/>
      <c r="L449" s="16" t="s">
        <v>1874</v>
      </c>
      <c r="M449" s="16" t="s">
        <v>108</v>
      </c>
      <c r="N449" s="16" t="s">
        <v>2101</v>
      </c>
      <c r="O449" s="16" t="s">
        <v>82</v>
      </c>
    </row>
    <row r="450" spans="1:15">
      <c r="A450" s="16" t="s">
        <v>78</v>
      </c>
      <c r="B450" s="19">
        <v>45</v>
      </c>
      <c r="C450" s="16" t="s">
        <v>2102</v>
      </c>
      <c r="D450" s="16" t="s">
        <v>2103</v>
      </c>
      <c r="E450" s="16" t="s">
        <v>2104</v>
      </c>
      <c r="F450" s="22">
        <v>1978</v>
      </c>
      <c r="G450" s="25" t="s">
        <v>2105</v>
      </c>
      <c r="H450" s="16" t="s">
        <v>817</v>
      </c>
      <c r="I450" s="16" t="s">
        <v>53</v>
      </c>
      <c r="J450" s="16" t="s">
        <v>818</v>
      </c>
      <c r="K450" s="16" t="s">
        <v>819</v>
      </c>
      <c r="L450" s="16"/>
      <c r="M450" s="16" t="s">
        <v>108</v>
      </c>
      <c r="N450" s="16" t="s">
        <v>2106</v>
      </c>
      <c r="O450" s="16" t="s">
        <v>82</v>
      </c>
    </row>
    <row r="451" spans="1:15">
      <c r="A451" s="16" t="s">
        <v>78</v>
      </c>
      <c r="B451" s="19">
        <v>46</v>
      </c>
      <c r="C451" s="16" t="s">
        <v>2107</v>
      </c>
      <c r="D451" s="16" t="s">
        <v>1988</v>
      </c>
      <c r="E451" s="16" t="s">
        <v>1989</v>
      </c>
      <c r="F451" s="22">
        <v>1997</v>
      </c>
      <c r="G451" s="25" t="s">
        <v>2108</v>
      </c>
      <c r="H451" s="16" t="s">
        <v>114</v>
      </c>
      <c r="I451" s="16" t="s">
        <v>53</v>
      </c>
      <c r="J451" s="16" t="s">
        <v>115</v>
      </c>
      <c r="K451" s="16" t="s">
        <v>287</v>
      </c>
      <c r="L451" s="16"/>
      <c r="M451" s="16" t="s">
        <v>108</v>
      </c>
      <c r="N451" s="16" t="s">
        <v>2109</v>
      </c>
      <c r="O451" s="16" t="s">
        <v>82</v>
      </c>
    </row>
    <row r="452" spans="1:15">
      <c r="A452" s="16" t="s">
        <v>78</v>
      </c>
      <c r="B452" s="19">
        <v>47</v>
      </c>
      <c r="C452" s="16" t="s">
        <v>2110</v>
      </c>
      <c r="D452" s="16" t="s">
        <v>2111</v>
      </c>
      <c r="E452" s="16" t="s">
        <v>2112</v>
      </c>
      <c r="F452" s="22">
        <v>1997</v>
      </c>
      <c r="G452" s="25" t="s">
        <v>2113</v>
      </c>
      <c r="H452" s="16" t="s">
        <v>29</v>
      </c>
      <c r="I452" s="16" t="s">
        <v>29</v>
      </c>
      <c r="J452" s="16" t="s">
        <v>146</v>
      </c>
      <c r="K452" s="16"/>
      <c r="L452" s="16" t="s">
        <v>2086</v>
      </c>
      <c r="M452" s="16" t="s">
        <v>108</v>
      </c>
      <c r="N452" s="16" t="s">
        <v>2114</v>
      </c>
      <c r="O452" s="16" t="s">
        <v>82</v>
      </c>
    </row>
    <row r="453" spans="1:15">
      <c r="A453" s="16" t="s">
        <v>78</v>
      </c>
      <c r="B453" s="19">
        <v>48</v>
      </c>
      <c r="C453" s="16" t="s">
        <v>2115</v>
      </c>
      <c r="D453" s="16" t="s">
        <v>2116</v>
      </c>
      <c r="E453" s="16" t="s">
        <v>2117</v>
      </c>
      <c r="F453" s="22">
        <v>1992</v>
      </c>
      <c r="G453" s="25" t="s">
        <v>2118</v>
      </c>
      <c r="H453" s="16" t="s">
        <v>29</v>
      </c>
      <c r="I453" s="16" t="s">
        <v>29</v>
      </c>
      <c r="J453" s="16" t="s">
        <v>1523</v>
      </c>
      <c r="K453" s="16"/>
      <c r="L453" s="16" t="s">
        <v>344</v>
      </c>
      <c r="M453" s="16" t="s">
        <v>108</v>
      </c>
      <c r="N453" s="16" t="s">
        <v>2119</v>
      </c>
      <c r="O453" s="16" t="s">
        <v>82</v>
      </c>
    </row>
    <row r="454" spans="1:15">
      <c r="A454" s="16" t="s">
        <v>78</v>
      </c>
      <c r="B454" s="19">
        <v>49</v>
      </c>
      <c r="C454" s="16" t="s">
        <v>2120</v>
      </c>
      <c r="D454" s="16" t="s">
        <v>2121</v>
      </c>
      <c r="E454" s="16" t="s">
        <v>2122</v>
      </c>
      <c r="F454" s="22">
        <v>2006</v>
      </c>
      <c r="G454" s="25" t="s">
        <v>2123</v>
      </c>
      <c r="H454" s="16" t="s">
        <v>29</v>
      </c>
      <c r="I454" s="16" t="s">
        <v>29</v>
      </c>
      <c r="J454" s="16" t="s">
        <v>1691</v>
      </c>
      <c r="K454" s="16"/>
      <c r="L454" s="16" t="s">
        <v>1692</v>
      </c>
      <c r="M454" s="16" t="s">
        <v>108</v>
      </c>
      <c r="N454" s="16" t="s">
        <v>2124</v>
      </c>
      <c r="O454" s="16" t="s">
        <v>82</v>
      </c>
    </row>
    <row r="455" spans="1:15">
      <c r="A455" s="16" t="s">
        <v>78</v>
      </c>
      <c r="B455" s="19">
        <v>50</v>
      </c>
      <c r="C455" s="16" t="s">
        <v>2125</v>
      </c>
      <c r="D455" s="16" t="s">
        <v>2126</v>
      </c>
      <c r="E455" s="16" t="s">
        <v>2127</v>
      </c>
      <c r="F455" s="22">
        <v>2025</v>
      </c>
      <c r="G455" s="25" t="s">
        <v>2128</v>
      </c>
      <c r="H455" s="16" t="s">
        <v>177</v>
      </c>
      <c r="I455" s="16" t="s">
        <v>53</v>
      </c>
      <c r="J455" s="16" t="s">
        <v>178</v>
      </c>
      <c r="K455" s="16" t="s">
        <v>179</v>
      </c>
      <c r="L455" s="16"/>
      <c r="M455" s="16" t="s">
        <v>108</v>
      </c>
      <c r="N455" s="16" t="s">
        <v>2129</v>
      </c>
      <c r="O455" s="16" t="s">
        <v>82</v>
      </c>
    </row>
    <row r="456" spans="1:15">
      <c r="A456" s="16" t="s">
        <v>78</v>
      </c>
      <c r="B456" s="19">
        <v>51</v>
      </c>
      <c r="C456" s="16" t="s">
        <v>2130</v>
      </c>
      <c r="D456" s="16" t="s">
        <v>2074</v>
      </c>
      <c r="E456" s="16" t="s">
        <v>2075</v>
      </c>
      <c r="F456" s="22">
        <v>2013</v>
      </c>
      <c r="G456" s="25" t="s">
        <v>2131</v>
      </c>
      <c r="H456" s="16" t="s">
        <v>29</v>
      </c>
      <c r="I456" s="16" t="s">
        <v>29</v>
      </c>
      <c r="J456" s="16" t="s">
        <v>106</v>
      </c>
      <c r="K456" s="16"/>
      <c r="L456" s="16" t="s">
        <v>107</v>
      </c>
      <c r="M456" s="16" t="s">
        <v>108</v>
      </c>
      <c r="N456" s="16" t="s">
        <v>2132</v>
      </c>
      <c r="O456" s="16" t="s">
        <v>82</v>
      </c>
    </row>
    <row r="457" spans="1:15">
      <c r="A457" s="16" t="s">
        <v>78</v>
      </c>
      <c r="B457" s="19">
        <v>52</v>
      </c>
      <c r="C457" s="16" t="s">
        <v>2133</v>
      </c>
      <c r="D457" s="16" t="s">
        <v>1929</v>
      </c>
      <c r="E457" s="16" t="s">
        <v>1930</v>
      </c>
      <c r="F457" s="22">
        <v>2011</v>
      </c>
      <c r="G457" s="25" t="s">
        <v>2134</v>
      </c>
      <c r="H457" s="16" t="s">
        <v>29</v>
      </c>
      <c r="I457" s="16" t="s">
        <v>29</v>
      </c>
      <c r="J457" s="16" t="s">
        <v>146</v>
      </c>
      <c r="K457" s="16"/>
      <c r="L457" s="16" t="s">
        <v>153</v>
      </c>
      <c r="M457" s="16" t="s">
        <v>108</v>
      </c>
      <c r="N457" s="16" t="s">
        <v>2135</v>
      </c>
      <c r="O457" s="16" t="s">
        <v>82</v>
      </c>
    </row>
    <row r="458" spans="1:15">
      <c r="A458" s="16" t="s">
        <v>78</v>
      </c>
      <c r="B458" s="19">
        <v>53</v>
      </c>
      <c r="C458" s="16" t="s">
        <v>2136</v>
      </c>
      <c r="D458" s="16" t="s">
        <v>2137</v>
      </c>
      <c r="E458" s="16" t="s">
        <v>2138</v>
      </c>
      <c r="F458" s="22">
        <v>2007</v>
      </c>
      <c r="G458" s="25" t="s">
        <v>2139</v>
      </c>
      <c r="H458" s="16" t="s">
        <v>928</v>
      </c>
      <c r="I458" s="16" t="s">
        <v>53</v>
      </c>
      <c r="J458" s="16" t="s">
        <v>404</v>
      </c>
      <c r="K458" s="16" t="s">
        <v>405</v>
      </c>
      <c r="L458" s="16"/>
      <c r="M458" s="16" t="s">
        <v>108</v>
      </c>
      <c r="N458" s="16" t="s">
        <v>2140</v>
      </c>
      <c r="O458" s="16" t="s">
        <v>82</v>
      </c>
    </row>
    <row r="459" spans="1:15">
      <c r="A459" s="16" t="s">
        <v>78</v>
      </c>
      <c r="B459" s="19">
        <v>54</v>
      </c>
      <c r="C459" s="16" t="s">
        <v>2141</v>
      </c>
      <c r="D459" s="16" t="s">
        <v>2074</v>
      </c>
      <c r="E459" s="16" t="s">
        <v>2075</v>
      </c>
      <c r="F459" s="22">
        <v>2013</v>
      </c>
      <c r="G459" s="25" t="s">
        <v>2142</v>
      </c>
      <c r="H459" s="16" t="s">
        <v>29</v>
      </c>
      <c r="I459" s="16" t="s">
        <v>29</v>
      </c>
      <c r="J459" s="16" t="s">
        <v>106</v>
      </c>
      <c r="K459" s="16"/>
      <c r="L459" s="16" t="s">
        <v>107</v>
      </c>
      <c r="M459" s="16" t="s">
        <v>108</v>
      </c>
      <c r="N459" s="16" t="s">
        <v>2143</v>
      </c>
      <c r="O459" s="16" t="s">
        <v>82</v>
      </c>
    </row>
    <row r="460" spans="1:15">
      <c r="A460" s="16" t="s">
        <v>78</v>
      </c>
      <c r="B460" s="19">
        <v>55</v>
      </c>
      <c r="C460" s="16" t="s">
        <v>2144</v>
      </c>
      <c r="D460" s="16" t="s">
        <v>2145</v>
      </c>
      <c r="E460" s="16" t="s">
        <v>2146</v>
      </c>
      <c r="F460" s="22">
        <v>2008</v>
      </c>
      <c r="G460" s="25" t="s">
        <v>2147</v>
      </c>
      <c r="H460" s="16" t="s">
        <v>29</v>
      </c>
      <c r="I460" s="16" t="s">
        <v>29</v>
      </c>
      <c r="J460" s="16" t="s">
        <v>1523</v>
      </c>
      <c r="K460" s="16"/>
      <c r="L460" s="16" t="s">
        <v>344</v>
      </c>
      <c r="M460" s="16" t="s">
        <v>108</v>
      </c>
      <c r="N460" s="16" t="s">
        <v>2148</v>
      </c>
      <c r="O460" s="16" t="s">
        <v>82</v>
      </c>
    </row>
    <row r="461" spans="1:15">
      <c r="A461" s="16" t="s">
        <v>78</v>
      </c>
      <c r="B461" s="19">
        <v>56</v>
      </c>
      <c r="C461" s="16" t="s">
        <v>2149</v>
      </c>
      <c r="D461" s="16" t="s">
        <v>2033</v>
      </c>
      <c r="E461" s="16" t="s">
        <v>2034</v>
      </c>
      <c r="F461" s="22">
        <v>2023</v>
      </c>
      <c r="G461" s="25" t="s">
        <v>2150</v>
      </c>
      <c r="H461" s="16" t="s">
        <v>177</v>
      </c>
      <c r="I461" s="16" t="s">
        <v>53</v>
      </c>
      <c r="J461" s="16" t="s">
        <v>178</v>
      </c>
      <c r="K461" s="16" t="s">
        <v>179</v>
      </c>
      <c r="L461" s="16"/>
      <c r="M461" s="16" t="s">
        <v>108</v>
      </c>
      <c r="N461" s="16" t="s">
        <v>2151</v>
      </c>
      <c r="O461" s="16" t="s">
        <v>82</v>
      </c>
    </row>
    <row r="462" spans="1:15">
      <c r="A462" s="16" t="s">
        <v>78</v>
      </c>
      <c r="B462" s="19">
        <v>57</v>
      </c>
      <c r="C462" s="16" t="s">
        <v>2152</v>
      </c>
      <c r="D462" s="16" t="s">
        <v>1961</v>
      </c>
      <c r="E462" s="16" t="s">
        <v>1962</v>
      </c>
      <c r="F462" s="22">
        <v>1991</v>
      </c>
      <c r="G462" s="25" t="s">
        <v>2153</v>
      </c>
      <c r="H462" s="16" t="s">
        <v>29</v>
      </c>
      <c r="I462" s="16" t="s">
        <v>29</v>
      </c>
      <c r="J462" s="16" t="s">
        <v>106</v>
      </c>
      <c r="K462" s="16"/>
      <c r="L462" s="16" t="s">
        <v>107</v>
      </c>
      <c r="M462" s="16" t="s">
        <v>108</v>
      </c>
      <c r="N462" s="16" t="s">
        <v>2154</v>
      </c>
      <c r="O462" s="16" t="s">
        <v>82</v>
      </c>
    </row>
    <row r="463" spans="1:15">
      <c r="A463" s="16" t="s">
        <v>78</v>
      </c>
      <c r="B463" s="19">
        <v>58</v>
      </c>
      <c r="C463" s="16" t="s">
        <v>2155</v>
      </c>
      <c r="D463" s="16" t="s">
        <v>1901</v>
      </c>
      <c r="E463" s="16" t="s">
        <v>1902</v>
      </c>
      <c r="F463" s="22">
        <v>1989</v>
      </c>
      <c r="G463" s="25" t="s">
        <v>2156</v>
      </c>
      <c r="H463" s="16" t="s">
        <v>29</v>
      </c>
      <c r="I463" s="16" t="s">
        <v>29</v>
      </c>
      <c r="J463" s="16" t="s">
        <v>692</v>
      </c>
      <c r="K463" s="16"/>
      <c r="L463" s="16" t="s">
        <v>711</v>
      </c>
      <c r="M463" s="16" t="s">
        <v>108</v>
      </c>
      <c r="N463" s="16" t="s">
        <v>2157</v>
      </c>
      <c r="O463" s="16" t="s">
        <v>82</v>
      </c>
    </row>
    <row r="464" spans="1:15">
      <c r="A464" s="16" t="s">
        <v>78</v>
      </c>
      <c r="B464" s="19">
        <v>59</v>
      </c>
      <c r="C464" s="16" t="s">
        <v>2158</v>
      </c>
      <c r="D464" s="16" t="s">
        <v>2159</v>
      </c>
      <c r="E464" s="16" t="s">
        <v>2160</v>
      </c>
      <c r="F464" s="22">
        <v>2021</v>
      </c>
      <c r="G464" s="25" t="s">
        <v>2161</v>
      </c>
      <c r="H464" s="16" t="s">
        <v>29</v>
      </c>
      <c r="I464" s="16" t="s">
        <v>29</v>
      </c>
      <c r="J464" s="16" t="s">
        <v>1523</v>
      </c>
      <c r="K464" s="16"/>
      <c r="L464" s="16" t="s">
        <v>344</v>
      </c>
      <c r="M464" s="16" t="s">
        <v>108</v>
      </c>
      <c r="N464" s="16" t="s">
        <v>2162</v>
      </c>
      <c r="O464" s="16" t="s">
        <v>82</v>
      </c>
    </row>
    <row r="465" spans="1:15">
      <c r="A465" s="16" t="s">
        <v>78</v>
      </c>
      <c r="B465" s="19">
        <v>60</v>
      </c>
      <c r="C465" s="16" t="s">
        <v>2163</v>
      </c>
      <c r="D465" s="16" t="s">
        <v>1961</v>
      </c>
      <c r="E465" s="16" t="s">
        <v>1962</v>
      </c>
      <c r="F465" s="22">
        <v>1991</v>
      </c>
      <c r="G465" s="25" t="s">
        <v>2164</v>
      </c>
      <c r="H465" s="16" t="s">
        <v>29</v>
      </c>
      <c r="I465" s="16" t="s">
        <v>29</v>
      </c>
      <c r="J465" s="16" t="s">
        <v>106</v>
      </c>
      <c r="K465" s="16"/>
      <c r="L465" s="16" t="s">
        <v>107</v>
      </c>
      <c r="M465" s="16" t="s">
        <v>108</v>
      </c>
      <c r="N465" s="16" t="s">
        <v>2165</v>
      </c>
      <c r="O465" s="16" t="s">
        <v>82</v>
      </c>
    </row>
    <row r="466" spans="1:15">
      <c r="A466" s="16" t="s">
        <v>78</v>
      </c>
      <c r="B466" s="19">
        <v>61</v>
      </c>
      <c r="C466" s="16" t="s">
        <v>2166</v>
      </c>
      <c r="D466" s="16" t="s">
        <v>2089</v>
      </c>
      <c r="E466" s="16" t="s">
        <v>2167</v>
      </c>
      <c r="F466" s="22">
        <v>2024</v>
      </c>
      <c r="G466" s="25" t="s">
        <v>2168</v>
      </c>
      <c r="H466" s="16" t="s">
        <v>603</v>
      </c>
      <c r="I466" s="16" t="s">
        <v>53</v>
      </c>
      <c r="J466" s="16" t="s">
        <v>178</v>
      </c>
      <c r="K466" s="16" t="s">
        <v>604</v>
      </c>
      <c r="L466" s="16"/>
      <c r="M466" s="16" t="s">
        <v>108</v>
      </c>
      <c r="N466" s="16" t="s">
        <v>2169</v>
      </c>
      <c r="O466" s="16" t="s">
        <v>82</v>
      </c>
    </row>
    <row r="467" spans="1:15">
      <c r="A467" s="16" t="s">
        <v>78</v>
      </c>
      <c r="B467" s="19">
        <v>62</v>
      </c>
      <c r="C467" s="16" t="s">
        <v>2170</v>
      </c>
      <c r="D467" s="16" t="s">
        <v>1993</v>
      </c>
      <c r="E467" s="16" t="s">
        <v>1994</v>
      </c>
      <c r="F467" s="22">
        <v>2011</v>
      </c>
      <c r="G467" s="25" t="s">
        <v>2171</v>
      </c>
      <c r="H467" s="16" t="s">
        <v>29</v>
      </c>
      <c r="I467" s="16" t="s">
        <v>29</v>
      </c>
      <c r="J467" s="16" t="s">
        <v>106</v>
      </c>
      <c r="K467" s="16"/>
      <c r="L467" s="16" t="s">
        <v>107</v>
      </c>
      <c r="M467" s="16" t="s">
        <v>108</v>
      </c>
      <c r="N467" s="16" t="s">
        <v>2172</v>
      </c>
      <c r="O467" s="16" t="s">
        <v>82</v>
      </c>
    </row>
    <row r="468" spans="1:15">
      <c r="A468" s="16" t="s">
        <v>78</v>
      </c>
      <c r="B468" s="19">
        <v>63</v>
      </c>
      <c r="C468" s="16" t="s">
        <v>2173</v>
      </c>
      <c r="D468" s="16" t="s">
        <v>2174</v>
      </c>
      <c r="E468" s="16" t="s">
        <v>2175</v>
      </c>
      <c r="F468" s="22">
        <v>1986</v>
      </c>
      <c r="G468" s="25" t="s">
        <v>2176</v>
      </c>
      <c r="H468" s="16" t="s">
        <v>29</v>
      </c>
      <c r="I468" s="16" t="s">
        <v>29</v>
      </c>
      <c r="J468" s="16" t="s">
        <v>1523</v>
      </c>
      <c r="K468" s="16"/>
      <c r="L468" s="16" t="s">
        <v>344</v>
      </c>
      <c r="M468" s="16" t="s">
        <v>108</v>
      </c>
      <c r="N468" s="16" t="s">
        <v>2177</v>
      </c>
      <c r="O468" s="16" t="s">
        <v>82</v>
      </c>
    </row>
    <row r="469" spans="1:15">
      <c r="A469" s="16" t="s">
        <v>78</v>
      </c>
      <c r="B469" s="19">
        <v>64</v>
      </c>
      <c r="C469" s="16" t="s">
        <v>2178</v>
      </c>
      <c r="D469" s="16" t="s">
        <v>2179</v>
      </c>
      <c r="E469" s="16" t="s">
        <v>2180</v>
      </c>
      <c r="F469" s="22">
        <v>2017</v>
      </c>
      <c r="G469" s="25" t="s">
        <v>2181</v>
      </c>
      <c r="H469" s="16" t="s">
        <v>29</v>
      </c>
      <c r="I469" s="16" t="s">
        <v>29</v>
      </c>
      <c r="J469" s="16" t="s">
        <v>1523</v>
      </c>
      <c r="K469" s="16"/>
      <c r="L469" s="16" t="s">
        <v>344</v>
      </c>
      <c r="M469" s="16" t="s">
        <v>108</v>
      </c>
      <c r="N469" s="16" t="s">
        <v>2182</v>
      </c>
      <c r="O469" s="16" t="s">
        <v>82</v>
      </c>
    </row>
    <row r="470" spans="1:15">
      <c r="A470" s="16" t="s">
        <v>78</v>
      </c>
      <c r="B470" s="19">
        <v>65</v>
      </c>
      <c r="C470" s="16" t="s">
        <v>2183</v>
      </c>
      <c r="D470" s="16" t="s">
        <v>2184</v>
      </c>
      <c r="E470" s="16" t="s">
        <v>2183</v>
      </c>
      <c r="F470" s="22">
        <v>2008</v>
      </c>
      <c r="G470" s="25" t="s">
        <v>2185</v>
      </c>
      <c r="H470" s="16" t="s">
        <v>2186</v>
      </c>
      <c r="I470" s="16" t="s">
        <v>29</v>
      </c>
      <c r="J470" s="16" t="s">
        <v>1523</v>
      </c>
      <c r="K470" s="16"/>
      <c r="L470" s="16" t="s">
        <v>344</v>
      </c>
      <c r="M470" s="16" t="s">
        <v>108</v>
      </c>
      <c r="N470" s="16" t="s">
        <v>2187</v>
      </c>
      <c r="O470" s="16" t="s">
        <v>82</v>
      </c>
    </row>
    <row r="471" spans="1:15">
      <c r="A471" s="16" t="s">
        <v>78</v>
      </c>
      <c r="B471" s="19">
        <v>66</v>
      </c>
      <c r="C471" s="16" t="s">
        <v>2188</v>
      </c>
      <c r="D471" s="16" t="s">
        <v>1919</v>
      </c>
      <c r="E471" s="16" t="s">
        <v>1920</v>
      </c>
      <c r="F471" s="22">
        <v>2022</v>
      </c>
      <c r="G471" s="25" t="s">
        <v>2189</v>
      </c>
      <c r="H471" s="16" t="s">
        <v>29</v>
      </c>
      <c r="I471" s="16" t="s">
        <v>29</v>
      </c>
      <c r="J471" s="16" t="s">
        <v>976</v>
      </c>
      <c r="K471" s="16"/>
      <c r="L471" s="16" t="s">
        <v>977</v>
      </c>
      <c r="M471" s="16" t="s">
        <v>108</v>
      </c>
      <c r="N471" s="16" t="s">
        <v>2190</v>
      </c>
      <c r="O471" s="16" t="s">
        <v>82</v>
      </c>
    </row>
    <row r="472" spans="1:15">
      <c r="A472" s="16" t="s">
        <v>78</v>
      </c>
      <c r="B472" s="19">
        <v>67</v>
      </c>
      <c r="C472" s="16" t="s">
        <v>2191</v>
      </c>
      <c r="D472" s="16" t="s">
        <v>2192</v>
      </c>
      <c r="E472" s="16" t="s">
        <v>2193</v>
      </c>
      <c r="F472" s="22">
        <v>2006</v>
      </c>
      <c r="G472" s="25" t="s">
        <v>2194</v>
      </c>
      <c r="H472" s="16" t="s">
        <v>29</v>
      </c>
      <c r="I472" s="16" t="s">
        <v>29</v>
      </c>
      <c r="J472" s="16" t="s">
        <v>1523</v>
      </c>
      <c r="K472" s="16"/>
      <c r="L472" s="16" t="s">
        <v>344</v>
      </c>
      <c r="M472" s="16" t="s">
        <v>108</v>
      </c>
      <c r="N472" s="16" t="s">
        <v>2195</v>
      </c>
      <c r="O472" s="16" t="s">
        <v>82</v>
      </c>
    </row>
    <row r="473" spans="1:15">
      <c r="A473" s="16" t="s">
        <v>78</v>
      </c>
      <c r="B473" s="19">
        <v>68</v>
      </c>
      <c r="C473" s="16" t="s">
        <v>2196</v>
      </c>
      <c r="D473" s="16" t="s">
        <v>65</v>
      </c>
      <c r="E473" s="16" t="s">
        <v>360</v>
      </c>
      <c r="F473" s="22">
        <v>1960</v>
      </c>
      <c r="G473" s="25" t="s">
        <v>2197</v>
      </c>
      <c r="H473" s="16" t="s">
        <v>29</v>
      </c>
      <c r="I473" s="16" t="s">
        <v>29</v>
      </c>
      <c r="J473" s="16" t="s">
        <v>146</v>
      </c>
      <c r="K473" s="16"/>
      <c r="L473" s="16" t="s">
        <v>153</v>
      </c>
      <c r="M473" s="16" t="s">
        <v>108</v>
      </c>
      <c r="N473" s="16" t="s">
        <v>2198</v>
      </c>
      <c r="O473" s="16" t="s">
        <v>82</v>
      </c>
    </row>
    <row r="474" spans="1:15">
      <c r="A474" s="16" t="s">
        <v>78</v>
      </c>
      <c r="B474" s="19">
        <v>69</v>
      </c>
      <c r="C474" s="16" t="s">
        <v>2199</v>
      </c>
      <c r="D474" s="16" t="s">
        <v>655</v>
      </c>
      <c r="E474" s="16" t="s">
        <v>1284</v>
      </c>
      <c r="F474" s="22">
        <v>1995</v>
      </c>
      <c r="G474" s="25" t="s">
        <v>2200</v>
      </c>
      <c r="H474" s="16" t="s">
        <v>29</v>
      </c>
      <c r="I474" s="16" t="s">
        <v>29</v>
      </c>
      <c r="J474" s="16" t="s">
        <v>106</v>
      </c>
      <c r="K474" s="16"/>
      <c r="L474" s="16" t="s">
        <v>107</v>
      </c>
      <c r="M474" s="16" t="s">
        <v>108</v>
      </c>
      <c r="N474" s="16" t="s">
        <v>2201</v>
      </c>
      <c r="O474" s="16" t="s">
        <v>82</v>
      </c>
    </row>
    <row r="475" spans="1:15">
      <c r="A475" s="16" t="s">
        <v>78</v>
      </c>
      <c r="B475" s="19">
        <v>70</v>
      </c>
      <c r="C475" s="16" t="s">
        <v>2202</v>
      </c>
      <c r="D475" s="16" t="s">
        <v>655</v>
      </c>
      <c r="E475" s="16" t="s">
        <v>1284</v>
      </c>
      <c r="F475" s="22">
        <v>1972</v>
      </c>
      <c r="G475" s="25" t="s">
        <v>2203</v>
      </c>
      <c r="H475" s="16" t="s">
        <v>29</v>
      </c>
      <c r="I475" s="16" t="s">
        <v>29</v>
      </c>
      <c r="J475" s="16" t="s">
        <v>106</v>
      </c>
      <c r="K475" s="16"/>
      <c r="L475" s="16" t="s">
        <v>107</v>
      </c>
      <c r="M475" s="16" t="s">
        <v>108</v>
      </c>
      <c r="N475" s="16" t="s">
        <v>2204</v>
      </c>
      <c r="O475" s="16" t="s">
        <v>82</v>
      </c>
    </row>
    <row r="476" spans="1:15">
      <c r="A476" s="16" t="s">
        <v>78</v>
      </c>
      <c r="B476" s="19">
        <v>71</v>
      </c>
      <c r="C476" s="16" t="s">
        <v>2205</v>
      </c>
      <c r="D476" s="16" t="s">
        <v>2206</v>
      </c>
      <c r="E476" s="16" t="s">
        <v>2207</v>
      </c>
      <c r="F476" s="22">
        <v>2001</v>
      </c>
      <c r="G476" s="25" t="s">
        <v>2208</v>
      </c>
      <c r="H476" s="16" t="s">
        <v>29</v>
      </c>
      <c r="I476" s="16" t="s">
        <v>29</v>
      </c>
      <c r="J476" s="16" t="s">
        <v>146</v>
      </c>
      <c r="K476" s="16"/>
      <c r="L476" s="16" t="s">
        <v>2209</v>
      </c>
      <c r="M476" s="16" t="s">
        <v>108</v>
      </c>
      <c r="N476" s="16" t="s">
        <v>2210</v>
      </c>
      <c r="O476" s="16" t="s">
        <v>82</v>
      </c>
    </row>
    <row r="477" spans="1:15">
      <c r="A477" s="16" t="s">
        <v>78</v>
      </c>
      <c r="B477" s="19">
        <v>72</v>
      </c>
      <c r="C477" s="16" t="s">
        <v>2211</v>
      </c>
      <c r="D477" s="16" t="s">
        <v>1955</v>
      </c>
      <c r="E477" s="16" t="s">
        <v>1956</v>
      </c>
      <c r="F477" s="22">
        <v>2016</v>
      </c>
      <c r="G477" s="25" t="s">
        <v>2212</v>
      </c>
      <c r="H477" s="16" t="s">
        <v>29</v>
      </c>
      <c r="I477" s="16" t="s">
        <v>29</v>
      </c>
      <c r="J477" s="16" t="s">
        <v>258</v>
      </c>
      <c r="K477" s="16"/>
      <c r="L477" s="16" t="s">
        <v>1958</v>
      </c>
      <c r="M477" s="16" t="s">
        <v>108</v>
      </c>
      <c r="N477" s="16" t="s">
        <v>2213</v>
      </c>
      <c r="O477" s="16" t="s">
        <v>82</v>
      </c>
    </row>
    <row r="478" spans="1:15">
      <c r="A478" s="16" t="s">
        <v>78</v>
      </c>
      <c r="B478" s="19">
        <v>73</v>
      </c>
      <c r="C478" s="16" t="s">
        <v>2214</v>
      </c>
      <c r="D478" s="16" t="s">
        <v>2215</v>
      </c>
      <c r="E478" s="16" t="s">
        <v>2216</v>
      </c>
      <c r="F478" s="22">
        <v>1975</v>
      </c>
      <c r="G478" s="25" t="s">
        <v>2217</v>
      </c>
      <c r="H478" s="16" t="s">
        <v>29</v>
      </c>
      <c r="I478" s="16" t="s">
        <v>29</v>
      </c>
      <c r="J478" s="16" t="s">
        <v>258</v>
      </c>
      <c r="K478" s="16"/>
      <c r="L478" s="16" t="s">
        <v>313</v>
      </c>
      <c r="M478" s="16" t="s">
        <v>108</v>
      </c>
      <c r="N478" s="16" t="s">
        <v>2218</v>
      </c>
      <c r="O478" s="16" t="s">
        <v>82</v>
      </c>
    </row>
    <row r="479" spans="1:15">
      <c r="A479" s="16" t="s">
        <v>78</v>
      </c>
      <c r="B479" s="19">
        <v>74</v>
      </c>
      <c r="C479" s="16" t="s">
        <v>2219</v>
      </c>
      <c r="D479" s="16" t="s">
        <v>2220</v>
      </c>
      <c r="E479" s="16" t="s">
        <v>2221</v>
      </c>
      <c r="F479" s="22">
        <v>1991</v>
      </c>
      <c r="G479" s="25" t="s">
        <v>2222</v>
      </c>
      <c r="H479" s="16" t="s">
        <v>29</v>
      </c>
      <c r="I479" s="16" t="s">
        <v>29</v>
      </c>
      <c r="J479" s="16" t="s">
        <v>1523</v>
      </c>
      <c r="K479" s="16"/>
      <c r="L479" s="16" t="s">
        <v>344</v>
      </c>
      <c r="M479" s="16" t="s">
        <v>108</v>
      </c>
      <c r="N479" s="16" t="s">
        <v>2223</v>
      </c>
      <c r="O479" s="16" t="s">
        <v>82</v>
      </c>
    </row>
    <row r="480" spans="1:15">
      <c r="A480" s="16" t="s">
        <v>78</v>
      </c>
      <c r="B480" s="19">
        <v>75</v>
      </c>
      <c r="C480" s="16" t="s">
        <v>2224</v>
      </c>
      <c r="D480" s="16" t="s">
        <v>2225</v>
      </c>
      <c r="E480" s="16" t="s">
        <v>2226</v>
      </c>
      <c r="F480" s="22">
        <v>1983</v>
      </c>
      <c r="G480" s="25" t="s">
        <v>2227</v>
      </c>
      <c r="H480" s="16" t="s">
        <v>817</v>
      </c>
      <c r="I480" s="16" t="s">
        <v>53</v>
      </c>
      <c r="J480" s="16" t="s">
        <v>818</v>
      </c>
      <c r="K480" s="16" t="s">
        <v>819</v>
      </c>
      <c r="L480" s="16"/>
      <c r="M480" s="16" t="s">
        <v>108</v>
      </c>
      <c r="N480" s="16" t="s">
        <v>2228</v>
      </c>
      <c r="O480" s="16" t="s">
        <v>82</v>
      </c>
    </row>
    <row r="481" spans="1:15">
      <c r="A481" s="16" t="s">
        <v>78</v>
      </c>
      <c r="B481" s="19">
        <v>76</v>
      </c>
      <c r="C481" s="16" t="s">
        <v>2229</v>
      </c>
      <c r="D481" s="16" t="s">
        <v>2230</v>
      </c>
      <c r="E481" s="16" t="s">
        <v>2231</v>
      </c>
      <c r="F481" s="22">
        <v>2003</v>
      </c>
      <c r="G481" s="25" t="s">
        <v>2232</v>
      </c>
      <c r="H481" s="16" t="s">
        <v>29</v>
      </c>
      <c r="I481" s="16" t="s">
        <v>29</v>
      </c>
      <c r="J481" s="16" t="s">
        <v>106</v>
      </c>
      <c r="K481" s="16"/>
      <c r="L481" s="16" t="s">
        <v>107</v>
      </c>
      <c r="M481" s="16" t="s">
        <v>108</v>
      </c>
      <c r="N481" s="16" t="s">
        <v>2233</v>
      </c>
      <c r="O481" s="16" t="s">
        <v>82</v>
      </c>
    </row>
    <row r="482" spans="1:15">
      <c r="A482" s="16" t="s">
        <v>78</v>
      </c>
      <c r="B482" s="19">
        <v>77</v>
      </c>
      <c r="C482" s="16" t="s">
        <v>2234</v>
      </c>
      <c r="D482" s="16" t="s">
        <v>2235</v>
      </c>
      <c r="E482" s="16" t="s">
        <v>2236</v>
      </c>
      <c r="F482" s="22">
        <v>1999</v>
      </c>
      <c r="G482" s="25" t="s">
        <v>2237</v>
      </c>
      <c r="H482" s="16" t="s">
        <v>31</v>
      </c>
      <c r="I482" s="16" t="s">
        <v>31</v>
      </c>
      <c r="J482" s="16" t="s">
        <v>219</v>
      </c>
      <c r="K482" s="16"/>
      <c r="L482" s="16" t="s">
        <v>2235</v>
      </c>
      <c r="M482" s="16" t="s">
        <v>108</v>
      </c>
      <c r="N482" s="16" t="s">
        <v>2238</v>
      </c>
      <c r="O482" s="16" t="s">
        <v>82</v>
      </c>
    </row>
    <row r="483" spans="1:15">
      <c r="A483" s="16" t="s">
        <v>78</v>
      </c>
      <c r="B483" s="19">
        <v>78</v>
      </c>
      <c r="C483" s="16" t="s">
        <v>2239</v>
      </c>
      <c r="D483" s="16" t="s">
        <v>2240</v>
      </c>
      <c r="E483" s="16" t="s">
        <v>2241</v>
      </c>
      <c r="F483" s="22">
        <v>2018</v>
      </c>
      <c r="G483" s="25" t="s">
        <v>2242</v>
      </c>
      <c r="H483" s="16" t="s">
        <v>29</v>
      </c>
      <c r="I483" s="16" t="s">
        <v>29</v>
      </c>
      <c r="J483" s="16" t="s">
        <v>1523</v>
      </c>
      <c r="K483" s="16"/>
      <c r="L483" s="16" t="s">
        <v>344</v>
      </c>
      <c r="M483" s="16" t="s">
        <v>108</v>
      </c>
      <c r="N483" s="16" t="s">
        <v>2243</v>
      </c>
      <c r="O483" s="16" t="s">
        <v>82</v>
      </c>
    </row>
    <row r="484" spans="1:15">
      <c r="A484" s="16" t="s">
        <v>78</v>
      </c>
      <c r="B484" s="19">
        <v>79</v>
      </c>
      <c r="C484" s="16" t="s">
        <v>2244</v>
      </c>
      <c r="D484" s="16" t="s">
        <v>1961</v>
      </c>
      <c r="E484" s="16" t="s">
        <v>1962</v>
      </c>
      <c r="F484" s="22">
        <v>1991</v>
      </c>
      <c r="G484" s="25" t="s">
        <v>2245</v>
      </c>
      <c r="H484" s="16" t="s">
        <v>29</v>
      </c>
      <c r="I484" s="16" t="s">
        <v>29</v>
      </c>
      <c r="J484" s="16" t="s">
        <v>106</v>
      </c>
      <c r="K484" s="16"/>
      <c r="L484" s="16" t="s">
        <v>107</v>
      </c>
      <c r="M484" s="16" t="s">
        <v>108</v>
      </c>
      <c r="N484" s="16" t="s">
        <v>2246</v>
      </c>
      <c r="O484" s="16" t="s">
        <v>82</v>
      </c>
    </row>
    <row r="485" spans="1:15">
      <c r="A485" s="16" t="s">
        <v>78</v>
      </c>
      <c r="B485" s="19">
        <v>80</v>
      </c>
      <c r="C485" s="16" t="s">
        <v>2247</v>
      </c>
      <c r="D485" s="16" t="s">
        <v>2248</v>
      </c>
      <c r="E485" s="16" t="s">
        <v>2249</v>
      </c>
      <c r="F485" s="22">
        <v>2025</v>
      </c>
      <c r="G485" s="25" t="s">
        <v>2250</v>
      </c>
      <c r="H485" s="16" t="s">
        <v>2251</v>
      </c>
      <c r="I485" s="16" t="s">
        <v>53</v>
      </c>
      <c r="J485" s="16" t="s">
        <v>115</v>
      </c>
      <c r="K485" s="16" t="s">
        <v>2252</v>
      </c>
      <c r="L485" s="16"/>
      <c r="M485" s="16" t="s">
        <v>108</v>
      </c>
      <c r="N485" s="16" t="s">
        <v>2253</v>
      </c>
      <c r="O485" s="16" t="s">
        <v>82</v>
      </c>
    </row>
    <row r="486" spans="1:15">
      <c r="A486" s="16" t="s">
        <v>78</v>
      </c>
      <c r="B486" s="19">
        <v>81</v>
      </c>
      <c r="C486" s="16" t="s">
        <v>2254</v>
      </c>
      <c r="D486" s="16" t="s">
        <v>2255</v>
      </c>
      <c r="E486" s="16" t="s">
        <v>2146</v>
      </c>
      <c r="F486" s="22">
        <v>2008</v>
      </c>
      <c r="G486" s="25" t="s">
        <v>2256</v>
      </c>
      <c r="H486" s="16" t="s">
        <v>29</v>
      </c>
      <c r="I486" s="16" t="s">
        <v>29</v>
      </c>
      <c r="J486" s="16" t="s">
        <v>1523</v>
      </c>
      <c r="K486" s="16"/>
      <c r="L486" s="16" t="s">
        <v>344</v>
      </c>
      <c r="M486" s="16" t="s">
        <v>108</v>
      </c>
      <c r="N486" s="16" t="s">
        <v>2257</v>
      </c>
      <c r="O486" s="16" t="s">
        <v>82</v>
      </c>
    </row>
    <row r="487" spans="1:15">
      <c r="A487" s="16" t="s">
        <v>78</v>
      </c>
      <c r="B487" s="19">
        <v>82</v>
      </c>
      <c r="C487" s="16" t="s">
        <v>2258</v>
      </c>
      <c r="D487" s="16" t="s">
        <v>2259</v>
      </c>
      <c r="E487" s="16" t="s">
        <v>2260</v>
      </c>
      <c r="F487" s="22">
        <v>2010</v>
      </c>
      <c r="G487" s="25" t="s">
        <v>2261</v>
      </c>
      <c r="H487" s="16" t="s">
        <v>29</v>
      </c>
      <c r="I487" s="16" t="s">
        <v>29</v>
      </c>
      <c r="J487" s="16" t="s">
        <v>1523</v>
      </c>
      <c r="K487" s="16"/>
      <c r="L487" s="16" t="s">
        <v>344</v>
      </c>
      <c r="M487" s="16" t="s">
        <v>108</v>
      </c>
      <c r="N487" s="16" t="s">
        <v>2262</v>
      </c>
      <c r="O487" s="16" t="s">
        <v>82</v>
      </c>
    </row>
    <row r="488" spans="1:15">
      <c r="A488" s="16" t="s">
        <v>78</v>
      </c>
      <c r="B488" s="19">
        <v>83</v>
      </c>
      <c r="C488" s="16" t="s">
        <v>2263</v>
      </c>
      <c r="D488" s="16" t="s">
        <v>2264</v>
      </c>
      <c r="E488" s="16" t="s">
        <v>2265</v>
      </c>
      <c r="F488" s="22">
        <v>2025</v>
      </c>
      <c r="G488" s="25" t="s">
        <v>2266</v>
      </c>
      <c r="H488" s="16" t="s">
        <v>1092</v>
      </c>
      <c r="I488" s="16" t="s">
        <v>53</v>
      </c>
      <c r="J488" s="16" t="s">
        <v>115</v>
      </c>
      <c r="K488" s="16" t="s">
        <v>1093</v>
      </c>
      <c r="L488" s="16"/>
      <c r="M488" s="16" t="s">
        <v>108</v>
      </c>
      <c r="N488" s="16" t="s">
        <v>2267</v>
      </c>
      <c r="O488" s="16" t="s">
        <v>82</v>
      </c>
    </row>
    <row r="489" spans="1:15">
      <c r="A489" s="16" t="s">
        <v>78</v>
      </c>
      <c r="B489" s="19">
        <v>84</v>
      </c>
      <c r="C489" s="16" t="s">
        <v>2268</v>
      </c>
      <c r="D489" s="16" t="s">
        <v>2269</v>
      </c>
      <c r="E489" s="16" t="s">
        <v>2270</v>
      </c>
      <c r="F489" s="22">
        <v>1994</v>
      </c>
      <c r="G489" s="25" t="s">
        <v>2271</v>
      </c>
      <c r="H489" s="16" t="s">
        <v>29</v>
      </c>
      <c r="I489" s="16" t="s">
        <v>29</v>
      </c>
      <c r="J489" s="16" t="s">
        <v>122</v>
      </c>
      <c r="K489" s="16"/>
      <c r="L489" s="16" t="s">
        <v>140</v>
      </c>
      <c r="M489" s="16" t="s">
        <v>108</v>
      </c>
      <c r="N489" s="16" t="s">
        <v>2272</v>
      </c>
      <c r="O489" s="16" t="s">
        <v>82</v>
      </c>
    </row>
    <row r="490" spans="1:15">
      <c r="A490" s="16" t="s">
        <v>78</v>
      </c>
      <c r="B490" s="19">
        <v>85</v>
      </c>
      <c r="C490" s="16" t="s">
        <v>2273</v>
      </c>
      <c r="D490" s="16" t="s">
        <v>2274</v>
      </c>
      <c r="E490" s="16" t="s">
        <v>2275</v>
      </c>
      <c r="F490" s="22">
        <v>2004</v>
      </c>
      <c r="G490" s="25" t="s">
        <v>2276</v>
      </c>
      <c r="H490" s="16" t="s">
        <v>114</v>
      </c>
      <c r="I490" s="16" t="s">
        <v>53</v>
      </c>
      <c r="J490" s="16" t="s">
        <v>115</v>
      </c>
      <c r="K490" s="16" t="s">
        <v>287</v>
      </c>
      <c r="L490" s="16"/>
      <c r="M490" s="16" t="s">
        <v>108</v>
      </c>
      <c r="N490" s="16" t="s">
        <v>2277</v>
      </c>
      <c r="O490" s="16" t="s">
        <v>82</v>
      </c>
    </row>
    <row r="491" spans="1:15">
      <c r="A491" s="16" t="s">
        <v>78</v>
      </c>
      <c r="B491" s="19">
        <v>86</v>
      </c>
      <c r="C491" s="16" t="s">
        <v>2278</v>
      </c>
      <c r="D491" s="16" t="s">
        <v>2279</v>
      </c>
      <c r="E491" s="16" t="s">
        <v>2280</v>
      </c>
      <c r="F491" s="22">
        <v>1988</v>
      </c>
      <c r="G491" s="25" t="s">
        <v>2281</v>
      </c>
      <c r="H491" s="16" t="s">
        <v>29</v>
      </c>
      <c r="I491" s="16" t="s">
        <v>29</v>
      </c>
      <c r="J491" s="16" t="s">
        <v>258</v>
      </c>
      <c r="K491" s="16"/>
      <c r="L491" s="16" t="s">
        <v>2282</v>
      </c>
      <c r="M491" s="16" t="s">
        <v>108</v>
      </c>
      <c r="N491" s="16" t="s">
        <v>2283</v>
      </c>
      <c r="O491" s="16" t="s">
        <v>82</v>
      </c>
    </row>
    <row r="492" spans="1:15">
      <c r="A492" s="16" t="s">
        <v>78</v>
      </c>
      <c r="B492" s="19">
        <v>87</v>
      </c>
      <c r="C492" s="16" t="s">
        <v>2284</v>
      </c>
      <c r="D492" s="16" t="s">
        <v>2285</v>
      </c>
      <c r="E492" s="16" t="s">
        <v>2286</v>
      </c>
      <c r="F492" s="22">
        <v>2024</v>
      </c>
      <c r="G492" s="25" t="s">
        <v>2287</v>
      </c>
      <c r="H492" s="16" t="s">
        <v>29</v>
      </c>
      <c r="I492" s="16" t="s">
        <v>29</v>
      </c>
      <c r="J492" s="16" t="s">
        <v>146</v>
      </c>
      <c r="K492" s="16"/>
      <c r="L492" s="16" t="s">
        <v>336</v>
      </c>
      <c r="M492" s="16" t="s">
        <v>108</v>
      </c>
      <c r="N492" s="16" t="s">
        <v>2288</v>
      </c>
      <c r="O492" s="16" t="s">
        <v>82</v>
      </c>
    </row>
    <row r="493" spans="1:15">
      <c r="A493" s="16" t="s">
        <v>78</v>
      </c>
      <c r="B493" s="19">
        <v>88</v>
      </c>
      <c r="C493" s="16" t="s">
        <v>2289</v>
      </c>
      <c r="D493" s="16" t="s">
        <v>2290</v>
      </c>
      <c r="E493" s="16" t="s">
        <v>2291</v>
      </c>
      <c r="F493" s="22">
        <v>1952</v>
      </c>
      <c r="G493" s="25" t="s">
        <v>2292</v>
      </c>
      <c r="H493" s="16" t="s">
        <v>29</v>
      </c>
      <c r="I493" s="16" t="s">
        <v>29</v>
      </c>
      <c r="J493" s="16" t="s">
        <v>146</v>
      </c>
      <c r="K493" s="16"/>
      <c r="L493" s="16" t="s">
        <v>159</v>
      </c>
      <c r="M493" s="16" t="s">
        <v>108</v>
      </c>
      <c r="N493" s="16" t="s">
        <v>2293</v>
      </c>
      <c r="O493" s="16" t="s">
        <v>82</v>
      </c>
    </row>
    <row r="494" spans="1:15">
      <c r="A494" s="16" t="s">
        <v>78</v>
      </c>
      <c r="B494" s="19">
        <v>89</v>
      </c>
      <c r="C494" s="16" t="s">
        <v>2294</v>
      </c>
      <c r="D494" s="16" t="s">
        <v>2295</v>
      </c>
      <c r="E494" s="16" t="s">
        <v>2296</v>
      </c>
      <c r="F494" s="22">
        <v>2006</v>
      </c>
      <c r="G494" s="25" t="s">
        <v>2297</v>
      </c>
      <c r="H494" s="16" t="s">
        <v>29</v>
      </c>
      <c r="I494" s="16" t="s">
        <v>29</v>
      </c>
      <c r="J494" s="16" t="s">
        <v>692</v>
      </c>
      <c r="K494" s="16"/>
      <c r="L494" s="16" t="s">
        <v>711</v>
      </c>
      <c r="M494" s="16" t="s">
        <v>108</v>
      </c>
      <c r="N494" s="16" t="s">
        <v>2298</v>
      </c>
      <c r="O494" s="16" t="s">
        <v>82</v>
      </c>
    </row>
    <row r="495" spans="1:15">
      <c r="A495" s="16" t="s">
        <v>78</v>
      </c>
      <c r="B495" s="19">
        <v>90</v>
      </c>
      <c r="C495" s="16" t="s">
        <v>2299</v>
      </c>
      <c r="D495" s="16" t="s">
        <v>1955</v>
      </c>
      <c r="E495" s="16" t="s">
        <v>1956</v>
      </c>
      <c r="F495" s="22">
        <v>2016</v>
      </c>
      <c r="G495" s="25" t="s">
        <v>2300</v>
      </c>
      <c r="H495" s="16" t="s">
        <v>29</v>
      </c>
      <c r="I495" s="16" t="s">
        <v>29</v>
      </c>
      <c r="J495" s="16" t="s">
        <v>258</v>
      </c>
      <c r="K495" s="16"/>
      <c r="L495" s="16" t="s">
        <v>1958</v>
      </c>
      <c r="M495" s="16" t="s">
        <v>108</v>
      </c>
      <c r="N495" s="16" t="s">
        <v>2301</v>
      </c>
      <c r="O495" s="16" t="s">
        <v>82</v>
      </c>
    </row>
    <row r="496" spans="1:15">
      <c r="A496" s="16" t="s">
        <v>78</v>
      </c>
      <c r="B496" s="19">
        <v>91</v>
      </c>
      <c r="C496" s="16" t="s">
        <v>2302</v>
      </c>
      <c r="D496" s="16" t="s">
        <v>2285</v>
      </c>
      <c r="E496" s="16" t="s">
        <v>2286</v>
      </c>
      <c r="F496" s="22">
        <v>2024</v>
      </c>
      <c r="G496" s="25" t="s">
        <v>2303</v>
      </c>
      <c r="H496" s="16" t="s">
        <v>29</v>
      </c>
      <c r="I496" s="16" t="s">
        <v>29</v>
      </c>
      <c r="J496" s="16" t="s">
        <v>146</v>
      </c>
      <c r="K496" s="16"/>
      <c r="L496" s="16" t="s">
        <v>336</v>
      </c>
      <c r="M496" s="16" t="s">
        <v>108</v>
      </c>
      <c r="N496" s="16" t="s">
        <v>2304</v>
      </c>
      <c r="O496" s="16" t="s">
        <v>82</v>
      </c>
    </row>
    <row r="497" spans="1:15">
      <c r="A497" s="16" t="s">
        <v>78</v>
      </c>
      <c r="B497" s="19">
        <v>92</v>
      </c>
      <c r="C497" s="16" t="s">
        <v>2305</v>
      </c>
      <c r="D497" s="16" t="s">
        <v>1961</v>
      </c>
      <c r="E497" s="16" t="s">
        <v>1962</v>
      </c>
      <c r="F497" s="22">
        <v>1991</v>
      </c>
      <c r="G497" s="25" t="s">
        <v>2306</v>
      </c>
      <c r="H497" s="16" t="s">
        <v>29</v>
      </c>
      <c r="I497" s="16" t="s">
        <v>29</v>
      </c>
      <c r="J497" s="16" t="s">
        <v>106</v>
      </c>
      <c r="K497" s="16"/>
      <c r="L497" s="16" t="s">
        <v>107</v>
      </c>
      <c r="M497" s="16" t="s">
        <v>108</v>
      </c>
      <c r="N497" s="16" t="s">
        <v>2307</v>
      </c>
      <c r="O497" s="16" t="s">
        <v>82</v>
      </c>
    </row>
    <row r="498" spans="1:15">
      <c r="A498" s="16" t="s">
        <v>78</v>
      </c>
      <c r="B498" s="19">
        <v>93</v>
      </c>
      <c r="C498" s="16" t="s">
        <v>2308</v>
      </c>
      <c r="D498" s="16" t="s">
        <v>2309</v>
      </c>
      <c r="E498" s="16" t="s">
        <v>2310</v>
      </c>
      <c r="F498" s="22">
        <v>2016</v>
      </c>
      <c r="G498" s="25" t="s">
        <v>2311</v>
      </c>
      <c r="H498" s="16" t="s">
        <v>2312</v>
      </c>
      <c r="I498" s="16" t="s">
        <v>53</v>
      </c>
      <c r="J498" s="16" t="s">
        <v>1347</v>
      </c>
      <c r="K498" s="16" t="s">
        <v>2313</v>
      </c>
      <c r="L498" s="16"/>
      <c r="M498" s="16" t="s">
        <v>108</v>
      </c>
      <c r="N498" s="16" t="s">
        <v>2314</v>
      </c>
      <c r="O498" s="16" t="s">
        <v>82</v>
      </c>
    </row>
    <row r="499" spans="1:15">
      <c r="A499" s="16" t="s">
        <v>78</v>
      </c>
      <c r="B499" s="19">
        <v>94</v>
      </c>
      <c r="C499" s="16" t="s">
        <v>2315</v>
      </c>
      <c r="D499" s="16" t="s">
        <v>2316</v>
      </c>
      <c r="E499" s="16" t="s">
        <v>2317</v>
      </c>
      <c r="F499" s="22">
        <v>2018</v>
      </c>
      <c r="G499" s="25" t="s">
        <v>2318</v>
      </c>
      <c r="H499" s="16" t="s">
        <v>29</v>
      </c>
      <c r="I499" s="16" t="s">
        <v>29</v>
      </c>
      <c r="J499" s="16" t="s">
        <v>692</v>
      </c>
      <c r="K499" s="16"/>
      <c r="L499" s="16" t="s">
        <v>711</v>
      </c>
      <c r="M499" s="16" t="s">
        <v>108</v>
      </c>
      <c r="N499" s="16" t="s">
        <v>2319</v>
      </c>
      <c r="O499" s="16" t="s">
        <v>82</v>
      </c>
    </row>
    <row r="500" spans="1:15">
      <c r="A500" s="16" t="s">
        <v>78</v>
      </c>
      <c r="B500" s="19">
        <v>95</v>
      </c>
      <c r="C500" s="16" t="s">
        <v>2320</v>
      </c>
      <c r="D500" s="16" t="s">
        <v>2264</v>
      </c>
      <c r="E500" s="16" t="s">
        <v>2265</v>
      </c>
      <c r="F500" s="22">
        <v>2025</v>
      </c>
      <c r="G500" s="25" t="s">
        <v>2321</v>
      </c>
      <c r="H500" s="16" t="s">
        <v>1092</v>
      </c>
      <c r="I500" s="16" t="s">
        <v>53</v>
      </c>
      <c r="J500" s="16" t="s">
        <v>115</v>
      </c>
      <c r="K500" s="16" t="s">
        <v>1093</v>
      </c>
      <c r="L500" s="16"/>
      <c r="M500" s="16" t="s">
        <v>108</v>
      </c>
      <c r="N500" s="16" t="s">
        <v>2322</v>
      </c>
      <c r="O500" s="16" t="s">
        <v>82</v>
      </c>
    </row>
    <row r="501" spans="1:15">
      <c r="A501" s="16" t="s">
        <v>78</v>
      </c>
      <c r="B501" s="19">
        <v>96</v>
      </c>
      <c r="C501" s="16" t="s">
        <v>2323</v>
      </c>
      <c r="D501" s="16" t="s">
        <v>2279</v>
      </c>
      <c r="E501" s="16" t="s">
        <v>2280</v>
      </c>
      <c r="F501" s="22">
        <v>1988</v>
      </c>
      <c r="G501" s="25" t="s">
        <v>2324</v>
      </c>
      <c r="H501" s="16" t="s">
        <v>29</v>
      </c>
      <c r="I501" s="16" t="s">
        <v>29</v>
      </c>
      <c r="J501" s="16" t="s">
        <v>258</v>
      </c>
      <c r="K501" s="16"/>
      <c r="L501" s="16" t="s">
        <v>2282</v>
      </c>
      <c r="M501" s="16" t="s">
        <v>108</v>
      </c>
      <c r="N501" s="16" t="s">
        <v>2325</v>
      </c>
      <c r="O501" s="16" t="s">
        <v>82</v>
      </c>
    </row>
    <row r="502" spans="1:15">
      <c r="A502" s="16" t="s">
        <v>78</v>
      </c>
      <c r="B502" s="19">
        <v>97</v>
      </c>
      <c r="C502" s="16" t="s">
        <v>2326</v>
      </c>
      <c r="D502" s="16" t="s">
        <v>2279</v>
      </c>
      <c r="E502" s="16" t="s">
        <v>2280</v>
      </c>
      <c r="F502" s="22">
        <v>1988</v>
      </c>
      <c r="G502" s="25" t="s">
        <v>2327</v>
      </c>
      <c r="H502" s="16" t="s">
        <v>29</v>
      </c>
      <c r="I502" s="16" t="s">
        <v>29</v>
      </c>
      <c r="J502" s="16" t="s">
        <v>258</v>
      </c>
      <c r="K502" s="16"/>
      <c r="L502" s="16" t="s">
        <v>2282</v>
      </c>
      <c r="M502" s="16" t="s">
        <v>108</v>
      </c>
      <c r="N502" s="16" t="s">
        <v>2328</v>
      </c>
      <c r="O502" s="16" t="s">
        <v>82</v>
      </c>
    </row>
    <row r="503" spans="1:15">
      <c r="A503" s="16" t="s">
        <v>78</v>
      </c>
      <c r="B503" s="19">
        <v>98</v>
      </c>
      <c r="C503" s="16" t="s">
        <v>2329</v>
      </c>
      <c r="D503" s="16" t="s">
        <v>2330</v>
      </c>
      <c r="E503" s="16" t="s">
        <v>2331</v>
      </c>
      <c r="F503" s="22">
        <v>2023</v>
      </c>
      <c r="G503" s="25" t="s">
        <v>2332</v>
      </c>
      <c r="H503" s="16" t="s">
        <v>29</v>
      </c>
      <c r="I503" s="16" t="s">
        <v>29</v>
      </c>
      <c r="J503" s="16" t="s">
        <v>146</v>
      </c>
      <c r="K503" s="16"/>
      <c r="L503" s="16" t="s">
        <v>147</v>
      </c>
      <c r="M503" s="16" t="s">
        <v>108</v>
      </c>
      <c r="N503" s="16" t="s">
        <v>2333</v>
      </c>
      <c r="O503" s="16" t="s">
        <v>82</v>
      </c>
    </row>
    <row r="504" spans="1:15">
      <c r="A504" s="16" t="s">
        <v>78</v>
      </c>
      <c r="B504" s="19">
        <v>99</v>
      </c>
      <c r="C504" s="16" t="s">
        <v>2334</v>
      </c>
      <c r="D504" s="16" t="s">
        <v>2335</v>
      </c>
      <c r="E504" s="16" t="s">
        <v>2336</v>
      </c>
      <c r="F504" s="22">
        <v>2021</v>
      </c>
      <c r="G504" s="25" t="s">
        <v>2337</v>
      </c>
      <c r="H504" s="16" t="s">
        <v>29</v>
      </c>
      <c r="I504" s="16" t="s">
        <v>29</v>
      </c>
      <c r="J504" s="16" t="s">
        <v>692</v>
      </c>
      <c r="K504" s="16"/>
      <c r="L504" s="16" t="s">
        <v>711</v>
      </c>
      <c r="M504" s="16" t="s">
        <v>108</v>
      </c>
      <c r="N504" s="16" t="s">
        <v>2338</v>
      </c>
      <c r="O504" s="16" t="s">
        <v>82</v>
      </c>
    </row>
    <row r="505" spans="1:15">
      <c r="A505" s="16" t="s">
        <v>78</v>
      </c>
      <c r="B505" s="19">
        <v>100</v>
      </c>
      <c r="C505" s="16" t="s">
        <v>2339</v>
      </c>
      <c r="D505" s="16" t="s">
        <v>2340</v>
      </c>
      <c r="E505" s="16" t="s">
        <v>2341</v>
      </c>
      <c r="F505" s="22">
        <v>1999</v>
      </c>
      <c r="G505" s="25" t="s">
        <v>2342</v>
      </c>
      <c r="H505" s="16" t="s">
        <v>29</v>
      </c>
      <c r="I505" s="16" t="s">
        <v>29</v>
      </c>
      <c r="J505" s="16" t="s">
        <v>1523</v>
      </c>
      <c r="K505" s="16"/>
      <c r="L505" s="16" t="s">
        <v>344</v>
      </c>
      <c r="M505" s="16" t="s">
        <v>108</v>
      </c>
      <c r="N505" s="16" t="s">
        <v>2343</v>
      </c>
      <c r="O505" s="16" t="s">
        <v>82</v>
      </c>
    </row>
    <row r="506" spans="1:15">
      <c r="A506" s="16" t="s">
        <v>83</v>
      </c>
      <c r="B506" s="19">
        <v>1</v>
      </c>
      <c r="C506" s="16" t="s">
        <v>84</v>
      </c>
      <c r="D506" s="16" t="s">
        <v>85</v>
      </c>
      <c r="E506" s="16" t="s">
        <v>2344</v>
      </c>
      <c r="F506" s="22">
        <v>1996</v>
      </c>
      <c r="G506" s="25" t="s">
        <v>86</v>
      </c>
      <c r="H506" s="16" t="s">
        <v>342</v>
      </c>
      <c r="I506" s="16" t="s">
        <v>29</v>
      </c>
      <c r="J506" s="16" t="s">
        <v>343</v>
      </c>
      <c r="K506" s="16"/>
      <c r="L506" s="16" t="s">
        <v>344</v>
      </c>
      <c r="M506" s="16" t="s">
        <v>108</v>
      </c>
      <c r="N506" s="16" t="s">
        <v>2345</v>
      </c>
      <c r="O506" s="16" t="s">
        <v>87</v>
      </c>
    </row>
    <row r="507" spans="1:15">
      <c r="A507" s="16" t="s">
        <v>83</v>
      </c>
      <c r="B507" s="19">
        <v>2</v>
      </c>
      <c r="C507" s="16" t="s">
        <v>84</v>
      </c>
      <c r="D507" s="16" t="s">
        <v>2346</v>
      </c>
      <c r="E507" s="16" t="s">
        <v>2347</v>
      </c>
      <c r="F507" s="22">
        <v>2019</v>
      </c>
      <c r="G507" s="25" t="s">
        <v>2348</v>
      </c>
      <c r="H507" s="16" t="s">
        <v>29</v>
      </c>
      <c r="I507" s="16" t="s">
        <v>29</v>
      </c>
      <c r="J507" s="16" t="s">
        <v>1523</v>
      </c>
      <c r="K507" s="16"/>
      <c r="L507" s="16" t="s">
        <v>344</v>
      </c>
      <c r="M507" s="16" t="s">
        <v>108</v>
      </c>
      <c r="N507" s="16" t="s">
        <v>2349</v>
      </c>
      <c r="O507" s="16" t="s">
        <v>87</v>
      </c>
    </row>
    <row r="508" spans="1:15">
      <c r="A508" s="16" t="s">
        <v>83</v>
      </c>
      <c r="B508" s="19">
        <v>3</v>
      </c>
      <c r="C508" s="16" t="s">
        <v>2350</v>
      </c>
      <c r="D508" s="16" t="s">
        <v>2351</v>
      </c>
      <c r="E508" s="16" t="s">
        <v>2352</v>
      </c>
      <c r="F508" s="22">
        <v>2002</v>
      </c>
      <c r="G508" s="25" t="s">
        <v>2353</v>
      </c>
      <c r="H508" s="16" t="s">
        <v>177</v>
      </c>
      <c r="I508" s="16" t="s">
        <v>53</v>
      </c>
      <c r="J508" s="16" t="s">
        <v>178</v>
      </c>
      <c r="K508" s="16" t="s">
        <v>819</v>
      </c>
      <c r="L508" s="16"/>
      <c r="M508" s="16" t="s">
        <v>108</v>
      </c>
      <c r="N508" s="16" t="s">
        <v>2354</v>
      </c>
      <c r="O508" s="16" t="s">
        <v>87</v>
      </c>
    </row>
    <row r="509" spans="1:15">
      <c r="A509" s="16" t="s">
        <v>83</v>
      </c>
      <c r="B509" s="19">
        <v>4</v>
      </c>
      <c r="C509" s="16" t="s">
        <v>2355</v>
      </c>
      <c r="D509" s="16" t="s">
        <v>2356</v>
      </c>
      <c r="E509" s="16" t="s">
        <v>1871</v>
      </c>
      <c r="F509" s="22">
        <v>2020</v>
      </c>
      <c r="G509" s="25" t="s">
        <v>2357</v>
      </c>
      <c r="H509" s="16" t="s">
        <v>1873</v>
      </c>
      <c r="I509" s="16" t="s">
        <v>29</v>
      </c>
      <c r="J509" s="16" t="s">
        <v>716</v>
      </c>
      <c r="K509" s="16"/>
      <c r="L509" s="16" t="s">
        <v>1874</v>
      </c>
      <c r="M509" s="16" t="s">
        <v>108</v>
      </c>
      <c r="N509" s="16" t="s">
        <v>2358</v>
      </c>
      <c r="O509" s="16" t="s">
        <v>87</v>
      </c>
    </row>
    <row r="510" spans="1:15">
      <c r="A510" s="16" t="s">
        <v>83</v>
      </c>
      <c r="B510" s="19">
        <v>5</v>
      </c>
      <c r="C510" s="16" t="s">
        <v>2359</v>
      </c>
      <c r="D510" s="16" t="s">
        <v>2360</v>
      </c>
      <c r="E510" s="16" t="s">
        <v>2361</v>
      </c>
      <c r="F510" s="22">
        <v>2016</v>
      </c>
      <c r="G510" s="25" t="s">
        <v>2362</v>
      </c>
      <c r="H510" s="16" t="s">
        <v>2363</v>
      </c>
      <c r="I510" s="16" t="s">
        <v>53</v>
      </c>
      <c r="J510" s="16" t="s">
        <v>818</v>
      </c>
      <c r="K510" s="16" t="s">
        <v>2364</v>
      </c>
      <c r="L510" s="16"/>
      <c r="M510" s="16" t="s">
        <v>108</v>
      </c>
      <c r="N510" s="16" t="s">
        <v>2365</v>
      </c>
      <c r="O510" s="16" t="s">
        <v>87</v>
      </c>
    </row>
    <row r="511" spans="1:15">
      <c r="A511" s="16" t="s">
        <v>83</v>
      </c>
      <c r="B511" s="19">
        <v>6</v>
      </c>
      <c r="C511" s="16" t="s">
        <v>2366</v>
      </c>
      <c r="D511" s="16" t="s">
        <v>85</v>
      </c>
      <c r="E511" s="16" t="s">
        <v>2344</v>
      </c>
      <c r="F511" s="22">
        <v>1996</v>
      </c>
      <c r="G511" s="25" t="s">
        <v>2367</v>
      </c>
      <c r="H511" s="16" t="s">
        <v>342</v>
      </c>
      <c r="I511" s="16" t="s">
        <v>29</v>
      </c>
      <c r="J511" s="16" t="s">
        <v>343</v>
      </c>
      <c r="K511" s="16"/>
      <c r="L511" s="16" t="s">
        <v>344</v>
      </c>
      <c r="M511" s="16" t="s">
        <v>108</v>
      </c>
      <c r="N511" s="16" t="s">
        <v>2368</v>
      </c>
      <c r="O511" s="16" t="s">
        <v>87</v>
      </c>
    </row>
    <row r="512" spans="1:15">
      <c r="A512" s="16" t="s">
        <v>83</v>
      </c>
      <c r="B512" s="19">
        <v>7</v>
      </c>
      <c r="C512" s="16" t="s">
        <v>2369</v>
      </c>
      <c r="D512" s="16" t="s">
        <v>2360</v>
      </c>
      <c r="E512" s="16" t="s">
        <v>2361</v>
      </c>
      <c r="F512" s="22">
        <v>2016</v>
      </c>
      <c r="G512" s="25" t="s">
        <v>2370</v>
      </c>
      <c r="H512" s="16" t="s">
        <v>2363</v>
      </c>
      <c r="I512" s="16" t="s">
        <v>53</v>
      </c>
      <c r="J512" s="16" t="s">
        <v>818</v>
      </c>
      <c r="K512" s="16" t="s">
        <v>2364</v>
      </c>
      <c r="L512" s="16"/>
      <c r="M512" s="16" t="s">
        <v>108</v>
      </c>
      <c r="N512" s="16" t="s">
        <v>2371</v>
      </c>
      <c r="O512" s="16" t="s">
        <v>87</v>
      </c>
    </row>
    <row r="513" spans="1:15">
      <c r="A513" s="16" t="s">
        <v>83</v>
      </c>
      <c r="B513" s="19">
        <v>8</v>
      </c>
      <c r="C513" s="16" t="s">
        <v>2372</v>
      </c>
      <c r="D513" s="16" t="s">
        <v>2373</v>
      </c>
      <c r="E513" s="16" t="s">
        <v>2374</v>
      </c>
      <c r="F513" s="22">
        <v>2024</v>
      </c>
      <c r="G513" s="25" t="s">
        <v>2375</v>
      </c>
      <c r="H513" s="16" t="s">
        <v>29</v>
      </c>
      <c r="I513" s="16" t="s">
        <v>29</v>
      </c>
      <c r="J513" s="16" t="s">
        <v>1523</v>
      </c>
      <c r="K513" s="16"/>
      <c r="L513" s="16" t="s">
        <v>344</v>
      </c>
      <c r="M513" s="16" t="s">
        <v>108</v>
      </c>
      <c r="N513" s="16" t="s">
        <v>2376</v>
      </c>
      <c r="O513" s="16" t="s">
        <v>87</v>
      </c>
    </row>
    <row r="514" spans="1:15">
      <c r="A514" s="16" t="s">
        <v>83</v>
      </c>
      <c r="B514" s="19">
        <v>9</v>
      </c>
      <c r="C514" s="16" t="s">
        <v>2377</v>
      </c>
      <c r="D514" s="16" t="s">
        <v>85</v>
      </c>
      <c r="E514" s="16" t="s">
        <v>2344</v>
      </c>
      <c r="F514" s="22">
        <v>1996</v>
      </c>
      <c r="G514" s="25" t="s">
        <v>2378</v>
      </c>
      <c r="H514" s="16" t="s">
        <v>342</v>
      </c>
      <c r="I514" s="16" t="s">
        <v>29</v>
      </c>
      <c r="J514" s="16" t="s">
        <v>343</v>
      </c>
      <c r="K514" s="16"/>
      <c r="L514" s="16" t="s">
        <v>344</v>
      </c>
      <c r="M514" s="16" t="s">
        <v>108</v>
      </c>
      <c r="N514" s="16" t="s">
        <v>2379</v>
      </c>
      <c r="O514" s="16" t="s">
        <v>87</v>
      </c>
    </row>
    <row r="515" spans="1:15">
      <c r="A515" s="16" t="s">
        <v>83</v>
      </c>
      <c r="B515" s="19">
        <v>10</v>
      </c>
      <c r="C515" s="16" t="s">
        <v>2380</v>
      </c>
      <c r="D515" s="16" t="s">
        <v>2381</v>
      </c>
      <c r="E515" s="16" t="s">
        <v>2382</v>
      </c>
      <c r="F515" s="22">
        <v>2019</v>
      </c>
      <c r="G515" s="25" t="s">
        <v>2383</v>
      </c>
      <c r="H515" s="16" t="s">
        <v>29</v>
      </c>
      <c r="I515" s="16" t="s">
        <v>29</v>
      </c>
      <c r="J515" s="16" t="s">
        <v>1691</v>
      </c>
      <c r="K515" s="16"/>
      <c r="L515" s="16" t="s">
        <v>1692</v>
      </c>
      <c r="M515" s="16" t="s">
        <v>108</v>
      </c>
      <c r="N515" s="16" t="s">
        <v>2384</v>
      </c>
      <c r="O515" s="16" t="s">
        <v>87</v>
      </c>
    </row>
    <row r="516" spans="1:15">
      <c r="A516" s="16" t="s">
        <v>83</v>
      </c>
      <c r="B516" s="19">
        <v>11</v>
      </c>
      <c r="C516" s="16" t="s">
        <v>2385</v>
      </c>
      <c r="D516" s="16" t="s">
        <v>2079</v>
      </c>
      <c r="E516" s="16" t="s">
        <v>2386</v>
      </c>
      <c r="F516" s="22">
        <v>1975</v>
      </c>
      <c r="G516" s="25" t="s">
        <v>2387</v>
      </c>
      <c r="H516" s="16" t="s">
        <v>817</v>
      </c>
      <c r="I516" s="16" t="s">
        <v>53</v>
      </c>
      <c r="J516" s="16" t="s">
        <v>818</v>
      </c>
      <c r="K516" s="16" t="s">
        <v>819</v>
      </c>
      <c r="L516" s="16"/>
      <c r="M516" s="16" t="s">
        <v>108</v>
      </c>
      <c r="N516" s="16" t="s">
        <v>2388</v>
      </c>
      <c r="O516" s="16" t="s">
        <v>87</v>
      </c>
    </row>
    <row r="517" spans="1:15">
      <c r="A517" s="16" t="s">
        <v>83</v>
      </c>
      <c r="B517" s="19">
        <v>12</v>
      </c>
      <c r="C517" s="16" t="s">
        <v>2389</v>
      </c>
      <c r="D517" s="16" t="s">
        <v>2360</v>
      </c>
      <c r="E517" s="16" t="s">
        <v>2361</v>
      </c>
      <c r="F517" s="22">
        <v>2016</v>
      </c>
      <c r="G517" s="25" t="s">
        <v>2390</v>
      </c>
      <c r="H517" s="16" t="s">
        <v>2363</v>
      </c>
      <c r="I517" s="16" t="s">
        <v>53</v>
      </c>
      <c r="J517" s="16" t="s">
        <v>818</v>
      </c>
      <c r="K517" s="16" t="s">
        <v>2364</v>
      </c>
      <c r="L517" s="16"/>
      <c r="M517" s="16" t="s">
        <v>108</v>
      </c>
      <c r="N517" s="16" t="s">
        <v>2391</v>
      </c>
      <c r="O517" s="16" t="s">
        <v>87</v>
      </c>
    </row>
    <row r="518" spans="1:15">
      <c r="A518" s="16" t="s">
        <v>83</v>
      </c>
      <c r="B518" s="19">
        <v>13</v>
      </c>
      <c r="C518" s="16" t="s">
        <v>2392</v>
      </c>
      <c r="D518" s="16" t="s">
        <v>2393</v>
      </c>
      <c r="E518" s="16" t="s">
        <v>2394</v>
      </c>
      <c r="F518" s="22">
        <v>2006</v>
      </c>
      <c r="G518" s="25" t="s">
        <v>2395</v>
      </c>
      <c r="H518" s="16" t="s">
        <v>29</v>
      </c>
      <c r="I518" s="16" t="s">
        <v>29</v>
      </c>
      <c r="J518" s="16" t="s">
        <v>1691</v>
      </c>
      <c r="K518" s="16"/>
      <c r="L518" s="16" t="s">
        <v>1692</v>
      </c>
      <c r="M518" s="16" t="s">
        <v>108</v>
      </c>
      <c r="N518" s="16" t="s">
        <v>2396</v>
      </c>
      <c r="O518" s="16" t="s">
        <v>87</v>
      </c>
    </row>
    <row r="519" spans="1:15">
      <c r="A519" s="16" t="s">
        <v>83</v>
      </c>
      <c r="B519" s="19">
        <v>14</v>
      </c>
      <c r="C519" s="16" t="s">
        <v>2397</v>
      </c>
      <c r="D519" s="16" t="s">
        <v>85</v>
      </c>
      <c r="E519" s="16" t="s">
        <v>2344</v>
      </c>
      <c r="F519" s="22">
        <v>1996</v>
      </c>
      <c r="G519" s="25" t="s">
        <v>2398</v>
      </c>
      <c r="H519" s="16" t="s">
        <v>342</v>
      </c>
      <c r="I519" s="16" t="s">
        <v>29</v>
      </c>
      <c r="J519" s="16" t="s">
        <v>343</v>
      </c>
      <c r="K519" s="16"/>
      <c r="L519" s="16" t="s">
        <v>344</v>
      </c>
      <c r="M519" s="16" t="s">
        <v>108</v>
      </c>
      <c r="N519" s="16" t="s">
        <v>2399</v>
      </c>
      <c r="O519" s="16" t="s">
        <v>87</v>
      </c>
    </row>
    <row r="520" spans="1:15">
      <c r="A520" s="16" t="s">
        <v>83</v>
      </c>
      <c r="B520" s="19">
        <v>15</v>
      </c>
      <c r="C520" s="16" t="s">
        <v>2400</v>
      </c>
      <c r="D520" s="16" t="s">
        <v>2373</v>
      </c>
      <c r="E520" s="16" t="s">
        <v>2374</v>
      </c>
      <c r="F520" s="22">
        <v>2024</v>
      </c>
      <c r="G520" s="25" t="s">
        <v>2401</v>
      </c>
      <c r="H520" s="16" t="s">
        <v>29</v>
      </c>
      <c r="I520" s="16" t="s">
        <v>29</v>
      </c>
      <c r="J520" s="16" t="s">
        <v>1523</v>
      </c>
      <c r="K520" s="16"/>
      <c r="L520" s="16" t="s">
        <v>344</v>
      </c>
      <c r="M520" s="16" t="s">
        <v>108</v>
      </c>
      <c r="N520" s="16" t="s">
        <v>2402</v>
      </c>
      <c r="O520" s="16" t="s">
        <v>87</v>
      </c>
    </row>
    <row r="521" spans="1:15">
      <c r="A521" s="16" t="s">
        <v>83</v>
      </c>
      <c r="B521" s="19">
        <v>16</v>
      </c>
      <c r="C521" s="16" t="s">
        <v>2403</v>
      </c>
      <c r="D521" s="16" t="s">
        <v>2404</v>
      </c>
      <c r="E521" s="16" t="s">
        <v>2405</v>
      </c>
      <c r="F521" s="22">
        <v>2026</v>
      </c>
      <c r="G521" s="25" t="s">
        <v>2406</v>
      </c>
      <c r="H521" s="16" t="s">
        <v>2407</v>
      </c>
      <c r="I521" s="16" t="s">
        <v>53</v>
      </c>
      <c r="J521" s="16" t="s">
        <v>1347</v>
      </c>
      <c r="K521" s="16" t="s">
        <v>1597</v>
      </c>
      <c r="L521" s="16"/>
      <c r="M521" s="16" t="s">
        <v>108</v>
      </c>
      <c r="N521" s="16" t="s">
        <v>2408</v>
      </c>
      <c r="O521" s="16" t="s">
        <v>87</v>
      </c>
    </row>
    <row r="522" spans="1:15">
      <c r="A522" s="16" t="s">
        <v>83</v>
      </c>
      <c r="B522" s="19">
        <v>17</v>
      </c>
      <c r="C522" s="16" t="s">
        <v>2409</v>
      </c>
      <c r="D522" s="16" t="s">
        <v>2404</v>
      </c>
      <c r="E522" s="16" t="s">
        <v>2405</v>
      </c>
      <c r="F522" s="22">
        <v>2026</v>
      </c>
      <c r="G522" s="25" t="s">
        <v>2410</v>
      </c>
      <c r="H522" s="16" t="s">
        <v>2407</v>
      </c>
      <c r="I522" s="16" t="s">
        <v>53</v>
      </c>
      <c r="J522" s="16" t="s">
        <v>1347</v>
      </c>
      <c r="K522" s="16" t="s">
        <v>1597</v>
      </c>
      <c r="L522" s="16"/>
      <c r="M522" s="16" t="s">
        <v>108</v>
      </c>
      <c r="N522" s="16" t="s">
        <v>2411</v>
      </c>
      <c r="O522" s="16" t="s">
        <v>87</v>
      </c>
    </row>
    <row r="523" spans="1:15">
      <c r="A523" s="16" t="s">
        <v>83</v>
      </c>
      <c r="B523" s="19">
        <v>18</v>
      </c>
      <c r="C523" s="16" t="s">
        <v>2412</v>
      </c>
      <c r="D523" s="16" t="s">
        <v>2413</v>
      </c>
      <c r="E523" s="16" t="s">
        <v>2414</v>
      </c>
      <c r="F523" s="22">
        <v>1981</v>
      </c>
      <c r="G523" s="25" t="s">
        <v>2415</v>
      </c>
      <c r="H523" s="16" t="s">
        <v>29</v>
      </c>
      <c r="I523" s="16" t="s">
        <v>29</v>
      </c>
      <c r="J523" s="16" t="s">
        <v>1863</v>
      </c>
      <c r="K523" s="16"/>
      <c r="L523" s="16" t="s">
        <v>1864</v>
      </c>
      <c r="M523" s="16" t="s">
        <v>108</v>
      </c>
      <c r="N523" s="16" t="s">
        <v>2416</v>
      </c>
      <c r="O523" s="16" t="s">
        <v>87</v>
      </c>
    </row>
    <row r="524" spans="1:15">
      <c r="A524" s="16" t="s">
        <v>83</v>
      </c>
      <c r="B524" s="19">
        <v>19</v>
      </c>
      <c r="C524" s="16" t="s">
        <v>2417</v>
      </c>
      <c r="D524" s="16" t="s">
        <v>2418</v>
      </c>
      <c r="E524" s="16" t="s">
        <v>2419</v>
      </c>
      <c r="F524" s="22">
        <v>2022</v>
      </c>
      <c r="G524" s="25" t="s">
        <v>2420</v>
      </c>
      <c r="H524" s="16" t="s">
        <v>29</v>
      </c>
      <c r="I524" s="16" t="s">
        <v>29</v>
      </c>
      <c r="J524" s="16" t="s">
        <v>1523</v>
      </c>
      <c r="K524" s="16"/>
      <c r="L524" s="16" t="s">
        <v>344</v>
      </c>
      <c r="M524" s="16" t="s">
        <v>108</v>
      </c>
      <c r="N524" s="16" t="s">
        <v>2421</v>
      </c>
      <c r="O524" s="16" t="s">
        <v>87</v>
      </c>
    </row>
    <row r="525" spans="1:15">
      <c r="A525" s="16" t="s">
        <v>83</v>
      </c>
      <c r="B525" s="19">
        <v>20</v>
      </c>
      <c r="C525" s="16" t="s">
        <v>2422</v>
      </c>
      <c r="D525" s="16" t="s">
        <v>2351</v>
      </c>
      <c r="E525" s="16" t="s">
        <v>2423</v>
      </c>
      <c r="F525" s="22">
        <v>1989</v>
      </c>
      <c r="G525" s="25" t="s">
        <v>2424</v>
      </c>
      <c r="H525" s="16" t="s">
        <v>817</v>
      </c>
      <c r="I525" s="16" t="s">
        <v>53</v>
      </c>
      <c r="J525" s="16" t="s">
        <v>818</v>
      </c>
      <c r="K525" s="16" t="s">
        <v>819</v>
      </c>
      <c r="L525" s="16"/>
      <c r="M525" s="16" t="s">
        <v>108</v>
      </c>
      <c r="N525" s="16" t="s">
        <v>2425</v>
      </c>
      <c r="O525" s="16" t="s">
        <v>87</v>
      </c>
    </row>
    <row r="526" spans="1:15">
      <c r="A526" s="16" t="s">
        <v>83</v>
      </c>
      <c r="B526" s="19">
        <v>21</v>
      </c>
      <c r="C526" s="16" t="s">
        <v>2426</v>
      </c>
      <c r="D526" s="16" t="s">
        <v>2381</v>
      </c>
      <c r="E526" s="16" t="s">
        <v>2382</v>
      </c>
      <c r="F526" s="22">
        <v>2019</v>
      </c>
      <c r="G526" s="25" t="s">
        <v>2427</v>
      </c>
      <c r="H526" s="16" t="s">
        <v>29</v>
      </c>
      <c r="I526" s="16" t="s">
        <v>29</v>
      </c>
      <c r="J526" s="16" t="s">
        <v>1691</v>
      </c>
      <c r="K526" s="16"/>
      <c r="L526" s="16" t="s">
        <v>1692</v>
      </c>
      <c r="M526" s="16" t="s">
        <v>108</v>
      </c>
      <c r="N526" s="16" t="s">
        <v>2428</v>
      </c>
      <c r="O526" s="16" t="s">
        <v>87</v>
      </c>
    </row>
    <row r="527" spans="1:15">
      <c r="A527" s="16" t="s">
        <v>83</v>
      </c>
      <c r="B527" s="19">
        <v>22</v>
      </c>
      <c r="C527" s="16" t="s">
        <v>2429</v>
      </c>
      <c r="D527" s="16" t="s">
        <v>2430</v>
      </c>
      <c r="E527" s="16" t="s">
        <v>2431</v>
      </c>
      <c r="F527" s="22">
        <v>1999</v>
      </c>
      <c r="G527" s="25" t="s">
        <v>2432</v>
      </c>
      <c r="H527" s="16" t="s">
        <v>29</v>
      </c>
      <c r="I527" s="16" t="s">
        <v>29</v>
      </c>
      <c r="J527" s="16" t="s">
        <v>1523</v>
      </c>
      <c r="K527" s="16"/>
      <c r="L527" s="16" t="s">
        <v>344</v>
      </c>
      <c r="M527" s="16" t="s">
        <v>108</v>
      </c>
      <c r="N527" s="16" t="s">
        <v>2433</v>
      </c>
      <c r="O527" s="16" t="s">
        <v>87</v>
      </c>
    </row>
    <row r="528" spans="1:15">
      <c r="A528" s="16" t="s">
        <v>83</v>
      </c>
      <c r="B528" s="19">
        <v>23</v>
      </c>
      <c r="C528" s="16" t="s">
        <v>2434</v>
      </c>
      <c r="D528" s="16" t="s">
        <v>2435</v>
      </c>
      <c r="E528" s="16" t="s">
        <v>2436</v>
      </c>
      <c r="F528" s="22">
        <v>2003</v>
      </c>
      <c r="G528" s="25" t="s">
        <v>2437</v>
      </c>
      <c r="H528" s="16" t="s">
        <v>29</v>
      </c>
      <c r="I528" s="16" t="s">
        <v>29</v>
      </c>
      <c r="J528" s="16" t="s">
        <v>258</v>
      </c>
      <c r="K528" s="16"/>
      <c r="L528" s="16" t="s">
        <v>2438</v>
      </c>
      <c r="M528" s="16" t="s">
        <v>108</v>
      </c>
      <c r="N528" s="16" t="s">
        <v>2439</v>
      </c>
      <c r="O528" s="16" t="s">
        <v>87</v>
      </c>
    </row>
    <row r="529" spans="1:15">
      <c r="A529" s="16" t="s">
        <v>83</v>
      </c>
      <c r="B529" s="19">
        <v>24</v>
      </c>
      <c r="C529" s="16" t="s">
        <v>2440</v>
      </c>
      <c r="D529" s="16" t="s">
        <v>2441</v>
      </c>
      <c r="E529" s="16" t="s">
        <v>2442</v>
      </c>
      <c r="F529" s="22">
        <v>2015</v>
      </c>
      <c r="G529" s="25" t="s">
        <v>2443</v>
      </c>
      <c r="H529" s="16" t="s">
        <v>29</v>
      </c>
      <c r="I529" s="16" t="s">
        <v>29</v>
      </c>
      <c r="J529" s="16" t="s">
        <v>1691</v>
      </c>
      <c r="K529" s="16"/>
      <c r="L529" s="16" t="s">
        <v>1692</v>
      </c>
      <c r="M529" s="16" t="s">
        <v>108</v>
      </c>
      <c r="N529" s="16" t="s">
        <v>2444</v>
      </c>
      <c r="O529" s="16" t="s">
        <v>87</v>
      </c>
    </row>
    <row r="530" spans="1:15">
      <c r="A530" s="16" t="s">
        <v>83</v>
      </c>
      <c r="B530" s="19">
        <v>25</v>
      </c>
      <c r="C530" s="16" t="s">
        <v>2445</v>
      </c>
      <c r="D530" s="16" t="s">
        <v>416</v>
      </c>
      <c r="E530" s="16" t="s">
        <v>2446</v>
      </c>
      <c r="F530" s="22">
        <v>1972</v>
      </c>
      <c r="G530" s="25" t="s">
        <v>2447</v>
      </c>
      <c r="H530" s="16" t="s">
        <v>2448</v>
      </c>
      <c r="I530" s="16" t="s">
        <v>53</v>
      </c>
      <c r="J530" s="16" t="s">
        <v>434</v>
      </c>
      <c r="K530" s="16" t="s">
        <v>2449</v>
      </c>
      <c r="L530" s="16"/>
      <c r="M530" s="16" t="s">
        <v>108</v>
      </c>
      <c r="N530" s="16" t="s">
        <v>2450</v>
      </c>
      <c r="O530" s="16" t="s">
        <v>87</v>
      </c>
    </row>
    <row r="531" spans="1:15">
      <c r="A531" s="16" t="s">
        <v>83</v>
      </c>
      <c r="B531" s="19">
        <v>26</v>
      </c>
      <c r="C531" s="16" t="s">
        <v>2451</v>
      </c>
      <c r="D531" s="16" t="s">
        <v>2404</v>
      </c>
      <c r="E531" s="16" t="s">
        <v>2405</v>
      </c>
      <c r="F531" s="22">
        <v>2026</v>
      </c>
      <c r="G531" s="25" t="s">
        <v>2452</v>
      </c>
      <c r="H531" s="16" t="s">
        <v>2407</v>
      </c>
      <c r="I531" s="16" t="s">
        <v>53</v>
      </c>
      <c r="J531" s="16" t="s">
        <v>1347</v>
      </c>
      <c r="K531" s="16" t="s">
        <v>1597</v>
      </c>
      <c r="L531" s="16"/>
      <c r="M531" s="16" t="s">
        <v>108</v>
      </c>
      <c r="N531" s="16" t="s">
        <v>2453</v>
      </c>
      <c r="O531" s="16" t="s">
        <v>87</v>
      </c>
    </row>
    <row r="532" spans="1:15">
      <c r="A532" s="16" t="s">
        <v>83</v>
      </c>
      <c r="B532" s="19">
        <v>27</v>
      </c>
      <c r="C532" s="16" t="s">
        <v>2454</v>
      </c>
      <c r="D532" s="16" t="s">
        <v>2455</v>
      </c>
      <c r="E532" s="16" t="s">
        <v>2456</v>
      </c>
      <c r="F532" s="22">
        <v>2012</v>
      </c>
      <c r="G532" s="25" t="s">
        <v>2457</v>
      </c>
      <c r="H532" s="16" t="s">
        <v>177</v>
      </c>
      <c r="I532" s="16" t="s">
        <v>53</v>
      </c>
      <c r="J532" s="16" t="s">
        <v>178</v>
      </c>
      <c r="K532" s="16" t="s">
        <v>842</v>
      </c>
      <c r="L532" s="16"/>
      <c r="M532" s="16" t="s">
        <v>108</v>
      </c>
      <c r="N532" s="16" t="s">
        <v>2458</v>
      </c>
      <c r="O532" s="16" t="s">
        <v>87</v>
      </c>
    </row>
    <row r="533" spans="1:15">
      <c r="A533" s="16" t="s">
        <v>83</v>
      </c>
      <c r="B533" s="19">
        <v>28</v>
      </c>
      <c r="C533" s="16" t="s">
        <v>2459</v>
      </c>
      <c r="D533" s="16" t="s">
        <v>1118</v>
      </c>
      <c r="E533" s="16" t="s">
        <v>2460</v>
      </c>
      <c r="F533" s="22">
        <v>1997</v>
      </c>
      <c r="G533" s="25" t="s">
        <v>2461</v>
      </c>
      <c r="H533" s="16" t="s">
        <v>29</v>
      </c>
      <c r="I533" s="16" t="s">
        <v>29</v>
      </c>
      <c r="J533" s="16" t="s">
        <v>165</v>
      </c>
      <c r="K533" s="16"/>
      <c r="L533" s="16" t="s">
        <v>166</v>
      </c>
      <c r="M533" s="16" t="s">
        <v>108</v>
      </c>
      <c r="N533" s="16" t="s">
        <v>2462</v>
      </c>
      <c r="O533" s="16" t="s">
        <v>87</v>
      </c>
    </row>
    <row r="534" spans="1:15">
      <c r="A534" s="16" t="s">
        <v>83</v>
      </c>
      <c r="B534" s="19">
        <v>29</v>
      </c>
      <c r="C534" s="16" t="s">
        <v>2463</v>
      </c>
      <c r="D534" s="16" t="s">
        <v>2404</v>
      </c>
      <c r="E534" s="16" t="s">
        <v>2405</v>
      </c>
      <c r="F534" s="22">
        <v>2026</v>
      </c>
      <c r="G534" s="25" t="s">
        <v>2464</v>
      </c>
      <c r="H534" s="16" t="s">
        <v>2407</v>
      </c>
      <c r="I534" s="16" t="s">
        <v>53</v>
      </c>
      <c r="J534" s="16" t="s">
        <v>1347</v>
      </c>
      <c r="K534" s="16" t="s">
        <v>1597</v>
      </c>
      <c r="L534" s="16"/>
      <c r="M534" s="16" t="s">
        <v>108</v>
      </c>
      <c r="N534" s="16" t="s">
        <v>2465</v>
      </c>
      <c r="O534" s="16" t="s">
        <v>87</v>
      </c>
    </row>
    <row r="535" spans="1:15">
      <c r="A535" s="16" t="s">
        <v>83</v>
      </c>
      <c r="B535" s="19">
        <v>30</v>
      </c>
      <c r="C535" s="16" t="s">
        <v>2466</v>
      </c>
      <c r="D535" s="16" t="s">
        <v>2467</v>
      </c>
      <c r="E535" s="16" t="s">
        <v>2468</v>
      </c>
      <c r="F535" s="22">
        <v>1979</v>
      </c>
      <c r="G535" s="25" t="s">
        <v>2469</v>
      </c>
      <c r="H535" s="16" t="s">
        <v>29</v>
      </c>
      <c r="I535" s="16" t="s">
        <v>29</v>
      </c>
      <c r="J535" s="16" t="s">
        <v>1691</v>
      </c>
      <c r="K535" s="16"/>
      <c r="L535" s="16" t="s">
        <v>1692</v>
      </c>
      <c r="M535" s="16" t="s">
        <v>108</v>
      </c>
      <c r="N535" s="16" t="s">
        <v>2470</v>
      </c>
      <c r="O535" s="16" t="s">
        <v>87</v>
      </c>
    </row>
    <row r="536" spans="1:15">
      <c r="A536" s="16" t="s">
        <v>83</v>
      </c>
      <c r="B536" s="19">
        <v>31</v>
      </c>
      <c r="C536" s="16" t="s">
        <v>2471</v>
      </c>
      <c r="D536" s="16" t="s">
        <v>2472</v>
      </c>
      <c r="E536" s="16" t="s">
        <v>2473</v>
      </c>
      <c r="F536" s="22">
        <v>2026</v>
      </c>
      <c r="G536" s="25" t="s">
        <v>2474</v>
      </c>
      <c r="H536" s="16" t="s">
        <v>2475</v>
      </c>
      <c r="I536" s="16" t="s">
        <v>31</v>
      </c>
      <c r="J536" s="16" t="s">
        <v>2476</v>
      </c>
      <c r="K536" s="16"/>
      <c r="L536" s="16" t="s">
        <v>2472</v>
      </c>
      <c r="M536" s="16" t="s">
        <v>108</v>
      </c>
      <c r="N536" s="16" t="s">
        <v>2477</v>
      </c>
      <c r="O536" s="16" t="s">
        <v>87</v>
      </c>
    </row>
    <row r="537" spans="1:15">
      <c r="A537" s="16" t="s">
        <v>83</v>
      </c>
      <c r="B537" s="19">
        <v>32</v>
      </c>
      <c r="C537" s="16" t="s">
        <v>2478</v>
      </c>
      <c r="D537" s="16" t="s">
        <v>416</v>
      </c>
      <c r="E537" s="16" t="s">
        <v>2479</v>
      </c>
      <c r="F537" s="22">
        <v>1979</v>
      </c>
      <c r="G537" s="25" t="s">
        <v>2480</v>
      </c>
      <c r="H537" s="16" t="s">
        <v>177</v>
      </c>
      <c r="I537" s="16" t="s">
        <v>53</v>
      </c>
      <c r="J537" s="16" t="s">
        <v>178</v>
      </c>
      <c r="K537" s="16" t="s">
        <v>179</v>
      </c>
      <c r="L537" s="16"/>
      <c r="M537" s="16" t="s">
        <v>108</v>
      </c>
      <c r="N537" s="16" t="s">
        <v>2481</v>
      </c>
      <c r="O537" s="16" t="s">
        <v>87</v>
      </c>
    </row>
    <row r="538" spans="1:15">
      <c r="A538" s="16" t="s">
        <v>83</v>
      </c>
      <c r="B538" s="19">
        <v>33</v>
      </c>
      <c r="C538" s="16" t="s">
        <v>2482</v>
      </c>
      <c r="D538" s="16" t="s">
        <v>2483</v>
      </c>
      <c r="E538" s="16" t="s">
        <v>2484</v>
      </c>
      <c r="F538" s="22">
        <v>2025</v>
      </c>
      <c r="G538" s="25" t="s">
        <v>2485</v>
      </c>
      <c r="H538" s="16" t="s">
        <v>2486</v>
      </c>
      <c r="I538" s="16" t="s">
        <v>53</v>
      </c>
      <c r="J538" s="16" t="s">
        <v>434</v>
      </c>
      <c r="K538" s="16" t="s">
        <v>2487</v>
      </c>
      <c r="L538" s="16"/>
      <c r="M538" s="16" t="s">
        <v>108</v>
      </c>
      <c r="N538" s="16" t="s">
        <v>2488</v>
      </c>
      <c r="O538" s="16" t="s">
        <v>87</v>
      </c>
    </row>
    <row r="539" spans="1:15">
      <c r="A539" s="16" t="s">
        <v>83</v>
      </c>
      <c r="B539" s="19">
        <v>34</v>
      </c>
      <c r="C539" s="16" t="s">
        <v>2489</v>
      </c>
      <c r="D539" s="16" t="s">
        <v>2360</v>
      </c>
      <c r="E539" s="16" t="s">
        <v>2490</v>
      </c>
      <c r="F539" s="22">
        <v>2014</v>
      </c>
      <c r="G539" s="25" t="s">
        <v>2491</v>
      </c>
      <c r="H539" s="16" t="s">
        <v>817</v>
      </c>
      <c r="I539" s="16" t="s">
        <v>53</v>
      </c>
      <c r="J539" s="16" t="s">
        <v>818</v>
      </c>
      <c r="K539" s="16" t="s">
        <v>819</v>
      </c>
      <c r="L539" s="16"/>
      <c r="M539" s="16" t="s">
        <v>108</v>
      </c>
      <c r="N539" s="16" t="s">
        <v>2492</v>
      </c>
      <c r="O539" s="16" t="s">
        <v>87</v>
      </c>
    </row>
    <row r="540" spans="1:15">
      <c r="A540" s="16" t="s">
        <v>83</v>
      </c>
      <c r="B540" s="19">
        <v>35</v>
      </c>
      <c r="C540" s="16" t="s">
        <v>2493</v>
      </c>
      <c r="D540" s="16" t="s">
        <v>2494</v>
      </c>
      <c r="E540" s="16" t="s">
        <v>2495</v>
      </c>
      <c r="F540" s="22">
        <v>2026</v>
      </c>
      <c r="G540" s="25" t="s">
        <v>2496</v>
      </c>
      <c r="H540" s="16" t="s">
        <v>31</v>
      </c>
      <c r="I540" s="16" t="s">
        <v>31</v>
      </c>
      <c r="J540" s="16" t="s">
        <v>219</v>
      </c>
      <c r="K540" s="16"/>
      <c r="L540" s="16" t="s">
        <v>2494</v>
      </c>
      <c r="M540" s="16" t="s">
        <v>108</v>
      </c>
      <c r="N540" s="16" t="s">
        <v>2497</v>
      </c>
      <c r="O540" s="16" t="s">
        <v>87</v>
      </c>
    </row>
    <row r="541" spans="1:15">
      <c r="A541" s="16" t="s">
        <v>83</v>
      </c>
      <c r="B541" s="19">
        <v>36</v>
      </c>
      <c r="C541" s="16" t="s">
        <v>2498</v>
      </c>
      <c r="D541" s="16" t="s">
        <v>2499</v>
      </c>
      <c r="E541" s="16" t="s">
        <v>2500</v>
      </c>
      <c r="F541" s="22">
        <v>2024</v>
      </c>
      <c r="G541" s="25" t="s">
        <v>2501</v>
      </c>
      <c r="H541" s="16" t="s">
        <v>29</v>
      </c>
      <c r="I541" s="16" t="s">
        <v>29</v>
      </c>
      <c r="J541" s="16" t="s">
        <v>716</v>
      </c>
      <c r="K541" s="16"/>
      <c r="L541" s="16" t="s">
        <v>2502</v>
      </c>
      <c r="M541" s="16" t="s">
        <v>108</v>
      </c>
      <c r="N541" s="16" t="s">
        <v>2503</v>
      </c>
      <c r="O541" s="16" t="s">
        <v>87</v>
      </c>
    </row>
    <row r="542" spans="1:15">
      <c r="A542" s="16" t="s">
        <v>83</v>
      </c>
      <c r="B542" s="19">
        <v>37</v>
      </c>
      <c r="C542" s="16" t="s">
        <v>2504</v>
      </c>
      <c r="D542" s="16" t="s">
        <v>2235</v>
      </c>
      <c r="E542" s="16" t="s">
        <v>2505</v>
      </c>
      <c r="F542" s="22">
        <v>2015</v>
      </c>
      <c r="G542" s="25" t="s">
        <v>2506</v>
      </c>
      <c r="H542" s="16" t="s">
        <v>31</v>
      </c>
      <c r="I542" s="16" t="s">
        <v>31</v>
      </c>
      <c r="J542" s="16" t="s">
        <v>219</v>
      </c>
      <c r="K542" s="16"/>
      <c r="L542" s="16" t="s">
        <v>2235</v>
      </c>
      <c r="M542" s="16" t="s">
        <v>108</v>
      </c>
      <c r="N542" s="16" t="s">
        <v>2507</v>
      </c>
      <c r="O542" s="16" t="s">
        <v>87</v>
      </c>
    </row>
    <row r="543" spans="1:15">
      <c r="A543" s="16" t="s">
        <v>83</v>
      </c>
      <c r="B543" s="19">
        <v>38</v>
      </c>
      <c r="C543" s="16" t="s">
        <v>2508</v>
      </c>
      <c r="D543" s="16" t="s">
        <v>2509</v>
      </c>
      <c r="E543" s="16" t="s">
        <v>2510</v>
      </c>
      <c r="F543" s="22">
        <v>2013</v>
      </c>
      <c r="G543" s="25" t="s">
        <v>2511</v>
      </c>
      <c r="H543" s="16" t="s">
        <v>29</v>
      </c>
      <c r="I543" s="16" t="s">
        <v>29</v>
      </c>
      <c r="J543" s="16" t="s">
        <v>1523</v>
      </c>
      <c r="K543" s="16"/>
      <c r="L543" s="16" t="s">
        <v>344</v>
      </c>
      <c r="M543" s="16" t="s">
        <v>108</v>
      </c>
      <c r="N543" s="16" t="s">
        <v>2512</v>
      </c>
      <c r="O543" s="16" t="s">
        <v>87</v>
      </c>
    </row>
    <row r="544" spans="1:15">
      <c r="A544" s="16" t="s">
        <v>83</v>
      </c>
      <c r="B544" s="19">
        <v>39</v>
      </c>
      <c r="C544" s="16" t="s">
        <v>2513</v>
      </c>
      <c r="D544" s="16" t="s">
        <v>2514</v>
      </c>
      <c r="E544" s="16" t="s">
        <v>2515</v>
      </c>
      <c r="F544" s="22">
        <v>2010</v>
      </c>
      <c r="G544" s="25" t="s">
        <v>2516</v>
      </c>
      <c r="H544" s="16" t="s">
        <v>29</v>
      </c>
      <c r="I544" s="16" t="s">
        <v>29</v>
      </c>
      <c r="J544" s="16" t="s">
        <v>1523</v>
      </c>
      <c r="K544" s="16"/>
      <c r="L544" s="16" t="s">
        <v>344</v>
      </c>
      <c r="M544" s="16" t="s">
        <v>108</v>
      </c>
      <c r="N544" s="16" t="s">
        <v>2517</v>
      </c>
      <c r="O544" s="16" t="s">
        <v>87</v>
      </c>
    </row>
    <row r="545" spans="1:15">
      <c r="A545" s="16" t="s">
        <v>83</v>
      </c>
      <c r="B545" s="19">
        <v>40</v>
      </c>
      <c r="C545" s="16" t="s">
        <v>2518</v>
      </c>
      <c r="D545" s="16" t="s">
        <v>2455</v>
      </c>
      <c r="E545" s="16" t="s">
        <v>2519</v>
      </c>
      <c r="F545" s="22">
        <v>2017</v>
      </c>
      <c r="G545" s="25" t="s">
        <v>2520</v>
      </c>
      <c r="H545" s="16" t="s">
        <v>177</v>
      </c>
      <c r="I545" s="16" t="s">
        <v>53</v>
      </c>
      <c r="J545" s="16" t="s">
        <v>178</v>
      </c>
      <c r="K545" s="16" t="s">
        <v>842</v>
      </c>
      <c r="L545" s="16"/>
      <c r="M545" s="16" t="s">
        <v>108</v>
      </c>
      <c r="N545" s="16" t="s">
        <v>2521</v>
      </c>
      <c r="O545" s="16" t="s">
        <v>87</v>
      </c>
    </row>
    <row r="546" spans="1:15">
      <c r="A546" s="16" t="s">
        <v>83</v>
      </c>
      <c r="B546" s="19">
        <v>41</v>
      </c>
      <c r="C546" s="16" t="s">
        <v>2522</v>
      </c>
      <c r="D546" s="16" t="s">
        <v>2523</v>
      </c>
      <c r="E546" s="16" t="s">
        <v>2524</v>
      </c>
      <c r="F546" s="22">
        <v>2026</v>
      </c>
      <c r="G546" s="25" t="s">
        <v>2525</v>
      </c>
      <c r="H546" s="16" t="s">
        <v>928</v>
      </c>
      <c r="I546" s="16" t="s">
        <v>53</v>
      </c>
      <c r="J546" s="16" t="s">
        <v>404</v>
      </c>
      <c r="K546" s="16" t="s">
        <v>1424</v>
      </c>
      <c r="L546" s="16"/>
      <c r="M546" s="16" t="s">
        <v>108</v>
      </c>
      <c r="N546" s="16" t="s">
        <v>2526</v>
      </c>
      <c r="O546" s="16" t="s">
        <v>87</v>
      </c>
    </row>
    <row r="547" spans="1:15">
      <c r="A547" s="16" t="s">
        <v>83</v>
      </c>
      <c r="B547" s="19">
        <v>42</v>
      </c>
      <c r="C547" s="16" t="s">
        <v>2527</v>
      </c>
      <c r="D547" s="16" t="s">
        <v>2418</v>
      </c>
      <c r="E547" s="16" t="s">
        <v>2419</v>
      </c>
      <c r="F547" s="22">
        <v>2022</v>
      </c>
      <c r="G547" s="25" t="s">
        <v>2528</v>
      </c>
      <c r="H547" s="16" t="s">
        <v>29</v>
      </c>
      <c r="I547" s="16" t="s">
        <v>29</v>
      </c>
      <c r="J547" s="16" t="s">
        <v>1523</v>
      </c>
      <c r="K547" s="16"/>
      <c r="L547" s="16" t="s">
        <v>344</v>
      </c>
      <c r="M547" s="16" t="s">
        <v>108</v>
      </c>
      <c r="N547" s="16" t="s">
        <v>2529</v>
      </c>
      <c r="O547" s="16" t="s">
        <v>87</v>
      </c>
    </row>
    <row r="548" spans="1:15">
      <c r="A548" s="16" t="s">
        <v>83</v>
      </c>
      <c r="B548" s="19">
        <v>43</v>
      </c>
      <c r="C548" s="16" t="s">
        <v>2530</v>
      </c>
      <c r="D548" s="16" t="s">
        <v>2531</v>
      </c>
      <c r="E548" s="16" t="s">
        <v>2532</v>
      </c>
      <c r="F548" s="22">
        <v>1999</v>
      </c>
      <c r="G548" s="25" t="s">
        <v>2533</v>
      </c>
      <c r="H548" s="16" t="s">
        <v>29</v>
      </c>
      <c r="I548" s="16" t="s">
        <v>29</v>
      </c>
      <c r="J548" s="16" t="s">
        <v>258</v>
      </c>
      <c r="K548" s="16"/>
      <c r="L548" s="16" t="s">
        <v>259</v>
      </c>
      <c r="M548" s="16" t="s">
        <v>108</v>
      </c>
      <c r="N548" s="16" t="s">
        <v>2534</v>
      </c>
      <c r="O548" s="16" t="s">
        <v>87</v>
      </c>
    </row>
    <row r="549" spans="1:15">
      <c r="A549" s="16" t="s">
        <v>83</v>
      </c>
      <c r="B549" s="19">
        <v>44</v>
      </c>
      <c r="C549" s="16" t="s">
        <v>2535</v>
      </c>
      <c r="D549" s="16" t="s">
        <v>2536</v>
      </c>
      <c r="E549" s="16" t="s">
        <v>2537</v>
      </c>
      <c r="F549" s="22">
        <v>2022</v>
      </c>
      <c r="G549" s="25" t="s">
        <v>2538</v>
      </c>
      <c r="H549" s="16" t="s">
        <v>31</v>
      </c>
      <c r="I549" s="16" t="s">
        <v>31</v>
      </c>
      <c r="J549" s="16" t="s">
        <v>219</v>
      </c>
      <c r="K549" s="16"/>
      <c r="L549" s="16" t="s">
        <v>2536</v>
      </c>
      <c r="M549" s="16" t="s">
        <v>108</v>
      </c>
      <c r="N549" s="16" t="s">
        <v>2539</v>
      </c>
      <c r="O549" s="16" t="s">
        <v>87</v>
      </c>
    </row>
    <row r="550" spans="1:15">
      <c r="A550" s="16" t="s">
        <v>83</v>
      </c>
      <c r="B550" s="19">
        <v>45</v>
      </c>
      <c r="C550" s="16" t="s">
        <v>2540</v>
      </c>
      <c r="D550" s="16" t="s">
        <v>2541</v>
      </c>
      <c r="E550" s="16" t="s">
        <v>2542</v>
      </c>
      <c r="F550" s="22">
        <v>2001</v>
      </c>
      <c r="G550" s="25" t="s">
        <v>2543</v>
      </c>
      <c r="H550" s="16" t="s">
        <v>29</v>
      </c>
      <c r="I550" s="16" t="s">
        <v>29</v>
      </c>
      <c r="J550" s="16" t="s">
        <v>1523</v>
      </c>
      <c r="K550" s="16"/>
      <c r="L550" s="16" t="s">
        <v>344</v>
      </c>
      <c r="M550" s="16" t="s">
        <v>108</v>
      </c>
      <c r="N550" s="16" t="s">
        <v>2544</v>
      </c>
      <c r="O550" s="16" t="s">
        <v>87</v>
      </c>
    </row>
    <row r="551" spans="1:15">
      <c r="A551" s="16" t="s">
        <v>83</v>
      </c>
      <c r="B551" s="19">
        <v>46</v>
      </c>
      <c r="C551" s="16" t="s">
        <v>2545</v>
      </c>
      <c r="D551" s="16" t="s">
        <v>2546</v>
      </c>
      <c r="E551" s="16" t="s">
        <v>2547</v>
      </c>
      <c r="F551" s="22">
        <v>2026</v>
      </c>
      <c r="G551" s="25" t="s">
        <v>2548</v>
      </c>
      <c r="H551" s="16" t="s">
        <v>354</v>
      </c>
      <c r="I551" s="16" t="s">
        <v>29</v>
      </c>
      <c r="J551" s="16" t="s">
        <v>258</v>
      </c>
      <c r="K551" s="16"/>
      <c r="L551" s="16" t="s">
        <v>344</v>
      </c>
      <c r="M551" s="16" t="s">
        <v>108</v>
      </c>
      <c r="N551" s="16" t="s">
        <v>2549</v>
      </c>
      <c r="O551" s="16" t="s">
        <v>87</v>
      </c>
    </row>
    <row r="552" spans="1:15">
      <c r="A552" s="16" t="s">
        <v>83</v>
      </c>
      <c r="B552" s="19">
        <v>47</v>
      </c>
      <c r="C552" s="16" t="s">
        <v>2550</v>
      </c>
      <c r="D552" s="16" t="s">
        <v>2373</v>
      </c>
      <c r="E552" s="16" t="s">
        <v>2374</v>
      </c>
      <c r="F552" s="22">
        <v>2024</v>
      </c>
      <c r="G552" s="25" t="s">
        <v>2551</v>
      </c>
      <c r="H552" s="16" t="s">
        <v>29</v>
      </c>
      <c r="I552" s="16" t="s">
        <v>29</v>
      </c>
      <c r="J552" s="16" t="s">
        <v>1523</v>
      </c>
      <c r="K552" s="16"/>
      <c r="L552" s="16" t="s">
        <v>344</v>
      </c>
      <c r="M552" s="16" t="s">
        <v>108</v>
      </c>
      <c r="N552" s="16" t="s">
        <v>2552</v>
      </c>
      <c r="O552" s="16" t="s">
        <v>87</v>
      </c>
    </row>
    <row r="553" spans="1:15">
      <c r="A553" s="16" t="s">
        <v>83</v>
      </c>
      <c r="B553" s="19">
        <v>48</v>
      </c>
      <c r="C553" s="16" t="s">
        <v>2553</v>
      </c>
      <c r="D553" s="16" t="s">
        <v>2554</v>
      </c>
      <c r="E553" s="16" t="s">
        <v>2555</v>
      </c>
      <c r="F553" s="22">
        <v>2016</v>
      </c>
      <c r="G553" s="25" t="s">
        <v>2556</v>
      </c>
      <c r="H553" s="16" t="s">
        <v>29</v>
      </c>
      <c r="I553" s="16" t="s">
        <v>29</v>
      </c>
      <c r="J553" s="16" t="s">
        <v>1691</v>
      </c>
      <c r="K553" s="16"/>
      <c r="L553" s="16" t="s">
        <v>1692</v>
      </c>
      <c r="M553" s="16" t="s">
        <v>108</v>
      </c>
      <c r="N553" s="16" t="s">
        <v>2557</v>
      </c>
      <c r="O553" s="16" t="s">
        <v>87</v>
      </c>
    </row>
    <row r="554" spans="1:15">
      <c r="A554" s="16" t="s">
        <v>83</v>
      </c>
      <c r="B554" s="19">
        <v>49</v>
      </c>
      <c r="C554" s="16" t="s">
        <v>2558</v>
      </c>
      <c r="D554" s="16" t="s">
        <v>2559</v>
      </c>
      <c r="E554" s="16" t="s">
        <v>2510</v>
      </c>
      <c r="F554" s="22">
        <v>2013</v>
      </c>
      <c r="G554" s="25" t="s">
        <v>2560</v>
      </c>
      <c r="H554" s="16" t="s">
        <v>29</v>
      </c>
      <c r="I554" s="16" t="s">
        <v>29</v>
      </c>
      <c r="J554" s="16" t="s">
        <v>1523</v>
      </c>
      <c r="K554" s="16"/>
      <c r="L554" s="16" t="s">
        <v>344</v>
      </c>
      <c r="M554" s="16" t="s">
        <v>108</v>
      </c>
      <c r="N554" s="16" t="s">
        <v>2561</v>
      </c>
      <c r="O554" s="16" t="s">
        <v>87</v>
      </c>
    </row>
    <row r="555" spans="1:15">
      <c r="A555" s="16" t="s">
        <v>83</v>
      </c>
      <c r="B555" s="19">
        <v>50</v>
      </c>
      <c r="C555" s="16" t="s">
        <v>2562</v>
      </c>
      <c r="D555" s="16" t="s">
        <v>85</v>
      </c>
      <c r="E555" s="16" t="s">
        <v>2563</v>
      </c>
      <c r="F555" s="22">
        <v>2009</v>
      </c>
      <c r="G555" s="25" t="s">
        <v>2564</v>
      </c>
      <c r="H555" s="16" t="s">
        <v>29</v>
      </c>
      <c r="I555" s="16" t="s">
        <v>29</v>
      </c>
      <c r="J555" s="16" t="s">
        <v>1523</v>
      </c>
      <c r="K555" s="16"/>
      <c r="L555" s="16" t="s">
        <v>344</v>
      </c>
      <c r="M555" s="16" t="s">
        <v>108</v>
      </c>
      <c r="N555" s="16" t="s">
        <v>2565</v>
      </c>
      <c r="O555" s="16" t="s">
        <v>87</v>
      </c>
    </row>
    <row r="556" spans="1:15">
      <c r="A556" s="16" t="s">
        <v>83</v>
      </c>
      <c r="B556" s="19">
        <v>51</v>
      </c>
      <c r="C556" s="16" t="s">
        <v>2566</v>
      </c>
      <c r="D556" s="16" t="s">
        <v>2536</v>
      </c>
      <c r="E556" s="16" t="s">
        <v>2537</v>
      </c>
      <c r="F556" s="22">
        <v>2022</v>
      </c>
      <c r="G556" s="25" t="s">
        <v>2567</v>
      </c>
      <c r="H556" s="16" t="s">
        <v>31</v>
      </c>
      <c r="I556" s="16" t="s">
        <v>31</v>
      </c>
      <c r="J556" s="16" t="s">
        <v>219</v>
      </c>
      <c r="K556" s="16"/>
      <c r="L556" s="16" t="s">
        <v>2536</v>
      </c>
      <c r="M556" s="16" t="s">
        <v>108</v>
      </c>
      <c r="N556" s="16" t="s">
        <v>2568</v>
      </c>
      <c r="O556" s="16" t="s">
        <v>87</v>
      </c>
    </row>
    <row r="557" spans="1:15">
      <c r="A557" s="16" t="s">
        <v>83</v>
      </c>
      <c r="B557" s="19">
        <v>52</v>
      </c>
      <c r="C557" s="16" t="s">
        <v>2569</v>
      </c>
      <c r="D557" s="16" t="s">
        <v>2570</v>
      </c>
      <c r="E557" s="16" t="s">
        <v>2571</v>
      </c>
      <c r="F557" s="22">
        <v>1992</v>
      </c>
      <c r="G557" s="25" t="s">
        <v>2572</v>
      </c>
      <c r="H557" s="16" t="s">
        <v>29</v>
      </c>
      <c r="I557" s="16" t="s">
        <v>29</v>
      </c>
      <c r="J557" s="16" t="s">
        <v>1523</v>
      </c>
      <c r="K557" s="16"/>
      <c r="L557" s="16" t="s">
        <v>344</v>
      </c>
      <c r="M557" s="16" t="s">
        <v>108</v>
      </c>
      <c r="N557" s="16" t="s">
        <v>2573</v>
      </c>
      <c r="O557" s="16" t="s">
        <v>87</v>
      </c>
    </row>
    <row r="558" spans="1:15">
      <c r="A558" s="16" t="s">
        <v>83</v>
      </c>
      <c r="B558" s="19">
        <v>53</v>
      </c>
      <c r="C558" s="16" t="s">
        <v>2574</v>
      </c>
      <c r="D558" s="16" t="s">
        <v>2575</v>
      </c>
      <c r="E558" s="16" t="s">
        <v>2576</v>
      </c>
      <c r="F558" s="22">
        <v>2011</v>
      </c>
      <c r="G558" s="25" t="s">
        <v>2577</v>
      </c>
      <c r="H558" s="16" t="s">
        <v>31</v>
      </c>
      <c r="I558" s="16" t="s">
        <v>31</v>
      </c>
      <c r="J558" s="16" t="s">
        <v>219</v>
      </c>
      <c r="K558" s="16"/>
      <c r="L558" s="16" t="s">
        <v>2575</v>
      </c>
      <c r="M558" s="16" t="s">
        <v>108</v>
      </c>
      <c r="N558" s="16" t="s">
        <v>2578</v>
      </c>
      <c r="O558" s="16" t="s">
        <v>87</v>
      </c>
    </row>
    <row r="559" spans="1:15">
      <c r="A559" s="16" t="s">
        <v>83</v>
      </c>
      <c r="B559" s="19">
        <v>54</v>
      </c>
      <c r="C559" s="16" t="s">
        <v>2579</v>
      </c>
      <c r="D559" s="16" t="s">
        <v>2580</v>
      </c>
      <c r="E559" s="16" t="s">
        <v>2581</v>
      </c>
      <c r="F559" s="22">
        <v>1984</v>
      </c>
      <c r="G559" s="25" t="s">
        <v>2582</v>
      </c>
      <c r="H559" s="16" t="s">
        <v>817</v>
      </c>
      <c r="I559" s="16" t="s">
        <v>53</v>
      </c>
      <c r="J559" s="16" t="s">
        <v>818</v>
      </c>
      <c r="K559" s="16" t="s">
        <v>819</v>
      </c>
      <c r="L559" s="16"/>
      <c r="M559" s="16" t="s">
        <v>108</v>
      </c>
      <c r="N559" s="16" t="s">
        <v>2583</v>
      </c>
      <c r="O559" s="16" t="s">
        <v>87</v>
      </c>
    </row>
    <row r="560" spans="1:15">
      <c r="A560" s="16" t="s">
        <v>83</v>
      </c>
      <c r="B560" s="19">
        <v>55</v>
      </c>
      <c r="C560" s="16" t="s">
        <v>2263</v>
      </c>
      <c r="D560" s="16" t="s">
        <v>2584</v>
      </c>
      <c r="E560" s="16" t="s">
        <v>2585</v>
      </c>
      <c r="F560" s="22">
        <v>2020</v>
      </c>
      <c r="G560" s="25" t="s">
        <v>2586</v>
      </c>
      <c r="H560" s="16" t="s">
        <v>2587</v>
      </c>
      <c r="I560" s="16" t="s">
        <v>53</v>
      </c>
      <c r="J560" s="16" t="s">
        <v>434</v>
      </c>
      <c r="K560" s="16" t="s">
        <v>2588</v>
      </c>
      <c r="L560" s="16"/>
      <c r="M560" s="16" t="s">
        <v>108</v>
      </c>
      <c r="N560" s="16" t="s">
        <v>2589</v>
      </c>
      <c r="O560" s="16" t="s">
        <v>87</v>
      </c>
    </row>
    <row r="561" spans="1:15">
      <c r="A561" s="16" t="s">
        <v>83</v>
      </c>
      <c r="B561" s="19">
        <v>56</v>
      </c>
      <c r="C561" s="16" t="s">
        <v>2590</v>
      </c>
      <c r="D561" s="16" t="s">
        <v>1526</v>
      </c>
      <c r="E561" s="16" t="s">
        <v>1564</v>
      </c>
      <c r="F561" s="22">
        <v>1974</v>
      </c>
      <c r="G561" s="25" t="s">
        <v>2591</v>
      </c>
      <c r="H561" s="16" t="s">
        <v>31</v>
      </c>
      <c r="I561" s="16" t="s">
        <v>31</v>
      </c>
      <c r="J561" s="16" t="s">
        <v>219</v>
      </c>
      <c r="K561" s="16"/>
      <c r="L561" s="16" t="s">
        <v>1526</v>
      </c>
      <c r="M561" s="16" t="s">
        <v>108</v>
      </c>
      <c r="N561" s="16" t="s">
        <v>2592</v>
      </c>
      <c r="O561" s="16" t="s">
        <v>87</v>
      </c>
    </row>
    <row r="562" spans="1:15">
      <c r="A562" s="16" t="s">
        <v>83</v>
      </c>
      <c r="B562" s="19">
        <v>57</v>
      </c>
      <c r="C562" s="16" t="s">
        <v>2593</v>
      </c>
      <c r="D562" s="16" t="s">
        <v>2594</v>
      </c>
      <c r="E562" s="16" t="s">
        <v>2595</v>
      </c>
      <c r="F562" s="22">
        <v>1963</v>
      </c>
      <c r="G562" s="25" t="s">
        <v>2596</v>
      </c>
      <c r="H562" s="16" t="s">
        <v>31</v>
      </c>
      <c r="I562" s="16" t="s">
        <v>31</v>
      </c>
      <c r="J562" s="16" t="s">
        <v>219</v>
      </c>
      <c r="K562" s="16"/>
      <c r="L562" s="16" t="s">
        <v>2594</v>
      </c>
      <c r="M562" s="16" t="s">
        <v>108</v>
      </c>
      <c r="N562" s="16" t="s">
        <v>2597</v>
      </c>
      <c r="O562" s="16" t="s">
        <v>87</v>
      </c>
    </row>
    <row r="563" spans="1:15">
      <c r="A563" s="16" t="s">
        <v>83</v>
      </c>
      <c r="B563" s="19">
        <v>58</v>
      </c>
      <c r="C563" s="16" t="s">
        <v>2598</v>
      </c>
      <c r="D563" s="16" t="s">
        <v>85</v>
      </c>
      <c r="E563" s="16" t="s">
        <v>2599</v>
      </c>
      <c r="F563" s="22">
        <v>1998</v>
      </c>
      <c r="G563" s="25" t="s">
        <v>2600</v>
      </c>
      <c r="H563" s="16" t="s">
        <v>29</v>
      </c>
      <c r="I563" s="16" t="s">
        <v>29</v>
      </c>
      <c r="J563" s="16" t="s">
        <v>1523</v>
      </c>
      <c r="K563" s="16"/>
      <c r="L563" s="16" t="s">
        <v>344</v>
      </c>
      <c r="M563" s="16" t="s">
        <v>108</v>
      </c>
      <c r="N563" s="16" t="s">
        <v>2601</v>
      </c>
      <c r="O563" s="16" t="s">
        <v>87</v>
      </c>
    </row>
    <row r="564" spans="1:15">
      <c r="A564" s="16" t="s">
        <v>83</v>
      </c>
      <c r="B564" s="19">
        <v>59</v>
      </c>
      <c r="C564" s="16" t="s">
        <v>2602</v>
      </c>
      <c r="D564" s="16" t="s">
        <v>2603</v>
      </c>
      <c r="E564" s="16" t="s">
        <v>2604</v>
      </c>
      <c r="F564" s="22">
        <v>1991</v>
      </c>
      <c r="G564" s="25" t="s">
        <v>2605</v>
      </c>
      <c r="H564" s="16" t="s">
        <v>29</v>
      </c>
      <c r="I564" s="16" t="s">
        <v>29</v>
      </c>
      <c r="J564" s="16" t="s">
        <v>1523</v>
      </c>
      <c r="K564" s="16"/>
      <c r="L564" s="16" t="s">
        <v>344</v>
      </c>
      <c r="M564" s="16" t="s">
        <v>108</v>
      </c>
      <c r="N564" s="16" t="s">
        <v>2606</v>
      </c>
      <c r="O564" s="16" t="s">
        <v>87</v>
      </c>
    </row>
    <row r="565" spans="1:15">
      <c r="A565" s="16" t="s">
        <v>83</v>
      </c>
      <c r="B565" s="19">
        <v>60</v>
      </c>
      <c r="C565" s="16" t="s">
        <v>2607</v>
      </c>
      <c r="D565" s="16" t="s">
        <v>85</v>
      </c>
      <c r="E565" s="16" t="s">
        <v>2599</v>
      </c>
      <c r="F565" s="22">
        <v>1998</v>
      </c>
      <c r="G565" s="25" t="s">
        <v>2608</v>
      </c>
      <c r="H565" s="16" t="s">
        <v>29</v>
      </c>
      <c r="I565" s="16" t="s">
        <v>29</v>
      </c>
      <c r="J565" s="16" t="s">
        <v>1523</v>
      </c>
      <c r="K565" s="16"/>
      <c r="L565" s="16" t="s">
        <v>344</v>
      </c>
      <c r="M565" s="16" t="s">
        <v>108</v>
      </c>
      <c r="N565" s="16" t="s">
        <v>2609</v>
      </c>
      <c r="O565" s="16" t="s">
        <v>87</v>
      </c>
    </row>
    <row r="566" spans="1:15">
      <c r="A566" s="16" t="s">
        <v>83</v>
      </c>
      <c r="B566" s="19">
        <v>61</v>
      </c>
      <c r="C566" s="16" t="s">
        <v>2610</v>
      </c>
      <c r="D566" s="16" t="s">
        <v>2472</v>
      </c>
      <c r="E566" s="16" t="s">
        <v>2473</v>
      </c>
      <c r="F566" s="22">
        <v>2026</v>
      </c>
      <c r="G566" s="25" t="s">
        <v>2611</v>
      </c>
      <c r="H566" s="16" t="s">
        <v>2475</v>
      </c>
      <c r="I566" s="16" t="s">
        <v>31</v>
      </c>
      <c r="J566" s="16" t="s">
        <v>2476</v>
      </c>
      <c r="K566" s="16"/>
      <c r="L566" s="16" t="s">
        <v>2472</v>
      </c>
      <c r="M566" s="16" t="s">
        <v>108</v>
      </c>
      <c r="N566" s="16" t="s">
        <v>2612</v>
      </c>
      <c r="O566" s="16" t="s">
        <v>87</v>
      </c>
    </row>
    <row r="567" spans="1:15">
      <c r="A567" s="16" t="s">
        <v>83</v>
      </c>
      <c r="B567" s="19">
        <v>62</v>
      </c>
      <c r="C567" s="16" t="s">
        <v>2613</v>
      </c>
      <c r="D567" s="16" t="s">
        <v>2614</v>
      </c>
      <c r="E567" s="16" t="s">
        <v>2615</v>
      </c>
      <c r="F567" s="22">
        <v>2008</v>
      </c>
      <c r="G567" s="25" t="s">
        <v>2616</v>
      </c>
      <c r="H567" s="16" t="s">
        <v>29</v>
      </c>
      <c r="I567" s="16" t="s">
        <v>29</v>
      </c>
      <c r="J567" s="16" t="s">
        <v>1523</v>
      </c>
      <c r="K567" s="16"/>
      <c r="L567" s="16" t="s">
        <v>344</v>
      </c>
      <c r="M567" s="16" t="s">
        <v>108</v>
      </c>
      <c r="N567" s="16" t="s">
        <v>2617</v>
      </c>
      <c r="O567" s="16" t="s">
        <v>87</v>
      </c>
    </row>
    <row r="568" spans="1:15">
      <c r="A568" s="16" t="s">
        <v>83</v>
      </c>
      <c r="B568" s="19">
        <v>63</v>
      </c>
      <c r="C568" s="16" t="s">
        <v>2618</v>
      </c>
      <c r="D568" s="16" t="s">
        <v>416</v>
      </c>
      <c r="E568" s="16" t="s">
        <v>2479</v>
      </c>
      <c r="F568" s="22">
        <v>1979</v>
      </c>
      <c r="G568" s="25" t="s">
        <v>2619</v>
      </c>
      <c r="H568" s="16" t="s">
        <v>177</v>
      </c>
      <c r="I568" s="16" t="s">
        <v>53</v>
      </c>
      <c r="J568" s="16" t="s">
        <v>178</v>
      </c>
      <c r="K568" s="16" t="s">
        <v>179</v>
      </c>
      <c r="L568" s="16"/>
      <c r="M568" s="16" t="s">
        <v>108</v>
      </c>
      <c r="N568" s="16" t="s">
        <v>2620</v>
      </c>
      <c r="O568" s="16" t="s">
        <v>87</v>
      </c>
    </row>
    <row r="569" spans="1:15">
      <c r="A569" s="16" t="s">
        <v>83</v>
      </c>
      <c r="B569" s="19">
        <v>64</v>
      </c>
      <c r="C569" s="16" t="s">
        <v>2621</v>
      </c>
      <c r="D569" s="16" t="s">
        <v>1870</v>
      </c>
      <c r="E569" s="16" t="s">
        <v>1871</v>
      </c>
      <c r="F569" s="22">
        <v>2020</v>
      </c>
      <c r="G569" s="25" t="s">
        <v>2622</v>
      </c>
      <c r="H569" s="16" t="s">
        <v>1873</v>
      </c>
      <c r="I569" s="16" t="s">
        <v>29</v>
      </c>
      <c r="J569" s="16" t="s">
        <v>716</v>
      </c>
      <c r="K569" s="16"/>
      <c r="L569" s="16" t="s">
        <v>1874</v>
      </c>
      <c r="M569" s="16" t="s">
        <v>108</v>
      </c>
      <c r="N569" s="16" t="s">
        <v>2623</v>
      </c>
      <c r="O569" s="16" t="s">
        <v>87</v>
      </c>
    </row>
    <row r="570" spans="1:15">
      <c r="A570" s="16" t="s">
        <v>83</v>
      </c>
      <c r="B570" s="19">
        <v>65</v>
      </c>
      <c r="C570" s="16" t="s">
        <v>2624</v>
      </c>
      <c r="D570" s="16" t="s">
        <v>2625</v>
      </c>
      <c r="E570" s="16" t="s">
        <v>2626</v>
      </c>
      <c r="F570" s="22">
        <v>2024</v>
      </c>
      <c r="G570" s="25" t="s">
        <v>2627</v>
      </c>
      <c r="H570" s="16" t="s">
        <v>29</v>
      </c>
      <c r="I570" s="16" t="s">
        <v>29</v>
      </c>
      <c r="J570" s="16" t="s">
        <v>1523</v>
      </c>
      <c r="K570" s="16"/>
      <c r="L570" s="16" t="s">
        <v>344</v>
      </c>
      <c r="M570" s="16" t="s">
        <v>108</v>
      </c>
      <c r="N570" s="16" t="s">
        <v>2628</v>
      </c>
      <c r="O570" s="16" t="s">
        <v>87</v>
      </c>
    </row>
    <row r="571" spans="1:15">
      <c r="A571" s="16" t="s">
        <v>83</v>
      </c>
      <c r="B571" s="19">
        <v>66</v>
      </c>
      <c r="C571" s="16" t="s">
        <v>190</v>
      </c>
      <c r="D571" s="16" t="s">
        <v>2629</v>
      </c>
      <c r="E571" s="16" t="s">
        <v>2630</v>
      </c>
      <c r="F571" s="22">
        <v>2011</v>
      </c>
      <c r="G571" s="25" t="s">
        <v>2631</v>
      </c>
      <c r="H571" s="16" t="s">
        <v>29</v>
      </c>
      <c r="I571" s="16" t="s">
        <v>29</v>
      </c>
      <c r="J571" s="16" t="s">
        <v>106</v>
      </c>
      <c r="K571" s="16"/>
      <c r="L571" s="16" t="s">
        <v>107</v>
      </c>
      <c r="M571" s="16" t="s">
        <v>108</v>
      </c>
      <c r="N571" s="16" t="s">
        <v>2632</v>
      </c>
      <c r="O571" s="16" t="s">
        <v>87</v>
      </c>
    </row>
    <row r="572" spans="1:15">
      <c r="A572" s="16" t="s">
        <v>83</v>
      </c>
      <c r="B572" s="19">
        <v>67</v>
      </c>
      <c r="C572" s="16" t="s">
        <v>2633</v>
      </c>
      <c r="D572" s="16" t="s">
        <v>2634</v>
      </c>
      <c r="E572" s="16" t="s">
        <v>2635</v>
      </c>
      <c r="F572" s="22">
        <v>2010</v>
      </c>
      <c r="G572" s="25" t="s">
        <v>2636</v>
      </c>
      <c r="H572" s="16" t="s">
        <v>31</v>
      </c>
      <c r="I572" s="16" t="s">
        <v>31</v>
      </c>
      <c r="J572" s="16" t="s">
        <v>219</v>
      </c>
      <c r="K572" s="16"/>
      <c r="L572" s="16" t="s">
        <v>2634</v>
      </c>
      <c r="M572" s="16" t="s">
        <v>108</v>
      </c>
      <c r="N572" s="16" t="s">
        <v>2637</v>
      </c>
      <c r="O572" s="16" t="s">
        <v>87</v>
      </c>
    </row>
    <row r="573" spans="1:15">
      <c r="A573" s="16" t="s">
        <v>83</v>
      </c>
      <c r="B573" s="19">
        <v>68</v>
      </c>
      <c r="C573" s="16" t="s">
        <v>2638</v>
      </c>
      <c r="D573" s="16" t="s">
        <v>2639</v>
      </c>
      <c r="E573" s="16" t="s">
        <v>2640</v>
      </c>
      <c r="F573" s="22">
        <v>2009</v>
      </c>
      <c r="G573" s="25" t="s">
        <v>2641</v>
      </c>
      <c r="H573" s="16" t="s">
        <v>2642</v>
      </c>
      <c r="I573" s="16" t="s">
        <v>53</v>
      </c>
      <c r="J573" s="16" t="s">
        <v>115</v>
      </c>
      <c r="K573" s="16" t="s">
        <v>487</v>
      </c>
      <c r="L573" s="16"/>
      <c r="M573" s="16" t="s">
        <v>108</v>
      </c>
      <c r="N573" s="16" t="s">
        <v>2643</v>
      </c>
      <c r="O573" s="16" t="s">
        <v>87</v>
      </c>
    </row>
    <row r="574" spans="1:15">
      <c r="A574" s="16" t="s">
        <v>83</v>
      </c>
      <c r="B574" s="19">
        <v>69</v>
      </c>
      <c r="C574" s="16" t="s">
        <v>2644</v>
      </c>
      <c r="D574" s="16" t="s">
        <v>2645</v>
      </c>
      <c r="E574" s="16" t="s">
        <v>2646</v>
      </c>
      <c r="F574" s="22">
        <v>2020</v>
      </c>
      <c r="G574" s="25" t="s">
        <v>2647</v>
      </c>
      <c r="H574" s="16" t="s">
        <v>29</v>
      </c>
      <c r="I574" s="16" t="s">
        <v>29</v>
      </c>
      <c r="J574" s="16" t="s">
        <v>1523</v>
      </c>
      <c r="K574" s="16"/>
      <c r="L574" s="16" t="s">
        <v>344</v>
      </c>
      <c r="M574" s="16" t="s">
        <v>108</v>
      </c>
      <c r="N574" s="16" t="s">
        <v>2648</v>
      </c>
      <c r="O574" s="16" t="s">
        <v>87</v>
      </c>
    </row>
    <row r="575" spans="1:15">
      <c r="A575" s="16" t="s">
        <v>83</v>
      </c>
      <c r="B575" s="19">
        <v>70</v>
      </c>
      <c r="C575" s="16" t="s">
        <v>2649</v>
      </c>
      <c r="D575" s="16" t="s">
        <v>2650</v>
      </c>
      <c r="E575" s="16" t="s">
        <v>2651</v>
      </c>
      <c r="F575" s="22">
        <v>2025</v>
      </c>
      <c r="G575" s="25" t="s">
        <v>2652</v>
      </c>
      <c r="H575" s="16" t="s">
        <v>286</v>
      </c>
      <c r="I575" s="16" t="s">
        <v>53</v>
      </c>
      <c r="J575" s="16" t="s">
        <v>115</v>
      </c>
      <c r="K575" s="16" t="s">
        <v>287</v>
      </c>
      <c r="L575" s="16"/>
      <c r="M575" s="16" t="s">
        <v>108</v>
      </c>
      <c r="N575" s="16" t="s">
        <v>2653</v>
      </c>
      <c r="O575" s="16" t="s">
        <v>87</v>
      </c>
    </row>
    <row r="576" spans="1:15">
      <c r="A576" s="16" t="s">
        <v>83</v>
      </c>
      <c r="B576" s="19">
        <v>71</v>
      </c>
      <c r="C576" s="16" t="s">
        <v>2654</v>
      </c>
      <c r="D576" s="16" t="s">
        <v>2655</v>
      </c>
      <c r="E576" s="16" t="s">
        <v>2656</v>
      </c>
      <c r="F576" s="22">
        <v>2023</v>
      </c>
      <c r="G576" s="25" t="s">
        <v>2657</v>
      </c>
      <c r="H576" s="16" t="s">
        <v>29</v>
      </c>
      <c r="I576" s="16" t="s">
        <v>29</v>
      </c>
      <c r="J576" s="16" t="s">
        <v>106</v>
      </c>
      <c r="K576" s="16"/>
      <c r="L576" s="16" t="s">
        <v>107</v>
      </c>
      <c r="M576" s="16" t="s">
        <v>108</v>
      </c>
      <c r="N576" s="16" t="s">
        <v>2658</v>
      </c>
      <c r="O576" s="16" t="s">
        <v>87</v>
      </c>
    </row>
    <row r="577" spans="1:15">
      <c r="A577" s="16" t="s">
        <v>83</v>
      </c>
      <c r="B577" s="19">
        <v>72</v>
      </c>
      <c r="C577" s="16" t="s">
        <v>2659</v>
      </c>
      <c r="D577" s="16" t="s">
        <v>1526</v>
      </c>
      <c r="E577" s="16" t="s">
        <v>2660</v>
      </c>
      <c r="F577" s="22">
        <v>1971</v>
      </c>
      <c r="G577" s="25" t="s">
        <v>2661</v>
      </c>
      <c r="H577" s="16" t="s">
        <v>31</v>
      </c>
      <c r="I577" s="16" t="s">
        <v>31</v>
      </c>
      <c r="J577" s="16" t="s">
        <v>219</v>
      </c>
      <c r="K577" s="16"/>
      <c r="L577" s="16" t="s">
        <v>1526</v>
      </c>
      <c r="M577" s="16" t="s">
        <v>108</v>
      </c>
      <c r="N577" s="16" t="s">
        <v>2662</v>
      </c>
      <c r="O577" s="16" t="s">
        <v>87</v>
      </c>
    </row>
    <row r="578" spans="1:15">
      <c r="A578" s="16" t="s">
        <v>83</v>
      </c>
      <c r="B578" s="19">
        <v>73</v>
      </c>
      <c r="C578" s="16" t="s">
        <v>2663</v>
      </c>
      <c r="D578" s="16" t="s">
        <v>2594</v>
      </c>
      <c r="E578" s="16" t="s">
        <v>2595</v>
      </c>
      <c r="F578" s="22">
        <v>2014</v>
      </c>
      <c r="G578" s="25" t="s">
        <v>2664</v>
      </c>
      <c r="H578" s="16" t="s">
        <v>31</v>
      </c>
      <c r="I578" s="16" t="s">
        <v>31</v>
      </c>
      <c r="J578" s="16" t="s">
        <v>219</v>
      </c>
      <c r="K578" s="16"/>
      <c r="L578" s="16" t="s">
        <v>2594</v>
      </c>
      <c r="M578" s="16" t="s">
        <v>108</v>
      </c>
      <c r="N578" s="16" t="s">
        <v>2665</v>
      </c>
      <c r="O578" s="16" t="s">
        <v>87</v>
      </c>
    </row>
    <row r="579" spans="1:15">
      <c r="A579" s="16" t="s">
        <v>83</v>
      </c>
      <c r="B579" s="19">
        <v>74</v>
      </c>
      <c r="C579" s="16" t="s">
        <v>2666</v>
      </c>
      <c r="D579" s="16" t="s">
        <v>2667</v>
      </c>
      <c r="E579" s="16" t="s">
        <v>2668</v>
      </c>
      <c r="F579" s="22">
        <v>2009</v>
      </c>
      <c r="G579" s="25" t="s">
        <v>2669</v>
      </c>
      <c r="H579" s="16" t="s">
        <v>31</v>
      </c>
      <c r="I579" s="16" t="s">
        <v>31</v>
      </c>
      <c r="J579" s="16" t="s">
        <v>219</v>
      </c>
      <c r="K579" s="16"/>
      <c r="L579" s="16" t="s">
        <v>2667</v>
      </c>
      <c r="M579" s="16" t="s">
        <v>108</v>
      </c>
      <c r="N579" s="16" t="s">
        <v>2670</v>
      </c>
      <c r="O579" s="16" t="s">
        <v>87</v>
      </c>
    </row>
    <row r="580" spans="1:15">
      <c r="A580" s="16" t="s">
        <v>83</v>
      </c>
      <c r="B580" s="19">
        <v>75</v>
      </c>
      <c r="C580" s="16" t="s">
        <v>2671</v>
      </c>
      <c r="D580" s="16" t="s">
        <v>2559</v>
      </c>
      <c r="E580" s="16" t="s">
        <v>2510</v>
      </c>
      <c r="F580" s="22">
        <v>2013</v>
      </c>
      <c r="G580" s="25" t="s">
        <v>2672</v>
      </c>
      <c r="H580" s="16" t="s">
        <v>29</v>
      </c>
      <c r="I580" s="16" t="s">
        <v>29</v>
      </c>
      <c r="J580" s="16" t="s">
        <v>1523</v>
      </c>
      <c r="K580" s="16"/>
      <c r="L580" s="16" t="s">
        <v>344</v>
      </c>
      <c r="M580" s="16" t="s">
        <v>108</v>
      </c>
      <c r="N580" s="16" t="s">
        <v>2673</v>
      </c>
      <c r="O580" s="16" t="s">
        <v>87</v>
      </c>
    </row>
    <row r="581" spans="1:15">
      <c r="A581" s="16" t="s">
        <v>83</v>
      </c>
      <c r="B581" s="19">
        <v>76</v>
      </c>
      <c r="C581" s="16" t="s">
        <v>2674</v>
      </c>
      <c r="D581" s="16" t="s">
        <v>2675</v>
      </c>
      <c r="E581" s="16" t="s">
        <v>2676</v>
      </c>
      <c r="F581" s="22">
        <v>2009</v>
      </c>
      <c r="G581" s="25" t="s">
        <v>2677</v>
      </c>
      <c r="H581" s="16" t="s">
        <v>29</v>
      </c>
      <c r="I581" s="16" t="s">
        <v>29</v>
      </c>
      <c r="J581" s="16" t="s">
        <v>165</v>
      </c>
      <c r="K581" s="16"/>
      <c r="L581" s="16" t="s">
        <v>166</v>
      </c>
      <c r="M581" s="16" t="s">
        <v>108</v>
      </c>
      <c r="N581" s="16" t="s">
        <v>2678</v>
      </c>
      <c r="O581" s="16" t="s">
        <v>87</v>
      </c>
    </row>
    <row r="582" spans="1:15">
      <c r="A582" s="16" t="s">
        <v>83</v>
      </c>
      <c r="B582" s="19">
        <v>77</v>
      </c>
      <c r="C582" s="16" t="s">
        <v>2679</v>
      </c>
      <c r="D582" s="16" t="s">
        <v>2680</v>
      </c>
      <c r="E582" s="16" t="s">
        <v>2681</v>
      </c>
      <c r="F582" s="22">
        <v>2015</v>
      </c>
      <c r="G582" s="25" t="s">
        <v>2682</v>
      </c>
      <c r="H582" s="16" t="s">
        <v>29</v>
      </c>
      <c r="I582" s="16" t="s">
        <v>29</v>
      </c>
      <c r="J582" s="16" t="s">
        <v>1523</v>
      </c>
      <c r="K582" s="16"/>
      <c r="L582" s="16" t="s">
        <v>344</v>
      </c>
      <c r="M582" s="16" t="s">
        <v>108</v>
      </c>
      <c r="N582" s="16" t="s">
        <v>2683</v>
      </c>
      <c r="O582" s="16" t="s">
        <v>87</v>
      </c>
    </row>
    <row r="583" spans="1:15">
      <c r="A583" s="16" t="s">
        <v>83</v>
      </c>
      <c r="B583" s="19">
        <v>78</v>
      </c>
      <c r="C583" s="16" t="s">
        <v>2684</v>
      </c>
      <c r="D583" s="16" t="s">
        <v>2381</v>
      </c>
      <c r="E583" s="16" t="s">
        <v>2382</v>
      </c>
      <c r="F583" s="22">
        <v>2019</v>
      </c>
      <c r="G583" s="25" t="s">
        <v>2685</v>
      </c>
      <c r="H583" s="16" t="s">
        <v>29</v>
      </c>
      <c r="I583" s="16" t="s">
        <v>29</v>
      </c>
      <c r="J583" s="16" t="s">
        <v>1691</v>
      </c>
      <c r="K583" s="16"/>
      <c r="L583" s="16" t="s">
        <v>1692</v>
      </c>
      <c r="M583" s="16" t="s">
        <v>108</v>
      </c>
      <c r="N583" s="16" t="s">
        <v>2686</v>
      </c>
      <c r="O583" s="16" t="s">
        <v>87</v>
      </c>
    </row>
    <row r="584" spans="1:15">
      <c r="A584" s="16" t="s">
        <v>83</v>
      </c>
      <c r="B584" s="19">
        <v>79</v>
      </c>
      <c r="C584" s="16" t="s">
        <v>2687</v>
      </c>
      <c r="D584" s="16" t="s">
        <v>2575</v>
      </c>
      <c r="E584" s="16" t="s">
        <v>2576</v>
      </c>
      <c r="F584" s="22">
        <v>2011</v>
      </c>
      <c r="G584" s="25" t="s">
        <v>2688</v>
      </c>
      <c r="H584" s="16" t="s">
        <v>31</v>
      </c>
      <c r="I584" s="16" t="s">
        <v>31</v>
      </c>
      <c r="J584" s="16" t="s">
        <v>219</v>
      </c>
      <c r="K584" s="16"/>
      <c r="L584" s="16" t="s">
        <v>2575</v>
      </c>
      <c r="M584" s="16" t="s">
        <v>108</v>
      </c>
      <c r="N584" s="16" t="s">
        <v>2689</v>
      </c>
      <c r="O584" s="16" t="s">
        <v>87</v>
      </c>
    </row>
    <row r="585" spans="1:15">
      <c r="A585" s="16" t="s">
        <v>83</v>
      </c>
      <c r="B585" s="19">
        <v>80</v>
      </c>
      <c r="C585" s="16" t="s">
        <v>2690</v>
      </c>
      <c r="D585" s="16" t="s">
        <v>2691</v>
      </c>
      <c r="E585" s="16" t="s">
        <v>2692</v>
      </c>
      <c r="F585" s="22">
        <v>2021</v>
      </c>
      <c r="G585" s="25" t="s">
        <v>2693</v>
      </c>
      <c r="H585" s="16" t="s">
        <v>31</v>
      </c>
      <c r="I585" s="16" t="s">
        <v>31</v>
      </c>
      <c r="J585" s="16" t="s">
        <v>219</v>
      </c>
      <c r="K585" s="16"/>
      <c r="L585" s="16" t="s">
        <v>2691</v>
      </c>
      <c r="M585" s="16" t="s">
        <v>108</v>
      </c>
      <c r="N585" s="16" t="s">
        <v>2694</v>
      </c>
      <c r="O585" s="16" t="s">
        <v>87</v>
      </c>
    </row>
    <row r="586" spans="1:15">
      <c r="A586" s="16" t="s">
        <v>83</v>
      </c>
      <c r="B586" s="19">
        <v>81</v>
      </c>
      <c r="C586" s="16" t="s">
        <v>2695</v>
      </c>
      <c r="D586" s="16" t="s">
        <v>2696</v>
      </c>
      <c r="E586" s="16" t="s">
        <v>2697</v>
      </c>
      <c r="F586" s="22">
        <v>2008</v>
      </c>
      <c r="G586" s="25" t="s">
        <v>2698</v>
      </c>
      <c r="H586" s="16" t="s">
        <v>29</v>
      </c>
      <c r="I586" s="16" t="s">
        <v>29</v>
      </c>
      <c r="J586" s="16" t="s">
        <v>106</v>
      </c>
      <c r="K586" s="16"/>
      <c r="L586" s="16" t="s">
        <v>634</v>
      </c>
      <c r="M586" s="16" t="s">
        <v>108</v>
      </c>
      <c r="N586" s="16" t="s">
        <v>2699</v>
      </c>
      <c r="O586" s="16" t="s">
        <v>87</v>
      </c>
    </row>
    <row r="587" spans="1:15">
      <c r="A587" s="16" t="s">
        <v>83</v>
      </c>
      <c r="B587" s="19">
        <v>82</v>
      </c>
      <c r="C587" s="16" t="s">
        <v>2700</v>
      </c>
      <c r="D587" s="16" t="s">
        <v>2360</v>
      </c>
      <c r="E587" s="16" t="s">
        <v>2361</v>
      </c>
      <c r="F587" s="22">
        <v>2016</v>
      </c>
      <c r="G587" s="25" t="s">
        <v>2701</v>
      </c>
      <c r="H587" s="16" t="s">
        <v>2363</v>
      </c>
      <c r="I587" s="16" t="s">
        <v>53</v>
      </c>
      <c r="J587" s="16" t="s">
        <v>818</v>
      </c>
      <c r="K587" s="16" t="s">
        <v>2364</v>
      </c>
      <c r="L587" s="16"/>
      <c r="M587" s="16" t="s">
        <v>108</v>
      </c>
      <c r="N587" s="16" t="s">
        <v>2702</v>
      </c>
      <c r="O587" s="16" t="s">
        <v>87</v>
      </c>
    </row>
    <row r="588" spans="1:15">
      <c r="A588" s="16" t="s">
        <v>83</v>
      </c>
      <c r="B588" s="19">
        <v>83</v>
      </c>
      <c r="C588" s="16" t="s">
        <v>2703</v>
      </c>
      <c r="D588" s="16" t="s">
        <v>2645</v>
      </c>
      <c r="E588" s="16" t="s">
        <v>2646</v>
      </c>
      <c r="F588" s="22">
        <v>2020</v>
      </c>
      <c r="G588" s="25" t="s">
        <v>2704</v>
      </c>
      <c r="H588" s="16" t="s">
        <v>29</v>
      </c>
      <c r="I588" s="16" t="s">
        <v>29</v>
      </c>
      <c r="J588" s="16" t="s">
        <v>1523</v>
      </c>
      <c r="K588" s="16"/>
      <c r="L588" s="16" t="s">
        <v>344</v>
      </c>
      <c r="M588" s="16" t="s">
        <v>108</v>
      </c>
      <c r="N588" s="16" t="s">
        <v>2705</v>
      </c>
      <c r="O588" s="16" t="s">
        <v>87</v>
      </c>
    </row>
    <row r="589" spans="1:15">
      <c r="A589" s="16" t="s">
        <v>83</v>
      </c>
      <c r="B589" s="19">
        <v>84</v>
      </c>
      <c r="C589" s="16" t="s">
        <v>2706</v>
      </c>
      <c r="D589" s="16" t="s">
        <v>2707</v>
      </c>
      <c r="E589" s="16" t="s">
        <v>2708</v>
      </c>
      <c r="F589" s="22">
        <v>2022</v>
      </c>
      <c r="G589" s="25" t="s">
        <v>2709</v>
      </c>
      <c r="H589" s="16" t="s">
        <v>286</v>
      </c>
      <c r="I589" s="16" t="s">
        <v>53</v>
      </c>
      <c r="J589" s="16" t="s">
        <v>115</v>
      </c>
      <c r="K589" s="16" t="s">
        <v>287</v>
      </c>
      <c r="L589" s="16"/>
      <c r="M589" s="16" t="s">
        <v>108</v>
      </c>
      <c r="N589" s="16" t="s">
        <v>2710</v>
      </c>
      <c r="O589" s="16" t="s">
        <v>87</v>
      </c>
    </row>
    <row r="590" spans="1:15">
      <c r="A590" s="16" t="s">
        <v>83</v>
      </c>
      <c r="B590" s="19">
        <v>85</v>
      </c>
      <c r="C590" s="16" t="s">
        <v>2711</v>
      </c>
      <c r="D590" s="16" t="s">
        <v>2712</v>
      </c>
      <c r="E590" s="16" t="s">
        <v>2713</v>
      </c>
      <c r="F590" s="22">
        <v>1966</v>
      </c>
      <c r="G590" s="25" t="s">
        <v>2714</v>
      </c>
      <c r="H590" s="16" t="s">
        <v>114</v>
      </c>
      <c r="I590" s="16" t="s">
        <v>53</v>
      </c>
      <c r="J590" s="16" t="s">
        <v>115</v>
      </c>
      <c r="K590" s="16" t="s">
        <v>2715</v>
      </c>
      <c r="L590" s="16"/>
      <c r="M590" s="16" t="s">
        <v>108</v>
      </c>
      <c r="N590" s="16" t="s">
        <v>2716</v>
      </c>
      <c r="O590" s="16" t="s">
        <v>87</v>
      </c>
    </row>
    <row r="591" spans="1:15">
      <c r="A591" s="16" t="s">
        <v>83</v>
      </c>
      <c r="B591" s="19">
        <v>86</v>
      </c>
      <c r="C591" s="16" t="s">
        <v>2717</v>
      </c>
      <c r="D591" s="16" t="s">
        <v>2718</v>
      </c>
      <c r="E591" s="16" t="s">
        <v>2719</v>
      </c>
      <c r="F591" s="22">
        <v>2022</v>
      </c>
      <c r="G591" s="25" t="s">
        <v>2720</v>
      </c>
      <c r="H591" s="16" t="s">
        <v>342</v>
      </c>
      <c r="I591" s="16" t="s">
        <v>29</v>
      </c>
      <c r="J591" s="16" t="s">
        <v>343</v>
      </c>
      <c r="K591" s="16"/>
      <c r="L591" s="16" t="s">
        <v>344</v>
      </c>
      <c r="M591" s="16" t="s">
        <v>108</v>
      </c>
      <c r="N591" s="16" t="s">
        <v>2721</v>
      </c>
      <c r="O591" s="16" t="s">
        <v>87</v>
      </c>
    </row>
    <row r="592" spans="1:15">
      <c r="A592" s="16" t="s">
        <v>83</v>
      </c>
      <c r="B592" s="19">
        <v>87</v>
      </c>
      <c r="C592" s="16" t="s">
        <v>2722</v>
      </c>
      <c r="D592" s="16" t="s">
        <v>2723</v>
      </c>
      <c r="E592" s="16" t="s">
        <v>2724</v>
      </c>
      <c r="F592" s="22">
        <v>2017</v>
      </c>
      <c r="G592" s="25" t="s">
        <v>2725</v>
      </c>
      <c r="H592" s="16" t="s">
        <v>2726</v>
      </c>
      <c r="I592" s="16" t="s">
        <v>29</v>
      </c>
      <c r="J592" s="16" t="s">
        <v>758</v>
      </c>
      <c r="K592" s="16"/>
      <c r="L592" s="16" t="s">
        <v>759</v>
      </c>
      <c r="M592" s="16" t="s">
        <v>108</v>
      </c>
      <c r="N592" s="16" t="s">
        <v>2727</v>
      </c>
      <c r="O592" s="16" t="s">
        <v>87</v>
      </c>
    </row>
    <row r="593" spans="1:15">
      <c r="A593" s="16" t="s">
        <v>83</v>
      </c>
      <c r="B593" s="19">
        <v>88</v>
      </c>
      <c r="C593" s="16" t="s">
        <v>2728</v>
      </c>
      <c r="D593" s="16" t="s">
        <v>2584</v>
      </c>
      <c r="E593" s="16" t="s">
        <v>2729</v>
      </c>
      <c r="F593" s="22">
        <v>2023</v>
      </c>
      <c r="G593" s="25" t="s">
        <v>2730</v>
      </c>
      <c r="H593" s="16" t="s">
        <v>2486</v>
      </c>
      <c r="I593" s="16" t="s">
        <v>53</v>
      </c>
      <c r="J593" s="16" t="s">
        <v>434</v>
      </c>
      <c r="K593" s="16" t="s">
        <v>2487</v>
      </c>
      <c r="L593" s="16"/>
      <c r="M593" s="16" t="s">
        <v>108</v>
      </c>
      <c r="N593" s="16" t="s">
        <v>2731</v>
      </c>
      <c r="O593" s="16" t="s">
        <v>87</v>
      </c>
    </row>
    <row r="594" spans="1:15">
      <c r="A594" s="16" t="s">
        <v>83</v>
      </c>
      <c r="B594" s="19">
        <v>89</v>
      </c>
      <c r="C594" s="16" t="s">
        <v>2732</v>
      </c>
      <c r="D594" s="16" t="s">
        <v>2733</v>
      </c>
      <c r="E594" s="16" t="s">
        <v>2734</v>
      </c>
      <c r="F594" s="22">
        <v>1987</v>
      </c>
      <c r="G594" s="25" t="s">
        <v>2735</v>
      </c>
      <c r="H594" s="16" t="s">
        <v>29</v>
      </c>
      <c r="I594" s="16" t="s">
        <v>29</v>
      </c>
      <c r="J594" s="16" t="s">
        <v>1523</v>
      </c>
      <c r="K594" s="16"/>
      <c r="L594" s="16" t="s">
        <v>344</v>
      </c>
      <c r="M594" s="16" t="s">
        <v>108</v>
      </c>
      <c r="N594" s="16" t="s">
        <v>2736</v>
      </c>
      <c r="O594" s="16" t="s">
        <v>87</v>
      </c>
    </row>
    <row r="595" spans="1:15">
      <c r="A595" s="16" t="s">
        <v>83</v>
      </c>
      <c r="B595" s="19">
        <v>90</v>
      </c>
      <c r="C595" s="16" t="s">
        <v>2737</v>
      </c>
      <c r="D595" s="16" t="s">
        <v>2738</v>
      </c>
      <c r="E595" s="16" t="s">
        <v>2739</v>
      </c>
      <c r="F595" s="22">
        <v>2023</v>
      </c>
      <c r="G595" s="25" t="s">
        <v>2740</v>
      </c>
      <c r="H595" s="16" t="s">
        <v>29</v>
      </c>
      <c r="I595" s="16" t="s">
        <v>29</v>
      </c>
      <c r="J595" s="16" t="s">
        <v>1523</v>
      </c>
      <c r="K595" s="16"/>
      <c r="L595" s="16" t="s">
        <v>344</v>
      </c>
      <c r="M595" s="16" t="s">
        <v>108</v>
      </c>
      <c r="N595" s="16" t="s">
        <v>2741</v>
      </c>
      <c r="O595" s="16" t="s">
        <v>87</v>
      </c>
    </row>
    <row r="596" spans="1:15">
      <c r="A596" s="16" t="s">
        <v>83</v>
      </c>
      <c r="B596" s="19">
        <v>91</v>
      </c>
      <c r="C596" s="16" t="s">
        <v>2742</v>
      </c>
      <c r="D596" s="16" t="s">
        <v>2743</v>
      </c>
      <c r="E596" s="16" t="s">
        <v>2744</v>
      </c>
      <c r="F596" s="22">
        <v>2017</v>
      </c>
      <c r="G596" s="25" t="s">
        <v>2745</v>
      </c>
      <c r="H596" s="16" t="s">
        <v>29</v>
      </c>
      <c r="I596" s="16" t="s">
        <v>29</v>
      </c>
      <c r="J596" s="16" t="s">
        <v>1523</v>
      </c>
      <c r="K596" s="16"/>
      <c r="L596" s="16" t="s">
        <v>344</v>
      </c>
      <c r="M596" s="16" t="s">
        <v>108</v>
      </c>
      <c r="N596" s="16" t="s">
        <v>2746</v>
      </c>
      <c r="O596" s="16" t="s">
        <v>87</v>
      </c>
    </row>
    <row r="597" spans="1:15">
      <c r="A597" s="16" t="s">
        <v>83</v>
      </c>
      <c r="B597" s="19">
        <v>92</v>
      </c>
      <c r="C597" s="16" t="s">
        <v>2747</v>
      </c>
      <c r="D597" s="16" t="s">
        <v>2748</v>
      </c>
      <c r="E597" s="16" t="s">
        <v>2747</v>
      </c>
      <c r="F597" s="22">
        <v>2026</v>
      </c>
      <c r="G597" s="25" t="s">
        <v>2749</v>
      </c>
      <c r="H597" s="16" t="s">
        <v>1346</v>
      </c>
      <c r="I597" s="16" t="s">
        <v>53</v>
      </c>
      <c r="J597" s="16" t="s">
        <v>1347</v>
      </c>
      <c r="K597" s="16" t="s">
        <v>1348</v>
      </c>
      <c r="L597" s="16"/>
      <c r="M597" s="16" t="s">
        <v>108</v>
      </c>
      <c r="N597" s="16" t="s">
        <v>2750</v>
      </c>
      <c r="O597" s="16" t="s">
        <v>87</v>
      </c>
    </row>
    <row r="598" spans="1:15">
      <c r="A598" s="16" t="s">
        <v>83</v>
      </c>
      <c r="B598" s="19">
        <v>93</v>
      </c>
      <c r="C598" s="16" t="s">
        <v>2751</v>
      </c>
      <c r="D598" s="16" t="s">
        <v>2752</v>
      </c>
      <c r="E598" s="16" t="s">
        <v>2753</v>
      </c>
      <c r="F598" s="22">
        <v>2015</v>
      </c>
      <c r="G598" s="25" t="s">
        <v>2754</v>
      </c>
      <c r="H598" s="16" t="s">
        <v>29</v>
      </c>
      <c r="I598" s="16" t="s">
        <v>29</v>
      </c>
      <c r="J598" s="16" t="s">
        <v>1523</v>
      </c>
      <c r="K598" s="16"/>
      <c r="L598" s="16" t="s">
        <v>344</v>
      </c>
      <c r="M598" s="16" t="s">
        <v>108</v>
      </c>
      <c r="N598" s="16" t="s">
        <v>2755</v>
      </c>
      <c r="O598" s="16" t="s">
        <v>87</v>
      </c>
    </row>
    <row r="599" spans="1:15">
      <c r="A599" s="16" t="s">
        <v>83</v>
      </c>
      <c r="B599" s="19">
        <v>94</v>
      </c>
      <c r="C599" s="16" t="s">
        <v>2756</v>
      </c>
      <c r="D599" s="16" t="s">
        <v>2559</v>
      </c>
      <c r="E599" s="16" t="s">
        <v>2757</v>
      </c>
      <c r="F599" s="22">
        <v>2007</v>
      </c>
      <c r="G599" s="25" t="s">
        <v>2758</v>
      </c>
      <c r="H599" s="16" t="s">
        <v>29</v>
      </c>
      <c r="I599" s="16" t="s">
        <v>29</v>
      </c>
      <c r="J599" s="16" t="s">
        <v>1523</v>
      </c>
      <c r="K599" s="16"/>
      <c r="L599" s="16" t="s">
        <v>344</v>
      </c>
      <c r="M599" s="16" t="s">
        <v>108</v>
      </c>
      <c r="N599" s="16" t="s">
        <v>2759</v>
      </c>
      <c r="O599" s="16" t="s">
        <v>87</v>
      </c>
    </row>
    <row r="600" spans="1:15">
      <c r="A600" s="16" t="s">
        <v>83</v>
      </c>
      <c r="B600" s="19">
        <v>95</v>
      </c>
      <c r="C600" s="16" t="s">
        <v>2760</v>
      </c>
      <c r="D600" s="16" t="s">
        <v>2541</v>
      </c>
      <c r="E600" s="16" t="s">
        <v>2542</v>
      </c>
      <c r="F600" s="22">
        <v>2008</v>
      </c>
      <c r="G600" s="25" t="s">
        <v>2761</v>
      </c>
      <c r="H600" s="16" t="s">
        <v>29</v>
      </c>
      <c r="I600" s="16" t="s">
        <v>29</v>
      </c>
      <c r="J600" s="16" t="s">
        <v>1523</v>
      </c>
      <c r="K600" s="16"/>
      <c r="L600" s="16" t="s">
        <v>344</v>
      </c>
      <c r="M600" s="16" t="s">
        <v>108</v>
      </c>
      <c r="N600" s="16" t="s">
        <v>2762</v>
      </c>
      <c r="O600" s="16" t="s">
        <v>87</v>
      </c>
    </row>
    <row r="601" spans="1:15">
      <c r="A601" s="16" t="s">
        <v>83</v>
      </c>
      <c r="B601" s="19">
        <v>96</v>
      </c>
      <c r="C601" s="16" t="s">
        <v>2763</v>
      </c>
      <c r="D601" s="16" t="s">
        <v>2764</v>
      </c>
      <c r="E601" s="16" t="s">
        <v>2765</v>
      </c>
      <c r="F601" s="22">
        <v>2015</v>
      </c>
      <c r="G601" s="25" t="s">
        <v>2766</v>
      </c>
      <c r="H601" s="16" t="s">
        <v>928</v>
      </c>
      <c r="I601" s="16" t="s">
        <v>53</v>
      </c>
      <c r="J601" s="16" t="s">
        <v>404</v>
      </c>
      <c r="K601" s="16" t="s">
        <v>405</v>
      </c>
      <c r="L601" s="16"/>
      <c r="M601" s="16" t="s">
        <v>108</v>
      </c>
      <c r="N601" s="16" t="s">
        <v>2767</v>
      </c>
      <c r="O601" s="16" t="s">
        <v>87</v>
      </c>
    </row>
    <row r="602" spans="1:15">
      <c r="A602" s="16" t="s">
        <v>83</v>
      </c>
      <c r="B602" s="19">
        <v>97</v>
      </c>
      <c r="C602" s="16" t="s">
        <v>2768</v>
      </c>
      <c r="D602" s="16" t="s">
        <v>2584</v>
      </c>
      <c r="E602" s="16" t="s">
        <v>2769</v>
      </c>
      <c r="F602" s="22">
        <v>2025</v>
      </c>
      <c r="G602" s="25" t="s">
        <v>2770</v>
      </c>
      <c r="H602" s="16" t="s">
        <v>2486</v>
      </c>
      <c r="I602" s="16" t="s">
        <v>53</v>
      </c>
      <c r="J602" s="16" t="s">
        <v>434</v>
      </c>
      <c r="K602" s="16" t="s">
        <v>2487</v>
      </c>
      <c r="L602" s="16"/>
      <c r="M602" s="16" t="s">
        <v>108</v>
      </c>
      <c r="N602" s="16" t="s">
        <v>2771</v>
      </c>
      <c r="O602" s="16" t="s">
        <v>87</v>
      </c>
    </row>
    <row r="603" spans="1:15">
      <c r="A603" s="16" t="s">
        <v>83</v>
      </c>
      <c r="B603" s="19">
        <v>98</v>
      </c>
      <c r="C603" s="16" t="s">
        <v>2772</v>
      </c>
      <c r="D603" s="16" t="s">
        <v>2773</v>
      </c>
      <c r="E603" s="16" t="s">
        <v>2774</v>
      </c>
      <c r="F603" s="22">
        <v>2007</v>
      </c>
      <c r="G603" s="25" t="s">
        <v>2775</v>
      </c>
      <c r="H603" s="16" t="s">
        <v>29</v>
      </c>
      <c r="I603" s="16" t="s">
        <v>29</v>
      </c>
      <c r="J603" s="16" t="s">
        <v>165</v>
      </c>
      <c r="K603" s="16"/>
      <c r="L603" s="16" t="s">
        <v>166</v>
      </c>
      <c r="M603" s="16" t="s">
        <v>108</v>
      </c>
      <c r="N603" s="16" t="s">
        <v>2776</v>
      </c>
      <c r="O603" s="16" t="s">
        <v>87</v>
      </c>
    </row>
    <row r="604" spans="1:15">
      <c r="A604" s="16" t="s">
        <v>83</v>
      </c>
      <c r="B604" s="19">
        <v>99</v>
      </c>
      <c r="C604" s="16" t="s">
        <v>2777</v>
      </c>
      <c r="D604" s="16" t="s">
        <v>2373</v>
      </c>
      <c r="E604" s="16" t="s">
        <v>2374</v>
      </c>
      <c r="F604" s="22">
        <v>2024</v>
      </c>
      <c r="G604" s="25" t="s">
        <v>2778</v>
      </c>
      <c r="H604" s="16" t="s">
        <v>29</v>
      </c>
      <c r="I604" s="16" t="s">
        <v>29</v>
      </c>
      <c r="J604" s="16" t="s">
        <v>1523</v>
      </c>
      <c r="K604" s="16"/>
      <c r="L604" s="16" t="s">
        <v>344</v>
      </c>
      <c r="M604" s="16" t="s">
        <v>108</v>
      </c>
      <c r="N604" s="16" t="s">
        <v>2779</v>
      </c>
      <c r="O604" s="16" t="s">
        <v>87</v>
      </c>
    </row>
    <row r="605" spans="1:15">
      <c r="A605" s="16" t="s">
        <v>88</v>
      </c>
      <c r="B605" s="19">
        <v>1</v>
      </c>
      <c r="C605" s="16" t="s">
        <v>59</v>
      </c>
      <c r="D605" s="16" t="s">
        <v>60</v>
      </c>
      <c r="E605" s="16" t="s">
        <v>105</v>
      </c>
      <c r="F605" s="22">
        <v>1970</v>
      </c>
      <c r="G605" s="25" t="s">
        <v>61</v>
      </c>
      <c r="H605" s="16" t="s">
        <v>29</v>
      </c>
      <c r="I605" s="16" t="s">
        <v>29</v>
      </c>
      <c r="J605" s="16" t="s">
        <v>106</v>
      </c>
      <c r="K605" s="16"/>
      <c r="L605" s="16" t="s">
        <v>107</v>
      </c>
      <c r="M605" s="16" t="s">
        <v>108</v>
      </c>
      <c r="N605" s="16" t="s">
        <v>109</v>
      </c>
      <c r="O605" s="16" t="s">
        <v>89</v>
      </c>
    </row>
    <row r="606" spans="1:15">
      <c r="A606" s="16" t="s">
        <v>88</v>
      </c>
      <c r="B606" s="19">
        <v>2</v>
      </c>
      <c r="C606" s="16" t="s">
        <v>892</v>
      </c>
      <c r="D606" s="16" t="s">
        <v>893</v>
      </c>
      <c r="E606" s="16" t="s">
        <v>894</v>
      </c>
      <c r="F606" s="22">
        <v>1975</v>
      </c>
      <c r="G606" s="25" t="s">
        <v>895</v>
      </c>
      <c r="H606" s="16" t="s">
        <v>29</v>
      </c>
      <c r="I606" s="16" t="s">
        <v>29</v>
      </c>
      <c r="J606" s="16" t="s">
        <v>692</v>
      </c>
      <c r="K606" s="16"/>
      <c r="L606" s="16" t="s">
        <v>711</v>
      </c>
      <c r="M606" s="16" t="s">
        <v>108</v>
      </c>
      <c r="N606" s="16" t="s">
        <v>896</v>
      </c>
      <c r="O606" s="16" t="s">
        <v>89</v>
      </c>
    </row>
    <row r="607" spans="1:15">
      <c r="A607" s="16" t="s">
        <v>88</v>
      </c>
      <c r="B607" s="19">
        <v>3</v>
      </c>
      <c r="C607" s="16" t="s">
        <v>136</v>
      </c>
      <c r="D607" s="16" t="s">
        <v>137</v>
      </c>
      <c r="E607" s="16" t="s">
        <v>138</v>
      </c>
      <c r="F607" s="22">
        <v>1987</v>
      </c>
      <c r="G607" s="25" t="s">
        <v>139</v>
      </c>
      <c r="H607" s="16" t="s">
        <v>29</v>
      </c>
      <c r="I607" s="16" t="s">
        <v>29</v>
      </c>
      <c r="J607" s="16" t="s">
        <v>122</v>
      </c>
      <c r="K607" s="16"/>
      <c r="L607" s="16" t="s">
        <v>140</v>
      </c>
      <c r="M607" s="16" t="s">
        <v>108</v>
      </c>
      <c r="N607" s="16" t="s">
        <v>141</v>
      </c>
      <c r="O607" s="16" t="s">
        <v>89</v>
      </c>
    </row>
    <row r="608" spans="1:15">
      <c r="A608" s="16" t="s">
        <v>88</v>
      </c>
      <c r="B608" s="19">
        <v>4</v>
      </c>
      <c r="C608" s="16" t="s">
        <v>261</v>
      </c>
      <c r="D608" s="16" t="s">
        <v>222</v>
      </c>
      <c r="E608" s="16" t="s">
        <v>138</v>
      </c>
      <c r="F608" s="22">
        <v>1975</v>
      </c>
      <c r="G608" s="25" t="s">
        <v>262</v>
      </c>
      <c r="H608" s="16" t="s">
        <v>29</v>
      </c>
      <c r="I608" s="16" t="s">
        <v>29</v>
      </c>
      <c r="J608" s="16" t="s">
        <v>122</v>
      </c>
      <c r="K608" s="16"/>
      <c r="L608" s="16" t="s">
        <v>140</v>
      </c>
      <c r="M608" s="16" t="s">
        <v>108</v>
      </c>
      <c r="N608" s="16" t="s">
        <v>263</v>
      </c>
      <c r="O608" s="16" t="s">
        <v>89</v>
      </c>
    </row>
    <row r="609" spans="1:15">
      <c r="A609" s="16" t="s">
        <v>88</v>
      </c>
      <c r="B609" s="19">
        <v>5</v>
      </c>
      <c r="C609" s="16" t="s">
        <v>125</v>
      </c>
      <c r="D609" s="16" t="s">
        <v>60</v>
      </c>
      <c r="E609" s="16" t="s">
        <v>105</v>
      </c>
      <c r="F609" s="22">
        <v>1970</v>
      </c>
      <c r="G609" s="25" t="s">
        <v>126</v>
      </c>
      <c r="H609" s="16" t="s">
        <v>29</v>
      </c>
      <c r="I609" s="16" t="s">
        <v>29</v>
      </c>
      <c r="J609" s="16" t="s">
        <v>106</v>
      </c>
      <c r="K609" s="16"/>
      <c r="L609" s="16" t="s">
        <v>107</v>
      </c>
      <c r="M609" s="16" t="s">
        <v>108</v>
      </c>
      <c r="N609" s="16" t="s">
        <v>127</v>
      </c>
      <c r="O609" s="16" t="s">
        <v>89</v>
      </c>
    </row>
    <row r="610" spans="1:15">
      <c r="A610" s="16" t="s">
        <v>88</v>
      </c>
      <c r="B610" s="19">
        <v>6</v>
      </c>
      <c r="C610" s="16" t="s">
        <v>118</v>
      </c>
      <c r="D610" s="16" t="s">
        <v>119</v>
      </c>
      <c r="E610" s="16" t="s">
        <v>120</v>
      </c>
      <c r="F610" s="22">
        <v>2017</v>
      </c>
      <c r="G610" s="25" t="s">
        <v>121</v>
      </c>
      <c r="H610" s="16" t="s">
        <v>29</v>
      </c>
      <c r="I610" s="16" t="s">
        <v>29</v>
      </c>
      <c r="J610" s="16" t="s">
        <v>122</v>
      </c>
      <c r="K610" s="16"/>
      <c r="L610" s="16" t="s">
        <v>123</v>
      </c>
      <c r="M610" s="16" t="s">
        <v>108</v>
      </c>
      <c r="N610" s="16" t="s">
        <v>124</v>
      </c>
      <c r="O610" s="16" t="s">
        <v>89</v>
      </c>
    </row>
    <row r="611" spans="1:15">
      <c r="A611" s="16" t="s">
        <v>88</v>
      </c>
      <c r="B611" s="19">
        <v>7</v>
      </c>
      <c r="C611" s="16" t="s">
        <v>190</v>
      </c>
      <c r="D611" s="16" t="s">
        <v>191</v>
      </c>
      <c r="E611" s="16" t="s">
        <v>192</v>
      </c>
      <c r="F611" s="22">
        <v>1957</v>
      </c>
      <c r="G611" s="25" t="s">
        <v>193</v>
      </c>
      <c r="H611" s="16" t="s">
        <v>29</v>
      </c>
      <c r="I611" s="16" t="s">
        <v>29</v>
      </c>
      <c r="J611" s="16" t="s">
        <v>106</v>
      </c>
      <c r="K611" s="16"/>
      <c r="L611" s="16" t="s">
        <v>107</v>
      </c>
      <c r="M611" s="16" t="s">
        <v>108</v>
      </c>
      <c r="N611" s="16" t="s">
        <v>194</v>
      </c>
      <c r="O611" s="16" t="s">
        <v>89</v>
      </c>
    </row>
    <row r="612" spans="1:15">
      <c r="A612" s="16" t="s">
        <v>88</v>
      </c>
      <c r="B612" s="19">
        <v>8</v>
      </c>
      <c r="C612" s="16" t="s">
        <v>629</v>
      </c>
      <c r="D612" s="16" t="s">
        <v>630</v>
      </c>
      <c r="E612" s="16" t="s">
        <v>631</v>
      </c>
      <c r="F612" s="22">
        <v>2004</v>
      </c>
      <c r="G612" s="25" t="s">
        <v>632</v>
      </c>
      <c r="H612" s="16" t="s">
        <v>633</v>
      </c>
      <c r="I612" s="16" t="s">
        <v>29</v>
      </c>
      <c r="J612" s="16" t="s">
        <v>106</v>
      </c>
      <c r="K612" s="16"/>
      <c r="L612" s="16" t="s">
        <v>634</v>
      </c>
      <c r="M612" s="16" t="s">
        <v>108</v>
      </c>
      <c r="N612" s="16" t="s">
        <v>635</v>
      </c>
      <c r="O612" s="16" t="s">
        <v>89</v>
      </c>
    </row>
    <row r="613" spans="1:15">
      <c r="A613" s="16" t="s">
        <v>88</v>
      </c>
      <c r="B613" s="19">
        <v>9</v>
      </c>
      <c r="C613" s="16" t="s">
        <v>64</v>
      </c>
      <c r="D613" s="16" t="s">
        <v>65</v>
      </c>
      <c r="E613" s="16" t="s">
        <v>138</v>
      </c>
      <c r="F613" s="22">
        <v>2005</v>
      </c>
      <c r="G613" s="25" t="s">
        <v>66</v>
      </c>
      <c r="H613" s="16" t="s">
        <v>29</v>
      </c>
      <c r="I613" s="16" t="s">
        <v>29</v>
      </c>
      <c r="J613" s="16" t="s">
        <v>122</v>
      </c>
      <c r="K613" s="16"/>
      <c r="L613" s="16" t="s">
        <v>140</v>
      </c>
      <c r="M613" s="16" t="s">
        <v>108</v>
      </c>
      <c r="N613" s="16" t="s">
        <v>588</v>
      </c>
      <c r="O613" s="16" t="s">
        <v>89</v>
      </c>
    </row>
    <row r="614" spans="1:15">
      <c r="A614" s="16" t="s">
        <v>88</v>
      </c>
      <c r="B614" s="19">
        <v>10</v>
      </c>
      <c r="C614" s="16" t="s">
        <v>589</v>
      </c>
      <c r="D614" s="16" t="s">
        <v>590</v>
      </c>
      <c r="E614" s="16" t="s">
        <v>591</v>
      </c>
      <c r="F614" s="22">
        <v>2019</v>
      </c>
      <c r="G614" s="25" t="s">
        <v>592</v>
      </c>
      <c r="H614" s="16" t="s">
        <v>29</v>
      </c>
      <c r="I614" s="16" t="s">
        <v>29</v>
      </c>
      <c r="J614" s="16" t="s">
        <v>146</v>
      </c>
      <c r="K614" s="16"/>
      <c r="L614" s="16" t="s">
        <v>593</v>
      </c>
      <c r="M614" s="16" t="s">
        <v>108</v>
      </c>
      <c r="N614" s="16" t="s">
        <v>594</v>
      </c>
      <c r="O614" s="16" t="s">
        <v>89</v>
      </c>
    </row>
    <row r="615" spans="1:15">
      <c r="A615" s="16" t="s">
        <v>88</v>
      </c>
      <c r="B615" s="19">
        <v>11</v>
      </c>
      <c r="C615" s="16" t="s">
        <v>221</v>
      </c>
      <c r="D615" s="16" t="s">
        <v>222</v>
      </c>
      <c r="E615" s="16" t="s">
        <v>138</v>
      </c>
      <c r="F615" s="22">
        <v>1975</v>
      </c>
      <c r="G615" s="25" t="s">
        <v>223</v>
      </c>
      <c r="H615" s="16" t="s">
        <v>29</v>
      </c>
      <c r="I615" s="16" t="s">
        <v>29</v>
      </c>
      <c r="J615" s="16" t="s">
        <v>122</v>
      </c>
      <c r="K615" s="16"/>
      <c r="L615" s="16" t="s">
        <v>140</v>
      </c>
      <c r="M615" s="16" t="s">
        <v>108</v>
      </c>
      <c r="N615" s="16" t="s">
        <v>224</v>
      </c>
      <c r="O615" s="16" t="s">
        <v>89</v>
      </c>
    </row>
    <row r="616" spans="1:15">
      <c r="A616" s="16" t="s">
        <v>88</v>
      </c>
      <c r="B616" s="19">
        <v>12</v>
      </c>
      <c r="C616" s="16" t="s">
        <v>338</v>
      </c>
      <c r="D616" s="16" t="s">
        <v>339</v>
      </c>
      <c r="E616" s="16" t="s">
        <v>340</v>
      </c>
      <c r="F616" s="22">
        <v>2021</v>
      </c>
      <c r="G616" s="25" t="s">
        <v>341</v>
      </c>
      <c r="H616" s="16" t="s">
        <v>342</v>
      </c>
      <c r="I616" s="16" t="s">
        <v>29</v>
      </c>
      <c r="J616" s="16" t="s">
        <v>343</v>
      </c>
      <c r="K616" s="16"/>
      <c r="L616" s="16" t="s">
        <v>344</v>
      </c>
      <c r="M616" s="16" t="s">
        <v>108</v>
      </c>
      <c r="N616" s="16" t="s">
        <v>345</v>
      </c>
      <c r="O616" s="16" t="s">
        <v>89</v>
      </c>
    </row>
    <row r="617" spans="1:15">
      <c r="A617" s="16" t="s">
        <v>88</v>
      </c>
      <c r="B617" s="19">
        <v>13</v>
      </c>
      <c r="C617" s="16" t="s">
        <v>238</v>
      </c>
      <c r="D617" s="16" t="s">
        <v>239</v>
      </c>
      <c r="E617" s="16" t="s">
        <v>240</v>
      </c>
      <c r="F617" s="22">
        <v>1978</v>
      </c>
      <c r="G617" s="25" t="s">
        <v>241</v>
      </c>
      <c r="H617" s="16" t="s">
        <v>29</v>
      </c>
      <c r="I617" s="16" t="s">
        <v>29</v>
      </c>
      <c r="J617" s="16" t="s">
        <v>122</v>
      </c>
      <c r="K617" s="16"/>
      <c r="L617" s="16" t="s">
        <v>140</v>
      </c>
      <c r="M617" s="16" t="s">
        <v>108</v>
      </c>
      <c r="N617" s="16" t="s">
        <v>242</v>
      </c>
      <c r="O617" s="16" t="s">
        <v>89</v>
      </c>
    </row>
    <row r="618" spans="1:15">
      <c r="A618" s="16" t="s">
        <v>88</v>
      </c>
      <c r="B618" s="19">
        <v>14</v>
      </c>
      <c r="C618" s="16" t="s">
        <v>264</v>
      </c>
      <c r="D618" s="16" t="s">
        <v>265</v>
      </c>
      <c r="E618" s="16" t="s">
        <v>266</v>
      </c>
      <c r="F618" s="22">
        <v>2019</v>
      </c>
      <c r="G618" s="25" t="s">
        <v>267</v>
      </c>
      <c r="H618" s="16" t="s">
        <v>29</v>
      </c>
      <c r="I618" s="16" t="s">
        <v>29</v>
      </c>
      <c r="J618" s="16" t="s">
        <v>268</v>
      </c>
      <c r="K618" s="16"/>
      <c r="L618" s="16" t="s">
        <v>269</v>
      </c>
      <c r="M618" s="16" t="s">
        <v>108</v>
      </c>
      <c r="N618" s="16" t="s">
        <v>270</v>
      </c>
      <c r="O618" s="16" t="s">
        <v>89</v>
      </c>
    </row>
    <row r="619" spans="1:15">
      <c r="A619" s="16" t="s">
        <v>88</v>
      </c>
      <c r="B619" s="19">
        <v>15</v>
      </c>
      <c r="C619" s="16" t="s">
        <v>582</v>
      </c>
      <c r="D619" s="16" t="s">
        <v>501</v>
      </c>
      <c r="E619" s="16" t="s">
        <v>192</v>
      </c>
      <c r="F619" s="22">
        <v>1958</v>
      </c>
      <c r="G619" s="25" t="s">
        <v>583</v>
      </c>
      <c r="H619" s="16" t="s">
        <v>29</v>
      </c>
      <c r="I619" s="16" t="s">
        <v>29</v>
      </c>
      <c r="J619" s="16" t="s">
        <v>106</v>
      </c>
      <c r="K619" s="16"/>
      <c r="L619" s="16" t="s">
        <v>107</v>
      </c>
      <c r="M619" s="16" t="s">
        <v>108</v>
      </c>
      <c r="N619" s="16" t="s">
        <v>584</v>
      </c>
      <c r="O619" s="16" t="s">
        <v>89</v>
      </c>
    </row>
    <row r="620" spans="1:15">
      <c r="A620" s="16" t="s">
        <v>88</v>
      </c>
      <c r="B620" s="19">
        <v>16</v>
      </c>
      <c r="C620" s="16" t="s">
        <v>489</v>
      </c>
      <c r="D620" s="16" t="s">
        <v>490</v>
      </c>
      <c r="E620" s="16" t="s">
        <v>491</v>
      </c>
      <c r="F620" s="22">
        <v>2019</v>
      </c>
      <c r="G620" s="25" t="s">
        <v>492</v>
      </c>
      <c r="H620" s="16" t="s">
        <v>311</v>
      </c>
      <c r="I620" s="16" t="s">
        <v>29</v>
      </c>
      <c r="J620" s="16" t="s">
        <v>343</v>
      </c>
      <c r="K620" s="16"/>
      <c r="L620" s="16" t="s">
        <v>344</v>
      </c>
      <c r="M620" s="16" t="s">
        <v>108</v>
      </c>
      <c r="N620" s="16" t="s">
        <v>493</v>
      </c>
      <c r="O620" s="16" t="s">
        <v>89</v>
      </c>
    </row>
    <row r="621" spans="1:15">
      <c r="A621" s="16" t="s">
        <v>88</v>
      </c>
      <c r="B621" s="19">
        <v>17</v>
      </c>
      <c r="C621" s="16" t="s">
        <v>359</v>
      </c>
      <c r="D621" s="16" t="s">
        <v>65</v>
      </c>
      <c r="E621" s="16" t="s">
        <v>360</v>
      </c>
      <c r="F621" s="22">
        <v>1975</v>
      </c>
      <c r="G621" s="25" t="s">
        <v>361</v>
      </c>
      <c r="H621" s="16" t="s">
        <v>29</v>
      </c>
      <c r="I621" s="16" t="s">
        <v>29</v>
      </c>
      <c r="J621" s="16" t="s">
        <v>146</v>
      </c>
      <c r="K621" s="16"/>
      <c r="L621" s="16" t="s">
        <v>153</v>
      </c>
      <c r="M621" s="16" t="s">
        <v>108</v>
      </c>
      <c r="N621" s="16" t="s">
        <v>362</v>
      </c>
      <c r="O621" s="16" t="s">
        <v>89</v>
      </c>
    </row>
    <row r="622" spans="1:15">
      <c r="A622" s="16" t="s">
        <v>88</v>
      </c>
      <c r="B622" s="19">
        <v>18</v>
      </c>
      <c r="C622" s="16" t="s">
        <v>595</v>
      </c>
      <c r="D622" s="16" t="s">
        <v>150</v>
      </c>
      <c r="E622" s="16" t="s">
        <v>596</v>
      </c>
      <c r="F622" s="22">
        <v>2016</v>
      </c>
      <c r="G622" s="25" t="s">
        <v>597</v>
      </c>
      <c r="H622" s="16" t="s">
        <v>29</v>
      </c>
      <c r="I622" s="16" t="s">
        <v>29</v>
      </c>
      <c r="J622" s="16" t="s">
        <v>165</v>
      </c>
      <c r="K622" s="16"/>
      <c r="L622" s="16" t="s">
        <v>166</v>
      </c>
      <c r="M622" s="16" t="s">
        <v>108</v>
      </c>
      <c r="N622" s="16" t="s">
        <v>598</v>
      </c>
      <c r="O622" s="16" t="s">
        <v>89</v>
      </c>
    </row>
    <row r="623" spans="1:15">
      <c r="A623" s="16" t="s">
        <v>88</v>
      </c>
      <c r="B623" s="19">
        <v>19</v>
      </c>
      <c r="C623" s="16" t="s">
        <v>168</v>
      </c>
      <c r="D623" s="16" t="s">
        <v>647</v>
      </c>
      <c r="E623" s="16" t="s">
        <v>648</v>
      </c>
      <c r="F623" s="22">
        <v>2017</v>
      </c>
      <c r="G623" s="25" t="s">
        <v>686</v>
      </c>
      <c r="H623" s="16" t="s">
        <v>29</v>
      </c>
      <c r="I623" s="16" t="s">
        <v>29</v>
      </c>
      <c r="J623" s="16" t="s">
        <v>122</v>
      </c>
      <c r="K623" s="16"/>
      <c r="L623" s="16" t="s">
        <v>140</v>
      </c>
      <c r="M623" s="16" t="s">
        <v>108</v>
      </c>
      <c r="N623" s="16" t="s">
        <v>687</v>
      </c>
      <c r="O623" s="16" t="s">
        <v>89</v>
      </c>
    </row>
    <row r="624" spans="1:15">
      <c r="A624" s="16" t="s">
        <v>88</v>
      </c>
      <c r="B624" s="19">
        <v>20</v>
      </c>
      <c r="C624" s="16" t="s">
        <v>315</v>
      </c>
      <c r="D624" s="16" t="s">
        <v>316</v>
      </c>
      <c r="E624" s="16" t="s">
        <v>317</v>
      </c>
      <c r="F624" s="22">
        <v>2019</v>
      </c>
      <c r="G624" s="25" t="s">
        <v>318</v>
      </c>
      <c r="H624" s="16" t="s">
        <v>29</v>
      </c>
      <c r="I624" s="16" t="s">
        <v>29</v>
      </c>
      <c r="J624" s="16" t="s">
        <v>146</v>
      </c>
      <c r="K624" s="16"/>
      <c r="L624" s="16" t="s">
        <v>319</v>
      </c>
      <c r="M624" s="16" t="s">
        <v>108</v>
      </c>
      <c r="N624" s="16" t="s">
        <v>320</v>
      </c>
      <c r="O624" s="16" t="s">
        <v>89</v>
      </c>
    </row>
    <row r="625" spans="1:15">
      <c r="A625" s="16" t="s">
        <v>88</v>
      </c>
      <c r="B625" s="19">
        <v>21</v>
      </c>
      <c r="C625" s="16" t="s">
        <v>254</v>
      </c>
      <c r="D625" s="16" t="s">
        <v>255</v>
      </c>
      <c r="E625" s="16" t="s">
        <v>256</v>
      </c>
      <c r="F625" s="22">
        <v>2011</v>
      </c>
      <c r="G625" s="25" t="s">
        <v>257</v>
      </c>
      <c r="H625" s="16" t="s">
        <v>29</v>
      </c>
      <c r="I625" s="16" t="s">
        <v>29</v>
      </c>
      <c r="J625" s="16" t="s">
        <v>258</v>
      </c>
      <c r="K625" s="16"/>
      <c r="L625" s="16" t="s">
        <v>259</v>
      </c>
      <c r="M625" s="16" t="s">
        <v>108</v>
      </c>
      <c r="N625" s="16" t="s">
        <v>260</v>
      </c>
      <c r="O625" s="16" t="s">
        <v>89</v>
      </c>
    </row>
    <row r="626" spans="1:15">
      <c r="A626" s="16" t="s">
        <v>88</v>
      </c>
      <c r="B626" s="19">
        <v>22</v>
      </c>
      <c r="C626" s="16" t="s">
        <v>110</v>
      </c>
      <c r="D626" s="16" t="s">
        <v>111</v>
      </c>
      <c r="E626" s="16" t="s">
        <v>112</v>
      </c>
      <c r="F626" s="22">
        <v>1966</v>
      </c>
      <c r="G626" s="25" t="s">
        <v>113</v>
      </c>
      <c r="H626" s="16" t="s">
        <v>114</v>
      </c>
      <c r="I626" s="16" t="s">
        <v>53</v>
      </c>
      <c r="J626" s="16" t="s">
        <v>115</v>
      </c>
      <c r="K626" s="16" t="s">
        <v>116</v>
      </c>
      <c r="L626" s="16"/>
      <c r="M626" s="16" t="s">
        <v>108</v>
      </c>
      <c r="N626" s="16" t="s">
        <v>117</v>
      </c>
      <c r="O626" s="16" t="s">
        <v>89</v>
      </c>
    </row>
    <row r="627" spans="1:15">
      <c r="A627" s="16" t="s">
        <v>88</v>
      </c>
      <c r="B627" s="19">
        <v>23</v>
      </c>
      <c r="C627" s="16" t="s">
        <v>793</v>
      </c>
      <c r="D627" s="16" t="s">
        <v>794</v>
      </c>
      <c r="E627" s="16" t="s">
        <v>795</v>
      </c>
      <c r="F627" s="22">
        <v>2013</v>
      </c>
      <c r="G627" s="25" t="s">
        <v>796</v>
      </c>
      <c r="H627" s="16" t="s">
        <v>29</v>
      </c>
      <c r="I627" s="16" t="s">
        <v>29</v>
      </c>
      <c r="J627" s="16" t="s">
        <v>122</v>
      </c>
      <c r="K627" s="16"/>
      <c r="L627" s="16" t="s">
        <v>140</v>
      </c>
      <c r="M627" s="16" t="s">
        <v>108</v>
      </c>
      <c r="N627" s="16" t="s">
        <v>797</v>
      </c>
      <c r="O627" s="16" t="s">
        <v>89</v>
      </c>
    </row>
    <row r="628" spans="1:15">
      <c r="A628" s="16" t="s">
        <v>88</v>
      </c>
      <c r="B628" s="19">
        <v>24</v>
      </c>
      <c r="C628" s="16" t="s">
        <v>585</v>
      </c>
      <c r="D628" s="16" t="s">
        <v>501</v>
      </c>
      <c r="E628" s="16" t="s">
        <v>192</v>
      </c>
      <c r="F628" s="22">
        <v>1958</v>
      </c>
      <c r="G628" s="25" t="s">
        <v>586</v>
      </c>
      <c r="H628" s="16" t="s">
        <v>29</v>
      </c>
      <c r="I628" s="16" t="s">
        <v>29</v>
      </c>
      <c r="J628" s="16" t="s">
        <v>106</v>
      </c>
      <c r="K628" s="16"/>
      <c r="L628" s="16" t="s">
        <v>107</v>
      </c>
      <c r="M628" s="16" t="s">
        <v>108</v>
      </c>
      <c r="N628" s="16" t="s">
        <v>587</v>
      </c>
      <c r="O628" s="16" t="s">
        <v>89</v>
      </c>
    </row>
    <row r="629" spans="1:15">
      <c r="A629" s="16" t="s">
        <v>88</v>
      </c>
      <c r="B629" s="19">
        <v>25</v>
      </c>
      <c r="C629" s="16" t="s">
        <v>779</v>
      </c>
      <c r="D629" s="16" t="s">
        <v>294</v>
      </c>
      <c r="E629" s="16" t="s">
        <v>780</v>
      </c>
      <c r="F629" s="22">
        <v>1942</v>
      </c>
      <c r="G629" s="25" t="s">
        <v>781</v>
      </c>
      <c r="H629" s="16" t="s">
        <v>29</v>
      </c>
      <c r="I629" s="16" t="s">
        <v>29</v>
      </c>
      <c r="J629" s="16" t="s">
        <v>146</v>
      </c>
      <c r="K629" s="16"/>
      <c r="L629" s="16" t="s">
        <v>464</v>
      </c>
      <c r="M629" s="16" t="s">
        <v>108</v>
      </c>
      <c r="N629" s="16" t="s">
        <v>782</v>
      </c>
      <c r="O629" s="16" t="s">
        <v>89</v>
      </c>
    </row>
    <row r="630" spans="1:15">
      <c r="A630" s="16" t="s">
        <v>88</v>
      </c>
      <c r="B630" s="19">
        <v>26</v>
      </c>
      <c r="C630" s="16" t="s">
        <v>161</v>
      </c>
      <c r="D630" s="16" t="s">
        <v>162</v>
      </c>
      <c r="E630" s="16" t="s">
        <v>163</v>
      </c>
      <c r="F630" s="22">
        <v>1966</v>
      </c>
      <c r="G630" s="25" t="s">
        <v>164</v>
      </c>
      <c r="H630" s="16" t="s">
        <v>29</v>
      </c>
      <c r="I630" s="16" t="s">
        <v>29</v>
      </c>
      <c r="J630" s="16" t="s">
        <v>165</v>
      </c>
      <c r="K630" s="16"/>
      <c r="L630" s="16" t="s">
        <v>166</v>
      </c>
      <c r="M630" s="16" t="s">
        <v>108</v>
      </c>
      <c r="N630" s="16" t="s">
        <v>167</v>
      </c>
      <c r="O630" s="16" t="s">
        <v>89</v>
      </c>
    </row>
    <row r="631" spans="1:15">
      <c r="A631" s="16" t="s">
        <v>88</v>
      </c>
      <c r="B631" s="19">
        <v>27</v>
      </c>
      <c r="C631" s="16" t="s">
        <v>142</v>
      </c>
      <c r="D631" s="16" t="s">
        <v>143</v>
      </c>
      <c r="E631" s="16" t="s">
        <v>144</v>
      </c>
      <c r="F631" s="22">
        <v>2007</v>
      </c>
      <c r="G631" s="25" t="s">
        <v>145</v>
      </c>
      <c r="H631" s="16" t="s">
        <v>29</v>
      </c>
      <c r="I631" s="16" t="s">
        <v>29</v>
      </c>
      <c r="J631" s="16" t="s">
        <v>146</v>
      </c>
      <c r="K631" s="16"/>
      <c r="L631" s="16" t="s">
        <v>147</v>
      </c>
      <c r="M631" s="16" t="s">
        <v>108</v>
      </c>
      <c r="N631" s="16" t="s">
        <v>148</v>
      </c>
      <c r="O631" s="16" t="s">
        <v>89</v>
      </c>
    </row>
    <row r="632" spans="1:15">
      <c r="A632" s="16" t="s">
        <v>88</v>
      </c>
      <c r="B632" s="19">
        <v>28</v>
      </c>
      <c r="C632" s="16" t="s">
        <v>187</v>
      </c>
      <c r="D632" s="16" t="s">
        <v>60</v>
      </c>
      <c r="E632" s="16" t="s">
        <v>105</v>
      </c>
      <c r="F632" s="22">
        <v>1970</v>
      </c>
      <c r="G632" s="25" t="s">
        <v>188</v>
      </c>
      <c r="H632" s="16" t="s">
        <v>29</v>
      </c>
      <c r="I632" s="16" t="s">
        <v>29</v>
      </c>
      <c r="J632" s="16" t="s">
        <v>106</v>
      </c>
      <c r="K632" s="16"/>
      <c r="L632" s="16" t="s">
        <v>107</v>
      </c>
      <c r="M632" s="16" t="s">
        <v>108</v>
      </c>
      <c r="N632" s="16" t="s">
        <v>189</v>
      </c>
      <c r="O632" s="16" t="s">
        <v>89</v>
      </c>
    </row>
    <row r="633" spans="1:15">
      <c r="A633" s="16" t="s">
        <v>88</v>
      </c>
      <c r="B633" s="19">
        <v>29</v>
      </c>
      <c r="C633" s="16" t="s">
        <v>132</v>
      </c>
      <c r="D633" s="16" t="s">
        <v>111</v>
      </c>
      <c r="E633" s="16" t="s">
        <v>133</v>
      </c>
      <c r="F633" s="22">
        <v>1963</v>
      </c>
      <c r="G633" s="25" t="s">
        <v>134</v>
      </c>
      <c r="H633" s="16" t="s">
        <v>114</v>
      </c>
      <c r="I633" s="16" t="s">
        <v>53</v>
      </c>
      <c r="J633" s="16" t="s">
        <v>115</v>
      </c>
      <c r="K633" s="16" t="s">
        <v>116</v>
      </c>
      <c r="L633" s="16"/>
      <c r="M633" s="16" t="s">
        <v>108</v>
      </c>
      <c r="N633" s="16" t="s">
        <v>135</v>
      </c>
      <c r="O633" s="16" t="s">
        <v>89</v>
      </c>
    </row>
    <row r="634" spans="1:15">
      <c r="A634" s="16" t="s">
        <v>88</v>
      </c>
      <c r="B634" s="19">
        <v>30</v>
      </c>
      <c r="C634" s="16" t="s">
        <v>149</v>
      </c>
      <c r="D634" s="16" t="s">
        <v>150</v>
      </c>
      <c r="E634" s="16" t="s">
        <v>151</v>
      </c>
      <c r="F634" s="22">
        <v>1993</v>
      </c>
      <c r="G634" s="25" t="s">
        <v>152</v>
      </c>
      <c r="H634" s="16" t="s">
        <v>29</v>
      </c>
      <c r="I634" s="16" t="s">
        <v>29</v>
      </c>
      <c r="J634" s="16" t="s">
        <v>146</v>
      </c>
      <c r="K634" s="16"/>
      <c r="L634" s="16" t="s">
        <v>153</v>
      </c>
      <c r="M634" s="16" t="s">
        <v>108</v>
      </c>
      <c r="N634" s="16" t="s">
        <v>154</v>
      </c>
      <c r="O634" s="16" t="s">
        <v>89</v>
      </c>
    </row>
    <row r="635" spans="1:15">
      <c r="A635" s="16" t="s">
        <v>88</v>
      </c>
      <c r="B635" s="19">
        <v>31</v>
      </c>
      <c r="C635" s="16" t="s">
        <v>206</v>
      </c>
      <c r="D635" s="16" t="s">
        <v>207</v>
      </c>
      <c r="E635" s="16" t="s">
        <v>208</v>
      </c>
      <c r="F635" s="22">
        <v>2018</v>
      </c>
      <c r="G635" s="25" t="s">
        <v>209</v>
      </c>
      <c r="H635" s="16" t="s">
        <v>29</v>
      </c>
      <c r="I635" s="16" t="s">
        <v>29</v>
      </c>
      <c r="J635" s="16" t="s">
        <v>146</v>
      </c>
      <c r="K635" s="16"/>
      <c r="L635" s="16" t="s">
        <v>159</v>
      </c>
      <c r="M635" s="16" t="s">
        <v>108</v>
      </c>
      <c r="N635" s="16" t="s">
        <v>210</v>
      </c>
      <c r="O635" s="16" t="s">
        <v>89</v>
      </c>
    </row>
    <row r="636" spans="1:15">
      <c r="A636" s="16" t="s">
        <v>88</v>
      </c>
      <c r="B636" s="19">
        <v>32</v>
      </c>
      <c r="C636" s="16" t="s">
        <v>1069</v>
      </c>
      <c r="D636" s="16" t="s">
        <v>137</v>
      </c>
      <c r="E636" s="16" t="s">
        <v>138</v>
      </c>
      <c r="F636" s="22">
        <v>1987</v>
      </c>
      <c r="G636" s="25" t="s">
        <v>1070</v>
      </c>
      <c r="H636" s="16" t="s">
        <v>29</v>
      </c>
      <c r="I636" s="16" t="s">
        <v>29</v>
      </c>
      <c r="J636" s="16" t="s">
        <v>122</v>
      </c>
      <c r="K636" s="16"/>
      <c r="L636" s="16" t="s">
        <v>140</v>
      </c>
      <c r="M636" s="16" t="s">
        <v>108</v>
      </c>
      <c r="N636" s="16" t="s">
        <v>1071</v>
      </c>
      <c r="O636" s="16" t="s">
        <v>89</v>
      </c>
    </row>
    <row r="637" spans="1:15">
      <c r="A637" s="16" t="s">
        <v>88</v>
      </c>
      <c r="B637" s="19">
        <v>33</v>
      </c>
      <c r="C637" s="16" t="s">
        <v>599</v>
      </c>
      <c r="D637" s="16" t="s">
        <v>600</v>
      </c>
      <c r="E637" s="16" t="s">
        <v>601</v>
      </c>
      <c r="F637" s="22">
        <v>2022</v>
      </c>
      <c r="G637" s="25" t="s">
        <v>602</v>
      </c>
      <c r="H637" s="16" t="s">
        <v>603</v>
      </c>
      <c r="I637" s="16" t="s">
        <v>53</v>
      </c>
      <c r="J637" s="16" t="s">
        <v>178</v>
      </c>
      <c r="K637" s="16" t="s">
        <v>604</v>
      </c>
      <c r="L637" s="16"/>
      <c r="M637" s="16" t="s">
        <v>108</v>
      </c>
      <c r="N637" s="16" t="s">
        <v>605</v>
      </c>
      <c r="O637" s="16" t="s">
        <v>89</v>
      </c>
    </row>
    <row r="638" spans="1:15">
      <c r="A638" s="16" t="s">
        <v>88</v>
      </c>
      <c r="B638" s="19">
        <v>34</v>
      </c>
      <c r="C638" s="16" t="s">
        <v>449</v>
      </c>
      <c r="D638" s="16" t="s">
        <v>119</v>
      </c>
      <c r="E638" s="16" t="s">
        <v>120</v>
      </c>
      <c r="F638" s="22">
        <v>2017</v>
      </c>
      <c r="G638" s="25" t="s">
        <v>450</v>
      </c>
      <c r="H638" s="16" t="s">
        <v>29</v>
      </c>
      <c r="I638" s="16" t="s">
        <v>29</v>
      </c>
      <c r="J638" s="16" t="s">
        <v>122</v>
      </c>
      <c r="K638" s="16"/>
      <c r="L638" s="16" t="s">
        <v>123</v>
      </c>
      <c r="M638" s="16" t="s">
        <v>108</v>
      </c>
      <c r="N638" s="16" t="s">
        <v>451</v>
      </c>
      <c r="O638" s="16" t="s">
        <v>89</v>
      </c>
    </row>
    <row r="639" spans="1:15">
      <c r="A639" s="16" t="s">
        <v>88</v>
      </c>
      <c r="B639" s="19">
        <v>35</v>
      </c>
      <c r="C639" s="16" t="s">
        <v>520</v>
      </c>
      <c r="D639" s="16" t="s">
        <v>299</v>
      </c>
      <c r="E639" s="16" t="s">
        <v>300</v>
      </c>
      <c r="F639" s="22">
        <v>2002</v>
      </c>
      <c r="G639" s="25" t="s">
        <v>521</v>
      </c>
      <c r="H639" s="16" t="s">
        <v>29</v>
      </c>
      <c r="I639" s="16" t="s">
        <v>29</v>
      </c>
      <c r="J639" s="16" t="s">
        <v>146</v>
      </c>
      <c r="K639" s="16"/>
      <c r="L639" s="16" t="s">
        <v>153</v>
      </c>
      <c r="M639" s="16" t="s">
        <v>108</v>
      </c>
      <c r="N639" s="16" t="s">
        <v>522</v>
      </c>
      <c r="O639" s="16" t="s">
        <v>89</v>
      </c>
    </row>
    <row r="640" spans="1:15">
      <c r="A640" s="16" t="s">
        <v>88</v>
      </c>
      <c r="B640" s="19">
        <v>36</v>
      </c>
      <c r="C640" s="16" t="s">
        <v>646</v>
      </c>
      <c r="D640" s="16" t="s">
        <v>647</v>
      </c>
      <c r="E640" s="16" t="s">
        <v>648</v>
      </c>
      <c r="F640" s="22">
        <v>2017</v>
      </c>
      <c r="G640" s="25" t="s">
        <v>649</v>
      </c>
      <c r="H640" s="16" t="s">
        <v>29</v>
      </c>
      <c r="I640" s="16" t="s">
        <v>29</v>
      </c>
      <c r="J640" s="16" t="s">
        <v>122</v>
      </c>
      <c r="K640" s="16"/>
      <c r="L640" s="16" t="s">
        <v>140</v>
      </c>
      <c r="M640" s="16" t="s">
        <v>108</v>
      </c>
      <c r="N640" s="16" t="s">
        <v>650</v>
      </c>
      <c r="O640" s="16" t="s">
        <v>89</v>
      </c>
    </row>
    <row r="641" spans="1:15">
      <c r="A641" s="16" t="s">
        <v>88</v>
      </c>
      <c r="B641" s="19">
        <v>37</v>
      </c>
      <c r="C641" s="16" t="s">
        <v>1037</v>
      </c>
      <c r="D641" s="16" t="s">
        <v>1038</v>
      </c>
      <c r="E641" s="16" t="s">
        <v>1039</v>
      </c>
      <c r="F641" s="22">
        <v>2011</v>
      </c>
      <c r="G641" s="25" t="s">
        <v>1040</v>
      </c>
      <c r="H641" s="16" t="s">
        <v>29</v>
      </c>
      <c r="I641" s="16" t="s">
        <v>29</v>
      </c>
      <c r="J641" s="16" t="s">
        <v>692</v>
      </c>
      <c r="K641" s="16"/>
      <c r="L641" s="16" t="s">
        <v>711</v>
      </c>
      <c r="M641" s="16" t="s">
        <v>108</v>
      </c>
      <c r="N641" s="16" t="s">
        <v>1041</v>
      </c>
      <c r="O641" s="16" t="s">
        <v>89</v>
      </c>
    </row>
    <row r="642" spans="1:15">
      <c r="A642" s="16" t="s">
        <v>88</v>
      </c>
      <c r="B642" s="19">
        <v>38</v>
      </c>
      <c r="C642" s="16" t="s">
        <v>533</v>
      </c>
      <c r="D642" s="16" t="s">
        <v>534</v>
      </c>
      <c r="E642" s="16" t="s">
        <v>535</v>
      </c>
      <c r="F642" s="22">
        <v>2021</v>
      </c>
      <c r="G642" s="25" t="s">
        <v>536</v>
      </c>
      <c r="H642" s="16" t="s">
        <v>29</v>
      </c>
      <c r="I642" s="16" t="s">
        <v>29</v>
      </c>
      <c r="J642" s="16" t="s">
        <v>122</v>
      </c>
      <c r="K642" s="16"/>
      <c r="L642" s="16" t="s">
        <v>123</v>
      </c>
      <c r="M642" s="16" t="s">
        <v>108</v>
      </c>
      <c r="N642" s="16" t="s">
        <v>537</v>
      </c>
      <c r="O642" s="16" t="s">
        <v>89</v>
      </c>
    </row>
    <row r="643" spans="1:15">
      <c r="A643" s="16" t="s">
        <v>88</v>
      </c>
      <c r="B643" s="19">
        <v>39</v>
      </c>
      <c r="C643" s="16" t="s">
        <v>379</v>
      </c>
      <c r="D643" s="16" t="s">
        <v>255</v>
      </c>
      <c r="E643" s="16" t="s">
        <v>256</v>
      </c>
      <c r="F643" s="22">
        <v>2011</v>
      </c>
      <c r="G643" s="25" t="s">
        <v>380</v>
      </c>
      <c r="H643" s="16" t="s">
        <v>29</v>
      </c>
      <c r="I643" s="16" t="s">
        <v>29</v>
      </c>
      <c r="J643" s="16" t="s">
        <v>258</v>
      </c>
      <c r="K643" s="16"/>
      <c r="L643" s="16" t="s">
        <v>259</v>
      </c>
      <c r="M643" s="16" t="s">
        <v>108</v>
      </c>
      <c r="N643" s="16" t="s">
        <v>381</v>
      </c>
      <c r="O643" s="16" t="s">
        <v>89</v>
      </c>
    </row>
    <row r="644" spans="1:15">
      <c r="A644" s="16" t="s">
        <v>88</v>
      </c>
      <c r="B644" s="19">
        <v>40</v>
      </c>
      <c r="C644" s="16" t="s">
        <v>437</v>
      </c>
      <c r="D644" s="16" t="s">
        <v>60</v>
      </c>
      <c r="E644" s="16" t="s">
        <v>438</v>
      </c>
      <c r="F644" s="22">
        <v>1993</v>
      </c>
      <c r="G644" s="25" t="s">
        <v>439</v>
      </c>
      <c r="H644" s="16" t="s">
        <v>29</v>
      </c>
      <c r="I644" s="16" t="s">
        <v>29</v>
      </c>
      <c r="J644" s="16" t="s">
        <v>106</v>
      </c>
      <c r="K644" s="16"/>
      <c r="L644" s="16" t="s">
        <v>107</v>
      </c>
      <c r="M644" s="16" t="s">
        <v>108</v>
      </c>
      <c r="N644" s="16" t="s">
        <v>440</v>
      </c>
      <c r="O644" s="16" t="s">
        <v>89</v>
      </c>
    </row>
    <row r="645" spans="1:15">
      <c r="A645" s="16" t="s">
        <v>88</v>
      </c>
      <c r="B645" s="19">
        <v>41</v>
      </c>
      <c r="C645" s="16" t="s">
        <v>613</v>
      </c>
      <c r="D645" s="16" t="s">
        <v>614</v>
      </c>
      <c r="E645" s="16" t="s">
        <v>615</v>
      </c>
      <c r="F645" s="22">
        <v>1991</v>
      </c>
      <c r="G645" s="25" t="s">
        <v>616</v>
      </c>
      <c r="H645" s="16" t="s">
        <v>29</v>
      </c>
      <c r="I645" s="16" t="s">
        <v>29</v>
      </c>
      <c r="J645" s="16" t="s">
        <v>146</v>
      </c>
      <c r="K645" s="16"/>
      <c r="L645" s="16" t="s">
        <v>159</v>
      </c>
      <c r="M645" s="16" t="s">
        <v>108</v>
      </c>
      <c r="N645" s="16" t="s">
        <v>617</v>
      </c>
      <c r="O645" s="16" t="s">
        <v>89</v>
      </c>
    </row>
    <row r="646" spans="1:15">
      <c r="A646" s="16" t="s">
        <v>88</v>
      </c>
      <c r="B646" s="19">
        <v>42</v>
      </c>
      <c r="C646" s="16" t="s">
        <v>606</v>
      </c>
      <c r="D646" s="16" t="s">
        <v>607</v>
      </c>
      <c r="E646" s="16" t="s">
        <v>608</v>
      </c>
      <c r="F646" s="22">
        <v>1971</v>
      </c>
      <c r="G646" s="25" t="s">
        <v>609</v>
      </c>
      <c r="H646" s="16" t="s">
        <v>29</v>
      </c>
      <c r="I646" s="16" t="s">
        <v>29</v>
      </c>
      <c r="J646" s="16" t="s">
        <v>610</v>
      </c>
      <c r="K646" s="16"/>
      <c r="L646" s="16" t="s">
        <v>611</v>
      </c>
      <c r="M646" s="16" t="s">
        <v>108</v>
      </c>
      <c r="N646" s="16" t="s">
        <v>612</v>
      </c>
      <c r="O646" s="16" t="s">
        <v>89</v>
      </c>
    </row>
    <row r="647" spans="1:15">
      <c r="A647" s="16" t="s">
        <v>88</v>
      </c>
      <c r="B647" s="19">
        <v>43</v>
      </c>
      <c r="C647" s="16" t="s">
        <v>155</v>
      </c>
      <c r="D647" s="16" t="s">
        <v>156</v>
      </c>
      <c r="E647" s="16" t="s">
        <v>157</v>
      </c>
      <c r="F647" s="22">
        <v>1988</v>
      </c>
      <c r="G647" s="25" t="s">
        <v>158</v>
      </c>
      <c r="H647" s="16" t="s">
        <v>29</v>
      </c>
      <c r="I647" s="16" t="s">
        <v>29</v>
      </c>
      <c r="J647" s="16" t="s">
        <v>146</v>
      </c>
      <c r="K647" s="16"/>
      <c r="L647" s="16" t="s">
        <v>159</v>
      </c>
      <c r="M647" s="16" t="s">
        <v>108</v>
      </c>
      <c r="N647" s="16" t="s">
        <v>160</v>
      </c>
      <c r="O647" s="16" t="s">
        <v>89</v>
      </c>
    </row>
    <row r="648" spans="1:15">
      <c r="A648" s="16" t="s">
        <v>88</v>
      </c>
      <c r="B648" s="19">
        <v>44</v>
      </c>
      <c r="C648" s="16" t="s">
        <v>538</v>
      </c>
      <c r="D648" s="16" t="s">
        <v>539</v>
      </c>
      <c r="E648" s="16" t="s">
        <v>540</v>
      </c>
      <c r="F648" s="22">
        <v>1987</v>
      </c>
      <c r="G648" s="25" t="s">
        <v>541</v>
      </c>
      <c r="H648" s="16" t="s">
        <v>29</v>
      </c>
      <c r="I648" s="16" t="s">
        <v>29</v>
      </c>
      <c r="J648" s="16" t="s">
        <v>146</v>
      </c>
      <c r="K648" s="16"/>
      <c r="L648" s="16" t="s">
        <v>159</v>
      </c>
      <c r="M648" s="16" t="s">
        <v>108</v>
      </c>
      <c r="N648" s="16" t="s">
        <v>542</v>
      </c>
      <c r="O648" s="16" t="s">
        <v>89</v>
      </c>
    </row>
    <row r="649" spans="1:15">
      <c r="A649" s="16" t="s">
        <v>88</v>
      </c>
      <c r="B649" s="19">
        <v>45</v>
      </c>
      <c r="C649" s="16" t="s">
        <v>84</v>
      </c>
      <c r="D649" s="16" t="s">
        <v>85</v>
      </c>
      <c r="E649" s="16" t="s">
        <v>2344</v>
      </c>
      <c r="F649" s="22">
        <v>1996</v>
      </c>
      <c r="G649" s="25" t="s">
        <v>86</v>
      </c>
      <c r="H649" s="16" t="s">
        <v>342</v>
      </c>
      <c r="I649" s="16" t="s">
        <v>29</v>
      </c>
      <c r="J649" s="16" t="s">
        <v>343</v>
      </c>
      <c r="K649" s="16"/>
      <c r="L649" s="16" t="s">
        <v>344</v>
      </c>
      <c r="M649" s="16" t="s">
        <v>108</v>
      </c>
      <c r="N649" s="16" t="s">
        <v>2345</v>
      </c>
      <c r="O649" s="16" t="s">
        <v>89</v>
      </c>
    </row>
    <row r="650" spans="1:15">
      <c r="A650" s="16" t="s">
        <v>88</v>
      </c>
      <c r="B650" s="19">
        <v>46</v>
      </c>
      <c r="C650" s="16" t="s">
        <v>455</v>
      </c>
      <c r="D650" s="16" t="s">
        <v>456</v>
      </c>
      <c r="E650" s="16" t="s">
        <v>457</v>
      </c>
      <c r="F650" s="22">
        <v>1995</v>
      </c>
      <c r="G650" s="25" t="s">
        <v>458</v>
      </c>
      <c r="H650" s="16" t="s">
        <v>29</v>
      </c>
      <c r="I650" s="16" t="s">
        <v>29</v>
      </c>
      <c r="J650" s="16" t="s">
        <v>106</v>
      </c>
      <c r="K650" s="16"/>
      <c r="L650" s="16" t="s">
        <v>107</v>
      </c>
      <c r="M650" s="16" t="s">
        <v>108</v>
      </c>
      <c r="N650" s="16" t="s">
        <v>459</v>
      </c>
      <c r="O650" s="16" t="s">
        <v>89</v>
      </c>
    </row>
    <row r="651" spans="1:15">
      <c r="A651" s="16" t="s">
        <v>88</v>
      </c>
      <c r="B651" s="19">
        <v>47</v>
      </c>
      <c r="C651" s="16" t="s">
        <v>681</v>
      </c>
      <c r="D651" s="16" t="s">
        <v>682</v>
      </c>
      <c r="E651" s="16" t="s">
        <v>683</v>
      </c>
      <c r="F651" s="22">
        <v>2001</v>
      </c>
      <c r="G651" s="25" t="s">
        <v>684</v>
      </c>
      <c r="H651" s="16" t="s">
        <v>29</v>
      </c>
      <c r="I651" s="16" t="s">
        <v>29</v>
      </c>
      <c r="J651" s="16" t="s">
        <v>165</v>
      </c>
      <c r="K651" s="16"/>
      <c r="L651" s="16" t="s">
        <v>166</v>
      </c>
      <c r="M651" s="16" t="s">
        <v>108</v>
      </c>
      <c r="N651" s="16" t="s">
        <v>685</v>
      </c>
      <c r="O651" s="16" t="s">
        <v>89</v>
      </c>
    </row>
    <row r="652" spans="1:15">
      <c r="A652" s="16" t="s">
        <v>88</v>
      </c>
      <c r="B652" s="19">
        <v>48</v>
      </c>
      <c r="C652" s="16" t="s">
        <v>243</v>
      </c>
      <c r="D652" s="16" t="s">
        <v>207</v>
      </c>
      <c r="E652" s="16" t="s">
        <v>208</v>
      </c>
      <c r="F652" s="22">
        <v>2018</v>
      </c>
      <c r="G652" s="25" t="s">
        <v>244</v>
      </c>
      <c r="H652" s="16" t="s">
        <v>29</v>
      </c>
      <c r="I652" s="16" t="s">
        <v>29</v>
      </c>
      <c r="J652" s="16" t="s">
        <v>146</v>
      </c>
      <c r="K652" s="16"/>
      <c r="L652" s="16" t="s">
        <v>159</v>
      </c>
      <c r="M652" s="16" t="s">
        <v>108</v>
      </c>
      <c r="N652" s="16" t="s">
        <v>245</v>
      </c>
      <c r="O652" s="16" t="s">
        <v>89</v>
      </c>
    </row>
    <row r="653" spans="1:15">
      <c r="A653" s="16" t="s">
        <v>88</v>
      </c>
      <c r="B653" s="19">
        <v>49</v>
      </c>
      <c r="C653" s="16" t="s">
        <v>623</v>
      </c>
      <c r="D653" s="16" t="s">
        <v>624</v>
      </c>
      <c r="E653" s="16" t="s">
        <v>625</v>
      </c>
      <c r="F653" s="22">
        <v>1986</v>
      </c>
      <c r="G653" s="25" t="s">
        <v>626</v>
      </c>
      <c r="H653" s="16" t="s">
        <v>29</v>
      </c>
      <c r="I653" s="16" t="s">
        <v>29</v>
      </c>
      <c r="J653" s="16" t="s">
        <v>258</v>
      </c>
      <c r="K653" s="16"/>
      <c r="L653" s="16" t="s">
        <v>627</v>
      </c>
      <c r="M653" s="16" t="s">
        <v>108</v>
      </c>
      <c r="N653" s="16" t="s">
        <v>628</v>
      </c>
      <c r="O653" s="16" t="s">
        <v>89</v>
      </c>
    </row>
    <row r="654" spans="1:15">
      <c r="A654" s="16" t="s">
        <v>88</v>
      </c>
      <c r="B654" s="19">
        <v>50</v>
      </c>
      <c r="C654" s="16" t="s">
        <v>654</v>
      </c>
      <c r="D654" s="16" t="s">
        <v>655</v>
      </c>
      <c r="E654" s="16" t="s">
        <v>656</v>
      </c>
      <c r="F654" s="22">
        <v>1964</v>
      </c>
      <c r="G654" s="25" t="s">
        <v>657</v>
      </c>
      <c r="H654" s="16" t="s">
        <v>29</v>
      </c>
      <c r="I654" s="16" t="s">
        <v>29</v>
      </c>
      <c r="J654" s="16" t="s">
        <v>106</v>
      </c>
      <c r="K654" s="16"/>
      <c r="L654" s="16" t="s">
        <v>107</v>
      </c>
      <c r="M654" s="16" t="s">
        <v>108</v>
      </c>
      <c r="N654" s="16" t="s">
        <v>658</v>
      </c>
      <c r="O654" s="16" t="s">
        <v>89</v>
      </c>
    </row>
    <row r="655" spans="1:15">
      <c r="A655" s="16" t="s">
        <v>88</v>
      </c>
      <c r="B655" s="19">
        <v>51</v>
      </c>
      <c r="C655" s="16" t="s">
        <v>293</v>
      </c>
      <c r="D655" s="16" t="s">
        <v>294</v>
      </c>
      <c r="E655" s="16" t="s">
        <v>295</v>
      </c>
      <c r="F655" s="22">
        <v>2011</v>
      </c>
      <c r="G655" s="25" t="s">
        <v>296</v>
      </c>
      <c r="H655" s="16" t="s">
        <v>29</v>
      </c>
      <c r="I655" s="16" t="s">
        <v>29</v>
      </c>
      <c r="J655" s="16" t="s">
        <v>122</v>
      </c>
      <c r="K655" s="16"/>
      <c r="L655" s="16" t="s">
        <v>140</v>
      </c>
      <c r="M655" s="16" t="s">
        <v>108</v>
      </c>
      <c r="N655" s="16" t="s">
        <v>297</v>
      </c>
      <c r="O655" s="16" t="s">
        <v>89</v>
      </c>
    </row>
    <row r="656" spans="1:15">
      <c r="A656" s="16" t="s">
        <v>88</v>
      </c>
      <c r="B656" s="19">
        <v>52</v>
      </c>
      <c r="C656" s="16" t="s">
        <v>74</v>
      </c>
      <c r="D656" s="16" t="s">
        <v>75</v>
      </c>
      <c r="E656" s="16" t="s">
        <v>1458</v>
      </c>
      <c r="F656" s="22">
        <v>1996</v>
      </c>
      <c r="G656" s="25" t="s">
        <v>76</v>
      </c>
      <c r="H656" s="16" t="s">
        <v>29</v>
      </c>
      <c r="I656" s="16" t="s">
        <v>29</v>
      </c>
      <c r="J656" s="16" t="s">
        <v>146</v>
      </c>
      <c r="K656" s="16"/>
      <c r="L656" s="16" t="s">
        <v>1459</v>
      </c>
      <c r="M656" s="16" t="s">
        <v>108</v>
      </c>
      <c r="N656" s="16" t="s">
        <v>1460</v>
      </c>
      <c r="O656" s="16" t="s">
        <v>89</v>
      </c>
    </row>
    <row r="657" spans="1:15">
      <c r="A657" s="16" t="s">
        <v>88</v>
      </c>
      <c r="B657" s="19">
        <v>53</v>
      </c>
      <c r="C657" s="16" t="s">
        <v>2780</v>
      </c>
      <c r="D657" s="16" t="s">
        <v>150</v>
      </c>
      <c r="E657" s="16" t="s">
        <v>596</v>
      </c>
      <c r="F657" s="22">
        <v>2016</v>
      </c>
      <c r="G657" s="25" t="s">
        <v>2781</v>
      </c>
      <c r="H657" s="16" t="s">
        <v>29</v>
      </c>
      <c r="I657" s="16" t="s">
        <v>29</v>
      </c>
      <c r="J657" s="16" t="s">
        <v>165</v>
      </c>
      <c r="K657" s="16"/>
      <c r="L657" s="16" t="s">
        <v>166</v>
      </c>
      <c r="M657" s="16" t="s">
        <v>108</v>
      </c>
      <c r="N657" s="16" t="s">
        <v>2782</v>
      </c>
      <c r="O657" s="16" t="s">
        <v>89</v>
      </c>
    </row>
    <row r="658" spans="1:15">
      <c r="A658" s="16" t="s">
        <v>88</v>
      </c>
      <c r="B658" s="19">
        <v>54</v>
      </c>
      <c r="C658" s="16" t="s">
        <v>69</v>
      </c>
      <c r="D658" s="16" t="s">
        <v>70</v>
      </c>
      <c r="E658" s="16" t="s">
        <v>1021</v>
      </c>
      <c r="F658" s="22">
        <v>1998</v>
      </c>
      <c r="G658" s="25" t="s">
        <v>71</v>
      </c>
      <c r="H658" s="16" t="s">
        <v>29</v>
      </c>
      <c r="I658" s="16" t="s">
        <v>29</v>
      </c>
      <c r="J658" s="16" t="s">
        <v>692</v>
      </c>
      <c r="K658" s="16"/>
      <c r="L658" s="16" t="s">
        <v>711</v>
      </c>
      <c r="M658" s="16" t="s">
        <v>108</v>
      </c>
      <c r="N658" s="16" t="s">
        <v>1022</v>
      </c>
      <c r="O658" s="16" t="s">
        <v>89</v>
      </c>
    </row>
    <row r="659" spans="1:15">
      <c r="A659" s="16" t="s">
        <v>88</v>
      </c>
      <c r="B659" s="19">
        <v>55</v>
      </c>
      <c r="C659" s="16" t="s">
        <v>466</v>
      </c>
      <c r="D659" s="16" t="s">
        <v>143</v>
      </c>
      <c r="E659" s="16" t="s">
        <v>144</v>
      </c>
      <c r="F659" s="22">
        <v>2007</v>
      </c>
      <c r="G659" s="25" t="s">
        <v>467</v>
      </c>
      <c r="H659" s="16" t="s">
        <v>29</v>
      </c>
      <c r="I659" s="16" t="s">
        <v>29</v>
      </c>
      <c r="J659" s="16" t="s">
        <v>146</v>
      </c>
      <c r="K659" s="16"/>
      <c r="L659" s="16" t="s">
        <v>147</v>
      </c>
      <c r="M659" s="16" t="s">
        <v>108</v>
      </c>
      <c r="N659" s="16" t="s">
        <v>468</v>
      </c>
      <c r="O659" s="16" t="s">
        <v>89</v>
      </c>
    </row>
    <row r="660" spans="1:15">
      <c r="A660" s="16" t="s">
        <v>88</v>
      </c>
      <c r="B660" s="19">
        <v>56</v>
      </c>
      <c r="C660" s="16" t="s">
        <v>662</v>
      </c>
      <c r="D660" s="16" t="s">
        <v>630</v>
      </c>
      <c r="E660" s="16" t="s">
        <v>631</v>
      </c>
      <c r="F660" s="22">
        <v>2004</v>
      </c>
      <c r="G660" s="25" t="s">
        <v>663</v>
      </c>
      <c r="H660" s="16" t="s">
        <v>633</v>
      </c>
      <c r="I660" s="16" t="s">
        <v>29</v>
      </c>
      <c r="J660" s="16" t="s">
        <v>106</v>
      </c>
      <c r="K660" s="16"/>
      <c r="L660" s="16" t="s">
        <v>634</v>
      </c>
      <c r="M660" s="16" t="s">
        <v>108</v>
      </c>
      <c r="N660" s="16" t="s">
        <v>664</v>
      </c>
      <c r="O660" s="16" t="s">
        <v>89</v>
      </c>
    </row>
    <row r="661" spans="1:15">
      <c r="A661" s="16" t="s">
        <v>88</v>
      </c>
      <c r="B661" s="19">
        <v>57</v>
      </c>
      <c r="C661" s="16" t="s">
        <v>500</v>
      </c>
      <c r="D661" s="16" t="s">
        <v>501</v>
      </c>
      <c r="E661" s="16" t="s">
        <v>192</v>
      </c>
      <c r="F661" s="22">
        <v>1958</v>
      </c>
      <c r="G661" s="25" t="s">
        <v>502</v>
      </c>
      <c r="H661" s="16" t="s">
        <v>29</v>
      </c>
      <c r="I661" s="16" t="s">
        <v>29</v>
      </c>
      <c r="J661" s="16" t="s">
        <v>106</v>
      </c>
      <c r="K661" s="16"/>
      <c r="L661" s="16" t="s">
        <v>107</v>
      </c>
      <c r="M661" s="16" t="s">
        <v>108</v>
      </c>
      <c r="N661" s="16" t="s">
        <v>503</v>
      </c>
      <c r="O661" s="16" t="s">
        <v>89</v>
      </c>
    </row>
    <row r="662" spans="1:15">
      <c r="A662" s="16" t="s">
        <v>88</v>
      </c>
      <c r="B662" s="19">
        <v>58</v>
      </c>
      <c r="C662" s="16" t="s">
        <v>1027</v>
      </c>
      <c r="D662" s="16" t="s">
        <v>1028</v>
      </c>
      <c r="E662" s="16" t="s">
        <v>1029</v>
      </c>
      <c r="F662" s="22">
        <v>2022</v>
      </c>
      <c r="G662" s="25" t="s">
        <v>1030</v>
      </c>
      <c r="H662" s="16" t="s">
        <v>177</v>
      </c>
      <c r="I662" s="16" t="s">
        <v>53</v>
      </c>
      <c r="J662" s="16" t="s">
        <v>178</v>
      </c>
      <c r="K662" s="16" t="s">
        <v>179</v>
      </c>
      <c r="L662" s="16"/>
      <c r="M662" s="16" t="s">
        <v>108</v>
      </c>
      <c r="N662" s="16" t="s">
        <v>1031</v>
      </c>
      <c r="O662" s="16" t="s">
        <v>89</v>
      </c>
    </row>
    <row r="663" spans="1:15">
      <c r="A663" s="16" t="s">
        <v>88</v>
      </c>
      <c r="B663" s="19">
        <v>59</v>
      </c>
      <c r="C663" s="16" t="s">
        <v>641</v>
      </c>
      <c r="D663" s="16" t="s">
        <v>642</v>
      </c>
      <c r="E663" s="16" t="s">
        <v>643</v>
      </c>
      <c r="F663" s="22">
        <v>1954</v>
      </c>
      <c r="G663" s="25" t="s">
        <v>644</v>
      </c>
      <c r="H663" s="16" t="s">
        <v>31</v>
      </c>
      <c r="I663" s="16" t="s">
        <v>31</v>
      </c>
      <c r="J663" s="16" t="s">
        <v>219</v>
      </c>
      <c r="K663" s="16"/>
      <c r="L663" s="16" t="s">
        <v>642</v>
      </c>
      <c r="M663" s="16" t="s">
        <v>108</v>
      </c>
      <c r="N663" s="16" t="s">
        <v>645</v>
      </c>
      <c r="O663" s="16" t="s">
        <v>89</v>
      </c>
    </row>
    <row r="664" spans="1:15">
      <c r="A664" s="16" t="s">
        <v>88</v>
      </c>
      <c r="B664" s="19">
        <v>60</v>
      </c>
      <c r="C664" s="16" t="s">
        <v>906</v>
      </c>
      <c r="D664" s="16" t="s">
        <v>239</v>
      </c>
      <c r="E664" s="16" t="s">
        <v>240</v>
      </c>
      <c r="F664" s="22">
        <v>1978</v>
      </c>
      <c r="G664" s="25" t="s">
        <v>907</v>
      </c>
      <c r="H664" s="16" t="s">
        <v>29</v>
      </c>
      <c r="I664" s="16" t="s">
        <v>29</v>
      </c>
      <c r="J664" s="16" t="s">
        <v>122</v>
      </c>
      <c r="K664" s="16"/>
      <c r="L664" s="16" t="s">
        <v>140</v>
      </c>
      <c r="M664" s="16" t="s">
        <v>108</v>
      </c>
      <c r="N664" s="16" t="s">
        <v>908</v>
      </c>
      <c r="O664" s="16" t="s">
        <v>89</v>
      </c>
    </row>
    <row r="665" spans="1:15">
      <c r="A665" s="16" t="s">
        <v>88</v>
      </c>
      <c r="B665" s="19">
        <v>61</v>
      </c>
      <c r="C665" s="16" t="s">
        <v>2783</v>
      </c>
      <c r="D665" s="16" t="s">
        <v>255</v>
      </c>
      <c r="E665" s="16" t="s">
        <v>256</v>
      </c>
      <c r="F665" s="22">
        <v>2011</v>
      </c>
      <c r="G665" s="25" t="s">
        <v>2784</v>
      </c>
      <c r="H665" s="16" t="s">
        <v>29</v>
      </c>
      <c r="I665" s="16" t="s">
        <v>29</v>
      </c>
      <c r="J665" s="16" t="s">
        <v>258</v>
      </c>
      <c r="K665" s="16"/>
      <c r="L665" s="16" t="s">
        <v>259</v>
      </c>
      <c r="M665" s="16" t="s">
        <v>108</v>
      </c>
      <c r="N665" s="16" t="s">
        <v>2785</v>
      </c>
      <c r="O665" s="16" t="s">
        <v>89</v>
      </c>
    </row>
    <row r="666" spans="1:15">
      <c r="A666" s="16" t="s">
        <v>88</v>
      </c>
      <c r="B666" s="19">
        <v>62</v>
      </c>
      <c r="C666" s="16" t="s">
        <v>651</v>
      </c>
      <c r="D666" s="16" t="s">
        <v>222</v>
      </c>
      <c r="E666" s="16" t="s">
        <v>138</v>
      </c>
      <c r="F666" s="22" t="s">
        <v>25</v>
      </c>
      <c r="G666" s="25" t="s">
        <v>652</v>
      </c>
      <c r="H666" s="16" t="s">
        <v>25</v>
      </c>
      <c r="I666" s="16" t="s">
        <v>29</v>
      </c>
      <c r="J666" s="16" t="s">
        <v>122</v>
      </c>
      <c r="K666" s="16"/>
      <c r="L666" s="16" t="s">
        <v>140</v>
      </c>
      <c r="M666" s="16" t="s">
        <v>108</v>
      </c>
      <c r="N666" s="16" t="s">
        <v>653</v>
      </c>
      <c r="O666" s="16" t="s">
        <v>89</v>
      </c>
    </row>
    <row r="667" spans="1:15">
      <c r="A667" s="16" t="s">
        <v>88</v>
      </c>
      <c r="B667" s="19">
        <v>63</v>
      </c>
      <c r="C667" s="16" t="s">
        <v>79</v>
      </c>
      <c r="D667" s="16" t="s">
        <v>80</v>
      </c>
      <c r="E667" s="16" t="s">
        <v>1898</v>
      </c>
      <c r="F667" s="22">
        <v>2009</v>
      </c>
      <c r="G667" s="25" t="s">
        <v>81</v>
      </c>
      <c r="H667" s="16" t="s">
        <v>29</v>
      </c>
      <c r="I667" s="16" t="s">
        <v>29</v>
      </c>
      <c r="J667" s="16" t="s">
        <v>1523</v>
      </c>
      <c r="K667" s="16"/>
      <c r="L667" s="16" t="s">
        <v>344</v>
      </c>
      <c r="M667" s="16" t="s">
        <v>108</v>
      </c>
      <c r="N667" s="16" t="s">
        <v>1899</v>
      </c>
      <c r="O667" s="16" t="s">
        <v>89</v>
      </c>
    </row>
    <row r="668" spans="1:15">
      <c r="A668" s="16" t="s">
        <v>88</v>
      </c>
      <c r="B668" s="19">
        <v>64</v>
      </c>
      <c r="C668" s="16" t="s">
        <v>573</v>
      </c>
      <c r="D668" s="16" t="s">
        <v>265</v>
      </c>
      <c r="E668" s="16" t="s">
        <v>266</v>
      </c>
      <c r="F668" s="22">
        <v>2019</v>
      </c>
      <c r="G668" s="25" t="s">
        <v>574</v>
      </c>
      <c r="H668" s="16" t="s">
        <v>29</v>
      </c>
      <c r="I668" s="16" t="s">
        <v>29</v>
      </c>
      <c r="J668" s="16" t="s">
        <v>268</v>
      </c>
      <c r="K668" s="16"/>
      <c r="L668" s="16" t="s">
        <v>269</v>
      </c>
      <c r="M668" s="16" t="s">
        <v>108</v>
      </c>
      <c r="N668" s="16" t="s">
        <v>575</v>
      </c>
      <c r="O668" s="16" t="s">
        <v>89</v>
      </c>
    </row>
    <row r="669" spans="1:15">
      <c r="A669" s="16" t="s">
        <v>88</v>
      </c>
      <c r="B669" s="19">
        <v>65</v>
      </c>
      <c r="C669" s="16" t="s">
        <v>173</v>
      </c>
      <c r="D669" s="16" t="s">
        <v>174</v>
      </c>
      <c r="E669" s="16" t="s">
        <v>175</v>
      </c>
      <c r="F669" s="22">
        <v>1978</v>
      </c>
      <c r="G669" s="25" t="s">
        <v>176</v>
      </c>
      <c r="H669" s="16" t="s">
        <v>177</v>
      </c>
      <c r="I669" s="16" t="s">
        <v>53</v>
      </c>
      <c r="J669" s="16" t="s">
        <v>178</v>
      </c>
      <c r="K669" s="16" t="s">
        <v>179</v>
      </c>
      <c r="L669" s="16"/>
      <c r="M669" s="16" t="s">
        <v>108</v>
      </c>
      <c r="N669" s="16" t="s">
        <v>180</v>
      </c>
      <c r="O669" s="16" t="s">
        <v>89</v>
      </c>
    </row>
    <row r="670" spans="1:15">
      <c r="A670" s="16" t="s">
        <v>88</v>
      </c>
      <c r="B670" s="19">
        <v>66</v>
      </c>
      <c r="C670" s="16" t="s">
        <v>128</v>
      </c>
      <c r="D670" s="16" t="s">
        <v>111</v>
      </c>
      <c r="E670" s="16" t="s">
        <v>129</v>
      </c>
      <c r="F670" s="22">
        <v>1965</v>
      </c>
      <c r="G670" s="25" t="s">
        <v>130</v>
      </c>
      <c r="H670" s="16" t="s">
        <v>114</v>
      </c>
      <c r="I670" s="16" t="s">
        <v>53</v>
      </c>
      <c r="J670" s="16" t="s">
        <v>115</v>
      </c>
      <c r="K670" s="16" t="s">
        <v>116</v>
      </c>
      <c r="L670" s="16"/>
      <c r="M670" s="16" t="s">
        <v>108</v>
      </c>
      <c r="N670" s="16" t="s">
        <v>131</v>
      </c>
      <c r="O670" s="16" t="s">
        <v>89</v>
      </c>
    </row>
    <row r="671" spans="1:15">
      <c r="A671" s="16" t="s">
        <v>88</v>
      </c>
      <c r="B671" s="19">
        <v>67</v>
      </c>
      <c r="C671" s="16" t="s">
        <v>234</v>
      </c>
      <c r="D671" s="16" t="s">
        <v>111</v>
      </c>
      <c r="E671" s="16" t="s">
        <v>235</v>
      </c>
      <c r="F671" s="22">
        <v>1965</v>
      </c>
      <c r="G671" s="25" t="s">
        <v>236</v>
      </c>
      <c r="H671" s="16" t="s">
        <v>114</v>
      </c>
      <c r="I671" s="16" t="s">
        <v>53</v>
      </c>
      <c r="J671" s="16" t="s">
        <v>115</v>
      </c>
      <c r="K671" s="16" t="s">
        <v>116</v>
      </c>
      <c r="L671" s="16"/>
      <c r="M671" s="16" t="s">
        <v>108</v>
      </c>
      <c r="N671" s="16" t="s">
        <v>237</v>
      </c>
      <c r="O671" s="16" t="s">
        <v>89</v>
      </c>
    </row>
    <row r="672" spans="1:15">
      <c r="A672" s="16" t="s">
        <v>88</v>
      </c>
      <c r="B672" s="19">
        <v>68</v>
      </c>
      <c r="C672" s="16" t="s">
        <v>2389</v>
      </c>
      <c r="D672" s="16" t="s">
        <v>2360</v>
      </c>
      <c r="E672" s="16" t="s">
        <v>2361</v>
      </c>
      <c r="F672" s="22">
        <v>2016</v>
      </c>
      <c r="G672" s="25" t="s">
        <v>2390</v>
      </c>
      <c r="H672" s="16" t="s">
        <v>2363</v>
      </c>
      <c r="I672" s="16" t="s">
        <v>53</v>
      </c>
      <c r="J672" s="16" t="s">
        <v>818</v>
      </c>
      <c r="K672" s="16" t="s">
        <v>2364</v>
      </c>
      <c r="L672" s="16"/>
      <c r="M672" s="16" t="s">
        <v>108</v>
      </c>
      <c r="N672" s="16" t="s">
        <v>2391</v>
      </c>
      <c r="O672" s="16" t="s">
        <v>89</v>
      </c>
    </row>
    <row r="673" spans="1:15">
      <c r="A673" s="16" t="s">
        <v>88</v>
      </c>
      <c r="B673" s="19">
        <v>69</v>
      </c>
      <c r="C673" s="16" t="s">
        <v>1510</v>
      </c>
      <c r="D673" s="16" t="s">
        <v>1511</v>
      </c>
      <c r="E673" s="16" t="s">
        <v>1512</v>
      </c>
      <c r="F673" s="22">
        <v>2020</v>
      </c>
      <c r="G673" s="25" t="s">
        <v>1513</v>
      </c>
      <c r="H673" s="16" t="s">
        <v>29</v>
      </c>
      <c r="I673" s="16" t="s">
        <v>29</v>
      </c>
      <c r="J673" s="16" t="s">
        <v>258</v>
      </c>
      <c r="K673" s="16"/>
      <c r="L673" s="16" t="s">
        <v>259</v>
      </c>
      <c r="M673" s="16" t="s">
        <v>108</v>
      </c>
      <c r="N673" s="16" t="s">
        <v>1514</v>
      </c>
      <c r="O673" s="16" t="s">
        <v>89</v>
      </c>
    </row>
    <row r="674" spans="1:15">
      <c r="A674" s="16" t="s">
        <v>88</v>
      </c>
      <c r="B674" s="19">
        <v>70</v>
      </c>
      <c r="C674" s="16" t="s">
        <v>713</v>
      </c>
      <c r="D674" s="16" t="s">
        <v>630</v>
      </c>
      <c r="E674" s="16" t="s">
        <v>714</v>
      </c>
      <c r="F674" s="22">
        <v>2010</v>
      </c>
      <c r="G674" s="25" t="s">
        <v>715</v>
      </c>
      <c r="H674" s="16" t="s">
        <v>29</v>
      </c>
      <c r="I674" s="16" t="s">
        <v>29</v>
      </c>
      <c r="J674" s="16" t="s">
        <v>716</v>
      </c>
      <c r="K674" s="16"/>
      <c r="L674" s="16" t="s">
        <v>717</v>
      </c>
      <c r="M674" s="16" t="s">
        <v>108</v>
      </c>
      <c r="N674" s="16" t="s">
        <v>718</v>
      </c>
      <c r="O674" s="16" t="s">
        <v>89</v>
      </c>
    </row>
    <row r="675" spans="1:15">
      <c r="A675" s="16" t="s">
        <v>88</v>
      </c>
      <c r="B675" s="19">
        <v>71</v>
      </c>
      <c r="C675" s="16" t="s">
        <v>215</v>
      </c>
      <c r="D675" s="16" t="s">
        <v>216</v>
      </c>
      <c r="E675" s="16" t="s">
        <v>217</v>
      </c>
      <c r="F675" s="22">
        <v>1997</v>
      </c>
      <c r="G675" s="25" t="s">
        <v>218</v>
      </c>
      <c r="H675" s="16" t="s">
        <v>31</v>
      </c>
      <c r="I675" s="16" t="s">
        <v>31</v>
      </c>
      <c r="J675" s="16" t="s">
        <v>219</v>
      </c>
      <c r="K675" s="16"/>
      <c r="L675" s="16" t="s">
        <v>216</v>
      </c>
      <c r="M675" s="16" t="s">
        <v>108</v>
      </c>
      <c r="N675" s="16" t="s">
        <v>220</v>
      </c>
      <c r="O675" s="16" t="s">
        <v>89</v>
      </c>
    </row>
    <row r="676" spans="1:15">
      <c r="A676" s="16" t="s">
        <v>88</v>
      </c>
      <c r="B676" s="19">
        <v>72</v>
      </c>
      <c r="C676" s="16" t="s">
        <v>552</v>
      </c>
      <c r="D676" s="16" t="s">
        <v>371</v>
      </c>
      <c r="E676" s="16" t="s">
        <v>372</v>
      </c>
      <c r="F676" s="22">
        <v>2004</v>
      </c>
      <c r="G676" s="25" t="s">
        <v>553</v>
      </c>
      <c r="H676" s="16" t="s">
        <v>29</v>
      </c>
      <c r="I676" s="16" t="s">
        <v>29</v>
      </c>
      <c r="J676" s="16" t="s">
        <v>146</v>
      </c>
      <c r="K676" s="16"/>
      <c r="L676" s="16" t="s">
        <v>147</v>
      </c>
      <c r="M676" s="16" t="s">
        <v>108</v>
      </c>
      <c r="N676" s="16" t="s">
        <v>554</v>
      </c>
      <c r="O676" s="16" t="s">
        <v>89</v>
      </c>
    </row>
    <row r="677" spans="1:15">
      <c r="A677" s="16" t="s">
        <v>88</v>
      </c>
      <c r="B677" s="19">
        <v>73</v>
      </c>
      <c r="C677" s="16" t="s">
        <v>195</v>
      </c>
      <c r="D677" s="16" t="s">
        <v>196</v>
      </c>
      <c r="E677" s="16" t="s">
        <v>196</v>
      </c>
      <c r="F677" s="22">
        <v>1975</v>
      </c>
      <c r="G677" s="25" t="s">
        <v>197</v>
      </c>
      <c r="H677" s="16" t="s">
        <v>114</v>
      </c>
      <c r="I677" s="16" t="s">
        <v>53</v>
      </c>
      <c r="J677" s="16" t="s">
        <v>115</v>
      </c>
      <c r="K677" s="16" t="s">
        <v>198</v>
      </c>
      <c r="L677" s="16"/>
      <c r="M677" s="16" t="s">
        <v>108</v>
      </c>
      <c r="N677" s="16" t="s">
        <v>199</v>
      </c>
      <c r="O677" s="16" t="s">
        <v>89</v>
      </c>
    </row>
    <row r="678" spans="1:15">
      <c r="A678" s="16" t="s">
        <v>88</v>
      </c>
      <c r="B678" s="19">
        <v>74</v>
      </c>
      <c r="C678" s="16" t="s">
        <v>1910</v>
      </c>
      <c r="D678" s="16" t="s">
        <v>1911</v>
      </c>
      <c r="E678" s="16" t="s">
        <v>1912</v>
      </c>
      <c r="F678" s="22">
        <v>2016</v>
      </c>
      <c r="G678" s="25" t="s">
        <v>1913</v>
      </c>
      <c r="H678" s="16" t="s">
        <v>1914</v>
      </c>
      <c r="I678" s="16" t="s">
        <v>53</v>
      </c>
      <c r="J678" s="16" t="s">
        <v>1915</v>
      </c>
      <c r="K678" s="16" t="s">
        <v>1916</v>
      </c>
      <c r="L678" s="16"/>
      <c r="M678" s="16" t="s">
        <v>108</v>
      </c>
      <c r="N678" s="16" t="s">
        <v>1917</v>
      </c>
      <c r="O678" s="16" t="s">
        <v>89</v>
      </c>
    </row>
    <row r="679" spans="1:15">
      <c r="A679" s="16" t="s">
        <v>88</v>
      </c>
      <c r="B679" s="19">
        <v>75</v>
      </c>
      <c r="C679" s="16" t="s">
        <v>321</v>
      </c>
      <c r="D679" s="16" t="s">
        <v>322</v>
      </c>
      <c r="E679" s="16" t="s">
        <v>323</v>
      </c>
      <c r="F679" s="22">
        <v>2014</v>
      </c>
      <c r="G679" s="25" t="s">
        <v>324</v>
      </c>
      <c r="H679" s="16" t="s">
        <v>325</v>
      </c>
      <c r="I679" s="16" t="s">
        <v>29</v>
      </c>
      <c r="J679" s="16" t="s">
        <v>146</v>
      </c>
      <c r="K679" s="16"/>
      <c r="L679" s="16" t="s">
        <v>326</v>
      </c>
      <c r="M679" s="16" t="s">
        <v>108</v>
      </c>
      <c r="N679" s="16" t="s">
        <v>327</v>
      </c>
      <c r="O679" s="16" t="s">
        <v>89</v>
      </c>
    </row>
    <row r="680" spans="1:15">
      <c r="A680" s="16" t="s">
        <v>88</v>
      </c>
      <c r="B680" s="19">
        <v>76</v>
      </c>
      <c r="C680" s="16" t="s">
        <v>806</v>
      </c>
      <c r="D680" s="16" t="s">
        <v>630</v>
      </c>
      <c r="E680" s="16" t="s">
        <v>631</v>
      </c>
      <c r="F680" s="22">
        <v>2004</v>
      </c>
      <c r="G680" s="25" t="s">
        <v>807</v>
      </c>
      <c r="H680" s="16" t="s">
        <v>633</v>
      </c>
      <c r="I680" s="16" t="s">
        <v>29</v>
      </c>
      <c r="J680" s="16" t="s">
        <v>106</v>
      </c>
      <c r="K680" s="16"/>
      <c r="L680" s="16" t="s">
        <v>634</v>
      </c>
      <c r="M680" s="16" t="s">
        <v>108</v>
      </c>
      <c r="N680" s="16" t="s">
        <v>808</v>
      </c>
      <c r="O680" s="16" t="s">
        <v>89</v>
      </c>
    </row>
    <row r="681" spans="1:15">
      <c r="A681" s="16" t="s">
        <v>88</v>
      </c>
      <c r="B681" s="19">
        <v>77</v>
      </c>
      <c r="C681" s="16" t="s">
        <v>579</v>
      </c>
      <c r="D681" s="16" t="s">
        <v>222</v>
      </c>
      <c r="E681" s="16" t="s">
        <v>138</v>
      </c>
      <c r="F681" s="22">
        <v>1975</v>
      </c>
      <c r="G681" s="25" t="s">
        <v>580</v>
      </c>
      <c r="H681" s="16" t="s">
        <v>29</v>
      </c>
      <c r="I681" s="16" t="s">
        <v>29</v>
      </c>
      <c r="J681" s="16" t="s">
        <v>122</v>
      </c>
      <c r="K681" s="16"/>
      <c r="L681" s="16" t="s">
        <v>140</v>
      </c>
      <c r="M681" s="16" t="s">
        <v>108</v>
      </c>
      <c r="N681" s="16" t="s">
        <v>581</v>
      </c>
      <c r="O681" s="16" t="s">
        <v>89</v>
      </c>
    </row>
    <row r="682" spans="1:15">
      <c r="A682" s="16" t="s">
        <v>88</v>
      </c>
      <c r="B682" s="19">
        <v>78</v>
      </c>
      <c r="C682" s="16" t="s">
        <v>282</v>
      </c>
      <c r="D682" s="16" t="s">
        <v>283</v>
      </c>
      <c r="E682" s="16" t="s">
        <v>284</v>
      </c>
      <c r="F682" s="22">
        <v>2000</v>
      </c>
      <c r="G682" s="25" t="s">
        <v>285</v>
      </c>
      <c r="H682" s="16" t="s">
        <v>286</v>
      </c>
      <c r="I682" s="16" t="s">
        <v>53</v>
      </c>
      <c r="J682" s="16" t="s">
        <v>115</v>
      </c>
      <c r="K682" s="16" t="s">
        <v>287</v>
      </c>
      <c r="L682" s="16"/>
      <c r="M682" s="16" t="s">
        <v>108</v>
      </c>
      <c r="N682" s="16" t="s">
        <v>288</v>
      </c>
      <c r="O682" s="16" t="s">
        <v>89</v>
      </c>
    </row>
    <row r="683" spans="1:15">
      <c r="A683" s="16" t="s">
        <v>88</v>
      </c>
      <c r="B683" s="19">
        <v>79</v>
      </c>
      <c r="C683" s="16" t="s">
        <v>2786</v>
      </c>
      <c r="D683" s="16" t="s">
        <v>2787</v>
      </c>
      <c r="E683" s="16" t="s">
        <v>2788</v>
      </c>
      <c r="F683" s="22">
        <v>2022</v>
      </c>
      <c r="G683" s="25" t="s">
        <v>2789</v>
      </c>
      <c r="H683" s="16" t="s">
        <v>29</v>
      </c>
      <c r="I683" s="16" t="s">
        <v>29</v>
      </c>
      <c r="J683" s="16" t="s">
        <v>1523</v>
      </c>
      <c r="K683" s="16"/>
      <c r="L683" s="16" t="s">
        <v>344</v>
      </c>
      <c r="M683" s="16" t="s">
        <v>108</v>
      </c>
      <c r="N683" s="16" t="s">
        <v>2790</v>
      </c>
      <c r="O683" s="16" t="s">
        <v>89</v>
      </c>
    </row>
    <row r="684" spans="1:15">
      <c r="A684" s="16" t="s">
        <v>88</v>
      </c>
      <c r="B684" s="19">
        <v>80</v>
      </c>
      <c r="C684" s="16" t="s">
        <v>1488</v>
      </c>
      <c r="D684" s="16" t="s">
        <v>1467</v>
      </c>
      <c r="E684" s="16" t="s">
        <v>1489</v>
      </c>
      <c r="F684" s="22">
        <v>2021</v>
      </c>
      <c r="G684" s="25" t="s">
        <v>1490</v>
      </c>
      <c r="H684" s="16" t="s">
        <v>29</v>
      </c>
      <c r="I684" s="16" t="s">
        <v>29</v>
      </c>
      <c r="J684" s="16" t="s">
        <v>106</v>
      </c>
      <c r="K684" s="16"/>
      <c r="L684" s="16" t="s">
        <v>427</v>
      </c>
      <c r="M684" s="16" t="s">
        <v>108</v>
      </c>
      <c r="N684" s="16" t="s">
        <v>1491</v>
      </c>
      <c r="O684" s="16" t="s">
        <v>89</v>
      </c>
    </row>
    <row r="685" spans="1:15">
      <c r="A685" s="16" t="s">
        <v>88</v>
      </c>
      <c r="B685" s="19">
        <v>81</v>
      </c>
      <c r="C685" s="16" t="s">
        <v>382</v>
      </c>
      <c r="D685" s="16" t="s">
        <v>294</v>
      </c>
      <c r="E685" s="16" t="s">
        <v>383</v>
      </c>
      <c r="F685" s="22">
        <v>1927</v>
      </c>
      <c r="G685" s="25" t="s">
        <v>384</v>
      </c>
      <c r="H685" s="16" t="s">
        <v>29</v>
      </c>
      <c r="I685" s="16" t="s">
        <v>29</v>
      </c>
      <c r="J685" s="16" t="s">
        <v>146</v>
      </c>
      <c r="K685" s="16"/>
      <c r="L685" s="16" t="s">
        <v>153</v>
      </c>
      <c r="M685" s="16" t="s">
        <v>108</v>
      </c>
      <c r="N685" s="16" t="s">
        <v>385</v>
      </c>
      <c r="O685" s="16" t="s">
        <v>89</v>
      </c>
    </row>
    <row r="686" spans="1:15">
      <c r="A686" s="16" t="s">
        <v>88</v>
      </c>
      <c r="B686" s="19">
        <v>82</v>
      </c>
      <c r="C686" s="16" t="s">
        <v>228</v>
      </c>
      <c r="D686" s="16" t="s">
        <v>229</v>
      </c>
      <c r="E686" s="16" t="s">
        <v>230</v>
      </c>
      <c r="F686" s="22">
        <v>1969</v>
      </c>
      <c r="G686" s="25" t="s">
        <v>231</v>
      </c>
      <c r="H686" s="16" t="s">
        <v>114</v>
      </c>
      <c r="I686" s="16" t="s">
        <v>53</v>
      </c>
      <c r="J686" s="16" t="s">
        <v>115</v>
      </c>
      <c r="K686" s="16" t="s">
        <v>232</v>
      </c>
      <c r="L686" s="16"/>
      <c r="M686" s="16" t="s">
        <v>108</v>
      </c>
      <c r="N686" s="16" t="s">
        <v>233</v>
      </c>
      <c r="O686" s="16" t="s">
        <v>89</v>
      </c>
    </row>
    <row r="687" spans="1:15">
      <c r="A687" s="16" t="s">
        <v>88</v>
      </c>
      <c r="B687" s="19">
        <v>83</v>
      </c>
      <c r="C687" s="16" t="s">
        <v>618</v>
      </c>
      <c r="D687" s="16" t="s">
        <v>619</v>
      </c>
      <c r="E687" s="16" t="s">
        <v>620</v>
      </c>
      <c r="F687" s="22">
        <v>2020</v>
      </c>
      <c r="G687" s="25" t="s">
        <v>621</v>
      </c>
      <c r="H687" s="16" t="s">
        <v>286</v>
      </c>
      <c r="I687" s="16" t="s">
        <v>53</v>
      </c>
      <c r="J687" s="16" t="s">
        <v>115</v>
      </c>
      <c r="K687" s="16" t="s">
        <v>287</v>
      </c>
      <c r="L687" s="16"/>
      <c r="M687" s="16" t="s">
        <v>108</v>
      </c>
      <c r="N687" s="16" t="s">
        <v>622</v>
      </c>
      <c r="O687" s="16" t="s">
        <v>89</v>
      </c>
    </row>
    <row r="688" spans="1:15">
      <c r="A688" s="16" t="s">
        <v>88</v>
      </c>
      <c r="B688" s="19">
        <v>84</v>
      </c>
      <c r="C688" s="16" t="s">
        <v>200</v>
      </c>
      <c r="D688" s="16" t="s">
        <v>201</v>
      </c>
      <c r="E688" s="16" t="s">
        <v>202</v>
      </c>
      <c r="F688" s="22">
        <v>1970</v>
      </c>
      <c r="G688" s="25" t="s">
        <v>203</v>
      </c>
      <c r="H688" s="16" t="s">
        <v>177</v>
      </c>
      <c r="I688" s="16" t="s">
        <v>53</v>
      </c>
      <c r="J688" s="16" t="s">
        <v>178</v>
      </c>
      <c r="K688" s="16" t="s">
        <v>204</v>
      </c>
      <c r="L688" s="16"/>
      <c r="M688" s="16" t="s">
        <v>108</v>
      </c>
      <c r="N688" s="16" t="s">
        <v>205</v>
      </c>
      <c r="O688" s="16" t="s">
        <v>89</v>
      </c>
    </row>
    <row r="689" spans="1:15">
      <c r="A689" s="16" t="s">
        <v>88</v>
      </c>
      <c r="B689" s="19">
        <v>85</v>
      </c>
      <c r="C689" s="16" t="s">
        <v>2791</v>
      </c>
      <c r="D689" s="16" t="s">
        <v>2792</v>
      </c>
      <c r="E689" s="16" t="s">
        <v>2793</v>
      </c>
      <c r="F689" s="22">
        <v>2009</v>
      </c>
      <c r="G689" s="25" t="s">
        <v>2794</v>
      </c>
      <c r="H689" s="16" t="s">
        <v>29</v>
      </c>
      <c r="I689" s="16" t="s">
        <v>29</v>
      </c>
      <c r="J689" s="16" t="s">
        <v>1863</v>
      </c>
      <c r="K689" s="16"/>
      <c r="L689" s="16" t="s">
        <v>1864</v>
      </c>
      <c r="M689" s="16" t="s">
        <v>108</v>
      </c>
      <c r="N689" s="16" t="s">
        <v>2795</v>
      </c>
      <c r="O689" s="16" t="s">
        <v>89</v>
      </c>
    </row>
    <row r="690" spans="1:15">
      <c r="A690" s="16" t="s">
        <v>88</v>
      </c>
      <c r="B690" s="19">
        <v>86</v>
      </c>
      <c r="C690" s="16" t="s">
        <v>1477</v>
      </c>
      <c r="D690" s="16" t="s">
        <v>1478</v>
      </c>
      <c r="E690" s="16" t="s">
        <v>1479</v>
      </c>
      <c r="F690" s="22">
        <v>2021</v>
      </c>
      <c r="G690" s="25" t="s">
        <v>1480</v>
      </c>
      <c r="H690" s="16" t="s">
        <v>29</v>
      </c>
      <c r="I690" s="16" t="s">
        <v>29</v>
      </c>
      <c r="J690" s="16" t="s">
        <v>716</v>
      </c>
      <c r="K690" s="16"/>
      <c r="L690" s="16" t="s">
        <v>1481</v>
      </c>
      <c r="M690" s="16" t="s">
        <v>108</v>
      </c>
      <c r="N690" s="16" t="s">
        <v>1482</v>
      </c>
      <c r="O690" s="16" t="s">
        <v>89</v>
      </c>
    </row>
    <row r="691" spans="1:15">
      <c r="A691" s="16" t="s">
        <v>88</v>
      </c>
      <c r="B691" s="19">
        <v>87</v>
      </c>
      <c r="C691" s="16" t="s">
        <v>659</v>
      </c>
      <c r="D691" s="16" t="s">
        <v>150</v>
      </c>
      <c r="E691" s="16" t="s">
        <v>596</v>
      </c>
      <c r="F691" s="22">
        <v>2016</v>
      </c>
      <c r="G691" s="25" t="s">
        <v>660</v>
      </c>
      <c r="H691" s="16" t="s">
        <v>29</v>
      </c>
      <c r="I691" s="16" t="s">
        <v>29</v>
      </c>
      <c r="J691" s="16" t="s">
        <v>165</v>
      </c>
      <c r="K691" s="16"/>
      <c r="L691" s="16" t="s">
        <v>166</v>
      </c>
      <c r="M691" s="16" t="s">
        <v>108</v>
      </c>
      <c r="N691" s="16" t="s">
        <v>661</v>
      </c>
      <c r="O691" s="16" t="s">
        <v>89</v>
      </c>
    </row>
    <row r="692" spans="1:15">
      <c r="A692" s="16" t="s">
        <v>88</v>
      </c>
      <c r="B692" s="19">
        <v>88</v>
      </c>
      <c r="C692" s="16" t="s">
        <v>707</v>
      </c>
      <c r="D692" s="16" t="s">
        <v>708</v>
      </c>
      <c r="E692" s="16" t="s">
        <v>709</v>
      </c>
      <c r="F692" s="22">
        <v>2017</v>
      </c>
      <c r="G692" s="25" t="s">
        <v>710</v>
      </c>
      <c r="H692" s="16" t="s">
        <v>29</v>
      </c>
      <c r="I692" s="16" t="s">
        <v>29</v>
      </c>
      <c r="J692" s="16" t="s">
        <v>692</v>
      </c>
      <c r="K692" s="16"/>
      <c r="L692" s="16" t="s">
        <v>711</v>
      </c>
      <c r="M692" s="16" t="s">
        <v>108</v>
      </c>
      <c r="N692" s="16" t="s">
        <v>712</v>
      </c>
      <c r="O692" s="16" t="s">
        <v>89</v>
      </c>
    </row>
    <row r="693" spans="1:15">
      <c r="A693" s="16" t="s">
        <v>88</v>
      </c>
      <c r="B693" s="19">
        <v>89</v>
      </c>
      <c r="C693" s="16" t="s">
        <v>1461</v>
      </c>
      <c r="D693" s="16" t="s">
        <v>1462</v>
      </c>
      <c r="E693" s="16" t="s">
        <v>1463</v>
      </c>
      <c r="F693" s="22">
        <v>2004</v>
      </c>
      <c r="G693" s="25" t="s">
        <v>1464</v>
      </c>
      <c r="H693" s="16" t="s">
        <v>29</v>
      </c>
      <c r="I693" s="16" t="s">
        <v>29</v>
      </c>
      <c r="J693" s="16" t="s">
        <v>716</v>
      </c>
      <c r="K693" s="16"/>
      <c r="L693" s="16" t="s">
        <v>717</v>
      </c>
      <c r="M693" s="16" t="s">
        <v>108</v>
      </c>
      <c r="N693" s="16" t="s">
        <v>1465</v>
      </c>
      <c r="O693" s="16" t="s">
        <v>89</v>
      </c>
    </row>
    <row r="694" spans="1:15">
      <c r="A694" s="16" t="s">
        <v>88</v>
      </c>
      <c r="B694" s="19">
        <v>90</v>
      </c>
      <c r="C694" s="16" t="s">
        <v>2796</v>
      </c>
      <c r="D694" s="16" t="s">
        <v>255</v>
      </c>
      <c r="E694" s="16" t="s">
        <v>256</v>
      </c>
      <c r="F694" s="22">
        <v>2011</v>
      </c>
      <c r="G694" s="25" t="s">
        <v>2797</v>
      </c>
      <c r="H694" s="16" t="s">
        <v>29</v>
      </c>
      <c r="I694" s="16" t="s">
        <v>29</v>
      </c>
      <c r="J694" s="16" t="s">
        <v>258</v>
      </c>
      <c r="K694" s="16"/>
      <c r="L694" s="16" t="s">
        <v>259</v>
      </c>
      <c r="M694" s="16" t="s">
        <v>108</v>
      </c>
      <c r="N694" s="16" t="s">
        <v>2798</v>
      </c>
      <c r="O694" s="16" t="s">
        <v>89</v>
      </c>
    </row>
    <row r="695" spans="1:15">
      <c r="A695" s="16" t="s">
        <v>88</v>
      </c>
      <c r="B695" s="19">
        <v>91</v>
      </c>
      <c r="C695" s="16" t="s">
        <v>473</v>
      </c>
      <c r="D695" s="16" t="s">
        <v>474</v>
      </c>
      <c r="E695" s="16" t="s">
        <v>475</v>
      </c>
      <c r="F695" s="22">
        <v>1967</v>
      </c>
      <c r="G695" s="25" t="s">
        <v>476</v>
      </c>
      <c r="H695" s="16" t="s">
        <v>29</v>
      </c>
      <c r="I695" s="16" t="s">
        <v>29</v>
      </c>
      <c r="J695" s="16" t="s">
        <v>146</v>
      </c>
      <c r="K695" s="16"/>
      <c r="L695" s="16" t="s">
        <v>153</v>
      </c>
      <c r="M695" s="16" t="s">
        <v>108</v>
      </c>
      <c r="N695" s="16" t="s">
        <v>477</v>
      </c>
      <c r="O695" s="16" t="s">
        <v>89</v>
      </c>
    </row>
    <row r="696" spans="1:15">
      <c r="A696" s="16" t="s">
        <v>88</v>
      </c>
      <c r="B696" s="19">
        <v>92</v>
      </c>
      <c r="C696" s="16" t="s">
        <v>2799</v>
      </c>
      <c r="D696" s="16" t="s">
        <v>2800</v>
      </c>
      <c r="E696" s="16" t="s">
        <v>2801</v>
      </c>
      <c r="F696" s="22">
        <v>1986</v>
      </c>
      <c r="G696" s="25" t="s">
        <v>2802</v>
      </c>
      <c r="H696" s="16" t="s">
        <v>29</v>
      </c>
      <c r="I696" s="16" t="s">
        <v>29</v>
      </c>
      <c r="J696" s="16" t="s">
        <v>1523</v>
      </c>
      <c r="K696" s="16"/>
      <c r="L696" s="16" t="s">
        <v>344</v>
      </c>
      <c r="M696" s="16" t="s">
        <v>108</v>
      </c>
      <c r="N696" s="16" t="s">
        <v>2803</v>
      </c>
      <c r="O696" s="16" t="s">
        <v>89</v>
      </c>
    </row>
    <row r="697" spans="1:15">
      <c r="A697" s="16" t="s">
        <v>88</v>
      </c>
      <c r="B697" s="19">
        <v>93</v>
      </c>
      <c r="C697" s="16" t="s">
        <v>719</v>
      </c>
      <c r="D697" s="16" t="s">
        <v>720</v>
      </c>
      <c r="E697" s="16" t="s">
        <v>721</v>
      </c>
      <c r="F697" s="22">
        <v>2005</v>
      </c>
      <c r="G697" s="25" t="s">
        <v>722</v>
      </c>
      <c r="H697" s="16" t="s">
        <v>29</v>
      </c>
      <c r="I697" s="16" t="s">
        <v>29</v>
      </c>
      <c r="J697" s="16" t="s">
        <v>258</v>
      </c>
      <c r="K697" s="16"/>
      <c r="L697" s="16" t="s">
        <v>259</v>
      </c>
      <c r="M697" s="16" t="s">
        <v>108</v>
      </c>
      <c r="N697" s="16" t="s">
        <v>723</v>
      </c>
      <c r="O697" s="16" t="s">
        <v>89</v>
      </c>
    </row>
    <row r="698" spans="1:15">
      <c r="A698" s="16" t="s">
        <v>88</v>
      </c>
      <c r="B698" s="19">
        <v>94</v>
      </c>
      <c r="C698" s="16" t="s">
        <v>991</v>
      </c>
      <c r="D698" s="16" t="s">
        <v>992</v>
      </c>
      <c r="E698" s="16" t="s">
        <v>993</v>
      </c>
      <c r="F698" s="22">
        <v>1967</v>
      </c>
      <c r="G698" s="25" t="s">
        <v>994</v>
      </c>
      <c r="H698" s="16" t="s">
        <v>29</v>
      </c>
      <c r="I698" s="16" t="s">
        <v>29</v>
      </c>
      <c r="J698" s="16" t="s">
        <v>106</v>
      </c>
      <c r="K698" s="16"/>
      <c r="L698" s="16" t="s">
        <v>107</v>
      </c>
      <c r="M698" s="16" t="s">
        <v>108</v>
      </c>
      <c r="N698" s="16" t="s">
        <v>995</v>
      </c>
      <c r="O698" s="16" t="s">
        <v>89</v>
      </c>
    </row>
    <row r="699" spans="1:15">
      <c r="A699" s="16" t="s">
        <v>88</v>
      </c>
      <c r="B699" s="19">
        <v>95</v>
      </c>
      <c r="C699" s="16" t="s">
        <v>276</v>
      </c>
      <c r="D699" s="16" t="s">
        <v>277</v>
      </c>
      <c r="E699" s="16" t="s">
        <v>278</v>
      </c>
      <c r="F699" s="22">
        <v>1968</v>
      </c>
      <c r="G699" s="25" t="s">
        <v>279</v>
      </c>
      <c r="H699" s="16" t="s">
        <v>114</v>
      </c>
      <c r="I699" s="16" t="s">
        <v>53</v>
      </c>
      <c r="J699" s="16" t="s">
        <v>115</v>
      </c>
      <c r="K699" s="16" t="s">
        <v>280</v>
      </c>
      <c r="L699" s="16"/>
      <c r="M699" s="16" t="s">
        <v>108</v>
      </c>
      <c r="N699" s="16" t="s">
        <v>281</v>
      </c>
      <c r="O699" s="16" t="s">
        <v>89</v>
      </c>
    </row>
    <row r="700" spans="1:15">
      <c r="A700" s="16" t="s">
        <v>88</v>
      </c>
      <c r="B700" s="19">
        <v>96</v>
      </c>
      <c r="C700" s="16" t="s">
        <v>2804</v>
      </c>
      <c r="D700" s="16" t="s">
        <v>501</v>
      </c>
      <c r="E700" s="16" t="s">
        <v>192</v>
      </c>
      <c r="F700" s="22">
        <v>1967</v>
      </c>
      <c r="G700" s="25" t="s">
        <v>2805</v>
      </c>
      <c r="H700" s="16" t="s">
        <v>29</v>
      </c>
      <c r="I700" s="16" t="s">
        <v>29</v>
      </c>
      <c r="J700" s="16" t="s">
        <v>106</v>
      </c>
      <c r="K700" s="16"/>
      <c r="L700" s="16" t="s">
        <v>107</v>
      </c>
      <c r="M700" s="16" t="s">
        <v>108</v>
      </c>
      <c r="N700" s="16" t="s">
        <v>2806</v>
      </c>
      <c r="O700" s="16" t="s">
        <v>89</v>
      </c>
    </row>
    <row r="701" spans="1:15">
      <c r="A701" s="17" t="s">
        <v>88</v>
      </c>
      <c r="B701" s="20">
        <v>97</v>
      </c>
      <c r="C701" s="17" t="s">
        <v>84</v>
      </c>
      <c r="D701" s="17" t="s">
        <v>2346</v>
      </c>
      <c r="E701" s="17" t="s">
        <v>2347</v>
      </c>
      <c r="F701" s="23">
        <v>2019</v>
      </c>
      <c r="G701" s="26" t="s">
        <v>2348</v>
      </c>
      <c r="H701" s="17" t="s">
        <v>29</v>
      </c>
      <c r="I701" s="17" t="s">
        <v>29</v>
      </c>
      <c r="J701" s="17" t="s">
        <v>1523</v>
      </c>
      <c r="K701" s="17"/>
      <c r="L701" s="17" t="s">
        <v>344</v>
      </c>
      <c r="M701" s="17" t="s">
        <v>108</v>
      </c>
      <c r="N701" s="17" t="s">
        <v>2349</v>
      </c>
      <c r="O701" s="17" t="s">
        <v>89</v>
      </c>
    </row>
  </sheetData>
  <mergeCells count="4">
    <mergeCell ref="A1:O1"/>
    <mergeCell ref="A2:O2"/>
    <mergeCell ref="A14:O14"/>
    <mergeCell ref="A15:O15"/>
  </mergeCells>
  <conditionalFormatting sqref="M17:M701">
    <cfRule type="beginsWith" dxfId="9" priority="1" operator="beginsWith" text="Да"/>
    <cfRule type="beginsWith" dxfId="8" priority="2" operator="beginsWith" text="Нет"/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84"/>
  <sheetViews>
    <sheetView showGridLines="0" topLeftCell="A1379" zoomScale="55" zoomScaleNormal="55" workbookViewId="0">
      <selection activeCell="C1709" sqref="C1709"/>
    </sheetView>
  </sheetViews>
  <sheetFormatPr defaultRowHeight="13.8"/>
  <cols>
    <col min="1" max="1" width="25" customWidth="1"/>
    <col min="2" max="2" width="29" customWidth="1"/>
    <col min="3" max="3" width="30" customWidth="1"/>
    <col min="4" max="4" width="35" customWidth="1"/>
    <col min="5" max="5" width="12" customWidth="1"/>
    <col min="6" max="6" width="36" customWidth="1"/>
    <col min="7" max="7" width="23" customWidth="1"/>
    <col min="8" max="8" width="30" customWidth="1"/>
    <col min="9" max="9" width="16" customWidth="1"/>
    <col min="10" max="10" width="52" customWidth="1"/>
  </cols>
  <sheetData>
    <row r="1" spans="1:10" ht="27.9" customHeight="1">
      <c r="A1" s="46" t="s">
        <v>2807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24.9" customHeight="1">
      <c r="A2" s="48" t="s">
        <v>2808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2" t="s">
        <v>2809</v>
      </c>
      <c r="B4" s="3" t="s">
        <v>101</v>
      </c>
      <c r="C4" s="3" t="s">
        <v>94</v>
      </c>
      <c r="D4" s="3" t="s">
        <v>95</v>
      </c>
      <c r="E4" s="3" t="s">
        <v>96</v>
      </c>
      <c r="F4" s="3" t="s">
        <v>93</v>
      </c>
      <c r="G4" s="3" t="s">
        <v>98</v>
      </c>
      <c r="H4" s="3" t="s">
        <v>2810</v>
      </c>
      <c r="I4" s="3" t="s">
        <v>97</v>
      </c>
      <c r="J4" s="4" t="s">
        <v>2811</v>
      </c>
    </row>
    <row r="5" spans="1:10">
      <c r="A5" s="15" t="s">
        <v>397</v>
      </c>
      <c r="B5" s="15" t="s">
        <v>2812</v>
      </c>
      <c r="C5" s="15" t="s">
        <v>2813</v>
      </c>
      <c r="D5" s="15" t="s">
        <v>2814</v>
      </c>
      <c r="E5" s="21">
        <v>1990</v>
      </c>
      <c r="F5" s="15" t="s">
        <v>2815</v>
      </c>
      <c r="G5" s="15" t="s">
        <v>2816</v>
      </c>
      <c r="H5" s="15" t="s">
        <v>2817</v>
      </c>
      <c r="I5" s="24" t="s">
        <v>2818</v>
      </c>
      <c r="J5" s="15" t="s">
        <v>2819</v>
      </c>
    </row>
    <row r="6" spans="1:10">
      <c r="A6" s="16" t="s">
        <v>397</v>
      </c>
      <c r="B6" s="16" t="s">
        <v>198</v>
      </c>
      <c r="C6" s="16" t="s">
        <v>2820</v>
      </c>
      <c r="D6" s="16" t="s">
        <v>2821</v>
      </c>
      <c r="E6" s="22">
        <v>2003</v>
      </c>
      <c r="F6" s="16" t="s">
        <v>2821</v>
      </c>
      <c r="G6" s="16" t="s">
        <v>396</v>
      </c>
      <c r="H6" s="16" t="s">
        <v>2817</v>
      </c>
      <c r="I6" s="25" t="s">
        <v>2822</v>
      </c>
      <c r="J6" s="16" t="s">
        <v>2823</v>
      </c>
    </row>
    <row r="7" spans="1:10">
      <c r="A7" s="16" t="s">
        <v>397</v>
      </c>
      <c r="B7" s="16" t="s">
        <v>198</v>
      </c>
      <c r="C7" s="16" t="s">
        <v>182</v>
      </c>
      <c r="D7" s="16" t="s">
        <v>394</v>
      </c>
      <c r="E7" s="22">
        <v>2016</v>
      </c>
      <c r="F7" s="16" t="s">
        <v>393</v>
      </c>
      <c r="G7" s="16" t="s">
        <v>396</v>
      </c>
      <c r="H7" s="16" t="s">
        <v>2824</v>
      </c>
      <c r="I7" s="25" t="s">
        <v>395</v>
      </c>
      <c r="J7" s="16" t="s">
        <v>2825</v>
      </c>
    </row>
    <row r="8" spans="1:10">
      <c r="A8" s="16" t="s">
        <v>397</v>
      </c>
      <c r="B8" s="16" t="s">
        <v>1389</v>
      </c>
      <c r="C8" s="16" t="s">
        <v>2826</v>
      </c>
      <c r="D8" s="16" t="s">
        <v>2827</v>
      </c>
      <c r="E8" s="22">
        <v>2005</v>
      </c>
      <c r="F8" s="16" t="s">
        <v>2828</v>
      </c>
      <c r="G8" s="16" t="s">
        <v>396</v>
      </c>
      <c r="H8" s="16" t="s">
        <v>2824</v>
      </c>
      <c r="I8" s="25" t="s">
        <v>2829</v>
      </c>
      <c r="J8" s="16" t="s">
        <v>2830</v>
      </c>
    </row>
    <row r="9" spans="1:10">
      <c r="A9" s="16" t="s">
        <v>397</v>
      </c>
      <c r="B9" s="16" t="s">
        <v>1389</v>
      </c>
      <c r="C9" s="16" t="s">
        <v>2831</v>
      </c>
      <c r="D9" s="16" t="s">
        <v>2827</v>
      </c>
      <c r="E9" s="22">
        <v>2005</v>
      </c>
      <c r="F9" s="16" t="s">
        <v>2832</v>
      </c>
      <c r="G9" s="16" t="s">
        <v>396</v>
      </c>
      <c r="H9" s="16" t="s">
        <v>2833</v>
      </c>
      <c r="I9" s="25" t="s">
        <v>2834</v>
      </c>
      <c r="J9" s="16" t="s">
        <v>2835</v>
      </c>
    </row>
    <row r="10" spans="1:10">
      <c r="A10" s="16" t="s">
        <v>397</v>
      </c>
      <c r="B10" s="16" t="s">
        <v>1389</v>
      </c>
      <c r="C10" s="16" t="s">
        <v>2836</v>
      </c>
      <c r="D10" s="16" t="s">
        <v>2827</v>
      </c>
      <c r="E10" s="22">
        <v>2005</v>
      </c>
      <c r="F10" s="16" t="s">
        <v>2837</v>
      </c>
      <c r="G10" s="16" t="s">
        <v>396</v>
      </c>
      <c r="H10" s="16" t="s">
        <v>2817</v>
      </c>
      <c r="I10" s="25" t="s">
        <v>2838</v>
      </c>
      <c r="J10" s="16" t="s">
        <v>2839</v>
      </c>
    </row>
    <row r="11" spans="1:10">
      <c r="A11" s="16" t="s">
        <v>397</v>
      </c>
      <c r="B11" s="16" t="s">
        <v>1389</v>
      </c>
      <c r="C11" s="16" t="s">
        <v>2840</v>
      </c>
      <c r="D11" s="16" t="s">
        <v>2841</v>
      </c>
      <c r="E11" s="22">
        <v>2002</v>
      </c>
      <c r="F11" s="16" t="s">
        <v>2842</v>
      </c>
      <c r="G11" s="16" t="s">
        <v>396</v>
      </c>
      <c r="H11" s="16" t="s">
        <v>2824</v>
      </c>
      <c r="I11" s="25" t="s">
        <v>2843</v>
      </c>
      <c r="J11" s="16" t="s">
        <v>2844</v>
      </c>
    </row>
    <row r="12" spans="1:10">
      <c r="A12" s="16" t="s">
        <v>397</v>
      </c>
      <c r="B12" s="16" t="s">
        <v>1389</v>
      </c>
      <c r="C12" s="16" t="s">
        <v>2845</v>
      </c>
      <c r="D12" s="16" t="s">
        <v>2846</v>
      </c>
      <c r="E12" s="22">
        <v>2005</v>
      </c>
      <c r="F12" s="16" t="s">
        <v>2847</v>
      </c>
      <c r="G12" s="16" t="s">
        <v>396</v>
      </c>
      <c r="H12" s="16" t="s">
        <v>2817</v>
      </c>
      <c r="I12" s="25" t="s">
        <v>2848</v>
      </c>
      <c r="J12" s="16" t="s">
        <v>2849</v>
      </c>
    </row>
    <row r="13" spans="1:10">
      <c r="A13" s="16" t="s">
        <v>397</v>
      </c>
      <c r="B13" s="16" t="s">
        <v>1389</v>
      </c>
      <c r="C13" s="16" t="s">
        <v>2845</v>
      </c>
      <c r="D13" s="16" t="s">
        <v>2850</v>
      </c>
      <c r="E13" s="22">
        <v>2007</v>
      </c>
      <c r="F13" s="16" t="s">
        <v>2851</v>
      </c>
      <c r="G13" s="16" t="s">
        <v>396</v>
      </c>
      <c r="H13" s="16" t="s">
        <v>2817</v>
      </c>
      <c r="I13" s="25" t="s">
        <v>2852</v>
      </c>
      <c r="J13" s="16" t="s">
        <v>2853</v>
      </c>
    </row>
    <row r="14" spans="1:10">
      <c r="A14" s="16" t="s">
        <v>397</v>
      </c>
      <c r="B14" s="16" t="s">
        <v>1389</v>
      </c>
      <c r="C14" s="16" t="s">
        <v>1386</v>
      </c>
      <c r="D14" s="16" t="s">
        <v>1387</v>
      </c>
      <c r="E14" s="22">
        <v>2023</v>
      </c>
      <c r="F14" s="16" t="s">
        <v>1385</v>
      </c>
      <c r="G14" s="16" t="s">
        <v>396</v>
      </c>
      <c r="H14" s="16" t="s">
        <v>2824</v>
      </c>
      <c r="I14" s="25" t="s">
        <v>1388</v>
      </c>
      <c r="J14" s="16" t="s">
        <v>2854</v>
      </c>
    </row>
    <row r="15" spans="1:10">
      <c r="A15" s="16" t="s">
        <v>397</v>
      </c>
      <c r="B15" s="16" t="s">
        <v>1389</v>
      </c>
      <c r="C15" s="16" t="s">
        <v>2855</v>
      </c>
      <c r="D15" s="16" t="s">
        <v>2856</v>
      </c>
      <c r="E15" s="22">
        <v>2021</v>
      </c>
      <c r="F15" s="16" t="s">
        <v>2857</v>
      </c>
      <c r="G15" s="16" t="s">
        <v>396</v>
      </c>
      <c r="H15" s="16" t="s">
        <v>2824</v>
      </c>
      <c r="I15" s="25" t="s">
        <v>2858</v>
      </c>
      <c r="J15" s="16" t="s">
        <v>2859</v>
      </c>
    </row>
    <row r="16" spans="1:10">
      <c r="A16" s="16" t="s">
        <v>397</v>
      </c>
      <c r="B16" s="16" t="s">
        <v>435</v>
      </c>
      <c r="C16" s="16" t="s">
        <v>2860</v>
      </c>
      <c r="D16" s="16" t="s">
        <v>2861</v>
      </c>
      <c r="E16" s="22">
        <v>1968</v>
      </c>
      <c r="F16" s="16" t="s">
        <v>2862</v>
      </c>
      <c r="G16" s="16" t="s">
        <v>396</v>
      </c>
      <c r="H16" s="16" t="s">
        <v>2817</v>
      </c>
      <c r="I16" s="25" t="s">
        <v>2863</v>
      </c>
      <c r="J16" s="16" t="s">
        <v>2864</v>
      </c>
    </row>
    <row r="17" spans="1:10">
      <c r="A17" s="16" t="s">
        <v>397</v>
      </c>
      <c r="B17" s="16" t="s">
        <v>2865</v>
      </c>
      <c r="C17" s="16" t="s">
        <v>2866</v>
      </c>
      <c r="D17" s="16" t="s">
        <v>2867</v>
      </c>
      <c r="E17" s="22">
        <v>1967</v>
      </c>
      <c r="F17" s="16" t="s">
        <v>2868</v>
      </c>
      <c r="G17" s="16" t="s">
        <v>396</v>
      </c>
      <c r="H17" s="16" t="s">
        <v>2817</v>
      </c>
      <c r="I17" s="25" t="s">
        <v>2869</v>
      </c>
      <c r="J17" s="16" t="s">
        <v>2870</v>
      </c>
    </row>
    <row r="18" spans="1:10">
      <c r="A18" s="16" t="s">
        <v>397</v>
      </c>
      <c r="B18" s="16" t="s">
        <v>2865</v>
      </c>
      <c r="C18" s="16" t="s">
        <v>2871</v>
      </c>
      <c r="D18" s="16" t="s">
        <v>2872</v>
      </c>
      <c r="E18" s="22">
        <v>1954</v>
      </c>
      <c r="F18" s="16" t="s">
        <v>2873</v>
      </c>
      <c r="G18" s="16" t="s">
        <v>396</v>
      </c>
      <c r="H18" s="16" t="s">
        <v>2824</v>
      </c>
      <c r="I18" s="25" t="s">
        <v>2874</v>
      </c>
      <c r="J18" s="16" t="s">
        <v>2875</v>
      </c>
    </row>
    <row r="19" spans="1:10">
      <c r="A19" s="16" t="s">
        <v>397</v>
      </c>
      <c r="B19" s="16" t="s">
        <v>2865</v>
      </c>
      <c r="C19" s="16" t="s">
        <v>2876</v>
      </c>
      <c r="D19" s="16" t="s">
        <v>2877</v>
      </c>
      <c r="E19" s="22">
        <v>1962</v>
      </c>
      <c r="F19" s="16" t="s">
        <v>2878</v>
      </c>
      <c r="G19" s="16" t="s">
        <v>396</v>
      </c>
      <c r="H19" s="16" t="s">
        <v>2817</v>
      </c>
      <c r="I19" s="25" t="s">
        <v>2879</v>
      </c>
      <c r="J19" s="16" t="s">
        <v>2880</v>
      </c>
    </row>
    <row r="20" spans="1:10">
      <c r="A20" s="16" t="s">
        <v>397</v>
      </c>
      <c r="B20" s="16" t="s">
        <v>2865</v>
      </c>
      <c r="C20" s="16" t="s">
        <v>2876</v>
      </c>
      <c r="D20" s="16" t="s">
        <v>2881</v>
      </c>
      <c r="E20" s="22">
        <v>1971</v>
      </c>
      <c r="F20" s="16" t="s">
        <v>2882</v>
      </c>
      <c r="G20" s="16" t="s">
        <v>396</v>
      </c>
      <c r="H20" s="16" t="s">
        <v>2824</v>
      </c>
      <c r="I20" s="25" t="s">
        <v>2883</v>
      </c>
      <c r="J20" s="16" t="s">
        <v>2884</v>
      </c>
    </row>
    <row r="21" spans="1:10">
      <c r="A21" s="16" t="s">
        <v>397</v>
      </c>
      <c r="B21" s="16" t="s">
        <v>2865</v>
      </c>
      <c r="C21" s="16" t="s">
        <v>2876</v>
      </c>
      <c r="D21" s="16" t="s">
        <v>2885</v>
      </c>
      <c r="E21" s="22">
        <v>1998</v>
      </c>
      <c r="F21" s="16" t="s">
        <v>2886</v>
      </c>
      <c r="G21" s="16" t="s">
        <v>396</v>
      </c>
      <c r="H21" s="16" t="s">
        <v>2817</v>
      </c>
      <c r="I21" s="25" t="s">
        <v>2887</v>
      </c>
      <c r="J21" s="16" t="s">
        <v>2888</v>
      </c>
    </row>
    <row r="22" spans="1:10">
      <c r="A22" s="16" t="s">
        <v>397</v>
      </c>
      <c r="B22" s="16" t="s">
        <v>2865</v>
      </c>
      <c r="C22" s="16" t="s">
        <v>2876</v>
      </c>
      <c r="D22" s="16" t="s">
        <v>2889</v>
      </c>
      <c r="E22" s="22">
        <v>1968</v>
      </c>
      <c r="F22" s="16" t="s">
        <v>2890</v>
      </c>
      <c r="G22" s="16" t="s">
        <v>396</v>
      </c>
      <c r="H22" s="16" t="s">
        <v>2817</v>
      </c>
      <c r="I22" s="25" t="s">
        <v>2891</v>
      </c>
      <c r="J22" s="16" t="s">
        <v>2892</v>
      </c>
    </row>
    <row r="23" spans="1:10">
      <c r="A23" s="16" t="s">
        <v>397</v>
      </c>
      <c r="B23" s="16" t="s">
        <v>2865</v>
      </c>
      <c r="C23" s="16" t="s">
        <v>2876</v>
      </c>
      <c r="D23" s="16" t="s">
        <v>2893</v>
      </c>
      <c r="E23" s="22">
        <v>1969</v>
      </c>
      <c r="F23" s="16" t="s">
        <v>2832</v>
      </c>
      <c r="G23" s="16" t="s">
        <v>396</v>
      </c>
      <c r="H23" s="16" t="s">
        <v>2817</v>
      </c>
      <c r="I23" s="25" t="s">
        <v>2894</v>
      </c>
      <c r="J23" s="16" t="s">
        <v>2895</v>
      </c>
    </row>
    <row r="24" spans="1:10">
      <c r="A24" s="16" t="s">
        <v>397</v>
      </c>
      <c r="B24" s="16" t="s">
        <v>2865</v>
      </c>
      <c r="C24" s="16" t="s">
        <v>2876</v>
      </c>
      <c r="D24" s="16" t="s">
        <v>2896</v>
      </c>
      <c r="E24" s="22">
        <v>1970</v>
      </c>
      <c r="F24" s="16" t="s">
        <v>2897</v>
      </c>
      <c r="G24" s="16" t="s">
        <v>396</v>
      </c>
      <c r="H24" s="16" t="s">
        <v>2817</v>
      </c>
      <c r="I24" s="25" t="s">
        <v>2898</v>
      </c>
      <c r="J24" s="16" t="s">
        <v>2899</v>
      </c>
    </row>
    <row r="25" spans="1:10">
      <c r="A25" s="16" t="s">
        <v>397</v>
      </c>
      <c r="B25" s="16" t="s">
        <v>2865</v>
      </c>
      <c r="C25" s="16" t="s">
        <v>2876</v>
      </c>
      <c r="D25" s="16" t="s">
        <v>2896</v>
      </c>
      <c r="E25" s="22">
        <v>1960</v>
      </c>
      <c r="F25" s="16" t="s">
        <v>2900</v>
      </c>
      <c r="G25" s="16" t="s">
        <v>396</v>
      </c>
      <c r="H25" s="16" t="s">
        <v>2817</v>
      </c>
      <c r="I25" s="25" t="s">
        <v>2901</v>
      </c>
      <c r="J25" s="16" t="s">
        <v>2902</v>
      </c>
    </row>
    <row r="26" spans="1:10">
      <c r="A26" s="16" t="s">
        <v>397</v>
      </c>
      <c r="B26" s="16" t="s">
        <v>2865</v>
      </c>
      <c r="C26" s="16" t="s">
        <v>2876</v>
      </c>
      <c r="D26" s="16" t="s">
        <v>2896</v>
      </c>
      <c r="E26" s="22">
        <v>1970</v>
      </c>
      <c r="F26" s="16" t="s">
        <v>2837</v>
      </c>
      <c r="G26" s="16" t="s">
        <v>396</v>
      </c>
      <c r="H26" s="16" t="s">
        <v>2817</v>
      </c>
      <c r="I26" s="25" t="s">
        <v>2903</v>
      </c>
      <c r="J26" s="16" t="s">
        <v>2904</v>
      </c>
    </row>
    <row r="27" spans="1:10">
      <c r="A27" s="16" t="s">
        <v>397</v>
      </c>
      <c r="B27" s="16" t="s">
        <v>2865</v>
      </c>
      <c r="C27" s="16" t="s">
        <v>2876</v>
      </c>
      <c r="D27" s="16" t="s">
        <v>2905</v>
      </c>
      <c r="E27" s="22">
        <v>1970</v>
      </c>
      <c r="F27" s="16" t="s">
        <v>2906</v>
      </c>
      <c r="G27" s="16" t="s">
        <v>396</v>
      </c>
      <c r="H27" s="16" t="s">
        <v>2833</v>
      </c>
      <c r="I27" s="25" t="s">
        <v>2907</v>
      </c>
      <c r="J27" s="16" t="s">
        <v>2908</v>
      </c>
    </row>
    <row r="28" spans="1:10">
      <c r="A28" s="16" t="s">
        <v>397</v>
      </c>
      <c r="B28" s="16" t="s">
        <v>2865</v>
      </c>
      <c r="C28" s="16" t="s">
        <v>2876</v>
      </c>
      <c r="D28" s="16" t="s">
        <v>2909</v>
      </c>
      <c r="E28" s="22">
        <v>1971</v>
      </c>
      <c r="F28" s="16" t="s">
        <v>2910</v>
      </c>
      <c r="G28" s="16" t="s">
        <v>396</v>
      </c>
      <c r="H28" s="16" t="s">
        <v>2817</v>
      </c>
      <c r="I28" s="25" t="s">
        <v>2911</v>
      </c>
      <c r="J28" s="16" t="s">
        <v>2912</v>
      </c>
    </row>
    <row r="29" spans="1:10">
      <c r="A29" s="16" t="s">
        <v>397</v>
      </c>
      <c r="B29" s="16" t="s">
        <v>2865</v>
      </c>
      <c r="C29" s="16" t="s">
        <v>2876</v>
      </c>
      <c r="D29" s="16" t="s">
        <v>2913</v>
      </c>
      <c r="E29" s="22">
        <v>2005</v>
      </c>
      <c r="F29" s="16" t="s">
        <v>2913</v>
      </c>
      <c r="G29" s="16" t="s">
        <v>396</v>
      </c>
      <c r="H29" s="16" t="s">
        <v>2817</v>
      </c>
      <c r="I29" s="25" t="s">
        <v>2914</v>
      </c>
      <c r="J29" s="16" t="s">
        <v>2915</v>
      </c>
    </row>
    <row r="30" spans="1:10">
      <c r="A30" s="16" t="s">
        <v>397</v>
      </c>
      <c r="B30" s="16" t="s">
        <v>2865</v>
      </c>
      <c r="C30" s="16" t="s">
        <v>2876</v>
      </c>
      <c r="D30" s="16" t="s">
        <v>2916</v>
      </c>
      <c r="E30" s="22">
        <v>1962</v>
      </c>
      <c r="F30" s="16" t="s">
        <v>2917</v>
      </c>
      <c r="G30" s="16" t="s">
        <v>396</v>
      </c>
      <c r="H30" s="16" t="s">
        <v>2817</v>
      </c>
      <c r="I30" s="25" t="s">
        <v>2918</v>
      </c>
      <c r="J30" s="16" t="s">
        <v>2919</v>
      </c>
    </row>
    <row r="31" spans="1:10">
      <c r="A31" s="16" t="s">
        <v>397</v>
      </c>
      <c r="B31" s="16" t="s">
        <v>2865</v>
      </c>
      <c r="C31" s="16" t="s">
        <v>2920</v>
      </c>
      <c r="D31" s="16" t="s">
        <v>2921</v>
      </c>
      <c r="E31" s="22">
        <v>2008</v>
      </c>
      <c r="F31" s="16" t="s">
        <v>2922</v>
      </c>
      <c r="G31" s="16" t="s">
        <v>396</v>
      </c>
      <c r="H31" s="16" t="s">
        <v>2824</v>
      </c>
      <c r="I31" s="25" t="s">
        <v>2923</v>
      </c>
      <c r="J31" s="16" t="s">
        <v>2924</v>
      </c>
    </row>
    <row r="32" spans="1:10">
      <c r="A32" s="16" t="s">
        <v>397</v>
      </c>
      <c r="B32" s="16" t="s">
        <v>2865</v>
      </c>
      <c r="C32" s="16" t="s">
        <v>2925</v>
      </c>
      <c r="D32" s="16" t="s">
        <v>2926</v>
      </c>
      <c r="E32" s="22">
        <v>1974</v>
      </c>
      <c r="F32" s="16" t="s">
        <v>2927</v>
      </c>
      <c r="G32" s="16" t="s">
        <v>396</v>
      </c>
      <c r="H32" s="16" t="s">
        <v>2928</v>
      </c>
      <c r="I32" s="25" t="s">
        <v>2929</v>
      </c>
      <c r="J32" s="16" t="s">
        <v>2930</v>
      </c>
    </row>
    <row r="33" spans="1:10">
      <c r="A33" s="16" t="s">
        <v>397</v>
      </c>
      <c r="B33" s="16" t="s">
        <v>2865</v>
      </c>
      <c r="C33" s="16" t="s">
        <v>2925</v>
      </c>
      <c r="D33" s="16" t="s">
        <v>2931</v>
      </c>
      <c r="E33" s="22">
        <v>1961</v>
      </c>
      <c r="F33" s="16" t="s">
        <v>2932</v>
      </c>
      <c r="G33" s="16" t="s">
        <v>396</v>
      </c>
      <c r="H33" s="16" t="s">
        <v>2817</v>
      </c>
      <c r="I33" s="25" t="s">
        <v>2933</v>
      </c>
      <c r="J33" s="16" t="s">
        <v>2934</v>
      </c>
    </row>
    <row r="34" spans="1:10">
      <c r="A34" s="16" t="s">
        <v>397</v>
      </c>
      <c r="B34" s="16" t="s">
        <v>2865</v>
      </c>
      <c r="C34" s="16" t="s">
        <v>2935</v>
      </c>
      <c r="D34" s="16" t="s">
        <v>2936</v>
      </c>
      <c r="E34" s="22">
        <v>2005</v>
      </c>
      <c r="F34" s="16" t="s">
        <v>2937</v>
      </c>
      <c r="G34" s="16" t="s">
        <v>396</v>
      </c>
      <c r="H34" s="16" t="s">
        <v>2817</v>
      </c>
      <c r="I34" s="25" t="s">
        <v>2938</v>
      </c>
      <c r="J34" s="16" t="s">
        <v>2939</v>
      </c>
    </row>
    <row r="35" spans="1:10">
      <c r="A35" s="16" t="s">
        <v>397</v>
      </c>
      <c r="B35" s="16" t="s">
        <v>2865</v>
      </c>
      <c r="C35" s="16" t="s">
        <v>2935</v>
      </c>
      <c r="D35" s="16" t="s">
        <v>2940</v>
      </c>
      <c r="E35" s="22">
        <v>2010</v>
      </c>
      <c r="F35" s="16" t="s">
        <v>2941</v>
      </c>
      <c r="G35" s="16" t="s">
        <v>396</v>
      </c>
      <c r="H35" s="16" t="s">
        <v>2817</v>
      </c>
      <c r="I35" s="25" t="s">
        <v>2942</v>
      </c>
      <c r="J35" s="16" t="s">
        <v>2943</v>
      </c>
    </row>
    <row r="36" spans="1:10">
      <c r="A36" s="16" t="s">
        <v>397</v>
      </c>
      <c r="B36" s="16" t="s">
        <v>2865</v>
      </c>
      <c r="C36" s="16" t="s">
        <v>2944</v>
      </c>
      <c r="D36" s="16" t="s">
        <v>2945</v>
      </c>
      <c r="E36" s="22">
        <v>2008</v>
      </c>
      <c r="F36" s="16" t="s">
        <v>2946</v>
      </c>
      <c r="G36" s="16" t="s">
        <v>396</v>
      </c>
      <c r="H36" s="16" t="s">
        <v>2824</v>
      </c>
      <c r="I36" s="25" t="s">
        <v>2947</v>
      </c>
      <c r="J36" s="16" t="s">
        <v>2948</v>
      </c>
    </row>
    <row r="37" spans="1:10">
      <c r="A37" s="16" t="s">
        <v>397</v>
      </c>
      <c r="B37" s="16" t="s">
        <v>2865</v>
      </c>
      <c r="C37" s="16" t="s">
        <v>2949</v>
      </c>
      <c r="D37" s="16" t="s">
        <v>2950</v>
      </c>
      <c r="E37" s="22">
        <v>1995</v>
      </c>
      <c r="F37" s="16" t="s">
        <v>2951</v>
      </c>
      <c r="G37" s="16" t="s">
        <v>396</v>
      </c>
      <c r="H37" s="16" t="s">
        <v>2817</v>
      </c>
      <c r="I37" s="25" t="s">
        <v>2952</v>
      </c>
      <c r="J37" s="16" t="s">
        <v>2953</v>
      </c>
    </row>
    <row r="38" spans="1:10">
      <c r="A38" s="16" t="s">
        <v>397</v>
      </c>
      <c r="B38" s="16" t="s">
        <v>2865</v>
      </c>
      <c r="C38" s="16" t="s">
        <v>2949</v>
      </c>
      <c r="D38" s="16" t="s">
        <v>2954</v>
      </c>
      <c r="E38" s="22">
        <v>1971</v>
      </c>
      <c r="F38" s="16" t="s">
        <v>2955</v>
      </c>
      <c r="G38" s="16" t="s">
        <v>396</v>
      </c>
      <c r="H38" s="16" t="s">
        <v>2817</v>
      </c>
      <c r="I38" s="25" t="s">
        <v>2956</v>
      </c>
      <c r="J38" s="16" t="s">
        <v>2957</v>
      </c>
    </row>
    <row r="39" spans="1:10">
      <c r="A39" s="16" t="s">
        <v>397</v>
      </c>
      <c r="B39" s="16" t="s">
        <v>2865</v>
      </c>
      <c r="C39" s="16" t="s">
        <v>2958</v>
      </c>
      <c r="D39" s="16" t="s">
        <v>2959</v>
      </c>
      <c r="E39" s="22">
        <v>1960</v>
      </c>
      <c r="F39" s="16" t="s">
        <v>2960</v>
      </c>
      <c r="G39" s="16" t="s">
        <v>396</v>
      </c>
      <c r="H39" s="16" t="s">
        <v>2824</v>
      </c>
      <c r="I39" s="25" t="s">
        <v>2961</v>
      </c>
      <c r="J39" s="16" t="s">
        <v>2962</v>
      </c>
    </row>
    <row r="40" spans="1:10">
      <c r="A40" s="16" t="s">
        <v>397</v>
      </c>
      <c r="B40" s="16" t="s">
        <v>2865</v>
      </c>
      <c r="C40" s="16" t="s">
        <v>2963</v>
      </c>
      <c r="D40" s="16" t="s">
        <v>2964</v>
      </c>
      <c r="E40" s="22">
        <v>2013</v>
      </c>
      <c r="F40" s="16" t="s">
        <v>2965</v>
      </c>
      <c r="G40" s="16" t="s">
        <v>396</v>
      </c>
      <c r="H40" s="16" t="s">
        <v>2817</v>
      </c>
      <c r="I40" s="25" t="s">
        <v>2966</v>
      </c>
      <c r="J40" s="16" t="s">
        <v>2967</v>
      </c>
    </row>
    <row r="41" spans="1:10">
      <c r="A41" s="16" t="s">
        <v>397</v>
      </c>
      <c r="B41" s="16" t="s">
        <v>2865</v>
      </c>
      <c r="C41" s="16" t="s">
        <v>2968</v>
      </c>
      <c r="D41" s="16" t="s">
        <v>2969</v>
      </c>
      <c r="E41" s="22">
        <v>1972</v>
      </c>
      <c r="F41" s="16" t="s">
        <v>2970</v>
      </c>
      <c r="G41" s="16" t="s">
        <v>396</v>
      </c>
      <c r="H41" s="16" t="s">
        <v>2824</v>
      </c>
      <c r="I41" s="25" t="s">
        <v>2971</v>
      </c>
      <c r="J41" s="16" t="s">
        <v>2972</v>
      </c>
    </row>
    <row r="42" spans="1:10">
      <c r="A42" s="16" t="s">
        <v>397</v>
      </c>
      <c r="B42" s="16" t="s">
        <v>2865</v>
      </c>
      <c r="C42" s="16" t="s">
        <v>2973</v>
      </c>
      <c r="D42" s="16" t="s">
        <v>2974</v>
      </c>
      <c r="E42" s="22">
        <v>1962</v>
      </c>
      <c r="F42" s="16" t="s">
        <v>2975</v>
      </c>
      <c r="G42" s="16" t="s">
        <v>396</v>
      </c>
      <c r="H42" s="16" t="s">
        <v>2833</v>
      </c>
      <c r="I42" s="25" t="s">
        <v>2976</v>
      </c>
      <c r="J42" s="16" t="s">
        <v>2977</v>
      </c>
    </row>
    <row r="43" spans="1:10">
      <c r="A43" s="16" t="s">
        <v>397</v>
      </c>
      <c r="B43" s="16" t="s">
        <v>2865</v>
      </c>
      <c r="C43" s="16" t="s">
        <v>2973</v>
      </c>
      <c r="D43" s="16" t="s">
        <v>2978</v>
      </c>
      <c r="E43" s="22">
        <v>1966</v>
      </c>
      <c r="F43" s="16" t="s">
        <v>2979</v>
      </c>
      <c r="G43" s="16" t="s">
        <v>396</v>
      </c>
      <c r="H43" s="16" t="s">
        <v>2817</v>
      </c>
      <c r="I43" s="25" t="s">
        <v>2980</v>
      </c>
      <c r="J43" s="16" t="s">
        <v>2981</v>
      </c>
    </row>
    <row r="44" spans="1:10">
      <c r="A44" s="16" t="s">
        <v>397</v>
      </c>
      <c r="B44" s="16" t="s">
        <v>2865</v>
      </c>
      <c r="C44" s="16" t="s">
        <v>2973</v>
      </c>
      <c r="D44" s="16" t="s">
        <v>2982</v>
      </c>
      <c r="E44" s="22">
        <v>1964</v>
      </c>
      <c r="F44" s="16" t="s">
        <v>2983</v>
      </c>
      <c r="G44" s="16" t="s">
        <v>396</v>
      </c>
      <c r="H44" s="16" t="s">
        <v>2833</v>
      </c>
      <c r="I44" s="25" t="s">
        <v>2984</v>
      </c>
      <c r="J44" s="16" t="s">
        <v>2985</v>
      </c>
    </row>
    <row r="45" spans="1:10">
      <c r="A45" s="16" t="s">
        <v>397</v>
      </c>
      <c r="B45" s="16" t="s">
        <v>2865</v>
      </c>
      <c r="C45" s="16" t="s">
        <v>2986</v>
      </c>
      <c r="D45" s="16" t="s">
        <v>2987</v>
      </c>
      <c r="E45" s="22">
        <v>1993</v>
      </c>
      <c r="F45" s="16" t="s">
        <v>2988</v>
      </c>
      <c r="G45" s="16" t="s">
        <v>396</v>
      </c>
      <c r="H45" s="16" t="s">
        <v>2817</v>
      </c>
      <c r="I45" s="25" t="s">
        <v>2989</v>
      </c>
      <c r="J45" s="16" t="s">
        <v>2990</v>
      </c>
    </row>
    <row r="46" spans="1:10">
      <c r="A46" s="16" t="s">
        <v>397</v>
      </c>
      <c r="B46" s="16" t="s">
        <v>2865</v>
      </c>
      <c r="C46" s="16" t="s">
        <v>2991</v>
      </c>
      <c r="D46" s="16" t="s">
        <v>2992</v>
      </c>
      <c r="E46" s="22">
        <v>1973</v>
      </c>
      <c r="F46" s="16" t="s">
        <v>2993</v>
      </c>
      <c r="G46" s="16" t="s">
        <v>396</v>
      </c>
      <c r="H46" s="16" t="s">
        <v>2824</v>
      </c>
      <c r="I46" s="25" t="s">
        <v>2994</v>
      </c>
      <c r="J46" s="16" t="s">
        <v>2995</v>
      </c>
    </row>
    <row r="47" spans="1:10">
      <c r="A47" s="16" t="s">
        <v>397</v>
      </c>
      <c r="B47" s="16" t="s">
        <v>2865</v>
      </c>
      <c r="C47" s="16" t="s">
        <v>2996</v>
      </c>
      <c r="D47" s="16" t="s">
        <v>2974</v>
      </c>
      <c r="E47" s="22">
        <v>1956</v>
      </c>
      <c r="F47" s="16" t="s">
        <v>2979</v>
      </c>
      <c r="G47" s="16" t="s">
        <v>396</v>
      </c>
      <c r="H47" s="16" t="s">
        <v>2833</v>
      </c>
      <c r="I47" s="25" t="s">
        <v>2997</v>
      </c>
      <c r="J47" s="16" t="s">
        <v>2998</v>
      </c>
    </row>
    <row r="48" spans="1:10">
      <c r="A48" s="16" t="s">
        <v>397</v>
      </c>
      <c r="B48" s="16" t="s">
        <v>2865</v>
      </c>
      <c r="C48" s="16" t="s">
        <v>2996</v>
      </c>
      <c r="D48" s="16" t="s">
        <v>2999</v>
      </c>
      <c r="E48" s="22">
        <v>1969</v>
      </c>
      <c r="F48" s="16" t="s">
        <v>3000</v>
      </c>
      <c r="G48" s="16" t="s">
        <v>396</v>
      </c>
      <c r="H48" s="16" t="s">
        <v>2833</v>
      </c>
      <c r="I48" s="25" t="s">
        <v>3001</v>
      </c>
      <c r="J48" s="16" t="s">
        <v>3002</v>
      </c>
    </row>
    <row r="49" spans="1:10">
      <c r="A49" s="16" t="s">
        <v>397</v>
      </c>
      <c r="B49" s="16" t="s">
        <v>2865</v>
      </c>
      <c r="C49" s="16" t="s">
        <v>3003</v>
      </c>
      <c r="D49" s="16" t="s">
        <v>2974</v>
      </c>
      <c r="E49" s="22">
        <v>2013</v>
      </c>
      <c r="F49" s="16" t="s">
        <v>3004</v>
      </c>
      <c r="G49" s="16" t="s">
        <v>396</v>
      </c>
      <c r="H49" s="16" t="s">
        <v>2817</v>
      </c>
      <c r="I49" s="25" t="s">
        <v>3005</v>
      </c>
      <c r="J49" s="16" t="s">
        <v>3006</v>
      </c>
    </row>
    <row r="50" spans="1:10">
      <c r="A50" s="16" t="s">
        <v>397</v>
      </c>
      <c r="B50" s="16" t="s">
        <v>2865</v>
      </c>
      <c r="C50" s="16" t="s">
        <v>3003</v>
      </c>
      <c r="D50" s="16" t="s">
        <v>3007</v>
      </c>
      <c r="E50" s="22">
        <v>1937</v>
      </c>
      <c r="F50" s="16" t="s">
        <v>3008</v>
      </c>
      <c r="G50" s="16" t="s">
        <v>396</v>
      </c>
      <c r="H50" s="16" t="s">
        <v>2817</v>
      </c>
      <c r="I50" s="25" t="s">
        <v>3009</v>
      </c>
      <c r="J50" s="16" t="s">
        <v>3010</v>
      </c>
    </row>
    <row r="51" spans="1:10">
      <c r="A51" s="16" t="s">
        <v>397</v>
      </c>
      <c r="B51" s="16" t="s">
        <v>2865</v>
      </c>
      <c r="C51" s="16" t="s">
        <v>3011</v>
      </c>
      <c r="D51" s="16" t="s">
        <v>3012</v>
      </c>
      <c r="E51" s="22">
        <v>2008</v>
      </c>
      <c r="F51" s="16" t="s">
        <v>3013</v>
      </c>
      <c r="G51" s="16" t="s">
        <v>396</v>
      </c>
      <c r="H51" s="16" t="s">
        <v>2817</v>
      </c>
      <c r="I51" s="25" t="s">
        <v>3014</v>
      </c>
      <c r="J51" s="16" t="s">
        <v>3015</v>
      </c>
    </row>
    <row r="52" spans="1:10">
      <c r="A52" s="16" t="s">
        <v>397</v>
      </c>
      <c r="B52" s="16" t="s">
        <v>2865</v>
      </c>
      <c r="C52" s="16" t="s">
        <v>3016</v>
      </c>
      <c r="D52" s="16" t="s">
        <v>3017</v>
      </c>
      <c r="E52" s="22">
        <v>2015</v>
      </c>
      <c r="F52" s="16" t="s">
        <v>3018</v>
      </c>
      <c r="G52" s="16" t="s">
        <v>396</v>
      </c>
      <c r="H52" s="16" t="s">
        <v>2817</v>
      </c>
      <c r="I52" s="25" t="s">
        <v>3019</v>
      </c>
      <c r="J52" s="16" t="s">
        <v>3020</v>
      </c>
    </row>
    <row r="53" spans="1:10">
      <c r="A53" s="16" t="s">
        <v>397</v>
      </c>
      <c r="B53" s="16" t="s">
        <v>3021</v>
      </c>
      <c r="C53" s="16" t="s">
        <v>2949</v>
      </c>
      <c r="D53" s="16" t="s">
        <v>3022</v>
      </c>
      <c r="E53" s="22">
        <v>1973</v>
      </c>
      <c r="F53" s="16" t="s">
        <v>3023</v>
      </c>
      <c r="G53" s="16" t="s">
        <v>3024</v>
      </c>
      <c r="H53" s="16" t="s">
        <v>2817</v>
      </c>
      <c r="I53" s="25" t="s">
        <v>3025</v>
      </c>
      <c r="J53" s="16" t="s">
        <v>3026</v>
      </c>
    </row>
    <row r="54" spans="1:10">
      <c r="A54" s="16" t="s">
        <v>498</v>
      </c>
      <c r="B54" s="16" t="s">
        <v>498</v>
      </c>
      <c r="C54" s="16" t="s">
        <v>3027</v>
      </c>
      <c r="D54" s="16" t="s">
        <v>3028</v>
      </c>
      <c r="E54" s="22">
        <v>1966</v>
      </c>
      <c r="F54" s="16" t="s">
        <v>3029</v>
      </c>
      <c r="G54" s="16" t="s">
        <v>497</v>
      </c>
      <c r="H54" s="16" t="s">
        <v>2824</v>
      </c>
      <c r="I54" s="25" t="s">
        <v>3030</v>
      </c>
      <c r="J54" s="16" t="s">
        <v>3031</v>
      </c>
    </row>
    <row r="55" spans="1:10">
      <c r="A55" s="16" t="s">
        <v>498</v>
      </c>
      <c r="B55" s="16" t="s">
        <v>498</v>
      </c>
      <c r="C55" s="16" t="s">
        <v>3027</v>
      </c>
      <c r="D55" s="16" t="s">
        <v>3032</v>
      </c>
      <c r="E55" s="22">
        <v>1963</v>
      </c>
      <c r="F55" s="16" t="s">
        <v>3033</v>
      </c>
      <c r="G55" s="16" t="s">
        <v>497</v>
      </c>
      <c r="H55" s="16" t="s">
        <v>2928</v>
      </c>
      <c r="I55" s="25" t="s">
        <v>3034</v>
      </c>
      <c r="J55" s="16" t="s">
        <v>3035</v>
      </c>
    </row>
    <row r="56" spans="1:10">
      <c r="A56" s="16" t="s">
        <v>498</v>
      </c>
      <c r="B56" s="16" t="s">
        <v>498</v>
      </c>
      <c r="C56" s="16" t="s">
        <v>182</v>
      </c>
      <c r="D56" s="16" t="s">
        <v>495</v>
      </c>
      <c r="E56" s="22">
        <v>1964</v>
      </c>
      <c r="F56" s="16" t="s">
        <v>494</v>
      </c>
      <c r="G56" s="16" t="s">
        <v>497</v>
      </c>
      <c r="H56" s="16" t="s">
        <v>2824</v>
      </c>
      <c r="I56" s="25" t="s">
        <v>496</v>
      </c>
      <c r="J56" s="16" t="s">
        <v>3036</v>
      </c>
    </row>
    <row r="57" spans="1:10">
      <c r="A57" s="16" t="s">
        <v>498</v>
      </c>
      <c r="B57" s="16" t="s">
        <v>498</v>
      </c>
      <c r="C57" s="16" t="s">
        <v>3037</v>
      </c>
      <c r="D57" s="16" t="s">
        <v>3038</v>
      </c>
      <c r="E57" s="22">
        <v>1972</v>
      </c>
      <c r="F57" s="16" t="s">
        <v>3039</v>
      </c>
      <c r="G57" s="16" t="s">
        <v>497</v>
      </c>
      <c r="H57" s="16" t="s">
        <v>2833</v>
      </c>
      <c r="I57" s="25" t="s">
        <v>3040</v>
      </c>
      <c r="J57" s="16" t="s">
        <v>3041</v>
      </c>
    </row>
    <row r="58" spans="1:10">
      <c r="A58" s="16" t="s">
        <v>3042</v>
      </c>
      <c r="B58" s="16" t="s">
        <v>3042</v>
      </c>
      <c r="C58" s="16" t="s">
        <v>3043</v>
      </c>
      <c r="D58" s="16" t="s">
        <v>3044</v>
      </c>
      <c r="E58" s="22">
        <v>1964</v>
      </c>
      <c r="F58" s="16" t="s">
        <v>3044</v>
      </c>
      <c r="G58" s="16" t="s">
        <v>3045</v>
      </c>
      <c r="H58" s="16" t="s">
        <v>2833</v>
      </c>
      <c r="I58" s="25" t="s">
        <v>3046</v>
      </c>
      <c r="J58" s="16" t="s">
        <v>3047</v>
      </c>
    </row>
    <row r="59" spans="1:10">
      <c r="A59" s="16" t="s">
        <v>3042</v>
      </c>
      <c r="B59" s="16" t="s">
        <v>3042</v>
      </c>
      <c r="C59" s="16" t="s">
        <v>3048</v>
      </c>
      <c r="D59" s="16" t="s">
        <v>3049</v>
      </c>
      <c r="E59" s="22">
        <v>2019</v>
      </c>
      <c r="F59" s="16" t="s">
        <v>3050</v>
      </c>
      <c r="G59" s="16" t="s">
        <v>3045</v>
      </c>
      <c r="H59" s="16" t="s">
        <v>2824</v>
      </c>
      <c r="I59" s="25" t="s">
        <v>3051</v>
      </c>
      <c r="J59" s="16" t="s">
        <v>3052</v>
      </c>
    </row>
    <row r="60" spans="1:10">
      <c r="A60" s="16" t="s">
        <v>3042</v>
      </c>
      <c r="B60" s="16" t="s">
        <v>3042</v>
      </c>
      <c r="C60" s="16" t="s">
        <v>3053</v>
      </c>
      <c r="D60" s="16" t="s">
        <v>3054</v>
      </c>
      <c r="E60" s="22">
        <v>1964</v>
      </c>
      <c r="F60" s="16" t="s">
        <v>3055</v>
      </c>
      <c r="G60" s="16" t="s">
        <v>3045</v>
      </c>
      <c r="H60" s="16" t="s">
        <v>2928</v>
      </c>
      <c r="I60" s="25" t="s">
        <v>3056</v>
      </c>
      <c r="J60" s="16" t="s">
        <v>3057</v>
      </c>
    </row>
    <row r="61" spans="1:10">
      <c r="A61" s="16" t="s">
        <v>3042</v>
      </c>
      <c r="B61" s="16" t="s">
        <v>3042</v>
      </c>
      <c r="C61" s="16" t="s">
        <v>3058</v>
      </c>
      <c r="D61" s="16" t="s">
        <v>3059</v>
      </c>
      <c r="E61" s="22">
        <v>2005</v>
      </c>
      <c r="F61" s="16" t="s">
        <v>3060</v>
      </c>
      <c r="G61" s="16" t="s">
        <v>3045</v>
      </c>
      <c r="H61" s="16" t="s">
        <v>2824</v>
      </c>
      <c r="I61" s="25" t="s">
        <v>3061</v>
      </c>
      <c r="J61" s="16" t="s">
        <v>3062</v>
      </c>
    </row>
    <row r="62" spans="1:10">
      <c r="A62" s="16" t="s">
        <v>3063</v>
      </c>
      <c r="B62" s="16" t="s">
        <v>3063</v>
      </c>
      <c r="C62" s="16" t="s">
        <v>3064</v>
      </c>
      <c r="D62" s="16" t="s">
        <v>3065</v>
      </c>
      <c r="E62" s="22">
        <v>1977</v>
      </c>
      <c r="F62" s="16" t="s">
        <v>3066</v>
      </c>
      <c r="G62" s="16" t="s">
        <v>3067</v>
      </c>
      <c r="H62" s="16" t="s">
        <v>2824</v>
      </c>
      <c r="I62" s="25" t="s">
        <v>3068</v>
      </c>
      <c r="J62" s="16" t="s">
        <v>3069</v>
      </c>
    </row>
    <row r="63" spans="1:10">
      <c r="A63" s="16" t="s">
        <v>3063</v>
      </c>
      <c r="B63" s="16" t="s">
        <v>3063</v>
      </c>
      <c r="C63" s="16" t="s">
        <v>3070</v>
      </c>
      <c r="D63" s="16" t="s">
        <v>3071</v>
      </c>
      <c r="E63" s="22">
        <v>1979</v>
      </c>
      <c r="F63" s="16" t="s">
        <v>3072</v>
      </c>
      <c r="G63" s="16" t="s">
        <v>3067</v>
      </c>
      <c r="H63" s="16" t="s">
        <v>2833</v>
      </c>
      <c r="I63" s="25" t="s">
        <v>3073</v>
      </c>
      <c r="J63" s="16" t="s">
        <v>3074</v>
      </c>
    </row>
    <row r="64" spans="1:10">
      <c r="A64" s="16" t="s">
        <v>3063</v>
      </c>
      <c r="B64" s="16" t="s">
        <v>3063</v>
      </c>
      <c r="C64" s="16" t="s">
        <v>3075</v>
      </c>
      <c r="D64" s="16" t="s">
        <v>3076</v>
      </c>
      <c r="E64" s="22">
        <v>2014</v>
      </c>
      <c r="F64" s="16" t="s">
        <v>3077</v>
      </c>
      <c r="G64" s="16" t="s">
        <v>3067</v>
      </c>
      <c r="H64" s="16" t="s">
        <v>2824</v>
      </c>
      <c r="I64" s="25" t="s">
        <v>3078</v>
      </c>
      <c r="J64" s="16" t="s">
        <v>3079</v>
      </c>
    </row>
    <row r="65" spans="1:10">
      <c r="A65" s="16" t="s">
        <v>3063</v>
      </c>
      <c r="B65" s="16" t="s">
        <v>3063</v>
      </c>
      <c r="C65" s="16" t="s">
        <v>3080</v>
      </c>
      <c r="D65" s="16" t="s">
        <v>3081</v>
      </c>
      <c r="E65" s="22">
        <v>2009</v>
      </c>
      <c r="F65" s="16" t="s">
        <v>3082</v>
      </c>
      <c r="G65" s="16" t="s">
        <v>3067</v>
      </c>
      <c r="H65" s="16" t="s">
        <v>2824</v>
      </c>
      <c r="I65" s="25" t="s">
        <v>3083</v>
      </c>
      <c r="J65" s="16" t="s">
        <v>3084</v>
      </c>
    </row>
    <row r="66" spans="1:10">
      <c r="A66" s="16" t="s">
        <v>3085</v>
      </c>
      <c r="B66" s="16" t="s">
        <v>3086</v>
      </c>
      <c r="C66" s="16" t="s">
        <v>870</v>
      </c>
      <c r="D66" s="16" t="s">
        <v>3087</v>
      </c>
      <c r="E66" s="22" t="s">
        <v>25</v>
      </c>
      <c r="F66" s="16" t="s">
        <v>3088</v>
      </c>
      <c r="G66" s="16" t="s">
        <v>25</v>
      </c>
      <c r="H66" s="16" t="s">
        <v>2824</v>
      </c>
      <c r="I66" s="25" t="s">
        <v>3089</v>
      </c>
      <c r="J66" s="16"/>
    </row>
    <row r="67" spans="1:10">
      <c r="A67" s="16" t="s">
        <v>3085</v>
      </c>
      <c r="B67" s="16" t="s">
        <v>3086</v>
      </c>
      <c r="C67" s="16" t="s">
        <v>3090</v>
      </c>
      <c r="D67" s="16" t="s">
        <v>3091</v>
      </c>
      <c r="E67" s="22" t="s">
        <v>25</v>
      </c>
      <c r="F67" s="16" t="s">
        <v>3092</v>
      </c>
      <c r="G67" s="16" t="s">
        <v>25</v>
      </c>
      <c r="H67" s="16" t="s">
        <v>2833</v>
      </c>
      <c r="I67" s="25" t="s">
        <v>3093</v>
      </c>
      <c r="J67" s="16"/>
    </row>
    <row r="68" spans="1:10">
      <c r="A68" s="16" t="s">
        <v>3085</v>
      </c>
      <c r="B68" s="16" t="s">
        <v>3086</v>
      </c>
      <c r="C68" s="16" t="s">
        <v>3094</v>
      </c>
      <c r="D68" s="16" t="s">
        <v>3095</v>
      </c>
      <c r="E68" s="22" t="s">
        <v>25</v>
      </c>
      <c r="F68" s="16" t="s">
        <v>3096</v>
      </c>
      <c r="G68" s="16" t="s">
        <v>25</v>
      </c>
      <c r="H68" s="16" t="s">
        <v>2928</v>
      </c>
      <c r="I68" s="25" t="s">
        <v>3097</v>
      </c>
      <c r="J68" s="16"/>
    </row>
    <row r="69" spans="1:10">
      <c r="A69" s="16" t="s">
        <v>3085</v>
      </c>
      <c r="B69" s="16" t="s">
        <v>3086</v>
      </c>
      <c r="C69" s="16" t="s">
        <v>3098</v>
      </c>
      <c r="D69" s="16" t="s">
        <v>3099</v>
      </c>
      <c r="E69" s="22" t="s">
        <v>25</v>
      </c>
      <c r="F69" s="16" t="s">
        <v>3100</v>
      </c>
      <c r="G69" s="16" t="s">
        <v>25</v>
      </c>
      <c r="H69" s="16" t="s">
        <v>2928</v>
      </c>
      <c r="I69" s="25" t="s">
        <v>3101</v>
      </c>
      <c r="J69" s="16"/>
    </row>
    <row r="70" spans="1:10">
      <c r="A70" s="16" t="s">
        <v>942</v>
      </c>
      <c r="B70" s="16" t="s">
        <v>942</v>
      </c>
      <c r="C70" s="16" t="s">
        <v>938</v>
      </c>
      <c r="D70" s="16" t="s">
        <v>939</v>
      </c>
      <c r="E70" s="22">
        <v>2021</v>
      </c>
      <c r="F70" s="16" t="s">
        <v>937</v>
      </c>
      <c r="G70" s="16" t="s">
        <v>941</v>
      </c>
      <c r="H70" s="16" t="s">
        <v>2824</v>
      </c>
      <c r="I70" s="25" t="s">
        <v>940</v>
      </c>
      <c r="J70" s="16" t="s">
        <v>3102</v>
      </c>
    </row>
    <row r="71" spans="1:10">
      <c r="A71" s="16" t="s">
        <v>942</v>
      </c>
      <c r="B71" s="16" t="s">
        <v>942</v>
      </c>
      <c r="C71" s="16" t="s">
        <v>3103</v>
      </c>
      <c r="D71" s="16" t="s">
        <v>3104</v>
      </c>
      <c r="E71" s="22">
        <v>2020</v>
      </c>
      <c r="F71" s="16" t="s">
        <v>3105</v>
      </c>
      <c r="G71" s="16" t="s">
        <v>941</v>
      </c>
      <c r="H71" s="16" t="s">
        <v>2824</v>
      </c>
      <c r="I71" s="25" t="s">
        <v>3106</v>
      </c>
      <c r="J71" s="16" t="s">
        <v>3107</v>
      </c>
    </row>
    <row r="72" spans="1:10">
      <c r="A72" s="16" t="s">
        <v>942</v>
      </c>
      <c r="B72" s="16" t="s">
        <v>942</v>
      </c>
      <c r="C72" s="16" t="s">
        <v>3108</v>
      </c>
      <c r="D72" s="16" t="s">
        <v>3109</v>
      </c>
      <c r="E72" s="22">
        <v>1956</v>
      </c>
      <c r="F72" s="16" t="s">
        <v>3109</v>
      </c>
      <c r="G72" s="16" t="s">
        <v>941</v>
      </c>
      <c r="H72" s="16" t="s">
        <v>2824</v>
      </c>
      <c r="I72" s="25" t="s">
        <v>3110</v>
      </c>
      <c r="J72" s="16" t="s">
        <v>3111</v>
      </c>
    </row>
    <row r="73" spans="1:10">
      <c r="A73" s="16" t="s">
        <v>942</v>
      </c>
      <c r="B73" s="16" t="s">
        <v>942</v>
      </c>
      <c r="C73" s="16" t="s">
        <v>3112</v>
      </c>
      <c r="D73" s="16" t="s">
        <v>3113</v>
      </c>
      <c r="E73" s="22">
        <v>2013</v>
      </c>
      <c r="F73" s="16" t="s">
        <v>3114</v>
      </c>
      <c r="G73" s="16" t="s">
        <v>941</v>
      </c>
      <c r="H73" s="16" t="s">
        <v>2928</v>
      </c>
      <c r="I73" s="25" t="s">
        <v>3115</v>
      </c>
      <c r="J73" s="16" t="s">
        <v>3116</v>
      </c>
    </row>
    <row r="74" spans="1:10">
      <c r="A74" s="16" t="s">
        <v>942</v>
      </c>
      <c r="B74" s="16" t="s">
        <v>942</v>
      </c>
      <c r="C74" s="16" t="s">
        <v>3117</v>
      </c>
      <c r="D74" s="16" t="s">
        <v>3118</v>
      </c>
      <c r="E74" s="22">
        <v>2022</v>
      </c>
      <c r="F74" s="16" t="s">
        <v>3119</v>
      </c>
      <c r="G74" s="16" t="s">
        <v>941</v>
      </c>
      <c r="H74" s="16" t="s">
        <v>2824</v>
      </c>
      <c r="I74" s="25" t="s">
        <v>3120</v>
      </c>
      <c r="J74" s="16" t="s">
        <v>3121</v>
      </c>
    </row>
    <row r="75" spans="1:10">
      <c r="A75" s="16" t="s">
        <v>942</v>
      </c>
      <c r="B75" s="16" t="s">
        <v>942</v>
      </c>
      <c r="C75" s="16" t="s">
        <v>3117</v>
      </c>
      <c r="D75" s="16" t="s">
        <v>3122</v>
      </c>
      <c r="E75" s="22">
        <v>2020</v>
      </c>
      <c r="F75" s="16" t="s">
        <v>3123</v>
      </c>
      <c r="G75" s="16" t="s">
        <v>941</v>
      </c>
      <c r="H75" s="16" t="s">
        <v>2824</v>
      </c>
      <c r="I75" s="25" t="s">
        <v>3124</v>
      </c>
      <c r="J75" s="16" t="s">
        <v>3125</v>
      </c>
    </row>
    <row r="76" spans="1:10">
      <c r="A76" s="16" t="s">
        <v>942</v>
      </c>
      <c r="B76" s="16" t="s">
        <v>942</v>
      </c>
      <c r="C76" s="16" t="s">
        <v>490</v>
      </c>
      <c r="D76" s="16" t="s">
        <v>3126</v>
      </c>
      <c r="E76" s="22">
        <v>2021</v>
      </c>
      <c r="F76" s="16" t="s">
        <v>3127</v>
      </c>
      <c r="G76" s="16" t="s">
        <v>941</v>
      </c>
      <c r="H76" s="16" t="s">
        <v>2824</v>
      </c>
      <c r="I76" s="25" t="s">
        <v>3128</v>
      </c>
      <c r="J76" s="16" t="s">
        <v>3129</v>
      </c>
    </row>
    <row r="77" spans="1:10">
      <c r="A77" s="16" t="s">
        <v>942</v>
      </c>
      <c r="B77" s="16" t="s">
        <v>942</v>
      </c>
      <c r="C77" s="16" t="s">
        <v>3130</v>
      </c>
      <c r="D77" s="16" t="s">
        <v>3131</v>
      </c>
      <c r="E77" s="22">
        <v>2016</v>
      </c>
      <c r="F77" s="16" t="s">
        <v>3132</v>
      </c>
      <c r="G77" s="16" t="s">
        <v>941</v>
      </c>
      <c r="H77" s="16" t="s">
        <v>2824</v>
      </c>
      <c r="I77" s="25" t="s">
        <v>3133</v>
      </c>
      <c r="J77" s="16" t="s">
        <v>3134</v>
      </c>
    </row>
    <row r="78" spans="1:10">
      <c r="A78" s="16" t="s">
        <v>942</v>
      </c>
      <c r="B78" s="16" t="s">
        <v>942</v>
      </c>
      <c r="C78" s="16" t="s">
        <v>3135</v>
      </c>
      <c r="D78" s="16" t="s">
        <v>3136</v>
      </c>
      <c r="E78" s="22">
        <v>2021</v>
      </c>
      <c r="F78" s="16" t="s">
        <v>3136</v>
      </c>
      <c r="G78" s="16" t="s">
        <v>941</v>
      </c>
      <c r="H78" s="16" t="s">
        <v>2824</v>
      </c>
      <c r="I78" s="25" t="s">
        <v>3137</v>
      </c>
      <c r="J78" s="16" t="s">
        <v>3138</v>
      </c>
    </row>
    <row r="79" spans="1:10">
      <c r="A79" s="16" t="s">
        <v>3139</v>
      </c>
      <c r="B79" s="16" t="s">
        <v>3140</v>
      </c>
      <c r="C79" s="16" t="s">
        <v>3141</v>
      </c>
      <c r="D79" s="16" t="s">
        <v>3142</v>
      </c>
      <c r="E79" s="22">
        <v>2020</v>
      </c>
      <c r="F79" s="16" t="s">
        <v>3143</v>
      </c>
      <c r="G79" s="16" t="s">
        <v>3144</v>
      </c>
      <c r="H79" s="16" t="s">
        <v>2824</v>
      </c>
      <c r="I79" s="25" t="s">
        <v>3145</v>
      </c>
      <c r="J79" s="16" t="s">
        <v>3146</v>
      </c>
    </row>
    <row r="80" spans="1:10">
      <c r="A80" s="16" t="s">
        <v>3139</v>
      </c>
      <c r="B80" s="16" t="s">
        <v>3139</v>
      </c>
      <c r="C80" s="16" t="s">
        <v>3147</v>
      </c>
      <c r="D80" s="16" t="s">
        <v>3148</v>
      </c>
      <c r="E80" s="22">
        <v>1969</v>
      </c>
      <c r="F80" s="16" t="s">
        <v>3149</v>
      </c>
      <c r="G80" s="16" t="s">
        <v>3144</v>
      </c>
      <c r="H80" s="16" t="s">
        <v>2817</v>
      </c>
      <c r="I80" s="25" t="s">
        <v>3150</v>
      </c>
      <c r="J80" s="16" t="s">
        <v>3151</v>
      </c>
    </row>
    <row r="81" spans="1:10">
      <c r="A81" s="16" t="s">
        <v>1431</v>
      </c>
      <c r="B81" s="16" t="s">
        <v>1431</v>
      </c>
      <c r="C81" s="16" t="s">
        <v>1427</v>
      </c>
      <c r="D81" s="16" t="s">
        <v>1428</v>
      </c>
      <c r="E81" s="22">
        <v>2020</v>
      </c>
      <c r="F81" s="16" t="s">
        <v>1426</v>
      </c>
      <c r="G81" s="16" t="s">
        <v>1430</v>
      </c>
      <c r="H81" s="16" t="s">
        <v>2824</v>
      </c>
      <c r="I81" s="25" t="s">
        <v>1429</v>
      </c>
      <c r="J81" s="16" t="s">
        <v>3152</v>
      </c>
    </row>
    <row r="82" spans="1:10">
      <c r="A82" s="16" t="s">
        <v>1915</v>
      </c>
      <c r="B82" s="16" t="s">
        <v>3153</v>
      </c>
      <c r="C82" s="16" t="s">
        <v>3154</v>
      </c>
      <c r="D82" s="16" t="s">
        <v>3155</v>
      </c>
      <c r="E82" s="22">
        <v>2020</v>
      </c>
      <c r="F82" s="16" t="s">
        <v>3156</v>
      </c>
      <c r="G82" s="16" t="s">
        <v>3157</v>
      </c>
      <c r="H82" s="16" t="s">
        <v>2824</v>
      </c>
      <c r="I82" s="25" t="s">
        <v>3158</v>
      </c>
      <c r="J82" s="16" t="s">
        <v>3159</v>
      </c>
    </row>
    <row r="83" spans="1:10">
      <c r="A83" s="16" t="s">
        <v>1915</v>
      </c>
      <c r="B83" s="16" t="s">
        <v>3160</v>
      </c>
      <c r="C83" s="16" t="s">
        <v>3161</v>
      </c>
      <c r="D83" s="16" t="s">
        <v>3162</v>
      </c>
      <c r="E83" s="22">
        <v>2018</v>
      </c>
      <c r="F83" s="16" t="s">
        <v>3163</v>
      </c>
      <c r="G83" s="16" t="s">
        <v>3164</v>
      </c>
      <c r="H83" s="16" t="s">
        <v>2928</v>
      </c>
      <c r="I83" s="25" t="s">
        <v>3165</v>
      </c>
      <c r="J83" s="16" t="s">
        <v>3166</v>
      </c>
    </row>
    <row r="84" spans="1:10">
      <c r="A84" s="16" t="s">
        <v>1915</v>
      </c>
      <c r="B84" s="16" t="s">
        <v>1916</v>
      </c>
      <c r="C84" s="16" t="s">
        <v>3167</v>
      </c>
      <c r="D84" s="16" t="s">
        <v>3168</v>
      </c>
      <c r="E84" s="22">
        <v>2007</v>
      </c>
      <c r="F84" s="16" t="s">
        <v>3168</v>
      </c>
      <c r="G84" s="16" t="s">
        <v>1914</v>
      </c>
      <c r="H84" s="16" t="s">
        <v>3169</v>
      </c>
      <c r="I84" s="25" t="s">
        <v>3170</v>
      </c>
      <c r="J84" s="16" t="s">
        <v>3171</v>
      </c>
    </row>
    <row r="85" spans="1:10">
      <c r="A85" s="16" t="s">
        <v>1915</v>
      </c>
      <c r="B85" s="16" t="s">
        <v>1916</v>
      </c>
      <c r="C85" s="16" t="s">
        <v>1911</v>
      </c>
      <c r="D85" s="16" t="s">
        <v>1912</v>
      </c>
      <c r="E85" s="22">
        <v>2016</v>
      </c>
      <c r="F85" s="16" t="s">
        <v>1910</v>
      </c>
      <c r="G85" s="16" t="s">
        <v>1914</v>
      </c>
      <c r="H85" s="16" t="s">
        <v>3169</v>
      </c>
      <c r="I85" s="25" t="s">
        <v>1913</v>
      </c>
      <c r="J85" s="16" t="s">
        <v>3172</v>
      </c>
    </row>
    <row r="86" spans="1:10">
      <c r="A86" s="16" t="s">
        <v>1915</v>
      </c>
      <c r="B86" s="16" t="s">
        <v>3173</v>
      </c>
      <c r="C86" s="16" t="s">
        <v>3174</v>
      </c>
      <c r="D86" s="16" t="s">
        <v>3175</v>
      </c>
      <c r="E86" s="22">
        <v>1970</v>
      </c>
      <c r="F86" s="16" t="s">
        <v>3176</v>
      </c>
      <c r="G86" s="16" t="s">
        <v>3177</v>
      </c>
      <c r="H86" s="16" t="s">
        <v>3169</v>
      </c>
      <c r="I86" s="25" t="s">
        <v>3178</v>
      </c>
      <c r="J86" s="16" t="s">
        <v>3179</v>
      </c>
    </row>
    <row r="87" spans="1:10">
      <c r="A87" s="16" t="s">
        <v>3180</v>
      </c>
      <c r="B87" s="16" t="s">
        <v>3180</v>
      </c>
      <c r="C87" s="16" t="s">
        <v>3181</v>
      </c>
      <c r="D87" s="16" t="s">
        <v>3182</v>
      </c>
      <c r="E87" s="22">
        <v>2019</v>
      </c>
      <c r="F87" s="16" t="s">
        <v>3183</v>
      </c>
      <c r="G87" s="16" t="s">
        <v>3184</v>
      </c>
      <c r="H87" s="16" t="s">
        <v>2817</v>
      </c>
      <c r="I87" s="25" t="s">
        <v>3185</v>
      </c>
      <c r="J87" s="16" t="s">
        <v>3186</v>
      </c>
    </row>
    <row r="88" spans="1:10">
      <c r="A88" s="16" t="s">
        <v>3180</v>
      </c>
      <c r="B88" s="16" t="s">
        <v>3180</v>
      </c>
      <c r="C88" s="16" t="s">
        <v>1845</v>
      </c>
      <c r="D88" s="16" t="s">
        <v>3187</v>
      </c>
      <c r="E88" s="22">
        <v>2003</v>
      </c>
      <c r="F88" s="16" t="s">
        <v>3188</v>
      </c>
      <c r="G88" s="16" t="s">
        <v>3184</v>
      </c>
      <c r="H88" s="16" t="s">
        <v>2824</v>
      </c>
      <c r="I88" s="25" t="s">
        <v>3189</v>
      </c>
      <c r="J88" s="16" t="s">
        <v>3190</v>
      </c>
    </row>
    <row r="89" spans="1:10">
      <c r="A89" s="16" t="s">
        <v>3180</v>
      </c>
      <c r="B89" s="16" t="s">
        <v>3180</v>
      </c>
      <c r="C89" s="16" t="s">
        <v>1845</v>
      </c>
      <c r="D89" s="16" t="s">
        <v>3187</v>
      </c>
      <c r="E89" s="22">
        <v>2003</v>
      </c>
      <c r="F89" s="16" t="s">
        <v>3191</v>
      </c>
      <c r="G89" s="16" t="s">
        <v>3184</v>
      </c>
      <c r="H89" s="16" t="s">
        <v>2824</v>
      </c>
      <c r="I89" s="25" t="s">
        <v>3192</v>
      </c>
      <c r="J89" s="16" t="s">
        <v>3193</v>
      </c>
    </row>
    <row r="90" spans="1:10">
      <c r="A90" s="16" t="s">
        <v>3180</v>
      </c>
      <c r="B90" s="16" t="s">
        <v>3180</v>
      </c>
      <c r="C90" s="16" t="s">
        <v>1845</v>
      </c>
      <c r="D90" s="16" t="s">
        <v>3187</v>
      </c>
      <c r="E90" s="22">
        <v>2003</v>
      </c>
      <c r="F90" s="16" t="s">
        <v>3194</v>
      </c>
      <c r="G90" s="16" t="s">
        <v>3184</v>
      </c>
      <c r="H90" s="16" t="s">
        <v>2824</v>
      </c>
      <c r="I90" s="25" t="s">
        <v>3195</v>
      </c>
      <c r="J90" s="16" t="s">
        <v>3196</v>
      </c>
    </row>
    <row r="91" spans="1:10">
      <c r="A91" s="16" t="s">
        <v>3180</v>
      </c>
      <c r="B91" s="16" t="s">
        <v>3180</v>
      </c>
      <c r="C91" s="16" t="s">
        <v>3197</v>
      </c>
      <c r="D91" s="16" t="s">
        <v>3198</v>
      </c>
      <c r="E91" s="22">
        <v>1993</v>
      </c>
      <c r="F91" s="16" t="s">
        <v>3199</v>
      </c>
      <c r="G91" s="16" t="s">
        <v>3184</v>
      </c>
      <c r="H91" s="16" t="s">
        <v>2824</v>
      </c>
      <c r="I91" s="25" t="s">
        <v>3200</v>
      </c>
      <c r="J91" s="16" t="s">
        <v>3201</v>
      </c>
    </row>
    <row r="92" spans="1:10">
      <c r="A92" s="16" t="s">
        <v>3180</v>
      </c>
      <c r="B92" s="16" t="s">
        <v>3180</v>
      </c>
      <c r="C92" s="16" t="s">
        <v>3202</v>
      </c>
      <c r="D92" s="16" t="s">
        <v>3203</v>
      </c>
      <c r="E92" s="22">
        <v>2022</v>
      </c>
      <c r="F92" s="16" t="s">
        <v>3204</v>
      </c>
      <c r="G92" s="16" t="s">
        <v>3184</v>
      </c>
      <c r="H92" s="16" t="s">
        <v>2824</v>
      </c>
      <c r="I92" s="25" t="s">
        <v>3205</v>
      </c>
      <c r="J92" s="16" t="s">
        <v>3206</v>
      </c>
    </row>
    <row r="93" spans="1:10">
      <c r="A93" s="16" t="s">
        <v>3180</v>
      </c>
      <c r="B93" s="16" t="s">
        <v>3180</v>
      </c>
      <c r="C93" s="16" t="s">
        <v>3207</v>
      </c>
      <c r="D93" s="16" t="s">
        <v>3208</v>
      </c>
      <c r="E93" s="22">
        <v>1992</v>
      </c>
      <c r="F93" s="16" t="s">
        <v>3209</v>
      </c>
      <c r="G93" s="16" t="s">
        <v>3184</v>
      </c>
      <c r="H93" s="16" t="s">
        <v>2817</v>
      </c>
      <c r="I93" s="25" t="s">
        <v>3210</v>
      </c>
      <c r="J93" s="16" t="s">
        <v>3211</v>
      </c>
    </row>
    <row r="94" spans="1:10">
      <c r="A94" s="16" t="s">
        <v>178</v>
      </c>
      <c r="B94" s="16" t="s">
        <v>3212</v>
      </c>
      <c r="C94" s="16" t="s">
        <v>3213</v>
      </c>
      <c r="D94" s="16" t="s">
        <v>3214</v>
      </c>
      <c r="E94" s="22">
        <v>2021</v>
      </c>
      <c r="F94" s="16" t="s">
        <v>3215</v>
      </c>
      <c r="G94" s="16" t="s">
        <v>3216</v>
      </c>
      <c r="H94" s="16" t="s">
        <v>2824</v>
      </c>
      <c r="I94" s="25" t="s">
        <v>3217</v>
      </c>
      <c r="J94" s="16" t="s">
        <v>3218</v>
      </c>
    </row>
    <row r="95" spans="1:10">
      <c r="A95" s="16" t="s">
        <v>178</v>
      </c>
      <c r="B95" s="16" t="s">
        <v>3212</v>
      </c>
      <c r="C95" s="16" t="s">
        <v>3219</v>
      </c>
      <c r="D95" s="16" t="s">
        <v>3220</v>
      </c>
      <c r="E95" s="22">
        <v>2021</v>
      </c>
      <c r="F95" s="16" t="s">
        <v>3221</v>
      </c>
      <c r="G95" s="16" t="s">
        <v>3216</v>
      </c>
      <c r="H95" s="16" t="s">
        <v>2824</v>
      </c>
      <c r="I95" s="25" t="s">
        <v>3222</v>
      </c>
      <c r="J95" s="16" t="s">
        <v>3223</v>
      </c>
    </row>
    <row r="96" spans="1:10">
      <c r="A96" s="16" t="s">
        <v>178</v>
      </c>
      <c r="B96" s="16" t="s">
        <v>3212</v>
      </c>
      <c r="C96" s="16" t="s">
        <v>3224</v>
      </c>
      <c r="D96" s="16" t="s">
        <v>3225</v>
      </c>
      <c r="E96" s="22">
        <v>1971</v>
      </c>
      <c r="F96" s="16" t="s">
        <v>3226</v>
      </c>
      <c r="G96" s="16" t="s">
        <v>3216</v>
      </c>
      <c r="H96" s="16" t="s">
        <v>2817</v>
      </c>
      <c r="I96" s="25" t="s">
        <v>3227</v>
      </c>
      <c r="J96" s="16" t="s">
        <v>3228</v>
      </c>
    </row>
    <row r="97" spans="1:10">
      <c r="A97" s="16" t="s">
        <v>178</v>
      </c>
      <c r="B97" s="16" t="s">
        <v>3212</v>
      </c>
      <c r="C97" s="16" t="s">
        <v>3229</v>
      </c>
      <c r="D97" s="16" t="s">
        <v>3230</v>
      </c>
      <c r="E97" s="22">
        <v>2011</v>
      </c>
      <c r="F97" s="16" t="s">
        <v>3231</v>
      </c>
      <c r="G97" s="16" t="s">
        <v>3216</v>
      </c>
      <c r="H97" s="16" t="s">
        <v>2824</v>
      </c>
      <c r="I97" s="25" t="s">
        <v>3232</v>
      </c>
      <c r="J97" s="16" t="s">
        <v>3233</v>
      </c>
    </row>
    <row r="98" spans="1:10">
      <c r="A98" s="16" t="s">
        <v>178</v>
      </c>
      <c r="B98" s="16" t="s">
        <v>3212</v>
      </c>
      <c r="C98" s="16" t="s">
        <v>3229</v>
      </c>
      <c r="D98" s="16" t="s">
        <v>3234</v>
      </c>
      <c r="E98" s="22">
        <v>2013</v>
      </c>
      <c r="F98" s="16" t="s">
        <v>3231</v>
      </c>
      <c r="G98" s="16" t="s">
        <v>3216</v>
      </c>
      <c r="H98" s="16" t="s">
        <v>2824</v>
      </c>
      <c r="I98" s="25" t="s">
        <v>3235</v>
      </c>
      <c r="J98" s="16" t="s">
        <v>3236</v>
      </c>
    </row>
    <row r="99" spans="1:10">
      <c r="A99" s="16" t="s">
        <v>178</v>
      </c>
      <c r="B99" s="16" t="s">
        <v>3212</v>
      </c>
      <c r="C99" s="16" t="s">
        <v>3237</v>
      </c>
      <c r="D99" s="16" t="s">
        <v>3238</v>
      </c>
      <c r="E99" s="22">
        <v>2020</v>
      </c>
      <c r="F99" s="16" t="s">
        <v>3239</v>
      </c>
      <c r="G99" s="16" t="s">
        <v>3216</v>
      </c>
      <c r="H99" s="16" t="s">
        <v>2833</v>
      </c>
      <c r="I99" s="25" t="s">
        <v>3240</v>
      </c>
      <c r="J99" s="16" t="s">
        <v>3241</v>
      </c>
    </row>
    <row r="100" spans="1:10">
      <c r="A100" s="16" t="s">
        <v>178</v>
      </c>
      <c r="B100" s="16" t="s">
        <v>3212</v>
      </c>
      <c r="C100" s="16" t="s">
        <v>826</v>
      </c>
      <c r="D100" s="16" t="s">
        <v>826</v>
      </c>
      <c r="E100" s="22">
        <v>2014</v>
      </c>
      <c r="F100" s="16" t="s">
        <v>3242</v>
      </c>
      <c r="G100" s="16" t="s">
        <v>3216</v>
      </c>
      <c r="H100" s="16" t="s">
        <v>2817</v>
      </c>
      <c r="I100" s="25" t="s">
        <v>3243</v>
      </c>
      <c r="J100" s="16" t="s">
        <v>3244</v>
      </c>
    </row>
    <row r="101" spans="1:10">
      <c r="A101" s="16" t="s">
        <v>178</v>
      </c>
      <c r="B101" s="16" t="s">
        <v>3212</v>
      </c>
      <c r="C101" s="16" t="s">
        <v>826</v>
      </c>
      <c r="D101" s="16" t="s">
        <v>3245</v>
      </c>
      <c r="E101" s="22">
        <v>2014</v>
      </c>
      <c r="F101" s="16" t="s">
        <v>3246</v>
      </c>
      <c r="G101" s="16" t="s">
        <v>3216</v>
      </c>
      <c r="H101" s="16" t="s">
        <v>2928</v>
      </c>
      <c r="I101" s="25" t="s">
        <v>3247</v>
      </c>
      <c r="J101" s="16" t="s">
        <v>3248</v>
      </c>
    </row>
    <row r="102" spans="1:10">
      <c r="A102" s="16" t="s">
        <v>178</v>
      </c>
      <c r="B102" s="16" t="s">
        <v>3212</v>
      </c>
      <c r="C102" s="16" t="s">
        <v>3249</v>
      </c>
      <c r="D102" s="16" t="s">
        <v>3250</v>
      </c>
      <c r="E102" s="22">
        <v>2013</v>
      </c>
      <c r="F102" s="16" t="s">
        <v>3251</v>
      </c>
      <c r="G102" s="16" t="s">
        <v>3216</v>
      </c>
      <c r="H102" s="16" t="s">
        <v>2928</v>
      </c>
      <c r="I102" s="25" t="s">
        <v>3252</v>
      </c>
      <c r="J102" s="16" t="s">
        <v>3253</v>
      </c>
    </row>
    <row r="103" spans="1:10">
      <c r="A103" s="16" t="s">
        <v>178</v>
      </c>
      <c r="B103" s="16" t="s">
        <v>3212</v>
      </c>
      <c r="C103" s="16" t="s">
        <v>3249</v>
      </c>
      <c r="D103" s="16" t="s">
        <v>3254</v>
      </c>
      <c r="E103" s="22">
        <v>2017</v>
      </c>
      <c r="F103" s="16" t="s">
        <v>3255</v>
      </c>
      <c r="G103" s="16" t="s">
        <v>3216</v>
      </c>
      <c r="H103" s="16" t="s">
        <v>2928</v>
      </c>
      <c r="I103" s="25" t="s">
        <v>3256</v>
      </c>
      <c r="J103" s="16" t="s">
        <v>3257</v>
      </c>
    </row>
    <row r="104" spans="1:10">
      <c r="A104" s="16" t="s">
        <v>178</v>
      </c>
      <c r="B104" s="16" t="s">
        <v>3212</v>
      </c>
      <c r="C104" s="16" t="s">
        <v>3258</v>
      </c>
      <c r="D104" s="16" t="s">
        <v>3259</v>
      </c>
      <c r="E104" s="22">
        <v>1970</v>
      </c>
      <c r="F104" s="16" t="s">
        <v>3260</v>
      </c>
      <c r="G104" s="16" t="s">
        <v>3216</v>
      </c>
      <c r="H104" s="16" t="s">
        <v>2833</v>
      </c>
      <c r="I104" s="25" t="s">
        <v>3261</v>
      </c>
      <c r="J104" s="16" t="s">
        <v>3262</v>
      </c>
    </row>
    <row r="105" spans="1:10">
      <c r="A105" s="16" t="s">
        <v>178</v>
      </c>
      <c r="B105" s="16" t="s">
        <v>3212</v>
      </c>
      <c r="C105" s="16" t="s">
        <v>1187</v>
      </c>
      <c r="D105" s="16" t="s">
        <v>3263</v>
      </c>
      <c r="E105" s="22">
        <v>2018</v>
      </c>
      <c r="F105" s="16" t="s">
        <v>3264</v>
      </c>
      <c r="G105" s="16" t="s">
        <v>3216</v>
      </c>
      <c r="H105" s="16" t="s">
        <v>2824</v>
      </c>
      <c r="I105" s="25" t="s">
        <v>3265</v>
      </c>
      <c r="J105" s="16" t="s">
        <v>3266</v>
      </c>
    </row>
    <row r="106" spans="1:10">
      <c r="A106" s="16" t="s">
        <v>178</v>
      </c>
      <c r="B106" s="16" t="s">
        <v>3212</v>
      </c>
      <c r="C106" s="16" t="s">
        <v>3267</v>
      </c>
      <c r="D106" s="16" t="s">
        <v>3268</v>
      </c>
      <c r="E106" s="22">
        <v>2010</v>
      </c>
      <c r="F106" s="16" t="s">
        <v>3269</v>
      </c>
      <c r="G106" s="16" t="s">
        <v>3216</v>
      </c>
      <c r="H106" s="16" t="s">
        <v>2928</v>
      </c>
      <c r="I106" s="25" t="s">
        <v>3270</v>
      </c>
      <c r="J106" s="16" t="s">
        <v>3271</v>
      </c>
    </row>
    <row r="107" spans="1:10">
      <c r="A107" s="16" t="s">
        <v>178</v>
      </c>
      <c r="B107" s="16" t="s">
        <v>3212</v>
      </c>
      <c r="C107" s="16" t="s">
        <v>3272</v>
      </c>
      <c r="D107" s="16" t="s">
        <v>3273</v>
      </c>
      <c r="E107" s="22">
        <v>2012</v>
      </c>
      <c r="F107" s="16" t="s">
        <v>3274</v>
      </c>
      <c r="G107" s="16" t="s">
        <v>3216</v>
      </c>
      <c r="H107" s="16" t="s">
        <v>2817</v>
      </c>
      <c r="I107" s="25" t="s">
        <v>3275</v>
      </c>
      <c r="J107" s="16" t="s">
        <v>3276</v>
      </c>
    </row>
    <row r="108" spans="1:10">
      <c r="A108" s="16" t="s">
        <v>178</v>
      </c>
      <c r="B108" s="16" t="s">
        <v>3212</v>
      </c>
      <c r="C108" s="16" t="s">
        <v>3277</v>
      </c>
      <c r="D108" s="16" t="s">
        <v>3278</v>
      </c>
      <c r="E108" s="22">
        <v>2022</v>
      </c>
      <c r="F108" s="16" t="s">
        <v>3279</v>
      </c>
      <c r="G108" s="16" t="s">
        <v>3216</v>
      </c>
      <c r="H108" s="16" t="s">
        <v>2824</v>
      </c>
      <c r="I108" s="25" t="s">
        <v>3280</v>
      </c>
      <c r="J108" s="16" t="s">
        <v>3281</v>
      </c>
    </row>
    <row r="109" spans="1:10">
      <c r="A109" s="16" t="s">
        <v>178</v>
      </c>
      <c r="B109" s="16" t="s">
        <v>3212</v>
      </c>
      <c r="C109" s="16" t="s">
        <v>3282</v>
      </c>
      <c r="D109" s="16" t="s">
        <v>3283</v>
      </c>
      <c r="E109" s="22">
        <v>2012</v>
      </c>
      <c r="F109" s="16" t="s">
        <v>3284</v>
      </c>
      <c r="G109" s="16" t="s">
        <v>3216</v>
      </c>
      <c r="H109" s="16" t="s">
        <v>2824</v>
      </c>
      <c r="I109" s="25" t="s">
        <v>3285</v>
      </c>
      <c r="J109" s="16" t="s">
        <v>3286</v>
      </c>
    </row>
    <row r="110" spans="1:10">
      <c r="A110" s="16" t="s">
        <v>178</v>
      </c>
      <c r="B110" s="16" t="s">
        <v>3212</v>
      </c>
      <c r="C110" s="16" t="s">
        <v>484</v>
      </c>
      <c r="D110" s="16" t="s">
        <v>3287</v>
      </c>
      <c r="E110" s="22">
        <v>2000</v>
      </c>
      <c r="F110" s="16" t="s">
        <v>3288</v>
      </c>
      <c r="G110" s="16" t="s">
        <v>3216</v>
      </c>
      <c r="H110" s="16" t="s">
        <v>2928</v>
      </c>
      <c r="I110" s="25" t="s">
        <v>3289</v>
      </c>
      <c r="J110" s="16" t="s">
        <v>3290</v>
      </c>
    </row>
    <row r="111" spans="1:10">
      <c r="A111" s="16" t="s">
        <v>178</v>
      </c>
      <c r="B111" s="16" t="s">
        <v>3212</v>
      </c>
      <c r="C111" s="16" t="s">
        <v>484</v>
      </c>
      <c r="D111" s="16" t="s">
        <v>3287</v>
      </c>
      <c r="E111" s="22">
        <v>2000</v>
      </c>
      <c r="F111" s="16" t="s">
        <v>3291</v>
      </c>
      <c r="G111" s="16" t="s">
        <v>3216</v>
      </c>
      <c r="H111" s="16" t="s">
        <v>2928</v>
      </c>
      <c r="I111" s="25" t="s">
        <v>3292</v>
      </c>
      <c r="J111" s="16" t="s">
        <v>3293</v>
      </c>
    </row>
    <row r="112" spans="1:10">
      <c r="A112" s="16" t="s">
        <v>178</v>
      </c>
      <c r="B112" s="16" t="s">
        <v>3212</v>
      </c>
      <c r="C112" s="16" t="s">
        <v>484</v>
      </c>
      <c r="D112" s="16" t="s">
        <v>3287</v>
      </c>
      <c r="E112" s="22">
        <v>2000</v>
      </c>
      <c r="F112" s="16" t="s">
        <v>3294</v>
      </c>
      <c r="G112" s="16" t="s">
        <v>3216</v>
      </c>
      <c r="H112" s="16" t="s">
        <v>2928</v>
      </c>
      <c r="I112" s="25" t="s">
        <v>3295</v>
      </c>
      <c r="J112" s="16" t="s">
        <v>3296</v>
      </c>
    </row>
    <row r="113" spans="1:10">
      <c r="A113" s="16" t="s">
        <v>178</v>
      </c>
      <c r="B113" s="16" t="s">
        <v>3212</v>
      </c>
      <c r="C113" s="16" t="s">
        <v>484</v>
      </c>
      <c r="D113" s="16" t="s">
        <v>3297</v>
      </c>
      <c r="E113" s="22">
        <v>2002</v>
      </c>
      <c r="F113" s="16" t="s">
        <v>3298</v>
      </c>
      <c r="G113" s="16" t="s">
        <v>3216</v>
      </c>
      <c r="H113" s="16" t="s">
        <v>2928</v>
      </c>
      <c r="I113" s="25" t="s">
        <v>3299</v>
      </c>
      <c r="J113" s="16" t="s">
        <v>3300</v>
      </c>
    </row>
    <row r="114" spans="1:10">
      <c r="A114" s="16" t="s">
        <v>178</v>
      </c>
      <c r="B114" s="16" t="s">
        <v>287</v>
      </c>
      <c r="C114" s="16" t="s">
        <v>3301</v>
      </c>
      <c r="D114" s="16" t="s">
        <v>3302</v>
      </c>
      <c r="E114" s="22">
        <v>1993</v>
      </c>
      <c r="F114" s="16" t="s">
        <v>3303</v>
      </c>
      <c r="G114" s="16" t="s">
        <v>177</v>
      </c>
      <c r="H114" s="16" t="s">
        <v>2817</v>
      </c>
      <c r="I114" s="25" t="s">
        <v>3304</v>
      </c>
      <c r="J114" s="16" t="s">
        <v>3305</v>
      </c>
    </row>
    <row r="115" spans="1:10">
      <c r="A115" s="16" t="s">
        <v>178</v>
      </c>
      <c r="B115" s="16" t="s">
        <v>287</v>
      </c>
      <c r="C115" s="16" t="s">
        <v>3306</v>
      </c>
      <c r="D115" s="16" t="s">
        <v>3307</v>
      </c>
      <c r="E115" s="22">
        <v>2002</v>
      </c>
      <c r="F115" s="16" t="s">
        <v>3308</v>
      </c>
      <c r="G115" s="16" t="s">
        <v>177</v>
      </c>
      <c r="H115" s="16" t="s">
        <v>2817</v>
      </c>
      <c r="I115" s="25" t="s">
        <v>3309</v>
      </c>
      <c r="J115" s="16" t="s">
        <v>3310</v>
      </c>
    </row>
    <row r="116" spans="1:10">
      <c r="A116" s="16" t="s">
        <v>178</v>
      </c>
      <c r="B116" s="16" t="s">
        <v>287</v>
      </c>
      <c r="C116" s="16" t="s">
        <v>3311</v>
      </c>
      <c r="D116" s="16" t="s">
        <v>3312</v>
      </c>
      <c r="E116" s="22">
        <v>2017</v>
      </c>
      <c r="F116" s="16" t="s">
        <v>3313</v>
      </c>
      <c r="G116" s="16" t="s">
        <v>177</v>
      </c>
      <c r="H116" s="16" t="s">
        <v>2928</v>
      </c>
      <c r="I116" s="25" t="s">
        <v>3314</v>
      </c>
      <c r="J116" s="16" t="s">
        <v>3315</v>
      </c>
    </row>
    <row r="117" spans="1:10">
      <c r="A117" s="16" t="s">
        <v>178</v>
      </c>
      <c r="B117" s="16" t="s">
        <v>287</v>
      </c>
      <c r="C117" s="16" t="s">
        <v>3311</v>
      </c>
      <c r="D117" s="16" t="s">
        <v>3316</v>
      </c>
      <c r="E117" s="22">
        <v>2006</v>
      </c>
      <c r="F117" s="16" t="s">
        <v>3317</v>
      </c>
      <c r="G117" s="16" t="s">
        <v>177</v>
      </c>
      <c r="H117" s="16" t="s">
        <v>2928</v>
      </c>
      <c r="I117" s="25" t="s">
        <v>3318</v>
      </c>
      <c r="J117" s="16" t="s">
        <v>3319</v>
      </c>
    </row>
    <row r="118" spans="1:10">
      <c r="A118" s="16" t="s">
        <v>178</v>
      </c>
      <c r="B118" s="16" t="s">
        <v>287</v>
      </c>
      <c r="C118" s="16" t="s">
        <v>3320</v>
      </c>
      <c r="D118" s="16" t="s">
        <v>3321</v>
      </c>
      <c r="E118" s="22">
        <v>2011</v>
      </c>
      <c r="F118" s="16" t="s">
        <v>3322</v>
      </c>
      <c r="G118" s="16" t="s">
        <v>177</v>
      </c>
      <c r="H118" s="16" t="s">
        <v>2928</v>
      </c>
      <c r="I118" s="25" t="s">
        <v>3323</v>
      </c>
      <c r="J118" s="16" t="s">
        <v>3324</v>
      </c>
    </row>
    <row r="119" spans="1:10">
      <c r="A119" s="16" t="s">
        <v>178</v>
      </c>
      <c r="B119" s="16" t="s">
        <v>287</v>
      </c>
      <c r="C119" s="16" t="s">
        <v>3325</v>
      </c>
      <c r="D119" s="16" t="s">
        <v>3326</v>
      </c>
      <c r="E119" s="22">
        <v>2013</v>
      </c>
      <c r="F119" s="16" t="s">
        <v>3327</v>
      </c>
      <c r="G119" s="16" t="s">
        <v>177</v>
      </c>
      <c r="H119" s="16" t="s">
        <v>2928</v>
      </c>
      <c r="I119" s="25" t="s">
        <v>3328</v>
      </c>
      <c r="J119" s="16" t="s">
        <v>3329</v>
      </c>
    </row>
    <row r="120" spans="1:10">
      <c r="A120" s="16" t="s">
        <v>178</v>
      </c>
      <c r="B120" s="16" t="s">
        <v>3330</v>
      </c>
      <c r="C120" s="16" t="s">
        <v>3331</v>
      </c>
      <c r="D120" s="16" t="s">
        <v>3332</v>
      </c>
      <c r="E120" s="22">
        <v>1972</v>
      </c>
      <c r="F120" s="16" t="s">
        <v>3333</v>
      </c>
      <c r="G120" s="16" t="s">
        <v>3334</v>
      </c>
      <c r="H120" s="16" t="s">
        <v>2817</v>
      </c>
      <c r="I120" s="25" t="s">
        <v>3335</v>
      </c>
      <c r="J120" s="16" t="s">
        <v>3336</v>
      </c>
    </row>
    <row r="121" spans="1:10">
      <c r="A121" s="16" t="s">
        <v>178</v>
      </c>
      <c r="B121" s="16" t="s">
        <v>3330</v>
      </c>
      <c r="C121" s="16" t="s">
        <v>3337</v>
      </c>
      <c r="D121" s="16" t="s">
        <v>3338</v>
      </c>
      <c r="E121" s="22">
        <v>1962</v>
      </c>
      <c r="F121" s="16" t="s">
        <v>3339</v>
      </c>
      <c r="G121" s="16" t="s">
        <v>3334</v>
      </c>
      <c r="H121" s="16" t="s">
        <v>2824</v>
      </c>
      <c r="I121" s="25" t="s">
        <v>3340</v>
      </c>
      <c r="J121" s="16" t="s">
        <v>3341</v>
      </c>
    </row>
    <row r="122" spans="1:10">
      <c r="A122" s="16" t="s">
        <v>178</v>
      </c>
      <c r="B122" s="16" t="s">
        <v>3342</v>
      </c>
      <c r="C122" s="16" t="s">
        <v>3343</v>
      </c>
      <c r="D122" s="16" t="s">
        <v>3344</v>
      </c>
      <c r="E122" s="22">
        <v>1961</v>
      </c>
      <c r="F122" s="16" t="s">
        <v>3345</v>
      </c>
      <c r="G122" s="16" t="s">
        <v>177</v>
      </c>
      <c r="H122" s="16" t="s">
        <v>2824</v>
      </c>
      <c r="I122" s="25" t="s">
        <v>3346</v>
      </c>
      <c r="J122" s="16" t="s">
        <v>3347</v>
      </c>
    </row>
    <row r="123" spans="1:10">
      <c r="A123" s="16" t="s">
        <v>178</v>
      </c>
      <c r="B123" s="16" t="s">
        <v>3342</v>
      </c>
      <c r="C123" s="16" t="s">
        <v>3348</v>
      </c>
      <c r="D123" s="16" t="s">
        <v>3349</v>
      </c>
      <c r="E123" s="22">
        <v>2014</v>
      </c>
      <c r="F123" s="16" t="s">
        <v>3350</v>
      </c>
      <c r="G123" s="16" t="s">
        <v>177</v>
      </c>
      <c r="H123" s="16" t="s">
        <v>2824</v>
      </c>
      <c r="I123" s="25" t="s">
        <v>3351</v>
      </c>
      <c r="J123" s="16" t="s">
        <v>3352</v>
      </c>
    </row>
    <row r="124" spans="1:10">
      <c r="A124" s="16" t="s">
        <v>178</v>
      </c>
      <c r="B124" s="16" t="s">
        <v>3342</v>
      </c>
      <c r="C124" s="16" t="s">
        <v>3353</v>
      </c>
      <c r="D124" s="16" t="s">
        <v>3354</v>
      </c>
      <c r="E124" s="22">
        <v>1957</v>
      </c>
      <c r="F124" s="16" t="s">
        <v>3355</v>
      </c>
      <c r="G124" s="16" t="s">
        <v>177</v>
      </c>
      <c r="H124" s="16" t="s">
        <v>2817</v>
      </c>
      <c r="I124" s="25" t="s">
        <v>3356</v>
      </c>
      <c r="J124" s="16" t="s">
        <v>3357</v>
      </c>
    </row>
    <row r="125" spans="1:10">
      <c r="A125" s="16" t="s">
        <v>178</v>
      </c>
      <c r="B125" s="16" t="s">
        <v>3342</v>
      </c>
      <c r="C125" s="16" t="s">
        <v>3358</v>
      </c>
      <c r="D125" s="16" t="s">
        <v>3359</v>
      </c>
      <c r="E125" s="22">
        <v>1961</v>
      </c>
      <c r="F125" s="16" t="s">
        <v>3360</v>
      </c>
      <c r="G125" s="16" t="s">
        <v>177</v>
      </c>
      <c r="H125" s="16" t="s">
        <v>2824</v>
      </c>
      <c r="I125" s="25" t="s">
        <v>3361</v>
      </c>
      <c r="J125" s="16" t="s">
        <v>3362</v>
      </c>
    </row>
    <row r="126" spans="1:10">
      <c r="A126" s="16" t="s">
        <v>178</v>
      </c>
      <c r="B126" s="16" t="s">
        <v>3342</v>
      </c>
      <c r="C126" s="16" t="s">
        <v>3363</v>
      </c>
      <c r="D126" s="16" t="s">
        <v>3364</v>
      </c>
      <c r="E126" s="22">
        <v>1968</v>
      </c>
      <c r="F126" s="16" t="s">
        <v>3365</v>
      </c>
      <c r="G126" s="16" t="s">
        <v>177</v>
      </c>
      <c r="H126" s="16" t="s">
        <v>2824</v>
      </c>
      <c r="I126" s="25" t="s">
        <v>3366</v>
      </c>
      <c r="J126" s="16" t="s">
        <v>3367</v>
      </c>
    </row>
    <row r="127" spans="1:10">
      <c r="A127" s="16" t="s">
        <v>178</v>
      </c>
      <c r="B127" s="16" t="s">
        <v>3342</v>
      </c>
      <c r="C127" s="16" t="s">
        <v>3363</v>
      </c>
      <c r="D127" s="16" t="s">
        <v>3368</v>
      </c>
      <c r="E127" s="22">
        <v>1958</v>
      </c>
      <c r="F127" s="16" t="s">
        <v>3369</v>
      </c>
      <c r="G127" s="16" t="s">
        <v>177</v>
      </c>
      <c r="H127" s="16" t="s">
        <v>2824</v>
      </c>
      <c r="I127" s="25" t="s">
        <v>3370</v>
      </c>
      <c r="J127" s="16" t="s">
        <v>3371</v>
      </c>
    </row>
    <row r="128" spans="1:10">
      <c r="A128" s="16" t="s">
        <v>178</v>
      </c>
      <c r="B128" s="16" t="s">
        <v>604</v>
      </c>
      <c r="C128" s="16" t="s">
        <v>3372</v>
      </c>
      <c r="D128" s="16" t="s">
        <v>3373</v>
      </c>
      <c r="E128" s="22">
        <v>2018</v>
      </c>
      <c r="F128" s="16" t="s">
        <v>3374</v>
      </c>
      <c r="G128" s="16" t="s">
        <v>603</v>
      </c>
      <c r="H128" s="16" t="s">
        <v>2817</v>
      </c>
      <c r="I128" s="25" t="s">
        <v>3375</v>
      </c>
      <c r="J128" s="16" t="s">
        <v>3376</v>
      </c>
    </row>
    <row r="129" spans="1:10">
      <c r="A129" s="16" t="s">
        <v>178</v>
      </c>
      <c r="B129" s="16" t="s">
        <v>604</v>
      </c>
      <c r="C129" s="16" t="s">
        <v>3377</v>
      </c>
      <c r="D129" s="16" t="s">
        <v>3378</v>
      </c>
      <c r="E129" s="22">
        <v>2012</v>
      </c>
      <c r="F129" s="16" t="s">
        <v>3379</v>
      </c>
      <c r="G129" s="16" t="s">
        <v>603</v>
      </c>
      <c r="H129" s="16" t="s">
        <v>2824</v>
      </c>
      <c r="I129" s="25" t="s">
        <v>3380</v>
      </c>
      <c r="J129" s="16" t="s">
        <v>3381</v>
      </c>
    </row>
    <row r="130" spans="1:10">
      <c r="A130" s="16" t="s">
        <v>178</v>
      </c>
      <c r="B130" s="16" t="s">
        <v>604</v>
      </c>
      <c r="C130" s="16" t="s">
        <v>3382</v>
      </c>
      <c r="D130" s="16" t="s">
        <v>3383</v>
      </c>
      <c r="E130" s="22">
        <v>2021</v>
      </c>
      <c r="F130" s="16" t="s">
        <v>3384</v>
      </c>
      <c r="G130" s="16" t="s">
        <v>603</v>
      </c>
      <c r="H130" s="16" t="s">
        <v>2824</v>
      </c>
      <c r="I130" s="25" t="s">
        <v>3385</v>
      </c>
      <c r="J130" s="16" t="s">
        <v>3386</v>
      </c>
    </row>
    <row r="131" spans="1:10">
      <c r="A131" s="16" t="s">
        <v>178</v>
      </c>
      <c r="B131" s="16" t="s">
        <v>604</v>
      </c>
      <c r="C131" s="16" t="s">
        <v>3387</v>
      </c>
      <c r="D131" s="16" t="s">
        <v>3388</v>
      </c>
      <c r="E131" s="22">
        <v>2017</v>
      </c>
      <c r="F131" s="16" t="s">
        <v>3389</v>
      </c>
      <c r="G131" s="16" t="s">
        <v>177</v>
      </c>
      <c r="H131" s="16" t="s">
        <v>2817</v>
      </c>
      <c r="I131" s="25" t="s">
        <v>3390</v>
      </c>
      <c r="J131" s="16" t="s">
        <v>3391</v>
      </c>
    </row>
    <row r="132" spans="1:10">
      <c r="A132" s="16" t="s">
        <v>178</v>
      </c>
      <c r="B132" s="16" t="s">
        <v>604</v>
      </c>
      <c r="C132" s="16" t="s">
        <v>3392</v>
      </c>
      <c r="D132" s="16" t="s">
        <v>3393</v>
      </c>
      <c r="E132" s="22">
        <v>2019</v>
      </c>
      <c r="F132" s="16" t="s">
        <v>3394</v>
      </c>
      <c r="G132" s="16" t="s">
        <v>177</v>
      </c>
      <c r="H132" s="16" t="s">
        <v>2824</v>
      </c>
      <c r="I132" s="25" t="s">
        <v>3395</v>
      </c>
      <c r="J132" s="16" t="s">
        <v>3396</v>
      </c>
    </row>
    <row r="133" spans="1:10">
      <c r="A133" s="16" t="s">
        <v>178</v>
      </c>
      <c r="B133" s="16" t="s">
        <v>604</v>
      </c>
      <c r="C133" s="16" t="s">
        <v>3397</v>
      </c>
      <c r="D133" s="16" t="s">
        <v>3398</v>
      </c>
      <c r="E133" s="22">
        <v>2009</v>
      </c>
      <c r="F133" s="16" t="s">
        <v>3399</v>
      </c>
      <c r="G133" s="16" t="s">
        <v>177</v>
      </c>
      <c r="H133" s="16" t="s">
        <v>2928</v>
      </c>
      <c r="I133" s="25" t="s">
        <v>3400</v>
      </c>
      <c r="J133" s="16" t="s">
        <v>3401</v>
      </c>
    </row>
    <row r="134" spans="1:10">
      <c r="A134" s="16" t="s">
        <v>178</v>
      </c>
      <c r="B134" s="16" t="s">
        <v>604</v>
      </c>
      <c r="C134" s="16" t="s">
        <v>3402</v>
      </c>
      <c r="D134" s="16" t="s">
        <v>3403</v>
      </c>
      <c r="E134" s="22">
        <v>2017</v>
      </c>
      <c r="F134" s="16" t="s">
        <v>3404</v>
      </c>
      <c r="G134" s="16" t="s">
        <v>603</v>
      </c>
      <c r="H134" s="16" t="s">
        <v>2817</v>
      </c>
      <c r="I134" s="25" t="s">
        <v>3405</v>
      </c>
      <c r="J134" s="16" t="s">
        <v>3406</v>
      </c>
    </row>
    <row r="135" spans="1:10">
      <c r="A135" s="16" t="s">
        <v>178</v>
      </c>
      <c r="B135" s="16" t="s">
        <v>604</v>
      </c>
      <c r="C135" s="16" t="s">
        <v>3402</v>
      </c>
      <c r="D135" s="16" t="s">
        <v>3403</v>
      </c>
      <c r="E135" s="22">
        <v>2017</v>
      </c>
      <c r="F135" s="16" t="s">
        <v>3407</v>
      </c>
      <c r="G135" s="16" t="s">
        <v>603</v>
      </c>
      <c r="H135" s="16" t="s">
        <v>2817</v>
      </c>
      <c r="I135" s="25" t="s">
        <v>3408</v>
      </c>
      <c r="J135" s="16" t="s">
        <v>3409</v>
      </c>
    </row>
    <row r="136" spans="1:10">
      <c r="A136" s="16" t="s">
        <v>178</v>
      </c>
      <c r="B136" s="16" t="s">
        <v>604</v>
      </c>
      <c r="C136" s="16" t="s">
        <v>600</v>
      </c>
      <c r="D136" s="16" t="s">
        <v>3410</v>
      </c>
      <c r="E136" s="22">
        <v>2015</v>
      </c>
      <c r="F136" s="16" t="s">
        <v>3411</v>
      </c>
      <c r="G136" s="16" t="s">
        <v>603</v>
      </c>
      <c r="H136" s="16" t="s">
        <v>2824</v>
      </c>
      <c r="I136" s="25" t="s">
        <v>3412</v>
      </c>
      <c r="J136" s="16" t="s">
        <v>3413</v>
      </c>
    </row>
    <row r="137" spans="1:10">
      <c r="A137" s="16" t="s">
        <v>178</v>
      </c>
      <c r="B137" s="16" t="s">
        <v>604</v>
      </c>
      <c r="C137" s="16" t="s">
        <v>600</v>
      </c>
      <c r="D137" s="16" t="s">
        <v>601</v>
      </c>
      <c r="E137" s="22">
        <v>2022</v>
      </c>
      <c r="F137" s="16" t="s">
        <v>599</v>
      </c>
      <c r="G137" s="16" t="s">
        <v>603</v>
      </c>
      <c r="H137" s="16" t="s">
        <v>2824</v>
      </c>
      <c r="I137" s="25" t="s">
        <v>602</v>
      </c>
      <c r="J137" s="16" t="s">
        <v>3414</v>
      </c>
    </row>
    <row r="138" spans="1:10">
      <c r="A138" s="16" t="s">
        <v>178</v>
      </c>
      <c r="B138" s="16" t="s">
        <v>604</v>
      </c>
      <c r="C138" s="16" t="s">
        <v>3415</v>
      </c>
      <c r="D138" s="16" t="s">
        <v>3416</v>
      </c>
      <c r="E138" s="22">
        <v>2022</v>
      </c>
      <c r="F138" s="16" t="s">
        <v>3417</v>
      </c>
      <c r="G138" s="16" t="s">
        <v>603</v>
      </c>
      <c r="H138" s="16" t="s">
        <v>2824</v>
      </c>
      <c r="I138" s="25" t="s">
        <v>3418</v>
      </c>
      <c r="J138" s="16" t="s">
        <v>3419</v>
      </c>
    </row>
    <row r="139" spans="1:10">
      <c r="A139" s="16" t="s">
        <v>178</v>
      </c>
      <c r="B139" s="16" t="s">
        <v>604</v>
      </c>
      <c r="C139" s="16" t="s">
        <v>3420</v>
      </c>
      <c r="D139" s="16" t="s">
        <v>3421</v>
      </c>
      <c r="E139" s="22">
        <v>2018</v>
      </c>
      <c r="F139" s="16" t="s">
        <v>3422</v>
      </c>
      <c r="G139" s="16" t="s">
        <v>603</v>
      </c>
      <c r="H139" s="16" t="s">
        <v>2928</v>
      </c>
      <c r="I139" s="25" t="s">
        <v>3423</v>
      </c>
      <c r="J139" s="16" t="s">
        <v>3424</v>
      </c>
    </row>
    <row r="140" spans="1:10">
      <c r="A140" s="16" t="s">
        <v>178</v>
      </c>
      <c r="B140" s="16" t="s">
        <v>604</v>
      </c>
      <c r="C140" s="16" t="s">
        <v>3420</v>
      </c>
      <c r="D140" s="16" t="s">
        <v>3425</v>
      </c>
      <c r="E140" s="22">
        <v>2011</v>
      </c>
      <c r="F140" s="16" t="s">
        <v>3426</v>
      </c>
      <c r="G140" s="16" t="s">
        <v>603</v>
      </c>
      <c r="H140" s="16" t="s">
        <v>2928</v>
      </c>
      <c r="I140" s="25" t="s">
        <v>3427</v>
      </c>
      <c r="J140" s="16" t="s">
        <v>3428</v>
      </c>
    </row>
    <row r="141" spans="1:10">
      <c r="A141" s="16" t="s">
        <v>178</v>
      </c>
      <c r="B141" s="16" t="s">
        <v>604</v>
      </c>
      <c r="C141" s="16" t="s">
        <v>3429</v>
      </c>
      <c r="D141" s="16" t="s">
        <v>3430</v>
      </c>
      <c r="E141" s="22">
        <v>2020</v>
      </c>
      <c r="F141" s="16" t="s">
        <v>3431</v>
      </c>
      <c r="G141" s="16" t="s">
        <v>603</v>
      </c>
      <c r="H141" s="16" t="s">
        <v>2833</v>
      </c>
      <c r="I141" s="25" t="s">
        <v>3432</v>
      </c>
      <c r="J141" s="16" t="s">
        <v>3433</v>
      </c>
    </row>
    <row r="142" spans="1:10">
      <c r="A142" s="16" t="s">
        <v>178</v>
      </c>
      <c r="B142" s="16" t="s">
        <v>604</v>
      </c>
      <c r="C142" s="16" t="s">
        <v>3434</v>
      </c>
      <c r="D142" s="16" t="s">
        <v>3435</v>
      </c>
      <c r="E142" s="22">
        <v>2018</v>
      </c>
      <c r="F142" s="16" t="s">
        <v>3436</v>
      </c>
      <c r="G142" s="16" t="s">
        <v>603</v>
      </c>
      <c r="H142" s="16" t="s">
        <v>2928</v>
      </c>
      <c r="I142" s="25" t="s">
        <v>3437</v>
      </c>
      <c r="J142" s="16" t="s">
        <v>3438</v>
      </c>
    </row>
    <row r="143" spans="1:10">
      <c r="A143" s="16" t="s">
        <v>178</v>
      </c>
      <c r="B143" s="16" t="s">
        <v>604</v>
      </c>
      <c r="C143" s="16" t="s">
        <v>3434</v>
      </c>
      <c r="D143" s="16" t="s">
        <v>3439</v>
      </c>
      <c r="E143" s="22">
        <v>2012</v>
      </c>
      <c r="F143" s="16" t="s">
        <v>3440</v>
      </c>
      <c r="G143" s="16" t="s">
        <v>603</v>
      </c>
      <c r="H143" s="16" t="s">
        <v>2928</v>
      </c>
      <c r="I143" s="25" t="s">
        <v>3441</v>
      </c>
      <c r="J143" s="16" t="s">
        <v>3442</v>
      </c>
    </row>
    <row r="144" spans="1:10">
      <c r="A144" s="16" t="s">
        <v>178</v>
      </c>
      <c r="B144" s="16" t="s">
        <v>604</v>
      </c>
      <c r="C144" s="16" t="s">
        <v>3434</v>
      </c>
      <c r="D144" s="16" t="s">
        <v>3443</v>
      </c>
      <c r="E144" s="22">
        <v>2015</v>
      </c>
      <c r="F144" s="16" t="s">
        <v>3444</v>
      </c>
      <c r="G144" s="16" t="s">
        <v>603</v>
      </c>
      <c r="H144" s="16" t="s">
        <v>2928</v>
      </c>
      <c r="I144" s="25" t="s">
        <v>3445</v>
      </c>
      <c r="J144" s="16" t="s">
        <v>3446</v>
      </c>
    </row>
    <row r="145" spans="1:10">
      <c r="A145" s="16" t="s">
        <v>178</v>
      </c>
      <c r="B145" s="16" t="s">
        <v>604</v>
      </c>
      <c r="C145" s="16" t="s">
        <v>3434</v>
      </c>
      <c r="D145" s="16" t="s">
        <v>3447</v>
      </c>
      <c r="E145" s="22">
        <v>2011</v>
      </c>
      <c r="F145" s="16" t="s">
        <v>3448</v>
      </c>
      <c r="G145" s="16" t="s">
        <v>603</v>
      </c>
      <c r="H145" s="16" t="s">
        <v>2928</v>
      </c>
      <c r="I145" s="25" t="s">
        <v>3449</v>
      </c>
      <c r="J145" s="16" t="s">
        <v>3450</v>
      </c>
    </row>
    <row r="146" spans="1:10">
      <c r="A146" s="16" t="s">
        <v>178</v>
      </c>
      <c r="B146" s="16" t="s">
        <v>604</v>
      </c>
      <c r="C146" s="16" t="s">
        <v>3434</v>
      </c>
      <c r="D146" s="16" t="s">
        <v>3447</v>
      </c>
      <c r="E146" s="22">
        <v>2011</v>
      </c>
      <c r="F146" s="16" t="s">
        <v>3451</v>
      </c>
      <c r="G146" s="16" t="s">
        <v>603</v>
      </c>
      <c r="H146" s="16" t="s">
        <v>2928</v>
      </c>
      <c r="I146" s="25" t="s">
        <v>3452</v>
      </c>
      <c r="J146" s="16" t="s">
        <v>3453</v>
      </c>
    </row>
    <row r="147" spans="1:10">
      <c r="A147" s="16" t="s">
        <v>178</v>
      </c>
      <c r="B147" s="16" t="s">
        <v>604</v>
      </c>
      <c r="C147" s="16" t="s">
        <v>3454</v>
      </c>
      <c r="D147" s="16" t="s">
        <v>3455</v>
      </c>
      <c r="E147" s="22">
        <v>2025</v>
      </c>
      <c r="F147" s="16" t="s">
        <v>3456</v>
      </c>
      <c r="G147" s="16" t="s">
        <v>603</v>
      </c>
      <c r="H147" s="16" t="s">
        <v>2824</v>
      </c>
      <c r="I147" s="25" t="s">
        <v>3457</v>
      </c>
      <c r="J147" s="16" t="s">
        <v>3458</v>
      </c>
    </row>
    <row r="148" spans="1:10">
      <c r="A148" s="16" t="s">
        <v>178</v>
      </c>
      <c r="B148" s="16" t="s">
        <v>604</v>
      </c>
      <c r="C148" s="16" t="s">
        <v>3454</v>
      </c>
      <c r="D148" s="16" t="s">
        <v>3455</v>
      </c>
      <c r="E148" s="22">
        <v>2025</v>
      </c>
      <c r="F148" s="16" t="s">
        <v>3459</v>
      </c>
      <c r="G148" s="16" t="s">
        <v>603</v>
      </c>
      <c r="H148" s="16" t="s">
        <v>2824</v>
      </c>
      <c r="I148" s="25" t="s">
        <v>3460</v>
      </c>
      <c r="J148" s="16" t="s">
        <v>3461</v>
      </c>
    </row>
    <row r="149" spans="1:10">
      <c r="A149" s="16" t="s">
        <v>178</v>
      </c>
      <c r="B149" s="16" t="s">
        <v>604</v>
      </c>
      <c r="C149" s="16" t="s">
        <v>3462</v>
      </c>
      <c r="D149" s="16" t="s">
        <v>3463</v>
      </c>
      <c r="E149" s="22">
        <v>2021</v>
      </c>
      <c r="F149" s="16" t="s">
        <v>3464</v>
      </c>
      <c r="G149" s="16" t="s">
        <v>603</v>
      </c>
      <c r="H149" s="16" t="s">
        <v>2824</v>
      </c>
      <c r="I149" s="25" t="s">
        <v>3465</v>
      </c>
      <c r="J149" s="16" t="s">
        <v>3466</v>
      </c>
    </row>
    <row r="150" spans="1:10">
      <c r="A150" s="16" t="s">
        <v>178</v>
      </c>
      <c r="B150" s="16" t="s">
        <v>604</v>
      </c>
      <c r="C150" s="16" t="s">
        <v>2089</v>
      </c>
      <c r="D150" s="16" t="s">
        <v>2090</v>
      </c>
      <c r="E150" s="22">
        <v>2023</v>
      </c>
      <c r="F150" s="16" t="s">
        <v>2088</v>
      </c>
      <c r="G150" s="16" t="s">
        <v>603</v>
      </c>
      <c r="H150" s="16" t="s">
        <v>2824</v>
      </c>
      <c r="I150" s="25" t="s">
        <v>2091</v>
      </c>
      <c r="J150" s="16" t="s">
        <v>3467</v>
      </c>
    </row>
    <row r="151" spans="1:10">
      <c r="A151" s="16" t="s">
        <v>178</v>
      </c>
      <c r="B151" s="16" t="s">
        <v>604</v>
      </c>
      <c r="C151" s="16" t="s">
        <v>2089</v>
      </c>
      <c r="D151" s="16" t="s">
        <v>2167</v>
      </c>
      <c r="E151" s="22">
        <v>2024</v>
      </c>
      <c r="F151" s="16" t="s">
        <v>2166</v>
      </c>
      <c r="G151" s="16" t="s">
        <v>603</v>
      </c>
      <c r="H151" s="16" t="s">
        <v>2824</v>
      </c>
      <c r="I151" s="25" t="s">
        <v>2168</v>
      </c>
      <c r="J151" s="16" t="s">
        <v>3468</v>
      </c>
    </row>
    <row r="152" spans="1:10">
      <c r="A152" s="16" t="s">
        <v>178</v>
      </c>
      <c r="B152" s="16" t="s">
        <v>604</v>
      </c>
      <c r="C152" s="16" t="s">
        <v>3469</v>
      </c>
      <c r="D152" s="16" t="s">
        <v>3470</v>
      </c>
      <c r="E152" s="22">
        <v>2020</v>
      </c>
      <c r="F152" s="16" t="s">
        <v>3471</v>
      </c>
      <c r="G152" s="16" t="s">
        <v>603</v>
      </c>
      <c r="H152" s="16" t="s">
        <v>2824</v>
      </c>
      <c r="I152" s="25" t="s">
        <v>3472</v>
      </c>
      <c r="J152" s="16" t="s">
        <v>3473</v>
      </c>
    </row>
    <row r="153" spans="1:10">
      <c r="A153" s="16" t="s">
        <v>178</v>
      </c>
      <c r="B153" s="16" t="s">
        <v>1093</v>
      </c>
      <c r="C153" s="16" t="s">
        <v>3474</v>
      </c>
      <c r="D153" s="16" t="s">
        <v>3474</v>
      </c>
      <c r="E153" s="22">
        <v>2004</v>
      </c>
      <c r="F153" s="16" t="s">
        <v>3475</v>
      </c>
      <c r="G153" s="16" t="s">
        <v>177</v>
      </c>
      <c r="H153" s="16" t="s">
        <v>2928</v>
      </c>
      <c r="I153" s="25" t="s">
        <v>3476</v>
      </c>
      <c r="J153" s="16" t="s">
        <v>3477</v>
      </c>
    </row>
    <row r="154" spans="1:10">
      <c r="A154" s="16" t="s">
        <v>178</v>
      </c>
      <c r="B154" s="16" t="s">
        <v>1093</v>
      </c>
      <c r="C154" s="16" t="s">
        <v>3474</v>
      </c>
      <c r="D154" s="16" t="s">
        <v>3474</v>
      </c>
      <c r="E154" s="22">
        <v>2004</v>
      </c>
      <c r="F154" s="16" t="s">
        <v>3478</v>
      </c>
      <c r="G154" s="16" t="s">
        <v>177</v>
      </c>
      <c r="H154" s="16" t="s">
        <v>2817</v>
      </c>
      <c r="I154" s="25" t="s">
        <v>3479</v>
      </c>
      <c r="J154" s="16" t="s">
        <v>3480</v>
      </c>
    </row>
    <row r="155" spans="1:10">
      <c r="A155" s="16" t="s">
        <v>178</v>
      </c>
      <c r="B155" s="16" t="s">
        <v>1134</v>
      </c>
      <c r="C155" s="16" t="s">
        <v>3481</v>
      </c>
      <c r="D155" s="16" t="s">
        <v>3482</v>
      </c>
      <c r="E155" s="22">
        <v>2018</v>
      </c>
      <c r="F155" s="16" t="s">
        <v>3483</v>
      </c>
      <c r="G155" s="16" t="s">
        <v>177</v>
      </c>
      <c r="H155" s="16" t="s">
        <v>2928</v>
      </c>
      <c r="I155" s="25" t="s">
        <v>3484</v>
      </c>
      <c r="J155" s="16" t="s">
        <v>3485</v>
      </c>
    </row>
    <row r="156" spans="1:10">
      <c r="A156" s="16" t="s">
        <v>178</v>
      </c>
      <c r="B156" s="16" t="s">
        <v>1134</v>
      </c>
      <c r="C156" s="16" t="s">
        <v>3481</v>
      </c>
      <c r="D156" s="16" t="s">
        <v>3486</v>
      </c>
      <c r="E156" s="22">
        <v>2018</v>
      </c>
      <c r="F156" s="16" t="s">
        <v>3487</v>
      </c>
      <c r="G156" s="16" t="s">
        <v>177</v>
      </c>
      <c r="H156" s="16" t="s">
        <v>2928</v>
      </c>
      <c r="I156" s="25" t="s">
        <v>3488</v>
      </c>
      <c r="J156" s="16" t="s">
        <v>3489</v>
      </c>
    </row>
    <row r="157" spans="1:10">
      <c r="A157" s="16" t="s">
        <v>178</v>
      </c>
      <c r="B157" s="16" t="s">
        <v>1134</v>
      </c>
      <c r="C157" s="16" t="s">
        <v>3490</v>
      </c>
      <c r="D157" s="16" t="s">
        <v>3491</v>
      </c>
      <c r="E157" s="22">
        <v>2012</v>
      </c>
      <c r="F157" s="16" t="s">
        <v>3492</v>
      </c>
      <c r="G157" s="16" t="s">
        <v>177</v>
      </c>
      <c r="H157" s="16" t="s">
        <v>2928</v>
      </c>
      <c r="I157" s="25" t="s">
        <v>3493</v>
      </c>
      <c r="J157" s="16" t="s">
        <v>3494</v>
      </c>
    </row>
    <row r="158" spans="1:10">
      <c r="A158" s="16" t="s">
        <v>178</v>
      </c>
      <c r="B158" s="16" t="s">
        <v>1134</v>
      </c>
      <c r="C158" s="16" t="s">
        <v>3495</v>
      </c>
      <c r="D158" s="16" t="s">
        <v>3496</v>
      </c>
      <c r="E158" s="22">
        <v>2013</v>
      </c>
      <c r="F158" s="16" t="s">
        <v>3497</v>
      </c>
      <c r="G158" s="16" t="s">
        <v>177</v>
      </c>
      <c r="H158" s="16" t="s">
        <v>2928</v>
      </c>
      <c r="I158" s="25" t="s">
        <v>3498</v>
      </c>
      <c r="J158" s="16" t="s">
        <v>3499</v>
      </c>
    </row>
    <row r="159" spans="1:10">
      <c r="A159" s="16" t="s">
        <v>178</v>
      </c>
      <c r="B159" s="16" t="s">
        <v>1134</v>
      </c>
      <c r="C159" s="16" t="s">
        <v>3495</v>
      </c>
      <c r="D159" s="16" t="s">
        <v>3500</v>
      </c>
      <c r="E159" s="22">
        <v>2019</v>
      </c>
      <c r="F159" s="16" t="s">
        <v>3501</v>
      </c>
      <c r="G159" s="16" t="s">
        <v>177</v>
      </c>
      <c r="H159" s="16" t="s">
        <v>2817</v>
      </c>
      <c r="I159" s="25" t="s">
        <v>3502</v>
      </c>
      <c r="J159" s="16" t="s">
        <v>3503</v>
      </c>
    </row>
    <row r="160" spans="1:10">
      <c r="A160" s="16" t="s">
        <v>178</v>
      </c>
      <c r="B160" s="16" t="s">
        <v>3504</v>
      </c>
      <c r="C160" s="16" t="s">
        <v>3505</v>
      </c>
      <c r="D160" s="16" t="s">
        <v>3506</v>
      </c>
      <c r="E160" s="22">
        <v>1952</v>
      </c>
      <c r="F160" s="16" t="s">
        <v>3507</v>
      </c>
      <c r="G160" s="16" t="s">
        <v>177</v>
      </c>
      <c r="H160" s="16" t="s">
        <v>2817</v>
      </c>
      <c r="I160" s="25" t="s">
        <v>3508</v>
      </c>
      <c r="J160" s="16" t="s">
        <v>3509</v>
      </c>
    </row>
    <row r="161" spans="1:10">
      <c r="A161" s="16" t="s">
        <v>178</v>
      </c>
      <c r="B161" s="16" t="s">
        <v>3504</v>
      </c>
      <c r="C161" s="16" t="s">
        <v>3510</v>
      </c>
      <c r="D161" s="16" t="s">
        <v>3511</v>
      </c>
      <c r="E161" s="22">
        <v>1957</v>
      </c>
      <c r="F161" s="16" t="s">
        <v>3512</v>
      </c>
      <c r="G161" s="16" t="s">
        <v>177</v>
      </c>
      <c r="H161" s="16" t="s">
        <v>2824</v>
      </c>
      <c r="I161" s="25" t="s">
        <v>3513</v>
      </c>
      <c r="J161" s="16" t="s">
        <v>3514</v>
      </c>
    </row>
    <row r="162" spans="1:10">
      <c r="A162" s="16" t="s">
        <v>178</v>
      </c>
      <c r="B162" s="16" t="s">
        <v>3504</v>
      </c>
      <c r="C162" s="16" t="s">
        <v>3515</v>
      </c>
      <c r="D162" s="16" t="s">
        <v>3516</v>
      </c>
      <c r="E162" s="22">
        <v>1952</v>
      </c>
      <c r="F162" s="16" t="s">
        <v>3517</v>
      </c>
      <c r="G162" s="16" t="s">
        <v>177</v>
      </c>
      <c r="H162" s="16" t="s">
        <v>2824</v>
      </c>
      <c r="I162" s="25" t="s">
        <v>3518</v>
      </c>
      <c r="J162" s="16" t="s">
        <v>3519</v>
      </c>
    </row>
    <row r="163" spans="1:10">
      <c r="A163" s="16" t="s">
        <v>178</v>
      </c>
      <c r="B163" s="16" t="s">
        <v>3504</v>
      </c>
      <c r="C163" s="16" t="s">
        <v>3520</v>
      </c>
      <c r="D163" s="16" t="s">
        <v>3521</v>
      </c>
      <c r="E163" s="22">
        <v>1983</v>
      </c>
      <c r="F163" s="16" t="s">
        <v>3522</v>
      </c>
      <c r="G163" s="16" t="s">
        <v>177</v>
      </c>
      <c r="H163" s="16" t="s">
        <v>2833</v>
      </c>
      <c r="I163" s="25" t="s">
        <v>3523</v>
      </c>
      <c r="J163" s="16" t="s">
        <v>3524</v>
      </c>
    </row>
    <row r="164" spans="1:10">
      <c r="A164" s="16" t="s">
        <v>178</v>
      </c>
      <c r="B164" s="16" t="s">
        <v>3504</v>
      </c>
      <c r="C164" s="16" t="s">
        <v>3525</v>
      </c>
      <c r="D164" s="16" t="s">
        <v>3526</v>
      </c>
      <c r="E164" s="22">
        <v>1969</v>
      </c>
      <c r="F164" s="16" t="s">
        <v>3527</v>
      </c>
      <c r="G164" s="16" t="s">
        <v>177</v>
      </c>
      <c r="H164" s="16" t="s">
        <v>2928</v>
      </c>
      <c r="I164" s="25" t="s">
        <v>3528</v>
      </c>
      <c r="J164" s="16" t="s">
        <v>3529</v>
      </c>
    </row>
    <row r="165" spans="1:10">
      <c r="A165" s="16" t="s">
        <v>178</v>
      </c>
      <c r="B165" s="16" t="s">
        <v>185</v>
      </c>
      <c r="C165" s="16" t="s">
        <v>3530</v>
      </c>
      <c r="D165" s="16" t="s">
        <v>3531</v>
      </c>
      <c r="E165" s="22">
        <v>1967</v>
      </c>
      <c r="F165" s="16" t="s">
        <v>3532</v>
      </c>
      <c r="G165" s="16" t="s">
        <v>177</v>
      </c>
      <c r="H165" s="16" t="s">
        <v>2833</v>
      </c>
      <c r="I165" s="25" t="s">
        <v>3533</v>
      </c>
      <c r="J165" s="16" t="s">
        <v>3534</v>
      </c>
    </row>
    <row r="166" spans="1:10">
      <c r="A166" s="16" t="s">
        <v>178</v>
      </c>
      <c r="B166" s="16" t="s">
        <v>185</v>
      </c>
      <c r="C166" s="16" t="s">
        <v>3530</v>
      </c>
      <c r="D166" s="16" t="s">
        <v>2969</v>
      </c>
      <c r="E166" s="22">
        <v>1968</v>
      </c>
      <c r="F166" s="16" t="s">
        <v>3535</v>
      </c>
      <c r="G166" s="16" t="s">
        <v>177</v>
      </c>
      <c r="H166" s="16" t="s">
        <v>2833</v>
      </c>
      <c r="I166" s="25" t="s">
        <v>3536</v>
      </c>
      <c r="J166" s="16" t="s">
        <v>3537</v>
      </c>
    </row>
    <row r="167" spans="1:10">
      <c r="A167" s="16" t="s">
        <v>178</v>
      </c>
      <c r="B167" s="16" t="s">
        <v>185</v>
      </c>
      <c r="C167" s="16" t="s">
        <v>3530</v>
      </c>
      <c r="D167" s="16" t="s">
        <v>3538</v>
      </c>
      <c r="E167" s="22">
        <v>1966</v>
      </c>
      <c r="F167" s="16" t="s">
        <v>3539</v>
      </c>
      <c r="G167" s="16" t="s">
        <v>177</v>
      </c>
      <c r="H167" s="16" t="s">
        <v>2833</v>
      </c>
      <c r="I167" s="25" t="s">
        <v>3540</v>
      </c>
      <c r="J167" s="16" t="s">
        <v>3541</v>
      </c>
    </row>
    <row r="168" spans="1:10">
      <c r="A168" s="16" t="s">
        <v>178</v>
      </c>
      <c r="B168" s="16" t="s">
        <v>185</v>
      </c>
      <c r="C168" s="16" t="s">
        <v>3530</v>
      </c>
      <c r="D168" s="16" t="s">
        <v>3538</v>
      </c>
      <c r="E168" s="22">
        <v>1966</v>
      </c>
      <c r="F168" s="16" t="s">
        <v>3542</v>
      </c>
      <c r="G168" s="16" t="s">
        <v>177</v>
      </c>
      <c r="H168" s="16" t="s">
        <v>2833</v>
      </c>
      <c r="I168" s="25" t="s">
        <v>3543</v>
      </c>
      <c r="J168" s="16" t="s">
        <v>3544</v>
      </c>
    </row>
    <row r="169" spans="1:10">
      <c r="A169" s="16" t="s">
        <v>178</v>
      </c>
      <c r="B169" s="16" t="s">
        <v>3545</v>
      </c>
      <c r="C169" s="16" t="s">
        <v>3546</v>
      </c>
      <c r="D169" s="16" t="s">
        <v>3547</v>
      </c>
      <c r="E169" s="22">
        <v>2024</v>
      </c>
      <c r="F169" s="16" t="s">
        <v>3548</v>
      </c>
      <c r="G169" s="16" t="s">
        <v>3549</v>
      </c>
      <c r="H169" s="16" t="s">
        <v>2824</v>
      </c>
      <c r="I169" s="25" t="s">
        <v>3550</v>
      </c>
      <c r="J169" s="16" t="s">
        <v>3551</v>
      </c>
    </row>
    <row r="170" spans="1:10">
      <c r="A170" s="16" t="s">
        <v>178</v>
      </c>
      <c r="B170" s="16" t="s">
        <v>3545</v>
      </c>
      <c r="C170" s="16" t="s">
        <v>3552</v>
      </c>
      <c r="D170" s="16" t="s">
        <v>3552</v>
      </c>
      <c r="E170" s="22">
        <v>2004</v>
      </c>
      <c r="F170" s="16" t="s">
        <v>3553</v>
      </c>
      <c r="G170" s="16" t="s">
        <v>177</v>
      </c>
      <c r="H170" s="16" t="s">
        <v>2824</v>
      </c>
      <c r="I170" s="25" t="s">
        <v>3554</v>
      </c>
      <c r="J170" s="16" t="s">
        <v>3555</v>
      </c>
    </row>
    <row r="171" spans="1:10">
      <c r="A171" s="16" t="s">
        <v>178</v>
      </c>
      <c r="B171" s="16" t="s">
        <v>3556</v>
      </c>
      <c r="C171" s="16" t="s">
        <v>3557</v>
      </c>
      <c r="D171" s="16" t="s">
        <v>3558</v>
      </c>
      <c r="E171" s="22">
        <v>1977</v>
      </c>
      <c r="F171" s="16" t="s">
        <v>3559</v>
      </c>
      <c r="G171" s="16" t="s">
        <v>177</v>
      </c>
      <c r="H171" s="16" t="s">
        <v>2817</v>
      </c>
      <c r="I171" s="25" t="s">
        <v>3560</v>
      </c>
      <c r="J171" s="16" t="s">
        <v>3561</v>
      </c>
    </row>
    <row r="172" spans="1:10">
      <c r="A172" s="16" t="s">
        <v>178</v>
      </c>
      <c r="B172" s="16" t="s">
        <v>3562</v>
      </c>
      <c r="C172" s="16" t="s">
        <v>3563</v>
      </c>
      <c r="D172" s="16" t="s">
        <v>3564</v>
      </c>
      <c r="E172" s="22">
        <v>1996</v>
      </c>
      <c r="F172" s="16" t="s">
        <v>3565</v>
      </c>
      <c r="G172" s="16" t="s">
        <v>177</v>
      </c>
      <c r="H172" s="16" t="s">
        <v>2817</v>
      </c>
      <c r="I172" s="25" t="s">
        <v>3566</v>
      </c>
      <c r="J172" s="16" t="s">
        <v>3567</v>
      </c>
    </row>
    <row r="173" spans="1:10">
      <c r="A173" s="16" t="s">
        <v>178</v>
      </c>
      <c r="B173" s="16" t="s">
        <v>3562</v>
      </c>
      <c r="C173" s="16" t="s">
        <v>3568</v>
      </c>
      <c r="D173" s="16" t="s">
        <v>3569</v>
      </c>
      <c r="E173" s="22">
        <v>1996</v>
      </c>
      <c r="F173" s="16" t="s">
        <v>3570</v>
      </c>
      <c r="G173" s="16" t="s">
        <v>177</v>
      </c>
      <c r="H173" s="16" t="s">
        <v>2833</v>
      </c>
      <c r="I173" s="25" t="s">
        <v>3571</v>
      </c>
      <c r="J173" s="16" t="s">
        <v>3572</v>
      </c>
    </row>
    <row r="174" spans="1:10">
      <c r="A174" s="16" t="s">
        <v>178</v>
      </c>
      <c r="B174" s="16" t="s">
        <v>3562</v>
      </c>
      <c r="C174" s="16" t="s">
        <v>3573</v>
      </c>
      <c r="D174" s="16" t="s">
        <v>3574</v>
      </c>
      <c r="E174" s="22">
        <v>1988</v>
      </c>
      <c r="F174" s="16" t="s">
        <v>3575</v>
      </c>
      <c r="G174" s="16" t="s">
        <v>177</v>
      </c>
      <c r="H174" s="16" t="s">
        <v>2824</v>
      </c>
      <c r="I174" s="25" t="s">
        <v>3576</v>
      </c>
      <c r="J174" s="16" t="s">
        <v>3577</v>
      </c>
    </row>
    <row r="175" spans="1:10">
      <c r="A175" s="16" t="s">
        <v>178</v>
      </c>
      <c r="B175" s="16" t="s">
        <v>3562</v>
      </c>
      <c r="C175" s="16" t="s">
        <v>3578</v>
      </c>
      <c r="D175" s="16" t="s">
        <v>3579</v>
      </c>
      <c r="E175" s="22">
        <v>1995</v>
      </c>
      <c r="F175" s="16" t="s">
        <v>3580</v>
      </c>
      <c r="G175" s="16" t="s">
        <v>177</v>
      </c>
      <c r="H175" s="16" t="s">
        <v>2824</v>
      </c>
      <c r="I175" s="25" t="s">
        <v>3581</v>
      </c>
      <c r="J175" s="16" t="s">
        <v>3582</v>
      </c>
    </row>
    <row r="176" spans="1:10">
      <c r="A176" s="16" t="s">
        <v>178</v>
      </c>
      <c r="B176" s="16" t="s">
        <v>198</v>
      </c>
      <c r="C176" s="16" t="s">
        <v>3583</v>
      </c>
      <c r="D176" s="16" t="s">
        <v>3584</v>
      </c>
      <c r="E176" s="22">
        <v>1991</v>
      </c>
      <c r="F176" s="16" t="s">
        <v>3585</v>
      </c>
      <c r="G176" s="16" t="s">
        <v>177</v>
      </c>
      <c r="H176" s="16" t="s">
        <v>2824</v>
      </c>
      <c r="I176" s="25" t="s">
        <v>3586</v>
      </c>
      <c r="J176" s="16" t="s">
        <v>3587</v>
      </c>
    </row>
    <row r="177" spans="1:10">
      <c r="A177" s="16" t="s">
        <v>178</v>
      </c>
      <c r="B177" s="16" t="s">
        <v>198</v>
      </c>
      <c r="C177" s="16" t="s">
        <v>3583</v>
      </c>
      <c r="D177" s="16" t="s">
        <v>3588</v>
      </c>
      <c r="E177" s="22">
        <v>1986</v>
      </c>
      <c r="F177" s="16" t="s">
        <v>3588</v>
      </c>
      <c r="G177" s="16" t="s">
        <v>177</v>
      </c>
      <c r="H177" s="16" t="s">
        <v>2833</v>
      </c>
      <c r="I177" s="25" t="s">
        <v>3589</v>
      </c>
      <c r="J177" s="16" t="s">
        <v>3590</v>
      </c>
    </row>
    <row r="178" spans="1:10">
      <c r="A178" s="16" t="s">
        <v>178</v>
      </c>
      <c r="B178" s="16" t="s">
        <v>198</v>
      </c>
      <c r="C178" s="16" t="s">
        <v>3591</v>
      </c>
      <c r="D178" s="16" t="s">
        <v>3592</v>
      </c>
      <c r="E178" s="22">
        <v>1983</v>
      </c>
      <c r="F178" s="16" t="s">
        <v>3593</v>
      </c>
      <c r="G178" s="16" t="s">
        <v>177</v>
      </c>
      <c r="H178" s="16" t="s">
        <v>2817</v>
      </c>
      <c r="I178" s="25" t="s">
        <v>3594</v>
      </c>
      <c r="J178" s="16" t="s">
        <v>3595</v>
      </c>
    </row>
    <row r="179" spans="1:10">
      <c r="A179" s="16" t="s">
        <v>178</v>
      </c>
      <c r="B179" s="16" t="s">
        <v>198</v>
      </c>
      <c r="C179" s="16" t="s">
        <v>3591</v>
      </c>
      <c r="D179" s="16" t="s">
        <v>3596</v>
      </c>
      <c r="E179" s="22">
        <v>1983</v>
      </c>
      <c r="F179" s="16" t="s">
        <v>3597</v>
      </c>
      <c r="G179" s="16" t="s">
        <v>177</v>
      </c>
      <c r="H179" s="16" t="s">
        <v>2833</v>
      </c>
      <c r="I179" s="25" t="s">
        <v>3598</v>
      </c>
      <c r="J179" s="16" t="s">
        <v>3599</v>
      </c>
    </row>
    <row r="180" spans="1:10">
      <c r="A180" s="16" t="s">
        <v>178</v>
      </c>
      <c r="B180" s="16" t="s">
        <v>198</v>
      </c>
      <c r="C180" s="16" t="s">
        <v>3591</v>
      </c>
      <c r="D180" s="16" t="s">
        <v>3600</v>
      </c>
      <c r="E180" s="22">
        <v>1970</v>
      </c>
      <c r="F180" s="16" t="s">
        <v>3600</v>
      </c>
      <c r="G180" s="16" t="s">
        <v>177</v>
      </c>
      <c r="H180" s="16" t="s">
        <v>2817</v>
      </c>
      <c r="I180" s="25" t="s">
        <v>3601</v>
      </c>
      <c r="J180" s="16" t="s">
        <v>3602</v>
      </c>
    </row>
    <row r="181" spans="1:10">
      <c r="A181" s="16" t="s">
        <v>178</v>
      </c>
      <c r="B181" s="16" t="s">
        <v>198</v>
      </c>
      <c r="C181" s="16" t="s">
        <v>3603</v>
      </c>
      <c r="D181" s="16" t="s">
        <v>3604</v>
      </c>
      <c r="E181" s="22">
        <v>1968</v>
      </c>
      <c r="F181" s="16" t="s">
        <v>3604</v>
      </c>
      <c r="G181" s="16" t="s">
        <v>177</v>
      </c>
      <c r="H181" s="16" t="s">
        <v>2824</v>
      </c>
      <c r="I181" s="25" t="s">
        <v>3605</v>
      </c>
      <c r="J181" s="16" t="s">
        <v>3606</v>
      </c>
    </row>
    <row r="182" spans="1:10">
      <c r="A182" s="16" t="s">
        <v>178</v>
      </c>
      <c r="B182" s="16" t="s">
        <v>198</v>
      </c>
      <c r="C182" s="16" t="s">
        <v>560</v>
      </c>
      <c r="D182" s="16" t="s">
        <v>561</v>
      </c>
      <c r="E182" s="22">
        <v>1968</v>
      </c>
      <c r="F182" s="16" t="s">
        <v>3607</v>
      </c>
      <c r="G182" s="16" t="s">
        <v>177</v>
      </c>
      <c r="H182" s="16" t="s">
        <v>2833</v>
      </c>
      <c r="I182" s="25" t="s">
        <v>3608</v>
      </c>
      <c r="J182" s="16" t="s">
        <v>3609</v>
      </c>
    </row>
    <row r="183" spans="1:10">
      <c r="A183" s="16" t="s">
        <v>178</v>
      </c>
      <c r="B183" s="16" t="s">
        <v>198</v>
      </c>
      <c r="C183" s="16" t="s">
        <v>3610</v>
      </c>
      <c r="D183" s="16" t="s">
        <v>3611</v>
      </c>
      <c r="E183" s="22">
        <v>1974</v>
      </c>
      <c r="F183" s="16" t="s">
        <v>3612</v>
      </c>
      <c r="G183" s="16" t="s">
        <v>177</v>
      </c>
      <c r="H183" s="16" t="s">
        <v>2928</v>
      </c>
      <c r="I183" s="25" t="s">
        <v>3613</v>
      </c>
      <c r="J183" s="16" t="s">
        <v>3614</v>
      </c>
    </row>
    <row r="184" spans="1:10">
      <c r="A184" s="16" t="s">
        <v>178</v>
      </c>
      <c r="B184" s="16" t="s">
        <v>198</v>
      </c>
      <c r="C184" s="16" t="s">
        <v>3610</v>
      </c>
      <c r="D184" s="16" t="s">
        <v>3615</v>
      </c>
      <c r="E184" s="22">
        <v>1972</v>
      </c>
      <c r="F184" s="16" t="s">
        <v>3616</v>
      </c>
      <c r="G184" s="16" t="s">
        <v>177</v>
      </c>
      <c r="H184" s="16" t="s">
        <v>2928</v>
      </c>
      <c r="I184" s="25" t="s">
        <v>3617</v>
      </c>
      <c r="J184" s="16" t="s">
        <v>3618</v>
      </c>
    </row>
    <row r="185" spans="1:10">
      <c r="A185" s="16" t="s">
        <v>178</v>
      </c>
      <c r="B185" s="16" t="s">
        <v>198</v>
      </c>
      <c r="C185" s="16" t="s">
        <v>3610</v>
      </c>
      <c r="D185" s="16" t="s">
        <v>3615</v>
      </c>
      <c r="E185" s="22">
        <v>1972</v>
      </c>
      <c r="F185" s="16" t="s">
        <v>3619</v>
      </c>
      <c r="G185" s="16" t="s">
        <v>177</v>
      </c>
      <c r="H185" s="16" t="s">
        <v>2928</v>
      </c>
      <c r="I185" s="25" t="s">
        <v>3620</v>
      </c>
      <c r="J185" s="16" t="s">
        <v>3621</v>
      </c>
    </row>
    <row r="186" spans="1:10">
      <c r="A186" s="16" t="s">
        <v>178</v>
      </c>
      <c r="B186" s="16" t="s">
        <v>198</v>
      </c>
      <c r="C186" s="16" t="s">
        <v>3610</v>
      </c>
      <c r="D186" s="16" t="s">
        <v>3622</v>
      </c>
      <c r="E186" s="22">
        <v>1973</v>
      </c>
      <c r="F186" s="16" t="s">
        <v>3623</v>
      </c>
      <c r="G186" s="16" t="s">
        <v>177</v>
      </c>
      <c r="H186" s="16" t="s">
        <v>2928</v>
      </c>
      <c r="I186" s="25" t="s">
        <v>3624</v>
      </c>
      <c r="J186" s="16" t="s">
        <v>3625</v>
      </c>
    </row>
    <row r="187" spans="1:10">
      <c r="A187" s="16" t="s">
        <v>178</v>
      </c>
      <c r="B187" s="16" t="s">
        <v>198</v>
      </c>
      <c r="C187" s="16" t="s">
        <v>3610</v>
      </c>
      <c r="D187" s="16" t="s">
        <v>3626</v>
      </c>
      <c r="E187" s="22">
        <v>1971</v>
      </c>
      <c r="F187" s="16" t="s">
        <v>3627</v>
      </c>
      <c r="G187" s="16" t="s">
        <v>177</v>
      </c>
      <c r="H187" s="16" t="s">
        <v>2928</v>
      </c>
      <c r="I187" s="25" t="s">
        <v>3628</v>
      </c>
      <c r="J187" s="16" t="s">
        <v>3629</v>
      </c>
    </row>
    <row r="188" spans="1:10">
      <c r="A188" s="16" t="s">
        <v>178</v>
      </c>
      <c r="B188" s="16" t="s">
        <v>198</v>
      </c>
      <c r="C188" s="16" t="s">
        <v>3630</v>
      </c>
      <c r="D188" s="16" t="s">
        <v>3631</v>
      </c>
      <c r="E188" s="22">
        <v>1968</v>
      </c>
      <c r="F188" s="16" t="s">
        <v>3632</v>
      </c>
      <c r="G188" s="16" t="s">
        <v>177</v>
      </c>
      <c r="H188" s="16" t="s">
        <v>2824</v>
      </c>
      <c r="I188" s="25" t="s">
        <v>3633</v>
      </c>
      <c r="J188" s="16" t="s">
        <v>3634</v>
      </c>
    </row>
    <row r="189" spans="1:10">
      <c r="A189" s="16" t="s">
        <v>178</v>
      </c>
      <c r="B189" s="16" t="s">
        <v>198</v>
      </c>
      <c r="C189" s="16" t="s">
        <v>3635</v>
      </c>
      <c r="D189" s="16" t="s">
        <v>3636</v>
      </c>
      <c r="E189" s="22">
        <v>1987</v>
      </c>
      <c r="F189" s="16" t="s">
        <v>3637</v>
      </c>
      <c r="G189" s="16" t="s">
        <v>177</v>
      </c>
      <c r="H189" s="16" t="s">
        <v>2817</v>
      </c>
      <c r="I189" s="25" t="s">
        <v>3638</v>
      </c>
      <c r="J189" s="16" t="s">
        <v>3639</v>
      </c>
    </row>
    <row r="190" spans="1:10">
      <c r="A190" s="16" t="s">
        <v>178</v>
      </c>
      <c r="B190" s="16" t="s">
        <v>198</v>
      </c>
      <c r="C190" s="16" t="s">
        <v>3635</v>
      </c>
      <c r="D190" s="16" t="s">
        <v>3636</v>
      </c>
      <c r="E190" s="22">
        <v>1983</v>
      </c>
      <c r="F190" s="16" t="s">
        <v>3640</v>
      </c>
      <c r="G190" s="16" t="s">
        <v>177</v>
      </c>
      <c r="H190" s="16" t="s">
        <v>2817</v>
      </c>
      <c r="I190" s="25" t="s">
        <v>3641</v>
      </c>
      <c r="J190" s="16" t="s">
        <v>3642</v>
      </c>
    </row>
    <row r="191" spans="1:10">
      <c r="A191" s="16" t="s">
        <v>178</v>
      </c>
      <c r="B191" s="16" t="s">
        <v>198</v>
      </c>
      <c r="C191" s="16" t="s">
        <v>3643</v>
      </c>
      <c r="D191" s="16" t="s">
        <v>3644</v>
      </c>
      <c r="E191" s="22">
        <v>1969</v>
      </c>
      <c r="F191" s="16" t="s">
        <v>3645</v>
      </c>
      <c r="G191" s="16" t="s">
        <v>177</v>
      </c>
      <c r="H191" s="16" t="s">
        <v>2824</v>
      </c>
      <c r="I191" s="25" t="s">
        <v>3646</v>
      </c>
      <c r="J191" s="16" t="s">
        <v>3647</v>
      </c>
    </row>
    <row r="192" spans="1:10">
      <c r="A192" s="16" t="s">
        <v>178</v>
      </c>
      <c r="B192" s="16" t="s">
        <v>198</v>
      </c>
      <c r="C192" s="16" t="s">
        <v>3648</v>
      </c>
      <c r="D192" s="16" t="s">
        <v>3649</v>
      </c>
      <c r="E192" s="22">
        <v>1975</v>
      </c>
      <c r="F192" s="16" t="s">
        <v>3650</v>
      </c>
      <c r="G192" s="16" t="s">
        <v>177</v>
      </c>
      <c r="H192" s="16" t="s">
        <v>2817</v>
      </c>
      <c r="I192" s="25" t="s">
        <v>3651</v>
      </c>
      <c r="J192" s="16" t="s">
        <v>3652</v>
      </c>
    </row>
    <row r="193" spans="1:10">
      <c r="A193" s="16" t="s">
        <v>178</v>
      </c>
      <c r="B193" s="16" t="s">
        <v>198</v>
      </c>
      <c r="C193" s="16" t="s">
        <v>3653</v>
      </c>
      <c r="D193" s="16" t="s">
        <v>3654</v>
      </c>
      <c r="E193" s="22">
        <v>1993</v>
      </c>
      <c r="F193" s="16" t="s">
        <v>3655</v>
      </c>
      <c r="G193" s="16" t="s">
        <v>177</v>
      </c>
      <c r="H193" s="16" t="s">
        <v>2817</v>
      </c>
      <c r="I193" s="25" t="s">
        <v>3656</v>
      </c>
      <c r="J193" s="16" t="s">
        <v>3657</v>
      </c>
    </row>
    <row r="194" spans="1:10">
      <c r="A194" s="16" t="s">
        <v>178</v>
      </c>
      <c r="B194" s="16" t="s">
        <v>198</v>
      </c>
      <c r="C194" s="16" t="s">
        <v>3658</v>
      </c>
      <c r="D194" s="16" t="s">
        <v>3659</v>
      </c>
      <c r="E194" s="22">
        <v>1972</v>
      </c>
      <c r="F194" s="16" t="s">
        <v>3659</v>
      </c>
      <c r="G194" s="16" t="s">
        <v>177</v>
      </c>
      <c r="H194" s="16" t="s">
        <v>2833</v>
      </c>
      <c r="I194" s="25" t="s">
        <v>3660</v>
      </c>
      <c r="J194" s="16" t="s">
        <v>3661</v>
      </c>
    </row>
    <row r="195" spans="1:10">
      <c r="A195" s="16" t="s">
        <v>178</v>
      </c>
      <c r="B195" s="16" t="s">
        <v>198</v>
      </c>
      <c r="C195" s="16" t="s">
        <v>3662</v>
      </c>
      <c r="D195" s="16" t="s">
        <v>3663</v>
      </c>
      <c r="E195" s="22">
        <v>2004</v>
      </c>
      <c r="F195" s="16" t="s">
        <v>3664</v>
      </c>
      <c r="G195" s="16" t="s">
        <v>177</v>
      </c>
      <c r="H195" s="16" t="s">
        <v>2824</v>
      </c>
      <c r="I195" s="25" t="s">
        <v>3665</v>
      </c>
      <c r="J195" s="16" t="s">
        <v>3666</v>
      </c>
    </row>
    <row r="196" spans="1:10">
      <c r="A196" s="16" t="s">
        <v>178</v>
      </c>
      <c r="B196" s="16" t="s">
        <v>198</v>
      </c>
      <c r="C196" s="16" t="s">
        <v>3667</v>
      </c>
      <c r="D196" s="16" t="s">
        <v>3521</v>
      </c>
      <c r="E196" s="22">
        <v>1973</v>
      </c>
      <c r="F196" s="16" t="s">
        <v>3668</v>
      </c>
      <c r="G196" s="16" t="s">
        <v>177</v>
      </c>
      <c r="H196" s="16" t="s">
        <v>2833</v>
      </c>
      <c r="I196" s="25" t="s">
        <v>3669</v>
      </c>
      <c r="J196" s="16" t="s">
        <v>3670</v>
      </c>
    </row>
    <row r="197" spans="1:10">
      <c r="A197" s="16" t="s">
        <v>178</v>
      </c>
      <c r="B197" s="16" t="s">
        <v>198</v>
      </c>
      <c r="C197" s="16" t="s">
        <v>112</v>
      </c>
      <c r="D197" s="16" t="s">
        <v>3671</v>
      </c>
      <c r="E197" s="22">
        <v>2009</v>
      </c>
      <c r="F197" s="16" t="s">
        <v>3672</v>
      </c>
      <c r="G197" s="16" t="s">
        <v>177</v>
      </c>
      <c r="H197" s="16" t="s">
        <v>2824</v>
      </c>
      <c r="I197" s="25" t="s">
        <v>3673</v>
      </c>
      <c r="J197" s="16" t="s">
        <v>3674</v>
      </c>
    </row>
    <row r="198" spans="1:10">
      <c r="A198" s="16" t="s">
        <v>178</v>
      </c>
      <c r="B198" s="16" t="s">
        <v>198</v>
      </c>
      <c r="C198" s="16" t="s">
        <v>112</v>
      </c>
      <c r="D198" s="16" t="s">
        <v>3675</v>
      </c>
      <c r="E198" s="22">
        <v>2011</v>
      </c>
      <c r="F198" s="16" t="s">
        <v>3676</v>
      </c>
      <c r="G198" s="16" t="s">
        <v>177</v>
      </c>
      <c r="H198" s="16" t="s">
        <v>2833</v>
      </c>
      <c r="I198" s="25" t="s">
        <v>3677</v>
      </c>
      <c r="J198" s="16" t="s">
        <v>3678</v>
      </c>
    </row>
    <row r="199" spans="1:10">
      <c r="A199" s="16" t="s">
        <v>178</v>
      </c>
      <c r="B199" s="16" t="s">
        <v>198</v>
      </c>
      <c r="C199" s="16" t="s">
        <v>112</v>
      </c>
      <c r="D199" s="16" t="s">
        <v>3679</v>
      </c>
      <c r="E199" s="22">
        <v>2008</v>
      </c>
      <c r="F199" s="16" t="s">
        <v>3680</v>
      </c>
      <c r="G199" s="16" t="s">
        <v>177</v>
      </c>
      <c r="H199" s="16" t="s">
        <v>2833</v>
      </c>
      <c r="I199" s="25" t="s">
        <v>3681</v>
      </c>
      <c r="J199" s="16" t="s">
        <v>3682</v>
      </c>
    </row>
    <row r="200" spans="1:10">
      <c r="A200" s="16" t="s">
        <v>178</v>
      </c>
      <c r="B200" s="16" t="s">
        <v>198</v>
      </c>
      <c r="C200" s="16" t="s">
        <v>112</v>
      </c>
      <c r="D200" s="16" t="s">
        <v>3679</v>
      </c>
      <c r="E200" s="22">
        <v>2008</v>
      </c>
      <c r="F200" s="16" t="s">
        <v>3683</v>
      </c>
      <c r="G200" s="16" t="s">
        <v>177</v>
      </c>
      <c r="H200" s="16" t="s">
        <v>2833</v>
      </c>
      <c r="I200" s="25" t="s">
        <v>3684</v>
      </c>
      <c r="J200" s="16" t="s">
        <v>3685</v>
      </c>
    </row>
    <row r="201" spans="1:10">
      <c r="A201" s="16" t="s">
        <v>178</v>
      </c>
      <c r="B201" s="16" t="s">
        <v>198</v>
      </c>
      <c r="C201" s="16" t="s">
        <v>3686</v>
      </c>
      <c r="D201" s="16" t="s">
        <v>3687</v>
      </c>
      <c r="E201" s="22">
        <v>2000</v>
      </c>
      <c r="F201" s="16" t="s">
        <v>3688</v>
      </c>
      <c r="G201" s="16" t="s">
        <v>177</v>
      </c>
      <c r="H201" s="16" t="s">
        <v>2833</v>
      </c>
      <c r="I201" s="25" t="s">
        <v>3689</v>
      </c>
      <c r="J201" s="16" t="s">
        <v>3690</v>
      </c>
    </row>
    <row r="202" spans="1:10">
      <c r="A202" s="16" t="s">
        <v>178</v>
      </c>
      <c r="B202" s="16" t="s">
        <v>198</v>
      </c>
      <c r="C202" s="16" t="s">
        <v>3691</v>
      </c>
      <c r="D202" s="16" t="s">
        <v>3692</v>
      </c>
      <c r="E202" s="22">
        <v>2003</v>
      </c>
      <c r="F202" s="16" t="s">
        <v>3693</v>
      </c>
      <c r="G202" s="16" t="s">
        <v>177</v>
      </c>
      <c r="H202" s="16" t="s">
        <v>2928</v>
      </c>
      <c r="I202" s="25" t="s">
        <v>3694</v>
      </c>
      <c r="J202" s="16" t="s">
        <v>3695</v>
      </c>
    </row>
    <row r="203" spans="1:10">
      <c r="A203" s="16" t="s">
        <v>178</v>
      </c>
      <c r="B203" s="16" t="s">
        <v>198</v>
      </c>
      <c r="C203" s="16" t="s">
        <v>3696</v>
      </c>
      <c r="D203" s="16" t="s">
        <v>3697</v>
      </c>
      <c r="E203" s="22">
        <v>1993</v>
      </c>
      <c r="F203" s="16" t="s">
        <v>3698</v>
      </c>
      <c r="G203" s="16" t="s">
        <v>177</v>
      </c>
      <c r="H203" s="16" t="s">
        <v>2817</v>
      </c>
      <c r="I203" s="25" t="s">
        <v>3699</v>
      </c>
      <c r="J203" s="16" t="s">
        <v>3700</v>
      </c>
    </row>
    <row r="204" spans="1:10">
      <c r="A204" s="16" t="s">
        <v>178</v>
      </c>
      <c r="B204" s="16" t="s">
        <v>198</v>
      </c>
      <c r="C204" s="16" t="s">
        <v>3027</v>
      </c>
      <c r="D204" s="16" t="s">
        <v>3701</v>
      </c>
      <c r="E204" s="22">
        <v>1964</v>
      </c>
      <c r="F204" s="16" t="s">
        <v>3702</v>
      </c>
      <c r="G204" s="16" t="s">
        <v>177</v>
      </c>
      <c r="H204" s="16" t="s">
        <v>2833</v>
      </c>
      <c r="I204" s="25" t="s">
        <v>3703</v>
      </c>
      <c r="J204" s="16" t="s">
        <v>3704</v>
      </c>
    </row>
    <row r="205" spans="1:10">
      <c r="A205" s="16" t="s">
        <v>178</v>
      </c>
      <c r="B205" s="16" t="s">
        <v>198</v>
      </c>
      <c r="C205" s="16" t="s">
        <v>111</v>
      </c>
      <c r="D205" s="16" t="s">
        <v>3705</v>
      </c>
      <c r="E205" s="22">
        <v>1965</v>
      </c>
      <c r="F205" s="16" t="s">
        <v>3705</v>
      </c>
      <c r="G205" s="16" t="s">
        <v>177</v>
      </c>
      <c r="H205" s="16" t="s">
        <v>2833</v>
      </c>
      <c r="I205" s="25" t="s">
        <v>3706</v>
      </c>
      <c r="J205" s="16" t="s">
        <v>3707</v>
      </c>
    </row>
    <row r="206" spans="1:10">
      <c r="A206" s="16" t="s">
        <v>178</v>
      </c>
      <c r="B206" s="16" t="s">
        <v>198</v>
      </c>
      <c r="C206" s="16" t="s">
        <v>3708</v>
      </c>
      <c r="D206" s="16" t="s">
        <v>3709</v>
      </c>
      <c r="E206" s="22">
        <v>1958</v>
      </c>
      <c r="F206" s="16" t="s">
        <v>3710</v>
      </c>
      <c r="G206" s="16" t="s">
        <v>177</v>
      </c>
      <c r="H206" s="16" t="s">
        <v>2824</v>
      </c>
      <c r="I206" s="25" t="s">
        <v>3711</v>
      </c>
      <c r="J206" s="16" t="s">
        <v>3712</v>
      </c>
    </row>
    <row r="207" spans="1:10">
      <c r="A207" s="16" t="s">
        <v>178</v>
      </c>
      <c r="B207" s="16" t="s">
        <v>198</v>
      </c>
      <c r="C207" s="16" t="s">
        <v>3713</v>
      </c>
      <c r="D207" s="16" t="s">
        <v>3714</v>
      </c>
      <c r="E207" s="22">
        <v>1964</v>
      </c>
      <c r="F207" s="16" t="s">
        <v>3715</v>
      </c>
      <c r="G207" s="16" t="s">
        <v>177</v>
      </c>
      <c r="H207" s="16" t="s">
        <v>2824</v>
      </c>
      <c r="I207" s="25" t="s">
        <v>3716</v>
      </c>
      <c r="J207" s="16" t="s">
        <v>3717</v>
      </c>
    </row>
    <row r="208" spans="1:10">
      <c r="A208" s="16" t="s">
        <v>178</v>
      </c>
      <c r="B208" s="16" t="s">
        <v>198</v>
      </c>
      <c r="C208" s="16" t="s">
        <v>3713</v>
      </c>
      <c r="D208" s="16" t="s">
        <v>3714</v>
      </c>
      <c r="E208" s="22">
        <v>1974</v>
      </c>
      <c r="F208" s="16" t="s">
        <v>3718</v>
      </c>
      <c r="G208" s="16" t="s">
        <v>177</v>
      </c>
      <c r="H208" s="16" t="s">
        <v>2824</v>
      </c>
      <c r="I208" s="25" t="s">
        <v>3719</v>
      </c>
      <c r="J208" s="16" t="s">
        <v>3720</v>
      </c>
    </row>
    <row r="209" spans="1:10">
      <c r="A209" s="16" t="s">
        <v>178</v>
      </c>
      <c r="B209" s="16" t="s">
        <v>198</v>
      </c>
      <c r="C209" s="16" t="s">
        <v>3713</v>
      </c>
      <c r="D209" s="16" t="s">
        <v>3721</v>
      </c>
      <c r="E209" s="22">
        <v>1966</v>
      </c>
      <c r="F209" s="16" t="s">
        <v>3722</v>
      </c>
      <c r="G209" s="16" t="s">
        <v>177</v>
      </c>
      <c r="H209" s="16" t="s">
        <v>2824</v>
      </c>
      <c r="I209" s="25" t="s">
        <v>3723</v>
      </c>
      <c r="J209" s="16" t="s">
        <v>3724</v>
      </c>
    </row>
    <row r="210" spans="1:10">
      <c r="A210" s="16" t="s">
        <v>178</v>
      </c>
      <c r="B210" s="16" t="s">
        <v>198</v>
      </c>
      <c r="C210" s="16" t="s">
        <v>3037</v>
      </c>
      <c r="D210" s="16" t="s">
        <v>3725</v>
      </c>
      <c r="E210" s="22">
        <v>1967</v>
      </c>
      <c r="F210" s="16" t="s">
        <v>3726</v>
      </c>
      <c r="G210" s="16" t="s">
        <v>177</v>
      </c>
      <c r="H210" s="16" t="s">
        <v>2833</v>
      </c>
      <c r="I210" s="25" t="s">
        <v>3727</v>
      </c>
      <c r="J210" s="16" t="s">
        <v>3728</v>
      </c>
    </row>
    <row r="211" spans="1:10">
      <c r="A211" s="16" t="s">
        <v>178</v>
      </c>
      <c r="B211" s="16" t="s">
        <v>198</v>
      </c>
      <c r="C211" s="16" t="s">
        <v>3729</v>
      </c>
      <c r="D211" s="16" t="s">
        <v>3730</v>
      </c>
      <c r="E211" s="22">
        <v>1965</v>
      </c>
      <c r="F211" s="16" t="s">
        <v>3731</v>
      </c>
      <c r="G211" s="16" t="s">
        <v>177</v>
      </c>
      <c r="H211" s="16" t="s">
        <v>2817</v>
      </c>
      <c r="I211" s="25" t="s">
        <v>3732</v>
      </c>
      <c r="J211" s="16" t="s">
        <v>3733</v>
      </c>
    </row>
    <row r="212" spans="1:10">
      <c r="A212" s="16" t="s">
        <v>178</v>
      </c>
      <c r="B212" s="16" t="s">
        <v>2252</v>
      </c>
      <c r="C212" s="16" t="s">
        <v>3734</v>
      </c>
      <c r="D212" s="16" t="s">
        <v>3735</v>
      </c>
      <c r="E212" s="22">
        <v>1968</v>
      </c>
      <c r="F212" s="16" t="s">
        <v>3736</v>
      </c>
      <c r="G212" s="16" t="s">
        <v>177</v>
      </c>
      <c r="H212" s="16" t="s">
        <v>2817</v>
      </c>
      <c r="I212" s="25" t="s">
        <v>3737</v>
      </c>
      <c r="J212" s="16" t="s">
        <v>3738</v>
      </c>
    </row>
    <row r="213" spans="1:10">
      <c r="A213" s="16" t="s">
        <v>178</v>
      </c>
      <c r="B213" s="16" t="s">
        <v>204</v>
      </c>
      <c r="C213" s="16" t="s">
        <v>201</v>
      </c>
      <c r="D213" s="16" t="s">
        <v>3739</v>
      </c>
      <c r="E213" s="22">
        <v>1960</v>
      </c>
      <c r="F213" s="16" t="s">
        <v>3740</v>
      </c>
      <c r="G213" s="16" t="s">
        <v>177</v>
      </c>
      <c r="H213" s="16" t="s">
        <v>2824</v>
      </c>
      <c r="I213" s="25" t="s">
        <v>3741</v>
      </c>
      <c r="J213" s="16" t="s">
        <v>3742</v>
      </c>
    </row>
    <row r="214" spans="1:10">
      <c r="A214" s="16" t="s">
        <v>178</v>
      </c>
      <c r="B214" s="16" t="s">
        <v>204</v>
      </c>
      <c r="C214" s="16" t="s">
        <v>201</v>
      </c>
      <c r="D214" s="16" t="s">
        <v>202</v>
      </c>
      <c r="E214" s="22">
        <v>1970</v>
      </c>
      <c r="F214" s="16" t="s">
        <v>200</v>
      </c>
      <c r="G214" s="16" t="s">
        <v>177</v>
      </c>
      <c r="H214" s="16" t="s">
        <v>2824</v>
      </c>
      <c r="I214" s="25" t="s">
        <v>203</v>
      </c>
      <c r="J214" s="16" t="s">
        <v>3743</v>
      </c>
    </row>
    <row r="215" spans="1:10">
      <c r="A215" s="16" t="s">
        <v>178</v>
      </c>
      <c r="B215" s="16" t="s">
        <v>204</v>
      </c>
      <c r="C215" s="16" t="s">
        <v>3744</v>
      </c>
      <c r="D215" s="16" t="s">
        <v>3745</v>
      </c>
      <c r="E215" s="22">
        <v>1965</v>
      </c>
      <c r="F215" s="16" t="s">
        <v>3746</v>
      </c>
      <c r="G215" s="16" t="s">
        <v>177</v>
      </c>
      <c r="H215" s="16" t="s">
        <v>2833</v>
      </c>
      <c r="I215" s="25" t="s">
        <v>3747</v>
      </c>
      <c r="J215" s="16" t="s">
        <v>3748</v>
      </c>
    </row>
    <row r="216" spans="1:10">
      <c r="A216" s="16" t="s">
        <v>178</v>
      </c>
      <c r="B216" s="16" t="s">
        <v>204</v>
      </c>
      <c r="C216" s="16" t="s">
        <v>3749</v>
      </c>
      <c r="D216" s="16" t="s">
        <v>3750</v>
      </c>
      <c r="E216" s="22">
        <v>2013</v>
      </c>
      <c r="F216" s="16" t="s">
        <v>3751</v>
      </c>
      <c r="G216" s="16" t="s">
        <v>177</v>
      </c>
      <c r="H216" s="16" t="s">
        <v>2817</v>
      </c>
      <c r="I216" s="25" t="s">
        <v>3752</v>
      </c>
      <c r="J216" s="16" t="s">
        <v>3753</v>
      </c>
    </row>
    <row r="217" spans="1:10">
      <c r="A217" s="16" t="s">
        <v>178</v>
      </c>
      <c r="B217" s="16" t="s">
        <v>204</v>
      </c>
      <c r="C217" s="16" t="s">
        <v>3749</v>
      </c>
      <c r="D217" s="16" t="s">
        <v>3754</v>
      </c>
      <c r="E217" s="22">
        <v>2013</v>
      </c>
      <c r="F217" s="16" t="s">
        <v>3755</v>
      </c>
      <c r="G217" s="16" t="s">
        <v>177</v>
      </c>
      <c r="H217" s="16" t="s">
        <v>2817</v>
      </c>
      <c r="I217" s="25" t="s">
        <v>3756</v>
      </c>
      <c r="J217" s="16" t="s">
        <v>3757</v>
      </c>
    </row>
    <row r="218" spans="1:10">
      <c r="A218" s="16" t="s">
        <v>178</v>
      </c>
      <c r="B218" s="16" t="s">
        <v>819</v>
      </c>
      <c r="C218" s="16" t="s">
        <v>2351</v>
      </c>
      <c r="D218" s="16" t="s">
        <v>2352</v>
      </c>
      <c r="E218" s="22">
        <v>2002</v>
      </c>
      <c r="F218" s="16" t="s">
        <v>2350</v>
      </c>
      <c r="G218" s="16" t="s">
        <v>177</v>
      </c>
      <c r="H218" s="16" t="s">
        <v>3169</v>
      </c>
      <c r="I218" s="25" t="s">
        <v>2353</v>
      </c>
      <c r="J218" s="16" t="s">
        <v>3758</v>
      </c>
    </row>
    <row r="219" spans="1:10">
      <c r="A219" s="16" t="s">
        <v>178</v>
      </c>
      <c r="B219" s="16" t="s">
        <v>3759</v>
      </c>
      <c r="C219" s="16" t="s">
        <v>3760</v>
      </c>
      <c r="D219" s="16" t="s">
        <v>3761</v>
      </c>
      <c r="E219" s="22">
        <v>2013</v>
      </c>
      <c r="F219" s="16" t="s">
        <v>3762</v>
      </c>
      <c r="G219" s="16" t="s">
        <v>177</v>
      </c>
      <c r="H219" s="16" t="s">
        <v>2928</v>
      </c>
      <c r="I219" s="25" t="s">
        <v>3763</v>
      </c>
      <c r="J219" s="16" t="s">
        <v>3764</v>
      </c>
    </row>
    <row r="220" spans="1:10">
      <c r="A220" s="16" t="s">
        <v>178</v>
      </c>
      <c r="B220" s="16" t="s">
        <v>3759</v>
      </c>
      <c r="C220" s="16" t="s">
        <v>3760</v>
      </c>
      <c r="D220" s="16" t="s">
        <v>3761</v>
      </c>
      <c r="E220" s="22">
        <v>2013</v>
      </c>
      <c r="F220" s="16" t="s">
        <v>3765</v>
      </c>
      <c r="G220" s="16" t="s">
        <v>177</v>
      </c>
      <c r="H220" s="16" t="s">
        <v>2928</v>
      </c>
      <c r="I220" s="25" t="s">
        <v>3766</v>
      </c>
      <c r="J220" s="16" t="s">
        <v>3767</v>
      </c>
    </row>
    <row r="221" spans="1:10">
      <c r="A221" s="16" t="s">
        <v>178</v>
      </c>
      <c r="B221" s="16" t="s">
        <v>3759</v>
      </c>
      <c r="C221" s="16" t="s">
        <v>3760</v>
      </c>
      <c r="D221" s="16" t="s">
        <v>3761</v>
      </c>
      <c r="E221" s="22">
        <v>2013</v>
      </c>
      <c r="F221" s="16" t="s">
        <v>3768</v>
      </c>
      <c r="G221" s="16" t="s">
        <v>177</v>
      </c>
      <c r="H221" s="16" t="s">
        <v>2928</v>
      </c>
      <c r="I221" s="25" t="s">
        <v>3769</v>
      </c>
      <c r="J221" s="16" t="s">
        <v>3770</v>
      </c>
    </row>
    <row r="222" spans="1:10">
      <c r="A222" s="16" t="s">
        <v>178</v>
      </c>
      <c r="B222" s="16" t="s">
        <v>3759</v>
      </c>
      <c r="C222" s="16" t="s">
        <v>3760</v>
      </c>
      <c r="D222" s="16" t="s">
        <v>3771</v>
      </c>
      <c r="E222" s="22">
        <v>2004</v>
      </c>
      <c r="F222" s="16" t="s">
        <v>3772</v>
      </c>
      <c r="G222" s="16" t="s">
        <v>177</v>
      </c>
      <c r="H222" s="16" t="s">
        <v>2928</v>
      </c>
      <c r="I222" s="25" t="s">
        <v>3773</v>
      </c>
      <c r="J222" s="16" t="s">
        <v>3774</v>
      </c>
    </row>
    <row r="223" spans="1:10">
      <c r="A223" s="16" t="s">
        <v>178</v>
      </c>
      <c r="B223" s="16" t="s">
        <v>3759</v>
      </c>
      <c r="C223" s="16" t="s">
        <v>3760</v>
      </c>
      <c r="D223" s="16" t="s">
        <v>3775</v>
      </c>
      <c r="E223" s="22">
        <v>2001</v>
      </c>
      <c r="F223" s="16" t="s">
        <v>3776</v>
      </c>
      <c r="G223" s="16" t="s">
        <v>177</v>
      </c>
      <c r="H223" s="16" t="s">
        <v>2928</v>
      </c>
      <c r="I223" s="25" t="s">
        <v>3777</v>
      </c>
      <c r="J223" s="16" t="s">
        <v>3778</v>
      </c>
    </row>
    <row r="224" spans="1:10">
      <c r="A224" s="16" t="s">
        <v>178</v>
      </c>
      <c r="B224" s="16" t="s">
        <v>3759</v>
      </c>
      <c r="C224" s="16" t="s">
        <v>3760</v>
      </c>
      <c r="D224" s="16" t="s">
        <v>3779</v>
      </c>
      <c r="E224" s="22">
        <v>1994</v>
      </c>
      <c r="F224" s="16" t="s">
        <v>3780</v>
      </c>
      <c r="G224" s="16" t="s">
        <v>177</v>
      </c>
      <c r="H224" s="16" t="s">
        <v>2928</v>
      </c>
      <c r="I224" s="25" t="s">
        <v>3781</v>
      </c>
      <c r="J224" s="16" t="s">
        <v>3782</v>
      </c>
    </row>
    <row r="225" spans="1:10">
      <c r="A225" s="16" t="s">
        <v>178</v>
      </c>
      <c r="B225" s="16" t="s">
        <v>3759</v>
      </c>
      <c r="C225" s="16" t="s">
        <v>3760</v>
      </c>
      <c r="D225" s="16" t="s">
        <v>3779</v>
      </c>
      <c r="E225" s="22">
        <v>1988</v>
      </c>
      <c r="F225" s="16" t="s">
        <v>3783</v>
      </c>
      <c r="G225" s="16" t="s">
        <v>177</v>
      </c>
      <c r="H225" s="16" t="s">
        <v>2833</v>
      </c>
      <c r="I225" s="25" t="s">
        <v>3784</v>
      </c>
      <c r="J225" s="16" t="s">
        <v>3785</v>
      </c>
    </row>
    <row r="226" spans="1:10">
      <c r="A226" s="16" t="s">
        <v>178</v>
      </c>
      <c r="B226" s="16" t="s">
        <v>3759</v>
      </c>
      <c r="C226" s="16" t="s">
        <v>3760</v>
      </c>
      <c r="D226" s="16" t="s">
        <v>3779</v>
      </c>
      <c r="E226" s="22">
        <v>1987</v>
      </c>
      <c r="F226" s="16" t="s">
        <v>3786</v>
      </c>
      <c r="G226" s="16" t="s">
        <v>177</v>
      </c>
      <c r="H226" s="16" t="s">
        <v>2928</v>
      </c>
      <c r="I226" s="25" t="s">
        <v>3787</v>
      </c>
      <c r="J226" s="16" t="s">
        <v>3788</v>
      </c>
    </row>
    <row r="227" spans="1:10">
      <c r="A227" s="16" t="s">
        <v>178</v>
      </c>
      <c r="B227" s="16" t="s">
        <v>3759</v>
      </c>
      <c r="C227" s="16" t="s">
        <v>3760</v>
      </c>
      <c r="D227" s="16" t="s">
        <v>3789</v>
      </c>
      <c r="E227" s="22">
        <v>1997</v>
      </c>
      <c r="F227" s="16" t="s">
        <v>3790</v>
      </c>
      <c r="G227" s="16" t="s">
        <v>177</v>
      </c>
      <c r="H227" s="16" t="s">
        <v>2833</v>
      </c>
      <c r="I227" s="25" t="s">
        <v>3791</v>
      </c>
      <c r="J227" s="16" t="s">
        <v>3792</v>
      </c>
    </row>
    <row r="228" spans="1:10">
      <c r="A228" s="16" t="s">
        <v>178</v>
      </c>
      <c r="B228" s="16" t="s">
        <v>3759</v>
      </c>
      <c r="C228" s="16" t="s">
        <v>3760</v>
      </c>
      <c r="D228" s="16" t="s">
        <v>3789</v>
      </c>
      <c r="E228" s="22">
        <v>1997</v>
      </c>
      <c r="F228" s="16" t="s">
        <v>3793</v>
      </c>
      <c r="G228" s="16" t="s">
        <v>177</v>
      </c>
      <c r="H228" s="16" t="s">
        <v>2928</v>
      </c>
      <c r="I228" s="25" t="s">
        <v>3794</v>
      </c>
      <c r="J228" s="16" t="s">
        <v>3795</v>
      </c>
    </row>
    <row r="229" spans="1:10">
      <c r="A229" s="16" t="s">
        <v>178</v>
      </c>
      <c r="B229" s="16" t="s">
        <v>3759</v>
      </c>
      <c r="C229" s="16" t="s">
        <v>3796</v>
      </c>
      <c r="D229" s="16" t="s">
        <v>3797</v>
      </c>
      <c r="E229" s="22">
        <v>2017</v>
      </c>
      <c r="F229" s="16" t="s">
        <v>3798</v>
      </c>
      <c r="G229" s="16" t="s">
        <v>177</v>
      </c>
      <c r="H229" s="16" t="s">
        <v>2928</v>
      </c>
      <c r="I229" s="25" t="s">
        <v>3799</v>
      </c>
      <c r="J229" s="16" t="s">
        <v>3800</v>
      </c>
    </row>
    <row r="230" spans="1:10">
      <c r="A230" s="16" t="s">
        <v>178</v>
      </c>
      <c r="B230" s="16" t="s">
        <v>3759</v>
      </c>
      <c r="C230" s="16" t="s">
        <v>3796</v>
      </c>
      <c r="D230" s="16" t="s">
        <v>3797</v>
      </c>
      <c r="E230" s="22">
        <v>2017</v>
      </c>
      <c r="F230" s="16" t="s">
        <v>3801</v>
      </c>
      <c r="G230" s="16" t="s">
        <v>177</v>
      </c>
      <c r="H230" s="16" t="s">
        <v>2928</v>
      </c>
      <c r="I230" s="25" t="s">
        <v>3802</v>
      </c>
      <c r="J230" s="16" t="s">
        <v>3803</v>
      </c>
    </row>
    <row r="231" spans="1:10">
      <c r="A231" s="16" t="s">
        <v>178</v>
      </c>
      <c r="B231" s="16" t="s">
        <v>3759</v>
      </c>
      <c r="C231" s="16" t="s">
        <v>3796</v>
      </c>
      <c r="D231" s="16" t="s">
        <v>3804</v>
      </c>
      <c r="E231" s="22">
        <v>2013</v>
      </c>
      <c r="F231" s="16" t="s">
        <v>3805</v>
      </c>
      <c r="G231" s="16" t="s">
        <v>177</v>
      </c>
      <c r="H231" s="16" t="s">
        <v>2928</v>
      </c>
      <c r="I231" s="25" t="s">
        <v>3806</v>
      </c>
      <c r="J231" s="16" t="s">
        <v>3807</v>
      </c>
    </row>
    <row r="232" spans="1:10">
      <c r="A232" s="16" t="s">
        <v>178</v>
      </c>
      <c r="B232" s="16" t="s">
        <v>3759</v>
      </c>
      <c r="C232" s="16" t="s">
        <v>3796</v>
      </c>
      <c r="D232" s="16" t="s">
        <v>3804</v>
      </c>
      <c r="E232" s="22">
        <v>2013</v>
      </c>
      <c r="F232" s="16" t="s">
        <v>3808</v>
      </c>
      <c r="G232" s="16" t="s">
        <v>177</v>
      </c>
      <c r="H232" s="16" t="s">
        <v>2928</v>
      </c>
      <c r="I232" s="25" t="s">
        <v>3809</v>
      </c>
      <c r="J232" s="16" t="s">
        <v>3810</v>
      </c>
    </row>
    <row r="233" spans="1:10">
      <c r="A233" s="16" t="s">
        <v>178</v>
      </c>
      <c r="B233" s="16" t="s">
        <v>3759</v>
      </c>
      <c r="C233" s="16" t="s">
        <v>3796</v>
      </c>
      <c r="D233" s="16" t="s">
        <v>3804</v>
      </c>
      <c r="E233" s="22">
        <v>2013</v>
      </c>
      <c r="F233" s="16" t="s">
        <v>3811</v>
      </c>
      <c r="G233" s="16" t="s">
        <v>177</v>
      </c>
      <c r="H233" s="16" t="s">
        <v>2928</v>
      </c>
      <c r="I233" s="25" t="s">
        <v>3812</v>
      </c>
      <c r="J233" s="16" t="s">
        <v>3813</v>
      </c>
    </row>
    <row r="234" spans="1:10">
      <c r="A234" s="16" t="s">
        <v>178</v>
      </c>
      <c r="B234" s="16" t="s">
        <v>3759</v>
      </c>
      <c r="C234" s="16" t="s">
        <v>3796</v>
      </c>
      <c r="D234" s="16" t="s">
        <v>3814</v>
      </c>
      <c r="E234" s="22">
        <v>2010</v>
      </c>
      <c r="F234" s="16" t="s">
        <v>3815</v>
      </c>
      <c r="G234" s="16" t="s">
        <v>177</v>
      </c>
      <c r="H234" s="16" t="s">
        <v>2928</v>
      </c>
      <c r="I234" s="25" t="s">
        <v>3816</v>
      </c>
      <c r="J234" s="16" t="s">
        <v>3817</v>
      </c>
    </row>
    <row r="235" spans="1:10">
      <c r="A235" s="16" t="s">
        <v>178</v>
      </c>
      <c r="B235" s="16" t="s">
        <v>3759</v>
      </c>
      <c r="C235" s="16" t="s">
        <v>3796</v>
      </c>
      <c r="D235" s="16" t="s">
        <v>3814</v>
      </c>
      <c r="E235" s="22">
        <v>2010</v>
      </c>
      <c r="F235" s="16" t="s">
        <v>3818</v>
      </c>
      <c r="G235" s="16" t="s">
        <v>177</v>
      </c>
      <c r="H235" s="16" t="s">
        <v>2928</v>
      </c>
      <c r="I235" s="25" t="s">
        <v>3819</v>
      </c>
      <c r="J235" s="16" t="s">
        <v>3820</v>
      </c>
    </row>
    <row r="236" spans="1:10">
      <c r="A236" s="16" t="s">
        <v>178</v>
      </c>
      <c r="B236" s="16" t="s">
        <v>3759</v>
      </c>
      <c r="C236" s="16" t="s">
        <v>3796</v>
      </c>
      <c r="D236" s="16" t="s">
        <v>3814</v>
      </c>
      <c r="E236" s="22">
        <v>2010</v>
      </c>
      <c r="F236" s="16" t="s">
        <v>3821</v>
      </c>
      <c r="G236" s="16" t="s">
        <v>177</v>
      </c>
      <c r="H236" s="16" t="s">
        <v>2928</v>
      </c>
      <c r="I236" s="25" t="s">
        <v>3822</v>
      </c>
      <c r="J236" s="16" t="s">
        <v>3823</v>
      </c>
    </row>
    <row r="237" spans="1:10">
      <c r="A237" s="16" t="s">
        <v>178</v>
      </c>
      <c r="B237" s="16" t="s">
        <v>3759</v>
      </c>
      <c r="C237" s="16" t="s">
        <v>3796</v>
      </c>
      <c r="D237" s="16" t="s">
        <v>3814</v>
      </c>
      <c r="E237" s="22">
        <v>2010</v>
      </c>
      <c r="F237" s="16" t="s">
        <v>3824</v>
      </c>
      <c r="G237" s="16" t="s">
        <v>177</v>
      </c>
      <c r="H237" s="16" t="s">
        <v>2928</v>
      </c>
      <c r="I237" s="25" t="s">
        <v>3825</v>
      </c>
      <c r="J237" s="16" t="s">
        <v>3826</v>
      </c>
    </row>
    <row r="238" spans="1:10">
      <c r="A238" s="16" t="s">
        <v>178</v>
      </c>
      <c r="B238" s="16" t="s">
        <v>3759</v>
      </c>
      <c r="C238" s="16" t="s">
        <v>3796</v>
      </c>
      <c r="D238" s="16" t="s">
        <v>3827</v>
      </c>
      <c r="E238" s="22">
        <v>2015</v>
      </c>
      <c r="F238" s="16" t="s">
        <v>3828</v>
      </c>
      <c r="G238" s="16" t="s">
        <v>177</v>
      </c>
      <c r="H238" s="16" t="s">
        <v>2928</v>
      </c>
      <c r="I238" s="25" t="s">
        <v>3829</v>
      </c>
      <c r="J238" s="16" t="s">
        <v>3830</v>
      </c>
    </row>
    <row r="239" spans="1:10">
      <c r="A239" s="16" t="s">
        <v>178</v>
      </c>
      <c r="B239" s="16" t="s">
        <v>3759</v>
      </c>
      <c r="C239" s="16" t="s">
        <v>3796</v>
      </c>
      <c r="D239" s="16" t="s">
        <v>3827</v>
      </c>
      <c r="E239" s="22">
        <v>2015</v>
      </c>
      <c r="F239" s="16" t="s">
        <v>3831</v>
      </c>
      <c r="G239" s="16" t="s">
        <v>177</v>
      </c>
      <c r="H239" s="16" t="s">
        <v>2928</v>
      </c>
      <c r="I239" s="25" t="s">
        <v>3832</v>
      </c>
      <c r="J239" s="16" t="s">
        <v>3833</v>
      </c>
    </row>
    <row r="240" spans="1:10">
      <c r="A240" s="16" t="s">
        <v>178</v>
      </c>
      <c r="B240" s="16" t="s">
        <v>3759</v>
      </c>
      <c r="C240" s="16" t="s">
        <v>3834</v>
      </c>
      <c r="D240" s="16" t="s">
        <v>3835</v>
      </c>
      <c r="E240" s="22">
        <v>1985</v>
      </c>
      <c r="F240" s="16" t="s">
        <v>3836</v>
      </c>
      <c r="G240" s="16" t="s">
        <v>177</v>
      </c>
      <c r="H240" s="16" t="s">
        <v>2817</v>
      </c>
      <c r="I240" s="25" t="s">
        <v>3837</v>
      </c>
      <c r="J240" s="16" t="s">
        <v>3838</v>
      </c>
    </row>
    <row r="241" spans="1:10">
      <c r="A241" s="16" t="s">
        <v>178</v>
      </c>
      <c r="B241" s="16" t="s">
        <v>3759</v>
      </c>
      <c r="C241" s="16" t="s">
        <v>3839</v>
      </c>
      <c r="D241" s="16" t="s">
        <v>3840</v>
      </c>
      <c r="E241" s="22">
        <v>2019</v>
      </c>
      <c r="F241" s="16" t="s">
        <v>3841</v>
      </c>
      <c r="G241" s="16" t="s">
        <v>177</v>
      </c>
      <c r="H241" s="16" t="s">
        <v>2824</v>
      </c>
      <c r="I241" s="25" t="s">
        <v>3842</v>
      </c>
      <c r="J241" s="16" t="s">
        <v>3843</v>
      </c>
    </row>
    <row r="242" spans="1:10">
      <c r="A242" s="16" t="s">
        <v>178</v>
      </c>
      <c r="B242" s="16" t="s">
        <v>3759</v>
      </c>
      <c r="C242" s="16" t="s">
        <v>3844</v>
      </c>
      <c r="D242" s="16" t="s">
        <v>1849</v>
      </c>
      <c r="E242" s="22">
        <v>1983</v>
      </c>
      <c r="F242" s="16" t="s">
        <v>3845</v>
      </c>
      <c r="G242" s="16" t="s">
        <v>177</v>
      </c>
      <c r="H242" s="16" t="s">
        <v>2824</v>
      </c>
      <c r="I242" s="25" t="s">
        <v>3846</v>
      </c>
      <c r="J242" s="16" t="s">
        <v>3847</v>
      </c>
    </row>
    <row r="243" spans="1:10">
      <c r="A243" s="16" t="s">
        <v>178</v>
      </c>
      <c r="B243" s="16" t="s">
        <v>3848</v>
      </c>
      <c r="C243" s="16" t="s">
        <v>3849</v>
      </c>
      <c r="D243" s="16" t="s">
        <v>3850</v>
      </c>
      <c r="E243" s="22">
        <v>2008</v>
      </c>
      <c r="F243" s="16" t="s">
        <v>3851</v>
      </c>
      <c r="G243" s="16" t="s">
        <v>3852</v>
      </c>
      <c r="H243" s="16" t="s">
        <v>2824</v>
      </c>
      <c r="I243" s="25" t="s">
        <v>3853</v>
      </c>
      <c r="J243" s="16" t="s">
        <v>3854</v>
      </c>
    </row>
    <row r="244" spans="1:10">
      <c r="A244" s="16" t="s">
        <v>178</v>
      </c>
      <c r="B244" s="16" t="s">
        <v>3848</v>
      </c>
      <c r="C244" s="16" t="s">
        <v>3855</v>
      </c>
      <c r="D244" s="16" t="s">
        <v>3856</v>
      </c>
      <c r="E244" s="22">
        <v>2007</v>
      </c>
      <c r="F244" s="16" t="s">
        <v>3857</v>
      </c>
      <c r="G244" s="16" t="s">
        <v>3852</v>
      </c>
      <c r="H244" s="16" t="s">
        <v>2824</v>
      </c>
      <c r="I244" s="25" t="s">
        <v>3858</v>
      </c>
      <c r="J244" s="16" t="s">
        <v>3859</v>
      </c>
    </row>
    <row r="245" spans="1:10">
      <c r="A245" s="16" t="s">
        <v>178</v>
      </c>
      <c r="B245" s="16" t="s">
        <v>179</v>
      </c>
      <c r="C245" s="16" t="s">
        <v>3860</v>
      </c>
      <c r="D245" s="16" t="s">
        <v>3861</v>
      </c>
      <c r="E245" s="22">
        <v>2000</v>
      </c>
      <c r="F245" s="16" t="s">
        <v>3862</v>
      </c>
      <c r="G245" s="16" t="s">
        <v>177</v>
      </c>
      <c r="H245" s="16" t="s">
        <v>2824</v>
      </c>
      <c r="I245" s="25" t="s">
        <v>3863</v>
      </c>
      <c r="J245" s="16" t="s">
        <v>3864</v>
      </c>
    </row>
    <row r="246" spans="1:10">
      <c r="A246" s="16" t="s">
        <v>178</v>
      </c>
      <c r="B246" s="16" t="s">
        <v>179</v>
      </c>
      <c r="C246" s="16" t="s">
        <v>3865</v>
      </c>
      <c r="D246" s="16" t="s">
        <v>3866</v>
      </c>
      <c r="E246" s="22">
        <v>1976</v>
      </c>
      <c r="F246" s="16" t="s">
        <v>3867</v>
      </c>
      <c r="G246" s="16" t="s">
        <v>177</v>
      </c>
      <c r="H246" s="16" t="s">
        <v>2824</v>
      </c>
      <c r="I246" s="25" t="s">
        <v>3868</v>
      </c>
      <c r="J246" s="16" t="s">
        <v>3869</v>
      </c>
    </row>
    <row r="247" spans="1:10">
      <c r="A247" s="16" t="s">
        <v>178</v>
      </c>
      <c r="B247" s="16" t="s">
        <v>179</v>
      </c>
      <c r="C247" s="16" t="s">
        <v>3865</v>
      </c>
      <c r="D247" s="16" t="s">
        <v>3866</v>
      </c>
      <c r="E247" s="22">
        <v>1976</v>
      </c>
      <c r="F247" s="16" t="s">
        <v>3870</v>
      </c>
      <c r="G247" s="16" t="s">
        <v>177</v>
      </c>
      <c r="H247" s="16" t="s">
        <v>2824</v>
      </c>
      <c r="I247" s="25" t="s">
        <v>3871</v>
      </c>
      <c r="J247" s="16" t="s">
        <v>3872</v>
      </c>
    </row>
    <row r="248" spans="1:10">
      <c r="A248" s="16" t="s">
        <v>178</v>
      </c>
      <c r="B248" s="16" t="s">
        <v>179</v>
      </c>
      <c r="C248" s="16" t="s">
        <v>1815</v>
      </c>
      <c r="D248" s="16" t="s">
        <v>1816</v>
      </c>
      <c r="E248" s="22">
        <v>2024</v>
      </c>
      <c r="F248" s="16" t="s">
        <v>1814</v>
      </c>
      <c r="G248" s="16" t="s">
        <v>177</v>
      </c>
      <c r="H248" s="16" t="s">
        <v>2824</v>
      </c>
      <c r="I248" s="25" t="s">
        <v>1817</v>
      </c>
      <c r="J248" s="16" t="s">
        <v>3873</v>
      </c>
    </row>
    <row r="249" spans="1:10">
      <c r="A249" s="16" t="s">
        <v>178</v>
      </c>
      <c r="B249" s="16" t="s">
        <v>179</v>
      </c>
      <c r="C249" s="16" t="s">
        <v>1014</v>
      </c>
      <c r="D249" s="16" t="s">
        <v>3874</v>
      </c>
      <c r="E249" s="22">
        <v>2013</v>
      </c>
      <c r="F249" s="16" t="s">
        <v>3875</v>
      </c>
      <c r="G249" s="16" t="s">
        <v>177</v>
      </c>
      <c r="H249" s="16" t="s">
        <v>2824</v>
      </c>
      <c r="I249" s="25" t="s">
        <v>3876</v>
      </c>
      <c r="J249" s="16" t="s">
        <v>3877</v>
      </c>
    </row>
    <row r="250" spans="1:10">
      <c r="A250" s="16" t="s">
        <v>178</v>
      </c>
      <c r="B250" s="16" t="s">
        <v>179</v>
      </c>
      <c r="C250" s="16" t="s">
        <v>174</v>
      </c>
      <c r="D250" s="16" t="s">
        <v>175</v>
      </c>
      <c r="E250" s="22">
        <v>1978</v>
      </c>
      <c r="F250" s="16" t="s">
        <v>173</v>
      </c>
      <c r="G250" s="16" t="s">
        <v>177</v>
      </c>
      <c r="H250" s="16" t="s">
        <v>2824</v>
      </c>
      <c r="I250" s="25" t="s">
        <v>176</v>
      </c>
      <c r="J250" s="16" t="s">
        <v>3878</v>
      </c>
    </row>
    <row r="251" spans="1:10">
      <c r="A251" s="16" t="s">
        <v>178</v>
      </c>
      <c r="B251" s="16" t="s">
        <v>179</v>
      </c>
      <c r="C251" s="16" t="s">
        <v>1333</v>
      </c>
      <c r="D251" s="16" t="s">
        <v>1334</v>
      </c>
      <c r="E251" s="22">
        <v>2019</v>
      </c>
      <c r="F251" s="16" t="s">
        <v>1332</v>
      </c>
      <c r="G251" s="16" t="s">
        <v>177</v>
      </c>
      <c r="H251" s="16" t="s">
        <v>2824</v>
      </c>
      <c r="I251" s="25" t="s">
        <v>1335</v>
      </c>
      <c r="J251" s="16" t="s">
        <v>3879</v>
      </c>
    </row>
    <row r="252" spans="1:10">
      <c r="A252" s="16" t="s">
        <v>178</v>
      </c>
      <c r="B252" s="16" t="s">
        <v>179</v>
      </c>
      <c r="C252" s="16" t="s">
        <v>3880</v>
      </c>
      <c r="D252" s="16" t="s">
        <v>3881</v>
      </c>
      <c r="E252" s="22">
        <v>2015</v>
      </c>
      <c r="F252" s="16" t="s">
        <v>3882</v>
      </c>
      <c r="G252" s="16" t="s">
        <v>177</v>
      </c>
      <c r="H252" s="16" t="s">
        <v>2824</v>
      </c>
      <c r="I252" s="25" t="s">
        <v>3883</v>
      </c>
      <c r="J252" s="16" t="s">
        <v>3884</v>
      </c>
    </row>
    <row r="253" spans="1:10">
      <c r="A253" s="16" t="s">
        <v>178</v>
      </c>
      <c r="B253" s="16" t="s">
        <v>179</v>
      </c>
      <c r="C253" s="16" t="s">
        <v>3885</v>
      </c>
      <c r="D253" s="16" t="s">
        <v>3886</v>
      </c>
      <c r="E253" s="22">
        <v>1963</v>
      </c>
      <c r="F253" s="16" t="s">
        <v>3887</v>
      </c>
      <c r="G253" s="16" t="s">
        <v>177</v>
      </c>
      <c r="H253" s="16" t="s">
        <v>2833</v>
      </c>
      <c r="I253" s="25" t="s">
        <v>3888</v>
      </c>
      <c r="J253" s="16" t="s">
        <v>3889</v>
      </c>
    </row>
    <row r="254" spans="1:10">
      <c r="A254" s="16" t="s">
        <v>178</v>
      </c>
      <c r="B254" s="16" t="s">
        <v>179</v>
      </c>
      <c r="C254" s="16" t="s">
        <v>3890</v>
      </c>
      <c r="D254" s="16" t="s">
        <v>3891</v>
      </c>
      <c r="E254" s="22">
        <v>2019</v>
      </c>
      <c r="F254" s="16" t="s">
        <v>3892</v>
      </c>
      <c r="G254" s="16" t="s">
        <v>177</v>
      </c>
      <c r="H254" s="16" t="s">
        <v>2833</v>
      </c>
      <c r="I254" s="25" t="s">
        <v>3893</v>
      </c>
      <c r="J254" s="16" t="s">
        <v>3894</v>
      </c>
    </row>
    <row r="255" spans="1:10">
      <c r="A255" s="16" t="s">
        <v>178</v>
      </c>
      <c r="B255" s="16" t="s">
        <v>179</v>
      </c>
      <c r="C255" s="16" t="s">
        <v>3895</v>
      </c>
      <c r="D255" s="16" t="s">
        <v>3896</v>
      </c>
      <c r="E255" s="22">
        <v>1976</v>
      </c>
      <c r="F255" s="16" t="s">
        <v>3897</v>
      </c>
      <c r="G255" s="16" t="s">
        <v>177</v>
      </c>
      <c r="H255" s="16" t="s">
        <v>2817</v>
      </c>
      <c r="I255" s="25" t="s">
        <v>3898</v>
      </c>
      <c r="J255" s="16" t="s">
        <v>3899</v>
      </c>
    </row>
    <row r="256" spans="1:10">
      <c r="A256" s="16" t="s">
        <v>178</v>
      </c>
      <c r="B256" s="16" t="s">
        <v>179</v>
      </c>
      <c r="C256" s="16" t="s">
        <v>3895</v>
      </c>
      <c r="D256" s="16" t="s">
        <v>3900</v>
      </c>
      <c r="E256" s="22">
        <v>1973</v>
      </c>
      <c r="F256" s="16" t="s">
        <v>3901</v>
      </c>
      <c r="G256" s="16" t="s">
        <v>177</v>
      </c>
      <c r="H256" s="16" t="s">
        <v>2817</v>
      </c>
      <c r="I256" s="25" t="s">
        <v>3902</v>
      </c>
      <c r="J256" s="16" t="s">
        <v>3903</v>
      </c>
    </row>
    <row r="257" spans="1:10">
      <c r="A257" s="16" t="s">
        <v>178</v>
      </c>
      <c r="B257" s="16" t="s">
        <v>179</v>
      </c>
      <c r="C257" s="16" t="s">
        <v>3895</v>
      </c>
      <c r="D257" s="16" t="s">
        <v>3904</v>
      </c>
      <c r="E257" s="22">
        <v>1972</v>
      </c>
      <c r="F257" s="16" t="s">
        <v>3905</v>
      </c>
      <c r="G257" s="16" t="s">
        <v>177</v>
      </c>
      <c r="H257" s="16" t="s">
        <v>2928</v>
      </c>
      <c r="I257" s="25" t="s">
        <v>3906</v>
      </c>
      <c r="J257" s="16" t="s">
        <v>3907</v>
      </c>
    </row>
    <row r="258" spans="1:10">
      <c r="A258" s="16" t="s">
        <v>178</v>
      </c>
      <c r="B258" s="16" t="s">
        <v>179</v>
      </c>
      <c r="C258" s="16" t="s">
        <v>3895</v>
      </c>
      <c r="D258" s="16" t="s">
        <v>3908</v>
      </c>
      <c r="E258" s="22">
        <v>1971</v>
      </c>
      <c r="F258" s="16" t="s">
        <v>3909</v>
      </c>
      <c r="G258" s="16" t="s">
        <v>177</v>
      </c>
      <c r="H258" s="16" t="s">
        <v>2833</v>
      </c>
      <c r="I258" s="25" t="s">
        <v>3910</v>
      </c>
      <c r="J258" s="16" t="s">
        <v>3911</v>
      </c>
    </row>
    <row r="259" spans="1:10">
      <c r="A259" s="16" t="s">
        <v>178</v>
      </c>
      <c r="B259" s="16" t="s">
        <v>179</v>
      </c>
      <c r="C259" s="16" t="s">
        <v>3912</v>
      </c>
      <c r="D259" s="16" t="s">
        <v>3913</v>
      </c>
      <c r="E259" s="22">
        <v>2015</v>
      </c>
      <c r="F259" s="16" t="s">
        <v>3914</v>
      </c>
      <c r="G259" s="16" t="s">
        <v>177</v>
      </c>
      <c r="H259" s="16" t="s">
        <v>2817</v>
      </c>
      <c r="I259" s="25" t="s">
        <v>3915</v>
      </c>
      <c r="J259" s="16" t="s">
        <v>3916</v>
      </c>
    </row>
    <row r="260" spans="1:10">
      <c r="A260" s="16" t="s">
        <v>178</v>
      </c>
      <c r="B260" s="16" t="s">
        <v>179</v>
      </c>
      <c r="C260" s="16" t="s">
        <v>3917</v>
      </c>
      <c r="D260" s="16" t="s">
        <v>3918</v>
      </c>
      <c r="E260" s="22">
        <v>2019</v>
      </c>
      <c r="F260" s="16" t="s">
        <v>3919</v>
      </c>
      <c r="G260" s="16" t="s">
        <v>177</v>
      </c>
      <c r="H260" s="16" t="s">
        <v>2817</v>
      </c>
      <c r="I260" s="25" t="s">
        <v>3920</v>
      </c>
      <c r="J260" s="16" t="s">
        <v>3921</v>
      </c>
    </row>
    <row r="261" spans="1:10">
      <c r="A261" s="16" t="s">
        <v>178</v>
      </c>
      <c r="B261" s="16" t="s">
        <v>179</v>
      </c>
      <c r="C261" s="16" t="s">
        <v>3922</v>
      </c>
      <c r="D261" s="16" t="s">
        <v>3923</v>
      </c>
      <c r="E261" s="22">
        <v>2019</v>
      </c>
      <c r="F261" s="16" t="s">
        <v>3924</v>
      </c>
      <c r="G261" s="16" t="s">
        <v>177</v>
      </c>
      <c r="H261" s="16" t="s">
        <v>2824</v>
      </c>
      <c r="I261" s="25" t="s">
        <v>3925</v>
      </c>
      <c r="J261" s="16" t="s">
        <v>3926</v>
      </c>
    </row>
    <row r="262" spans="1:10">
      <c r="A262" s="16" t="s">
        <v>178</v>
      </c>
      <c r="B262" s="16" t="s">
        <v>179</v>
      </c>
      <c r="C262" s="16" t="s">
        <v>3927</v>
      </c>
      <c r="D262" s="16" t="s">
        <v>3928</v>
      </c>
      <c r="E262" s="22">
        <v>2010</v>
      </c>
      <c r="F262" s="16" t="s">
        <v>3929</v>
      </c>
      <c r="G262" s="16" t="s">
        <v>177</v>
      </c>
      <c r="H262" s="16" t="s">
        <v>3930</v>
      </c>
      <c r="I262" s="25" t="s">
        <v>3931</v>
      </c>
      <c r="J262" s="16" t="s">
        <v>3932</v>
      </c>
    </row>
    <row r="263" spans="1:10">
      <c r="A263" s="16" t="s">
        <v>178</v>
      </c>
      <c r="B263" s="16" t="s">
        <v>179</v>
      </c>
      <c r="C263" s="16" t="s">
        <v>3927</v>
      </c>
      <c r="D263" s="16" t="s">
        <v>3928</v>
      </c>
      <c r="E263" s="22">
        <v>2010</v>
      </c>
      <c r="F263" s="16" t="s">
        <v>3933</v>
      </c>
      <c r="G263" s="16" t="s">
        <v>177</v>
      </c>
      <c r="H263" s="16" t="s">
        <v>3930</v>
      </c>
      <c r="I263" s="25" t="s">
        <v>3934</v>
      </c>
      <c r="J263" s="16" t="s">
        <v>3935</v>
      </c>
    </row>
    <row r="264" spans="1:10">
      <c r="A264" s="16" t="s">
        <v>178</v>
      </c>
      <c r="B264" s="16" t="s">
        <v>179</v>
      </c>
      <c r="C264" s="16" t="s">
        <v>3927</v>
      </c>
      <c r="D264" s="16" t="s">
        <v>3928</v>
      </c>
      <c r="E264" s="22">
        <v>2010</v>
      </c>
      <c r="F264" s="16" t="s">
        <v>3936</v>
      </c>
      <c r="G264" s="16" t="s">
        <v>177</v>
      </c>
      <c r="H264" s="16" t="s">
        <v>3930</v>
      </c>
      <c r="I264" s="25" t="s">
        <v>3937</v>
      </c>
      <c r="J264" s="16" t="s">
        <v>3938</v>
      </c>
    </row>
    <row r="265" spans="1:10">
      <c r="A265" s="16" t="s">
        <v>178</v>
      </c>
      <c r="B265" s="16" t="s">
        <v>179</v>
      </c>
      <c r="C265" s="16" t="s">
        <v>3927</v>
      </c>
      <c r="D265" s="16" t="s">
        <v>3928</v>
      </c>
      <c r="E265" s="22">
        <v>2011</v>
      </c>
      <c r="F265" s="16" t="s">
        <v>3939</v>
      </c>
      <c r="G265" s="16" t="s">
        <v>177</v>
      </c>
      <c r="H265" s="16" t="s">
        <v>3930</v>
      </c>
      <c r="I265" s="25" t="s">
        <v>3940</v>
      </c>
      <c r="J265" s="16" t="s">
        <v>3941</v>
      </c>
    </row>
    <row r="266" spans="1:10">
      <c r="A266" s="16" t="s">
        <v>178</v>
      </c>
      <c r="B266" s="16" t="s">
        <v>179</v>
      </c>
      <c r="C266" s="16" t="s">
        <v>3927</v>
      </c>
      <c r="D266" s="16" t="s">
        <v>3942</v>
      </c>
      <c r="E266" s="22">
        <v>2012</v>
      </c>
      <c r="F266" s="16" t="s">
        <v>3943</v>
      </c>
      <c r="G266" s="16" t="s">
        <v>177</v>
      </c>
      <c r="H266" s="16" t="s">
        <v>3930</v>
      </c>
      <c r="I266" s="25" t="s">
        <v>3944</v>
      </c>
      <c r="J266" s="16" t="s">
        <v>3945</v>
      </c>
    </row>
    <row r="267" spans="1:10">
      <c r="A267" s="16" t="s">
        <v>178</v>
      </c>
      <c r="B267" s="16" t="s">
        <v>179</v>
      </c>
      <c r="C267" s="16" t="s">
        <v>3946</v>
      </c>
      <c r="D267" s="16" t="s">
        <v>3947</v>
      </c>
      <c r="E267" s="22">
        <v>2020</v>
      </c>
      <c r="F267" s="16" t="s">
        <v>3948</v>
      </c>
      <c r="G267" s="16" t="s">
        <v>177</v>
      </c>
      <c r="H267" s="16" t="s">
        <v>2817</v>
      </c>
      <c r="I267" s="25" t="s">
        <v>3949</v>
      </c>
      <c r="J267" s="16" t="s">
        <v>3950</v>
      </c>
    </row>
    <row r="268" spans="1:10">
      <c r="A268" s="16" t="s">
        <v>178</v>
      </c>
      <c r="B268" s="16" t="s">
        <v>179</v>
      </c>
      <c r="C268" s="16" t="s">
        <v>3951</v>
      </c>
      <c r="D268" s="16" t="s">
        <v>3952</v>
      </c>
      <c r="E268" s="22">
        <v>2017</v>
      </c>
      <c r="F268" s="16" t="s">
        <v>3953</v>
      </c>
      <c r="G268" s="16" t="s">
        <v>177</v>
      </c>
      <c r="H268" s="16" t="s">
        <v>2817</v>
      </c>
      <c r="I268" s="25" t="s">
        <v>3954</v>
      </c>
      <c r="J268" s="16" t="s">
        <v>3955</v>
      </c>
    </row>
    <row r="269" spans="1:10">
      <c r="A269" s="16" t="s">
        <v>178</v>
      </c>
      <c r="B269" s="16" t="s">
        <v>179</v>
      </c>
      <c r="C269" s="16" t="s">
        <v>3956</v>
      </c>
      <c r="D269" s="16" t="s">
        <v>3957</v>
      </c>
      <c r="E269" s="22">
        <v>2015</v>
      </c>
      <c r="F269" s="16" t="s">
        <v>3958</v>
      </c>
      <c r="G269" s="16" t="s">
        <v>177</v>
      </c>
      <c r="H269" s="16" t="s">
        <v>2824</v>
      </c>
      <c r="I269" s="25" t="s">
        <v>3959</v>
      </c>
      <c r="J269" s="16" t="s">
        <v>3960</v>
      </c>
    </row>
    <row r="270" spans="1:10">
      <c r="A270" s="16" t="s">
        <v>178</v>
      </c>
      <c r="B270" s="16" t="s">
        <v>179</v>
      </c>
      <c r="C270" s="16" t="s">
        <v>1028</v>
      </c>
      <c r="D270" s="16" t="s">
        <v>3961</v>
      </c>
      <c r="E270" s="22">
        <v>2023</v>
      </c>
      <c r="F270" s="16" t="s">
        <v>3962</v>
      </c>
      <c r="G270" s="16" t="s">
        <v>177</v>
      </c>
      <c r="H270" s="16" t="s">
        <v>2824</v>
      </c>
      <c r="I270" s="25" t="s">
        <v>3963</v>
      </c>
      <c r="J270" s="16" t="s">
        <v>3964</v>
      </c>
    </row>
    <row r="271" spans="1:10">
      <c r="A271" s="16" t="s">
        <v>178</v>
      </c>
      <c r="B271" s="16" t="s">
        <v>179</v>
      </c>
      <c r="C271" s="16" t="s">
        <v>1028</v>
      </c>
      <c r="D271" s="16" t="s">
        <v>1029</v>
      </c>
      <c r="E271" s="22">
        <v>2022</v>
      </c>
      <c r="F271" s="16" t="s">
        <v>1271</v>
      </c>
      <c r="G271" s="16" t="s">
        <v>177</v>
      </c>
      <c r="H271" s="16" t="s">
        <v>2824</v>
      </c>
      <c r="I271" s="25" t="s">
        <v>1272</v>
      </c>
      <c r="J271" s="16" t="s">
        <v>3965</v>
      </c>
    </row>
    <row r="272" spans="1:10">
      <c r="A272" s="16" t="s">
        <v>178</v>
      </c>
      <c r="B272" s="16" t="s">
        <v>179</v>
      </c>
      <c r="C272" s="16" t="s">
        <v>1028</v>
      </c>
      <c r="D272" s="16" t="s">
        <v>1029</v>
      </c>
      <c r="E272" s="22">
        <v>2022</v>
      </c>
      <c r="F272" s="16" t="s">
        <v>1191</v>
      </c>
      <c r="G272" s="16" t="s">
        <v>177</v>
      </c>
      <c r="H272" s="16" t="s">
        <v>2824</v>
      </c>
      <c r="I272" s="25" t="s">
        <v>1192</v>
      </c>
      <c r="J272" s="16" t="s">
        <v>3966</v>
      </c>
    </row>
    <row r="273" spans="1:10">
      <c r="A273" s="16" t="s">
        <v>178</v>
      </c>
      <c r="B273" s="16" t="s">
        <v>179</v>
      </c>
      <c r="C273" s="16" t="s">
        <v>1028</v>
      </c>
      <c r="D273" s="16" t="s">
        <v>1029</v>
      </c>
      <c r="E273" s="22">
        <v>2022</v>
      </c>
      <c r="F273" s="16" t="s">
        <v>1027</v>
      </c>
      <c r="G273" s="16" t="s">
        <v>177</v>
      </c>
      <c r="H273" s="16" t="s">
        <v>2824</v>
      </c>
      <c r="I273" s="25" t="s">
        <v>1030</v>
      </c>
      <c r="J273" s="16" t="s">
        <v>3967</v>
      </c>
    </row>
    <row r="274" spans="1:10">
      <c r="A274" s="16" t="s">
        <v>178</v>
      </c>
      <c r="B274" s="16" t="s">
        <v>179</v>
      </c>
      <c r="C274" s="16" t="s">
        <v>2033</v>
      </c>
      <c r="D274" s="16" t="s">
        <v>2034</v>
      </c>
      <c r="E274" s="22">
        <v>2023</v>
      </c>
      <c r="F274" s="16" t="s">
        <v>2032</v>
      </c>
      <c r="G274" s="16" t="s">
        <v>177</v>
      </c>
      <c r="H274" s="16" t="s">
        <v>2824</v>
      </c>
      <c r="I274" s="25" t="s">
        <v>2035</v>
      </c>
      <c r="J274" s="16" t="s">
        <v>3968</v>
      </c>
    </row>
    <row r="275" spans="1:10">
      <c r="A275" s="16" t="s">
        <v>178</v>
      </c>
      <c r="B275" s="16" t="s">
        <v>179</v>
      </c>
      <c r="C275" s="16" t="s">
        <v>2033</v>
      </c>
      <c r="D275" s="16" t="s">
        <v>2034</v>
      </c>
      <c r="E275" s="22">
        <v>2023</v>
      </c>
      <c r="F275" s="16" t="s">
        <v>2149</v>
      </c>
      <c r="G275" s="16" t="s">
        <v>177</v>
      </c>
      <c r="H275" s="16" t="s">
        <v>2824</v>
      </c>
      <c r="I275" s="25" t="s">
        <v>2150</v>
      </c>
      <c r="J275" s="16" t="s">
        <v>3969</v>
      </c>
    </row>
    <row r="276" spans="1:10">
      <c r="A276" s="16" t="s">
        <v>178</v>
      </c>
      <c r="B276" s="16" t="s">
        <v>179</v>
      </c>
      <c r="C276" s="16" t="s">
        <v>1206</v>
      </c>
      <c r="D276" s="16" t="s">
        <v>1207</v>
      </c>
      <c r="E276" s="22">
        <v>2018</v>
      </c>
      <c r="F276" s="16" t="s">
        <v>1205</v>
      </c>
      <c r="G276" s="16" t="s">
        <v>177</v>
      </c>
      <c r="H276" s="16" t="s">
        <v>2824</v>
      </c>
      <c r="I276" s="25" t="s">
        <v>1208</v>
      </c>
      <c r="J276" s="16" t="s">
        <v>3970</v>
      </c>
    </row>
    <row r="277" spans="1:10">
      <c r="A277" s="16" t="s">
        <v>178</v>
      </c>
      <c r="B277" s="16" t="s">
        <v>179</v>
      </c>
      <c r="C277" s="16" t="s">
        <v>3971</v>
      </c>
      <c r="D277" s="16" t="s">
        <v>3972</v>
      </c>
      <c r="E277" s="22">
        <v>2015</v>
      </c>
      <c r="F277" s="16" t="s">
        <v>3973</v>
      </c>
      <c r="G277" s="16" t="s">
        <v>177</v>
      </c>
      <c r="H277" s="16" t="s">
        <v>2824</v>
      </c>
      <c r="I277" s="25" t="s">
        <v>3974</v>
      </c>
      <c r="J277" s="16" t="s">
        <v>3975</v>
      </c>
    </row>
    <row r="278" spans="1:10">
      <c r="A278" s="16" t="s">
        <v>178</v>
      </c>
      <c r="B278" s="16" t="s">
        <v>179</v>
      </c>
      <c r="C278" s="16" t="s">
        <v>3976</v>
      </c>
      <c r="D278" s="16" t="s">
        <v>3977</v>
      </c>
      <c r="E278" s="22">
        <v>2024</v>
      </c>
      <c r="F278" s="16" t="s">
        <v>3978</v>
      </c>
      <c r="G278" s="16" t="s">
        <v>177</v>
      </c>
      <c r="H278" s="16" t="s">
        <v>3169</v>
      </c>
      <c r="I278" s="25" t="s">
        <v>3979</v>
      </c>
      <c r="J278" s="16" t="s">
        <v>3980</v>
      </c>
    </row>
    <row r="279" spans="1:10">
      <c r="A279" s="16" t="s">
        <v>178</v>
      </c>
      <c r="B279" s="16" t="s">
        <v>179</v>
      </c>
      <c r="C279" s="16" t="s">
        <v>3981</v>
      </c>
      <c r="D279" s="16" t="s">
        <v>3982</v>
      </c>
      <c r="E279" s="22">
        <v>2012</v>
      </c>
      <c r="F279" s="16" t="s">
        <v>3983</v>
      </c>
      <c r="G279" s="16" t="s">
        <v>177</v>
      </c>
      <c r="H279" s="16" t="s">
        <v>2928</v>
      </c>
      <c r="I279" s="25" t="s">
        <v>3984</v>
      </c>
      <c r="J279" s="16" t="s">
        <v>3985</v>
      </c>
    </row>
    <row r="280" spans="1:10">
      <c r="A280" s="16" t="s">
        <v>178</v>
      </c>
      <c r="B280" s="16" t="s">
        <v>179</v>
      </c>
      <c r="C280" s="16" t="s">
        <v>2126</v>
      </c>
      <c r="D280" s="16" t="s">
        <v>2127</v>
      </c>
      <c r="E280" s="22">
        <v>2025</v>
      </c>
      <c r="F280" s="16" t="s">
        <v>2125</v>
      </c>
      <c r="G280" s="16" t="s">
        <v>177</v>
      </c>
      <c r="H280" s="16" t="s">
        <v>3169</v>
      </c>
      <c r="I280" s="25" t="s">
        <v>2128</v>
      </c>
      <c r="J280" s="16" t="s">
        <v>3986</v>
      </c>
    </row>
    <row r="281" spans="1:10">
      <c r="A281" s="16" t="s">
        <v>178</v>
      </c>
      <c r="B281" s="16" t="s">
        <v>179</v>
      </c>
      <c r="C281" s="16" t="s">
        <v>3987</v>
      </c>
      <c r="D281" s="16" t="s">
        <v>3988</v>
      </c>
      <c r="E281" s="22">
        <v>2014</v>
      </c>
      <c r="F281" s="16" t="s">
        <v>3988</v>
      </c>
      <c r="G281" s="16" t="s">
        <v>177</v>
      </c>
      <c r="H281" s="16" t="s">
        <v>2824</v>
      </c>
      <c r="I281" s="25" t="s">
        <v>3989</v>
      </c>
      <c r="J281" s="16" t="s">
        <v>3990</v>
      </c>
    </row>
    <row r="282" spans="1:10">
      <c r="A282" s="16" t="s">
        <v>178</v>
      </c>
      <c r="B282" s="16" t="s">
        <v>179</v>
      </c>
      <c r="C282" s="16" t="s">
        <v>3987</v>
      </c>
      <c r="D282" s="16" t="s">
        <v>3988</v>
      </c>
      <c r="E282" s="22">
        <v>2014</v>
      </c>
      <c r="F282" s="16" t="s">
        <v>3991</v>
      </c>
      <c r="G282" s="16" t="s">
        <v>177</v>
      </c>
      <c r="H282" s="16" t="s">
        <v>2824</v>
      </c>
      <c r="I282" s="25" t="s">
        <v>3992</v>
      </c>
      <c r="J282" s="16" t="s">
        <v>3993</v>
      </c>
    </row>
    <row r="283" spans="1:10">
      <c r="A283" s="16" t="s">
        <v>178</v>
      </c>
      <c r="B283" s="16" t="s">
        <v>179</v>
      </c>
      <c r="C283" s="16" t="s">
        <v>3987</v>
      </c>
      <c r="D283" s="16" t="s">
        <v>3994</v>
      </c>
      <c r="E283" s="22">
        <v>2025</v>
      </c>
      <c r="F283" s="16" t="s">
        <v>3995</v>
      </c>
      <c r="G283" s="16" t="s">
        <v>177</v>
      </c>
      <c r="H283" s="16" t="s">
        <v>2824</v>
      </c>
      <c r="I283" s="25" t="s">
        <v>3996</v>
      </c>
      <c r="J283" s="16" t="s">
        <v>3997</v>
      </c>
    </row>
    <row r="284" spans="1:10">
      <c r="A284" s="16" t="s">
        <v>178</v>
      </c>
      <c r="B284" s="16" t="s">
        <v>179</v>
      </c>
      <c r="C284" s="16" t="s">
        <v>3987</v>
      </c>
      <c r="D284" s="16" t="s">
        <v>3998</v>
      </c>
      <c r="E284" s="22">
        <v>2016</v>
      </c>
      <c r="F284" s="16" t="s">
        <v>3999</v>
      </c>
      <c r="G284" s="16" t="s">
        <v>177</v>
      </c>
      <c r="H284" s="16" t="s">
        <v>2824</v>
      </c>
      <c r="I284" s="25" t="s">
        <v>4000</v>
      </c>
      <c r="J284" s="16" t="s">
        <v>4001</v>
      </c>
    </row>
    <row r="285" spans="1:10">
      <c r="A285" s="16" t="s">
        <v>178</v>
      </c>
      <c r="B285" s="16" t="s">
        <v>179</v>
      </c>
      <c r="C285" s="16" t="s">
        <v>416</v>
      </c>
      <c r="D285" s="16" t="s">
        <v>4002</v>
      </c>
      <c r="E285" s="22">
        <v>1987</v>
      </c>
      <c r="F285" s="16" t="s">
        <v>4003</v>
      </c>
      <c r="G285" s="16" t="s">
        <v>177</v>
      </c>
      <c r="H285" s="16" t="s">
        <v>2928</v>
      </c>
      <c r="I285" s="25" t="s">
        <v>4004</v>
      </c>
      <c r="J285" s="16" t="s">
        <v>4005</v>
      </c>
    </row>
    <row r="286" spans="1:10">
      <c r="A286" s="16" t="s">
        <v>178</v>
      </c>
      <c r="B286" s="16" t="s">
        <v>179</v>
      </c>
      <c r="C286" s="16" t="s">
        <v>416</v>
      </c>
      <c r="D286" s="16" t="s">
        <v>4006</v>
      </c>
      <c r="E286" s="22">
        <v>1991</v>
      </c>
      <c r="F286" s="16" t="s">
        <v>4007</v>
      </c>
      <c r="G286" s="16" t="s">
        <v>177</v>
      </c>
      <c r="H286" s="16" t="s">
        <v>2928</v>
      </c>
      <c r="I286" s="25" t="s">
        <v>4008</v>
      </c>
      <c r="J286" s="16" t="s">
        <v>4009</v>
      </c>
    </row>
    <row r="287" spans="1:10">
      <c r="A287" s="16" t="s">
        <v>178</v>
      </c>
      <c r="B287" s="16" t="s">
        <v>179</v>
      </c>
      <c r="C287" s="16" t="s">
        <v>416</v>
      </c>
      <c r="D287" s="16" t="s">
        <v>417</v>
      </c>
      <c r="E287" s="22">
        <v>2001</v>
      </c>
      <c r="F287" s="16" t="s">
        <v>415</v>
      </c>
      <c r="G287" s="16" t="s">
        <v>177</v>
      </c>
      <c r="H287" s="16" t="s">
        <v>2824</v>
      </c>
      <c r="I287" s="25" t="s">
        <v>418</v>
      </c>
      <c r="J287" s="16" t="s">
        <v>4010</v>
      </c>
    </row>
    <row r="288" spans="1:10">
      <c r="A288" s="16" t="s">
        <v>178</v>
      </c>
      <c r="B288" s="16" t="s">
        <v>179</v>
      </c>
      <c r="C288" s="16" t="s">
        <v>416</v>
      </c>
      <c r="D288" s="16" t="s">
        <v>417</v>
      </c>
      <c r="E288" s="22">
        <v>2001</v>
      </c>
      <c r="F288" s="16" t="s">
        <v>4011</v>
      </c>
      <c r="G288" s="16" t="s">
        <v>177</v>
      </c>
      <c r="H288" s="16" t="s">
        <v>2928</v>
      </c>
      <c r="I288" s="25" t="s">
        <v>4012</v>
      </c>
      <c r="J288" s="16" t="s">
        <v>4013</v>
      </c>
    </row>
    <row r="289" spans="1:10">
      <c r="A289" s="16" t="s">
        <v>178</v>
      </c>
      <c r="B289" s="16" t="s">
        <v>179</v>
      </c>
      <c r="C289" s="16" t="s">
        <v>416</v>
      </c>
      <c r="D289" s="16" t="s">
        <v>4014</v>
      </c>
      <c r="E289" s="22">
        <v>1995</v>
      </c>
      <c r="F289" s="16" t="s">
        <v>4015</v>
      </c>
      <c r="G289" s="16" t="s">
        <v>177</v>
      </c>
      <c r="H289" s="16" t="s">
        <v>2833</v>
      </c>
      <c r="I289" s="25" t="s">
        <v>4016</v>
      </c>
      <c r="J289" s="16" t="s">
        <v>4017</v>
      </c>
    </row>
    <row r="290" spans="1:10">
      <c r="A290" s="16" t="s">
        <v>178</v>
      </c>
      <c r="B290" s="16" t="s">
        <v>179</v>
      </c>
      <c r="C290" s="16" t="s">
        <v>416</v>
      </c>
      <c r="D290" s="16" t="s">
        <v>2479</v>
      </c>
      <c r="E290" s="22">
        <v>1979</v>
      </c>
      <c r="F290" s="16" t="s">
        <v>2618</v>
      </c>
      <c r="G290" s="16" t="s">
        <v>177</v>
      </c>
      <c r="H290" s="16" t="s">
        <v>3169</v>
      </c>
      <c r="I290" s="25" t="s">
        <v>2619</v>
      </c>
      <c r="J290" s="16" t="s">
        <v>4018</v>
      </c>
    </row>
    <row r="291" spans="1:10">
      <c r="A291" s="16" t="s">
        <v>178</v>
      </c>
      <c r="B291" s="16" t="s">
        <v>179</v>
      </c>
      <c r="C291" s="16" t="s">
        <v>416</v>
      </c>
      <c r="D291" s="16" t="s">
        <v>2479</v>
      </c>
      <c r="E291" s="22">
        <v>1979</v>
      </c>
      <c r="F291" s="16" t="s">
        <v>2478</v>
      </c>
      <c r="G291" s="16" t="s">
        <v>177</v>
      </c>
      <c r="H291" s="16" t="s">
        <v>3169</v>
      </c>
      <c r="I291" s="25" t="s">
        <v>2480</v>
      </c>
      <c r="J291" s="16" t="s">
        <v>4019</v>
      </c>
    </row>
    <row r="292" spans="1:10">
      <c r="A292" s="16" t="s">
        <v>178</v>
      </c>
      <c r="B292" s="16" t="s">
        <v>179</v>
      </c>
      <c r="C292" s="16" t="s">
        <v>416</v>
      </c>
      <c r="D292" s="16" t="s">
        <v>4020</v>
      </c>
      <c r="E292" s="22">
        <v>1995</v>
      </c>
      <c r="F292" s="16" t="s">
        <v>4021</v>
      </c>
      <c r="G292" s="16" t="s">
        <v>177</v>
      </c>
      <c r="H292" s="16" t="s">
        <v>2928</v>
      </c>
      <c r="I292" s="25" t="s">
        <v>4022</v>
      </c>
      <c r="J292" s="16" t="s">
        <v>4023</v>
      </c>
    </row>
    <row r="293" spans="1:10">
      <c r="A293" s="16" t="s">
        <v>178</v>
      </c>
      <c r="B293" s="16" t="s">
        <v>179</v>
      </c>
      <c r="C293" s="16" t="s">
        <v>416</v>
      </c>
      <c r="D293" s="16" t="s">
        <v>4024</v>
      </c>
      <c r="E293" s="22">
        <v>1982</v>
      </c>
      <c r="F293" s="16" t="s">
        <v>4025</v>
      </c>
      <c r="G293" s="16" t="s">
        <v>177</v>
      </c>
      <c r="H293" s="16" t="s">
        <v>2817</v>
      </c>
      <c r="I293" s="25" t="s">
        <v>4026</v>
      </c>
      <c r="J293" s="16" t="s">
        <v>4027</v>
      </c>
    </row>
    <row r="294" spans="1:10">
      <c r="A294" s="16" t="s">
        <v>178</v>
      </c>
      <c r="B294" s="16" t="s">
        <v>179</v>
      </c>
      <c r="C294" s="16" t="s">
        <v>416</v>
      </c>
      <c r="D294" s="16" t="s">
        <v>4024</v>
      </c>
      <c r="E294" s="22">
        <v>1982</v>
      </c>
      <c r="F294" s="16" t="s">
        <v>4028</v>
      </c>
      <c r="G294" s="16" t="s">
        <v>177</v>
      </c>
      <c r="H294" s="16" t="s">
        <v>2928</v>
      </c>
      <c r="I294" s="25" t="s">
        <v>4029</v>
      </c>
      <c r="J294" s="16" t="s">
        <v>4030</v>
      </c>
    </row>
    <row r="295" spans="1:10">
      <c r="A295" s="16" t="s">
        <v>178</v>
      </c>
      <c r="B295" s="16" t="s">
        <v>179</v>
      </c>
      <c r="C295" s="16" t="s">
        <v>4031</v>
      </c>
      <c r="D295" s="16" t="s">
        <v>4032</v>
      </c>
      <c r="E295" s="22">
        <v>2009</v>
      </c>
      <c r="F295" s="16" t="s">
        <v>4033</v>
      </c>
      <c r="G295" s="16" t="s">
        <v>177</v>
      </c>
      <c r="H295" s="16" t="s">
        <v>2824</v>
      </c>
      <c r="I295" s="25" t="s">
        <v>4034</v>
      </c>
      <c r="J295" s="16" t="s">
        <v>4035</v>
      </c>
    </row>
    <row r="296" spans="1:10">
      <c r="A296" s="16" t="s">
        <v>178</v>
      </c>
      <c r="B296" s="16" t="s">
        <v>179</v>
      </c>
      <c r="C296" s="16" t="s">
        <v>4036</v>
      </c>
      <c r="D296" s="16" t="s">
        <v>4037</v>
      </c>
      <c r="E296" s="22">
        <v>2016</v>
      </c>
      <c r="F296" s="16" t="s">
        <v>4038</v>
      </c>
      <c r="G296" s="16" t="s">
        <v>177</v>
      </c>
      <c r="H296" s="16" t="s">
        <v>2928</v>
      </c>
      <c r="I296" s="25" t="s">
        <v>4039</v>
      </c>
      <c r="J296" s="16" t="s">
        <v>4040</v>
      </c>
    </row>
    <row r="297" spans="1:10">
      <c r="A297" s="16" t="s">
        <v>178</v>
      </c>
      <c r="B297" s="16" t="s">
        <v>179</v>
      </c>
      <c r="C297" s="16" t="s">
        <v>4041</v>
      </c>
      <c r="D297" s="16" t="s">
        <v>4042</v>
      </c>
      <c r="E297" s="22">
        <v>1966</v>
      </c>
      <c r="F297" s="16" t="s">
        <v>4043</v>
      </c>
      <c r="G297" s="16" t="s">
        <v>177</v>
      </c>
      <c r="H297" s="16" t="s">
        <v>2824</v>
      </c>
      <c r="I297" s="25" t="s">
        <v>4044</v>
      </c>
      <c r="J297" s="16" t="s">
        <v>4045</v>
      </c>
    </row>
    <row r="298" spans="1:10">
      <c r="A298" s="16" t="s">
        <v>178</v>
      </c>
      <c r="B298" s="16" t="s">
        <v>179</v>
      </c>
      <c r="C298" s="16" t="s">
        <v>442</v>
      </c>
      <c r="D298" s="16" t="s">
        <v>443</v>
      </c>
      <c r="E298" s="22">
        <v>1959</v>
      </c>
      <c r="F298" s="16" t="s">
        <v>441</v>
      </c>
      <c r="G298" s="16" t="s">
        <v>177</v>
      </c>
      <c r="H298" s="16" t="s">
        <v>2824</v>
      </c>
      <c r="I298" s="25" t="s">
        <v>444</v>
      </c>
      <c r="J298" s="16" t="s">
        <v>4046</v>
      </c>
    </row>
    <row r="299" spans="1:10">
      <c r="A299" s="16" t="s">
        <v>178</v>
      </c>
      <c r="B299" s="16" t="s">
        <v>179</v>
      </c>
      <c r="C299" s="16" t="s">
        <v>4047</v>
      </c>
      <c r="D299" s="16" t="s">
        <v>4048</v>
      </c>
      <c r="E299" s="22">
        <v>1966</v>
      </c>
      <c r="F299" s="16" t="s">
        <v>4049</v>
      </c>
      <c r="G299" s="16" t="s">
        <v>177</v>
      </c>
      <c r="H299" s="16" t="s">
        <v>2833</v>
      </c>
      <c r="I299" s="25" t="s">
        <v>4050</v>
      </c>
      <c r="J299" s="16" t="s">
        <v>4051</v>
      </c>
    </row>
    <row r="300" spans="1:10">
      <c r="A300" s="16" t="s">
        <v>178</v>
      </c>
      <c r="B300" s="16" t="s">
        <v>179</v>
      </c>
      <c r="C300" s="16" t="s">
        <v>4052</v>
      </c>
      <c r="D300" s="16" t="s">
        <v>4053</v>
      </c>
      <c r="E300" s="22">
        <v>2008</v>
      </c>
      <c r="F300" s="16" t="s">
        <v>4054</v>
      </c>
      <c r="G300" s="16" t="s">
        <v>177</v>
      </c>
      <c r="H300" s="16" t="s">
        <v>2928</v>
      </c>
      <c r="I300" s="25" t="s">
        <v>4055</v>
      </c>
      <c r="J300" s="16" t="s">
        <v>4056</v>
      </c>
    </row>
    <row r="301" spans="1:10">
      <c r="A301" s="16" t="s">
        <v>178</v>
      </c>
      <c r="B301" s="16" t="s">
        <v>179</v>
      </c>
      <c r="C301" s="16" t="s">
        <v>4052</v>
      </c>
      <c r="D301" s="16" t="s">
        <v>4057</v>
      </c>
      <c r="E301" s="22">
        <v>2008</v>
      </c>
      <c r="F301" s="16" t="s">
        <v>4058</v>
      </c>
      <c r="G301" s="16" t="s">
        <v>177</v>
      </c>
      <c r="H301" s="16" t="s">
        <v>2928</v>
      </c>
      <c r="I301" s="25" t="s">
        <v>4059</v>
      </c>
      <c r="J301" s="16" t="s">
        <v>4060</v>
      </c>
    </row>
    <row r="302" spans="1:10">
      <c r="A302" s="16" t="s">
        <v>178</v>
      </c>
      <c r="B302" s="16" t="s">
        <v>179</v>
      </c>
      <c r="C302" s="16" t="s">
        <v>4061</v>
      </c>
      <c r="D302" s="16" t="s">
        <v>4062</v>
      </c>
      <c r="E302" s="22">
        <v>2010</v>
      </c>
      <c r="F302" s="16" t="s">
        <v>4063</v>
      </c>
      <c r="G302" s="16" t="s">
        <v>177</v>
      </c>
      <c r="H302" s="16" t="s">
        <v>2824</v>
      </c>
      <c r="I302" s="25" t="s">
        <v>4064</v>
      </c>
      <c r="J302" s="16" t="s">
        <v>4065</v>
      </c>
    </row>
    <row r="303" spans="1:10">
      <c r="A303" s="16" t="s">
        <v>178</v>
      </c>
      <c r="B303" s="16" t="s">
        <v>179</v>
      </c>
      <c r="C303" s="16" t="s">
        <v>4066</v>
      </c>
      <c r="D303" s="16" t="s">
        <v>4067</v>
      </c>
      <c r="E303" s="22">
        <v>2008</v>
      </c>
      <c r="F303" s="16" t="s">
        <v>4068</v>
      </c>
      <c r="G303" s="16" t="s">
        <v>177</v>
      </c>
      <c r="H303" s="16" t="s">
        <v>3169</v>
      </c>
      <c r="I303" s="25" t="s">
        <v>4069</v>
      </c>
      <c r="J303" s="16" t="s">
        <v>4070</v>
      </c>
    </row>
    <row r="304" spans="1:10">
      <c r="A304" s="16" t="s">
        <v>178</v>
      </c>
      <c r="B304" s="16" t="s">
        <v>179</v>
      </c>
      <c r="C304" s="16" t="s">
        <v>4071</v>
      </c>
      <c r="D304" s="16" t="s">
        <v>4072</v>
      </c>
      <c r="E304" s="22">
        <v>1970</v>
      </c>
      <c r="F304" s="16" t="s">
        <v>4073</v>
      </c>
      <c r="G304" s="16" t="s">
        <v>177</v>
      </c>
      <c r="H304" s="16" t="s">
        <v>2824</v>
      </c>
      <c r="I304" s="25" t="s">
        <v>4074</v>
      </c>
      <c r="J304" s="16" t="s">
        <v>4075</v>
      </c>
    </row>
    <row r="305" spans="1:10">
      <c r="A305" s="16" t="s">
        <v>178</v>
      </c>
      <c r="B305" s="16" t="s">
        <v>179</v>
      </c>
      <c r="C305" s="16" t="s">
        <v>4076</v>
      </c>
      <c r="D305" s="16" t="s">
        <v>4077</v>
      </c>
      <c r="E305" s="22">
        <v>2017</v>
      </c>
      <c r="F305" s="16" t="s">
        <v>4078</v>
      </c>
      <c r="G305" s="16" t="s">
        <v>177</v>
      </c>
      <c r="H305" s="16" t="s">
        <v>2817</v>
      </c>
      <c r="I305" s="25" t="s">
        <v>4079</v>
      </c>
      <c r="J305" s="16" t="s">
        <v>4080</v>
      </c>
    </row>
    <row r="306" spans="1:10">
      <c r="A306" s="16" t="s">
        <v>178</v>
      </c>
      <c r="B306" s="16" t="s">
        <v>179</v>
      </c>
      <c r="C306" s="16" t="s">
        <v>4081</v>
      </c>
      <c r="D306" s="16" t="s">
        <v>4082</v>
      </c>
      <c r="E306" s="22">
        <v>1988</v>
      </c>
      <c r="F306" s="16" t="s">
        <v>4083</v>
      </c>
      <c r="G306" s="16" t="s">
        <v>177</v>
      </c>
      <c r="H306" s="16" t="s">
        <v>2928</v>
      </c>
      <c r="I306" s="25" t="s">
        <v>4084</v>
      </c>
      <c r="J306" s="16" t="s">
        <v>4085</v>
      </c>
    </row>
    <row r="307" spans="1:10">
      <c r="A307" s="16" t="s">
        <v>178</v>
      </c>
      <c r="B307" s="16" t="s">
        <v>179</v>
      </c>
      <c r="C307" s="16" t="s">
        <v>4086</v>
      </c>
      <c r="D307" s="16" t="s">
        <v>4087</v>
      </c>
      <c r="E307" s="22">
        <v>2009</v>
      </c>
      <c r="F307" s="16" t="s">
        <v>4087</v>
      </c>
      <c r="G307" s="16" t="s">
        <v>177</v>
      </c>
      <c r="H307" s="16" t="s">
        <v>2928</v>
      </c>
      <c r="I307" s="25" t="s">
        <v>4088</v>
      </c>
      <c r="J307" s="16" t="s">
        <v>4089</v>
      </c>
    </row>
    <row r="308" spans="1:10">
      <c r="A308" s="16" t="s">
        <v>178</v>
      </c>
      <c r="B308" s="16" t="s">
        <v>179</v>
      </c>
      <c r="C308" s="16" t="s">
        <v>4090</v>
      </c>
      <c r="D308" s="16" t="s">
        <v>4091</v>
      </c>
      <c r="E308" s="22">
        <v>2024</v>
      </c>
      <c r="F308" s="16" t="s">
        <v>4092</v>
      </c>
      <c r="G308" s="16" t="s">
        <v>177</v>
      </c>
      <c r="H308" s="16" t="s">
        <v>2824</v>
      </c>
      <c r="I308" s="25" t="s">
        <v>4093</v>
      </c>
      <c r="J308" s="16" t="s">
        <v>4094</v>
      </c>
    </row>
    <row r="309" spans="1:10">
      <c r="A309" s="16" t="s">
        <v>178</v>
      </c>
      <c r="B309" s="16" t="s">
        <v>179</v>
      </c>
      <c r="C309" s="16" t="s">
        <v>4095</v>
      </c>
      <c r="D309" s="16" t="s">
        <v>4096</v>
      </c>
      <c r="E309" s="22">
        <v>2018</v>
      </c>
      <c r="F309" s="16" t="s">
        <v>4097</v>
      </c>
      <c r="G309" s="16" t="s">
        <v>177</v>
      </c>
      <c r="H309" s="16" t="s">
        <v>2824</v>
      </c>
      <c r="I309" s="25" t="s">
        <v>4098</v>
      </c>
      <c r="J309" s="16" t="s">
        <v>4099</v>
      </c>
    </row>
    <row r="310" spans="1:10">
      <c r="A310" s="16" t="s">
        <v>178</v>
      </c>
      <c r="B310" s="16" t="s">
        <v>179</v>
      </c>
      <c r="C310" s="16" t="s">
        <v>4100</v>
      </c>
      <c r="D310" s="16" t="s">
        <v>4101</v>
      </c>
      <c r="E310" s="22">
        <v>2021</v>
      </c>
      <c r="F310" s="16" t="s">
        <v>4102</v>
      </c>
      <c r="G310" s="16" t="s">
        <v>177</v>
      </c>
      <c r="H310" s="16" t="s">
        <v>2824</v>
      </c>
      <c r="I310" s="25" t="s">
        <v>4103</v>
      </c>
      <c r="J310" s="16" t="s">
        <v>4104</v>
      </c>
    </row>
    <row r="311" spans="1:10">
      <c r="A311" s="16" t="s">
        <v>178</v>
      </c>
      <c r="B311" s="16" t="s">
        <v>179</v>
      </c>
      <c r="C311" s="16" t="s">
        <v>997</v>
      </c>
      <c r="D311" s="16" t="s">
        <v>998</v>
      </c>
      <c r="E311" s="22">
        <v>2019</v>
      </c>
      <c r="F311" s="16" t="s">
        <v>996</v>
      </c>
      <c r="G311" s="16" t="s">
        <v>177</v>
      </c>
      <c r="H311" s="16" t="s">
        <v>2824</v>
      </c>
      <c r="I311" s="25" t="s">
        <v>999</v>
      </c>
      <c r="J311" s="16" t="s">
        <v>4105</v>
      </c>
    </row>
    <row r="312" spans="1:10">
      <c r="A312" s="16" t="s">
        <v>178</v>
      </c>
      <c r="B312" s="16" t="s">
        <v>842</v>
      </c>
      <c r="C312" s="16" t="s">
        <v>2455</v>
      </c>
      <c r="D312" s="16" t="s">
        <v>2519</v>
      </c>
      <c r="E312" s="22">
        <v>2017</v>
      </c>
      <c r="F312" s="16" t="s">
        <v>2518</v>
      </c>
      <c r="G312" s="16" t="s">
        <v>177</v>
      </c>
      <c r="H312" s="16" t="s">
        <v>3169</v>
      </c>
      <c r="I312" s="25" t="s">
        <v>2520</v>
      </c>
      <c r="J312" s="16" t="s">
        <v>4106</v>
      </c>
    </row>
    <row r="313" spans="1:10">
      <c r="A313" s="16" t="s">
        <v>178</v>
      </c>
      <c r="B313" s="16" t="s">
        <v>842</v>
      </c>
      <c r="C313" s="16" t="s">
        <v>2455</v>
      </c>
      <c r="D313" s="16" t="s">
        <v>2456</v>
      </c>
      <c r="E313" s="22">
        <v>2012</v>
      </c>
      <c r="F313" s="16" t="s">
        <v>2454</v>
      </c>
      <c r="G313" s="16" t="s">
        <v>177</v>
      </c>
      <c r="H313" s="16" t="s">
        <v>3169</v>
      </c>
      <c r="I313" s="25" t="s">
        <v>2457</v>
      </c>
      <c r="J313" s="16" t="s">
        <v>4107</v>
      </c>
    </row>
    <row r="314" spans="1:10">
      <c r="A314" s="16" t="s">
        <v>178</v>
      </c>
      <c r="B314" s="16" t="s">
        <v>435</v>
      </c>
      <c r="C314" s="16" t="s">
        <v>430</v>
      </c>
      <c r="D314" s="16" t="s">
        <v>1080</v>
      </c>
      <c r="E314" s="22">
        <v>2019</v>
      </c>
      <c r="F314" s="16" t="s">
        <v>4108</v>
      </c>
      <c r="G314" s="16" t="s">
        <v>177</v>
      </c>
      <c r="H314" s="16" t="s">
        <v>2817</v>
      </c>
      <c r="I314" s="25" t="s">
        <v>4109</v>
      </c>
      <c r="J314" s="16" t="s">
        <v>4110</v>
      </c>
    </row>
    <row r="315" spans="1:10">
      <c r="A315" s="16" t="s">
        <v>178</v>
      </c>
      <c r="B315" s="16" t="s">
        <v>435</v>
      </c>
      <c r="C315" s="16" t="s">
        <v>4111</v>
      </c>
      <c r="D315" s="16" t="s">
        <v>4112</v>
      </c>
      <c r="E315" s="22">
        <v>1955</v>
      </c>
      <c r="F315" s="16" t="s">
        <v>4113</v>
      </c>
      <c r="G315" s="16" t="s">
        <v>177</v>
      </c>
      <c r="H315" s="16" t="s">
        <v>2817</v>
      </c>
      <c r="I315" s="25" t="s">
        <v>4114</v>
      </c>
      <c r="J315" s="16" t="s">
        <v>4115</v>
      </c>
    </row>
    <row r="316" spans="1:10">
      <c r="A316" s="16" t="s">
        <v>178</v>
      </c>
      <c r="B316" s="16" t="s">
        <v>4116</v>
      </c>
      <c r="C316" s="16" t="s">
        <v>4117</v>
      </c>
      <c r="D316" s="16" t="s">
        <v>4118</v>
      </c>
      <c r="E316" s="22">
        <v>2000</v>
      </c>
      <c r="F316" s="16" t="s">
        <v>4119</v>
      </c>
      <c r="G316" s="16" t="s">
        <v>177</v>
      </c>
      <c r="H316" s="16" t="s">
        <v>2824</v>
      </c>
      <c r="I316" s="25" t="s">
        <v>4120</v>
      </c>
      <c r="J316" s="16" t="s">
        <v>4121</v>
      </c>
    </row>
    <row r="317" spans="1:10">
      <c r="A317" s="16" t="s">
        <v>178</v>
      </c>
      <c r="B317" s="16" t="s">
        <v>4122</v>
      </c>
      <c r="C317" s="16" t="s">
        <v>4123</v>
      </c>
      <c r="D317" s="16" t="s">
        <v>4124</v>
      </c>
      <c r="E317" s="22">
        <v>2018</v>
      </c>
      <c r="F317" s="16" t="s">
        <v>4125</v>
      </c>
      <c r="G317" s="16" t="s">
        <v>4126</v>
      </c>
      <c r="H317" s="16" t="s">
        <v>2928</v>
      </c>
      <c r="I317" s="25" t="s">
        <v>4127</v>
      </c>
      <c r="J317" s="16" t="s">
        <v>4128</v>
      </c>
    </row>
    <row r="318" spans="1:10">
      <c r="A318" s="16" t="s">
        <v>178</v>
      </c>
      <c r="B318" s="16" t="s">
        <v>2865</v>
      </c>
      <c r="C318" s="16" t="s">
        <v>2876</v>
      </c>
      <c r="D318" s="16" t="s">
        <v>4129</v>
      </c>
      <c r="E318" s="22">
        <v>1959</v>
      </c>
      <c r="F318" s="16" t="s">
        <v>4130</v>
      </c>
      <c r="G318" s="16" t="s">
        <v>177</v>
      </c>
      <c r="H318" s="16" t="s">
        <v>2928</v>
      </c>
      <c r="I318" s="25" t="s">
        <v>4131</v>
      </c>
      <c r="J318" s="16" t="s">
        <v>4132</v>
      </c>
    </row>
    <row r="319" spans="1:10">
      <c r="A319" s="16" t="s">
        <v>178</v>
      </c>
      <c r="B319" s="16" t="s">
        <v>935</v>
      </c>
      <c r="C319" s="16" t="s">
        <v>4133</v>
      </c>
      <c r="D319" s="16" t="s">
        <v>4134</v>
      </c>
      <c r="E319" s="22">
        <v>2008</v>
      </c>
      <c r="F319" s="16" t="s">
        <v>4135</v>
      </c>
      <c r="G319" s="16" t="s">
        <v>177</v>
      </c>
      <c r="H319" s="16" t="s">
        <v>2817</v>
      </c>
      <c r="I319" s="25" t="s">
        <v>4136</v>
      </c>
      <c r="J319" s="16" t="s">
        <v>4137</v>
      </c>
    </row>
    <row r="320" spans="1:10">
      <c r="A320" s="16" t="s">
        <v>178</v>
      </c>
      <c r="B320" s="16" t="s">
        <v>935</v>
      </c>
      <c r="C320" s="16" t="s">
        <v>4138</v>
      </c>
      <c r="D320" s="16" t="s">
        <v>4139</v>
      </c>
      <c r="E320" s="22">
        <v>1971</v>
      </c>
      <c r="F320" s="16" t="s">
        <v>4140</v>
      </c>
      <c r="G320" s="16" t="s">
        <v>177</v>
      </c>
      <c r="H320" s="16" t="s">
        <v>2817</v>
      </c>
      <c r="I320" s="25" t="s">
        <v>4141</v>
      </c>
      <c r="J320" s="16" t="s">
        <v>4142</v>
      </c>
    </row>
    <row r="321" spans="1:10">
      <c r="A321" s="16" t="s">
        <v>178</v>
      </c>
      <c r="B321" s="16" t="s">
        <v>935</v>
      </c>
      <c r="C321" s="16" t="s">
        <v>4143</v>
      </c>
      <c r="D321" s="16" t="s">
        <v>4144</v>
      </c>
      <c r="E321" s="22">
        <v>2019</v>
      </c>
      <c r="F321" s="16" t="s">
        <v>4145</v>
      </c>
      <c r="G321" s="16" t="s">
        <v>177</v>
      </c>
      <c r="H321" s="16" t="s">
        <v>2817</v>
      </c>
      <c r="I321" s="25" t="s">
        <v>4146</v>
      </c>
      <c r="J321" s="16" t="s">
        <v>4147</v>
      </c>
    </row>
    <row r="322" spans="1:10">
      <c r="A322" s="16" t="s">
        <v>178</v>
      </c>
      <c r="B322" s="16" t="s">
        <v>935</v>
      </c>
      <c r="C322" s="16" t="s">
        <v>4148</v>
      </c>
      <c r="D322" s="16" t="s">
        <v>4149</v>
      </c>
      <c r="E322" s="22">
        <v>2015</v>
      </c>
      <c r="F322" s="16" t="s">
        <v>4150</v>
      </c>
      <c r="G322" s="16" t="s">
        <v>177</v>
      </c>
      <c r="H322" s="16" t="s">
        <v>2824</v>
      </c>
      <c r="I322" s="25" t="s">
        <v>4151</v>
      </c>
      <c r="J322" s="16" t="s">
        <v>4152</v>
      </c>
    </row>
    <row r="323" spans="1:10">
      <c r="A323" s="16" t="s">
        <v>178</v>
      </c>
      <c r="B323" s="16" t="s">
        <v>4153</v>
      </c>
      <c r="C323" s="16" t="s">
        <v>4154</v>
      </c>
      <c r="D323" s="16" t="s">
        <v>4155</v>
      </c>
      <c r="E323" s="22">
        <v>2011</v>
      </c>
      <c r="F323" s="16" t="s">
        <v>4156</v>
      </c>
      <c r="G323" s="16" t="s">
        <v>4157</v>
      </c>
      <c r="H323" s="16" t="s">
        <v>2824</v>
      </c>
      <c r="I323" s="25" t="s">
        <v>4158</v>
      </c>
      <c r="J323" s="16" t="s">
        <v>4159</v>
      </c>
    </row>
    <row r="324" spans="1:10">
      <c r="A324" s="16" t="s">
        <v>178</v>
      </c>
      <c r="B324" s="16" t="s">
        <v>1597</v>
      </c>
      <c r="C324" s="16" t="s">
        <v>4160</v>
      </c>
      <c r="D324" s="16" t="s">
        <v>4161</v>
      </c>
      <c r="E324" s="22">
        <v>2018</v>
      </c>
      <c r="F324" s="16" t="s">
        <v>4162</v>
      </c>
      <c r="G324" s="16" t="s">
        <v>177</v>
      </c>
      <c r="H324" s="16" t="s">
        <v>2928</v>
      </c>
      <c r="I324" s="25" t="s">
        <v>4163</v>
      </c>
      <c r="J324" s="16" t="s">
        <v>4164</v>
      </c>
    </row>
    <row r="325" spans="1:10">
      <c r="A325" s="16" t="s">
        <v>178</v>
      </c>
      <c r="B325" s="16" t="s">
        <v>4165</v>
      </c>
      <c r="C325" s="16" t="s">
        <v>4166</v>
      </c>
      <c r="D325" s="16" t="s">
        <v>4167</v>
      </c>
      <c r="E325" s="22">
        <v>2017</v>
      </c>
      <c r="F325" s="16" t="s">
        <v>4168</v>
      </c>
      <c r="G325" s="16" t="s">
        <v>177</v>
      </c>
      <c r="H325" s="16" t="s">
        <v>2824</v>
      </c>
      <c r="I325" s="25" t="s">
        <v>4169</v>
      </c>
      <c r="J325" s="16" t="s">
        <v>4170</v>
      </c>
    </row>
    <row r="326" spans="1:10">
      <c r="A326" s="16" t="s">
        <v>178</v>
      </c>
      <c r="B326" s="16" t="s">
        <v>4165</v>
      </c>
      <c r="C326" s="16" t="s">
        <v>4166</v>
      </c>
      <c r="D326" s="16" t="s">
        <v>4171</v>
      </c>
      <c r="E326" s="22">
        <v>1996</v>
      </c>
      <c r="F326" s="16" t="s">
        <v>4172</v>
      </c>
      <c r="G326" s="16" t="s">
        <v>177</v>
      </c>
      <c r="H326" s="16" t="s">
        <v>2824</v>
      </c>
      <c r="I326" s="25" t="s">
        <v>4173</v>
      </c>
      <c r="J326" s="16" t="s">
        <v>4174</v>
      </c>
    </row>
    <row r="327" spans="1:10">
      <c r="A327" s="16" t="s">
        <v>178</v>
      </c>
      <c r="B327" s="16" t="s">
        <v>4165</v>
      </c>
      <c r="C327" s="16" t="s">
        <v>4166</v>
      </c>
      <c r="D327" s="16" t="s">
        <v>4175</v>
      </c>
      <c r="E327" s="22">
        <v>2010</v>
      </c>
      <c r="F327" s="16" t="s">
        <v>4176</v>
      </c>
      <c r="G327" s="16" t="s">
        <v>177</v>
      </c>
      <c r="H327" s="16" t="s">
        <v>2824</v>
      </c>
      <c r="I327" s="25" t="s">
        <v>4177</v>
      </c>
      <c r="J327" s="16" t="s">
        <v>4178</v>
      </c>
    </row>
    <row r="328" spans="1:10">
      <c r="A328" s="16" t="s">
        <v>178</v>
      </c>
      <c r="B328" s="16" t="s">
        <v>4165</v>
      </c>
      <c r="C328" s="16" t="s">
        <v>4166</v>
      </c>
      <c r="D328" s="16" t="s">
        <v>4179</v>
      </c>
      <c r="E328" s="22">
        <v>1994</v>
      </c>
      <c r="F328" s="16" t="s">
        <v>4180</v>
      </c>
      <c r="G328" s="16" t="s">
        <v>177</v>
      </c>
      <c r="H328" s="16" t="s">
        <v>2824</v>
      </c>
      <c r="I328" s="25" t="s">
        <v>4181</v>
      </c>
      <c r="J328" s="16" t="s">
        <v>4182</v>
      </c>
    </row>
    <row r="329" spans="1:10">
      <c r="A329" s="16" t="s">
        <v>178</v>
      </c>
      <c r="B329" s="16" t="s">
        <v>405</v>
      </c>
      <c r="C329" s="16" t="s">
        <v>4183</v>
      </c>
      <c r="D329" s="16" t="s">
        <v>4184</v>
      </c>
      <c r="E329" s="22">
        <v>2005</v>
      </c>
      <c r="F329" s="16" t="s">
        <v>4185</v>
      </c>
      <c r="G329" s="16" t="s">
        <v>177</v>
      </c>
      <c r="H329" s="16" t="s">
        <v>2817</v>
      </c>
      <c r="I329" s="25" t="s">
        <v>4186</v>
      </c>
      <c r="J329" s="16" t="s">
        <v>4187</v>
      </c>
    </row>
    <row r="330" spans="1:10">
      <c r="A330" s="16" t="s">
        <v>178</v>
      </c>
      <c r="B330" s="16" t="s">
        <v>405</v>
      </c>
      <c r="C330" s="16" t="s">
        <v>4188</v>
      </c>
      <c r="D330" s="16" t="s">
        <v>4189</v>
      </c>
      <c r="E330" s="22">
        <v>1973</v>
      </c>
      <c r="F330" s="16" t="s">
        <v>4190</v>
      </c>
      <c r="G330" s="16" t="s">
        <v>177</v>
      </c>
      <c r="H330" s="16" t="s">
        <v>2824</v>
      </c>
      <c r="I330" s="25" t="s">
        <v>4191</v>
      </c>
      <c r="J330" s="16" t="s">
        <v>4192</v>
      </c>
    </row>
    <row r="331" spans="1:10">
      <c r="A331" s="16" t="s">
        <v>4193</v>
      </c>
      <c r="B331" s="16" t="s">
        <v>4193</v>
      </c>
      <c r="C331" s="16" t="s">
        <v>4194</v>
      </c>
      <c r="D331" s="16" t="s">
        <v>4195</v>
      </c>
      <c r="E331" s="22">
        <v>1987</v>
      </c>
      <c r="F331" s="16" t="s">
        <v>4196</v>
      </c>
      <c r="G331" s="16" t="s">
        <v>4197</v>
      </c>
      <c r="H331" s="16" t="s">
        <v>2817</v>
      </c>
      <c r="I331" s="25" t="s">
        <v>4198</v>
      </c>
      <c r="J331" s="16" t="s">
        <v>4199</v>
      </c>
    </row>
    <row r="332" spans="1:10">
      <c r="A332" s="16" t="s">
        <v>4193</v>
      </c>
      <c r="B332" s="16" t="s">
        <v>4193</v>
      </c>
      <c r="C332" s="16" t="s">
        <v>4200</v>
      </c>
      <c r="D332" s="16" t="s">
        <v>4201</v>
      </c>
      <c r="E332" s="22">
        <v>1976</v>
      </c>
      <c r="F332" s="16" t="s">
        <v>4202</v>
      </c>
      <c r="G332" s="16" t="s">
        <v>4197</v>
      </c>
      <c r="H332" s="16" t="s">
        <v>2817</v>
      </c>
      <c r="I332" s="25" t="s">
        <v>4203</v>
      </c>
      <c r="J332" s="16" t="s">
        <v>4204</v>
      </c>
    </row>
    <row r="333" spans="1:10">
      <c r="A333" s="16" t="s">
        <v>4205</v>
      </c>
      <c r="B333" s="16" t="s">
        <v>4205</v>
      </c>
      <c r="C333" s="16" t="s">
        <v>4206</v>
      </c>
      <c r="D333" s="16" t="s">
        <v>4207</v>
      </c>
      <c r="E333" s="22">
        <v>2011</v>
      </c>
      <c r="F333" s="16" t="s">
        <v>4208</v>
      </c>
      <c r="G333" s="16" t="s">
        <v>4209</v>
      </c>
      <c r="H333" s="16" t="s">
        <v>2824</v>
      </c>
      <c r="I333" s="25" t="s">
        <v>4210</v>
      </c>
      <c r="J333" s="16" t="s">
        <v>4211</v>
      </c>
    </row>
    <row r="334" spans="1:10">
      <c r="A334" s="16" t="s">
        <v>4205</v>
      </c>
      <c r="B334" s="16" t="s">
        <v>4205</v>
      </c>
      <c r="C334" s="16" t="s">
        <v>4212</v>
      </c>
      <c r="D334" s="16" t="s">
        <v>4213</v>
      </c>
      <c r="E334" s="22">
        <v>2011</v>
      </c>
      <c r="F334" s="16" t="s">
        <v>4214</v>
      </c>
      <c r="G334" s="16" t="s">
        <v>4209</v>
      </c>
      <c r="H334" s="16" t="s">
        <v>2817</v>
      </c>
      <c r="I334" s="25" t="s">
        <v>4215</v>
      </c>
      <c r="J334" s="16" t="s">
        <v>4216</v>
      </c>
    </row>
    <row r="335" spans="1:10">
      <c r="A335" s="16" t="s">
        <v>115</v>
      </c>
      <c r="B335" s="16" t="s">
        <v>4217</v>
      </c>
      <c r="C335" s="16" t="s">
        <v>3462</v>
      </c>
      <c r="D335" s="16" t="s">
        <v>4218</v>
      </c>
      <c r="E335" s="22">
        <v>2021</v>
      </c>
      <c r="F335" s="16" t="s">
        <v>4219</v>
      </c>
      <c r="G335" s="16" t="s">
        <v>114</v>
      </c>
      <c r="H335" s="16" t="s">
        <v>2824</v>
      </c>
      <c r="I335" s="25" t="s">
        <v>4220</v>
      </c>
      <c r="J335" s="16" t="s">
        <v>4221</v>
      </c>
    </row>
    <row r="336" spans="1:10">
      <c r="A336" s="16" t="s">
        <v>115</v>
      </c>
      <c r="B336" s="16" t="s">
        <v>287</v>
      </c>
      <c r="C336" s="16" t="s">
        <v>1778</v>
      </c>
      <c r="D336" s="16" t="s">
        <v>1779</v>
      </c>
      <c r="E336" s="22">
        <v>2023</v>
      </c>
      <c r="F336" s="16" t="s">
        <v>1777</v>
      </c>
      <c r="G336" s="16" t="s">
        <v>286</v>
      </c>
      <c r="H336" s="16" t="s">
        <v>2824</v>
      </c>
      <c r="I336" s="25" t="s">
        <v>1780</v>
      </c>
      <c r="J336" s="16" t="s">
        <v>4222</v>
      </c>
    </row>
    <row r="337" spans="1:10">
      <c r="A337" s="16" t="s">
        <v>115</v>
      </c>
      <c r="B337" s="16" t="s">
        <v>287</v>
      </c>
      <c r="C337" s="16" t="s">
        <v>3481</v>
      </c>
      <c r="D337" s="16" t="s">
        <v>4223</v>
      </c>
      <c r="E337" s="22">
        <v>2017</v>
      </c>
      <c r="F337" s="16" t="s">
        <v>4224</v>
      </c>
      <c r="G337" s="16" t="s">
        <v>286</v>
      </c>
      <c r="H337" s="16" t="s">
        <v>2928</v>
      </c>
      <c r="I337" s="25" t="s">
        <v>4225</v>
      </c>
      <c r="J337" s="16" t="s">
        <v>4226</v>
      </c>
    </row>
    <row r="338" spans="1:10">
      <c r="A338" s="16" t="s">
        <v>115</v>
      </c>
      <c r="B338" s="16" t="s">
        <v>287</v>
      </c>
      <c r="C338" s="16" t="s">
        <v>3481</v>
      </c>
      <c r="D338" s="16" t="s">
        <v>4227</v>
      </c>
      <c r="E338" s="22">
        <v>2017</v>
      </c>
      <c r="F338" s="16" t="s">
        <v>4228</v>
      </c>
      <c r="G338" s="16" t="s">
        <v>286</v>
      </c>
      <c r="H338" s="16" t="s">
        <v>2928</v>
      </c>
      <c r="I338" s="25" t="s">
        <v>4229</v>
      </c>
      <c r="J338" s="16" t="s">
        <v>4230</v>
      </c>
    </row>
    <row r="339" spans="1:10">
      <c r="A339" s="16" t="s">
        <v>115</v>
      </c>
      <c r="B339" s="16" t="s">
        <v>287</v>
      </c>
      <c r="C339" s="16" t="s">
        <v>4231</v>
      </c>
      <c r="D339" s="16" t="s">
        <v>4232</v>
      </c>
      <c r="E339" s="22">
        <v>2015</v>
      </c>
      <c r="F339" s="16" t="s">
        <v>4233</v>
      </c>
      <c r="G339" s="16" t="s">
        <v>286</v>
      </c>
      <c r="H339" s="16" t="s">
        <v>2928</v>
      </c>
      <c r="I339" s="25" t="s">
        <v>4234</v>
      </c>
      <c r="J339" s="16" t="s">
        <v>4235</v>
      </c>
    </row>
    <row r="340" spans="1:10">
      <c r="A340" s="16" t="s">
        <v>115</v>
      </c>
      <c r="B340" s="16" t="s">
        <v>287</v>
      </c>
      <c r="C340" s="16" t="s">
        <v>4231</v>
      </c>
      <c r="D340" s="16" t="s">
        <v>4232</v>
      </c>
      <c r="E340" s="22">
        <v>2015</v>
      </c>
      <c r="F340" s="16" t="s">
        <v>4236</v>
      </c>
      <c r="G340" s="16" t="s">
        <v>286</v>
      </c>
      <c r="H340" s="16" t="s">
        <v>2817</v>
      </c>
      <c r="I340" s="25" t="s">
        <v>4237</v>
      </c>
      <c r="J340" s="16" t="s">
        <v>4238</v>
      </c>
    </row>
    <row r="341" spans="1:10">
      <c r="A341" s="16" t="s">
        <v>115</v>
      </c>
      <c r="B341" s="16" t="s">
        <v>287</v>
      </c>
      <c r="C341" s="16" t="s">
        <v>4239</v>
      </c>
      <c r="D341" s="16" t="s">
        <v>4240</v>
      </c>
      <c r="E341" s="22">
        <v>2018</v>
      </c>
      <c r="F341" s="16" t="s">
        <v>4241</v>
      </c>
      <c r="G341" s="16" t="s">
        <v>286</v>
      </c>
      <c r="H341" s="16" t="s">
        <v>2928</v>
      </c>
      <c r="I341" s="25" t="s">
        <v>4242</v>
      </c>
      <c r="J341" s="16" t="s">
        <v>4243</v>
      </c>
    </row>
    <row r="342" spans="1:10">
      <c r="A342" s="16" t="s">
        <v>115</v>
      </c>
      <c r="B342" s="16" t="s">
        <v>287</v>
      </c>
      <c r="C342" s="16" t="s">
        <v>4239</v>
      </c>
      <c r="D342" s="16" t="s">
        <v>4240</v>
      </c>
      <c r="E342" s="22">
        <v>2018</v>
      </c>
      <c r="F342" s="16" t="s">
        <v>4244</v>
      </c>
      <c r="G342" s="16" t="s">
        <v>286</v>
      </c>
      <c r="H342" s="16" t="s">
        <v>2928</v>
      </c>
      <c r="I342" s="25" t="s">
        <v>4245</v>
      </c>
      <c r="J342" s="16" t="s">
        <v>4246</v>
      </c>
    </row>
    <row r="343" spans="1:10">
      <c r="A343" s="16" t="s">
        <v>115</v>
      </c>
      <c r="B343" s="16" t="s">
        <v>287</v>
      </c>
      <c r="C343" s="16" t="s">
        <v>4247</v>
      </c>
      <c r="D343" s="16" t="s">
        <v>4248</v>
      </c>
      <c r="E343" s="22">
        <v>2020</v>
      </c>
      <c r="F343" s="16" t="s">
        <v>4249</v>
      </c>
      <c r="G343" s="16" t="s">
        <v>286</v>
      </c>
      <c r="H343" s="16" t="s">
        <v>2817</v>
      </c>
      <c r="I343" s="25" t="s">
        <v>4250</v>
      </c>
      <c r="J343" s="16" t="s">
        <v>4251</v>
      </c>
    </row>
    <row r="344" spans="1:10">
      <c r="A344" s="16" t="s">
        <v>115</v>
      </c>
      <c r="B344" s="16" t="s">
        <v>287</v>
      </c>
      <c r="C344" s="16" t="s">
        <v>4252</v>
      </c>
      <c r="D344" s="16" t="s">
        <v>4253</v>
      </c>
      <c r="E344" s="22">
        <v>1976</v>
      </c>
      <c r="F344" s="16" t="s">
        <v>4254</v>
      </c>
      <c r="G344" s="16" t="s">
        <v>286</v>
      </c>
      <c r="H344" s="16" t="s">
        <v>2824</v>
      </c>
      <c r="I344" s="25" t="s">
        <v>4255</v>
      </c>
      <c r="J344" s="16" t="s">
        <v>4256</v>
      </c>
    </row>
    <row r="345" spans="1:10">
      <c r="A345" s="16" t="s">
        <v>115</v>
      </c>
      <c r="B345" s="16" t="s">
        <v>287</v>
      </c>
      <c r="C345" s="16" t="s">
        <v>4257</v>
      </c>
      <c r="D345" s="16" t="s">
        <v>4258</v>
      </c>
      <c r="E345" s="22">
        <v>2012</v>
      </c>
      <c r="F345" s="16" t="s">
        <v>4259</v>
      </c>
      <c r="G345" s="16" t="s">
        <v>114</v>
      </c>
      <c r="H345" s="16" t="s">
        <v>2817</v>
      </c>
      <c r="I345" s="25" t="s">
        <v>4260</v>
      </c>
      <c r="J345" s="16" t="s">
        <v>4261</v>
      </c>
    </row>
    <row r="346" spans="1:10">
      <c r="A346" s="16" t="s">
        <v>115</v>
      </c>
      <c r="B346" s="16" t="s">
        <v>287</v>
      </c>
      <c r="C346" s="16" t="s">
        <v>4257</v>
      </c>
      <c r="D346" s="16" t="s">
        <v>4262</v>
      </c>
      <c r="E346" s="22">
        <v>2017</v>
      </c>
      <c r="F346" s="16" t="s">
        <v>4263</v>
      </c>
      <c r="G346" s="16" t="s">
        <v>286</v>
      </c>
      <c r="H346" s="16" t="s">
        <v>2817</v>
      </c>
      <c r="I346" s="25" t="s">
        <v>4264</v>
      </c>
      <c r="J346" s="16" t="s">
        <v>4265</v>
      </c>
    </row>
    <row r="347" spans="1:10">
      <c r="A347" s="16" t="s">
        <v>115</v>
      </c>
      <c r="B347" s="16" t="s">
        <v>287</v>
      </c>
      <c r="C347" s="16" t="s">
        <v>4266</v>
      </c>
      <c r="D347" s="16" t="s">
        <v>4267</v>
      </c>
      <c r="E347" s="22">
        <v>2017</v>
      </c>
      <c r="F347" s="16" t="s">
        <v>4268</v>
      </c>
      <c r="G347" s="16" t="s">
        <v>286</v>
      </c>
      <c r="H347" s="16" t="s">
        <v>2928</v>
      </c>
      <c r="I347" s="25" t="s">
        <v>4269</v>
      </c>
      <c r="J347" s="16" t="s">
        <v>4270</v>
      </c>
    </row>
    <row r="348" spans="1:10">
      <c r="A348" s="16" t="s">
        <v>115</v>
      </c>
      <c r="B348" s="16" t="s">
        <v>287</v>
      </c>
      <c r="C348" s="16" t="s">
        <v>4266</v>
      </c>
      <c r="D348" s="16" t="s">
        <v>4267</v>
      </c>
      <c r="E348" s="22">
        <v>2017</v>
      </c>
      <c r="F348" s="16" t="s">
        <v>4271</v>
      </c>
      <c r="G348" s="16" t="s">
        <v>286</v>
      </c>
      <c r="H348" s="16" t="s">
        <v>2928</v>
      </c>
      <c r="I348" s="25" t="s">
        <v>4272</v>
      </c>
      <c r="J348" s="16" t="s">
        <v>4273</v>
      </c>
    </row>
    <row r="349" spans="1:10">
      <c r="A349" s="16" t="s">
        <v>115</v>
      </c>
      <c r="B349" s="16" t="s">
        <v>287</v>
      </c>
      <c r="C349" s="16" t="s">
        <v>4266</v>
      </c>
      <c r="D349" s="16" t="s">
        <v>4267</v>
      </c>
      <c r="E349" s="22">
        <v>2017</v>
      </c>
      <c r="F349" s="16" t="s">
        <v>4274</v>
      </c>
      <c r="G349" s="16" t="s">
        <v>286</v>
      </c>
      <c r="H349" s="16" t="s">
        <v>2928</v>
      </c>
      <c r="I349" s="25" t="s">
        <v>4275</v>
      </c>
      <c r="J349" s="16" t="s">
        <v>4276</v>
      </c>
    </row>
    <row r="350" spans="1:10">
      <c r="A350" s="16" t="s">
        <v>115</v>
      </c>
      <c r="B350" s="16" t="s">
        <v>287</v>
      </c>
      <c r="C350" s="16" t="s">
        <v>4266</v>
      </c>
      <c r="D350" s="16" t="s">
        <v>4277</v>
      </c>
      <c r="E350" s="22">
        <v>2004</v>
      </c>
      <c r="F350" s="16" t="s">
        <v>4278</v>
      </c>
      <c r="G350" s="16" t="s">
        <v>286</v>
      </c>
      <c r="H350" s="16" t="s">
        <v>2928</v>
      </c>
      <c r="I350" s="25" t="s">
        <v>4279</v>
      </c>
      <c r="J350" s="16" t="s">
        <v>4280</v>
      </c>
    </row>
    <row r="351" spans="1:10">
      <c r="A351" s="16" t="s">
        <v>115</v>
      </c>
      <c r="B351" s="16" t="s">
        <v>287</v>
      </c>
      <c r="C351" s="16" t="s">
        <v>4266</v>
      </c>
      <c r="D351" s="16" t="s">
        <v>4281</v>
      </c>
      <c r="E351" s="22">
        <v>2013</v>
      </c>
      <c r="F351" s="16" t="s">
        <v>4282</v>
      </c>
      <c r="G351" s="16" t="s">
        <v>286</v>
      </c>
      <c r="H351" s="16" t="s">
        <v>2928</v>
      </c>
      <c r="I351" s="25" t="s">
        <v>4283</v>
      </c>
      <c r="J351" s="16" t="s">
        <v>4284</v>
      </c>
    </row>
    <row r="352" spans="1:10">
      <c r="A352" s="16" t="s">
        <v>115</v>
      </c>
      <c r="B352" s="16" t="s">
        <v>287</v>
      </c>
      <c r="C352" s="16" t="s">
        <v>4266</v>
      </c>
      <c r="D352" s="16" t="s">
        <v>4281</v>
      </c>
      <c r="E352" s="22">
        <v>2013</v>
      </c>
      <c r="F352" s="16" t="s">
        <v>4285</v>
      </c>
      <c r="G352" s="16" t="s">
        <v>286</v>
      </c>
      <c r="H352" s="16" t="s">
        <v>2928</v>
      </c>
      <c r="I352" s="25" t="s">
        <v>4286</v>
      </c>
      <c r="J352" s="16" t="s">
        <v>4287</v>
      </c>
    </row>
    <row r="353" spans="1:10">
      <c r="A353" s="16" t="s">
        <v>115</v>
      </c>
      <c r="B353" s="16" t="s">
        <v>287</v>
      </c>
      <c r="C353" s="16" t="s">
        <v>4266</v>
      </c>
      <c r="D353" s="16" t="s">
        <v>4281</v>
      </c>
      <c r="E353" s="22">
        <v>2013</v>
      </c>
      <c r="F353" s="16" t="s">
        <v>4281</v>
      </c>
      <c r="G353" s="16" t="s">
        <v>286</v>
      </c>
      <c r="H353" s="16" t="s">
        <v>2928</v>
      </c>
      <c r="I353" s="25" t="s">
        <v>4288</v>
      </c>
      <c r="J353" s="16" t="s">
        <v>4289</v>
      </c>
    </row>
    <row r="354" spans="1:10">
      <c r="A354" s="16" t="s">
        <v>115</v>
      </c>
      <c r="B354" s="16" t="s">
        <v>287</v>
      </c>
      <c r="C354" s="16" t="s">
        <v>4266</v>
      </c>
      <c r="D354" s="16" t="s">
        <v>4281</v>
      </c>
      <c r="E354" s="22">
        <v>2013</v>
      </c>
      <c r="F354" s="16" t="s">
        <v>4290</v>
      </c>
      <c r="G354" s="16" t="s">
        <v>286</v>
      </c>
      <c r="H354" s="16" t="s">
        <v>2928</v>
      </c>
      <c r="I354" s="25" t="s">
        <v>4291</v>
      </c>
      <c r="J354" s="16" t="s">
        <v>4292</v>
      </c>
    </row>
    <row r="355" spans="1:10">
      <c r="A355" s="16" t="s">
        <v>115</v>
      </c>
      <c r="B355" s="16" t="s">
        <v>287</v>
      </c>
      <c r="C355" s="16" t="s">
        <v>4266</v>
      </c>
      <c r="D355" s="16" t="s">
        <v>4281</v>
      </c>
      <c r="E355" s="22">
        <v>2013</v>
      </c>
      <c r="F355" s="16" t="s">
        <v>4293</v>
      </c>
      <c r="G355" s="16" t="s">
        <v>286</v>
      </c>
      <c r="H355" s="16" t="s">
        <v>2928</v>
      </c>
      <c r="I355" s="25" t="s">
        <v>4294</v>
      </c>
      <c r="J355" s="16" t="s">
        <v>4295</v>
      </c>
    </row>
    <row r="356" spans="1:10">
      <c r="A356" s="16" t="s">
        <v>115</v>
      </c>
      <c r="B356" s="16" t="s">
        <v>287</v>
      </c>
      <c r="C356" s="16" t="s">
        <v>869</v>
      </c>
      <c r="D356" s="16" t="s">
        <v>870</v>
      </c>
      <c r="E356" s="22">
        <v>2013</v>
      </c>
      <c r="F356" s="16" t="s">
        <v>4296</v>
      </c>
      <c r="G356" s="16" t="s">
        <v>286</v>
      </c>
      <c r="H356" s="16" t="s">
        <v>2928</v>
      </c>
      <c r="I356" s="25" t="s">
        <v>4297</v>
      </c>
      <c r="J356" s="16" t="s">
        <v>4298</v>
      </c>
    </row>
    <row r="357" spans="1:10">
      <c r="A357" s="16" t="s">
        <v>115</v>
      </c>
      <c r="B357" s="16" t="s">
        <v>287</v>
      </c>
      <c r="C357" s="16" t="s">
        <v>869</v>
      </c>
      <c r="D357" s="16" t="s">
        <v>870</v>
      </c>
      <c r="E357" s="22">
        <v>2013</v>
      </c>
      <c r="F357" s="16" t="s">
        <v>868</v>
      </c>
      <c r="G357" s="16" t="s">
        <v>286</v>
      </c>
      <c r="H357" s="16" t="s">
        <v>2824</v>
      </c>
      <c r="I357" s="25" t="s">
        <v>871</v>
      </c>
      <c r="J357" s="16" t="s">
        <v>4299</v>
      </c>
    </row>
    <row r="358" spans="1:10">
      <c r="A358" s="16" t="s">
        <v>115</v>
      </c>
      <c r="B358" s="16" t="s">
        <v>287</v>
      </c>
      <c r="C358" s="16" t="s">
        <v>869</v>
      </c>
      <c r="D358" s="16" t="s">
        <v>4300</v>
      </c>
      <c r="E358" s="22">
        <v>2007</v>
      </c>
      <c r="F358" s="16" t="s">
        <v>4301</v>
      </c>
      <c r="G358" s="16" t="s">
        <v>286</v>
      </c>
      <c r="H358" s="16" t="s">
        <v>2928</v>
      </c>
      <c r="I358" s="25" t="s">
        <v>4302</v>
      </c>
      <c r="J358" s="16" t="s">
        <v>4303</v>
      </c>
    </row>
    <row r="359" spans="1:10">
      <c r="A359" s="16" t="s">
        <v>115</v>
      </c>
      <c r="B359" s="16" t="s">
        <v>287</v>
      </c>
      <c r="C359" s="16" t="s">
        <v>869</v>
      </c>
      <c r="D359" s="16" t="s">
        <v>4300</v>
      </c>
      <c r="E359" s="22">
        <v>2007</v>
      </c>
      <c r="F359" s="16" t="s">
        <v>4304</v>
      </c>
      <c r="G359" s="16" t="s">
        <v>286</v>
      </c>
      <c r="H359" s="16" t="s">
        <v>2928</v>
      </c>
      <c r="I359" s="25" t="s">
        <v>4305</v>
      </c>
      <c r="J359" s="16" t="s">
        <v>4306</v>
      </c>
    </row>
    <row r="360" spans="1:10">
      <c r="A360" s="16" t="s">
        <v>115</v>
      </c>
      <c r="B360" s="16" t="s">
        <v>287</v>
      </c>
      <c r="C360" s="16" t="s">
        <v>869</v>
      </c>
      <c r="D360" s="16" t="s">
        <v>4300</v>
      </c>
      <c r="E360" s="22">
        <v>2007</v>
      </c>
      <c r="F360" s="16" t="s">
        <v>4307</v>
      </c>
      <c r="G360" s="16" t="s">
        <v>286</v>
      </c>
      <c r="H360" s="16" t="s">
        <v>2928</v>
      </c>
      <c r="I360" s="25" t="s">
        <v>4308</v>
      </c>
      <c r="J360" s="16" t="s">
        <v>4309</v>
      </c>
    </row>
    <row r="361" spans="1:10">
      <c r="A361" s="16" t="s">
        <v>115</v>
      </c>
      <c r="B361" s="16" t="s">
        <v>287</v>
      </c>
      <c r="C361" s="16" t="s">
        <v>869</v>
      </c>
      <c r="D361" s="16" t="s">
        <v>4300</v>
      </c>
      <c r="E361" s="22">
        <v>2007</v>
      </c>
      <c r="F361" s="16" t="s">
        <v>4310</v>
      </c>
      <c r="G361" s="16" t="s">
        <v>286</v>
      </c>
      <c r="H361" s="16" t="s">
        <v>2928</v>
      </c>
      <c r="I361" s="25" t="s">
        <v>4311</v>
      </c>
      <c r="J361" s="16" t="s">
        <v>4312</v>
      </c>
    </row>
    <row r="362" spans="1:10">
      <c r="A362" s="16" t="s">
        <v>115</v>
      </c>
      <c r="B362" s="16" t="s">
        <v>287</v>
      </c>
      <c r="C362" s="16" t="s">
        <v>869</v>
      </c>
      <c r="D362" s="16" t="s">
        <v>4313</v>
      </c>
      <c r="E362" s="22">
        <v>2012</v>
      </c>
      <c r="F362" s="16" t="s">
        <v>4314</v>
      </c>
      <c r="G362" s="16" t="s">
        <v>286</v>
      </c>
      <c r="H362" s="16" t="s">
        <v>2928</v>
      </c>
      <c r="I362" s="25" t="s">
        <v>4315</v>
      </c>
      <c r="J362" s="16" t="s">
        <v>4316</v>
      </c>
    </row>
    <row r="363" spans="1:10">
      <c r="A363" s="16" t="s">
        <v>115</v>
      </c>
      <c r="B363" s="16" t="s">
        <v>287</v>
      </c>
      <c r="C363" s="16" t="s">
        <v>869</v>
      </c>
      <c r="D363" s="16" t="s">
        <v>4317</v>
      </c>
      <c r="E363" s="22">
        <v>2011</v>
      </c>
      <c r="F363" s="16" t="s">
        <v>4318</v>
      </c>
      <c r="G363" s="16" t="s">
        <v>286</v>
      </c>
      <c r="H363" s="16" t="s">
        <v>2928</v>
      </c>
      <c r="I363" s="25" t="s">
        <v>4319</v>
      </c>
      <c r="J363" s="16" t="s">
        <v>4320</v>
      </c>
    </row>
    <row r="364" spans="1:10">
      <c r="A364" s="16" t="s">
        <v>115</v>
      </c>
      <c r="B364" s="16" t="s">
        <v>287</v>
      </c>
      <c r="C364" s="16" t="s">
        <v>869</v>
      </c>
      <c r="D364" s="16" t="s">
        <v>4317</v>
      </c>
      <c r="E364" s="22">
        <v>2011</v>
      </c>
      <c r="F364" s="16" t="s">
        <v>4321</v>
      </c>
      <c r="G364" s="16" t="s">
        <v>286</v>
      </c>
      <c r="H364" s="16" t="s">
        <v>2824</v>
      </c>
      <c r="I364" s="25" t="s">
        <v>4322</v>
      </c>
      <c r="J364" s="16" t="s">
        <v>4323</v>
      </c>
    </row>
    <row r="365" spans="1:10">
      <c r="A365" s="16" t="s">
        <v>115</v>
      </c>
      <c r="B365" s="16" t="s">
        <v>287</v>
      </c>
      <c r="C365" s="16" t="s">
        <v>869</v>
      </c>
      <c r="D365" s="16" t="s">
        <v>4317</v>
      </c>
      <c r="E365" s="22">
        <v>2011</v>
      </c>
      <c r="F365" s="16" t="s">
        <v>4324</v>
      </c>
      <c r="G365" s="16" t="s">
        <v>286</v>
      </c>
      <c r="H365" s="16" t="s">
        <v>2928</v>
      </c>
      <c r="I365" s="25" t="s">
        <v>4325</v>
      </c>
      <c r="J365" s="16" t="s">
        <v>4326</v>
      </c>
    </row>
    <row r="366" spans="1:10">
      <c r="A366" s="16" t="s">
        <v>115</v>
      </c>
      <c r="B366" s="16" t="s">
        <v>287</v>
      </c>
      <c r="C366" s="16" t="s">
        <v>869</v>
      </c>
      <c r="D366" s="16" t="s">
        <v>4327</v>
      </c>
      <c r="E366" s="22">
        <v>2011</v>
      </c>
      <c r="F366" s="16" t="s">
        <v>4328</v>
      </c>
      <c r="G366" s="16" t="s">
        <v>286</v>
      </c>
      <c r="H366" s="16" t="s">
        <v>2928</v>
      </c>
      <c r="I366" s="25" t="s">
        <v>4329</v>
      </c>
      <c r="J366" s="16" t="s">
        <v>4330</v>
      </c>
    </row>
    <row r="367" spans="1:10">
      <c r="A367" s="16" t="s">
        <v>115</v>
      </c>
      <c r="B367" s="16" t="s">
        <v>287</v>
      </c>
      <c r="C367" s="16" t="s">
        <v>869</v>
      </c>
      <c r="D367" s="16" t="s">
        <v>4331</v>
      </c>
      <c r="E367" s="22">
        <v>2007</v>
      </c>
      <c r="F367" s="16" t="s">
        <v>4332</v>
      </c>
      <c r="G367" s="16" t="s">
        <v>286</v>
      </c>
      <c r="H367" s="16" t="s">
        <v>2928</v>
      </c>
      <c r="I367" s="25" t="s">
        <v>4333</v>
      </c>
      <c r="J367" s="16" t="s">
        <v>4334</v>
      </c>
    </row>
    <row r="368" spans="1:10">
      <c r="A368" s="16" t="s">
        <v>115</v>
      </c>
      <c r="B368" s="16" t="s">
        <v>287</v>
      </c>
      <c r="C368" s="16" t="s">
        <v>869</v>
      </c>
      <c r="D368" s="16" t="s">
        <v>4335</v>
      </c>
      <c r="E368" s="22">
        <v>2018</v>
      </c>
      <c r="F368" s="16" t="s">
        <v>4336</v>
      </c>
      <c r="G368" s="16" t="s">
        <v>286</v>
      </c>
      <c r="H368" s="16" t="s">
        <v>2928</v>
      </c>
      <c r="I368" s="25" t="s">
        <v>4337</v>
      </c>
      <c r="J368" s="16" t="s">
        <v>4338</v>
      </c>
    </row>
    <row r="369" spans="1:10">
      <c r="A369" s="16" t="s">
        <v>115</v>
      </c>
      <c r="B369" s="16" t="s">
        <v>287</v>
      </c>
      <c r="C369" s="16" t="s">
        <v>869</v>
      </c>
      <c r="D369" s="16" t="s">
        <v>4339</v>
      </c>
      <c r="E369" s="22">
        <v>2006</v>
      </c>
      <c r="F369" s="16" t="s">
        <v>4340</v>
      </c>
      <c r="G369" s="16" t="s">
        <v>286</v>
      </c>
      <c r="H369" s="16" t="s">
        <v>2928</v>
      </c>
      <c r="I369" s="25" t="s">
        <v>4341</v>
      </c>
      <c r="J369" s="16" t="s">
        <v>4342</v>
      </c>
    </row>
    <row r="370" spans="1:10">
      <c r="A370" s="16" t="s">
        <v>115</v>
      </c>
      <c r="B370" s="16" t="s">
        <v>287</v>
      </c>
      <c r="C370" s="16" t="s">
        <v>869</v>
      </c>
      <c r="D370" s="16" t="s">
        <v>4339</v>
      </c>
      <c r="E370" s="22">
        <v>2005</v>
      </c>
      <c r="F370" s="16" t="s">
        <v>4343</v>
      </c>
      <c r="G370" s="16" t="s">
        <v>286</v>
      </c>
      <c r="H370" s="16" t="s">
        <v>2928</v>
      </c>
      <c r="I370" s="25" t="s">
        <v>4344</v>
      </c>
      <c r="J370" s="16" t="s">
        <v>4345</v>
      </c>
    </row>
    <row r="371" spans="1:10">
      <c r="A371" s="16" t="s">
        <v>115</v>
      </c>
      <c r="B371" s="16" t="s">
        <v>287</v>
      </c>
      <c r="C371" s="16" t="s">
        <v>869</v>
      </c>
      <c r="D371" s="16" t="s">
        <v>4339</v>
      </c>
      <c r="E371" s="22">
        <v>2006</v>
      </c>
      <c r="F371" s="16" t="s">
        <v>4346</v>
      </c>
      <c r="G371" s="16" t="s">
        <v>286</v>
      </c>
      <c r="H371" s="16" t="s">
        <v>2928</v>
      </c>
      <c r="I371" s="25" t="s">
        <v>4347</v>
      </c>
      <c r="J371" s="16" t="s">
        <v>4348</v>
      </c>
    </row>
    <row r="372" spans="1:10">
      <c r="A372" s="16" t="s">
        <v>115</v>
      </c>
      <c r="B372" s="16" t="s">
        <v>287</v>
      </c>
      <c r="C372" s="16" t="s">
        <v>869</v>
      </c>
      <c r="D372" s="16" t="s">
        <v>4339</v>
      </c>
      <c r="E372" s="22">
        <v>2006</v>
      </c>
      <c r="F372" s="16" t="s">
        <v>4349</v>
      </c>
      <c r="G372" s="16" t="s">
        <v>286</v>
      </c>
      <c r="H372" s="16" t="s">
        <v>2928</v>
      </c>
      <c r="I372" s="25" t="s">
        <v>4350</v>
      </c>
      <c r="J372" s="16" t="s">
        <v>4351</v>
      </c>
    </row>
    <row r="373" spans="1:10">
      <c r="A373" s="16" t="s">
        <v>115</v>
      </c>
      <c r="B373" s="16" t="s">
        <v>287</v>
      </c>
      <c r="C373" s="16" t="s">
        <v>869</v>
      </c>
      <c r="D373" s="16" t="s">
        <v>4339</v>
      </c>
      <c r="E373" s="22">
        <v>2006</v>
      </c>
      <c r="F373" s="16" t="s">
        <v>4352</v>
      </c>
      <c r="G373" s="16" t="s">
        <v>286</v>
      </c>
      <c r="H373" s="16" t="s">
        <v>2928</v>
      </c>
      <c r="I373" s="25" t="s">
        <v>4353</v>
      </c>
      <c r="J373" s="16" t="s">
        <v>4354</v>
      </c>
    </row>
    <row r="374" spans="1:10">
      <c r="A374" s="16" t="s">
        <v>115</v>
      </c>
      <c r="B374" s="16" t="s">
        <v>287</v>
      </c>
      <c r="C374" s="16" t="s">
        <v>869</v>
      </c>
      <c r="D374" s="16" t="s">
        <v>4355</v>
      </c>
      <c r="E374" s="22">
        <v>2013</v>
      </c>
      <c r="F374" s="16" t="s">
        <v>4356</v>
      </c>
      <c r="G374" s="16" t="s">
        <v>286</v>
      </c>
      <c r="H374" s="16" t="s">
        <v>2833</v>
      </c>
      <c r="I374" s="25" t="s">
        <v>4357</v>
      </c>
      <c r="J374" s="16" t="s">
        <v>4358</v>
      </c>
    </row>
    <row r="375" spans="1:10">
      <c r="A375" s="16" t="s">
        <v>115</v>
      </c>
      <c r="B375" s="16" t="s">
        <v>287</v>
      </c>
      <c r="C375" s="16" t="s">
        <v>4359</v>
      </c>
      <c r="D375" s="16" t="s">
        <v>4360</v>
      </c>
      <c r="E375" s="22">
        <v>2019</v>
      </c>
      <c r="F375" s="16" t="s">
        <v>4361</v>
      </c>
      <c r="G375" s="16" t="s">
        <v>286</v>
      </c>
      <c r="H375" s="16" t="s">
        <v>2928</v>
      </c>
      <c r="I375" s="25" t="s">
        <v>4362</v>
      </c>
      <c r="J375" s="16" t="s">
        <v>4363</v>
      </c>
    </row>
    <row r="376" spans="1:10">
      <c r="A376" s="16" t="s">
        <v>115</v>
      </c>
      <c r="B376" s="16" t="s">
        <v>287</v>
      </c>
      <c r="C376" s="16" t="s">
        <v>4359</v>
      </c>
      <c r="D376" s="16" t="s">
        <v>4364</v>
      </c>
      <c r="E376" s="22">
        <v>2020</v>
      </c>
      <c r="F376" s="16" t="s">
        <v>4365</v>
      </c>
      <c r="G376" s="16" t="s">
        <v>286</v>
      </c>
      <c r="H376" s="16" t="s">
        <v>2824</v>
      </c>
      <c r="I376" s="25" t="s">
        <v>4366</v>
      </c>
      <c r="J376" s="16" t="s">
        <v>4367</v>
      </c>
    </row>
    <row r="377" spans="1:10">
      <c r="A377" s="16" t="s">
        <v>115</v>
      </c>
      <c r="B377" s="16" t="s">
        <v>287</v>
      </c>
      <c r="C377" s="16" t="s">
        <v>4368</v>
      </c>
      <c r="D377" s="16" t="s">
        <v>4369</v>
      </c>
      <c r="E377" s="22">
        <v>2015</v>
      </c>
      <c r="F377" s="16" t="s">
        <v>4369</v>
      </c>
      <c r="G377" s="16" t="s">
        <v>286</v>
      </c>
      <c r="H377" s="16" t="s">
        <v>2928</v>
      </c>
      <c r="I377" s="25" t="s">
        <v>4370</v>
      </c>
      <c r="J377" s="16" t="s">
        <v>4371</v>
      </c>
    </row>
    <row r="378" spans="1:10">
      <c r="A378" s="16" t="s">
        <v>115</v>
      </c>
      <c r="B378" s="16" t="s">
        <v>287</v>
      </c>
      <c r="C378" s="16" t="s">
        <v>4372</v>
      </c>
      <c r="D378" s="16" t="s">
        <v>4373</v>
      </c>
      <c r="E378" s="22">
        <v>2010</v>
      </c>
      <c r="F378" s="16" t="s">
        <v>4374</v>
      </c>
      <c r="G378" s="16" t="s">
        <v>286</v>
      </c>
      <c r="H378" s="16" t="s">
        <v>2928</v>
      </c>
      <c r="I378" s="25" t="s">
        <v>4375</v>
      </c>
      <c r="J378" s="16" t="s">
        <v>4376</v>
      </c>
    </row>
    <row r="379" spans="1:10">
      <c r="A379" s="16" t="s">
        <v>115</v>
      </c>
      <c r="B379" s="16" t="s">
        <v>287</v>
      </c>
      <c r="C379" s="16" t="s">
        <v>4372</v>
      </c>
      <c r="D379" s="16" t="s">
        <v>4373</v>
      </c>
      <c r="E379" s="22">
        <v>2010</v>
      </c>
      <c r="F379" s="16" t="s">
        <v>4377</v>
      </c>
      <c r="G379" s="16" t="s">
        <v>286</v>
      </c>
      <c r="H379" s="16" t="s">
        <v>2928</v>
      </c>
      <c r="I379" s="25" t="s">
        <v>4378</v>
      </c>
      <c r="J379" s="16" t="s">
        <v>4379</v>
      </c>
    </row>
    <row r="380" spans="1:10">
      <c r="A380" s="16" t="s">
        <v>115</v>
      </c>
      <c r="B380" s="16" t="s">
        <v>287</v>
      </c>
      <c r="C380" s="16" t="s">
        <v>4372</v>
      </c>
      <c r="D380" s="16" t="s">
        <v>4373</v>
      </c>
      <c r="E380" s="22">
        <v>2010</v>
      </c>
      <c r="F380" s="16" t="s">
        <v>4380</v>
      </c>
      <c r="G380" s="16" t="s">
        <v>286</v>
      </c>
      <c r="H380" s="16" t="s">
        <v>2928</v>
      </c>
      <c r="I380" s="25" t="s">
        <v>4381</v>
      </c>
      <c r="J380" s="16" t="s">
        <v>4382</v>
      </c>
    </row>
    <row r="381" spans="1:10">
      <c r="A381" s="16" t="s">
        <v>115</v>
      </c>
      <c r="B381" s="16" t="s">
        <v>287</v>
      </c>
      <c r="C381" s="16" t="s">
        <v>4372</v>
      </c>
      <c r="D381" s="16" t="s">
        <v>4373</v>
      </c>
      <c r="E381" s="22">
        <v>2010</v>
      </c>
      <c r="F381" s="16" t="s">
        <v>4383</v>
      </c>
      <c r="G381" s="16" t="s">
        <v>286</v>
      </c>
      <c r="H381" s="16" t="s">
        <v>2928</v>
      </c>
      <c r="I381" s="25" t="s">
        <v>4384</v>
      </c>
      <c r="J381" s="16" t="s">
        <v>4385</v>
      </c>
    </row>
    <row r="382" spans="1:10">
      <c r="A382" s="16" t="s">
        <v>115</v>
      </c>
      <c r="B382" s="16" t="s">
        <v>287</v>
      </c>
      <c r="C382" s="16" t="s">
        <v>4372</v>
      </c>
      <c r="D382" s="16" t="s">
        <v>4373</v>
      </c>
      <c r="E382" s="22">
        <v>2010</v>
      </c>
      <c r="F382" s="16" t="s">
        <v>4386</v>
      </c>
      <c r="G382" s="16" t="s">
        <v>286</v>
      </c>
      <c r="H382" s="16" t="s">
        <v>2928</v>
      </c>
      <c r="I382" s="25" t="s">
        <v>4387</v>
      </c>
      <c r="J382" s="16" t="s">
        <v>4388</v>
      </c>
    </row>
    <row r="383" spans="1:10">
      <c r="A383" s="16" t="s">
        <v>115</v>
      </c>
      <c r="B383" s="16" t="s">
        <v>287</v>
      </c>
      <c r="C383" s="16" t="s">
        <v>4372</v>
      </c>
      <c r="D383" s="16" t="s">
        <v>4389</v>
      </c>
      <c r="E383" s="22">
        <v>2019</v>
      </c>
      <c r="F383" s="16" t="s">
        <v>4390</v>
      </c>
      <c r="G383" s="16" t="s">
        <v>286</v>
      </c>
      <c r="H383" s="16" t="s">
        <v>2928</v>
      </c>
      <c r="I383" s="25" t="s">
        <v>4391</v>
      </c>
      <c r="J383" s="16" t="s">
        <v>4392</v>
      </c>
    </row>
    <row r="384" spans="1:10">
      <c r="A384" s="16" t="s">
        <v>115</v>
      </c>
      <c r="B384" s="16" t="s">
        <v>287</v>
      </c>
      <c r="C384" s="16" t="s">
        <v>4372</v>
      </c>
      <c r="D384" s="16" t="s">
        <v>4393</v>
      </c>
      <c r="E384" s="22">
        <v>2014</v>
      </c>
      <c r="F384" s="16" t="s">
        <v>4394</v>
      </c>
      <c r="G384" s="16" t="s">
        <v>286</v>
      </c>
      <c r="H384" s="16" t="s">
        <v>2928</v>
      </c>
      <c r="I384" s="25" t="s">
        <v>4395</v>
      </c>
      <c r="J384" s="16" t="s">
        <v>4396</v>
      </c>
    </row>
    <row r="385" spans="1:10">
      <c r="A385" s="16" t="s">
        <v>115</v>
      </c>
      <c r="B385" s="16" t="s">
        <v>287</v>
      </c>
      <c r="C385" s="16" t="s">
        <v>4372</v>
      </c>
      <c r="D385" s="16" t="s">
        <v>4397</v>
      </c>
      <c r="E385" s="22">
        <v>2012</v>
      </c>
      <c r="F385" s="16" t="s">
        <v>4398</v>
      </c>
      <c r="G385" s="16" t="s">
        <v>286</v>
      </c>
      <c r="H385" s="16" t="s">
        <v>2928</v>
      </c>
      <c r="I385" s="25" t="s">
        <v>4399</v>
      </c>
      <c r="J385" s="16" t="s">
        <v>4400</v>
      </c>
    </row>
    <row r="386" spans="1:10">
      <c r="A386" s="16" t="s">
        <v>115</v>
      </c>
      <c r="B386" s="16" t="s">
        <v>287</v>
      </c>
      <c r="C386" s="16" t="s">
        <v>4372</v>
      </c>
      <c r="D386" s="16" t="s">
        <v>4397</v>
      </c>
      <c r="E386" s="22">
        <v>2012</v>
      </c>
      <c r="F386" s="16" t="s">
        <v>4401</v>
      </c>
      <c r="G386" s="16" t="s">
        <v>286</v>
      </c>
      <c r="H386" s="16" t="s">
        <v>2817</v>
      </c>
      <c r="I386" s="25" t="s">
        <v>4402</v>
      </c>
      <c r="J386" s="16" t="s">
        <v>4403</v>
      </c>
    </row>
    <row r="387" spans="1:10">
      <c r="A387" s="16" t="s">
        <v>115</v>
      </c>
      <c r="B387" s="16" t="s">
        <v>287</v>
      </c>
      <c r="C387" s="16" t="s">
        <v>4372</v>
      </c>
      <c r="D387" s="16" t="s">
        <v>4404</v>
      </c>
      <c r="E387" s="22">
        <v>2012</v>
      </c>
      <c r="F387" s="16" t="s">
        <v>4405</v>
      </c>
      <c r="G387" s="16" t="s">
        <v>286</v>
      </c>
      <c r="H387" s="16" t="s">
        <v>2928</v>
      </c>
      <c r="I387" s="25" t="s">
        <v>4406</v>
      </c>
      <c r="J387" s="16" t="s">
        <v>4407</v>
      </c>
    </row>
    <row r="388" spans="1:10">
      <c r="A388" s="16" t="s">
        <v>115</v>
      </c>
      <c r="B388" s="16" t="s">
        <v>287</v>
      </c>
      <c r="C388" s="16" t="s">
        <v>4372</v>
      </c>
      <c r="D388" s="16" t="s">
        <v>4408</v>
      </c>
      <c r="E388" s="22">
        <v>2015</v>
      </c>
      <c r="F388" s="16" t="s">
        <v>4409</v>
      </c>
      <c r="G388" s="16" t="s">
        <v>286</v>
      </c>
      <c r="H388" s="16" t="s">
        <v>4410</v>
      </c>
      <c r="I388" s="25" t="s">
        <v>4411</v>
      </c>
      <c r="J388" s="16" t="s">
        <v>4412</v>
      </c>
    </row>
    <row r="389" spans="1:10">
      <c r="A389" s="16" t="s">
        <v>115</v>
      </c>
      <c r="B389" s="16" t="s">
        <v>287</v>
      </c>
      <c r="C389" s="16" t="s">
        <v>4372</v>
      </c>
      <c r="D389" s="16" t="s">
        <v>4408</v>
      </c>
      <c r="E389" s="22">
        <v>2015</v>
      </c>
      <c r="F389" s="16" t="s">
        <v>4413</v>
      </c>
      <c r="G389" s="16" t="s">
        <v>286</v>
      </c>
      <c r="H389" s="16" t="s">
        <v>2817</v>
      </c>
      <c r="I389" s="25" t="s">
        <v>4414</v>
      </c>
      <c r="J389" s="16" t="s">
        <v>4415</v>
      </c>
    </row>
    <row r="390" spans="1:10">
      <c r="A390" s="16" t="s">
        <v>115</v>
      </c>
      <c r="B390" s="16" t="s">
        <v>287</v>
      </c>
      <c r="C390" s="16" t="s">
        <v>4372</v>
      </c>
      <c r="D390" s="16" t="s">
        <v>4408</v>
      </c>
      <c r="E390" s="22">
        <v>2015</v>
      </c>
      <c r="F390" s="16" t="s">
        <v>4416</v>
      </c>
      <c r="G390" s="16" t="s">
        <v>286</v>
      </c>
      <c r="H390" s="16" t="s">
        <v>4410</v>
      </c>
      <c r="I390" s="25" t="s">
        <v>4417</v>
      </c>
      <c r="J390" s="16" t="s">
        <v>4418</v>
      </c>
    </row>
    <row r="391" spans="1:10">
      <c r="A391" s="16" t="s">
        <v>115</v>
      </c>
      <c r="B391" s="16" t="s">
        <v>287</v>
      </c>
      <c r="C391" s="16" t="s">
        <v>4372</v>
      </c>
      <c r="D391" s="16" t="s">
        <v>4408</v>
      </c>
      <c r="E391" s="22">
        <v>2015</v>
      </c>
      <c r="F391" s="16" t="s">
        <v>4419</v>
      </c>
      <c r="G391" s="16" t="s">
        <v>286</v>
      </c>
      <c r="H391" s="16" t="s">
        <v>2928</v>
      </c>
      <c r="I391" s="25" t="s">
        <v>4420</v>
      </c>
      <c r="J391" s="16" t="s">
        <v>4421</v>
      </c>
    </row>
    <row r="392" spans="1:10">
      <c r="A392" s="16" t="s">
        <v>115</v>
      </c>
      <c r="B392" s="16" t="s">
        <v>287</v>
      </c>
      <c r="C392" s="16" t="s">
        <v>4422</v>
      </c>
      <c r="D392" s="16" t="s">
        <v>4423</v>
      </c>
      <c r="E392" s="22">
        <v>2018</v>
      </c>
      <c r="F392" s="16" t="s">
        <v>4424</v>
      </c>
      <c r="G392" s="16" t="s">
        <v>286</v>
      </c>
      <c r="H392" s="16" t="s">
        <v>2824</v>
      </c>
      <c r="I392" s="25" t="s">
        <v>4425</v>
      </c>
      <c r="J392" s="16" t="s">
        <v>4426</v>
      </c>
    </row>
    <row r="393" spans="1:10">
      <c r="A393" s="16" t="s">
        <v>115</v>
      </c>
      <c r="B393" s="16" t="s">
        <v>287</v>
      </c>
      <c r="C393" s="16" t="s">
        <v>4427</v>
      </c>
      <c r="D393" s="16" t="s">
        <v>4428</v>
      </c>
      <c r="E393" s="22">
        <v>2015</v>
      </c>
      <c r="F393" s="16" t="s">
        <v>4429</v>
      </c>
      <c r="G393" s="16" t="s">
        <v>286</v>
      </c>
      <c r="H393" s="16" t="s">
        <v>2928</v>
      </c>
      <c r="I393" s="25" t="s">
        <v>4430</v>
      </c>
      <c r="J393" s="16" t="s">
        <v>4431</v>
      </c>
    </row>
    <row r="394" spans="1:10">
      <c r="A394" s="16" t="s">
        <v>115</v>
      </c>
      <c r="B394" s="16" t="s">
        <v>287</v>
      </c>
      <c r="C394" s="16" t="s">
        <v>4427</v>
      </c>
      <c r="D394" s="16" t="s">
        <v>4432</v>
      </c>
      <c r="E394" s="22">
        <v>2017</v>
      </c>
      <c r="F394" s="16" t="s">
        <v>4433</v>
      </c>
      <c r="G394" s="16" t="s">
        <v>286</v>
      </c>
      <c r="H394" s="16" t="s">
        <v>2928</v>
      </c>
      <c r="I394" s="25" t="s">
        <v>4434</v>
      </c>
      <c r="J394" s="16" t="s">
        <v>4435</v>
      </c>
    </row>
    <row r="395" spans="1:10">
      <c r="A395" s="16" t="s">
        <v>115</v>
      </c>
      <c r="B395" s="16" t="s">
        <v>287</v>
      </c>
      <c r="C395" s="16" t="s">
        <v>4427</v>
      </c>
      <c r="D395" s="16" t="s">
        <v>4432</v>
      </c>
      <c r="E395" s="22">
        <v>2017</v>
      </c>
      <c r="F395" s="16" t="s">
        <v>4436</v>
      </c>
      <c r="G395" s="16" t="s">
        <v>286</v>
      </c>
      <c r="H395" s="16" t="s">
        <v>2928</v>
      </c>
      <c r="I395" s="25" t="s">
        <v>4437</v>
      </c>
      <c r="J395" s="16" t="s">
        <v>4438</v>
      </c>
    </row>
    <row r="396" spans="1:10">
      <c r="A396" s="16" t="s">
        <v>115</v>
      </c>
      <c r="B396" s="16" t="s">
        <v>287</v>
      </c>
      <c r="C396" s="16" t="s">
        <v>4439</v>
      </c>
      <c r="D396" s="16" t="s">
        <v>4440</v>
      </c>
      <c r="E396" s="22">
        <v>2023</v>
      </c>
      <c r="F396" s="16" t="s">
        <v>4441</v>
      </c>
      <c r="G396" s="16" t="s">
        <v>286</v>
      </c>
      <c r="H396" s="16" t="s">
        <v>2824</v>
      </c>
      <c r="I396" s="25" t="s">
        <v>4442</v>
      </c>
      <c r="J396" s="16" t="s">
        <v>4443</v>
      </c>
    </row>
    <row r="397" spans="1:10">
      <c r="A397" s="16" t="s">
        <v>115</v>
      </c>
      <c r="B397" s="16" t="s">
        <v>287</v>
      </c>
      <c r="C397" s="16" t="s">
        <v>3301</v>
      </c>
      <c r="D397" s="16" t="s">
        <v>4444</v>
      </c>
      <c r="E397" s="22">
        <v>2017</v>
      </c>
      <c r="F397" s="16" t="s">
        <v>4445</v>
      </c>
      <c r="G397" s="16" t="s">
        <v>286</v>
      </c>
      <c r="H397" s="16" t="s">
        <v>2928</v>
      </c>
      <c r="I397" s="25" t="s">
        <v>4446</v>
      </c>
      <c r="J397" s="16" t="s">
        <v>4447</v>
      </c>
    </row>
    <row r="398" spans="1:10">
      <c r="A398" s="16" t="s">
        <v>115</v>
      </c>
      <c r="B398" s="16" t="s">
        <v>287</v>
      </c>
      <c r="C398" s="16" t="s">
        <v>1014</v>
      </c>
      <c r="D398" s="16" t="s">
        <v>1015</v>
      </c>
      <c r="E398" s="22">
        <v>2019</v>
      </c>
      <c r="F398" s="16" t="s">
        <v>1013</v>
      </c>
      <c r="G398" s="16" t="s">
        <v>286</v>
      </c>
      <c r="H398" s="16" t="s">
        <v>2824</v>
      </c>
      <c r="I398" s="25" t="s">
        <v>1016</v>
      </c>
      <c r="J398" s="16" t="s">
        <v>4448</v>
      </c>
    </row>
    <row r="399" spans="1:10">
      <c r="A399" s="16" t="s">
        <v>115</v>
      </c>
      <c r="B399" s="16" t="s">
        <v>287</v>
      </c>
      <c r="C399" s="16" t="s">
        <v>4449</v>
      </c>
      <c r="D399" s="16" t="s">
        <v>4450</v>
      </c>
      <c r="E399" s="22">
        <v>2015</v>
      </c>
      <c r="F399" s="16" t="s">
        <v>4451</v>
      </c>
      <c r="G399" s="16" t="s">
        <v>286</v>
      </c>
      <c r="H399" s="16" t="s">
        <v>2928</v>
      </c>
      <c r="I399" s="25" t="s">
        <v>4452</v>
      </c>
      <c r="J399" s="16" t="s">
        <v>4453</v>
      </c>
    </row>
    <row r="400" spans="1:10">
      <c r="A400" s="16" t="s">
        <v>115</v>
      </c>
      <c r="B400" s="16" t="s">
        <v>287</v>
      </c>
      <c r="C400" s="16" t="s">
        <v>4454</v>
      </c>
      <c r="D400" s="16" t="s">
        <v>4455</v>
      </c>
      <c r="E400" s="22">
        <v>2017</v>
      </c>
      <c r="F400" s="16" t="s">
        <v>4456</v>
      </c>
      <c r="G400" s="16" t="s">
        <v>286</v>
      </c>
      <c r="H400" s="16" t="s">
        <v>2817</v>
      </c>
      <c r="I400" s="25" t="s">
        <v>4457</v>
      </c>
      <c r="J400" s="16" t="s">
        <v>4458</v>
      </c>
    </row>
    <row r="401" spans="1:10">
      <c r="A401" s="16" t="s">
        <v>115</v>
      </c>
      <c r="B401" s="16" t="s">
        <v>287</v>
      </c>
      <c r="C401" s="16" t="s">
        <v>4454</v>
      </c>
      <c r="D401" s="16" t="s">
        <v>4459</v>
      </c>
      <c r="E401" s="22">
        <v>2020</v>
      </c>
      <c r="F401" s="16" t="s">
        <v>4460</v>
      </c>
      <c r="G401" s="16" t="s">
        <v>286</v>
      </c>
      <c r="H401" s="16" t="s">
        <v>2817</v>
      </c>
      <c r="I401" s="25" t="s">
        <v>4461</v>
      </c>
      <c r="J401" s="16" t="s">
        <v>4462</v>
      </c>
    </row>
    <row r="402" spans="1:10">
      <c r="A402" s="16" t="s">
        <v>115</v>
      </c>
      <c r="B402" s="16" t="s">
        <v>287</v>
      </c>
      <c r="C402" s="16" t="s">
        <v>4463</v>
      </c>
      <c r="D402" s="16" t="s">
        <v>4464</v>
      </c>
      <c r="E402" s="22">
        <v>2005</v>
      </c>
      <c r="F402" s="16" t="s">
        <v>4465</v>
      </c>
      <c r="G402" s="16" t="s">
        <v>286</v>
      </c>
      <c r="H402" s="16" t="s">
        <v>2928</v>
      </c>
      <c r="I402" s="25" t="s">
        <v>4466</v>
      </c>
      <c r="J402" s="16" t="s">
        <v>4467</v>
      </c>
    </row>
    <row r="403" spans="1:10">
      <c r="A403" s="16" t="s">
        <v>115</v>
      </c>
      <c r="B403" s="16" t="s">
        <v>287</v>
      </c>
      <c r="C403" s="16" t="s">
        <v>4468</v>
      </c>
      <c r="D403" s="16" t="s">
        <v>4469</v>
      </c>
      <c r="E403" s="22">
        <v>2009</v>
      </c>
      <c r="F403" s="16" t="s">
        <v>4470</v>
      </c>
      <c r="G403" s="16" t="s">
        <v>286</v>
      </c>
      <c r="H403" s="16" t="s">
        <v>2817</v>
      </c>
      <c r="I403" s="25" t="s">
        <v>4471</v>
      </c>
      <c r="J403" s="16" t="s">
        <v>4472</v>
      </c>
    </row>
    <row r="404" spans="1:10">
      <c r="A404" s="16" t="s">
        <v>115</v>
      </c>
      <c r="B404" s="16" t="s">
        <v>287</v>
      </c>
      <c r="C404" s="16" t="s">
        <v>4473</v>
      </c>
      <c r="D404" s="16" t="s">
        <v>4474</v>
      </c>
      <c r="E404" s="22">
        <v>2014</v>
      </c>
      <c r="F404" s="16" t="s">
        <v>4475</v>
      </c>
      <c r="G404" s="16" t="s">
        <v>286</v>
      </c>
      <c r="H404" s="16" t="s">
        <v>2824</v>
      </c>
      <c r="I404" s="25" t="s">
        <v>4476</v>
      </c>
      <c r="J404" s="16" t="s">
        <v>4477</v>
      </c>
    </row>
    <row r="405" spans="1:10">
      <c r="A405" s="16" t="s">
        <v>115</v>
      </c>
      <c r="B405" s="16" t="s">
        <v>287</v>
      </c>
      <c r="C405" s="16" t="s">
        <v>619</v>
      </c>
      <c r="D405" s="16" t="s">
        <v>620</v>
      </c>
      <c r="E405" s="22">
        <v>2020</v>
      </c>
      <c r="F405" s="16" t="s">
        <v>618</v>
      </c>
      <c r="G405" s="16" t="s">
        <v>286</v>
      </c>
      <c r="H405" s="16" t="s">
        <v>2824</v>
      </c>
      <c r="I405" s="25" t="s">
        <v>621</v>
      </c>
      <c r="J405" s="16" t="s">
        <v>4478</v>
      </c>
    </row>
    <row r="406" spans="1:10">
      <c r="A406" s="16" t="s">
        <v>115</v>
      </c>
      <c r="B406" s="16" t="s">
        <v>287</v>
      </c>
      <c r="C406" s="16" t="s">
        <v>2944</v>
      </c>
      <c r="D406" s="16" t="s">
        <v>4479</v>
      </c>
      <c r="E406" s="22">
        <v>2014</v>
      </c>
      <c r="F406" s="16" t="s">
        <v>4480</v>
      </c>
      <c r="G406" s="16" t="s">
        <v>286</v>
      </c>
      <c r="H406" s="16" t="s">
        <v>2824</v>
      </c>
      <c r="I406" s="25" t="s">
        <v>4481</v>
      </c>
      <c r="J406" s="16" t="s">
        <v>4482</v>
      </c>
    </row>
    <row r="407" spans="1:10">
      <c r="A407" s="16" t="s">
        <v>115</v>
      </c>
      <c r="B407" s="16" t="s">
        <v>287</v>
      </c>
      <c r="C407" s="16" t="s">
        <v>4483</v>
      </c>
      <c r="D407" s="16" t="s">
        <v>4484</v>
      </c>
      <c r="E407" s="22">
        <v>2013</v>
      </c>
      <c r="F407" s="16" t="s">
        <v>4485</v>
      </c>
      <c r="G407" s="16" t="s">
        <v>286</v>
      </c>
      <c r="H407" s="16" t="s">
        <v>2928</v>
      </c>
      <c r="I407" s="25" t="s">
        <v>4486</v>
      </c>
      <c r="J407" s="16" t="s">
        <v>4487</v>
      </c>
    </row>
    <row r="408" spans="1:10">
      <c r="A408" s="16" t="s">
        <v>115</v>
      </c>
      <c r="B408" s="16" t="s">
        <v>287</v>
      </c>
      <c r="C408" s="16" t="s">
        <v>4483</v>
      </c>
      <c r="D408" s="16" t="s">
        <v>4488</v>
      </c>
      <c r="E408" s="22">
        <v>2019</v>
      </c>
      <c r="F408" s="16" t="s">
        <v>4489</v>
      </c>
      <c r="G408" s="16" t="s">
        <v>286</v>
      </c>
      <c r="H408" s="16" t="s">
        <v>2928</v>
      </c>
      <c r="I408" s="25" t="s">
        <v>4490</v>
      </c>
      <c r="J408" s="16" t="s">
        <v>4491</v>
      </c>
    </row>
    <row r="409" spans="1:10">
      <c r="A409" s="16" t="s">
        <v>115</v>
      </c>
      <c r="B409" s="16" t="s">
        <v>287</v>
      </c>
      <c r="C409" s="16" t="s">
        <v>4483</v>
      </c>
      <c r="D409" s="16" t="s">
        <v>4488</v>
      </c>
      <c r="E409" s="22">
        <v>2019</v>
      </c>
      <c r="F409" s="16" t="s">
        <v>4492</v>
      </c>
      <c r="G409" s="16" t="s">
        <v>286</v>
      </c>
      <c r="H409" s="16" t="s">
        <v>2928</v>
      </c>
      <c r="I409" s="25" t="s">
        <v>4493</v>
      </c>
      <c r="J409" s="16" t="s">
        <v>4494</v>
      </c>
    </row>
    <row r="410" spans="1:10">
      <c r="A410" s="16" t="s">
        <v>115</v>
      </c>
      <c r="B410" s="16" t="s">
        <v>287</v>
      </c>
      <c r="C410" s="16" t="s">
        <v>4483</v>
      </c>
      <c r="D410" s="16" t="s">
        <v>4495</v>
      </c>
      <c r="E410" s="22">
        <v>2015</v>
      </c>
      <c r="F410" s="16" t="s">
        <v>4496</v>
      </c>
      <c r="G410" s="16" t="s">
        <v>286</v>
      </c>
      <c r="H410" s="16" t="s">
        <v>2928</v>
      </c>
      <c r="I410" s="25" t="s">
        <v>4497</v>
      </c>
      <c r="J410" s="16" t="s">
        <v>4498</v>
      </c>
    </row>
    <row r="411" spans="1:10">
      <c r="A411" s="16" t="s">
        <v>115</v>
      </c>
      <c r="B411" s="16" t="s">
        <v>287</v>
      </c>
      <c r="C411" s="16" t="s">
        <v>4483</v>
      </c>
      <c r="D411" s="16" t="s">
        <v>4495</v>
      </c>
      <c r="E411" s="22">
        <v>2015</v>
      </c>
      <c r="F411" s="16" t="s">
        <v>4499</v>
      </c>
      <c r="G411" s="16" t="s">
        <v>286</v>
      </c>
      <c r="H411" s="16" t="s">
        <v>2928</v>
      </c>
      <c r="I411" s="25" t="s">
        <v>4500</v>
      </c>
      <c r="J411" s="16" t="s">
        <v>4501</v>
      </c>
    </row>
    <row r="412" spans="1:10">
      <c r="A412" s="16" t="s">
        <v>115</v>
      </c>
      <c r="B412" s="16" t="s">
        <v>287</v>
      </c>
      <c r="C412" s="16" t="s">
        <v>4483</v>
      </c>
      <c r="D412" s="16" t="s">
        <v>4495</v>
      </c>
      <c r="E412" s="22">
        <v>2015</v>
      </c>
      <c r="F412" s="16" t="s">
        <v>4502</v>
      </c>
      <c r="G412" s="16" t="s">
        <v>286</v>
      </c>
      <c r="H412" s="16" t="s">
        <v>2928</v>
      </c>
      <c r="I412" s="25" t="s">
        <v>4503</v>
      </c>
      <c r="J412" s="16" t="s">
        <v>4504</v>
      </c>
    </row>
    <row r="413" spans="1:10">
      <c r="A413" s="16" t="s">
        <v>115</v>
      </c>
      <c r="B413" s="16" t="s">
        <v>287</v>
      </c>
      <c r="C413" s="16" t="s">
        <v>4483</v>
      </c>
      <c r="D413" s="16" t="s">
        <v>4495</v>
      </c>
      <c r="E413" s="22">
        <v>2015</v>
      </c>
      <c r="F413" s="16" t="s">
        <v>4505</v>
      </c>
      <c r="G413" s="16" t="s">
        <v>286</v>
      </c>
      <c r="H413" s="16" t="s">
        <v>2928</v>
      </c>
      <c r="I413" s="25" t="s">
        <v>4506</v>
      </c>
      <c r="J413" s="16" t="s">
        <v>4507</v>
      </c>
    </row>
    <row r="414" spans="1:10">
      <c r="A414" s="16" t="s">
        <v>115</v>
      </c>
      <c r="B414" s="16" t="s">
        <v>287</v>
      </c>
      <c r="C414" s="16" t="s">
        <v>4483</v>
      </c>
      <c r="D414" s="16" t="s">
        <v>4495</v>
      </c>
      <c r="E414" s="22">
        <v>2015</v>
      </c>
      <c r="F414" s="16" t="s">
        <v>4508</v>
      </c>
      <c r="G414" s="16" t="s">
        <v>286</v>
      </c>
      <c r="H414" s="16" t="s">
        <v>2928</v>
      </c>
      <c r="I414" s="25" t="s">
        <v>4509</v>
      </c>
      <c r="J414" s="16" t="s">
        <v>4510</v>
      </c>
    </row>
    <row r="415" spans="1:10">
      <c r="A415" s="16" t="s">
        <v>115</v>
      </c>
      <c r="B415" s="16" t="s">
        <v>287</v>
      </c>
      <c r="C415" s="16" t="s">
        <v>4483</v>
      </c>
      <c r="D415" s="16" t="s">
        <v>4495</v>
      </c>
      <c r="E415" s="22">
        <v>2015</v>
      </c>
      <c r="F415" s="16" t="s">
        <v>4511</v>
      </c>
      <c r="G415" s="16" t="s">
        <v>286</v>
      </c>
      <c r="H415" s="16" t="s">
        <v>2928</v>
      </c>
      <c r="I415" s="25" t="s">
        <v>4512</v>
      </c>
      <c r="J415" s="16" t="s">
        <v>4513</v>
      </c>
    </row>
    <row r="416" spans="1:10">
      <c r="A416" s="16" t="s">
        <v>115</v>
      </c>
      <c r="B416" s="16" t="s">
        <v>287</v>
      </c>
      <c r="C416" s="16" t="s">
        <v>4514</v>
      </c>
      <c r="D416" s="16" t="s">
        <v>4515</v>
      </c>
      <c r="E416" s="22">
        <v>2001</v>
      </c>
      <c r="F416" s="16" t="s">
        <v>4516</v>
      </c>
      <c r="G416" s="16" t="s">
        <v>114</v>
      </c>
      <c r="H416" s="16" t="s">
        <v>2817</v>
      </c>
      <c r="I416" s="25" t="s">
        <v>4517</v>
      </c>
      <c r="J416" s="16" t="s">
        <v>4518</v>
      </c>
    </row>
    <row r="417" spans="1:10">
      <c r="A417" s="16" t="s">
        <v>115</v>
      </c>
      <c r="B417" s="16" t="s">
        <v>287</v>
      </c>
      <c r="C417" s="16" t="s">
        <v>4519</v>
      </c>
      <c r="D417" s="16" t="s">
        <v>4520</v>
      </c>
      <c r="E417" s="22">
        <v>2019</v>
      </c>
      <c r="F417" s="16" t="s">
        <v>4521</v>
      </c>
      <c r="G417" s="16" t="s">
        <v>286</v>
      </c>
      <c r="H417" s="16" t="s">
        <v>2824</v>
      </c>
      <c r="I417" s="25" t="s">
        <v>4522</v>
      </c>
      <c r="J417" s="16" t="s">
        <v>4523</v>
      </c>
    </row>
    <row r="418" spans="1:10">
      <c r="A418" s="16" t="s">
        <v>115</v>
      </c>
      <c r="B418" s="16" t="s">
        <v>287</v>
      </c>
      <c r="C418" s="16" t="s">
        <v>4524</v>
      </c>
      <c r="D418" s="16" t="s">
        <v>4525</v>
      </c>
      <c r="E418" s="22">
        <v>2012</v>
      </c>
      <c r="F418" s="16" t="s">
        <v>4526</v>
      </c>
      <c r="G418" s="16" t="s">
        <v>286</v>
      </c>
      <c r="H418" s="16" t="s">
        <v>2824</v>
      </c>
      <c r="I418" s="25" t="s">
        <v>4527</v>
      </c>
      <c r="J418" s="16" t="s">
        <v>4528</v>
      </c>
    </row>
    <row r="419" spans="1:10">
      <c r="A419" s="16" t="s">
        <v>115</v>
      </c>
      <c r="B419" s="16" t="s">
        <v>287</v>
      </c>
      <c r="C419" s="16" t="s">
        <v>4529</v>
      </c>
      <c r="D419" s="16" t="s">
        <v>4530</v>
      </c>
      <c r="E419" s="22">
        <v>2011</v>
      </c>
      <c r="F419" s="16" t="s">
        <v>4531</v>
      </c>
      <c r="G419" s="16" t="s">
        <v>286</v>
      </c>
      <c r="H419" s="16" t="s">
        <v>2928</v>
      </c>
      <c r="I419" s="25" t="s">
        <v>4532</v>
      </c>
      <c r="J419" s="16" t="s">
        <v>4533</v>
      </c>
    </row>
    <row r="420" spans="1:10">
      <c r="A420" s="16" t="s">
        <v>115</v>
      </c>
      <c r="B420" s="16" t="s">
        <v>287</v>
      </c>
      <c r="C420" s="16" t="s">
        <v>3320</v>
      </c>
      <c r="D420" s="16" t="s">
        <v>4534</v>
      </c>
      <c r="E420" s="22">
        <v>2015</v>
      </c>
      <c r="F420" s="16" t="s">
        <v>4535</v>
      </c>
      <c r="G420" s="16" t="s">
        <v>286</v>
      </c>
      <c r="H420" s="16" t="s">
        <v>2928</v>
      </c>
      <c r="I420" s="25" t="s">
        <v>4536</v>
      </c>
      <c r="J420" s="16" t="s">
        <v>4537</v>
      </c>
    </row>
    <row r="421" spans="1:10">
      <c r="A421" s="16" t="s">
        <v>115</v>
      </c>
      <c r="B421" s="16" t="s">
        <v>287</v>
      </c>
      <c r="C421" s="16" t="s">
        <v>945</v>
      </c>
      <c r="D421" s="16" t="s">
        <v>946</v>
      </c>
      <c r="E421" s="22">
        <v>2011</v>
      </c>
      <c r="F421" s="16" t="s">
        <v>944</v>
      </c>
      <c r="G421" s="16" t="s">
        <v>286</v>
      </c>
      <c r="H421" s="16" t="s">
        <v>2824</v>
      </c>
      <c r="I421" s="25" t="s">
        <v>947</v>
      </c>
      <c r="J421" s="16" t="s">
        <v>4538</v>
      </c>
    </row>
    <row r="422" spans="1:10">
      <c r="A422" s="16" t="s">
        <v>115</v>
      </c>
      <c r="B422" s="16" t="s">
        <v>287</v>
      </c>
      <c r="C422" s="16" t="s">
        <v>4539</v>
      </c>
      <c r="D422" s="16" t="s">
        <v>4540</v>
      </c>
      <c r="E422" s="22">
        <v>2013</v>
      </c>
      <c r="F422" s="16" t="s">
        <v>4541</v>
      </c>
      <c r="G422" s="16" t="s">
        <v>286</v>
      </c>
      <c r="H422" s="16" t="s">
        <v>2817</v>
      </c>
      <c r="I422" s="25" t="s">
        <v>4542</v>
      </c>
      <c r="J422" s="16" t="s">
        <v>4543</v>
      </c>
    </row>
    <row r="423" spans="1:10">
      <c r="A423" s="16" t="s">
        <v>115</v>
      </c>
      <c r="B423" s="16" t="s">
        <v>287</v>
      </c>
      <c r="C423" s="16" t="s">
        <v>4539</v>
      </c>
      <c r="D423" s="16" t="s">
        <v>4540</v>
      </c>
      <c r="E423" s="22">
        <v>2013</v>
      </c>
      <c r="F423" s="16" t="s">
        <v>4544</v>
      </c>
      <c r="G423" s="16" t="s">
        <v>286</v>
      </c>
      <c r="H423" s="16" t="s">
        <v>2928</v>
      </c>
      <c r="I423" s="25" t="s">
        <v>4545</v>
      </c>
      <c r="J423" s="16" t="s">
        <v>4546</v>
      </c>
    </row>
    <row r="424" spans="1:10">
      <c r="A424" s="16" t="s">
        <v>115</v>
      </c>
      <c r="B424" s="16" t="s">
        <v>287</v>
      </c>
      <c r="C424" s="16" t="s">
        <v>4539</v>
      </c>
      <c r="D424" s="16" t="s">
        <v>4547</v>
      </c>
      <c r="E424" s="22">
        <v>2012</v>
      </c>
      <c r="F424" s="16" t="s">
        <v>4548</v>
      </c>
      <c r="G424" s="16" t="s">
        <v>286</v>
      </c>
      <c r="H424" s="16" t="s">
        <v>2928</v>
      </c>
      <c r="I424" s="25" t="s">
        <v>4549</v>
      </c>
      <c r="J424" s="16" t="s">
        <v>4550</v>
      </c>
    </row>
    <row r="425" spans="1:10">
      <c r="A425" s="16" t="s">
        <v>115</v>
      </c>
      <c r="B425" s="16" t="s">
        <v>287</v>
      </c>
      <c r="C425" s="16" t="s">
        <v>4539</v>
      </c>
      <c r="D425" s="16" t="s">
        <v>4547</v>
      </c>
      <c r="E425" s="22">
        <v>2012</v>
      </c>
      <c r="F425" s="16" t="s">
        <v>4551</v>
      </c>
      <c r="G425" s="16" t="s">
        <v>286</v>
      </c>
      <c r="H425" s="16" t="s">
        <v>2928</v>
      </c>
      <c r="I425" s="25" t="s">
        <v>4552</v>
      </c>
      <c r="J425" s="16" t="s">
        <v>4553</v>
      </c>
    </row>
    <row r="426" spans="1:10">
      <c r="A426" s="16" t="s">
        <v>115</v>
      </c>
      <c r="B426" s="16" t="s">
        <v>287</v>
      </c>
      <c r="C426" s="16" t="s">
        <v>2707</v>
      </c>
      <c r="D426" s="16" t="s">
        <v>2708</v>
      </c>
      <c r="E426" s="22">
        <v>2022</v>
      </c>
      <c r="F426" s="16" t="s">
        <v>2706</v>
      </c>
      <c r="G426" s="16" t="s">
        <v>286</v>
      </c>
      <c r="H426" s="16" t="s">
        <v>3169</v>
      </c>
      <c r="I426" s="25" t="s">
        <v>2709</v>
      </c>
      <c r="J426" s="16" t="s">
        <v>4554</v>
      </c>
    </row>
    <row r="427" spans="1:10">
      <c r="A427" s="16" t="s">
        <v>115</v>
      </c>
      <c r="B427" s="16" t="s">
        <v>287</v>
      </c>
      <c r="C427" s="16" t="s">
        <v>4555</v>
      </c>
      <c r="D427" s="16" t="s">
        <v>4556</v>
      </c>
      <c r="E427" s="22">
        <v>2021</v>
      </c>
      <c r="F427" s="16" t="s">
        <v>4557</v>
      </c>
      <c r="G427" s="16" t="s">
        <v>286</v>
      </c>
      <c r="H427" s="16" t="s">
        <v>2824</v>
      </c>
      <c r="I427" s="25" t="s">
        <v>4558</v>
      </c>
      <c r="J427" s="16" t="s">
        <v>4559</v>
      </c>
    </row>
    <row r="428" spans="1:10">
      <c r="A428" s="16" t="s">
        <v>115</v>
      </c>
      <c r="B428" s="16" t="s">
        <v>287</v>
      </c>
      <c r="C428" s="16" t="s">
        <v>4560</v>
      </c>
      <c r="D428" s="16" t="s">
        <v>4561</v>
      </c>
      <c r="E428" s="22">
        <v>2003</v>
      </c>
      <c r="F428" s="16" t="s">
        <v>4562</v>
      </c>
      <c r="G428" s="16" t="s">
        <v>286</v>
      </c>
      <c r="H428" s="16" t="s">
        <v>2928</v>
      </c>
      <c r="I428" s="25" t="s">
        <v>4563</v>
      </c>
      <c r="J428" s="16" t="s">
        <v>4564</v>
      </c>
    </row>
    <row r="429" spans="1:10">
      <c r="A429" s="16" t="s">
        <v>115</v>
      </c>
      <c r="B429" s="16" t="s">
        <v>287</v>
      </c>
      <c r="C429" s="16" t="s">
        <v>4565</v>
      </c>
      <c r="D429" s="16" t="s">
        <v>4566</v>
      </c>
      <c r="E429" s="22">
        <v>2019</v>
      </c>
      <c r="F429" s="16" t="s">
        <v>4567</v>
      </c>
      <c r="G429" s="16" t="s">
        <v>286</v>
      </c>
      <c r="H429" s="16" t="s">
        <v>2817</v>
      </c>
      <c r="I429" s="25" t="s">
        <v>4568</v>
      </c>
      <c r="J429" s="16" t="s">
        <v>4569</v>
      </c>
    </row>
    <row r="430" spans="1:10">
      <c r="A430" s="16" t="s">
        <v>115</v>
      </c>
      <c r="B430" s="16" t="s">
        <v>287</v>
      </c>
      <c r="C430" s="16" t="s">
        <v>2274</v>
      </c>
      <c r="D430" s="16" t="s">
        <v>4570</v>
      </c>
      <c r="E430" s="22">
        <v>2009</v>
      </c>
      <c r="F430" s="16" t="s">
        <v>4571</v>
      </c>
      <c r="G430" s="16" t="s">
        <v>286</v>
      </c>
      <c r="H430" s="16" t="s">
        <v>2928</v>
      </c>
      <c r="I430" s="25" t="s">
        <v>4572</v>
      </c>
      <c r="J430" s="16" t="s">
        <v>4573</v>
      </c>
    </row>
    <row r="431" spans="1:10">
      <c r="A431" s="16" t="s">
        <v>115</v>
      </c>
      <c r="B431" s="16" t="s">
        <v>287</v>
      </c>
      <c r="C431" s="16" t="s">
        <v>2274</v>
      </c>
      <c r="D431" s="16" t="s">
        <v>2275</v>
      </c>
      <c r="E431" s="22">
        <v>2004</v>
      </c>
      <c r="F431" s="16" t="s">
        <v>2273</v>
      </c>
      <c r="G431" s="16" t="s">
        <v>114</v>
      </c>
      <c r="H431" s="16" t="s">
        <v>4574</v>
      </c>
      <c r="I431" s="25" t="s">
        <v>2276</v>
      </c>
      <c r="J431" s="16" t="s">
        <v>4575</v>
      </c>
    </row>
    <row r="432" spans="1:10">
      <c r="A432" s="16" t="s">
        <v>115</v>
      </c>
      <c r="B432" s="16" t="s">
        <v>287</v>
      </c>
      <c r="C432" s="16" t="s">
        <v>2274</v>
      </c>
      <c r="D432" s="16" t="s">
        <v>4576</v>
      </c>
      <c r="E432" s="22">
        <v>2001</v>
      </c>
      <c r="F432" s="16" t="s">
        <v>4577</v>
      </c>
      <c r="G432" s="16" t="s">
        <v>114</v>
      </c>
      <c r="H432" s="16" t="s">
        <v>2824</v>
      </c>
      <c r="I432" s="25" t="s">
        <v>4578</v>
      </c>
      <c r="J432" s="16" t="s">
        <v>4579</v>
      </c>
    </row>
    <row r="433" spans="1:10">
      <c r="A433" s="16" t="s">
        <v>115</v>
      </c>
      <c r="B433" s="16" t="s">
        <v>287</v>
      </c>
      <c r="C433" s="16" t="s">
        <v>4580</v>
      </c>
      <c r="D433" s="16" t="s">
        <v>4581</v>
      </c>
      <c r="E433" s="22">
        <v>2012</v>
      </c>
      <c r="F433" s="16" t="s">
        <v>4582</v>
      </c>
      <c r="G433" s="16" t="s">
        <v>286</v>
      </c>
      <c r="H433" s="16" t="s">
        <v>2928</v>
      </c>
      <c r="I433" s="25" t="s">
        <v>4583</v>
      </c>
      <c r="J433" s="16" t="s">
        <v>4584</v>
      </c>
    </row>
    <row r="434" spans="1:10">
      <c r="A434" s="16" t="s">
        <v>115</v>
      </c>
      <c r="B434" s="16" t="s">
        <v>287</v>
      </c>
      <c r="C434" s="16" t="s">
        <v>4580</v>
      </c>
      <c r="D434" s="16" t="s">
        <v>4585</v>
      </c>
      <c r="E434" s="22">
        <v>2012</v>
      </c>
      <c r="F434" s="16" t="s">
        <v>4586</v>
      </c>
      <c r="G434" s="16" t="s">
        <v>286</v>
      </c>
      <c r="H434" s="16" t="s">
        <v>2928</v>
      </c>
      <c r="I434" s="25" t="s">
        <v>4587</v>
      </c>
      <c r="J434" s="16" t="s">
        <v>4588</v>
      </c>
    </row>
    <row r="435" spans="1:10">
      <c r="A435" s="16" t="s">
        <v>115</v>
      </c>
      <c r="B435" s="16" t="s">
        <v>287</v>
      </c>
      <c r="C435" s="16" t="s">
        <v>4589</v>
      </c>
      <c r="D435" s="16" t="s">
        <v>4590</v>
      </c>
      <c r="E435" s="22">
        <v>2013</v>
      </c>
      <c r="F435" s="16" t="s">
        <v>4591</v>
      </c>
      <c r="G435" s="16" t="s">
        <v>286</v>
      </c>
      <c r="H435" s="16" t="s">
        <v>2928</v>
      </c>
      <c r="I435" s="25" t="s">
        <v>4592</v>
      </c>
      <c r="J435" s="16" t="s">
        <v>4593</v>
      </c>
    </row>
    <row r="436" spans="1:10">
      <c r="A436" s="16" t="s">
        <v>115</v>
      </c>
      <c r="B436" s="16" t="s">
        <v>287</v>
      </c>
      <c r="C436" s="16" t="s">
        <v>4594</v>
      </c>
      <c r="D436" s="16" t="s">
        <v>4595</v>
      </c>
      <c r="E436" s="22">
        <v>2018</v>
      </c>
      <c r="F436" s="16" t="s">
        <v>4596</v>
      </c>
      <c r="G436" s="16" t="s">
        <v>286</v>
      </c>
      <c r="H436" s="16" t="s">
        <v>2817</v>
      </c>
      <c r="I436" s="25" t="s">
        <v>4597</v>
      </c>
      <c r="J436" s="16" t="s">
        <v>4598</v>
      </c>
    </row>
    <row r="437" spans="1:10">
      <c r="A437" s="16" t="s">
        <v>115</v>
      </c>
      <c r="B437" s="16" t="s">
        <v>287</v>
      </c>
      <c r="C437" s="16" t="s">
        <v>4599</v>
      </c>
      <c r="D437" s="16"/>
      <c r="E437" s="22">
        <v>2022</v>
      </c>
      <c r="F437" s="16" t="s">
        <v>4600</v>
      </c>
      <c r="G437" s="16" t="s">
        <v>286</v>
      </c>
      <c r="H437" s="16" t="s">
        <v>2824</v>
      </c>
      <c r="I437" s="25" t="s">
        <v>4601</v>
      </c>
      <c r="J437" s="16" t="s">
        <v>4602</v>
      </c>
    </row>
    <row r="438" spans="1:10">
      <c r="A438" s="16" t="s">
        <v>115</v>
      </c>
      <c r="B438" s="16" t="s">
        <v>287</v>
      </c>
      <c r="C438" s="16" t="s">
        <v>4603</v>
      </c>
      <c r="D438" s="16" t="s">
        <v>4604</v>
      </c>
      <c r="E438" s="22">
        <v>2015</v>
      </c>
      <c r="F438" s="16" t="s">
        <v>4605</v>
      </c>
      <c r="G438" s="16" t="s">
        <v>286</v>
      </c>
      <c r="H438" s="16" t="s">
        <v>2928</v>
      </c>
      <c r="I438" s="25" t="s">
        <v>4606</v>
      </c>
      <c r="J438" s="16" t="s">
        <v>4607</v>
      </c>
    </row>
    <row r="439" spans="1:10">
      <c r="A439" s="16" t="s">
        <v>115</v>
      </c>
      <c r="B439" s="16" t="s">
        <v>287</v>
      </c>
      <c r="C439" s="16" t="s">
        <v>4603</v>
      </c>
      <c r="D439" s="16" t="s">
        <v>4608</v>
      </c>
      <c r="E439" s="22">
        <v>2015</v>
      </c>
      <c r="F439" s="16" t="s">
        <v>4609</v>
      </c>
      <c r="G439" s="16" t="s">
        <v>286</v>
      </c>
      <c r="H439" s="16" t="s">
        <v>2928</v>
      </c>
      <c r="I439" s="25" t="s">
        <v>4610</v>
      </c>
      <c r="J439" s="16" t="s">
        <v>4611</v>
      </c>
    </row>
    <row r="440" spans="1:10">
      <c r="A440" s="16" t="s">
        <v>115</v>
      </c>
      <c r="B440" s="16" t="s">
        <v>287</v>
      </c>
      <c r="C440" s="16" t="s">
        <v>4603</v>
      </c>
      <c r="D440" s="16" t="s">
        <v>4612</v>
      </c>
      <c r="E440" s="22">
        <v>2018</v>
      </c>
      <c r="F440" s="16" t="s">
        <v>4613</v>
      </c>
      <c r="G440" s="16" t="s">
        <v>286</v>
      </c>
      <c r="H440" s="16" t="s">
        <v>2928</v>
      </c>
      <c r="I440" s="25" t="s">
        <v>4614</v>
      </c>
      <c r="J440" s="16" t="s">
        <v>4615</v>
      </c>
    </row>
    <row r="441" spans="1:10">
      <c r="A441" s="16" t="s">
        <v>115</v>
      </c>
      <c r="B441" s="16" t="s">
        <v>287</v>
      </c>
      <c r="C441" s="16" t="s">
        <v>4616</v>
      </c>
      <c r="D441" s="16" t="s">
        <v>4617</v>
      </c>
      <c r="E441" s="22">
        <v>2020</v>
      </c>
      <c r="F441" s="16" t="s">
        <v>4618</v>
      </c>
      <c r="G441" s="16" t="s">
        <v>286</v>
      </c>
      <c r="H441" s="16" t="s">
        <v>2833</v>
      </c>
      <c r="I441" s="25" t="s">
        <v>4619</v>
      </c>
      <c r="J441" s="16" t="s">
        <v>4620</v>
      </c>
    </row>
    <row r="442" spans="1:10">
      <c r="A442" s="16" t="s">
        <v>115</v>
      </c>
      <c r="B442" s="16" t="s">
        <v>287</v>
      </c>
      <c r="C442" s="16" t="s">
        <v>4621</v>
      </c>
      <c r="D442" s="16" t="s">
        <v>4622</v>
      </c>
      <c r="E442" s="22">
        <v>2013</v>
      </c>
      <c r="F442" s="16" t="s">
        <v>4623</v>
      </c>
      <c r="G442" s="16" t="s">
        <v>286</v>
      </c>
      <c r="H442" s="16" t="s">
        <v>2928</v>
      </c>
      <c r="I442" s="25" t="s">
        <v>4624</v>
      </c>
      <c r="J442" s="16" t="s">
        <v>4625</v>
      </c>
    </row>
    <row r="443" spans="1:10">
      <c r="A443" s="16" t="s">
        <v>115</v>
      </c>
      <c r="B443" s="16" t="s">
        <v>287</v>
      </c>
      <c r="C443" s="16" t="s">
        <v>771</v>
      </c>
      <c r="D443" s="16" t="s">
        <v>772</v>
      </c>
      <c r="E443" s="22">
        <v>2021</v>
      </c>
      <c r="F443" s="16" t="s">
        <v>770</v>
      </c>
      <c r="G443" s="16" t="s">
        <v>286</v>
      </c>
      <c r="H443" s="16" t="s">
        <v>2824</v>
      </c>
      <c r="I443" s="25" t="s">
        <v>773</v>
      </c>
      <c r="J443" s="16" t="s">
        <v>4626</v>
      </c>
    </row>
    <row r="444" spans="1:10">
      <c r="A444" s="16" t="s">
        <v>115</v>
      </c>
      <c r="B444" s="16" t="s">
        <v>287</v>
      </c>
      <c r="C444" s="16" t="s">
        <v>4627</v>
      </c>
      <c r="D444" s="16" t="s">
        <v>4628</v>
      </c>
      <c r="E444" s="22">
        <v>2019</v>
      </c>
      <c r="F444" s="16" t="s">
        <v>4629</v>
      </c>
      <c r="G444" s="16" t="s">
        <v>286</v>
      </c>
      <c r="H444" s="16" t="s">
        <v>2824</v>
      </c>
      <c r="I444" s="25" t="s">
        <v>4630</v>
      </c>
      <c r="J444" s="16" t="s">
        <v>4631</v>
      </c>
    </row>
    <row r="445" spans="1:10">
      <c r="A445" s="16" t="s">
        <v>115</v>
      </c>
      <c r="B445" s="16" t="s">
        <v>287</v>
      </c>
      <c r="C445" s="16" t="s">
        <v>4632</v>
      </c>
      <c r="D445" s="16" t="s">
        <v>4633</v>
      </c>
      <c r="E445" s="22">
        <v>2016</v>
      </c>
      <c r="F445" s="16" t="s">
        <v>4634</v>
      </c>
      <c r="G445" s="16" t="s">
        <v>286</v>
      </c>
      <c r="H445" s="16" t="s">
        <v>2824</v>
      </c>
      <c r="I445" s="25" t="s">
        <v>4635</v>
      </c>
      <c r="J445" s="16" t="s">
        <v>4636</v>
      </c>
    </row>
    <row r="446" spans="1:10">
      <c r="A446" s="16" t="s">
        <v>115</v>
      </c>
      <c r="B446" s="16" t="s">
        <v>287</v>
      </c>
      <c r="C446" s="16" t="s">
        <v>4637</v>
      </c>
      <c r="D446" s="16" t="s">
        <v>4638</v>
      </c>
      <c r="E446" s="22">
        <v>2017</v>
      </c>
      <c r="F446" s="16" t="s">
        <v>4639</v>
      </c>
      <c r="G446" s="16" t="s">
        <v>286</v>
      </c>
      <c r="H446" s="16" t="s">
        <v>3169</v>
      </c>
      <c r="I446" s="25" t="s">
        <v>4640</v>
      </c>
      <c r="J446" s="16" t="s">
        <v>4641</v>
      </c>
    </row>
    <row r="447" spans="1:10">
      <c r="A447" s="16" t="s">
        <v>115</v>
      </c>
      <c r="B447" s="16" t="s">
        <v>287</v>
      </c>
      <c r="C447" s="16" t="s">
        <v>4642</v>
      </c>
      <c r="D447" s="16" t="s">
        <v>4643</v>
      </c>
      <c r="E447" s="22">
        <v>2019</v>
      </c>
      <c r="F447" s="16" t="s">
        <v>4644</v>
      </c>
      <c r="G447" s="16" t="s">
        <v>286</v>
      </c>
      <c r="H447" s="16" t="s">
        <v>2928</v>
      </c>
      <c r="I447" s="25" t="s">
        <v>4645</v>
      </c>
      <c r="J447" s="16" t="s">
        <v>4646</v>
      </c>
    </row>
    <row r="448" spans="1:10">
      <c r="A448" s="16" t="s">
        <v>115</v>
      </c>
      <c r="B448" s="16" t="s">
        <v>287</v>
      </c>
      <c r="C448" s="16" t="s">
        <v>4647</v>
      </c>
      <c r="D448" s="16" t="s">
        <v>4648</v>
      </c>
      <c r="E448" s="22">
        <v>2019</v>
      </c>
      <c r="F448" s="16" t="s">
        <v>4649</v>
      </c>
      <c r="G448" s="16" t="s">
        <v>286</v>
      </c>
      <c r="H448" s="16" t="s">
        <v>2817</v>
      </c>
      <c r="I448" s="25" t="s">
        <v>4650</v>
      </c>
      <c r="J448" s="16" t="s">
        <v>4651</v>
      </c>
    </row>
    <row r="449" spans="1:10">
      <c r="A449" s="16" t="s">
        <v>115</v>
      </c>
      <c r="B449" s="16" t="s">
        <v>287</v>
      </c>
      <c r="C449" s="16" t="s">
        <v>4647</v>
      </c>
      <c r="D449" s="16" t="s">
        <v>4652</v>
      </c>
      <c r="E449" s="22">
        <v>2013</v>
      </c>
      <c r="F449" s="16" t="s">
        <v>4653</v>
      </c>
      <c r="G449" s="16" t="s">
        <v>286</v>
      </c>
      <c r="H449" s="16" t="s">
        <v>2928</v>
      </c>
      <c r="I449" s="25" t="s">
        <v>4654</v>
      </c>
      <c r="J449" s="16" t="s">
        <v>4655</v>
      </c>
    </row>
    <row r="450" spans="1:10">
      <c r="A450" s="16" t="s">
        <v>115</v>
      </c>
      <c r="B450" s="16" t="s">
        <v>287</v>
      </c>
      <c r="C450" s="16" t="s">
        <v>4647</v>
      </c>
      <c r="D450" s="16" t="s">
        <v>4656</v>
      </c>
      <c r="E450" s="22">
        <v>2015</v>
      </c>
      <c r="F450" s="16" t="s">
        <v>4657</v>
      </c>
      <c r="G450" s="16" t="s">
        <v>286</v>
      </c>
      <c r="H450" s="16" t="s">
        <v>2817</v>
      </c>
      <c r="I450" s="25" t="s">
        <v>4658</v>
      </c>
      <c r="J450" s="16" t="s">
        <v>4659</v>
      </c>
    </row>
    <row r="451" spans="1:10">
      <c r="A451" s="16" t="s">
        <v>115</v>
      </c>
      <c r="B451" s="16" t="s">
        <v>287</v>
      </c>
      <c r="C451" s="16" t="s">
        <v>1988</v>
      </c>
      <c r="D451" s="16" t="s">
        <v>1989</v>
      </c>
      <c r="E451" s="22">
        <v>1997</v>
      </c>
      <c r="F451" s="16" t="s">
        <v>2107</v>
      </c>
      <c r="G451" s="16" t="s">
        <v>114</v>
      </c>
      <c r="H451" s="16" t="s">
        <v>3169</v>
      </c>
      <c r="I451" s="25" t="s">
        <v>2108</v>
      </c>
      <c r="J451" s="16" t="s">
        <v>4660</v>
      </c>
    </row>
    <row r="452" spans="1:10">
      <c r="A452" s="16" t="s">
        <v>115</v>
      </c>
      <c r="B452" s="16" t="s">
        <v>287</v>
      </c>
      <c r="C452" s="16" t="s">
        <v>1988</v>
      </c>
      <c r="D452" s="16" t="s">
        <v>1989</v>
      </c>
      <c r="E452" s="22">
        <v>1997</v>
      </c>
      <c r="F452" s="16" t="s">
        <v>1987</v>
      </c>
      <c r="G452" s="16" t="s">
        <v>114</v>
      </c>
      <c r="H452" s="16" t="s">
        <v>3169</v>
      </c>
      <c r="I452" s="25" t="s">
        <v>1990</v>
      </c>
      <c r="J452" s="16" t="s">
        <v>4661</v>
      </c>
    </row>
    <row r="453" spans="1:10">
      <c r="A453" s="16" t="s">
        <v>115</v>
      </c>
      <c r="B453" s="16" t="s">
        <v>287</v>
      </c>
      <c r="C453" s="16" t="s">
        <v>4662</v>
      </c>
      <c r="D453" s="16" t="s">
        <v>4663</v>
      </c>
      <c r="E453" s="22">
        <v>2019</v>
      </c>
      <c r="F453" s="16" t="s">
        <v>4664</v>
      </c>
      <c r="G453" s="16" t="s">
        <v>286</v>
      </c>
      <c r="H453" s="16" t="s">
        <v>2817</v>
      </c>
      <c r="I453" s="25" t="s">
        <v>4665</v>
      </c>
      <c r="J453" s="16" t="s">
        <v>4666</v>
      </c>
    </row>
    <row r="454" spans="1:10">
      <c r="A454" s="16" t="s">
        <v>115</v>
      </c>
      <c r="B454" s="16" t="s">
        <v>287</v>
      </c>
      <c r="C454" s="16" t="s">
        <v>4667</v>
      </c>
      <c r="D454" s="16" t="s">
        <v>4668</v>
      </c>
      <c r="E454" s="22">
        <v>2013</v>
      </c>
      <c r="F454" s="16" t="s">
        <v>4669</v>
      </c>
      <c r="G454" s="16" t="s">
        <v>286</v>
      </c>
      <c r="H454" s="16" t="s">
        <v>2817</v>
      </c>
      <c r="I454" s="25" t="s">
        <v>4670</v>
      </c>
      <c r="J454" s="16" t="s">
        <v>4671</v>
      </c>
    </row>
    <row r="455" spans="1:10">
      <c r="A455" s="16" t="s">
        <v>115</v>
      </c>
      <c r="B455" s="16" t="s">
        <v>287</v>
      </c>
      <c r="C455" s="16" t="s">
        <v>4672</v>
      </c>
      <c r="D455" s="16" t="s">
        <v>4673</v>
      </c>
      <c r="E455" s="22">
        <v>1979</v>
      </c>
      <c r="F455" s="16" t="s">
        <v>4674</v>
      </c>
      <c r="G455" s="16" t="s">
        <v>286</v>
      </c>
      <c r="H455" s="16" t="s">
        <v>2817</v>
      </c>
      <c r="I455" s="25" t="s">
        <v>4675</v>
      </c>
      <c r="J455" s="16" t="s">
        <v>4676</v>
      </c>
    </row>
    <row r="456" spans="1:10">
      <c r="A456" s="16" t="s">
        <v>115</v>
      </c>
      <c r="B456" s="16" t="s">
        <v>287</v>
      </c>
      <c r="C456" s="16" t="s">
        <v>1434</v>
      </c>
      <c r="D456" s="16" t="s">
        <v>1435</v>
      </c>
      <c r="E456" s="22">
        <v>2009</v>
      </c>
      <c r="F456" s="16" t="s">
        <v>1433</v>
      </c>
      <c r="G456" s="16" t="s">
        <v>286</v>
      </c>
      <c r="H456" s="16" t="s">
        <v>2824</v>
      </c>
      <c r="I456" s="25" t="s">
        <v>1436</v>
      </c>
      <c r="J456" s="16" t="s">
        <v>4677</v>
      </c>
    </row>
    <row r="457" spans="1:10">
      <c r="A457" s="16" t="s">
        <v>115</v>
      </c>
      <c r="B457" s="16" t="s">
        <v>287</v>
      </c>
      <c r="C457" s="16" t="s">
        <v>1434</v>
      </c>
      <c r="D457" s="16" t="s">
        <v>1435</v>
      </c>
      <c r="E457" s="22">
        <v>2009</v>
      </c>
      <c r="F457" s="16" t="s">
        <v>4678</v>
      </c>
      <c r="G457" s="16" t="s">
        <v>286</v>
      </c>
      <c r="H457" s="16" t="s">
        <v>2824</v>
      </c>
      <c r="I457" s="25" t="s">
        <v>4679</v>
      </c>
      <c r="J457" s="16" t="s">
        <v>4680</v>
      </c>
    </row>
    <row r="458" spans="1:10">
      <c r="A458" s="16" t="s">
        <v>115</v>
      </c>
      <c r="B458" s="16" t="s">
        <v>287</v>
      </c>
      <c r="C458" s="16" t="s">
        <v>1434</v>
      </c>
      <c r="D458" s="16" t="s">
        <v>1435</v>
      </c>
      <c r="E458" s="22">
        <v>2009</v>
      </c>
      <c r="F458" s="16" t="s">
        <v>4681</v>
      </c>
      <c r="G458" s="16" t="s">
        <v>286</v>
      </c>
      <c r="H458" s="16" t="s">
        <v>2824</v>
      </c>
      <c r="I458" s="25" t="s">
        <v>4682</v>
      </c>
      <c r="J458" s="16" t="s">
        <v>4683</v>
      </c>
    </row>
    <row r="459" spans="1:10">
      <c r="A459" s="16" t="s">
        <v>115</v>
      </c>
      <c r="B459" s="16" t="s">
        <v>287</v>
      </c>
      <c r="C459" s="16" t="s">
        <v>1434</v>
      </c>
      <c r="D459" s="16" t="s">
        <v>1435</v>
      </c>
      <c r="E459" s="22">
        <v>2009</v>
      </c>
      <c r="F459" s="16" t="s">
        <v>4684</v>
      </c>
      <c r="G459" s="16" t="s">
        <v>286</v>
      </c>
      <c r="H459" s="16" t="s">
        <v>2824</v>
      </c>
      <c r="I459" s="25" t="s">
        <v>4685</v>
      </c>
      <c r="J459" s="16" t="s">
        <v>4686</v>
      </c>
    </row>
    <row r="460" spans="1:10">
      <c r="A460" s="16" t="s">
        <v>115</v>
      </c>
      <c r="B460" s="16" t="s">
        <v>287</v>
      </c>
      <c r="C460" s="16" t="s">
        <v>1434</v>
      </c>
      <c r="D460" s="16" t="s">
        <v>1435</v>
      </c>
      <c r="E460" s="22">
        <v>2009</v>
      </c>
      <c r="F460" s="16" t="s">
        <v>4687</v>
      </c>
      <c r="G460" s="16" t="s">
        <v>286</v>
      </c>
      <c r="H460" s="16" t="s">
        <v>2824</v>
      </c>
      <c r="I460" s="25" t="s">
        <v>4688</v>
      </c>
      <c r="J460" s="16" t="s">
        <v>4689</v>
      </c>
    </row>
    <row r="461" spans="1:10">
      <c r="A461" s="16" t="s">
        <v>115</v>
      </c>
      <c r="B461" s="16" t="s">
        <v>287</v>
      </c>
      <c r="C461" s="16" t="s">
        <v>1434</v>
      </c>
      <c r="D461" s="16" t="s">
        <v>1435</v>
      </c>
      <c r="E461" s="22">
        <v>2009</v>
      </c>
      <c r="F461" s="16" t="s">
        <v>4690</v>
      </c>
      <c r="G461" s="16" t="s">
        <v>286</v>
      </c>
      <c r="H461" s="16" t="s">
        <v>2824</v>
      </c>
      <c r="I461" s="25" t="s">
        <v>4691</v>
      </c>
      <c r="J461" s="16" t="s">
        <v>4692</v>
      </c>
    </row>
    <row r="462" spans="1:10">
      <c r="A462" s="16" t="s">
        <v>115</v>
      </c>
      <c r="B462" s="16" t="s">
        <v>287</v>
      </c>
      <c r="C462" s="16" t="s">
        <v>4693</v>
      </c>
      <c r="D462" s="16" t="s">
        <v>4694</v>
      </c>
      <c r="E462" s="22">
        <v>2019</v>
      </c>
      <c r="F462" s="16" t="s">
        <v>4695</v>
      </c>
      <c r="G462" s="16" t="s">
        <v>286</v>
      </c>
      <c r="H462" s="16" t="s">
        <v>2824</v>
      </c>
      <c r="I462" s="25" t="s">
        <v>4696</v>
      </c>
      <c r="J462" s="16" t="s">
        <v>4697</v>
      </c>
    </row>
    <row r="463" spans="1:10">
      <c r="A463" s="16" t="s">
        <v>115</v>
      </c>
      <c r="B463" s="16" t="s">
        <v>287</v>
      </c>
      <c r="C463" s="16" t="s">
        <v>4698</v>
      </c>
      <c r="D463" s="16" t="s">
        <v>4699</v>
      </c>
      <c r="E463" s="22">
        <v>2019</v>
      </c>
      <c r="F463" s="16" t="s">
        <v>4700</v>
      </c>
      <c r="G463" s="16" t="s">
        <v>286</v>
      </c>
      <c r="H463" s="16" t="s">
        <v>2824</v>
      </c>
      <c r="I463" s="25" t="s">
        <v>4701</v>
      </c>
      <c r="J463" s="16" t="s">
        <v>4702</v>
      </c>
    </row>
    <row r="464" spans="1:10">
      <c r="A464" s="16" t="s">
        <v>115</v>
      </c>
      <c r="B464" s="16" t="s">
        <v>287</v>
      </c>
      <c r="C464" s="16" t="s">
        <v>750</v>
      </c>
      <c r="D464" s="16" t="s">
        <v>751</v>
      </c>
      <c r="E464" s="22">
        <v>2013</v>
      </c>
      <c r="F464" s="16" t="s">
        <v>749</v>
      </c>
      <c r="G464" s="16" t="s">
        <v>286</v>
      </c>
      <c r="H464" s="16" t="s">
        <v>2824</v>
      </c>
      <c r="I464" s="25" t="s">
        <v>752</v>
      </c>
      <c r="J464" s="16" t="s">
        <v>4703</v>
      </c>
    </row>
    <row r="465" spans="1:10">
      <c r="A465" s="16" t="s">
        <v>115</v>
      </c>
      <c r="B465" s="16" t="s">
        <v>287</v>
      </c>
      <c r="C465" s="16" t="s">
        <v>4704</v>
      </c>
      <c r="D465" s="16" t="s">
        <v>4705</v>
      </c>
      <c r="E465" s="22">
        <v>2006</v>
      </c>
      <c r="F465" s="16" t="s">
        <v>4706</v>
      </c>
      <c r="G465" s="16" t="s">
        <v>286</v>
      </c>
      <c r="H465" s="16" t="s">
        <v>2824</v>
      </c>
      <c r="I465" s="25" t="s">
        <v>4707</v>
      </c>
      <c r="J465" s="16" t="s">
        <v>4708</v>
      </c>
    </row>
    <row r="466" spans="1:10">
      <c r="A466" s="16" t="s">
        <v>115</v>
      </c>
      <c r="B466" s="16" t="s">
        <v>287</v>
      </c>
      <c r="C466" s="16" t="s">
        <v>4709</v>
      </c>
      <c r="D466" s="16" t="s">
        <v>4710</v>
      </c>
      <c r="E466" s="22">
        <v>2005</v>
      </c>
      <c r="F466" s="16" t="s">
        <v>4711</v>
      </c>
      <c r="G466" s="16" t="s">
        <v>286</v>
      </c>
      <c r="H466" s="16" t="s">
        <v>2928</v>
      </c>
      <c r="I466" s="25" t="s">
        <v>4712</v>
      </c>
      <c r="J466" s="16" t="s">
        <v>4713</v>
      </c>
    </row>
    <row r="467" spans="1:10">
      <c r="A467" s="16" t="s">
        <v>115</v>
      </c>
      <c r="B467" s="16" t="s">
        <v>287</v>
      </c>
      <c r="C467" s="16" t="s">
        <v>4709</v>
      </c>
      <c r="D467" s="16" t="s">
        <v>4709</v>
      </c>
      <c r="E467" s="22">
        <v>2001</v>
      </c>
      <c r="F467" s="16" t="s">
        <v>4714</v>
      </c>
      <c r="G467" s="16" t="s">
        <v>286</v>
      </c>
      <c r="H467" s="16" t="s">
        <v>2928</v>
      </c>
      <c r="I467" s="25" t="s">
        <v>4715</v>
      </c>
      <c r="J467" s="16" t="s">
        <v>4716</v>
      </c>
    </row>
    <row r="468" spans="1:10">
      <c r="A468" s="16" t="s">
        <v>115</v>
      </c>
      <c r="B468" s="16" t="s">
        <v>287</v>
      </c>
      <c r="C468" s="16" t="s">
        <v>4709</v>
      </c>
      <c r="D468" s="16" t="s">
        <v>4717</v>
      </c>
      <c r="E468" s="22">
        <v>2017</v>
      </c>
      <c r="F468" s="16" t="s">
        <v>4718</v>
      </c>
      <c r="G468" s="16" t="s">
        <v>286</v>
      </c>
      <c r="H468" s="16" t="s">
        <v>2824</v>
      </c>
      <c r="I468" s="25" t="s">
        <v>4719</v>
      </c>
      <c r="J468" s="16" t="s">
        <v>4720</v>
      </c>
    </row>
    <row r="469" spans="1:10">
      <c r="A469" s="16" t="s">
        <v>115</v>
      </c>
      <c r="B469" s="16" t="s">
        <v>287</v>
      </c>
      <c r="C469" s="16" t="s">
        <v>4709</v>
      </c>
      <c r="D469" s="16" t="s">
        <v>4717</v>
      </c>
      <c r="E469" s="22">
        <v>2017</v>
      </c>
      <c r="F469" s="16" t="s">
        <v>4721</v>
      </c>
      <c r="G469" s="16" t="s">
        <v>286</v>
      </c>
      <c r="H469" s="16" t="s">
        <v>2928</v>
      </c>
      <c r="I469" s="25" t="s">
        <v>4722</v>
      </c>
      <c r="J469" s="16" t="s">
        <v>4723</v>
      </c>
    </row>
    <row r="470" spans="1:10">
      <c r="A470" s="16" t="s">
        <v>115</v>
      </c>
      <c r="B470" s="16" t="s">
        <v>287</v>
      </c>
      <c r="C470" s="16" t="s">
        <v>4709</v>
      </c>
      <c r="D470" s="16" t="s">
        <v>4724</v>
      </c>
      <c r="E470" s="22">
        <v>2010</v>
      </c>
      <c r="F470" s="16" t="s">
        <v>4725</v>
      </c>
      <c r="G470" s="16" t="s">
        <v>286</v>
      </c>
      <c r="H470" s="16" t="s">
        <v>2824</v>
      </c>
      <c r="I470" s="25" t="s">
        <v>4726</v>
      </c>
      <c r="J470" s="16" t="s">
        <v>4727</v>
      </c>
    </row>
    <row r="471" spans="1:10">
      <c r="A471" s="16" t="s">
        <v>115</v>
      </c>
      <c r="B471" s="16" t="s">
        <v>287</v>
      </c>
      <c r="C471" s="16" t="s">
        <v>4709</v>
      </c>
      <c r="D471" s="16" t="s">
        <v>4728</v>
      </c>
      <c r="E471" s="22">
        <v>2018</v>
      </c>
      <c r="F471" s="16" t="s">
        <v>4729</v>
      </c>
      <c r="G471" s="16" t="s">
        <v>286</v>
      </c>
      <c r="H471" s="16" t="s">
        <v>2928</v>
      </c>
      <c r="I471" s="25" t="s">
        <v>4730</v>
      </c>
      <c r="J471" s="16" t="s">
        <v>4731</v>
      </c>
    </row>
    <row r="472" spans="1:10">
      <c r="A472" s="16" t="s">
        <v>115</v>
      </c>
      <c r="B472" s="16" t="s">
        <v>287</v>
      </c>
      <c r="C472" s="16" t="s">
        <v>4732</v>
      </c>
      <c r="D472" s="16" t="s">
        <v>4710</v>
      </c>
      <c r="E472" s="22">
        <v>2005</v>
      </c>
      <c r="F472" s="16" t="s">
        <v>4733</v>
      </c>
      <c r="G472" s="16" t="s">
        <v>286</v>
      </c>
      <c r="H472" s="16" t="s">
        <v>2928</v>
      </c>
      <c r="I472" s="25" t="s">
        <v>4734</v>
      </c>
      <c r="J472" s="16" t="s">
        <v>4735</v>
      </c>
    </row>
    <row r="473" spans="1:10">
      <c r="A473" s="16" t="s">
        <v>115</v>
      </c>
      <c r="B473" s="16" t="s">
        <v>287</v>
      </c>
      <c r="C473" s="16" t="s">
        <v>4736</v>
      </c>
      <c r="D473" s="16" t="s">
        <v>4737</v>
      </c>
      <c r="E473" s="22">
        <v>2005</v>
      </c>
      <c r="F473" s="16" t="s">
        <v>4738</v>
      </c>
      <c r="G473" s="16" t="s">
        <v>286</v>
      </c>
      <c r="H473" s="16" t="s">
        <v>2928</v>
      </c>
      <c r="I473" s="25" t="s">
        <v>4739</v>
      </c>
      <c r="J473" s="16" t="s">
        <v>4740</v>
      </c>
    </row>
    <row r="474" spans="1:10">
      <c r="A474" s="16" t="s">
        <v>115</v>
      </c>
      <c r="B474" s="16" t="s">
        <v>287</v>
      </c>
      <c r="C474" s="16" t="s">
        <v>3387</v>
      </c>
      <c r="D474" s="16" t="s">
        <v>4741</v>
      </c>
      <c r="E474" s="22">
        <v>2018</v>
      </c>
      <c r="F474" s="16" t="s">
        <v>4742</v>
      </c>
      <c r="G474" s="16" t="s">
        <v>286</v>
      </c>
      <c r="H474" s="16" t="s">
        <v>2817</v>
      </c>
      <c r="I474" s="25" t="s">
        <v>4743</v>
      </c>
      <c r="J474" s="16" t="s">
        <v>4744</v>
      </c>
    </row>
    <row r="475" spans="1:10">
      <c r="A475" s="16" t="s">
        <v>115</v>
      </c>
      <c r="B475" s="16" t="s">
        <v>287</v>
      </c>
      <c r="C475" s="16" t="s">
        <v>4745</v>
      </c>
      <c r="D475" s="16" t="s">
        <v>4746</v>
      </c>
      <c r="E475" s="22">
        <v>2015</v>
      </c>
      <c r="F475" s="16" t="s">
        <v>4747</v>
      </c>
      <c r="G475" s="16" t="s">
        <v>286</v>
      </c>
      <c r="H475" s="16" t="s">
        <v>2928</v>
      </c>
      <c r="I475" s="25" t="s">
        <v>4748</v>
      </c>
      <c r="J475" s="16" t="s">
        <v>4749</v>
      </c>
    </row>
    <row r="476" spans="1:10">
      <c r="A476" s="16" t="s">
        <v>115</v>
      </c>
      <c r="B476" s="16" t="s">
        <v>287</v>
      </c>
      <c r="C476" s="16" t="s">
        <v>4750</v>
      </c>
      <c r="D476" s="16" t="s">
        <v>4751</v>
      </c>
      <c r="E476" s="22">
        <v>2012</v>
      </c>
      <c r="F476" s="16" t="s">
        <v>4752</v>
      </c>
      <c r="G476" s="16" t="s">
        <v>286</v>
      </c>
      <c r="H476" s="16" t="s">
        <v>2824</v>
      </c>
      <c r="I476" s="25" t="s">
        <v>4753</v>
      </c>
      <c r="J476" s="16" t="s">
        <v>4754</v>
      </c>
    </row>
    <row r="477" spans="1:10">
      <c r="A477" s="16" t="s">
        <v>115</v>
      </c>
      <c r="B477" s="16" t="s">
        <v>287</v>
      </c>
      <c r="C477" s="16" t="s">
        <v>4755</v>
      </c>
      <c r="D477" s="16" t="s">
        <v>4756</v>
      </c>
      <c r="E477" s="22">
        <v>2017</v>
      </c>
      <c r="F477" s="16" t="s">
        <v>4757</v>
      </c>
      <c r="G477" s="16" t="s">
        <v>286</v>
      </c>
      <c r="H477" s="16" t="s">
        <v>2817</v>
      </c>
      <c r="I477" s="25" t="s">
        <v>4758</v>
      </c>
      <c r="J477" s="16" t="s">
        <v>4759</v>
      </c>
    </row>
    <row r="478" spans="1:10">
      <c r="A478" s="16" t="s">
        <v>115</v>
      </c>
      <c r="B478" s="16" t="s">
        <v>287</v>
      </c>
      <c r="C478" s="16" t="s">
        <v>826</v>
      </c>
      <c r="D478" s="16" t="s">
        <v>4760</v>
      </c>
      <c r="E478" s="22">
        <v>2018</v>
      </c>
      <c r="F478" s="16" t="s">
        <v>4761</v>
      </c>
      <c r="G478" s="16" t="s">
        <v>286</v>
      </c>
      <c r="H478" s="16" t="s">
        <v>2824</v>
      </c>
      <c r="I478" s="25" t="s">
        <v>4762</v>
      </c>
      <c r="J478" s="16" t="s">
        <v>4763</v>
      </c>
    </row>
    <row r="479" spans="1:10">
      <c r="A479" s="16" t="s">
        <v>115</v>
      </c>
      <c r="B479" s="16" t="s">
        <v>287</v>
      </c>
      <c r="C479" s="16" t="s">
        <v>826</v>
      </c>
      <c r="D479" s="16" t="s">
        <v>827</v>
      </c>
      <c r="E479" s="22">
        <v>2018</v>
      </c>
      <c r="F479" s="16" t="s">
        <v>4764</v>
      </c>
      <c r="G479" s="16" t="s">
        <v>286</v>
      </c>
      <c r="H479" s="16" t="s">
        <v>2824</v>
      </c>
      <c r="I479" s="25" t="s">
        <v>4765</v>
      </c>
      <c r="J479" s="16" t="s">
        <v>4766</v>
      </c>
    </row>
    <row r="480" spans="1:10">
      <c r="A480" s="16" t="s">
        <v>115</v>
      </c>
      <c r="B480" s="16" t="s">
        <v>287</v>
      </c>
      <c r="C480" s="16" t="s">
        <v>826</v>
      </c>
      <c r="D480" s="16" t="s">
        <v>827</v>
      </c>
      <c r="E480" s="22">
        <v>2019</v>
      </c>
      <c r="F480" s="16" t="s">
        <v>825</v>
      </c>
      <c r="G480" s="16" t="s">
        <v>286</v>
      </c>
      <c r="H480" s="16" t="s">
        <v>2824</v>
      </c>
      <c r="I480" s="25" t="s">
        <v>828</v>
      </c>
      <c r="J480" s="16" t="s">
        <v>4767</v>
      </c>
    </row>
    <row r="481" spans="1:10">
      <c r="A481" s="16" t="s">
        <v>115</v>
      </c>
      <c r="B481" s="16" t="s">
        <v>287</v>
      </c>
      <c r="C481" s="16" t="s">
        <v>4768</v>
      </c>
      <c r="D481" s="16" t="s">
        <v>4769</v>
      </c>
      <c r="E481" s="22">
        <v>2005</v>
      </c>
      <c r="F481" s="16" t="s">
        <v>4770</v>
      </c>
      <c r="G481" s="16" t="s">
        <v>114</v>
      </c>
      <c r="H481" s="16" t="s">
        <v>2817</v>
      </c>
      <c r="I481" s="25" t="s">
        <v>4771</v>
      </c>
      <c r="J481" s="16" t="s">
        <v>4772</v>
      </c>
    </row>
    <row r="482" spans="1:10">
      <c r="A482" s="16" t="s">
        <v>115</v>
      </c>
      <c r="B482" s="16" t="s">
        <v>287</v>
      </c>
      <c r="C482" s="16" t="s">
        <v>1267</v>
      </c>
      <c r="D482" s="16" t="s">
        <v>1268</v>
      </c>
      <c r="E482" s="22">
        <v>2003</v>
      </c>
      <c r="F482" s="16" t="s">
        <v>4773</v>
      </c>
      <c r="G482" s="16" t="s">
        <v>286</v>
      </c>
      <c r="H482" s="16" t="s">
        <v>2928</v>
      </c>
      <c r="I482" s="25" t="s">
        <v>4774</v>
      </c>
      <c r="J482" s="16" t="s">
        <v>4775</v>
      </c>
    </row>
    <row r="483" spans="1:10">
      <c r="A483" s="16" t="s">
        <v>115</v>
      </c>
      <c r="B483" s="16" t="s">
        <v>287</v>
      </c>
      <c r="C483" s="16" t="s">
        <v>1267</v>
      </c>
      <c r="D483" s="16" t="s">
        <v>1268</v>
      </c>
      <c r="E483" s="22">
        <v>2003</v>
      </c>
      <c r="F483" s="16" t="s">
        <v>1266</v>
      </c>
      <c r="G483" s="16" t="s">
        <v>286</v>
      </c>
      <c r="H483" s="16" t="s">
        <v>2824</v>
      </c>
      <c r="I483" s="25" t="s">
        <v>1269</v>
      </c>
      <c r="J483" s="16" t="s">
        <v>4776</v>
      </c>
    </row>
    <row r="484" spans="1:10">
      <c r="A484" s="16" t="s">
        <v>115</v>
      </c>
      <c r="B484" s="16" t="s">
        <v>287</v>
      </c>
      <c r="C484" s="16" t="s">
        <v>1267</v>
      </c>
      <c r="D484" s="16" t="s">
        <v>4777</v>
      </c>
      <c r="E484" s="22">
        <v>2013</v>
      </c>
      <c r="F484" s="16" t="s">
        <v>4778</v>
      </c>
      <c r="G484" s="16" t="s">
        <v>286</v>
      </c>
      <c r="H484" s="16" t="s">
        <v>2817</v>
      </c>
      <c r="I484" s="25" t="s">
        <v>4779</v>
      </c>
      <c r="J484" s="16" t="s">
        <v>4780</v>
      </c>
    </row>
    <row r="485" spans="1:10">
      <c r="A485" s="16" t="s">
        <v>115</v>
      </c>
      <c r="B485" s="16" t="s">
        <v>287</v>
      </c>
      <c r="C485" s="16" t="s">
        <v>1267</v>
      </c>
      <c r="D485" s="16" t="s">
        <v>4777</v>
      </c>
      <c r="E485" s="22">
        <v>2013</v>
      </c>
      <c r="F485" s="16" t="s">
        <v>4781</v>
      </c>
      <c r="G485" s="16" t="s">
        <v>286</v>
      </c>
      <c r="H485" s="16" t="s">
        <v>2817</v>
      </c>
      <c r="I485" s="25" t="s">
        <v>4782</v>
      </c>
      <c r="J485" s="16" t="s">
        <v>4783</v>
      </c>
    </row>
    <row r="486" spans="1:10">
      <c r="A486" s="16" t="s">
        <v>115</v>
      </c>
      <c r="B486" s="16" t="s">
        <v>287</v>
      </c>
      <c r="C486" s="16" t="s">
        <v>4784</v>
      </c>
      <c r="D486" s="16" t="s">
        <v>4785</v>
      </c>
      <c r="E486" s="22">
        <v>2019</v>
      </c>
      <c r="F486" s="16" t="s">
        <v>4786</v>
      </c>
      <c r="G486" s="16" t="s">
        <v>286</v>
      </c>
      <c r="H486" s="16" t="s">
        <v>2817</v>
      </c>
      <c r="I486" s="25" t="s">
        <v>4787</v>
      </c>
      <c r="J486" s="16" t="s">
        <v>4788</v>
      </c>
    </row>
    <row r="487" spans="1:10">
      <c r="A487" s="16" t="s">
        <v>115</v>
      </c>
      <c r="B487" s="16" t="s">
        <v>287</v>
      </c>
      <c r="C487" s="16" t="s">
        <v>4784</v>
      </c>
      <c r="D487" s="16" t="s">
        <v>4785</v>
      </c>
      <c r="E487" s="22">
        <v>2019</v>
      </c>
      <c r="F487" s="16" t="s">
        <v>4789</v>
      </c>
      <c r="G487" s="16" t="s">
        <v>286</v>
      </c>
      <c r="H487" s="16" t="s">
        <v>2817</v>
      </c>
      <c r="I487" s="25" t="s">
        <v>4790</v>
      </c>
      <c r="J487" s="16" t="s">
        <v>4791</v>
      </c>
    </row>
    <row r="488" spans="1:10">
      <c r="A488" s="16" t="s">
        <v>115</v>
      </c>
      <c r="B488" s="16" t="s">
        <v>287</v>
      </c>
      <c r="C488" s="16" t="s">
        <v>3490</v>
      </c>
      <c r="D488" s="16" t="s">
        <v>4792</v>
      </c>
      <c r="E488" s="22">
        <v>2009</v>
      </c>
      <c r="F488" s="16" t="s">
        <v>4793</v>
      </c>
      <c r="G488" s="16" t="s">
        <v>286</v>
      </c>
      <c r="H488" s="16" t="s">
        <v>3169</v>
      </c>
      <c r="I488" s="25" t="s">
        <v>4794</v>
      </c>
      <c r="J488" s="16" t="s">
        <v>4795</v>
      </c>
    </row>
    <row r="489" spans="1:10">
      <c r="A489" s="16" t="s">
        <v>115</v>
      </c>
      <c r="B489" s="16" t="s">
        <v>287</v>
      </c>
      <c r="C489" s="16" t="s">
        <v>3490</v>
      </c>
      <c r="D489" s="16" t="s">
        <v>4796</v>
      </c>
      <c r="E489" s="22">
        <v>2018</v>
      </c>
      <c r="F489" s="16" t="s">
        <v>4797</v>
      </c>
      <c r="G489" s="16" t="s">
        <v>286</v>
      </c>
      <c r="H489" s="16" t="s">
        <v>2928</v>
      </c>
      <c r="I489" s="25" t="s">
        <v>4798</v>
      </c>
      <c r="J489" s="16" t="s">
        <v>4799</v>
      </c>
    </row>
    <row r="490" spans="1:10">
      <c r="A490" s="16" t="s">
        <v>115</v>
      </c>
      <c r="B490" s="16" t="s">
        <v>287</v>
      </c>
      <c r="C490" s="16" t="s">
        <v>3490</v>
      </c>
      <c r="D490" s="16" t="s">
        <v>4796</v>
      </c>
      <c r="E490" s="22">
        <v>2018</v>
      </c>
      <c r="F490" s="16" t="s">
        <v>4800</v>
      </c>
      <c r="G490" s="16" t="s">
        <v>286</v>
      </c>
      <c r="H490" s="16" t="s">
        <v>2928</v>
      </c>
      <c r="I490" s="25" t="s">
        <v>4801</v>
      </c>
      <c r="J490" s="16" t="s">
        <v>4802</v>
      </c>
    </row>
    <row r="491" spans="1:10">
      <c r="A491" s="16" t="s">
        <v>115</v>
      </c>
      <c r="B491" s="16" t="s">
        <v>287</v>
      </c>
      <c r="C491" s="16" t="s">
        <v>3490</v>
      </c>
      <c r="D491" s="16" t="s">
        <v>4796</v>
      </c>
      <c r="E491" s="22">
        <v>2018</v>
      </c>
      <c r="F491" s="16" t="s">
        <v>4803</v>
      </c>
      <c r="G491" s="16" t="s">
        <v>286</v>
      </c>
      <c r="H491" s="16" t="s">
        <v>2928</v>
      </c>
      <c r="I491" s="25" t="s">
        <v>4804</v>
      </c>
      <c r="J491" s="16" t="s">
        <v>4805</v>
      </c>
    </row>
    <row r="492" spans="1:10">
      <c r="A492" s="16" t="s">
        <v>115</v>
      </c>
      <c r="B492" s="16" t="s">
        <v>287</v>
      </c>
      <c r="C492" s="16" t="s">
        <v>3490</v>
      </c>
      <c r="D492" s="16" t="s">
        <v>4806</v>
      </c>
      <c r="E492" s="22">
        <v>2015</v>
      </c>
      <c r="F492" s="16" t="s">
        <v>4807</v>
      </c>
      <c r="G492" s="16" t="s">
        <v>286</v>
      </c>
      <c r="H492" s="16" t="s">
        <v>2928</v>
      </c>
      <c r="I492" s="25" t="s">
        <v>4808</v>
      </c>
      <c r="J492" s="16" t="s">
        <v>4809</v>
      </c>
    </row>
    <row r="493" spans="1:10">
      <c r="A493" s="16" t="s">
        <v>115</v>
      </c>
      <c r="B493" s="16" t="s">
        <v>287</v>
      </c>
      <c r="C493" s="16" t="s">
        <v>4810</v>
      </c>
      <c r="D493" s="16" t="s">
        <v>4811</v>
      </c>
      <c r="E493" s="22">
        <v>2021</v>
      </c>
      <c r="F493" s="16" t="s">
        <v>4812</v>
      </c>
      <c r="G493" s="16" t="s">
        <v>286</v>
      </c>
      <c r="H493" s="16" t="s">
        <v>2824</v>
      </c>
      <c r="I493" s="25" t="s">
        <v>4813</v>
      </c>
      <c r="J493" s="16" t="s">
        <v>4814</v>
      </c>
    </row>
    <row r="494" spans="1:10">
      <c r="A494" s="16" t="s">
        <v>115</v>
      </c>
      <c r="B494" s="16" t="s">
        <v>287</v>
      </c>
      <c r="C494" s="16" t="s">
        <v>4815</v>
      </c>
      <c r="D494" s="16" t="s">
        <v>4816</v>
      </c>
      <c r="E494" s="22">
        <v>2006</v>
      </c>
      <c r="F494" s="16" t="s">
        <v>4817</v>
      </c>
      <c r="G494" s="16" t="s">
        <v>114</v>
      </c>
      <c r="H494" s="16" t="s">
        <v>2928</v>
      </c>
      <c r="I494" s="25" t="s">
        <v>4818</v>
      </c>
      <c r="J494" s="16" t="s">
        <v>4819</v>
      </c>
    </row>
    <row r="495" spans="1:10">
      <c r="A495" s="16" t="s">
        <v>115</v>
      </c>
      <c r="B495" s="16" t="s">
        <v>287</v>
      </c>
      <c r="C495" s="16" t="s">
        <v>4820</v>
      </c>
      <c r="D495" s="16" t="s">
        <v>4821</v>
      </c>
      <c r="E495" s="22">
        <v>2014</v>
      </c>
      <c r="F495" s="16" t="s">
        <v>4822</v>
      </c>
      <c r="G495" s="16" t="s">
        <v>286</v>
      </c>
      <c r="H495" s="16" t="s">
        <v>2928</v>
      </c>
      <c r="I495" s="25" t="s">
        <v>4823</v>
      </c>
      <c r="J495" s="16" t="s">
        <v>4824</v>
      </c>
    </row>
    <row r="496" spans="1:10">
      <c r="A496" s="16" t="s">
        <v>115</v>
      </c>
      <c r="B496" s="16" t="s">
        <v>287</v>
      </c>
      <c r="C496" s="16" t="s">
        <v>4825</v>
      </c>
      <c r="D496" s="16" t="s">
        <v>4826</v>
      </c>
      <c r="E496" s="22">
        <v>2018</v>
      </c>
      <c r="F496" s="16" t="s">
        <v>4827</v>
      </c>
      <c r="G496" s="16" t="s">
        <v>286</v>
      </c>
      <c r="H496" s="16" t="s">
        <v>2928</v>
      </c>
      <c r="I496" s="25" t="s">
        <v>4828</v>
      </c>
      <c r="J496" s="16" t="s">
        <v>4829</v>
      </c>
    </row>
    <row r="497" spans="1:10">
      <c r="A497" s="16" t="s">
        <v>115</v>
      </c>
      <c r="B497" s="16" t="s">
        <v>287</v>
      </c>
      <c r="C497" s="16" t="s">
        <v>4830</v>
      </c>
      <c r="D497" s="16" t="s">
        <v>4831</v>
      </c>
      <c r="E497" s="22">
        <v>2017</v>
      </c>
      <c r="F497" s="16" t="s">
        <v>4832</v>
      </c>
      <c r="G497" s="16" t="s">
        <v>286</v>
      </c>
      <c r="H497" s="16" t="s">
        <v>2928</v>
      </c>
      <c r="I497" s="25" t="s">
        <v>4833</v>
      </c>
      <c r="J497" s="16" t="s">
        <v>4834</v>
      </c>
    </row>
    <row r="498" spans="1:10">
      <c r="A498" s="16" t="s">
        <v>115</v>
      </c>
      <c r="B498" s="16" t="s">
        <v>287</v>
      </c>
      <c r="C498" s="16" t="s">
        <v>4835</v>
      </c>
      <c r="D498" s="16" t="s">
        <v>4836</v>
      </c>
      <c r="E498" s="22">
        <v>2018</v>
      </c>
      <c r="F498" s="16" t="s">
        <v>4837</v>
      </c>
      <c r="G498" s="16" t="s">
        <v>286</v>
      </c>
      <c r="H498" s="16" t="s">
        <v>2817</v>
      </c>
      <c r="I498" s="25" t="s">
        <v>4838</v>
      </c>
      <c r="J498" s="16" t="s">
        <v>4839</v>
      </c>
    </row>
    <row r="499" spans="1:10">
      <c r="A499" s="16" t="s">
        <v>115</v>
      </c>
      <c r="B499" s="16" t="s">
        <v>287</v>
      </c>
      <c r="C499" s="16" t="s">
        <v>4840</v>
      </c>
      <c r="D499" s="16" t="s">
        <v>4841</v>
      </c>
      <c r="E499" s="22">
        <v>2014</v>
      </c>
      <c r="F499" s="16" t="s">
        <v>4842</v>
      </c>
      <c r="G499" s="16" t="s">
        <v>286</v>
      </c>
      <c r="H499" s="16" t="s">
        <v>2928</v>
      </c>
      <c r="I499" s="25" t="s">
        <v>4843</v>
      </c>
      <c r="J499" s="16" t="s">
        <v>4844</v>
      </c>
    </row>
    <row r="500" spans="1:10">
      <c r="A500" s="16" t="s">
        <v>115</v>
      </c>
      <c r="B500" s="16" t="s">
        <v>287</v>
      </c>
      <c r="C500" s="16" t="s">
        <v>1201</v>
      </c>
      <c r="D500" s="16" t="s">
        <v>4845</v>
      </c>
      <c r="E500" s="22">
        <v>2023</v>
      </c>
      <c r="F500" s="16" t="s">
        <v>4846</v>
      </c>
      <c r="G500" s="16" t="s">
        <v>286</v>
      </c>
      <c r="H500" s="16" t="s">
        <v>2824</v>
      </c>
      <c r="I500" s="25" t="s">
        <v>4847</v>
      </c>
      <c r="J500" s="16" t="s">
        <v>4848</v>
      </c>
    </row>
    <row r="501" spans="1:10">
      <c r="A501" s="16" t="s">
        <v>115</v>
      </c>
      <c r="B501" s="16" t="s">
        <v>287</v>
      </c>
      <c r="C501" s="16" t="s">
        <v>1201</v>
      </c>
      <c r="D501" s="16" t="s">
        <v>4849</v>
      </c>
      <c r="E501" s="22">
        <v>2017</v>
      </c>
      <c r="F501" s="16" t="s">
        <v>4850</v>
      </c>
      <c r="G501" s="16" t="s">
        <v>286</v>
      </c>
      <c r="H501" s="16" t="s">
        <v>2824</v>
      </c>
      <c r="I501" s="25" t="s">
        <v>4851</v>
      </c>
      <c r="J501" s="16" t="s">
        <v>4852</v>
      </c>
    </row>
    <row r="502" spans="1:10">
      <c r="A502" s="16" t="s">
        <v>115</v>
      </c>
      <c r="B502" s="16" t="s">
        <v>287</v>
      </c>
      <c r="C502" s="16" t="s">
        <v>4853</v>
      </c>
      <c r="D502" s="16" t="s">
        <v>4854</v>
      </c>
      <c r="E502" s="22">
        <v>2020</v>
      </c>
      <c r="F502" s="16" t="s">
        <v>4855</v>
      </c>
      <c r="G502" s="16" t="s">
        <v>286</v>
      </c>
      <c r="H502" s="16" t="s">
        <v>2824</v>
      </c>
      <c r="I502" s="25" t="s">
        <v>4856</v>
      </c>
      <c r="J502" s="16" t="s">
        <v>4857</v>
      </c>
    </row>
    <row r="503" spans="1:10">
      <c r="A503" s="16" t="s">
        <v>115</v>
      </c>
      <c r="B503" s="16" t="s">
        <v>287</v>
      </c>
      <c r="C503" s="16" t="s">
        <v>4858</v>
      </c>
      <c r="D503" s="16" t="s">
        <v>4854</v>
      </c>
      <c r="E503" s="22">
        <v>2022</v>
      </c>
      <c r="F503" s="16" t="s">
        <v>4859</v>
      </c>
      <c r="G503" s="16" t="s">
        <v>286</v>
      </c>
      <c r="H503" s="16" t="s">
        <v>2824</v>
      </c>
      <c r="I503" s="25" t="s">
        <v>4860</v>
      </c>
      <c r="J503" s="16" t="s">
        <v>4861</v>
      </c>
    </row>
    <row r="504" spans="1:10">
      <c r="A504" s="16" t="s">
        <v>115</v>
      </c>
      <c r="B504" s="16" t="s">
        <v>287</v>
      </c>
      <c r="C504" s="16" t="s">
        <v>4862</v>
      </c>
      <c r="D504" s="16" t="s">
        <v>4863</v>
      </c>
      <c r="E504" s="22">
        <v>2016</v>
      </c>
      <c r="F504" s="16" t="s">
        <v>4864</v>
      </c>
      <c r="G504" s="16" t="s">
        <v>286</v>
      </c>
      <c r="H504" s="16" t="s">
        <v>2928</v>
      </c>
      <c r="I504" s="25" t="s">
        <v>4865</v>
      </c>
      <c r="J504" s="16" t="s">
        <v>4866</v>
      </c>
    </row>
    <row r="505" spans="1:10">
      <c r="A505" s="16" t="s">
        <v>115</v>
      </c>
      <c r="B505" s="16" t="s">
        <v>287</v>
      </c>
      <c r="C505" s="16" t="s">
        <v>4862</v>
      </c>
      <c r="D505" s="16" t="s">
        <v>4863</v>
      </c>
      <c r="E505" s="22">
        <v>2016</v>
      </c>
      <c r="F505" s="16" t="s">
        <v>4867</v>
      </c>
      <c r="G505" s="16" t="s">
        <v>286</v>
      </c>
      <c r="H505" s="16" t="s">
        <v>2928</v>
      </c>
      <c r="I505" s="25" t="s">
        <v>4868</v>
      </c>
      <c r="J505" s="16" t="s">
        <v>4869</v>
      </c>
    </row>
    <row r="506" spans="1:10">
      <c r="A506" s="16" t="s">
        <v>115</v>
      </c>
      <c r="B506" s="16" t="s">
        <v>287</v>
      </c>
      <c r="C506" s="16" t="s">
        <v>4862</v>
      </c>
      <c r="D506" s="16" t="s">
        <v>4863</v>
      </c>
      <c r="E506" s="22">
        <v>2016</v>
      </c>
      <c r="F506" s="16" t="s">
        <v>4870</v>
      </c>
      <c r="G506" s="16" t="s">
        <v>286</v>
      </c>
      <c r="H506" s="16" t="s">
        <v>2817</v>
      </c>
      <c r="I506" s="25" t="s">
        <v>4871</v>
      </c>
      <c r="J506" s="16" t="s">
        <v>4872</v>
      </c>
    </row>
    <row r="507" spans="1:10">
      <c r="A507" s="16" t="s">
        <v>115</v>
      </c>
      <c r="B507" s="16" t="s">
        <v>287</v>
      </c>
      <c r="C507" s="16" t="s">
        <v>4862</v>
      </c>
      <c r="D507" s="16" t="s">
        <v>4863</v>
      </c>
      <c r="E507" s="22">
        <v>2015</v>
      </c>
      <c r="F507" s="16" t="s">
        <v>4873</v>
      </c>
      <c r="G507" s="16" t="s">
        <v>286</v>
      </c>
      <c r="H507" s="16" t="s">
        <v>2928</v>
      </c>
      <c r="I507" s="25" t="s">
        <v>4874</v>
      </c>
      <c r="J507" s="16" t="s">
        <v>4875</v>
      </c>
    </row>
    <row r="508" spans="1:10">
      <c r="A508" s="16" t="s">
        <v>115</v>
      </c>
      <c r="B508" s="16" t="s">
        <v>287</v>
      </c>
      <c r="C508" s="16" t="s">
        <v>4876</v>
      </c>
      <c r="D508" s="16" t="s">
        <v>4877</v>
      </c>
      <c r="E508" s="22">
        <v>2014</v>
      </c>
      <c r="F508" s="16" t="s">
        <v>4878</v>
      </c>
      <c r="G508" s="16" t="s">
        <v>286</v>
      </c>
      <c r="H508" s="16" t="s">
        <v>2928</v>
      </c>
      <c r="I508" s="25" t="s">
        <v>4879</v>
      </c>
      <c r="J508" s="16" t="s">
        <v>4880</v>
      </c>
    </row>
    <row r="509" spans="1:10">
      <c r="A509" s="16" t="s">
        <v>115</v>
      </c>
      <c r="B509" s="16" t="s">
        <v>287</v>
      </c>
      <c r="C509" s="16" t="s">
        <v>4876</v>
      </c>
      <c r="D509" s="16" t="s">
        <v>4881</v>
      </c>
      <c r="E509" s="22">
        <v>2017</v>
      </c>
      <c r="F509" s="16" t="s">
        <v>4882</v>
      </c>
      <c r="G509" s="16" t="s">
        <v>286</v>
      </c>
      <c r="H509" s="16" t="s">
        <v>2928</v>
      </c>
      <c r="I509" s="25" t="s">
        <v>4883</v>
      </c>
      <c r="J509" s="16" t="s">
        <v>4884</v>
      </c>
    </row>
    <row r="510" spans="1:10">
      <c r="A510" s="16" t="s">
        <v>115</v>
      </c>
      <c r="B510" s="16" t="s">
        <v>287</v>
      </c>
      <c r="C510" s="16" t="s">
        <v>4876</v>
      </c>
      <c r="D510" s="16" t="s">
        <v>4881</v>
      </c>
      <c r="E510" s="22">
        <v>2017</v>
      </c>
      <c r="F510" s="16" t="s">
        <v>4885</v>
      </c>
      <c r="G510" s="16" t="s">
        <v>286</v>
      </c>
      <c r="H510" s="16" t="s">
        <v>2928</v>
      </c>
      <c r="I510" s="25" t="s">
        <v>4886</v>
      </c>
      <c r="J510" s="16" t="s">
        <v>4887</v>
      </c>
    </row>
    <row r="511" spans="1:10">
      <c r="A511" s="16" t="s">
        <v>115</v>
      </c>
      <c r="B511" s="16" t="s">
        <v>287</v>
      </c>
      <c r="C511" s="16" t="s">
        <v>4876</v>
      </c>
      <c r="D511" s="16" t="s">
        <v>4876</v>
      </c>
      <c r="E511" s="22">
        <v>2004</v>
      </c>
      <c r="F511" s="16" t="s">
        <v>4888</v>
      </c>
      <c r="G511" s="16" t="s">
        <v>286</v>
      </c>
      <c r="H511" s="16" t="s">
        <v>2928</v>
      </c>
      <c r="I511" s="25" t="s">
        <v>4889</v>
      </c>
      <c r="J511" s="16" t="s">
        <v>4890</v>
      </c>
    </row>
    <row r="512" spans="1:10">
      <c r="A512" s="16" t="s">
        <v>115</v>
      </c>
      <c r="B512" s="16" t="s">
        <v>287</v>
      </c>
      <c r="C512" s="16" t="s">
        <v>4891</v>
      </c>
      <c r="D512" s="16" t="s">
        <v>4892</v>
      </c>
      <c r="E512" s="22">
        <v>2008</v>
      </c>
      <c r="F512" s="16" t="s">
        <v>4892</v>
      </c>
      <c r="G512" s="16" t="s">
        <v>286</v>
      </c>
      <c r="H512" s="16" t="s">
        <v>2928</v>
      </c>
      <c r="I512" s="25" t="s">
        <v>4893</v>
      </c>
      <c r="J512" s="16" t="s">
        <v>4894</v>
      </c>
    </row>
    <row r="513" spans="1:10">
      <c r="A513" s="16" t="s">
        <v>115</v>
      </c>
      <c r="B513" s="16" t="s">
        <v>287</v>
      </c>
      <c r="C513" s="16" t="s">
        <v>4895</v>
      </c>
      <c r="D513" s="16" t="s">
        <v>4896</v>
      </c>
      <c r="E513" s="22">
        <v>2015</v>
      </c>
      <c r="F513" s="16" t="s">
        <v>4897</v>
      </c>
      <c r="G513" s="16" t="s">
        <v>286</v>
      </c>
      <c r="H513" s="16" t="s">
        <v>2928</v>
      </c>
      <c r="I513" s="25" t="s">
        <v>4898</v>
      </c>
      <c r="J513" s="16" t="s">
        <v>4899</v>
      </c>
    </row>
    <row r="514" spans="1:10">
      <c r="A514" s="16" t="s">
        <v>115</v>
      </c>
      <c r="B514" s="16" t="s">
        <v>287</v>
      </c>
      <c r="C514" s="16" t="s">
        <v>4900</v>
      </c>
      <c r="D514" s="16" t="s">
        <v>4901</v>
      </c>
      <c r="E514" s="22">
        <v>2013</v>
      </c>
      <c r="F514" s="16" t="s">
        <v>4902</v>
      </c>
      <c r="G514" s="16" t="s">
        <v>286</v>
      </c>
      <c r="H514" s="16" t="s">
        <v>2817</v>
      </c>
      <c r="I514" s="25" t="s">
        <v>4903</v>
      </c>
      <c r="J514" s="16" t="s">
        <v>4904</v>
      </c>
    </row>
    <row r="515" spans="1:10">
      <c r="A515" s="16" t="s">
        <v>115</v>
      </c>
      <c r="B515" s="16" t="s">
        <v>287</v>
      </c>
      <c r="C515" s="16" t="s">
        <v>4905</v>
      </c>
      <c r="D515" s="16" t="s">
        <v>4906</v>
      </c>
      <c r="E515" s="22">
        <v>2010</v>
      </c>
      <c r="F515" s="16" t="s">
        <v>4907</v>
      </c>
      <c r="G515" s="16" t="s">
        <v>286</v>
      </c>
      <c r="H515" s="16" t="s">
        <v>2817</v>
      </c>
      <c r="I515" s="25" t="s">
        <v>4908</v>
      </c>
      <c r="J515" s="16" t="s">
        <v>4909</v>
      </c>
    </row>
    <row r="516" spans="1:10">
      <c r="A516" s="16" t="s">
        <v>115</v>
      </c>
      <c r="B516" s="16" t="s">
        <v>287</v>
      </c>
      <c r="C516" s="16" t="s">
        <v>4905</v>
      </c>
      <c r="D516" s="16" t="s">
        <v>4906</v>
      </c>
      <c r="E516" s="22">
        <v>2010</v>
      </c>
      <c r="F516" s="16" t="s">
        <v>4910</v>
      </c>
      <c r="G516" s="16" t="s">
        <v>286</v>
      </c>
      <c r="H516" s="16" t="s">
        <v>2928</v>
      </c>
      <c r="I516" s="25" t="s">
        <v>4911</v>
      </c>
      <c r="J516" s="16" t="s">
        <v>4912</v>
      </c>
    </row>
    <row r="517" spans="1:10">
      <c r="A517" s="16" t="s">
        <v>115</v>
      </c>
      <c r="B517" s="16" t="s">
        <v>287</v>
      </c>
      <c r="C517" s="16" t="s">
        <v>4905</v>
      </c>
      <c r="D517" s="16" t="s">
        <v>4913</v>
      </c>
      <c r="E517" s="22">
        <v>2008</v>
      </c>
      <c r="F517" s="16" t="s">
        <v>4914</v>
      </c>
      <c r="G517" s="16" t="s">
        <v>286</v>
      </c>
      <c r="H517" s="16" t="s">
        <v>2824</v>
      </c>
      <c r="I517" s="25" t="s">
        <v>4915</v>
      </c>
      <c r="J517" s="16" t="s">
        <v>4916</v>
      </c>
    </row>
    <row r="518" spans="1:10">
      <c r="A518" s="16" t="s">
        <v>115</v>
      </c>
      <c r="B518" s="16" t="s">
        <v>287</v>
      </c>
      <c r="C518" s="16" t="s">
        <v>4917</v>
      </c>
      <c r="D518" s="16" t="s">
        <v>4918</v>
      </c>
      <c r="E518" s="22">
        <v>2012</v>
      </c>
      <c r="F518" s="16" t="s">
        <v>4919</v>
      </c>
      <c r="G518" s="16" t="s">
        <v>286</v>
      </c>
      <c r="H518" s="16" t="s">
        <v>2928</v>
      </c>
      <c r="I518" s="25" t="s">
        <v>4920</v>
      </c>
      <c r="J518" s="16" t="s">
        <v>4921</v>
      </c>
    </row>
    <row r="519" spans="1:10">
      <c r="A519" s="16" t="s">
        <v>115</v>
      </c>
      <c r="B519" s="16" t="s">
        <v>287</v>
      </c>
      <c r="C519" s="16" t="s">
        <v>4917</v>
      </c>
      <c r="D519" s="16" t="s">
        <v>4918</v>
      </c>
      <c r="E519" s="22">
        <v>2013</v>
      </c>
      <c r="F519" s="16" t="s">
        <v>4922</v>
      </c>
      <c r="G519" s="16" t="s">
        <v>286</v>
      </c>
      <c r="H519" s="16" t="s">
        <v>2928</v>
      </c>
      <c r="I519" s="25" t="s">
        <v>4923</v>
      </c>
      <c r="J519" s="16" t="s">
        <v>4924</v>
      </c>
    </row>
    <row r="520" spans="1:10">
      <c r="A520" s="16" t="s">
        <v>115</v>
      </c>
      <c r="B520" s="16" t="s">
        <v>287</v>
      </c>
      <c r="C520" s="16" t="s">
        <v>1401</v>
      </c>
      <c r="D520" s="16" t="s">
        <v>1402</v>
      </c>
      <c r="E520" s="22">
        <v>2015</v>
      </c>
      <c r="F520" s="16" t="s">
        <v>1400</v>
      </c>
      <c r="G520" s="16" t="s">
        <v>286</v>
      </c>
      <c r="H520" s="16" t="s">
        <v>2824</v>
      </c>
      <c r="I520" s="25" t="s">
        <v>1403</v>
      </c>
      <c r="J520" s="16" t="s">
        <v>4925</v>
      </c>
    </row>
    <row r="521" spans="1:10">
      <c r="A521" s="16" t="s">
        <v>115</v>
      </c>
      <c r="B521" s="16" t="s">
        <v>287</v>
      </c>
      <c r="C521" s="16" t="s">
        <v>1950</v>
      </c>
      <c r="D521" s="16" t="s">
        <v>1951</v>
      </c>
      <c r="E521" s="22">
        <v>2012</v>
      </c>
      <c r="F521" s="16" t="s">
        <v>4926</v>
      </c>
      <c r="G521" s="16" t="s">
        <v>286</v>
      </c>
      <c r="H521" s="16" t="s">
        <v>2928</v>
      </c>
      <c r="I521" s="25" t="s">
        <v>4927</v>
      </c>
      <c r="J521" s="16" t="s">
        <v>4928</v>
      </c>
    </row>
    <row r="522" spans="1:10">
      <c r="A522" s="16" t="s">
        <v>115</v>
      </c>
      <c r="B522" s="16" t="s">
        <v>287</v>
      </c>
      <c r="C522" s="16" t="s">
        <v>1950</v>
      </c>
      <c r="D522" s="16" t="s">
        <v>1951</v>
      </c>
      <c r="E522" s="22">
        <v>2012</v>
      </c>
      <c r="F522" s="16" t="s">
        <v>1949</v>
      </c>
      <c r="G522" s="16" t="s">
        <v>286</v>
      </c>
      <c r="H522" s="16" t="s">
        <v>2824</v>
      </c>
      <c r="I522" s="25" t="s">
        <v>1952</v>
      </c>
      <c r="J522" s="16" t="s">
        <v>4929</v>
      </c>
    </row>
    <row r="523" spans="1:10">
      <c r="A523" s="16" t="s">
        <v>115</v>
      </c>
      <c r="B523" s="16" t="s">
        <v>287</v>
      </c>
      <c r="C523" s="16" t="s">
        <v>1950</v>
      </c>
      <c r="D523" s="16" t="s">
        <v>4930</v>
      </c>
      <c r="E523" s="22">
        <v>2019</v>
      </c>
      <c r="F523" s="16" t="s">
        <v>4931</v>
      </c>
      <c r="G523" s="16" t="s">
        <v>286</v>
      </c>
      <c r="H523" s="16" t="s">
        <v>2928</v>
      </c>
      <c r="I523" s="25" t="s">
        <v>4932</v>
      </c>
      <c r="J523" s="16" t="s">
        <v>4933</v>
      </c>
    </row>
    <row r="524" spans="1:10">
      <c r="A524" s="16" t="s">
        <v>115</v>
      </c>
      <c r="B524" s="16" t="s">
        <v>287</v>
      </c>
      <c r="C524" s="16" t="s">
        <v>4934</v>
      </c>
      <c r="D524" s="16" t="s">
        <v>4935</v>
      </c>
      <c r="E524" s="22">
        <v>2016</v>
      </c>
      <c r="F524" s="16" t="s">
        <v>4936</v>
      </c>
      <c r="G524" s="16" t="s">
        <v>286</v>
      </c>
      <c r="H524" s="16" t="s">
        <v>2824</v>
      </c>
      <c r="I524" s="25" t="s">
        <v>4937</v>
      </c>
      <c r="J524" s="16" t="s">
        <v>4938</v>
      </c>
    </row>
    <row r="525" spans="1:10">
      <c r="A525" s="16" t="s">
        <v>115</v>
      </c>
      <c r="B525" s="16" t="s">
        <v>287</v>
      </c>
      <c r="C525" s="16" t="s">
        <v>4934</v>
      </c>
      <c r="D525" s="16" t="s">
        <v>4934</v>
      </c>
      <c r="E525" s="22">
        <v>2016</v>
      </c>
      <c r="F525" s="16" t="s">
        <v>4939</v>
      </c>
      <c r="G525" s="16" t="s">
        <v>286</v>
      </c>
      <c r="H525" s="16" t="s">
        <v>2824</v>
      </c>
      <c r="I525" s="25" t="s">
        <v>4940</v>
      </c>
      <c r="J525" s="16" t="s">
        <v>4941</v>
      </c>
    </row>
    <row r="526" spans="1:10">
      <c r="A526" s="16" t="s">
        <v>115</v>
      </c>
      <c r="B526" s="16" t="s">
        <v>287</v>
      </c>
      <c r="C526" s="16" t="s">
        <v>4934</v>
      </c>
      <c r="D526" s="16" t="s">
        <v>4934</v>
      </c>
      <c r="E526" s="22">
        <v>2015</v>
      </c>
      <c r="F526" s="16" t="s">
        <v>4942</v>
      </c>
      <c r="G526" s="16" t="s">
        <v>286</v>
      </c>
      <c r="H526" s="16" t="s">
        <v>2928</v>
      </c>
      <c r="I526" s="25" t="s">
        <v>4943</v>
      </c>
      <c r="J526" s="16" t="s">
        <v>4944</v>
      </c>
    </row>
    <row r="527" spans="1:10">
      <c r="A527" s="16" t="s">
        <v>115</v>
      </c>
      <c r="B527" s="16" t="s">
        <v>287</v>
      </c>
      <c r="C527" s="16" t="s">
        <v>4934</v>
      </c>
      <c r="D527" s="16" t="s">
        <v>4934</v>
      </c>
      <c r="E527" s="22">
        <v>2016</v>
      </c>
      <c r="F527" s="16" t="s">
        <v>4945</v>
      </c>
      <c r="G527" s="16" t="s">
        <v>286</v>
      </c>
      <c r="H527" s="16" t="s">
        <v>2928</v>
      </c>
      <c r="I527" s="25" t="s">
        <v>4946</v>
      </c>
      <c r="J527" s="16" t="s">
        <v>4947</v>
      </c>
    </row>
    <row r="528" spans="1:10">
      <c r="A528" s="16" t="s">
        <v>115</v>
      </c>
      <c r="B528" s="16" t="s">
        <v>287</v>
      </c>
      <c r="C528" s="16" t="s">
        <v>4948</v>
      </c>
      <c r="D528" s="16" t="s">
        <v>4949</v>
      </c>
      <c r="E528" s="22">
        <v>2019</v>
      </c>
      <c r="F528" s="16" t="s">
        <v>4950</v>
      </c>
      <c r="G528" s="16" t="s">
        <v>286</v>
      </c>
      <c r="H528" s="16" t="s">
        <v>2824</v>
      </c>
      <c r="I528" s="25" t="s">
        <v>4951</v>
      </c>
      <c r="J528" s="16" t="s">
        <v>4952</v>
      </c>
    </row>
    <row r="529" spans="1:10">
      <c r="A529" s="16" t="s">
        <v>115</v>
      </c>
      <c r="B529" s="16" t="s">
        <v>287</v>
      </c>
      <c r="C529" s="16" t="s">
        <v>4953</v>
      </c>
      <c r="D529" s="16" t="s">
        <v>4954</v>
      </c>
      <c r="E529" s="22">
        <v>2018</v>
      </c>
      <c r="F529" s="16" t="s">
        <v>4955</v>
      </c>
      <c r="G529" s="16" t="s">
        <v>286</v>
      </c>
      <c r="H529" s="16" t="s">
        <v>2824</v>
      </c>
      <c r="I529" s="25" t="s">
        <v>4956</v>
      </c>
      <c r="J529" s="16" t="s">
        <v>4957</v>
      </c>
    </row>
    <row r="530" spans="1:10">
      <c r="A530" s="16" t="s">
        <v>115</v>
      </c>
      <c r="B530" s="16" t="s">
        <v>287</v>
      </c>
      <c r="C530" s="16" t="s">
        <v>4958</v>
      </c>
      <c r="D530" s="16" t="s">
        <v>4959</v>
      </c>
      <c r="E530" s="22">
        <v>2017</v>
      </c>
      <c r="F530" s="16" t="s">
        <v>4960</v>
      </c>
      <c r="G530" s="16" t="s">
        <v>286</v>
      </c>
      <c r="H530" s="16" t="s">
        <v>2928</v>
      </c>
      <c r="I530" s="25" t="s">
        <v>4961</v>
      </c>
      <c r="J530" s="16" t="s">
        <v>4962</v>
      </c>
    </row>
    <row r="531" spans="1:10">
      <c r="A531" s="16" t="s">
        <v>115</v>
      </c>
      <c r="B531" s="16" t="s">
        <v>287</v>
      </c>
      <c r="C531" s="16" t="s">
        <v>4958</v>
      </c>
      <c r="D531" s="16" t="s">
        <v>4963</v>
      </c>
      <c r="E531" s="22">
        <v>2019</v>
      </c>
      <c r="F531" s="16" t="s">
        <v>4964</v>
      </c>
      <c r="G531" s="16" t="s">
        <v>286</v>
      </c>
      <c r="H531" s="16" t="s">
        <v>2817</v>
      </c>
      <c r="I531" s="25" t="s">
        <v>4965</v>
      </c>
      <c r="J531" s="16" t="s">
        <v>4966</v>
      </c>
    </row>
    <row r="532" spans="1:10">
      <c r="A532" s="16" t="s">
        <v>115</v>
      </c>
      <c r="B532" s="16" t="s">
        <v>287</v>
      </c>
      <c r="C532" s="16" t="s">
        <v>4958</v>
      </c>
      <c r="D532" s="16" t="s">
        <v>4963</v>
      </c>
      <c r="E532" s="22">
        <v>2019</v>
      </c>
      <c r="F532" s="16" t="s">
        <v>4967</v>
      </c>
      <c r="G532" s="16" t="s">
        <v>286</v>
      </c>
      <c r="H532" s="16" t="s">
        <v>2817</v>
      </c>
      <c r="I532" s="25" t="s">
        <v>4968</v>
      </c>
      <c r="J532" s="16" t="s">
        <v>4969</v>
      </c>
    </row>
    <row r="533" spans="1:10">
      <c r="A533" s="16" t="s">
        <v>115</v>
      </c>
      <c r="B533" s="16" t="s">
        <v>287</v>
      </c>
      <c r="C533" s="16" t="s">
        <v>4970</v>
      </c>
      <c r="D533" s="16" t="s">
        <v>4971</v>
      </c>
      <c r="E533" s="22">
        <v>2021</v>
      </c>
      <c r="F533" s="16" t="s">
        <v>4972</v>
      </c>
      <c r="G533" s="16" t="s">
        <v>286</v>
      </c>
      <c r="H533" s="16" t="s">
        <v>2824</v>
      </c>
      <c r="I533" s="25" t="s">
        <v>4973</v>
      </c>
      <c r="J533" s="16" t="s">
        <v>4974</v>
      </c>
    </row>
    <row r="534" spans="1:10">
      <c r="A534" s="16" t="s">
        <v>115</v>
      </c>
      <c r="B534" s="16" t="s">
        <v>287</v>
      </c>
      <c r="C534" s="16" t="s">
        <v>4975</v>
      </c>
      <c r="D534" s="16" t="s">
        <v>4976</v>
      </c>
      <c r="E534" s="22">
        <v>2013</v>
      </c>
      <c r="F534" s="16" t="s">
        <v>4977</v>
      </c>
      <c r="G534" s="16" t="s">
        <v>286</v>
      </c>
      <c r="H534" s="16" t="s">
        <v>2817</v>
      </c>
      <c r="I534" s="25" t="s">
        <v>4978</v>
      </c>
      <c r="J534" s="16" t="s">
        <v>4979</v>
      </c>
    </row>
    <row r="535" spans="1:10">
      <c r="A535" s="16" t="s">
        <v>115</v>
      </c>
      <c r="B535" s="16" t="s">
        <v>287</v>
      </c>
      <c r="C535" s="16" t="s">
        <v>4980</v>
      </c>
      <c r="D535" s="16" t="s">
        <v>4981</v>
      </c>
      <c r="E535" s="22">
        <v>2016</v>
      </c>
      <c r="F535" s="16" t="s">
        <v>4982</v>
      </c>
      <c r="G535" s="16" t="s">
        <v>286</v>
      </c>
      <c r="H535" s="16" t="s">
        <v>2817</v>
      </c>
      <c r="I535" s="25" t="s">
        <v>4983</v>
      </c>
      <c r="J535" s="16" t="s">
        <v>4984</v>
      </c>
    </row>
    <row r="536" spans="1:10">
      <c r="A536" s="16" t="s">
        <v>115</v>
      </c>
      <c r="B536" s="16" t="s">
        <v>287</v>
      </c>
      <c r="C536" s="16" t="s">
        <v>490</v>
      </c>
      <c r="D536" s="16" t="s">
        <v>4985</v>
      </c>
      <c r="E536" s="22">
        <v>2021</v>
      </c>
      <c r="F536" s="16" t="s">
        <v>4986</v>
      </c>
      <c r="G536" s="16" t="s">
        <v>286</v>
      </c>
      <c r="H536" s="16" t="s">
        <v>2824</v>
      </c>
      <c r="I536" s="25" t="s">
        <v>4987</v>
      </c>
      <c r="J536" s="16" t="s">
        <v>4988</v>
      </c>
    </row>
    <row r="537" spans="1:10">
      <c r="A537" s="16" t="s">
        <v>115</v>
      </c>
      <c r="B537" s="16" t="s">
        <v>287</v>
      </c>
      <c r="C537" s="16" t="s">
        <v>4989</v>
      </c>
      <c r="D537" s="16" t="s">
        <v>4990</v>
      </c>
      <c r="E537" s="22">
        <v>2004</v>
      </c>
      <c r="F537" s="16" t="s">
        <v>1130</v>
      </c>
      <c r="G537" s="16" t="s">
        <v>286</v>
      </c>
      <c r="H537" s="16" t="s">
        <v>2824</v>
      </c>
      <c r="I537" s="25" t="s">
        <v>4991</v>
      </c>
      <c r="J537" s="16" t="s">
        <v>4992</v>
      </c>
    </row>
    <row r="538" spans="1:10">
      <c r="A538" s="16" t="s">
        <v>115</v>
      </c>
      <c r="B538" s="16" t="s">
        <v>287</v>
      </c>
      <c r="C538" s="16" t="s">
        <v>4993</v>
      </c>
      <c r="D538" s="16" t="s">
        <v>4994</v>
      </c>
      <c r="E538" s="22">
        <v>2020</v>
      </c>
      <c r="F538" s="16" t="s">
        <v>4995</v>
      </c>
      <c r="G538" s="16" t="s">
        <v>286</v>
      </c>
      <c r="H538" s="16" t="s">
        <v>2824</v>
      </c>
      <c r="I538" s="25" t="s">
        <v>4996</v>
      </c>
      <c r="J538" s="16" t="s">
        <v>4997</v>
      </c>
    </row>
    <row r="539" spans="1:10">
      <c r="A539" s="16" t="s">
        <v>115</v>
      </c>
      <c r="B539" s="16" t="s">
        <v>287</v>
      </c>
      <c r="C539" s="16" t="s">
        <v>4998</v>
      </c>
      <c r="D539" s="16" t="s">
        <v>43</v>
      </c>
      <c r="E539" s="22">
        <v>2012</v>
      </c>
      <c r="F539" s="16" t="s">
        <v>4999</v>
      </c>
      <c r="G539" s="16" t="s">
        <v>286</v>
      </c>
      <c r="H539" s="16" t="s">
        <v>2928</v>
      </c>
      <c r="I539" s="25" t="s">
        <v>5000</v>
      </c>
      <c r="J539" s="16" t="s">
        <v>5001</v>
      </c>
    </row>
    <row r="540" spans="1:10">
      <c r="A540" s="16" t="s">
        <v>115</v>
      </c>
      <c r="B540" s="16" t="s">
        <v>287</v>
      </c>
      <c r="C540" s="16" t="s">
        <v>4998</v>
      </c>
      <c r="D540" s="16" t="s">
        <v>5002</v>
      </c>
      <c r="E540" s="22">
        <v>2014</v>
      </c>
      <c r="F540" s="16" t="s">
        <v>5003</v>
      </c>
      <c r="G540" s="16" t="s">
        <v>286</v>
      </c>
      <c r="H540" s="16" t="s">
        <v>2833</v>
      </c>
      <c r="I540" s="25" t="s">
        <v>5004</v>
      </c>
      <c r="J540" s="16" t="s">
        <v>5005</v>
      </c>
    </row>
    <row r="541" spans="1:10">
      <c r="A541" s="16" t="s">
        <v>115</v>
      </c>
      <c r="B541" s="16" t="s">
        <v>287</v>
      </c>
      <c r="C541" s="16" t="s">
        <v>2650</v>
      </c>
      <c r="D541" s="16" t="s">
        <v>5006</v>
      </c>
      <c r="E541" s="22">
        <v>2024</v>
      </c>
      <c r="F541" s="16" t="s">
        <v>5007</v>
      </c>
      <c r="G541" s="16" t="s">
        <v>286</v>
      </c>
      <c r="H541" s="16" t="s">
        <v>3169</v>
      </c>
      <c r="I541" s="25" t="s">
        <v>5008</v>
      </c>
      <c r="J541" s="16" t="s">
        <v>5009</v>
      </c>
    </row>
    <row r="542" spans="1:10">
      <c r="A542" s="16" t="s">
        <v>115</v>
      </c>
      <c r="B542" s="16" t="s">
        <v>287</v>
      </c>
      <c r="C542" s="16" t="s">
        <v>2650</v>
      </c>
      <c r="D542" s="16" t="s">
        <v>2651</v>
      </c>
      <c r="E542" s="22">
        <v>2024</v>
      </c>
      <c r="F542" s="16" t="s">
        <v>5010</v>
      </c>
      <c r="G542" s="16" t="s">
        <v>286</v>
      </c>
      <c r="H542" s="16" t="s">
        <v>3169</v>
      </c>
      <c r="I542" s="25" t="s">
        <v>5011</v>
      </c>
      <c r="J542" s="16" t="s">
        <v>5012</v>
      </c>
    </row>
    <row r="543" spans="1:10">
      <c r="A543" s="16" t="s">
        <v>115</v>
      </c>
      <c r="B543" s="16" t="s">
        <v>287</v>
      </c>
      <c r="C543" s="16" t="s">
        <v>2650</v>
      </c>
      <c r="D543" s="16" t="s">
        <v>2651</v>
      </c>
      <c r="E543" s="22">
        <v>2025</v>
      </c>
      <c r="F543" s="16" t="s">
        <v>5013</v>
      </c>
      <c r="G543" s="16" t="s">
        <v>286</v>
      </c>
      <c r="H543" s="16" t="s">
        <v>3169</v>
      </c>
      <c r="I543" s="25" t="s">
        <v>5014</v>
      </c>
      <c r="J543" s="16" t="s">
        <v>5015</v>
      </c>
    </row>
    <row r="544" spans="1:10">
      <c r="A544" s="16" t="s">
        <v>115</v>
      </c>
      <c r="B544" s="16" t="s">
        <v>287</v>
      </c>
      <c r="C544" s="16" t="s">
        <v>2650</v>
      </c>
      <c r="D544" s="16" t="s">
        <v>2651</v>
      </c>
      <c r="E544" s="22">
        <v>2025</v>
      </c>
      <c r="F544" s="16" t="s">
        <v>2649</v>
      </c>
      <c r="G544" s="16" t="s">
        <v>286</v>
      </c>
      <c r="H544" s="16" t="s">
        <v>3169</v>
      </c>
      <c r="I544" s="25" t="s">
        <v>2652</v>
      </c>
      <c r="J544" s="16" t="s">
        <v>5016</v>
      </c>
    </row>
    <row r="545" spans="1:10">
      <c r="A545" s="16" t="s">
        <v>115</v>
      </c>
      <c r="B545" s="16" t="s">
        <v>287</v>
      </c>
      <c r="C545" s="16" t="s">
        <v>5017</v>
      </c>
      <c r="D545" s="16" t="s">
        <v>5018</v>
      </c>
      <c r="E545" s="22">
        <v>2017</v>
      </c>
      <c r="F545" s="16" t="s">
        <v>5019</v>
      </c>
      <c r="G545" s="16" t="s">
        <v>114</v>
      </c>
      <c r="H545" s="16" t="s">
        <v>2928</v>
      </c>
      <c r="I545" s="25" t="s">
        <v>5020</v>
      </c>
      <c r="J545" s="16" t="s">
        <v>5021</v>
      </c>
    </row>
    <row r="546" spans="1:10">
      <c r="A546" s="16" t="s">
        <v>115</v>
      </c>
      <c r="B546" s="16" t="s">
        <v>287</v>
      </c>
      <c r="C546" s="16" t="s">
        <v>5022</v>
      </c>
      <c r="D546" s="16" t="s">
        <v>5023</v>
      </c>
      <c r="E546" s="22">
        <v>2009</v>
      </c>
      <c r="F546" s="16" t="s">
        <v>5024</v>
      </c>
      <c r="G546" s="16" t="s">
        <v>286</v>
      </c>
      <c r="H546" s="16" t="s">
        <v>2817</v>
      </c>
      <c r="I546" s="25" t="s">
        <v>5025</v>
      </c>
      <c r="J546" s="16" t="s">
        <v>5026</v>
      </c>
    </row>
    <row r="547" spans="1:10">
      <c r="A547" s="16" t="s">
        <v>115</v>
      </c>
      <c r="B547" s="16" t="s">
        <v>287</v>
      </c>
      <c r="C547" s="16" t="s">
        <v>5027</v>
      </c>
      <c r="D547" s="16" t="s">
        <v>5028</v>
      </c>
      <c r="E547" s="22">
        <v>2021</v>
      </c>
      <c r="F547" s="16" t="s">
        <v>5029</v>
      </c>
      <c r="G547" s="16" t="s">
        <v>286</v>
      </c>
      <c r="H547" s="16" t="s">
        <v>2824</v>
      </c>
      <c r="I547" s="25" t="s">
        <v>5030</v>
      </c>
      <c r="J547" s="16" t="s">
        <v>5031</v>
      </c>
    </row>
    <row r="548" spans="1:10">
      <c r="A548" s="16" t="s">
        <v>115</v>
      </c>
      <c r="B548" s="16" t="s">
        <v>287</v>
      </c>
      <c r="C548" s="16" t="s">
        <v>5032</v>
      </c>
      <c r="D548" s="16" t="s">
        <v>5033</v>
      </c>
      <c r="E548" s="22">
        <v>2010</v>
      </c>
      <c r="F548" s="16" t="s">
        <v>5034</v>
      </c>
      <c r="G548" s="16" t="s">
        <v>286</v>
      </c>
      <c r="H548" s="16" t="s">
        <v>2824</v>
      </c>
      <c r="I548" s="25" t="s">
        <v>5035</v>
      </c>
      <c r="J548" s="16" t="s">
        <v>5036</v>
      </c>
    </row>
    <row r="549" spans="1:10">
      <c r="A549" s="16" t="s">
        <v>115</v>
      </c>
      <c r="B549" s="16" t="s">
        <v>287</v>
      </c>
      <c r="C549" s="16" t="s">
        <v>1187</v>
      </c>
      <c r="D549" s="16" t="s">
        <v>1188</v>
      </c>
      <c r="E549" s="22">
        <v>2019</v>
      </c>
      <c r="F549" s="16" t="s">
        <v>1188</v>
      </c>
      <c r="G549" s="16" t="s">
        <v>286</v>
      </c>
      <c r="H549" s="16" t="s">
        <v>2824</v>
      </c>
      <c r="I549" s="25" t="s">
        <v>5037</v>
      </c>
      <c r="J549" s="16" t="s">
        <v>5038</v>
      </c>
    </row>
    <row r="550" spans="1:10">
      <c r="A550" s="16" t="s">
        <v>115</v>
      </c>
      <c r="B550" s="16" t="s">
        <v>287</v>
      </c>
      <c r="C550" s="16" t="s">
        <v>1187</v>
      </c>
      <c r="D550" s="16" t="s">
        <v>1188</v>
      </c>
      <c r="E550" s="22">
        <v>2019</v>
      </c>
      <c r="F550" s="16" t="s">
        <v>5039</v>
      </c>
      <c r="G550" s="16" t="s">
        <v>286</v>
      </c>
      <c r="H550" s="16" t="s">
        <v>2817</v>
      </c>
      <c r="I550" s="25" t="s">
        <v>5040</v>
      </c>
      <c r="J550" s="16" t="s">
        <v>5041</v>
      </c>
    </row>
    <row r="551" spans="1:10">
      <c r="A551" s="16" t="s">
        <v>115</v>
      </c>
      <c r="B551" s="16" t="s">
        <v>287</v>
      </c>
      <c r="C551" s="16" t="s">
        <v>1187</v>
      </c>
      <c r="D551" s="16" t="s">
        <v>1188</v>
      </c>
      <c r="E551" s="22">
        <v>2019</v>
      </c>
      <c r="F551" s="16" t="s">
        <v>1186</v>
      </c>
      <c r="G551" s="16" t="s">
        <v>286</v>
      </c>
      <c r="H551" s="16" t="s">
        <v>2824</v>
      </c>
      <c r="I551" s="25" t="s">
        <v>1189</v>
      </c>
      <c r="J551" s="16" t="s">
        <v>5042</v>
      </c>
    </row>
    <row r="552" spans="1:10">
      <c r="A552" s="16" t="s">
        <v>115</v>
      </c>
      <c r="B552" s="16" t="s">
        <v>287</v>
      </c>
      <c r="C552" s="16" t="s">
        <v>5043</v>
      </c>
      <c r="D552" s="16" t="s">
        <v>5044</v>
      </c>
      <c r="E552" s="22">
        <v>2013</v>
      </c>
      <c r="F552" s="16" t="s">
        <v>5045</v>
      </c>
      <c r="G552" s="16" t="s">
        <v>286</v>
      </c>
      <c r="H552" s="16" t="s">
        <v>2817</v>
      </c>
      <c r="I552" s="25" t="s">
        <v>5046</v>
      </c>
      <c r="J552" s="16" t="s">
        <v>5047</v>
      </c>
    </row>
    <row r="553" spans="1:10">
      <c r="A553" s="16" t="s">
        <v>115</v>
      </c>
      <c r="B553" s="16" t="s">
        <v>287</v>
      </c>
      <c r="C553" s="16" t="s">
        <v>5048</v>
      </c>
      <c r="D553" s="16" t="s">
        <v>5049</v>
      </c>
      <c r="E553" s="22">
        <v>2013</v>
      </c>
      <c r="F553" s="16" t="s">
        <v>3797</v>
      </c>
      <c r="G553" s="16" t="s">
        <v>286</v>
      </c>
      <c r="H553" s="16" t="s">
        <v>2817</v>
      </c>
      <c r="I553" s="25" t="s">
        <v>5050</v>
      </c>
      <c r="J553" s="16" t="s">
        <v>5051</v>
      </c>
    </row>
    <row r="554" spans="1:10">
      <c r="A554" s="16" t="s">
        <v>115</v>
      </c>
      <c r="B554" s="16" t="s">
        <v>287</v>
      </c>
      <c r="C554" s="16" t="s">
        <v>5048</v>
      </c>
      <c r="D554" s="16" t="s">
        <v>5052</v>
      </c>
      <c r="E554" s="22">
        <v>2013</v>
      </c>
      <c r="F554" s="16" t="s">
        <v>5053</v>
      </c>
      <c r="G554" s="16" t="s">
        <v>286</v>
      </c>
      <c r="H554" s="16" t="s">
        <v>2817</v>
      </c>
      <c r="I554" s="25" t="s">
        <v>5054</v>
      </c>
      <c r="J554" s="16" t="s">
        <v>5055</v>
      </c>
    </row>
    <row r="555" spans="1:10">
      <c r="A555" s="16" t="s">
        <v>115</v>
      </c>
      <c r="B555" s="16" t="s">
        <v>287</v>
      </c>
      <c r="C555" s="16" t="s">
        <v>762</v>
      </c>
      <c r="D555" s="16" t="s">
        <v>763</v>
      </c>
      <c r="E555" s="22">
        <v>2022</v>
      </c>
      <c r="F555" s="16" t="s">
        <v>761</v>
      </c>
      <c r="G555" s="16" t="s">
        <v>286</v>
      </c>
      <c r="H555" s="16" t="s">
        <v>2824</v>
      </c>
      <c r="I555" s="25" t="s">
        <v>764</v>
      </c>
      <c r="J555" s="16" t="s">
        <v>5056</v>
      </c>
    </row>
    <row r="556" spans="1:10">
      <c r="A556" s="16" t="s">
        <v>115</v>
      </c>
      <c r="B556" s="16" t="s">
        <v>287</v>
      </c>
      <c r="C556" s="16" t="s">
        <v>5057</v>
      </c>
      <c r="D556" s="16" t="s">
        <v>5058</v>
      </c>
      <c r="E556" s="22">
        <v>2017</v>
      </c>
      <c r="F556" s="16" t="s">
        <v>5059</v>
      </c>
      <c r="G556" s="16" t="s">
        <v>286</v>
      </c>
      <c r="H556" s="16" t="s">
        <v>2928</v>
      </c>
      <c r="I556" s="25" t="s">
        <v>5060</v>
      </c>
      <c r="J556" s="16" t="s">
        <v>5061</v>
      </c>
    </row>
    <row r="557" spans="1:10">
      <c r="A557" s="16" t="s">
        <v>115</v>
      </c>
      <c r="B557" s="16" t="s">
        <v>287</v>
      </c>
      <c r="C557" s="16" t="s">
        <v>5062</v>
      </c>
      <c r="D557" s="16" t="s">
        <v>5063</v>
      </c>
      <c r="E557" s="22">
        <v>2017</v>
      </c>
      <c r="F557" s="16" t="s">
        <v>5063</v>
      </c>
      <c r="G557" s="16" t="s">
        <v>286</v>
      </c>
      <c r="H557" s="16" t="s">
        <v>2833</v>
      </c>
      <c r="I557" s="25" t="s">
        <v>5064</v>
      </c>
      <c r="J557" s="16" t="s">
        <v>5065</v>
      </c>
    </row>
    <row r="558" spans="1:10">
      <c r="A558" s="16" t="s">
        <v>115</v>
      </c>
      <c r="B558" s="16" t="s">
        <v>287</v>
      </c>
      <c r="C558" s="16" t="s">
        <v>3267</v>
      </c>
      <c r="D558" s="16" t="s">
        <v>5066</v>
      </c>
      <c r="E558" s="22">
        <v>2007</v>
      </c>
      <c r="F558" s="16" t="s">
        <v>5066</v>
      </c>
      <c r="G558" s="16" t="s">
        <v>286</v>
      </c>
      <c r="H558" s="16" t="s">
        <v>2824</v>
      </c>
      <c r="I558" s="25" t="s">
        <v>5067</v>
      </c>
      <c r="J558" s="16" t="s">
        <v>5068</v>
      </c>
    </row>
    <row r="559" spans="1:10">
      <c r="A559" s="16" t="s">
        <v>115</v>
      </c>
      <c r="B559" s="16" t="s">
        <v>287</v>
      </c>
      <c r="C559" s="16" t="s">
        <v>3402</v>
      </c>
      <c r="D559" s="16" t="s">
        <v>5069</v>
      </c>
      <c r="E559" s="22">
        <v>2019</v>
      </c>
      <c r="F559" s="16" t="s">
        <v>5070</v>
      </c>
      <c r="G559" s="16" t="s">
        <v>286</v>
      </c>
      <c r="H559" s="16" t="s">
        <v>2817</v>
      </c>
      <c r="I559" s="25" t="s">
        <v>5071</v>
      </c>
      <c r="J559" s="16" t="s">
        <v>5072</v>
      </c>
    </row>
    <row r="560" spans="1:10">
      <c r="A560" s="16" t="s">
        <v>115</v>
      </c>
      <c r="B560" s="16" t="s">
        <v>287</v>
      </c>
      <c r="C560" s="16" t="s">
        <v>3402</v>
      </c>
      <c r="D560" s="16" t="s">
        <v>5069</v>
      </c>
      <c r="E560" s="22">
        <v>2019</v>
      </c>
      <c r="F560" s="16" t="s">
        <v>5073</v>
      </c>
      <c r="G560" s="16" t="s">
        <v>286</v>
      </c>
      <c r="H560" s="16" t="s">
        <v>2817</v>
      </c>
      <c r="I560" s="25" t="s">
        <v>5074</v>
      </c>
      <c r="J560" s="16" t="s">
        <v>5075</v>
      </c>
    </row>
    <row r="561" spans="1:10">
      <c r="A561" s="16" t="s">
        <v>115</v>
      </c>
      <c r="B561" s="16" t="s">
        <v>287</v>
      </c>
      <c r="C561" s="16" t="s">
        <v>3402</v>
      </c>
      <c r="D561" s="16" t="s">
        <v>5076</v>
      </c>
      <c r="E561" s="22">
        <v>2013</v>
      </c>
      <c r="F561" s="16" t="s">
        <v>5077</v>
      </c>
      <c r="G561" s="16" t="s">
        <v>286</v>
      </c>
      <c r="H561" s="16" t="s">
        <v>2817</v>
      </c>
      <c r="I561" s="25" t="s">
        <v>5078</v>
      </c>
      <c r="J561" s="16" t="s">
        <v>5079</v>
      </c>
    </row>
    <row r="562" spans="1:10">
      <c r="A562" s="16" t="s">
        <v>115</v>
      </c>
      <c r="B562" s="16" t="s">
        <v>287</v>
      </c>
      <c r="C562" s="16" t="s">
        <v>3402</v>
      </c>
      <c r="D562" s="16" t="s">
        <v>5076</v>
      </c>
      <c r="E562" s="22">
        <v>2013</v>
      </c>
      <c r="F562" s="16" t="s">
        <v>5080</v>
      </c>
      <c r="G562" s="16" t="s">
        <v>286</v>
      </c>
      <c r="H562" s="16" t="s">
        <v>2817</v>
      </c>
      <c r="I562" s="25" t="s">
        <v>5081</v>
      </c>
      <c r="J562" s="16" t="s">
        <v>5082</v>
      </c>
    </row>
    <row r="563" spans="1:10">
      <c r="A563" s="16" t="s">
        <v>115</v>
      </c>
      <c r="B563" s="16" t="s">
        <v>287</v>
      </c>
      <c r="C563" s="16" t="s">
        <v>505</v>
      </c>
      <c r="D563" s="16" t="s">
        <v>506</v>
      </c>
      <c r="E563" s="22">
        <v>2002</v>
      </c>
      <c r="F563" s="16" t="s">
        <v>504</v>
      </c>
      <c r="G563" s="16" t="s">
        <v>286</v>
      </c>
      <c r="H563" s="16" t="s">
        <v>2824</v>
      </c>
      <c r="I563" s="25" t="s">
        <v>507</v>
      </c>
      <c r="J563" s="16" t="s">
        <v>5083</v>
      </c>
    </row>
    <row r="564" spans="1:10">
      <c r="A564" s="16" t="s">
        <v>115</v>
      </c>
      <c r="B564" s="16" t="s">
        <v>287</v>
      </c>
      <c r="C564" s="16" t="s">
        <v>5084</v>
      </c>
      <c r="D564" s="16" t="s">
        <v>5085</v>
      </c>
      <c r="E564" s="22">
        <v>2016</v>
      </c>
      <c r="F564" s="16" t="s">
        <v>5086</v>
      </c>
      <c r="G564" s="16" t="s">
        <v>286</v>
      </c>
      <c r="H564" s="16" t="s">
        <v>2817</v>
      </c>
      <c r="I564" s="25" t="s">
        <v>5087</v>
      </c>
      <c r="J564" s="16" t="s">
        <v>5088</v>
      </c>
    </row>
    <row r="565" spans="1:10">
      <c r="A565" s="16" t="s">
        <v>115</v>
      </c>
      <c r="B565" s="16" t="s">
        <v>287</v>
      </c>
      <c r="C565" s="16" t="s">
        <v>5084</v>
      </c>
      <c r="D565" s="16" t="s">
        <v>5089</v>
      </c>
      <c r="E565" s="22">
        <v>2019</v>
      </c>
      <c r="F565" s="16" t="s">
        <v>5090</v>
      </c>
      <c r="G565" s="16" t="s">
        <v>286</v>
      </c>
      <c r="H565" s="16" t="s">
        <v>2817</v>
      </c>
      <c r="I565" s="25" t="s">
        <v>5091</v>
      </c>
      <c r="J565" s="16" t="s">
        <v>5092</v>
      </c>
    </row>
    <row r="566" spans="1:10">
      <c r="A566" s="16" t="s">
        <v>115</v>
      </c>
      <c r="B566" s="16" t="s">
        <v>287</v>
      </c>
      <c r="C566" s="16" t="s">
        <v>5093</v>
      </c>
      <c r="D566" s="16" t="s">
        <v>5094</v>
      </c>
      <c r="E566" s="22">
        <v>2004</v>
      </c>
      <c r="F566" s="16" t="s">
        <v>5095</v>
      </c>
      <c r="G566" s="16" t="s">
        <v>286</v>
      </c>
      <c r="H566" s="16" t="s">
        <v>2928</v>
      </c>
      <c r="I566" s="25" t="s">
        <v>5096</v>
      </c>
      <c r="J566" s="16" t="s">
        <v>5097</v>
      </c>
    </row>
    <row r="567" spans="1:10">
      <c r="A567" s="16" t="s">
        <v>115</v>
      </c>
      <c r="B567" s="16" t="s">
        <v>287</v>
      </c>
      <c r="C567" s="16" t="s">
        <v>5093</v>
      </c>
      <c r="D567" s="16" t="s">
        <v>5098</v>
      </c>
      <c r="E567" s="22">
        <v>2007</v>
      </c>
      <c r="F567" s="16" t="s">
        <v>5099</v>
      </c>
      <c r="G567" s="16" t="s">
        <v>286</v>
      </c>
      <c r="H567" s="16" t="s">
        <v>2817</v>
      </c>
      <c r="I567" s="25" t="s">
        <v>5100</v>
      </c>
      <c r="J567" s="16" t="s">
        <v>5101</v>
      </c>
    </row>
    <row r="568" spans="1:10">
      <c r="A568" s="16" t="s">
        <v>115</v>
      </c>
      <c r="B568" s="16" t="s">
        <v>287</v>
      </c>
      <c r="C568" s="16" t="s">
        <v>5102</v>
      </c>
      <c r="D568" s="16" t="s">
        <v>5103</v>
      </c>
      <c r="E568" s="22">
        <v>2017</v>
      </c>
      <c r="F568" s="16" t="s">
        <v>5104</v>
      </c>
      <c r="G568" s="16" t="s">
        <v>286</v>
      </c>
      <c r="H568" s="16" t="s">
        <v>2928</v>
      </c>
      <c r="I568" s="25" t="s">
        <v>5105</v>
      </c>
      <c r="J568" s="16" t="s">
        <v>5106</v>
      </c>
    </row>
    <row r="569" spans="1:10">
      <c r="A569" s="16" t="s">
        <v>115</v>
      </c>
      <c r="B569" s="16" t="s">
        <v>287</v>
      </c>
      <c r="C569" s="16" t="s">
        <v>5102</v>
      </c>
      <c r="D569" s="16" t="s">
        <v>5107</v>
      </c>
      <c r="E569" s="22">
        <v>2016</v>
      </c>
      <c r="F569" s="16" t="s">
        <v>5108</v>
      </c>
      <c r="G569" s="16" t="s">
        <v>286</v>
      </c>
      <c r="H569" s="16" t="s">
        <v>2928</v>
      </c>
      <c r="I569" s="25" t="s">
        <v>5109</v>
      </c>
      <c r="J569" s="16" t="s">
        <v>5110</v>
      </c>
    </row>
    <row r="570" spans="1:10">
      <c r="A570" s="16" t="s">
        <v>115</v>
      </c>
      <c r="B570" s="16" t="s">
        <v>287</v>
      </c>
      <c r="C570" s="16" t="s">
        <v>5102</v>
      </c>
      <c r="D570" s="16" t="s">
        <v>5111</v>
      </c>
      <c r="E570" s="22">
        <v>2008</v>
      </c>
      <c r="F570" s="16" t="s">
        <v>5112</v>
      </c>
      <c r="G570" s="16" t="s">
        <v>286</v>
      </c>
      <c r="H570" s="16" t="s">
        <v>2928</v>
      </c>
      <c r="I570" s="25" t="s">
        <v>5113</v>
      </c>
      <c r="J570" s="16" t="s">
        <v>5114</v>
      </c>
    </row>
    <row r="571" spans="1:10">
      <c r="A571" s="16" t="s">
        <v>115</v>
      </c>
      <c r="B571" s="16" t="s">
        <v>287</v>
      </c>
      <c r="C571" s="16" t="s">
        <v>5115</v>
      </c>
      <c r="D571" s="16" t="s">
        <v>5116</v>
      </c>
      <c r="E571" s="22">
        <v>2015</v>
      </c>
      <c r="F571" s="16" t="s">
        <v>5117</v>
      </c>
      <c r="G571" s="16" t="s">
        <v>286</v>
      </c>
      <c r="H571" s="16" t="s">
        <v>2928</v>
      </c>
      <c r="I571" s="25" t="s">
        <v>5118</v>
      </c>
      <c r="J571" s="16" t="s">
        <v>5119</v>
      </c>
    </row>
    <row r="572" spans="1:10">
      <c r="A572" s="16" t="s">
        <v>115</v>
      </c>
      <c r="B572" s="16" t="s">
        <v>287</v>
      </c>
      <c r="C572" s="16" t="s">
        <v>5115</v>
      </c>
      <c r="D572" s="16" t="s">
        <v>5116</v>
      </c>
      <c r="E572" s="22">
        <v>2015</v>
      </c>
      <c r="F572" s="16" t="s">
        <v>5120</v>
      </c>
      <c r="G572" s="16" t="s">
        <v>286</v>
      </c>
      <c r="H572" s="16" t="s">
        <v>2928</v>
      </c>
      <c r="I572" s="25" t="s">
        <v>5121</v>
      </c>
      <c r="J572" s="16" t="s">
        <v>5122</v>
      </c>
    </row>
    <row r="573" spans="1:10">
      <c r="A573" s="16" t="s">
        <v>115</v>
      </c>
      <c r="B573" s="16" t="s">
        <v>287</v>
      </c>
      <c r="C573" s="16" t="s">
        <v>5123</v>
      </c>
      <c r="D573" s="16" t="s">
        <v>5124</v>
      </c>
      <c r="E573" s="22">
        <v>2004</v>
      </c>
      <c r="F573" s="16" t="s">
        <v>5125</v>
      </c>
      <c r="G573" s="16" t="s">
        <v>286</v>
      </c>
      <c r="H573" s="16" t="s">
        <v>2817</v>
      </c>
      <c r="I573" s="25" t="s">
        <v>5126</v>
      </c>
      <c r="J573" s="16" t="s">
        <v>5127</v>
      </c>
    </row>
    <row r="574" spans="1:10">
      <c r="A574" s="16" t="s">
        <v>115</v>
      </c>
      <c r="B574" s="16" t="s">
        <v>287</v>
      </c>
      <c r="C574" s="16" t="s">
        <v>5123</v>
      </c>
      <c r="D574" s="16" t="s">
        <v>5128</v>
      </c>
      <c r="E574" s="22">
        <v>2015</v>
      </c>
      <c r="F574" s="16" t="s">
        <v>5129</v>
      </c>
      <c r="G574" s="16" t="s">
        <v>286</v>
      </c>
      <c r="H574" s="16" t="s">
        <v>2928</v>
      </c>
      <c r="I574" s="25" t="s">
        <v>5130</v>
      </c>
      <c r="J574" s="16" t="s">
        <v>5131</v>
      </c>
    </row>
    <row r="575" spans="1:10">
      <c r="A575" s="16" t="s">
        <v>115</v>
      </c>
      <c r="B575" s="16" t="s">
        <v>287</v>
      </c>
      <c r="C575" s="16" t="s">
        <v>5123</v>
      </c>
      <c r="D575" s="16" t="s">
        <v>5132</v>
      </c>
      <c r="E575" s="22">
        <v>2003</v>
      </c>
      <c r="F575" s="16" t="s">
        <v>5133</v>
      </c>
      <c r="G575" s="16" t="s">
        <v>286</v>
      </c>
      <c r="H575" s="16" t="s">
        <v>2817</v>
      </c>
      <c r="I575" s="25" t="s">
        <v>5134</v>
      </c>
      <c r="J575" s="16" t="s">
        <v>5135</v>
      </c>
    </row>
    <row r="576" spans="1:10">
      <c r="A576" s="16" t="s">
        <v>115</v>
      </c>
      <c r="B576" s="16" t="s">
        <v>287</v>
      </c>
      <c r="C576" s="16" t="s">
        <v>5123</v>
      </c>
      <c r="D576" s="16" t="s">
        <v>5136</v>
      </c>
      <c r="E576" s="22">
        <v>2001</v>
      </c>
      <c r="F576" s="16" t="s">
        <v>5137</v>
      </c>
      <c r="G576" s="16" t="s">
        <v>286</v>
      </c>
      <c r="H576" s="16" t="s">
        <v>2817</v>
      </c>
      <c r="I576" s="25" t="s">
        <v>5138</v>
      </c>
      <c r="J576" s="16" t="s">
        <v>5139</v>
      </c>
    </row>
    <row r="577" spans="1:10">
      <c r="A577" s="16" t="s">
        <v>115</v>
      </c>
      <c r="B577" s="16" t="s">
        <v>287</v>
      </c>
      <c r="C577" s="16" t="s">
        <v>5123</v>
      </c>
      <c r="D577" s="16" t="s">
        <v>5136</v>
      </c>
      <c r="E577" s="22">
        <v>2001</v>
      </c>
      <c r="F577" s="16" t="s">
        <v>5140</v>
      </c>
      <c r="G577" s="16" t="s">
        <v>286</v>
      </c>
      <c r="H577" s="16" t="s">
        <v>2928</v>
      </c>
      <c r="I577" s="25" t="s">
        <v>5141</v>
      </c>
      <c r="J577" s="16" t="s">
        <v>5142</v>
      </c>
    </row>
    <row r="578" spans="1:10">
      <c r="A578" s="16" t="s">
        <v>115</v>
      </c>
      <c r="B578" s="16" t="s">
        <v>287</v>
      </c>
      <c r="C578" s="16" t="s">
        <v>5123</v>
      </c>
      <c r="D578" s="16" t="s">
        <v>5143</v>
      </c>
      <c r="E578" s="22">
        <v>1999</v>
      </c>
      <c r="F578" s="16" t="s">
        <v>5144</v>
      </c>
      <c r="G578" s="16" t="s">
        <v>286</v>
      </c>
      <c r="H578" s="16" t="s">
        <v>2817</v>
      </c>
      <c r="I578" s="25" t="s">
        <v>5145</v>
      </c>
      <c r="J578" s="16" t="s">
        <v>5146</v>
      </c>
    </row>
    <row r="579" spans="1:10">
      <c r="A579" s="16" t="s">
        <v>115</v>
      </c>
      <c r="B579" s="16" t="s">
        <v>287</v>
      </c>
      <c r="C579" s="16" t="s">
        <v>5123</v>
      </c>
      <c r="D579" s="16" t="s">
        <v>5147</v>
      </c>
      <c r="E579" s="22">
        <v>2018</v>
      </c>
      <c r="F579" s="16" t="s">
        <v>5148</v>
      </c>
      <c r="G579" s="16" t="s">
        <v>286</v>
      </c>
      <c r="H579" s="16" t="s">
        <v>2928</v>
      </c>
      <c r="I579" s="25" t="s">
        <v>5149</v>
      </c>
      <c r="J579" s="16" t="s">
        <v>5150</v>
      </c>
    </row>
    <row r="580" spans="1:10">
      <c r="A580" s="16" t="s">
        <v>115</v>
      </c>
      <c r="B580" s="16" t="s">
        <v>287</v>
      </c>
      <c r="C580" s="16" t="s">
        <v>5123</v>
      </c>
      <c r="D580" s="16" t="s">
        <v>5151</v>
      </c>
      <c r="E580" s="22">
        <v>2003</v>
      </c>
      <c r="F580" s="16" t="s">
        <v>5152</v>
      </c>
      <c r="G580" s="16" t="s">
        <v>286</v>
      </c>
      <c r="H580" s="16" t="s">
        <v>2824</v>
      </c>
      <c r="I580" s="25" t="s">
        <v>5153</v>
      </c>
      <c r="J580" s="16" t="s">
        <v>5154</v>
      </c>
    </row>
    <row r="581" spans="1:10">
      <c r="A581" s="16" t="s">
        <v>115</v>
      </c>
      <c r="B581" s="16" t="s">
        <v>287</v>
      </c>
      <c r="C581" s="16" t="s">
        <v>5155</v>
      </c>
      <c r="D581" s="16" t="s">
        <v>5156</v>
      </c>
      <c r="E581" s="22">
        <v>1990</v>
      </c>
      <c r="F581" s="16" t="s">
        <v>5157</v>
      </c>
      <c r="G581" s="16" t="s">
        <v>286</v>
      </c>
      <c r="H581" s="16" t="s">
        <v>3169</v>
      </c>
      <c r="I581" s="25" t="s">
        <v>5158</v>
      </c>
      <c r="J581" s="16" t="s">
        <v>5159</v>
      </c>
    </row>
    <row r="582" spans="1:10">
      <c r="A582" s="16" t="s">
        <v>115</v>
      </c>
      <c r="B582" s="16" t="s">
        <v>287</v>
      </c>
      <c r="C582" s="16" t="s">
        <v>5160</v>
      </c>
      <c r="D582" s="16" t="s">
        <v>5161</v>
      </c>
      <c r="E582" s="22">
        <v>2018</v>
      </c>
      <c r="F582" s="16" t="s">
        <v>5162</v>
      </c>
      <c r="G582" s="16" t="s">
        <v>286</v>
      </c>
      <c r="H582" s="16" t="s">
        <v>2824</v>
      </c>
      <c r="I582" s="25" t="s">
        <v>5163</v>
      </c>
      <c r="J582" s="16" t="s">
        <v>5164</v>
      </c>
    </row>
    <row r="583" spans="1:10">
      <c r="A583" s="16" t="s">
        <v>115</v>
      </c>
      <c r="B583" s="16" t="s">
        <v>287</v>
      </c>
      <c r="C583" s="16" t="s">
        <v>5165</v>
      </c>
      <c r="D583" s="16" t="s">
        <v>5165</v>
      </c>
      <c r="E583" s="22">
        <v>2010</v>
      </c>
      <c r="F583" s="16" t="s">
        <v>5166</v>
      </c>
      <c r="G583" s="16" t="s">
        <v>286</v>
      </c>
      <c r="H583" s="16" t="s">
        <v>2928</v>
      </c>
      <c r="I583" s="25" t="s">
        <v>5167</v>
      </c>
      <c r="J583" s="16" t="s">
        <v>5168</v>
      </c>
    </row>
    <row r="584" spans="1:10">
      <c r="A584" s="16" t="s">
        <v>115</v>
      </c>
      <c r="B584" s="16" t="s">
        <v>287</v>
      </c>
      <c r="C584" s="16" t="s">
        <v>5169</v>
      </c>
      <c r="D584" s="16" t="s">
        <v>5170</v>
      </c>
      <c r="E584" s="22">
        <v>2014</v>
      </c>
      <c r="F584" s="16" t="s">
        <v>5171</v>
      </c>
      <c r="G584" s="16" t="s">
        <v>286</v>
      </c>
      <c r="H584" s="16" t="s">
        <v>2824</v>
      </c>
      <c r="I584" s="25" t="s">
        <v>5172</v>
      </c>
      <c r="J584" s="16" t="s">
        <v>5173</v>
      </c>
    </row>
    <row r="585" spans="1:10">
      <c r="A585" s="16" t="s">
        <v>115</v>
      </c>
      <c r="B585" s="16" t="s">
        <v>287</v>
      </c>
      <c r="C585" s="16" t="s">
        <v>5174</v>
      </c>
      <c r="D585" s="16" t="s">
        <v>5175</v>
      </c>
      <c r="E585" s="22">
        <v>2017</v>
      </c>
      <c r="F585" s="16" t="s">
        <v>5176</v>
      </c>
      <c r="G585" s="16" t="s">
        <v>286</v>
      </c>
      <c r="H585" s="16" t="s">
        <v>2928</v>
      </c>
      <c r="I585" s="25" t="s">
        <v>5177</v>
      </c>
      <c r="J585" s="16" t="s">
        <v>5178</v>
      </c>
    </row>
    <row r="586" spans="1:10">
      <c r="A586" s="16" t="s">
        <v>115</v>
      </c>
      <c r="B586" s="16" t="s">
        <v>287</v>
      </c>
      <c r="C586" s="16" t="s">
        <v>5174</v>
      </c>
      <c r="D586" s="16" t="s">
        <v>5175</v>
      </c>
      <c r="E586" s="22">
        <v>2017</v>
      </c>
      <c r="F586" s="16" t="s">
        <v>5179</v>
      </c>
      <c r="G586" s="16" t="s">
        <v>286</v>
      </c>
      <c r="H586" s="16" t="s">
        <v>2928</v>
      </c>
      <c r="I586" s="25" t="s">
        <v>5180</v>
      </c>
      <c r="J586" s="16" t="s">
        <v>5181</v>
      </c>
    </row>
    <row r="587" spans="1:10">
      <c r="A587" s="16" t="s">
        <v>115</v>
      </c>
      <c r="B587" s="16" t="s">
        <v>287</v>
      </c>
      <c r="C587" s="16" t="s">
        <v>5174</v>
      </c>
      <c r="D587" s="16" t="s">
        <v>5182</v>
      </c>
      <c r="E587" s="22">
        <v>2020</v>
      </c>
      <c r="F587" s="16" t="s">
        <v>5183</v>
      </c>
      <c r="G587" s="16" t="s">
        <v>286</v>
      </c>
      <c r="H587" s="16" t="s">
        <v>2817</v>
      </c>
      <c r="I587" s="25" t="s">
        <v>5184</v>
      </c>
      <c r="J587" s="16" t="s">
        <v>5185</v>
      </c>
    </row>
    <row r="588" spans="1:10">
      <c r="A588" s="16" t="s">
        <v>115</v>
      </c>
      <c r="B588" s="16" t="s">
        <v>287</v>
      </c>
      <c r="C588" s="16" t="s">
        <v>5186</v>
      </c>
      <c r="D588" s="16" t="s">
        <v>5187</v>
      </c>
      <c r="E588" s="22">
        <v>2015</v>
      </c>
      <c r="F588" s="16" t="s">
        <v>5188</v>
      </c>
      <c r="G588" s="16" t="s">
        <v>286</v>
      </c>
      <c r="H588" s="16" t="s">
        <v>2928</v>
      </c>
      <c r="I588" s="25" t="s">
        <v>5189</v>
      </c>
      <c r="J588" s="16" t="s">
        <v>5190</v>
      </c>
    </row>
    <row r="589" spans="1:10">
      <c r="A589" s="16" t="s">
        <v>115</v>
      </c>
      <c r="B589" s="16" t="s">
        <v>287</v>
      </c>
      <c r="C589" s="16" t="s">
        <v>5191</v>
      </c>
      <c r="D589" s="16" t="s">
        <v>5191</v>
      </c>
      <c r="E589" s="22">
        <v>2015</v>
      </c>
      <c r="F589" s="16" t="s">
        <v>5192</v>
      </c>
      <c r="G589" s="16" t="s">
        <v>286</v>
      </c>
      <c r="H589" s="16" t="s">
        <v>2928</v>
      </c>
      <c r="I589" s="25" t="s">
        <v>5193</v>
      </c>
      <c r="J589" s="16" t="s">
        <v>5194</v>
      </c>
    </row>
    <row r="590" spans="1:10">
      <c r="A590" s="16" t="s">
        <v>115</v>
      </c>
      <c r="B590" s="16" t="s">
        <v>287</v>
      </c>
      <c r="C590" s="16" t="s">
        <v>5195</v>
      </c>
      <c r="D590" s="16" t="s">
        <v>5196</v>
      </c>
      <c r="E590" s="22">
        <v>2014</v>
      </c>
      <c r="F590" s="16" t="s">
        <v>5197</v>
      </c>
      <c r="G590" s="16" t="s">
        <v>286</v>
      </c>
      <c r="H590" s="16" t="s">
        <v>2824</v>
      </c>
      <c r="I590" s="25" t="s">
        <v>5198</v>
      </c>
      <c r="J590" s="16" t="s">
        <v>5199</v>
      </c>
    </row>
    <row r="591" spans="1:10">
      <c r="A591" s="16" t="s">
        <v>115</v>
      </c>
      <c r="B591" s="16" t="s">
        <v>287</v>
      </c>
      <c r="C591" s="16" t="s">
        <v>5200</v>
      </c>
      <c r="D591" s="16" t="s">
        <v>5201</v>
      </c>
      <c r="E591" s="22">
        <v>2018</v>
      </c>
      <c r="F591" s="16" t="s">
        <v>5202</v>
      </c>
      <c r="G591" s="16" t="s">
        <v>286</v>
      </c>
      <c r="H591" s="16" t="s">
        <v>2817</v>
      </c>
      <c r="I591" s="25" t="s">
        <v>5203</v>
      </c>
      <c r="J591" s="16" t="s">
        <v>5204</v>
      </c>
    </row>
    <row r="592" spans="1:10">
      <c r="A592" s="16" t="s">
        <v>115</v>
      </c>
      <c r="B592" s="16" t="s">
        <v>287</v>
      </c>
      <c r="C592" s="16" t="s">
        <v>5200</v>
      </c>
      <c r="D592" s="16" t="s">
        <v>5205</v>
      </c>
      <c r="E592" s="22">
        <v>2019</v>
      </c>
      <c r="F592" s="16" t="s">
        <v>5206</v>
      </c>
      <c r="G592" s="16" t="s">
        <v>286</v>
      </c>
      <c r="H592" s="16" t="s">
        <v>2817</v>
      </c>
      <c r="I592" s="25" t="s">
        <v>5207</v>
      </c>
      <c r="J592" s="16" t="s">
        <v>5208</v>
      </c>
    </row>
    <row r="593" spans="1:10">
      <c r="A593" s="16" t="s">
        <v>115</v>
      </c>
      <c r="B593" s="16" t="s">
        <v>287</v>
      </c>
      <c r="C593" s="16" t="s">
        <v>5200</v>
      </c>
      <c r="D593" s="16" t="s">
        <v>5209</v>
      </c>
      <c r="E593" s="22">
        <v>2018</v>
      </c>
      <c r="F593" s="16" t="s">
        <v>5210</v>
      </c>
      <c r="G593" s="16" t="s">
        <v>286</v>
      </c>
      <c r="H593" s="16" t="s">
        <v>2928</v>
      </c>
      <c r="I593" s="25" t="s">
        <v>5211</v>
      </c>
      <c r="J593" s="16" t="s">
        <v>5212</v>
      </c>
    </row>
    <row r="594" spans="1:10">
      <c r="A594" s="16" t="s">
        <v>115</v>
      </c>
      <c r="B594" s="16" t="s">
        <v>287</v>
      </c>
      <c r="C594" s="16" t="s">
        <v>5200</v>
      </c>
      <c r="D594" s="16" t="s">
        <v>5213</v>
      </c>
      <c r="E594" s="22">
        <v>2019</v>
      </c>
      <c r="F594" s="16" t="s">
        <v>5214</v>
      </c>
      <c r="G594" s="16" t="s">
        <v>286</v>
      </c>
      <c r="H594" s="16" t="s">
        <v>2817</v>
      </c>
      <c r="I594" s="25" t="s">
        <v>5215</v>
      </c>
      <c r="J594" s="16" t="s">
        <v>5216</v>
      </c>
    </row>
    <row r="595" spans="1:10">
      <c r="A595" s="16" t="s">
        <v>115</v>
      </c>
      <c r="B595" s="16" t="s">
        <v>287</v>
      </c>
      <c r="C595" s="16" t="s">
        <v>3325</v>
      </c>
      <c r="D595" s="16" t="s">
        <v>5217</v>
      </c>
      <c r="E595" s="22">
        <v>2009</v>
      </c>
      <c r="F595" s="16" t="s">
        <v>5218</v>
      </c>
      <c r="G595" s="16" t="s">
        <v>114</v>
      </c>
      <c r="H595" s="16" t="s">
        <v>2928</v>
      </c>
      <c r="I595" s="25" t="s">
        <v>5219</v>
      </c>
      <c r="J595" s="16" t="s">
        <v>5220</v>
      </c>
    </row>
    <row r="596" spans="1:10">
      <c r="A596" s="16" t="s">
        <v>115</v>
      </c>
      <c r="B596" s="16" t="s">
        <v>287</v>
      </c>
      <c r="C596" s="16" t="s">
        <v>5221</v>
      </c>
      <c r="D596" s="16" t="s">
        <v>5222</v>
      </c>
      <c r="E596" s="22">
        <v>2018</v>
      </c>
      <c r="F596" s="16" t="s">
        <v>4922</v>
      </c>
      <c r="G596" s="16" t="s">
        <v>286</v>
      </c>
      <c r="H596" s="16" t="s">
        <v>2928</v>
      </c>
      <c r="I596" s="25" t="s">
        <v>5223</v>
      </c>
      <c r="J596" s="16" t="s">
        <v>5224</v>
      </c>
    </row>
    <row r="597" spans="1:10">
      <c r="A597" s="16" t="s">
        <v>115</v>
      </c>
      <c r="B597" s="16" t="s">
        <v>287</v>
      </c>
      <c r="C597" s="16" t="s">
        <v>5221</v>
      </c>
      <c r="D597" s="16" t="s">
        <v>5222</v>
      </c>
      <c r="E597" s="22">
        <v>2018</v>
      </c>
      <c r="F597" s="16" t="s">
        <v>5225</v>
      </c>
      <c r="G597" s="16" t="s">
        <v>286</v>
      </c>
      <c r="H597" s="16" t="s">
        <v>2928</v>
      </c>
      <c r="I597" s="25" t="s">
        <v>5226</v>
      </c>
      <c r="J597" s="16" t="s">
        <v>5227</v>
      </c>
    </row>
    <row r="598" spans="1:10">
      <c r="A598" s="16" t="s">
        <v>115</v>
      </c>
      <c r="B598" s="16" t="s">
        <v>287</v>
      </c>
      <c r="C598" s="16" t="s">
        <v>5221</v>
      </c>
      <c r="D598" s="16" t="s">
        <v>5228</v>
      </c>
      <c r="E598" s="22">
        <v>2013</v>
      </c>
      <c r="F598" s="16" t="s">
        <v>5229</v>
      </c>
      <c r="G598" s="16" t="s">
        <v>286</v>
      </c>
      <c r="H598" s="16" t="s">
        <v>2928</v>
      </c>
      <c r="I598" s="25" t="s">
        <v>5230</v>
      </c>
      <c r="J598" s="16" t="s">
        <v>5231</v>
      </c>
    </row>
    <row r="599" spans="1:10">
      <c r="A599" s="16" t="s">
        <v>115</v>
      </c>
      <c r="B599" s="16" t="s">
        <v>287</v>
      </c>
      <c r="C599" s="16" t="s">
        <v>5221</v>
      </c>
      <c r="D599" s="16" t="s">
        <v>5228</v>
      </c>
      <c r="E599" s="22">
        <v>2013</v>
      </c>
      <c r="F599" s="16" t="s">
        <v>5232</v>
      </c>
      <c r="G599" s="16" t="s">
        <v>286</v>
      </c>
      <c r="H599" s="16" t="s">
        <v>2928</v>
      </c>
      <c r="I599" s="25" t="s">
        <v>5233</v>
      </c>
      <c r="J599" s="16" t="s">
        <v>5234</v>
      </c>
    </row>
    <row r="600" spans="1:10">
      <c r="A600" s="16" t="s">
        <v>115</v>
      </c>
      <c r="B600" s="16" t="s">
        <v>287</v>
      </c>
      <c r="C600" s="16" t="s">
        <v>5221</v>
      </c>
      <c r="D600" s="16" t="s">
        <v>5228</v>
      </c>
      <c r="E600" s="22">
        <v>2013</v>
      </c>
      <c r="F600" s="16" t="s">
        <v>5235</v>
      </c>
      <c r="G600" s="16" t="s">
        <v>286</v>
      </c>
      <c r="H600" s="16" t="s">
        <v>2928</v>
      </c>
      <c r="I600" s="25" t="s">
        <v>5236</v>
      </c>
      <c r="J600" s="16" t="s">
        <v>5237</v>
      </c>
    </row>
    <row r="601" spans="1:10">
      <c r="A601" s="16" t="s">
        <v>115</v>
      </c>
      <c r="B601" s="16" t="s">
        <v>287</v>
      </c>
      <c r="C601" s="16" t="s">
        <v>5221</v>
      </c>
      <c r="D601" s="16" t="s">
        <v>5238</v>
      </c>
      <c r="E601" s="22">
        <v>2011</v>
      </c>
      <c r="F601" s="16" t="s">
        <v>5239</v>
      </c>
      <c r="G601" s="16" t="s">
        <v>286</v>
      </c>
      <c r="H601" s="16" t="s">
        <v>2928</v>
      </c>
      <c r="I601" s="25" t="s">
        <v>5240</v>
      </c>
      <c r="J601" s="16" t="s">
        <v>5241</v>
      </c>
    </row>
    <row r="602" spans="1:10">
      <c r="A602" s="16" t="s">
        <v>115</v>
      </c>
      <c r="B602" s="16" t="s">
        <v>287</v>
      </c>
      <c r="C602" s="16" t="s">
        <v>5221</v>
      </c>
      <c r="D602" s="16" t="s">
        <v>5238</v>
      </c>
      <c r="E602" s="22">
        <v>2011</v>
      </c>
      <c r="F602" s="16" t="s">
        <v>5242</v>
      </c>
      <c r="G602" s="16" t="s">
        <v>286</v>
      </c>
      <c r="H602" s="16" t="s">
        <v>2928</v>
      </c>
      <c r="I602" s="25" t="s">
        <v>5243</v>
      </c>
      <c r="J602" s="16" t="s">
        <v>5244</v>
      </c>
    </row>
    <row r="603" spans="1:10">
      <c r="A603" s="16" t="s">
        <v>115</v>
      </c>
      <c r="B603" s="16" t="s">
        <v>287</v>
      </c>
      <c r="C603" s="16" t="s">
        <v>5221</v>
      </c>
      <c r="D603" s="16" t="s">
        <v>5238</v>
      </c>
      <c r="E603" s="22">
        <v>2011</v>
      </c>
      <c r="F603" s="16" t="s">
        <v>5245</v>
      </c>
      <c r="G603" s="16" t="s">
        <v>286</v>
      </c>
      <c r="H603" s="16" t="s">
        <v>2928</v>
      </c>
      <c r="I603" s="25" t="s">
        <v>5246</v>
      </c>
      <c r="J603" s="16" t="s">
        <v>5247</v>
      </c>
    </row>
    <row r="604" spans="1:10">
      <c r="A604" s="16" t="s">
        <v>115</v>
      </c>
      <c r="B604" s="16" t="s">
        <v>287</v>
      </c>
      <c r="C604" s="16" t="s">
        <v>5248</v>
      </c>
      <c r="D604" s="16" t="s">
        <v>5249</v>
      </c>
      <c r="E604" s="22">
        <v>2019</v>
      </c>
      <c r="F604" s="16" t="s">
        <v>5250</v>
      </c>
      <c r="G604" s="16" t="s">
        <v>286</v>
      </c>
      <c r="H604" s="16" t="s">
        <v>2817</v>
      </c>
      <c r="I604" s="25" t="s">
        <v>5251</v>
      </c>
      <c r="J604" s="16" t="s">
        <v>5252</v>
      </c>
    </row>
    <row r="605" spans="1:10">
      <c r="A605" s="16" t="s">
        <v>115</v>
      </c>
      <c r="B605" s="16" t="s">
        <v>287</v>
      </c>
      <c r="C605" s="16" t="s">
        <v>5253</v>
      </c>
      <c r="D605" s="16" t="s">
        <v>5254</v>
      </c>
      <c r="E605" s="22">
        <v>2017</v>
      </c>
      <c r="F605" s="16" t="s">
        <v>5255</v>
      </c>
      <c r="G605" s="16" t="s">
        <v>286</v>
      </c>
      <c r="H605" s="16" t="s">
        <v>2824</v>
      </c>
      <c r="I605" s="25" t="s">
        <v>5256</v>
      </c>
      <c r="J605" s="16" t="s">
        <v>5257</v>
      </c>
    </row>
    <row r="606" spans="1:10">
      <c r="A606" s="16" t="s">
        <v>115</v>
      </c>
      <c r="B606" s="16" t="s">
        <v>287</v>
      </c>
      <c r="C606" s="16" t="s">
        <v>864</v>
      </c>
      <c r="D606" s="16" t="s">
        <v>865</v>
      </c>
      <c r="E606" s="22">
        <v>2018</v>
      </c>
      <c r="F606" s="16" t="s">
        <v>863</v>
      </c>
      <c r="G606" s="16" t="s">
        <v>286</v>
      </c>
      <c r="H606" s="16" t="s">
        <v>2824</v>
      </c>
      <c r="I606" s="25" t="s">
        <v>866</v>
      </c>
      <c r="J606" s="16" t="s">
        <v>5258</v>
      </c>
    </row>
    <row r="607" spans="1:10">
      <c r="A607" s="16" t="s">
        <v>115</v>
      </c>
      <c r="B607" s="16" t="s">
        <v>287</v>
      </c>
      <c r="C607" s="16" t="s">
        <v>5259</v>
      </c>
      <c r="D607" s="16" t="s">
        <v>5260</v>
      </c>
      <c r="E607" s="22">
        <v>2012</v>
      </c>
      <c r="F607" s="16" t="s">
        <v>5261</v>
      </c>
      <c r="G607" s="16" t="s">
        <v>286</v>
      </c>
      <c r="H607" s="16" t="s">
        <v>2928</v>
      </c>
      <c r="I607" s="25" t="s">
        <v>5262</v>
      </c>
      <c r="J607" s="16" t="s">
        <v>5263</v>
      </c>
    </row>
    <row r="608" spans="1:10">
      <c r="A608" s="16" t="s">
        <v>115</v>
      </c>
      <c r="B608" s="16" t="s">
        <v>287</v>
      </c>
      <c r="C608" s="16" t="s">
        <v>5259</v>
      </c>
      <c r="D608" s="16" t="s">
        <v>5264</v>
      </c>
      <c r="E608" s="22">
        <v>2014</v>
      </c>
      <c r="F608" s="16" t="s">
        <v>5265</v>
      </c>
      <c r="G608" s="16" t="s">
        <v>286</v>
      </c>
      <c r="H608" s="16" t="s">
        <v>2928</v>
      </c>
      <c r="I608" s="25" t="s">
        <v>5266</v>
      </c>
      <c r="J608" s="16" t="s">
        <v>5267</v>
      </c>
    </row>
    <row r="609" spans="1:10">
      <c r="A609" s="16" t="s">
        <v>115</v>
      </c>
      <c r="B609" s="16" t="s">
        <v>287</v>
      </c>
      <c r="C609" s="16" t="s">
        <v>5259</v>
      </c>
      <c r="D609" s="16" t="s">
        <v>5268</v>
      </c>
      <c r="E609" s="22">
        <v>2013</v>
      </c>
      <c r="F609" s="16" t="s">
        <v>1339</v>
      </c>
      <c r="G609" s="16" t="s">
        <v>286</v>
      </c>
      <c r="H609" s="16" t="s">
        <v>2928</v>
      </c>
      <c r="I609" s="25" t="s">
        <v>5269</v>
      </c>
      <c r="J609" s="16" t="s">
        <v>5270</v>
      </c>
    </row>
    <row r="610" spans="1:10">
      <c r="A610" s="16" t="s">
        <v>115</v>
      </c>
      <c r="B610" s="16" t="s">
        <v>287</v>
      </c>
      <c r="C610" s="16" t="s">
        <v>855</v>
      </c>
      <c r="D610" s="16" t="s">
        <v>5271</v>
      </c>
      <c r="E610" s="22">
        <v>2014</v>
      </c>
      <c r="F610" s="16" t="s">
        <v>5272</v>
      </c>
      <c r="G610" s="16" t="s">
        <v>286</v>
      </c>
      <c r="H610" s="16" t="s">
        <v>2824</v>
      </c>
      <c r="I610" s="25" t="s">
        <v>5273</v>
      </c>
      <c r="J610" s="16" t="s">
        <v>5274</v>
      </c>
    </row>
    <row r="611" spans="1:10">
      <c r="A611" s="16" t="s">
        <v>115</v>
      </c>
      <c r="B611" s="16" t="s">
        <v>287</v>
      </c>
      <c r="C611" s="16" t="s">
        <v>855</v>
      </c>
      <c r="D611" s="16" t="s">
        <v>856</v>
      </c>
      <c r="E611" s="22">
        <v>2022</v>
      </c>
      <c r="F611" s="16" t="s">
        <v>854</v>
      </c>
      <c r="G611" s="16" t="s">
        <v>286</v>
      </c>
      <c r="H611" s="16" t="s">
        <v>2824</v>
      </c>
      <c r="I611" s="25" t="s">
        <v>857</v>
      </c>
      <c r="J611" s="16" t="s">
        <v>5275</v>
      </c>
    </row>
    <row r="612" spans="1:10">
      <c r="A612" s="16" t="s">
        <v>115</v>
      </c>
      <c r="B612" s="16" t="s">
        <v>287</v>
      </c>
      <c r="C612" s="16" t="s">
        <v>5276</v>
      </c>
      <c r="D612" s="16" t="s">
        <v>5277</v>
      </c>
      <c r="E612" s="22">
        <v>2009</v>
      </c>
      <c r="F612" s="16" t="s">
        <v>5278</v>
      </c>
      <c r="G612" s="16" t="s">
        <v>286</v>
      </c>
      <c r="H612" s="16" t="s">
        <v>2824</v>
      </c>
      <c r="I612" s="25" t="s">
        <v>5279</v>
      </c>
      <c r="J612" s="16" t="s">
        <v>5280</v>
      </c>
    </row>
    <row r="613" spans="1:10">
      <c r="A613" s="16" t="s">
        <v>115</v>
      </c>
      <c r="B613" s="16" t="s">
        <v>287</v>
      </c>
      <c r="C613" s="16" t="s">
        <v>5281</v>
      </c>
      <c r="D613" s="16" t="s">
        <v>5282</v>
      </c>
      <c r="E613" s="22">
        <v>2000</v>
      </c>
      <c r="F613" s="16" t="s">
        <v>5283</v>
      </c>
      <c r="G613" s="16" t="s">
        <v>114</v>
      </c>
      <c r="H613" s="16" t="s">
        <v>2928</v>
      </c>
      <c r="I613" s="25" t="s">
        <v>5284</v>
      </c>
      <c r="J613" s="16" t="s">
        <v>5285</v>
      </c>
    </row>
    <row r="614" spans="1:10">
      <c r="A614" s="16" t="s">
        <v>115</v>
      </c>
      <c r="B614" s="16" t="s">
        <v>287</v>
      </c>
      <c r="C614" s="16" t="s">
        <v>5286</v>
      </c>
      <c r="D614" s="16" t="s">
        <v>5287</v>
      </c>
      <c r="E614" s="22">
        <v>2016</v>
      </c>
      <c r="F614" s="16" t="s">
        <v>5288</v>
      </c>
      <c r="G614" s="16" t="s">
        <v>286</v>
      </c>
      <c r="H614" s="16" t="s">
        <v>2928</v>
      </c>
      <c r="I614" s="25" t="s">
        <v>5289</v>
      </c>
      <c r="J614" s="16" t="s">
        <v>5290</v>
      </c>
    </row>
    <row r="615" spans="1:10">
      <c r="A615" s="16" t="s">
        <v>115</v>
      </c>
      <c r="B615" s="16" t="s">
        <v>287</v>
      </c>
      <c r="C615" s="16" t="s">
        <v>5286</v>
      </c>
      <c r="D615" s="16" t="s">
        <v>5291</v>
      </c>
      <c r="E615" s="22">
        <v>2014</v>
      </c>
      <c r="F615" s="16" t="s">
        <v>5292</v>
      </c>
      <c r="G615" s="16" t="s">
        <v>286</v>
      </c>
      <c r="H615" s="16" t="s">
        <v>2928</v>
      </c>
      <c r="I615" s="25" t="s">
        <v>5293</v>
      </c>
      <c r="J615" s="16" t="s">
        <v>5294</v>
      </c>
    </row>
    <row r="616" spans="1:10">
      <c r="A616" s="16" t="s">
        <v>115</v>
      </c>
      <c r="B616" s="16" t="s">
        <v>287</v>
      </c>
      <c r="C616" s="16" t="s">
        <v>5295</v>
      </c>
      <c r="D616" s="16" t="s">
        <v>5296</v>
      </c>
      <c r="E616" s="22">
        <v>2006</v>
      </c>
      <c r="F616" s="16" t="s">
        <v>5297</v>
      </c>
      <c r="G616" s="16" t="s">
        <v>286</v>
      </c>
      <c r="H616" s="16" t="s">
        <v>2817</v>
      </c>
      <c r="I616" s="25" t="s">
        <v>5298</v>
      </c>
      <c r="J616" s="16" t="s">
        <v>5299</v>
      </c>
    </row>
    <row r="617" spans="1:10">
      <c r="A617" s="16" t="s">
        <v>115</v>
      </c>
      <c r="B617" s="16" t="s">
        <v>287</v>
      </c>
      <c r="C617" s="16" t="s">
        <v>5295</v>
      </c>
      <c r="D617" s="16" t="s">
        <v>5296</v>
      </c>
      <c r="E617" s="22">
        <v>2006</v>
      </c>
      <c r="F617" s="16" t="s">
        <v>5300</v>
      </c>
      <c r="G617" s="16" t="s">
        <v>286</v>
      </c>
      <c r="H617" s="16" t="s">
        <v>2817</v>
      </c>
      <c r="I617" s="25" t="s">
        <v>5301</v>
      </c>
      <c r="J617" s="16" t="s">
        <v>5302</v>
      </c>
    </row>
    <row r="618" spans="1:10">
      <c r="A618" s="16" t="s">
        <v>115</v>
      </c>
      <c r="B618" s="16" t="s">
        <v>287</v>
      </c>
      <c r="C618" s="16" t="s">
        <v>5295</v>
      </c>
      <c r="D618" s="16" t="s">
        <v>5303</v>
      </c>
      <c r="E618" s="22">
        <v>2003</v>
      </c>
      <c r="F618" s="16" t="s">
        <v>5304</v>
      </c>
      <c r="G618" s="16" t="s">
        <v>286</v>
      </c>
      <c r="H618" s="16" t="s">
        <v>2817</v>
      </c>
      <c r="I618" s="25" t="s">
        <v>5305</v>
      </c>
      <c r="J618" s="16" t="s">
        <v>5306</v>
      </c>
    </row>
    <row r="619" spans="1:10">
      <c r="A619" s="16" t="s">
        <v>115</v>
      </c>
      <c r="B619" s="16" t="s">
        <v>287</v>
      </c>
      <c r="C619" s="16" t="s">
        <v>5307</v>
      </c>
      <c r="D619" s="16" t="s">
        <v>5308</v>
      </c>
      <c r="E619" s="22">
        <v>2018</v>
      </c>
      <c r="F619" s="16" t="s">
        <v>5309</v>
      </c>
      <c r="G619" s="16" t="s">
        <v>286</v>
      </c>
      <c r="H619" s="16" t="s">
        <v>2824</v>
      </c>
      <c r="I619" s="25" t="s">
        <v>5310</v>
      </c>
      <c r="J619" s="16" t="s">
        <v>5311</v>
      </c>
    </row>
    <row r="620" spans="1:10">
      <c r="A620" s="16" t="s">
        <v>115</v>
      </c>
      <c r="B620" s="16" t="s">
        <v>287</v>
      </c>
      <c r="C620" s="16" t="s">
        <v>5312</v>
      </c>
      <c r="D620" s="16" t="s">
        <v>5313</v>
      </c>
      <c r="E620" s="22">
        <v>2017</v>
      </c>
      <c r="F620" s="16" t="s">
        <v>5314</v>
      </c>
      <c r="G620" s="16" t="s">
        <v>286</v>
      </c>
      <c r="H620" s="16" t="s">
        <v>2928</v>
      </c>
      <c r="I620" s="25" t="s">
        <v>5315</v>
      </c>
      <c r="J620" s="16" t="s">
        <v>5316</v>
      </c>
    </row>
    <row r="621" spans="1:10">
      <c r="A621" s="16" t="s">
        <v>115</v>
      </c>
      <c r="B621" s="16" t="s">
        <v>287</v>
      </c>
      <c r="C621" s="16" t="s">
        <v>5317</v>
      </c>
      <c r="D621" s="16" t="s">
        <v>5318</v>
      </c>
      <c r="E621" s="22">
        <v>2012</v>
      </c>
      <c r="F621" s="16" t="s">
        <v>5319</v>
      </c>
      <c r="G621" s="16" t="s">
        <v>286</v>
      </c>
      <c r="H621" s="16" t="s">
        <v>2817</v>
      </c>
      <c r="I621" s="25" t="s">
        <v>5320</v>
      </c>
      <c r="J621" s="16" t="s">
        <v>5321</v>
      </c>
    </row>
    <row r="622" spans="1:10">
      <c r="A622" s="16" t="s">
        <v>115</v>
      </c>
      <c r="B622" s="16" t="s">
        <v>287</v>
      </c>
      <c r="C622" s="16" t="s">
        <v>5322</v>
      </c>
      <c r="D622" s="16" t="s">
        <v>5323</v>
      </c>
      <c r="E622" s="22">
        <v>1991</v>
      </c>
      <c r="F622" s="16" t="s">
        <v>5324</v>
      </c>
      <c r="G622" s="16" t="s">
        <v>286</v>
      </c>
      <c r="H622" s="16" t="s">
        <v>2817</v>
      </c>
      <c r="I622" s="25" t="s">
        <v>5325</v>
      </c>
      <c r="J622" s="16" t="s">
        <v>5326</v>
      </c>
    </row>
    <row r="623" spans="1:10">
      <c r="A623" s="16" t="s">
        <v>115</v>
      </c>
      <c r="B623" s="16" t="s">
        <v>287</v>
      </c>
      <c r="C623" s="16" t="s">
        <v>5322</v>
      </c>
      <c r="D623" s="16" t="s">
        <v>5327</v>
      </c>
      <c r="E623" s="22">
        <v>1984</v>
      </c>
      <c r="F623" s="16" t="s">
        <v>5328</v>
      </c>
      <c r="G623" s="16" t="s">
        <v>286</v>
      </c>
      <c r="H623" s="16" t="s">
        <v>2817</v>
      </c>
      <c r="I623" s="25" t="s">
        <v>5329</v>
      </c>
      <c r="J623" s="16" t="s">
        <v>5330</v>
      </c>
    </row>
    <row r="624" spans="1:10">
      <c r="A624" s="16" t="s">
        <v>115</v>
      </c>
      <c r="B624" s="16" t="s">
        <v>287</v>
      </c>
      <c r="C624" s="16" t="s">
        <v>283</v>
      </c>
      <c r="D624" s="16" t="s">
        <v>5331</v>
      </c>
      <c r="E624" s="22">
        <v>2016</v>
      </c>
      <c r="F624" s="16" t="s">
        <v>5332</v>
      </c>
      <c r="G624" s="16" t="s">
        <v>286</v>
      </c>
      <c r="H624" s="16" t="s">
        <v>2824</v>
      </c>
      <c r="I624" s="25" t="s">
        <v>5333</v>
      </c>
      <c r="J624" s="16" t="s">
        <v>5334</v>
      </c>
    </row>
    <row r="625" spans="1:10">
      <c r="A625" s="16" t="s">
        <v>115</v>
      </c>
      <c r="B625" s="16" t="s">
        <v>287</v>
      </c>
      <c r="C625" s="16" t="s">
        <v>283</v>
      </c>
      <c r="D625" s="16" t="s">
        <v>5331</v>
      </c>
      <c r="E625" s="22">
        <v>2016</v>
      </c>
      <c r="F625" s="16" t="s">
        <v>5335</v>
      </c>
      <c r="G625" s="16" t="s">
        <v>286</v>
      </c>
      <c r="H625" s="16" t="s">
        <v>2817</v>
      </c>
      <c r="I625" s="25" t="s">
        <v>5336</v>
      </c>
      <c r="J625" s="16" t="s">
        <v>5337</v>
      </c>
    </row>
    <row r="626" spans="1:10">
      <c r="A626" s="16" t="s">
        <v>115</v>
      </c>
      <c r="B626" s="16" t="s">
        <v>287</v>
      </c>
      <c r="C626" s="16" t="s">
        <v>283</v>
      </c>
      <c r="D626" s="16" t="s">
        <v>5331</v>
      </c>
      <c r="E626" s="22">
        <v>2016</v>
      </c>
      <c r="F626" s="16" t="s">
        <v>5338</v>
      </c>
      <c r="G626" s="16" t="s">
        <v>286</v>
      </c>
      <c r="H626" s="16" t="s">
        <v>2928</v>
      </c>
      <c r="I626" s="25" t="s">
        <v>5339</v>
      </c>
      <c r="J626" s="16" t="s">
        <v>5340</v>
      </c>
    </row>
    <row r="627" spans="1:10">
      <c r="A627" s="16" t="s">
        <v>115</v>
      </c>
      <c r="B627" s="16" t="s">
        <v>287</v>
      </c>
      <c r="C627" s="16" t="s">
        <v>283</v>
      </c>
      <c r="D627" s="16" t="s">
        <v>5331</v>
      </c>
      <c r="E627" s="22">
        <v>2016</v>
      </c>
      <c r="F627" s="16" t="s">
        <v>5341</v>
      </c>
      <c r="G627" s="16" t="s">
        <v>286</v>
      </c>
      <c r="H627" s="16" t="s">
        <v>5342</v>
      </c>
      <c r="I627" s="25" t="s">
        <v>5343</v>
      </c>
      <c r="J627" s="16" t="s">
        <v>5344</v>
      </c>
    </row>
    <row r="628" spans="1:10">
      <c r="A628" s="16" t="s">
        <v>115</v>
      </c>
      <c r="B628" s="16" t="s">
        <v>287</v>
      </c>
      <c r="C628" s="16" t="s">
        <v>283</v>
      </c>
      <c r="D628" s="16" t="s">
        <v>5345</v>
      </c>
      <c r="E628" s="22">
        <v>2001</v>
      </c>
      <c r="F628" s="16" t="s">
        <v>3191</v>
      </c>
      <c r="G628" s="16" t="s">
        <v>286</v>
      </c>
      <c r="H628" s="16" t="s">
        <v>2817</v>
      </c>
      <c r="I628" s="25" t="s">
        <v>5346</v>
      </c>
      <c r="J628" s="16" t="s">
        <v>5347</v>
      </c>
    </row>
    <row r="629" spans="1:10">
      <c r="A629" s="16" t="s">
        <v>115</v>
      </c>
      <c r="B629" s="16" t="s">
        <v>287</v>
      </c>
      <c r="C629" s="16" t="s">
        <v>283</v>
      </c>
      <c r="D629" s="16" t="s">
        <v>5345</v>
      </c>
      <c r="E629" s="22">
        <v>2001</v>
      </c>
      <c r="F629" s="16" t="s">
        <v>5348</v>
      </c>
      <c r="G629" s="16" t="s">
        <v>286</v>
      </c>
      <c r="H629" s="16" t="s">
        <v>2824</v>
      </c>
      <c r="I629" s="25" t="s">
        <v>5349</v>
      </c>
      <c r="J629" s="16" t="s">
        <v>5350</v>
      </c>
    </row>
    <row r="630" spans="1:10">
      <c r="A630" s="16" t="s">
        <v>115</v>
      </c>
      <c r="B630" s="16" t="s">
        <v>287</v>
      </c>
      <c r="C630" s="16" t="s">
        <v>283</v>
      </c>
      <c r="D630" s="16" t="s">
        <v>5351</v>
      </c>
      <c r="E630" s="22">
        <v>2003</v>
      </c>
      <c r="F630" s="16" t="s">
        <v>5352</v>
      </c>
      <c r="G630" s="16" t="s">
        <v>286</v>
      </c>
      <c r="H630" s="16" t="s">
        <v>2817</v>
      </c>
      <c r="I630" s="25" t="s">
        <v>5353</v>
      </c>
      <c r="J630" s="16" t="s">
        <v>5354</v>
      </c>
    </row>
    <row r="631" spans="1:10">
      <c r="A631" s="16" t="s">
        <v>115</v>
      </c>
      <c r="B631" s="16" t="s">
        <v>287</v>
      </c>
      <c r="C631" s="16" t="s">
        <v>283</v>
      </c>
      <c r="D631" s="16" t="s">
        <v>5355</v>
      </c>
      <c r="E631" s="22">
        <v>2016</v>
      </c>
      <c r="F631" s="16" t="s">
        <v>5356</v>
      </c>
      <c r="G631" s="16" t="s">
        <v>286</v>
      </c>
      <c r="H631" s="16" t="s">
        <v>2817</v>
      </c>
      <c r="I631" s="25" t="s">
        <v>5357</v>
      </c>
      <c r="J631" s="16" t="s">
        <v>5358</v>
      </c>
    </row>
    <row r="632" spans="1:10">
      <c r="A632" s="16" t="s">
        <v>115</v>
      </c>
      <c r="B632" s="16" t="s">
        <v>287</v>
      </c>
      <c r="C632" s="16" t="s">
        <v>283</v>
      </c>
      <c r="D632" s="16" t="s">
        <v>5359</v>
      </c>
      <c r="E632" s="22">
        <v>2007</v>
      </c>
      <c r="F632" s="16" t="s">
        <v>5360</v>
      </c>
      <c r="G632" s="16" t="s">
        <v>286</v>
      </c>
      <c r="H632" s="16" t="s">
        <v>2817</v>
      </c>
      <c r="I632" s="25" t="s">
        <v>5361</v>
      </c>
      <c r="J632" s="16" t="s">
        <v>5362</v>
      </c>
    </row>
    <row r="633" spans="1:10">
      <c r="A633" s="16" t="s">
        <v>115</v>
      </c>
      <c r="B633" s="16" t="s">
        <v>287</v>
      </c>
      <c r="C633" s="16" t="s">
        <v>283</v>
      </c>
      <c r="D633" s="16" t="s">
        <v>5359</v>
      </c>
      <c r="E633" s="22">
        <v>2007</v>
      </c>
      <c r="F633" s="16" t="s">
        <v>5363</v>
      </c>
      <c r="G633" s="16" t="s">
        <v>286</v>
      </c>
      <c r="H633" s="16" t="s">
        <v>2817</v>
      </c>
      <c r="I633" s="25" t="s">
        <v>5364</v>
      </c>
      <c r="J633" s="16" t="s">
        <v>5365</v>
      </c>
    </row>
    <row r="634" spans="1:10">
      <c r="A634" s="16" t="s">
        <v>115</v>
      </c>
      <c r="B634" s="16" t="s">
        <v>287</v>
      </c>
      <c r="C634" s="16" t="s">
        <v>283</v>
      </c>
      <c r="D634" s="16" t="s">
        <v>5359</v>
      </c>
      <c r="E634" s="22">
        <v>2007</v>
      </c>
      <c r="F634" s="16" t="s">
        <v>5366</v>
      </c>
      <c r="G634" s="16" t="s">
        <v>286</v>
      </c>
      <c r="H634" s="16" t="s">
        <v>2824</v>
      </c>
      <c r="I634" s="25" t="s">
        <v>5367</v>
      </c>
      <c r="J634" s="16" t="s">
        <v>5368</v>
      </c>
    </row>
    <row r="635" spans="1:10">
      <c r="A635" s="16" t="s">
        <v>115</v>
      </c>
      <c r="B635" s="16" t="s">
        <v>287</v>
      </c>
      <c r="C635" s="16" t="s">
        <v>283</v>
      </c>
      <c r="D635" s="16" t="s">
        <v>5369</v>
      </c>
      <c r="E635" s="22">
        <v>2007</v>
      </c>
      <c r="F635" s="16" t="s">
        <v>5370</v>
      </c>
      <c r="G635" s="16" t="s">
        <v>286</v>
      </c>
      <c r="H635" s="16" t="s">
        <v>2824</v>
      </c>
      <c r="I635" s="25" t="s">
        <v>5371</v>
      </c>
      <c r="J635" s="16" t="s">
        <v>5372</v>
      </c>
    </row>
    <row r="636" spans="1:10">
      <c r="A636" s="16" t="s">
        <v>115</v>
      </c>
      <c r="B636" s="16" t="s">
        <v>287</v>
      </c>
      <c r="C636" s="16" t="s">
        <v>283</v>
      </c>
      <c r="D636" s="16" t="s">
        <v>284</v>
      </c>
      <c r="E636" s="22">
        <v>2000</v>
      </c>
      <c r="F636" s="16" t="s">
        <v>282</v>
      </c>
      <c r="G636" s="16" t="s">
        <v>286</v>
      </c>
      <c r="H636" s="16" t="s">
        <v>2824</v>
      </c>
      <c r="I636" s="25" t="s">
        <v>285</v>
      </c>
      <c r="J636" s="16" t="s">
        <v>5373</v>
      </c>
    </row>
    <row r="637" spans="1:10">
      <c r="A637" s="16" t="s">
        <v>115</v>
      </c>
      <c r="B637" s="16" t="s">
        <v>287</v>
      </c>
      <c r="C637" s="16" t="s">
        <v>283</v>
      </c>
      <c r="D637" s="16" t="s">
        <v>284</v>
      </c>
      <c r="E637" s="22">
        <v>2000</v>
      </c>
      <c r="F637" s="16" t="s">
        <v>420</v>
      </c>
      <c r="G637" s="16" t="s">
        <v>286</v>
      </c>
      <c r="H637" s="16" t="s">
        <v>2824</v>
      </c>
      <c r="I637" s="25" t="s">
        <v>421</v>
      </c>
      <c r="J637" s="16" t="s">
        <v>5374</v>
      </c>
    </row>
    <row r="638" spans="1:10">
      <c r="A638" s="16" t="s">
        <v>115</v>
      </c>
      <c r="B638" s="16" t="s">
        <v>287</v>
      </c>
      <c r="C638" s="16" t="s">
        <v>283</v>
      </c>
      <c r="D638" s="16" t="s">
        <v>5375</v>
      </c>
      <c r="E638" s="22">
        <v>2000</v>
      </c>
      <c r="F638" s="16" t="s">
        <v>5376</v>
      </c>
      <c r="G638" s="16" t="s">
        <v>286</v>
      </c>
      <c r="H638" s="16" t="s">
        <v>2824</v>
      </c>
      <c r="I638" s="25" t="s">
        <v>5377</v>
      </c>
      <c r="J638" s="16" t="s">
        <v>5378</v>
      </c>
    </row>
    <row r="639" spans="1:10">
      <c r="A639" s="16" t="s">
        <v>115</v>
      </c>
      <c r="B639" s="16" t="s">
        <v>287</v>
      </c>
      <c r="C639" s="16" t="s">
        <v>283</v>
      </c>
      <c r="D639" s="16" t="s">
        <v>5379</v>
      </c>
      <c r="E639" s="22">
        <v>1997</v>
      </c>
      <c r="F639" s="16" t="s">
        <v>3188</v>
      </c>
      <c r="G639" s="16" t="s">
        <v>286</v>
      </c>
      <c r="H639" s="16" t="s">
        <v>2817</v>
      </c>
      <c r="I639" s="25" t="s">
        <v>5380</v>
      </c>
      <c r="J639" s="16" t="s">
        <v>5381</v>
      </c>
    </row>
    <row r="640" spans="1:10">
      <c r="A640" s="16" t="s">
        <v>115</v>
      </c>
      <c r="B640" s="16" t="s">
        <v>287</v>
      </c>
      <c r="C640" s="16" t="s">
        <v>283</v>
      </c>
      <c r="D640" s="16" t="s">
        <v>5379</v>
      </c>
      <c r="E640" s="22">
        <v>1997</v>
      </c>
      <c r="F640" s="16" t="s">
        <v>5382</v>
      </c>
      <c r="G640" s="16" t="s">
        <v>286</v>
      </c>
      <c r="H640" s="16" t="s">
        <v>2928</v>
      </c>
      <c r="I640" s="25" t="s">
        <v>5383</v>
      </c>
      <c r="J640" s="16" t="s">
        <v>5384</v>
      </c>
    </row>
    <row r="641" spans="1:10">
      <c r="A641" s="16" t="s">
        <v>115</v>
      </c>
      <c r="B641" s="16" t="s">
        <v>287</v>
      </c>
      <c r="C641" s="16" t="s">
        <v>283</v>
      </c>
      <c r="D641" s="16" t="s">
        <v>5379</v>
      </c>
      <c r="E641" s="22">
        <v>1997</v>
      </c>
      <c r="F641" s="16" t="s">
        <v>5385</v>
      </c>
      <c r="G641" s="16" t="s">
        <v>286</v>
      </c>
      <c r="H641" s="16" t="s">
        <v>2928</v>
      </c>
      <c r="I641" s="25" t="s">
        <v>5386</v>
      </c>
      <c r="J641" s="16" t="s">
        <v>5387</v>
      </c>
    </row>
    <row r="642" spans="1:10">
      <c r="A642" s="16" t="s">
        <v>115</v>
      </c>
      <c r="B642" s="16" t="s">
        <v>287</v>
      </c>
      <c r="C642" s="16" t="s">
        <v>283</v>
      </c>
      <c r="D642" s="16" t="s">
        <v>5379</v>
      </c>
      <c r="E642" s="22">
        <v>1997</v>
      </c>
      <c r="F642" s="16" t="s">
        <v>1844</v>
      </c>
      <c r="G642" s="16" t="s">
        <v>286</v>
      </c>
      <c r="H642" s="16" t="s">
        <v>2928</v>
      </c>
      <c r="I642" s="25" t="s">
        <v>5388</v>
      </c>
      <c r="J642" s="16" t="s">
        <v>5389</v>
      </c>
    </row>
    <row r="643" spans="1:10">
      <c r="A643" s="16" t="s">
        <v>115</v>
      </c>
      <c r="B643" s="16" t="s">
        <v>287</v>
      </c>
      <c r="C643" s="16" t="s">
        <v>283</v>
      </c>
      <c r="D643" s="16" t="s">
        <v>5390</v>
      </c>
      <c r="E643" s="22">
        <v>2017</v>
      </c>
      <c r="F643" s="16" t="s">
        <v>5391</v>
      </c>
      <c r="G643" s="16" t="s">
        <v>286</v>
      </c>
      <c r="H643" s="16" t="s">
        <v>2928</v>
      </c>
      <c r="I643" s="25" t="s">
        <v>5392</v>
      </c>
      <c r="J643" s="16" t="s">
        <v>5393</v>
      </c>
    </row>
    <row r="644" spans="1:10">
      <c r="A644" s="16" t="s">
        <v>115</v>
      </c>
      <c r="B644" s="16" t="s">
        <v>287</v>
      </c>
      <c r="C644" s="16" t="s">
        <v>283</v>
      </c>
      <c r="D644" s="16" t="s">
        <v>5394</v>
      </c>
      <c r="E644" s="22">
        <v>1993</v>
      </c>
      <c r="F644" s="16" t="s">
        <v>5395</v>
      </c>
      <c r="G644" s="16" t="s">
        <v>286</v>
      </c>
      <c r="H644" s="16" t="s">
        <v>2824</v>
      </c>
      <c r="I644" s="25" t="s">
        <v>5396</v>
      </c>
      <c r="J644" s="16" t="s">
        <v>5397</v>
      </c>
    </row>
    <row r="645" spans="1:10">
      <c r="A645" s="16" t="s">
        <v>115</v>
      </c>
      <c r="B645" s="16" t="s">
        <v>287</v>
      </c>
      <c r="C645" s="16" t="s">
        <v>283</v>
      </c>
      <c r="D645" s="16" t="s">
        <v>5398</v>
      </c>
      <c r="E645" s="22">
        <v>2015</v>
      </c>
      <c r="F645" s="16" t="s">
        <v>5399</v>
      </c>
      <c r="G645" s="16" t="s">
        <v>286</v>
      </c>
      <c r="H645" s="16" t="s">
        <v>2824</v>
      </c>
      <c r="I645" s="25" t="s">
        <v>5400</v>
      </c>
      <c r="J645" s="16" t="s">
        <v>5401</v>
      </c>
    </row>
    <row r="646" spans="1:10">
      <c r="A646" s="16" t="s">
        <v>115</v>
      </c>
      <c r="B646" s="16" t="s">
        <v>287</v>
      </c>
      <c r="C646" s="16" t="s">
        <v>283</v>
      </c>
      <c r="D646" s="16" t="s">
        <v>5402</v>
      </c>
      <c r="E646" s="22">
        <v>1996</v>
      </c>
      <c r="F646" s="16" t="s">
        <v>5403</v>
      </c>
      <c r="G646" s="16" t="s">
        <v>286</v>
      </c>
      <c r="H646" s="16" t="s">
        <v>2817</v>
      </c>
      <c r="I646" s="25" t="s">
        <v>5404</v>
      </c>
      <c r="J646" s="16" t="s">
        <v>5405</v>
      </c>
    </row>
    <row r="647" spans="1:10">
      <c r="A647" s="16" t="s">
        <v>115</v>
      </c>
      <c r="B647" s="16" t="s">
        <v>287</v>
      </c>
      <c r="C647" s="16" t="s">
        <v>283</v>
      </c>
      <c r="D647" s="16" t="s">
        <v>5406</v>
      </c>
      <c r="E647" s="22">
        <v>1995</v>
      </c>
      <c r="F647" s="16" t="s">
        <v>5407</v>
      </c>
      <c r="G647" s="16" t="s">
        <v>286</v>
      </c>
      <c r="H647" s="16" t="s">
        <v>2928</v>
      </c>
      <c r="I647" s="25" t="s">
        <v>5408</v>
      </c>
      <c r="J647" s="16" t="s">
        <v>5409</v>
      </c>
    </row>
    <row r="648" spans="1:10">
      <c r="A648" s="16" t="s">
        <v>115</v>
      </c>
      <c r="B648" s="16" t="s">
        <v>287</v>
      </c>
      <c r="C648" s="16" t="s">
        <v>5410</v>
      </c>
      <c r="D648" s="16" t="s">
        <v>5411</v>
      </c>
      <c r="E648" s="22">
        <v>2016</v>
      </c>
      <c r="F648" s="16" t="s">
        <v>5412</v>
      </c>
      <c r="G648" s="16" t="s">
        <v>286</v>
      </c>
      <c r="H648" s="16" t="s">
        <v>2928</v>
      </c>
      <c r="I648" s="25" t="s">
        <v>5413</v>
      </c>
      <c r="J648" s="16" t="s">
        <v>5414</v>
      </c>
    </row>
    <row r="649" spans="1:10">
      <c r="A649" s="16" t="s">
        <v>115</v>
      </c>
      <c r="B649" s="16" t="s">
        <v>287</v>
      </c>
      <c r="C649" s="16" t="s">
        <v>5415</v>
      </c>
      <c r="D649" s="16" t="s">
        <v>5416</v>
      </c>
      <c r="E649" s="22">
        <v>2006</v>
      </c>
      <c r="F649" s="16" t="s">
        <v>5417</v>
      </c>
      <c r="G649" s="16" t="s">
        <v>286</v>
      </c>
      <c r="H649" s="16" t="s">
        <v>2824</v>
      </c>
      <c r="I649" s="25" t="s">
        <v>5418</v>
      </c>
      <c r="J649" s="16" t="s">
        <v>5419</v>
      </c>
    </row>
    <row r="650" spans="1:10">
      <c r="A650" s="16" t="s">
        <v>115</v>
      </c>
      <c r="B650" s="16" t="s">
        <v>287</v>
      </c>
      <c r="C650" s="16" t="s">
        <v>5420</v>
      </c>
      <c r="D650" s="16" t="s">
        <v>5421</v>
      </c>
      <c r="E650" s="22">
        <v>2018</v>
      </c>
      <c r="F650" s="16" t="s">
        <v>5422</v>
      </c>
      <c r="G650" s="16" t="s">
        <v>286</v>
      </c>
      <c r="H650" s="16" t="s">
        <v>2833</v>
      </c>
      <c r="I650" s="25" t="s">
        <v>5423</v>
      </c>
      <c r="J650" s="16" t="s">
        <v>5424</v>
      </c>
    </row>
    <row r="651" spans="1:10">
      <c r="A651" s="16" t="s">
        <v>115</v>
      </c>
      <c r="B651" s="16" t="s">
        <v>287</v>
      </c>
      <c r="C651" s="16" t="s">
        <v>5425</v>
      </c>
      <c r="D651" s="16" t="s">
        <v>5426</v>
      </c>
      <c r="E651" s="22">
        <v>2007</v>
      </c>
      <c r="F651" s="16" t="s">
        <v>5427</v>
      </c>
      <c r="G651" s="16" t="s">
        <v>286</v>
      </c>
      <c r="H651" s="16" t="s">
        <v>2928</v>
      </c>
      <c r="I651" s="25" t="s">
        <v>5428</v>
      </c>
      <c r="J651" s="16" t="s">
        <v>5429</v>
      </c>
    </row>
    <row r="652" spans="1:10">
      <c r="A652" s="16" t="s">
        <v>115</v>
      </c>
      <c r="B652" s="16" t="s">
        <v>287</v>
      </c>
      <c r="C652" s="16" t="s">
        <v>5430</v>
      </c>
      <c r="D652" s="16" t="s">
        <v>5431</v>
      </c>
      <c r="E652" s="22">
        <v>2017</v>
      </c>
      <c r="F652" s="16" t="s">
        <v>5432</v>
      </c>
      <c r="G652" s="16" t="s">
        <v>286</v>
      </c>
      <c r="H652" s="16" t="s">
        <v>2817</v>
      </c>
      <c r="I652" s="25" t="s">
        <v>5433</v>
      </c>
      <c r="J652" s="16" t="s">
        <v>5434</v>
      </c>
    </row>
    <row r="653" spans="1:10">
      <c r="A653" s="16" t="s">
        <v>115</v>
      </c>
      <c r="B653" s="16" t="s">
        <v>287</v>
      </c>
      <c r="C653" s="16" t="s">
        <v>5435</v>
      </c>
      <c r="D653" s="16" t="s">
        <v>5436</v>
      </c>
      <c r="E653" s="22">
        <v>2018</v>
      </c>
      <c r="F653" s="16" t="s">
        <v>5437</v>
      </c>
      <c r="G653" s="16" t="s">
        <v>286</v>
      </c>
      <c r="H653" s="16" t="s">
        <v>2824</v>
      </c>
      <c r="I653" s="25" t="s">
        <v>5438</v>
      </c>
      <c r="J653" s="16" t="s">
        <v>5439</v>
      </c>
    </row>
    <row r="654" spans="1:10">
      <c r="A654" s="16" t="s">
        <v>115</v>
      </c>
      <c r="B654" s="16" t="s">
        <v>287</v>
      </c>
      <c r="C654" s="16" t="s">
        <v>5440</v>
      </c>
      <c r="D654" s="16" t="s">
        <v>5441</v>
      </c>
      <c r="E654" s="22">
        <v>2017</v>
      </c>
      <c r="F654" s="16" t="s">
        <v>5442</v>
      </c>
      <c r="G654" s="16" t="s">
        <v>286</v>
      </c>
      <c r="H654" s="16" t="s">
        <v>2928</v>
      </c>
      <c r="I654" s="25" t="s">
        <v>5443</v>
      </c>
      <c r="J654" s="16" t="s">
        <v>5444</v>
      </c>
    </row>
    <row r="655" spans="1:10">
      <c r="A655" s="16" t="s">
        <v>115</v>
      </c>
      <c r="B655" s="16" t="s">
        <v>287</v>
      </c>
      <c r="C655" s="16" t="s">
        <v>5445</v>
      </c>
      <c r="D655" s="16" t="s">
        <v>5446</v>
      </c>
      <c r="E655" s="22">
        <v>2016</v>
      </c>
      <c r="F655" s="16" t="s">
        <v>5447</v>
      </c>
      <c r="G655" s="16" t="s">
        <v>286</v>
      </c>
      <c r="H655" s="16" t="s">
        <v>2817</v>
      </c>
      <c r="I655" s="25" t="s">
        <v>5448</v>
      </c>
      <c r="J655" s="16" t="s">
        <v>5449</v>
      </c>
    </row>
    <row r="656" spans="1:10">
      <c r="A656" s="16" t="s">
        <v>115</v>
      </c>
      <c r="B656" s="16" t="s">
        <v>287</v>
      </c>
      <c r="C656" s="16" t="s">
        <v>5450</v>
      </c>
      <c r="D656" s="16" t="s">
        <v>5451</v>
      </c>
      <c r="E656" s="22">
        <v>2014</v>
      </c>
      <c r="F656" s="16" t="s">
        <v>5452</v>
      </c>
      <c r="G656" s="16" t="s">
        <v>286</v>
      </c>
      <c r="H656" s="16" t="s">
        <v>2928</v>
      </c>
      <c r="I656" s="25" t="s">
        <v>5453</v>
      </c>
      <c r="J656" s="16" t="s">
        <v>5454</v>
      </c>
    </row>
    <row r="657" spans="1:10">
      <c r="A657" s="16" t="s">
        <v>115</v>
      </c>
      <c r="B657" s="16" t="s">
        <v>287</v>
      </c>
      <c r="C657" s="16" t="s">
        <v>5450</v>
      </c>
      <c r="D657" s="16" t="s">
        <v>5455</v>
      </c>
      <c r="E657" s="22">
        <v>2016</v>
      </c>
      <c r="F657" s="16" t="s">
        <v>5456</v>
      </c>
      <c r="G657" s="16" t="s">
        <v>286</v>
      </c>
      <c r="H657" s="16" t="s">
        <v>2928</v>
      </c>
      <c r="I657" s="25" t="s">
        <v>5457</v>
      </c>
      <c r="J657" s="16" t="s">
        <v>5458</v>
      </c>
    </row>
    <row r="658" spans="1:10">
      <c r="A658" s="16" t="s">
        <v>115</v>
      </c>
      <c r="B658" s="16" t="s">
        <v>287</v>
      </c>
      <c r="C658" s="16" t="s">
        <v>5450</v>
      </c>
      <c r="D658" s="16" t="s">
        <v>5455</v>
      </c>
      <c r="E658" s="22">
        <v>2016</v>
      </c>
      <c r="F658" s="16" t="s">
        <v>5459</v>
      </c>
      <c r="G658" s="16" t="s">
        <v>286</v>
      </c>
      <c r="H658" s="16" t="s">
        <v>2817</v>
      </c>
      <c r="I658" s="25" t="s">
        <v>5460</v>
      </c>
      <c r="J658" s="16" t="s">
        <v>5461</v>
      </c>
    </row>
    <row r="659" spans="1:10">
      <c r="A659" s="16" t="s">
        <v>115</v>
      </c>
      <c r="B659" s="16" t="s">
        <v>287</v>
      </c>
      <c r="C659" s="16" t="s">
        <v>5450</v>
      </c>
      <c r="D659" s="16" t="s">
        <v>5462</v>
      </c>
      <c r="E659" s="22">
        <v>2011</v>
      </c>
      <c r="F659" s="16" t="s">
        <v>5463</v>
      </c>
      <c r="G659" s="16" t="s">
        <v>286</v>
      </c>
      <c r="H659" s="16" t="s">
        <v>2824</v>
      </c>
      <c r="I659" s="25" t="s">
        <v>5464</v>
      </c>
      <c r="J659" s="16" t="s">
        <v>5465</v>
      </c>
    </row>
    <row r="660" spans="1:10">
      <c r="A660" s="16" t="s">
        <v>115</v>
      </c>
      <c r="B660" s="16" t="s">
        <v>287</v>
      </c>
      <c r="C660" s="16" t="s">
        <v>5466</v>
      </c>
      <c r="D660" s="16" t="s">
        <v>5467</v>
      </c>
      <c r="E660" s="22">
        <v>2009</v>
      </c>
      <c r="F660" s="16" t="s">
        <v>5468</v>
      </c>
      <c r="G660" s="16" t="s">
        <v>286</v>
      </c>
      <c r="H660" s="16" t="s">
        <v>2824</v>
      </c>
      <c r="I660" s="25" t="s">
        <v>5469</v>
      </c>
      <c r="J660" s="16" t="s">
        <v>5470</v>
      </c>
    </row>
    <row r="661" spans="1:10">
      <c r="A661" s="16" t="s">
        <v>115</v>
      </c>
      <c r="B661" s="16" t="s">
        <v>287</v>
      </c>
      <c r="C661" s="16" t="s">
        <v>5471</v>
      </c>
      <c r="D661" s="16" t="s">
        <v>5472</v>
      </c>
      <c r="E661" s="22">
        <v>2007</v>
      </c>
      <c r="F661" s="16" t="s">
        <v>4531</v>
      </c>
      <c r="G661" s="16" t="s">
        <v>286</v>
      </c>
      <c r="H661" s="16" t="s">
        <v>2817</v>
      </c>
      <c r="I661" s="25" t="s">
        <v>5473</v>
      </c>
      <c r="J661" s="16" t="s">
        <v>5474</v>
      </c>
    </row>
    <row r="662" spans="1:10">
      <c r="A662" s="16" t="s">
        <v>115</v>
      </c>
      <c r="B662" s="16" t="s">
        <v>287</v>
      </c>
      <c r="C662" s="16" t="s">
        <v>5471</v>
      </c>
      <c r="D662" s="16" t="s">
        <v>5475</v>
      </c>
      <c r="E662" s="22">
        <v>2011</v>
      </c>
      <c r="F662" s="16" t="s">
        <v>5476</v>
      </c>
      <c r="G662" s="16" t="s">
        <v>286</v>
      </c>
      <c r="H662" s="16" t="s">
        <v>2817</v>
      </c>
      <c r="I662" s="25" t="s">
        <v>5477</v>
      </c>
      <c r="J662" s="16" t="s">
        <v>5478</v>
      </c>
    </row>
    <row r="663" spans="1:10">
      <c r="A663" s="16" t="s">
        <v>115</v>
      </c>
      <c r="B663" s="16" t="s">
        <v>287</v>
      </c>
      <c r="C663" s="16" t="s">
        <v>5479</v>
      </c>
      <c r="D663" s="16" t="s">
        <v>5480</v>
      </c>
      <c r="E663" s="22">
        <v>2006</v>
      </c>
      <c r="F663" s="16" t="s">
        <v>5481</v>
      </c>
      <c r="G663" s="16" t="s">
        <v>114</v>
      </c>
      <c r="H663" s="16" t="s">
        <v>2928</v>
      </c>
      <c r="I663" s="25" t="s">
        <v>5482</v>
      </c>
      <c r="J663" s="16" t="s">
        <v>5483</v>
      </c>
    </row>
    <row r="664" spans="1:10">
      <c r="A664" s="16" t="s">
        <v>115</v>
      </c>
      <c r="B664" s="16" t="s">
        <v>287</v>
      </c>
      <c r="C664" s="16" t="s">
        <v>5479</v>
      </c>
      <c r="D664" s="16" t="s">
        <v>5484</v>
      </c>
      <c r="E664" s="22">
        <v>2012</v>
      </c>
      <c r="F664" s="16" t="s">
        <v>5485</v>
      </c>
      <c r="G664" s="16" t="s">
        <v>114</v>
      </c>
      <c r="H664" s="16" t="s">
        <v>2928</v>
      </c>
      <c r="I664" s="25" t="s">
        <v>5486</v>
      </c>
      <c r="J664" s="16" t="s">
        <v>5487</v>
      </c>
    </row>
    <row r="665" spans="1:10">
      <c r="A665" s="16" t="s">
        <v>115</v>
      </c>
      <c r="B665" s="16" t="s">
        <v>287</v>
      </c>
      <c r="C665" s="16" t="s">
        <v>5479</v>
      </c>
      <c r="D665" s="16" t="s">
        <v>5488</v>
      </c>
      <c r="E665" s="22">
        <v>2009</v>
      </c>
      <c r="F665" s="16" t="s">
        <v>5489</v>
      </c>
      <c r="G665" s="16" t="s">
        <v>114</v>
      </c>
      <c r="H665" s="16" t="s">
        <v>2817</v>
      </c>
      <c r="I665" s="25" t="s">
        <v>5490</v>
      </c>
      <c r="J665" s="16" t="s">
        <v>5491</v>
      </c>
    </row>
    <row r="666" spans="1:10">
      <c r="A666" s="16" t="s">
        <v>115</v>
      </c>
      <c r="B666" s="16" t="s">
        <v>287</v>
      </c>
      <c r="C666" s="16" t="s">
        <v>5479</v>
      </c>
      <c r="D666" s="16" t="s">
        <v>5492</v>
      </c>
      <c r="E666" s="22">
        <v>2014</v>
      </c>
      <c r="F666" s="16" t="s">
        <v>5493</v>
      </c>
      <c r="G666" s="16" t="s">
        <v>114</v>
      </c>
      <c r="H666" s="16" t="s">
        <v>2928</v>
      </c>
      <c r="I666" s="25" t="s">
        <v>5494</v>
      </c>
      <c r="J666" s="16" t="s">
        <v>5495</v>
      </c>
    </row>
    <row r="667" spans="1:10">
      <c r="A667" s="16" t="s">
        <v>115</v>
      </c>
      <c r="B667" s="16" t="s">
        <v>287</v>
      </c>
      <c r="C667" s="16" t="s">
        <v>5479</v>
      </c>
      <c r="D667" s="16" t="s">
        <v>5496</v>
      </c>
      <c r="E667" s="22">
        <v>2019</v>
      </c>
      <c r="F667" s="16" t="s">
        <v>5497</v>
      </c>
      <c r="G667" s="16" t="s">
        <v>286</v>
      </c>
      <c r="H667" s="16" t="s">
        <v>2817</v>
      </c>
      <c r="I667" s="25" t="s">
        <v>5498</v>
      </c>
      <c r="J667" s="16" t="s">
        <v>5499</v>
      </c>
    </row>
    <row r="668" spans="1:10">
      <c r="A668" s="16" t="s">
        <v>115</v>
      </c>
      <c r="B668" s="16" t="s">
        <v>287</v>
      </c>
      <c r="C668" s="16" t="s">
        <v>1411</v>
      </c>
      <c r="D668" s="16" t="s">
        <v>1412</v>
      </c>
      <c r="E668" s="22">
        <v>2018</v>
      </c>
      <c r="F668" s="16" t="s">
        <v>1410</v>
      </c>
      <c r="G668" s="16" t="s">
        <v>286</v>
      </c>
      <c r="H668" s="16" t="s">
        <v>2824</v>
      </c>
      <c r="I668" s="25" t="s">
        <v>1413</v>
      </c>
      <c r="J668" s="16" t="s">
        <v>5500</v>
      </c>
    </row>
    <row r="669" spans="1:10">
      <c r="A669" s="16" t="s">
        <v>115</v>
      </c>
      <c r="B669" s="16" t="s">
        <v>287</v>
      </c>
      <c r="C669" s="16" t="s">
        <v>5501</v>
      </c>
      <c r="D669" s="16" t="s">
        <v>5501</v>
      </c>
      <c r="E669" s="22">
        <v>2017</v>
      </c>
      <c r="F669" s="16" t="s">
        <v>5502</v>
      </c>
      <c r="G669" s="16" t="s">
        <v>286</v>
      </c>
      <c r="H669" s="16" t="s">
        <v>2928</v>
      </c>
      <c r="I669" s="25" t="s">
        <v>5503</v>
      </c>
      <c r="J669" s="16" t="s">
        <v>5504</v>
      </c>
    </row>
    <row r="670" spans="1:10">
      <c r="A670" s="16" t="s">
        <v>115</v>
      </c>
      <c r="B670" s="16" t="s">
        <v>287</v>
      </c>
      <c r="C670" s="16" t="s">
        <v>5505</v>
      </c>
      <c r="D670" s="16" t="s">
        <v>5505</v>
      </c>
      <c r="E670" s="22">
        <v>2017</v>
      </c>
      <c r="F670" s="16" t="s">
        <v>5506</v>
      </c>
      <c r="G670" s="16" t="s">
        <v>286</v>
      </c>
      <c r="H670" s="16" t="s">
        <v>2928</v>
      </c>
      <c r="I670" s="25" t="s">
        <v>5507</v>
      </c>
      <c r="J670" s="16" t="s">
        <v>5508</v>
      </c>
    </row>
    <row r="671" spans="1:10">
      <c r="A671" s="16" t="s">
        <v>115</v>
      </c>
      <c r="B671" s="16" t="s">
        <v>287</v>
      </c>
      <c r="C671" s="16" t="s">
        <v>1182</v>
      </c>
      <c r="D671" s="16" t="s">
        <v>1183</v>
      </c>
      <c r="E671" s="22">
        <v>2021</v>
      </c>
      <c r="F671" s="16" t="s">
        <v>1181</v>
      </c>
      <c r="G671" s="16" t="s">
        <v>286</v>
      </c>
      <c r="H671" s="16" t="s">
        <v>2824</v>
      </c>
      <c r="I671" s="25" t="s">
        <v>1184</v>
      </c>
      <c r="J671" s="16" t="s">
        <v>5509</v>
      </c>
    </row>
    <row r="672" spans="1:10">
      <c r="A672" s="16" t="s">
        <v>115</v>
      </c>
      <c r="B672" s="16" t="s">
        <v>287</v>
      </c>
      <c r="C672" s="16" t="s">
        <v>5510</v>
      </c>
      <c r="D672" s="16" t="s">
        <v>5511</v>
      </c>
      <c r="E672" s="22">
        <v>2011</v>
      </c>
      <c r="F672" s="16" t="s">
        <v>5512</v>
      </c>
      <c r="G672" s="16" t="s">
        <v>286</v>
      </c>
      <c r="H672" s="16" t="s">
        <v>2928</v>
      </c>
      <c r="I672" s="25" t="s">
        <v>5513</v>
      </c>
      <c r="J672" s="16" t="s">
        <v>5514</v>
      </c>
    </row>
    <row r="673" spans="1:10">
      <c r="A673" s="16" t="s">
        <v>115</v>
      </c>
      <c r="B673" s="16" t="s">
        <v>287</v>
      </c>
      <c r="C673" s="16" t="s">
        <v>5515</v>
      </c>
      <c r="D673" s="16" t="s">
        <v>5516</v>
      </c>
      <c r="E673" s="22">
        <v>2018</v>
      </c>
      <c r="F673" s="16" t="s">
        <v>5517</v>
      </c>
      <c r="G673" s="16" t="s">
        <v>286</v>
      </c>
      <c r="H673" s="16" t="s">
        <v>2824</v>
      </c>
      <c r="I673" s="25" t="s">
        <v>5518</v>
      </c>
      <c r="J673" s="16" t="s">
        <v>5519</v>
      </c>
    </row>
    <row r="674" spans="1:10">
      <c r="A674" s="16" t="s">
        <v>115</v>
      </c>
      <c r="B674" s="16" t="s">
        <v>287</v>
      </c>
      <c r="C674" s="16" t="s">
        <v>5520</v>
      </c>
      <c r="D674" s="16" t="s">
        <v>5521</v>
      </c>
      <c r="E674" s="22">
        <v>2021</v>
      </c>
      <c r="F674" s="16" t="s">
        <v>5522</v>
      </c>
      <c r="G674" s="16" t="s">
        <v>286</v>
      </c>
      <c r="H674" s="16" t="s">
        <v>2824</v>
      </c>
      <c r="I674" s="25" t="s">
        <v>5523</v>
      </c>
      <c r="J674" s="16" t="s">
        <v>5524</v>
      </c>
    </row>
    <row r="675" spans="1:10">
      <c r="A675" s="16" t="s">
        <v>115</v>
      </c>
      <c r="B675" s="16" t="s">
        <v>287</v>
      </c>
      <c r="C675" s="16" t="s">
        <v>5525</v>
      </c>
      <c r="D675" s="16" t="s">
        <v>5526</v>
      </c>
      <c r="E675" s="22">
        <v>2012</v>
      </c>
      <c r="F675" s="16" t="s">
        <v>5527</v>
      </c>
      <c r="G675" s="16" t="s">
        <v>286</v>
      </c>
      <c r="H675" s="16" t="s">
        <v>2928</v>
      </c>
      <c r="I675" s="25" t="s">
        <v>5528</v>
      </c>
      <c r="J675" s="16" t="s">
        <v>5529</v>
      </c>
    </row>
    <row r="676" spans="1:10">
      <c r="A676" s="16" t="s">
        <v>115</v>
      </c>
      <c r="B676" s="16" t="s">
        <v>287</v>
      </c>
      <c r="C676" s="16" t="s">
        <v>5530</v>
      </c>
      <c r="D676" s="16" t="s">
        <v>5531</v>
      </c>
      <c r="E676" s="22">
        <v>2015</v>
      </c>
      <c r="F676" s="16" t="s">
        <v>5532</v>
      </c>
      <c r="G676" s="16" t="s">
        <v>286</v>
      </c>
      <c r="H676" s="16" t="s">
        <v>2824</v>
      </c>
      <c r="I676" s="25" t="s">
        <v>5533</v>
      </c>
      <c r="J676" s="16" t="s">
        <v>5534</v>
      </c>
    </row>
    <row r="677" spans="1:10">
      <c r="A677" s="16" t="s">
        <v>115</v>
      </c>
      <c r="B677" s="16" t="s">
        <v>287</v>
      </c>
      <c r="C677" s="16" t="s">
        <v>5535</v>
      </c>
      <c r="D677" s="16" t="s">
        <v>5536</v>
      </c>
      <c r="E677" s="22">
        <v>2018</v>
      </c>
      <c r="F677" s="16" t="s">
        <v>5537</v>
      </c>
      <c r="G677" s="16" t="s">
        <v>286</v>
      </c>
      <c r="H677" s="16" t="s">
        <v>2824</v>
      </c>
      <c r="I677" s="25" t="s">
        <v>5538</v>
      </c>
      <c r="J677" s="16" t="s">
        <v>5539</v>
      </c>
    </row>
    <row r="678" spans="1:10">
      <c r="A678" s="16" t="s">
        <v>115</v>
      </c>
      <c r="B678" s="16" t="s">
        <v>287</v>
      </c>
      <c r="C678" s="16" t="s">
        <v>5540</v>
      </c>
      <c r="D678" s="16" t="s">
        <v>5541</v>
      </c>
      <c r="E678" s="22">
        <v>2015</v>
      </c>
      <c r="F678" s="16" t="s">
        <v>5542</v>
      </c>
      <c r="G678" s="16" t="s">
        <v>286</v>
      </c>
      <c r="H678" s="16" t="s">
        <v>2817</v>
      </c>
      <c r="I678" s="25" t="s">
        <v>5543</v>
      </c>
      <c r="J678" s="16" t="s">
        <v>5544</v>
      </c>
    </row>
    <row r="679" spans="1:10">
      <c r="A679" s="16" t="s">
        <v>115</v>
      </c>
      <c r="B679" s="16" t="s">
        <v>287</v>
      </c>
      <c r="C679" s="16" t="s">
        <v>5545</v>
      </c>
      <c r="D679" s="16" t="s">
        <v>5546</v>
      </c>
      <c r="E679" s="22">
        <v>2011</v>
      </c>
      <c r="F679" s="16" t="s">
        <v>5547</v>
      </c>
      <c r="G679" s="16" t="s">
        <v>286</v>
      </c>
      <c r="H679" s="16" t="s">
        <v>2817</v>
      </c>
      <c r="I679" s="25" t="s">
        <v>5548</v>
      </c>
      <c r="J679" s="16" t="s">
        <v>5549</v>
      </c>
    </row>
    <row r="680" spans="1:10">
      <c r="A680" s="16" t="s">
        <v>115</v>
      </c>
      <c r="B680" s="16" t="s">
        <v>287</v>
      </c>
      <c r="C680" s="16" t="s">
        <v>5545</v>
      </c>
      <c r="D680" s="16" t="s">
        <v>5546</v>
      </c>
      <c r="E680" s="22">
        <v>2011</v>
      </c>
      <c r="F680" s="16" t="s">
        <v>5550</v>
      </c>
      <c r="G680" s="16" t="s">
        <v>286</v>
      </c>
      <c r="H680" s="16" t="s">
        <v>2928</v>
      </c>
      <c r="I680" s="25" t="s">
        <v>5551</v>
      </c>
      <c r="J680" s="16" t="s">
        <v>5552</v>
      </c>
    </row>
    <row r="681" spans="1:10">
      <c r="A681" s="16" t="s">
        <v>115</v>
      </c>
      <c r="B681" s="16" t="s">
        <v>287</v>
      </c>
      <c r="C681" s="16" t="s">
        <v>5545</v>
      </c>
      <c r="D681" s="16" t="s">
        <v>5553</v>
      </c>
      <c r="E681" s="22">
        <v>2019</v>
      </c>
      <c r="F681" s="16" t="s">
        <v>5554</v>
      </c>
      <c r="G681" s="16" t="s">
        <v>286</v>
      </c>
      <c r="H681" s="16" t="s">
        <v>2928</v>
      </c>
      <c r="I681" s="25" t="s">
        <v>5555</v>
      </c>
      <c r="J681" s="16" t="s">
        <v>5556</v>
      </c>
    </row>
    <row r="682" spans="1:10">
      <c r="A682" s="16" t="s">
        <v>115</v>
      </c>
      <c r="B682" s="16" t="s">
        <v>287</v>
      </c>
      <c r="C682" s="16" t="s">
        <v>5545</v>
      </c>
      <c r="D682" s="16" t="s">
        <v>5557</v>
      </c>
      <c r="E682" s="22">
        <v>2003</v>
      </c>
      <c r="F682" s="16" t="s">
        <v>5558</v>
      </c>
      <c r="G682" s="16" t="s">
        <v>286</v>
      </c>
      <c r="H682" s="16" t="s">
        <v>2817</v>
      </c>
      <c r="I682" s="25" t="s">
        <v>5559</v>
      </c>
      <c r="J682" s="16" t="s">
        <v>5560</v>
      </c>
    </row>
    <row r="683" spans="1:10">
      <c r="A683" s="16" t="s">
        <v>115</v>
      </c>
      <c r="B683" s="16" t="s">
        <v>287</v>
      </c>
      <c r="C683" s="16" t="s">
        <v>5561</v>
      </c>
      <c r="D683" s="16" t="s">
        <v>5562</v>
      </c>
      <c r="E683" s="22">
        <v>2010</v>
      </c>
      <c r="F683" s="16" t="s">
        <v>5563</v>
      </c>
      <c r="G683" s="16" t="s">
        <v>286</v>
      </c>
      <c r="H683" s="16" t="s">
        <v>2928</v>
      </c>
      <c r="I683" s="25" t="s">
        <v>5564</v>
      </c>
      <c r="J683" s="16" t="s">
        <v>5565</v>
      </c>
    </row>
    <row r="684" spans="1:10">
      <c r="A684" s="16" t="s">
        <v>115</v>
      </c>
      <c r="B684" s="16" t="s">
        <v>287</v>
      </c>
      <c r="C684" s="16" t="s">
        <v>5561</v>
      </c>
      <c r="D684" s="16" t="s">
        <v>5566</v>
      </c>
      <c r="E684" s="22">
        <v>2007</v>
      </c>
      <c r="F684" s="16" t="s">
        <v>5567</v>
      </c>
      <c r="G684" s="16" t="s">
        <v>286</v>
      </c>
      <c r="H684" s="16" t="s">
        <v>2824</v>
      </c>
      <c r="I684" s="25" t="s">
        <v>5568</v>
      </c>
      <c r="J684" s="16" t="s">
        <v>5569</v>
      </c>
    </row>
    <row r="685" spans="1:10">
      <c r="A685" s="16" t="s">
        <v>115</v>
      </c>
      <c r="B685" s="16" t="s">
        <v>287</v>
      </c>
      <c r="C685" s="16" t="s">
        <v>5561</v>
      </c>
      <c r="D685" s="16" t="s">
        <v>5570</v>
      </c>
      <c r="E685" s="22">
        <v>2005</v>
      </c>
      <c r="F685" s="16" t="s">
        <v>5571</v>
      </c>
      <c r="G685" s="16" t="s">
        <v>286</v>
      </c>
      <c r="H685" s="16" t="s">
        <v>2928</v>
      </c>
      <c r="I685" s="25" t="s">
        <v>5572</v>
      </c>
      <c r="J685" s="16" t="s">
        <v>5573</v>
      </c>
    </row>
    <row r="686" spans="1:10">
      <c r="A686" s="16" t="s">
        <v>115</v>
      </c>
      <c r="B686" s="16" t="s">
        <v>287</v>
      </c>
      <c r="C686" s="16" t="s">
        <v>5561</v>
      </c>
      <c r="D686" s="16" t="s">
        <v>5570</v>
      </c>
      <c r="E686" s="22">
        <v>2005</v>
      </c>
      <c r="F686" s="16" t="s">
        <v>5570</v>
      </c>
      <c r="G686" s="16" t="s">
        <v>286</v>
      </c>
      <c r="H686" s="16" t="s">
        <v>2928</v>
      </c>
      <c r="I686" s="25" t="s">
        <v>5574</v>
      </c>
      <c r="J686" s="16" t="s">
        <v>5575</v>
      </c>
    </row>
    <row r="687" spans="1:10">
      <c r="A687" s="16" t="s">
        <v>115</v>
      </c>
      <c r="B687" s="16" t="s">
        <v>287</v>
      </c>
      <c r="C687" s="16" t="s">
        <v>5576</v>
      </c>
      <c r="D687" s="16" t="s">
        <v>5577</v>
      </c>
      <c r="E687" s="22">
        <v>2019</v>
      </c>
      <c r="F687" s="16" t="s">
        <v>5578</v>
      </c>
      <c r="G687" s="16" t="s">
        <v>286</v>
      </c>
      <c r="H687" s="16" t="s">
        <v>2817</v>
      </c>
      <c r="I687" s="25" t="s">
        <v>5579</v>
      </c>
      <c r="J687" s="16" t="s">
        <v>5580</v>
      </c>
    </row>
    <row r="688" spans="1:10">
      <c r="A688" s="16" t="s">
        <v>115</v>
      </c>
      <c r="B688" s="16" t="s">
        <v>287</v>
      </c>
      <c r="C688" s="16" t="s">
        <v>5581</v>
      </c>
      <c r="D688" s="16" t="s">
        <v>5582</v>
      </c>
      <c r="E688" s="22">
        <v>1981</v>
      </c>
      <c r="F688" s="16" t="s">
        <v>5583</v>
      </c>
      <c r="G688" s="16" t="s">
        <v>286</v>
      </c>
      <c r="H688" s="16" t="s">
        <v>2817</v>
      </c>
      <c r="I688" s="25" t="s">
        <v>5584</v>
      </c>
      <c r="J688" s="16" t="s">
        <v>5585</v>
      </c>
    </row>
    <row r="689" spans="1:10">
      <c r="A689" s="16" t="s">
        <v>115</v>
      </c>
      <c r="B689" s="16" t="s">
        <v>287</v>
      </c>
      <c r="C689" s="16" t="s">
        <v>5581</v>
      </c>
      <c r="D689" s="16" t="s">
        <v>5586</v>
      </c>
      <c r="E689" s="22">
        <v>1985</v>
      </c>
      <c r="F689" s="16" t="s">
        <v>5587</v>
      </c>
      <c r="G689" s="16" t="s">
        <v>286</v>
      </c>
      <c r="H689" s="16" t="s">
        <v>2817</v>
      </c>
      <c r="I689" s="25" t="s">
        <v>5588</v>
      </c>
      <c r="J689" s="16" t="s">
        <v>5589</v>
      </c>
    </row>
    <row r="690" spans="1:10">
      <c r="A690" s="16" t="s">
        <v>115</v>
      </c>
      <c r="B690" s="16" t="s">
        <v>287</v>
      </c>
      <c r="C690" s="16" t="s">
        <v>5590</v>
      </c>
      <c r="D690" s="16" t="s">
        <v>5591</v>
      </c>
      <c r="E690" s="22">
        <v>2009</v>
      </c>
      <c r="F690" s="16" t="s">
        <v>5592</v>
      </c>
      <c r="G690" s="16" t="s">
        <v>114</v>
      </c>
      <c r="H690" s="16" t="s">
        <v>2817</v>
      </c>
      <c r="I690" s="25" t="s">
        <v>5593</v>
      </c>
      <c r="J690" s="16" t="s">
        <v>5594</v>
      </c>
    </row>
    <row r="691" spans="1:10">
      <c r="A691" s="16" t="s">
        <v>115</v>
      </c>
      <c r="B691" s="16" t="s">
        <v>287</v>
      </c>
      <c r="C691" s="16" t="s">
        <v>5595</v>
      </c>
      <c r="D691" s="16" t="s">
        <v>5596</v>
      </c>
      <c r="E691" s="22">
        <v>2014</v>
      </c>
      <c r="F691" s="16" t="s">
        <v>5597</v>
      </c>
      <c r="G691" s="16" t="s">
        <v>286</v>
      </c>
      <c r="H691" s="16" t="s">
        <v>2928</v>
      </c>
      <c r="I691" s="25" t="s">
        <v>5598</v>
      </c>
      <c r="J691" s="16" t="s">
        <v>5599</v>
      </c>
    </row>
    <row r="692" spans="1:10">
      <c r="A692" s="16" t="s">
        <v>115</v>
      </c>
      <c r="B692" s="16" t="s">
        <v>287</v>
      </c>
      <c r="C692" s="16" t="s">
        <v>5600</v>
      </c>
      <c r="D692" s="16" t="s">
        <v>5601</v>
      </c>
      <c r="E692" s="22">
        <v>2006</v>
      </c>
      <c r="F692" s="16" t="s">
        <v>5602</v>
      </c>
      <c r="G692" s="16" t="s">
        <v>114</v>
      </c>
      <c r="H692" s="16" t="s">
        <v>2824</v>
      </c>
      <c r="I692" s="25" t="s">
        <v>5603</v>
      </c>
      <c r="J692" s="16" t="s">
        <v>5604</v>
      </c>
    </row>
    <row r="693" spans="1:10">
      <c r="A693" s="16" t="s">
        <v>115</v>
      </c>
      <c r="B693" s="16" t="s">
        <v>287</v>
      </c>
      <c r="C693" s="16" t="s">
        <v>5605</v>
      </c>
      <c r="D693" s="16" t="s">
        <v>5606</v>
      </c>
      <c r="E693" s="22">
        <v>2011</v>
      </c>
      <c r="F693" s="16" t="s">
        <v>5265</v>
      </c>
      <c r="G693" s="16" t="s">
        <v>286</v>
      </c>
      <c r="H693" s="16" t="s">
        <v>2817</v>
      </c>
      <c r="I693" s="25" t="s">
        <v>5607</v>
      </c>
      <c r="J693" s="16" t="s">
        <v>5608</v>
      </c>
    </row>
    <row r="694" spans="1:10">
      <c r="A694" s="16" t="s">
        <v>115</v>
      </c>
      <c r="B694" s="16" t="s">
        <v>287</v>
      </c>
      <c r="C694" s="16" t="s">
        <v>5609</v>
      </c>
      <c r="D694" s="16" t="s">
        <v>5610</v>
      </c>
      <c r="E694" s="22">
        <v>2002</v>
      </c>
      <c r="F694" s="16" t="s">
        <v>5611</v>
      </c>
      <c r="G694" s="16" t="s">
        <v>286</v>
      </c>
      <c r="H694" s="16" t="s">
        <v>2824</v>
      </c>
      <c r="I694" s="25" t="s">
        <v>5612</v>
      </c>
      <c r="J694" s="16" t="s">
        <v>5613</v>
      </c>
    </row>
    <row r="695" spans="1:10">
      <c r="A695" s="16" t="s">
        <v>115</v>
      </c>
      <c r="B695" s="16" t="s">
        <v>287</v>
      </c>
      <c r="C695" s="16" t="s">
        <v>5614</v>
      </c>
      <c r="D695" s="16" t="s">
        <v>5615</v>
      </c>
      <c r="E695" s="22">
        <v>2003</v>
      </c>
      <c r="F695" s="16" t="s">
        <v>5616</v>
      </c>
      <c r="G695" s="16" t="s">
        <v>286</v>
      </c>
      <c r="H695" s="16" t="s">
        <v>2817</v>
      </c>
      <c r="I695" s="25" t="s">
        <v>5617</v>
      </c>
      <c r="J695" s="16" t="s">
        <v>5618</v>
      </c>
    </row>
    <row r="696" spans="1:10">
      <c r="A696" s="16" t="s">
        <v>115</v>
      </c>
      <c r="B696" s="16" t="s">
        <v>287</v>
      </c>
      <c r="C696" s="16" t="s">
        <v>5619</v>
      </c>
      <c r="D696" s="16" t="s">
        <v>5620</v>
      </c>
      <c r="E696" s="22">
        <v>2000</v>
      </c>
      <c r="F696" s="16" t="s">
        <v>5621</v>
      </c>
      <c r="G696" s="16" t="s">
        <v>286</v>
      </c>
      <c r="H696" s="16" t="s">
        <v>3930</v>
      </c>
      <c r="I696" s="25" t="s">
        <v>5622</v>
      </c>
      <c r="J696" s="16" t="s">
        <v>5623</v>
      </c>
    </row>
    <row r="697" spans="1:10">
      <c r="A697" s="16" t="s">
        <v>115</v>
      </c>
      <c r="B697" s="16" t="s">
        <v>287</v>
      </c>
      <c r="C697" s="16" t="s">
        <v>5619</v>
      </c>
      <c r="D697" s="16" t="s">
        <v>5624</v>
      </c>
      <c r="E697" s="22">
        <v>2000</v>
      </c>
      <c r="F697" s="16" t="s">
        <v>5621</v>
      </c>
      <c r="G697" s="16" t="s">
        <v>286</v>
      </c>
      <c r="H697" s="16" t="s">
        <v>2817</v>
      </c>
      <c r="I697" s="25" t="s">
        <v>5625</v>
      </c>
      <c r="J697" s="16" t="s">
        <v>5626</v>
      </c>
    </row>
    <row r="698" spans="1:10">
      <c r="A698" s="16" t="s">
        <v>115</v>
      </c>
      <c r="B698" s="16" t="s">
        <v>287</v>
      </c>
      <c r="C698" s="16" t="s">
        <v>5627</v>
      </c>
      <c r="D698" s="16" t="s">
        <v>5628</v>
      </c>
      <c r="E698" s="22">
        <v>2008</v>
      </c>
      <c r="F698" s="16" t="s">
        <v>5629</v>
      </c>
      <c r="G698" s="16" t="s">
        <v>286</v>
      </c>
      <c r="H698" s="16" t="s">
        <v>2817</v>
      </c>
      <c r="I698" s="25" t="s">
        <v>5630</v>
      </c>
      <c r="J698" s="16" t="s">
        <v>5631</v>
      </c>
    </row>
    <row r="699" spans="1:10">
      <c r="A699" s="16" t="s">
        <v>115</v>
      </c>
      <c r="B699" s="16" t="s">
        <v>287</v>
      </c>
      <c r="C699" s="16" t="s">
        <v>5627</v>
      </c>
      <c r="D699" s="16" t="s">
        <v>5632</v>
      </c>
      <c r="E699" s="22">
        <v>2004</v>
      </c>
      <c r="F699" s="16" t="s">
        <v>5633</v>
      </c>
      <c r="G699" s="16" t="s">
        <v>286</v>
      </c>
      <c r="H699" s="16" t="s">
        <v>2833</v>
      </c>
      <c r="I699" s="25" t="s">
        <v>5634</v>
      </c>
      <c r="J699" s="16" t="s">
        <v>5635</v>
      </c>
    </row>
    <row r="700" spans="1:10">
      <c r="A700" s="16" t="s">
        <v>115</v>
      </c>
      <c r="B700" s="16" t="s">
        <v>287</v>
      </c>
      <c r="C700" s="16" t="s">
        <v>5627</v>
      </c>
      <c r="D700" s="16" t="s">
        <v>5632</v>
      </c>
      <c r="E700" s="22">
        <v>2003</v>
      </c>
      <c r="F700" s="16" t="s">
        <v>5636</v>
      </c>
      <c r="G700" s="16" t="s">
        <v>286</v>
      </c>
      <c r="H700" s="16" t="s">
        <v>2928</v>
      </c>
      <c r="I700" s="25" t="s">
        <v>5637</v>
      </c>
      <c r="J700" s="16" t="s">
        <v>5638</v>
      </c>
    </row>
    <row r="701" spans="1:10">
      <c r="A701" s="16" t="s">
        <v>115</v>
      </c>
      <c r="B701" s="16" t="s">
        <v>287</v>
      </c>
      <c r="C701" s="16" t="s">
        <v>5627</v>
      </c>
      <c r="D701" s="16" t="s">
        <v>5639</v>
      </c>
      <c r="E701" s="22">
        <v>2007</v>
      </c>
      <c r="F701" s="16" t="s">
        <v>5640</v>
      </c>
      <c r="G701" s="16" t="s">
        <v>114</v>
      </c>
      <c r="H701" s="16" t="s">
        <v>2833</v>
      </c>
      <c r="I701" s="25" t="s">
        <v>5641</v>
      </c>
      <c r="J701" s="16" t="s">
        <v>5642</v>
      </c>
    </row>
    <row r="702" spans="1:10">
      <c r="A702" s="16" t="s">
        <v>115</v>
      </c>
      <c r="B702" s="16" t="s">
        <v>287</v>
      </c>
      <c r="C702" s="16" t="s">
        <v>5627</v>
      </c>
      <c r="D702" s="16" t="s">
        <v>5643</v>
      </c>
      <c r="E702" s="22">
        <v>2017</v>
      </c>
      <c r="F702" s="16" t="s">
        <v>5644</v>
      </c>
      <c r="G702" s="16" t="s">
        <v>286</v>
      </c>
      <c r="H702" s="16" t="s">
        <v>2928</v>
      </c>
      <c r="I702" s="25" t="s">
        <v>5645</v>
      </c>
      <c r="J702" s="16" t="s">
        <v>5646</v>
      </c>
    </row>
    <row r="703" spans="1:10">
      <c r="A703" s="16" t="s">
        <v>115</v>
      </c>
      <c r="B703" s="16" t="s">
        <v>287</v>
      </c>
      <c r="C703" s="16" t="s">
        <v>5647</v>
      </c>
      <c r="D703" s="16" t="s">
        <v>5648</v>
      </c>
      <c r="E703" s="22">
        <v>2014</v>
      </c>
      <c r="F703" s="16" t="s">
        <v>5649</v>
      </c>
      <c r="G703" s="16" t="s">
        <v>286</v>
      </c>
      <c r="H703" s="16" t="s">
        <v>2928</v>
      </c>
      <c r="I703" s="25" t="s">
        <v>5650</v>
      </c>
      <c r="J703" s="16" t="s">
        <v>5651</v>
      </c>
    </row>
    <row r="704" spans="1:10">
      <c r="A704" s="16" t="s">
        <v>115</v>
      </c>
      <c r="B704" s="16" t="s">
        <v>287</v>
      </c>
      <c r="C704" s="16" t="s">
        <v>5647</v>
      </c>
      <c r="D704" s="16" t="s">
        <v>5648</v>
      </c>
      <c r="E704" s="22">
        <v>2014</v>
      </c>
      <c r="F704" s="16" t="s">
        <v>5652</v>
      </c>
      <c r="G704" s="16" t="s">
        <v>286</v>
      </c>
      <c r="H704" s="16" t="s">
        <v>2928</v>
      </c>
      <c r="I704" s="25" t="s">
        <v>5653</v>
      </c>
      <c r="J704" s="16" t="s">
        <v>5654</v>
      </c>
    </row>
    <row r="705" spans="1:10">
      <c r="A705" s="16" t="s">
        <v>115</v>
      </c>
      <c r="B705" s="16" t="s">
        <v>287</v>
      </c>
      <c r="C705" s="16" t="s">
        <v>5647</v>
      </c>
      <c r="D705" s="16" t="s">
        <v>5655</v>
      </c>
      <c r="E705" s="22">
        <v>2006</v>
      </c>
      <c r="F705" s="16" t="s">
        <v>5656</v>
      </c>
      <c r="G705" s="16" t="s">
        <v>286</v>
      </c>
      <c r="H705" s="16" t="s">
        <v>2928</v>
      </c>
      <c r="I705" s="25" t="s">
        <v>5657</v>
      </c>
      <c r="J705" s="16" t="s">
        <v>5658</v>
      </c>
    </row>
    <row r="706" spans="1:10">
      <c r="A706" s="16" t="s">
        <v>115</v>
      </c>
      <c r="B706" s="16" t="s">
        <v>287</v>
      </c>
      <c r="C706" s="16" t="s">
        <v>5659</v>
      </c>
      <c r="D706" s="16" t="s">
        <v>5660</v>
      </c>
      <c r="E706" s="22">
        <v>2016</v>
      </c>
      <c r="F706" s="16" t="s">
        <v>5661</v>
      </c>
      <c r="G706" s="16" t="s">
        <v>286</v>
      </c>
      <c r="H706" s="16" t="s">
        <v>2928</v>
      </c>
      <c r="I706" s="25" t="s">
        <v>5662</v>
      </c>
      <c r="J706" s="16" t="s">
        <v>5663</v>
      </c>
    </row>
    <row r="707" spans="1:10">
      <c r="A707" s="16" t="s">
        <v>115</v>
      </c>
      <c r="B707" s="16" t="s">
        <v>287</v>
      </c>
      <c r="C707" s="16" t="s">
        <v>5659</v>
      </c>
      <c r="D707" s="16" t="s">
        <v>5664</v>
      </c>
      <c r="E707" s="22">
        <v>2019</v>
      </c>
      <c r="F707" s="16" t="s">
        <v>5665</v>
      </c>
      <c r="G707" s="16" t="s">
        <v>286</v>
      </c>
      <c r="H707" s="16" t="s">
        <v>2824</v>
      </c>
      <c r="I707" s="25" t="s">
        <v>5666</v>
      </c>
      <c r="J707" s="16" t="s">
        <v>5667</v>
      </c>
    </row>
    <row r="708" spans="1:10">
      <c r="A708" s="16" t="s">
        <v>115</v>
      </c>
      <c r="B708" s="16" t="s">
        <v>287</v>
      </c>
      <c r="C708" s="16" t="s">
        <v>5668</v>
      </c>
      <c r="D708" s="16" t="s">
        <v>5669</v>
      </c>
      <c r="E708" s="22">
        <v>2017</v>
      </c>
      <c r="F708" s="16" t="s">
        <v>5670</v>
      </c>
      <c r="G708" s="16" t="s">
        <v>286</v>
      </c>
      <c r="H708" s="16" t="s">
        <v>2817</v>
      </c>
      <c r="I708" s="25" t="s">
        <v>5671</v>
      </c>
      <c r="J708" s="16" t="s">
        <v>5672</v>
      </c>
    </row>
    <row r="709" spans="1:10">
      <c r="A709" s="16" t="s">
        <v>115</v>
      </c>
      <c r="B709" s="16" t="s">
        <v>287</v>
      </c>
      <c r="C709" s="16" t="s">
        <v>5668</v>
      </c>
      <c r="D709" s="16" t="s">
        <v>5673</v>
      </c>
      <c r="E709" s="22">
        <v>2012</v>
      </c>
      <c r="F709" s="16" t="s">
        <v>5674</v>
      </c>
      <c r="G709" s="16" t="s">
        <v>286</v>
      </c>
      <c r="H709" s="16" t="s">
        <v>2824</v>
      </c>
      <c r="I709" s="25" t="s">
        <v>5675</v>
      </c>
      <c r="J709" s="16" t="s">
        <v>5676</v>
      </c>
    </row>
    <row r="710" spans="1:10">
      <c r="A710" s="16" t="s">
        <v>115</v>
      </c>
      <c r="B710" s="16" t="s">
        <v>287</v>
      </c>
      <c r="C710" s="16" t="s">
        <v>5668</v>
      </c>
      <c r="D710" s="16" t="s">
        <v>5677</v>
      </c>
      <c r="E710" s="22">
        <v>2015</v>
      </c>
      <c r="F710" s="16" t="s">
        <v>5678</v>
      </c>
      <c r="G710" s="16" t="s">
        <v>286</v>
      </c>
      <c r="H710" s="16" t="s">
        <v>2817</v>
      </c>
      <c r="I710" s="25" t="s">
        <v>5679</v>
      </c>
      <c r="J710" s="16" t="s">
        <v>5680</v>
      </c>
    </row>
    <row r="711" spans="1:10">
      <c r="A711" s="16" t="s">
        <v>115</v>
      </c>
      <c r="B711" s="16" t="s">
        <v>287</v>
      </c>
      <c r="C711" s="16" t="s">
        <v>5681</v>
      </c>
      <c r="D711" s="16" t="s">
        <v>5682</v>
      </c>
      <c r="E711" s="22">
        <v>2014</v>
      </c>
      <c r="F711" s="16" t="s">
        <v>5683</v>
      </c>
      <c r="G711" s="16" t="s">
        <v>286</v>
      </c>
      <c r="H711" s="16" t="s">
        <v>2928</v>
      </c>
      <c r="I711" s="25" t="s">
        <v>5684</v>
      </c>
      <c r="J711" s="16" t="s">
        <v>5685</v>
      </c>
    </row>
    <row r="712" spans="1:10">
      <c r="A712" s="16" t="s">
        <v>115</v>
      </c>
      <c r="B712" s="16" t="s">
        <v>287</v>
      </c>
      <c r="C712" s="16" t="s">
        <v>5686</v>
      </c>
      <c r="D712" s="16" t="s">
        <v>5687</v>
      </c>
      <c r="E712" s="22">
        <v>2011</v>
      </c>
      <c r="F712" s="16" t="s">
        <v>5688</v>
      </c>
      <c r="G712" s="16" t="s">
        <v>286</v>
      </c>
      <c r="H712" s="16" t="s">
        <v>2928</v>
      </c>
      <c r="I712" s="25" t="s">
        <v>5689</v>
      </c>
      <c r="J712" s="16" t="s">
        <v>5690</v>
      </c>
    </row>
    <row r="713" spans="1:10">
      <c r="A713" s="16" t="s">
        <v>115</v>
      </c>
      <c r="B713" s="16" t="s">
        <v>287</v>
      </c>
      <c r="C713" s="16" t="s">
        <v>5691</v>
      </c>
      <c r="D713" s="16" t="s">
        <v>5692</v>
      </c>
      <c r="E713" s="22">
        <v>2016</v>
      </c>
      <c r="F713" s="16" t="s">
        <v>5693</v>
      </c>
      <c r="G713" s="16" t="s">
        <v>286</v>
      </c>
      <c r="H713" s="16" t="s">
        <v>2824</v>
      </c>
      <c r="I713" s="25" t="s">
        <v>5694</v>
      </c>
      <c r="J713" s="16" t="s">
        <v>5695</v>
      </c>
    </row>
    <row r="714" spans="1:10">
      <c r="A714" s="16" t="s">
        <v>115</v>
      </c>
      <c r="B714" s="16" t="s">
        <v>287</v>
      </c>
      <c r="C714" s="16" t="s">
        <v>5691</v>
      </c>
      <c r="D714" s="16" t="s">
        <v>5696</v>
      </c>
      <c r="E714" s="22">
        <v>2022</v>
      </c>
      <c r="F714" s="16" t="s">
        <v>5697</v>
      </c>
      <c r="G714" s="16" t="s">
        <v>286</v>
      </c>
      <c r="H714" s="16" t="s">
        <v>2824</v>
      </c>
      <c r="I714" s="25" t="s">
        <v>5698</v>
      </c>
      <c r="J714" s="16" t="s">
        <v>5699</v>
      </c>
    </row>
    <row r="715" spans="1:10">
      <c r="A715" s="16" t="s">
        <v>115</v>
      </c>
      <c r="B715" s="16" t="s">
        <v>287</v>
      </c>
      <c r="C715" s="16" t="s">
        <v>5700</v>
      </c>
      <c r="D715" s="16" t="s">
        <v>5701</v>
      </c>
      <c r="E715" s="22">
        <v>2022</v>
      </c>
      <c r="F715" s="16" t="s">
        <v>5702</v>
      </c>
      <c r="G715" s="16" t="s">
        <v>286</v>
      </c>
      <c r="H715" s="16" t="s">
        <v>2824</v>
      </c>
      <c r="I715" s="25" t="s">
        <v>5703</v>
      </c>
      <c r="J715" s="16" t="s">
        <v>5704</v>
      </c>
    </row>
    <row r="716" spans="1:10">
      <c r="A716" s="16" t="s">
        <v>115</v>
      </c>
      <c r="B716" s="16" t="s">
        <v>287</v>
      </c>
      <c r="C716" s="16" t="s">
        <v>5700</v>
      </c>
      <c r="D716" s="16" t="s">
        <v>5705</v>
      </c>
      <c r="E716" s="22">
        <v>2024</v>
      </c>
      <c r="F716" s="16" t="s">
        <v>5706</v>
      </c>
      <c r="G716" s="16" t="s">
        <v>286</v>
      </c>
      <c r="H716" s="16" t="s">
        <v>2824</v>
      </c>
      <c r="I716" s="25" t="s">
        <v>5707</v>
      </c>
      <c r="J716" s="16" t="s">
        <v>5708</v>
      </c>
    </row>
    <row r="717" spans="1:10">
      <c r="A717" s="16" t="s">
        <v>115</v>
      </c>
      <c r="B717" s="16" t="s">
        <v>287</v>
      </c>
      <c r="C717" s="16" t="s">
        <v>5700</v>
      </c>
      <c r="D717" s="16" t="s">
        <v>5705</v>
      </c>
      <c r="E717" s="22">
        <v>2024</v>
      </c>
      <c r="F717" s="16" t="s">
        <v>5709</v>
      </c>
      <c r="G717" s="16" t="s">
        <v>286</v>
      </c>
      <c r="H717" s="16" t="s">
        <v>2824</v>
      </c>
      <c r="I717" s="25" t="s">
        <v>5710</v>
      </c>
      <c r="J717" s="16" t="s">
        <v>5711</v>
      </c>
    </row>
    <row r="718" spans="1:10">
      <c r="A718" s="16" t="s">
        <v>115</v>
      </c>
      <c r="B718" s="16" t="s">
        <v>287</v>
      </c>
      <c r="C718" s="16" t="s">
        <v>5700</v>
      </c>
      <c r="D718" s="16" t="s">
        <v>5705</v>
      </c>
      <c r="E718" s="22">
        <v>2024</v>
      </c>
      <c r="F718" s="16" t="s">
        <v>5712</v>
      </c>
      <c r="G718" s="16" t="s">
        <v>286</v>
      </c>
      <c r="H718" s="16" t="s">
        <v>2824</v>
      </c>
      <c r="I718" s="25" t="s">
        <v>5713</v>
      </c>
      <c r="J718" s="16" t="s">
        <v>5714</v>
      </c>
    </row>
    <row r="719" spans="1:10">
      <c r="A719" s="16" t="s">
        <v>115</v>
      </c>
      <c r="B719" s="16" t="s">
        <v>287</v>
      </c>
      <c r="C719" s="16" t="s">
        <v>5715</v>
      </c>
      <c r="D719" s="16" t="s">
        <v>5716</v>
      </c>
      <c r="E719" s="22">
        <v>2011</v>
      </c>
      <c r="F719" s="16" t="s">
        <v>5717</v>
      </c>
      <c r="G719" s="16" t="s">
        <v>286</v>
      </c>
      <c r="H719" s="16" t="s">
        <v>2928</v>
      </c>
      <c r="I719" s="25" t="s">
        <v>5718</v>
      </c>
      <c r="J719" s="16" t="s">
        <v>5719</v>
      </c>
    </row>
    <row r="720" spans="1:10">
      <c r="A720" s="16" t="s">
        <v>115</v>
      </c>
      <c r="B720" s="16" t="s">
        <v>287</v>
      </c>
      <c r="C720" s="16" t="s">
        <v>5715</v>
      </c>
      <c r="D720" s="16" t="s">
        <v>5720</v>
      </c>
      <c r="E720" s="22">
        <v>2013</v>
      </c>
      <c r="F720" s="16" t="s">
        <v>5721</v>
      </c>
      <c r="G720" s="16" t="s">
        <v>286</v>
      </c>
      <c r="H720" s="16" t="s">
        <v>2928</v>
      </c>
      <c r="I720" s="25" t="s">
        <v>5722</v>
      </c>
      <c r="J720" s="16" t="s">
        <v>5723</v>
      </c>
    </row>
    <row r="721" spans="1:10">
      <c r="A721" s="16" t="s">
        <v>115</v>
      </c>
      <c r="B721" s="16" t="s">
        <v>287</v>
      </c>
      <c r="C721" s="16" t="s">
        <v>5715</v>
      </c>
      <c r="D721" s="16" t="s">
        <v>5720</v>
      </c>
      <c r="E721" s="22">
        <v>2013</v>
      </c>
      <c r="F721" s="16" t="s">
        <v>5724</v>
      </c>
      <c r="G721" s="16" t="s">
        <v>286</v>
      </c>
      <c r="H721" s="16" t="s">
        <v>2928</v>
      </c>
      <c r="I721" s="25" t="s">
        <v>5725</v>
      </c>
      <c r="J721" s="16" t="s">
        <v>5726</v>
      </c>
    </row>
    <row r="722" spans="1:10">
      <c r="A722" s="16" t="s">
        <v>115</v>
      </c>
      <c r="B722" s="16" t="s">
        <v>287</v>
      </c>
      <c r="C722" s="16" t="s">
        <v>5715</v>
      </c>
      <c r="D722" s="16" t="s">
        <v>5720</v>
      </c>
      <c r="E722" s="22">
        <v>2013</v>
      </c>
      <c r="F722" s="16" t="s">
        <v>5727</v>
      </c>
      <c r="G722" s="16" t="s">
        <v>286</v>
      </c>
      <c r="H722" s="16" t="s">
        <v>2928</v>
      </c>
      <c r="I722" s="25" t="s">
        <v>5728</v>
      </c>
      <c r="J722" s="16" t="s">
        <v>5729</v>
      </c>
    </row>
    <row r="723" spans="1:10">
      <c r="A723" s="16" t="s">
        <v>115</v>
      </c>
      <c r="B723" s="16" t="s">
        <v>287</v>
      </c>
      <c r="C723" s="16" t="s">
        <v>5715</v>
      </c>
      <c r="D723" s="16" t="s">
        <v>5720</v>
      </c>
      <c r="E723" s="22">
        <v>2013</v>
      </c>
      <c r="F723" s="16" t="s">
        <v>5730</v>
      </c>
      <c r="G723" s="16" t="s">
        <v>286</v>
      </c>
      <c r="H723" s="16" t="s">
        <v>2928</v>
      </c>
      <c r="I723" s="25" t="s">
        <v>5731</v>
      </c>
      <c r="J723" s="16" t="s">
        <v>5732</v>
      </c>
    </row>
    <row r="724" spans="1:10">
      <c r="A724" s="16" t="s">
        <v>115</v>
      </c>
      <c r="B724" s="16" t="s">
        <v>287</v>
      </c>
      <c r="C724" s="16" t="s">
        <v>5715</v>
      </c>
      <c r="D724" s="16" t="s">
        <v>5720</v>
      </c>
      <c r="E724" s="22">
        <v>2013</v>
      </c>
      <c r="F724" s="16" t="s">
        <v>5733</v>
      </c>
      <c r="G724" s="16" t="s">
        <v>286</v>
      </c>
      <c r="H724" s="16" t="s">
        <v>2928</v>
      </c>
      <c r="I724" s="25" t="s">
        <v>5734</v>
      </c>
      <c r="J724" s="16" t="s">
        <v>5735</v>
      </c>
    </row>
    <row r="725" spans="1:10">
      <c r="A725" s="16" t="s">
        <v>115</v>
      </c>
      <c r="B725" s="16" t="s">
        <v>287</v>
      </c>
      <c r="C725" s="16" t="s">
        <v>5715</v>
      </c>
      <c r="D725" s="16" t="s">
        <v>5720</v>
      </c>
      <c r="E725" s="22">
        <v>2013</v>
      </c>
      <c r="F725" s="16" t="s">
        <v>5736</v>
      </c>
      <c r="G725" s="16" t="s">
        <v>286</v>
      </c>
      <c r="H725" s="16" t="s">
        <v>2928</v>
      </c>
      <c r="I725" s="25" t="s">
        <v>5737</v>
      </c>
      <c r="J725" s="16" t="s">
        <v>5738</v>
      </c>
    </row>
    <row r="726" spans="1:10">
      <c r="A726" s="16" t="s">
        <v>115</v>
      </c>
      <c r="B726" s="16" t="s">
        <v>287</v>
      </c>
      <c r="C726" s="16" t="s">
        <v>5715</v>
      </c>
      <c r="D726" s="16" t="s">
        <v>5720</v>
      </c>
      <c r="E726" s="22">
        <v>2013</v>
      </c>
      <c r="F726" s="16" t="s">
        <v>5739</v>
      </c>
      <c r="G726" s="16" t="s">
        <v>286</v>
      </c>
      <c r="H726" s="16" t="s">
        <v>2928</v>
      </c>
      <c r="I726" s="25" t="s">
        <v>5740</v>
      </c>
      <c r="J726" s="16" t="s">
        <v>5741</v>
      </c>
    </row>
    <row r="727" spans="1:10">
      <c r="A727" s="16" t="s">
        <v>115</v>
      </c>
      <c r="B727" s="16" t="s">
        <v>287</v>
      </c>
      <c r="C727" s="16" t="s">
        <v>5715</v>
      </c>
      <c r="D727" s="16" t="s">
        <v>5720</v>
      </c>
      <c r="E727" s="22">
        <v>2013</v>
      </c>
      <c r="F727" s="16" t="s">
        <v>5742</v>
      </c>
      <c r="G727" s="16" t="s">
        <v>286</v>
      </c>
      <c r="H727" s="16" t="s">
        <v>2928</v>
      </c>
      <c r="I727" s="25" t="s">
        <v>5743</v>
      </c>
      <c r="J727" s="16" t="s">
        <v>5744</v>
      </c>
    </row>
    <row r="728" spans="1:10">
      <c r="A728" s="16" t="s">
        <v>115</v>
      </c>
      <c r="B728" s="16" t="s">
        <v>287</v>
      </c>
      <c r="C728" s="16" t="s">
        <v>5715</v>
      </c>
      <c r="D728" s="16" t="s">
        <v>5720</v>
      </c>
      <c r="E728" s="22">
        <v>2013</v>
      </c>
      <c r="F728" s="16" t="s">
        <v>5745</v>
      </c>
      <c r="G728" s="16" t="s">
        <v>286</v>
      </c>
      <c r="H728" s="16" t="s">
        <v>2928</v>
      </c>
      <c r="I728" s="25" t="s">
        <v>5746</v>
      </c>
      <c r="J728" s="16" t="s">
        <v>5747</v>
      </c>
    </row>
    <row r="729" spans="1:10">
      <c r="A729" s="16" t="s">
        <v>115</v>
      </c>
      <c r="B729" s="16" t="s">
        <v>287</v>
      </c>
      <c r="C729" s="16" t="s">
        <v>5715</v>
      </c>
      <c r="D729" s="16" t="s">
        <v>5720</v>
      </c>
      <c r="E729" s="22">
        <v>2013</v>
      </c>
      <c r="F729" s="16" t="s">
        <v>5748</v>
      </c>
      <c r="G729" s="16" t="s">
        <v>286</v>
      </c>
      <c r="H729" s="16" t="s">
        <v>2928</v>
      </c>
      <c r="I729" s="25" t="s">
        <v>5749</v>
      </c>
      <c r="J729" s="16" t="s">
        <v>5750</v>
      </c>
    </row>
    <row r="730" spans="1:10">
      <c r="A730" s="16" t="s">
        <v>115</v>
      </c>
      <c r="B730" s="16" t="s">
        <v>287</v>
      </c>
      <c r="C730" s="16" t="s">
        <v>5715</v>
      </c>
      <c r="D730" s="16" t="s">
        <v>5720</v>
      </c>
      <c r="E730" s="22">
        <v>2013</v>
      </c>
      <c r="F730" s="16" t="s">
        <v>5751</v>
      </c>
      <c r="G730" s="16" t="s">
        <v>286</v>
      </c>
      <c r="H730" s="16" t="s">
        <v>2928</v>
      </c>
      <c r="I730" s="25" t="s">
        <v>5752</v>
      </c>
      <c r="J730" s="16" t="s">
        <v>5753</v>
      </c>
    </row>
    <row r="731" spans="1:10">
      <c r="A731" s="16" t="s">
        <v>115</v>
      </c>
      <c r="B731" s="16" t="s">
        <v>287</v>
      </c>
      <c r="C731" s="16" t="s">
        <v>5715</v>
      </c>
      <c r="D731" s="16" t="s">
        <v>5754</v>
      </c>
      <c r="E731" s="22">
        <v>2005</v>
      </c>
      <c r="F731" s="16" t="s">
        <v>5755</v>
      </c>
      <c r="G731" s="16" t="s">
        <v>286</v>
      </c>
      <c r="H731" s="16" t="s">
        <v>2928</v>
      </c>
      <c r="I731" s="25" t="s">
        <v>5756</v>
      </c>
      <c r="J731" s="16" t="s">
        <v>5757</v>
      </c>
    </row>
    <row r="732" spans="1:10">
      <c r="A732" s="16" t="s">
        <v>115</v>
      </c>
      <c r="B732" s="16" t="s">
        <v>287</v>
      </c>
      <c r="C732" s="16" t="s">
        <v>5715</v>
      </c>
      <c r="D732" s="16" t="s">
        <v>5758</v>
      </c>
      <c r="E732" s="22">
        <v>2001</v>
      </c>
      <c r="F732" s="16" t="s">
        <v>5759</v>
      </c>
      <c r="G732" s="16" t="s">
        <v>286</v>
      </c>
      <c r="H732" s="16" t="s">
        <v>3930</v>
      </c>
      <c r="I732" s="25" t="s">
        <v>5760</v>
      </c>
      <c r="J732" s="16" t="s">
        <v>5761</v>
      </c>
    </row>
    <row r="733" spans="1:10">
      <c r="A733" s="16" t="s">
        <v>115</v>
      </c>
      <c r="B733" s="16" t="s">
        <v>287</v>
      </c>
      <c r="C733" s="16" t="s">
        <v>5715</v>
      </c>
      <c r="D733" s="16" t="s">
        <v>5758</v>
      </c>
      <c r="E733" s="22">
        <v>2001</v>
      </c>
      <c r="F733" s="16" t="s">
        <v>5762</v>
      </c>
      <c r="G733" s="16" t="s">
        <v>286</v>
      </c>
      <c r="H733" s="16" t="s">
        <v>3930</v>
      </c>
      <c r="I733" s="25" t="s">
        <v>5763</v>
      </c>
      <c r="J733" s="16" t="s">
        <v>5764</v>
      </c>
    </row>
    <row r="734" spans="1:10">
      <c r="A734" s="16" t="s">
        <v>115</v>
      </c>
      <c r="B734" s="16" t="s">
        <v>287</v>
      </c>
      <c r="C734" s="16" t="s">
        <v>5715</v>
      </c>
      <c r="D734" s="16" t="s">
        <v>5758</v>
      </c>
      <c r="E734" s="22">
        <v>2001</v>
      </c>
      <c r="F734" s="16" t="s">
        <v>5765</v>
      </c>
      <c r="G734" s="16" t="s">
        <v>286</v>
      </c>
      <c r="H734" s="16" t="s">
        <v>3930</v>
      </c>
      <c r="I734" s="25" t="s">
        <v>5766</v>
      </c>
      <c r="J734" s="16" t="s">
        <v>5767</v>
      </c>
    </row>
    <row r="735" spans="1:10">
      <c r="A735" s="16" t="s">
        <v>115</v>
      </c>
      <c r="B735" s="16" t="s">
        <v>287</v>
      </c>
      <c r="C735" s="16" t="s">
        <v>5715</v>
      </c>
      <c r="D735" s="16" t="s">
        <v>5758</v>
      </c>
      <c r="E735" s="22">
        <v>2001</v>
      </c>
      <c r="F735" s="16" t="s">
        <v>5758</v>
      </c>
      <c r="G735" s="16" t="s">
        <v>286</v>
      </c>
      <c r="H735" s="16" t="s">
        <v>3930</v>
      </c>
      <c r="I735" s="25" t="s">
        <v>5768</v>
      </c>
      <c r="J735" s="16" t="s">
        <v>5769</v>
      </c>
    </row>
    <row r="736" spans="1:10">
      <c r="A736" s="16" t="s">
        <v>115</v>
      </c>
      <c r="B736" s="16" t="s">
        <v>287</v>
      </c>
      <c r="C736" s="16" t="s">
        <v>5715</v>
      </c>
      <c r="D736" s="16" t="s">
        <v>5758</v>
      </c>
      <c r="E736" s="22">
        <v>2001</v>
      </c>
      <c r="F736" s="16" t="s">
        <v>5770</v>
      </c>
      <c r="G736" s="16" t="s">
        <v>286</v>
      </c>
      <c r="H736" s="16" t="s">
        <v>3930</v>
      </c>
      <c r="I736" s="25" t="s">
        <v>5771</v>
      </c>
      <c r="J736" s="16" t="s">
        <v>5772</v>
      </c>
    </row>
    <row r="737" spans="1:10">
      <c r="A737" s="16" t="s">
        <v>115</v>
      </c>
      <c r="B737" s="16" t="s">
        <v>287</v>
      </c>
      <c r="C737" s="16" t="s">
        <v>5715</v>
      </c>
      <c r="D737" s="16" t="s">
        <v>5758</v>
      </c>
      <c r="E737" s="22">
        <v>2001</v>
      </c>
      <c r="F737" s="16" t="s">
        <v>5773</v>
      </c>
      <c r="G737" s="16" t="s">
        <v>286</v>
      </c>
      <c r="H737" s="16" t="s">
        <v>3930</v>
      </c>
      <c r="I737" s="25" t="s">
        <v>5774</v>
      </c>
      <c r="J737" s="16" t="s">
        <v>5775</v>
      </c>
    </row>
    <row r="738" spans="1:10">
      <c r="A738" s="16" t="s">
        <v>115</v>
      </c>
      <c r="B738" s="16" t="s">
        <v>287</v>
      </c>
      <c r="C738" s="16" t="s">
        <v>5715</v>
      </c>
      <c r="D738" s="16" t="s">
        <v>5758</v>
      </c>
      <c r="E738" s="22">
        <v>2001</v>
      </c>
      <c r="F738" s="16" t="s">
        <v>5776</v>
      </c>
      <c r="G738" s="16" t="s">
        <v>286</v>
      </c>
      <c r="H738" s="16" t="s">
        <v>3930</v>
      </c>
      <c r="I738" s="25" t="s">
        <v>5777</v>
      </c>
      <c r="J738" s="16" t="s">
        <v>5778</v>
      </c>
    </row>
    <row r="739" spans="1:10">
      <c r="A739" s="16" t="s">
        <v>115</v>
      </c>
      <c r="B739" s="16" t="s">
        <v>287</v>
      </c>
      <c r="C739" s="16" t="s">
        <v>5715</v>
      </c>
      <c r="D739" s="16" t="s">
        <v>5758</v>
      </c>
      <c r="E739" s="22">
        <v>2001</v>
      </c>
      <c r="F739" s="16" t="s">
        <v>5779</v>
      </c>
      <c r="G739" s="16" t="s">
        <v>286</v>
      </c>
      <c r="H739" s="16" t="s">
        <v>3930</v>
      </c>
      <c r="I739" s="25" t="s">
        <v>5780</v>
      </c>
      <c r="J739" s="16" t="s">
        <v>5781</v>
      </c>
    </row>
    <row r="740" spans="1:10">
      <c r="A740" s="16" t="s">
        <v>115</v>
      </c>
      <c r="B740" s="16" t="s">
        <v>287</v>
      </c>
      <c r="C740" s="16" t="s">
        <v>5715</v>
      </c>
      <c r="D740" s="16" t="s">
        <v>5758</v>
      </c>
      <c r="E740" s="22">
        <v>2001</v>
      </c>
      <c r="F740" s="16" t="s">
        <v>5782</v>
      </c>
      <c r="G740" s="16" t="s">
        <v>286</v>
      </c>
      <c r="H740" s="16" t="s">
        <v>3930</v>
      </c>
      <c r="I740" s="25" t="s">
        <v>5783</v>
      </c>
      <c r="J740" s="16" t="s">
        <v>5784</v>
      </c>
    </row>
    <row r="741" spans="1:10">
      <c r="A741" s="16" t="s">
        <v>115</v>
      </c>
      <c r="B741" s="16" t="s">
        <v>287</v>
      </c>
      <c r="C741" s="16" t="s">
        <v>5715</v>
      </c>
      <c r="D741" s="16" t="s">
        <v>5758</v>
      </c>
      <c r="E741" s="22">
        <v>2001</v>
      </c>
      <c r="F741" s="16" t="s">
        <v>5785</v>
      </c>
      <c r="G741" s="16" t="s">
        <v>286</v>
      </c>
      <c r="H741" s="16" t="s">
        <v>3930</v>
      </c>
      <c r="I741" s="25" t="s">
        <v>5786</v>
      </c>
      <c r="J741" s="16" t="s">
        <v>5787</v>
      </c>
    </row>
    <row r="742" spans="1:10">
      <c r="A742" s="16" t="s">
        <v>115</v>
      </c>
      <c r="B742" s="16" t="s">
        <v>287</v>
      </c>
      <c r="C742" s="16" t="s">
        <v>5715</v>
      </c>
      <c r="D742" s="16" t="s">
        <v>5758</v>
      </c>
      <c r="E742" s="22">
        <v>2001</v>
      </c>
      <c r="F742" s="16" t="s">
        <v>5788</v>
      </c>
      <c r="G742" s="16" t="s">
        <v>286</v>
      </c>
      <c r="H742" s="16" t="s">
        <v>3930</v>
      </c>
      <c r="I742" s="25" t="s">
        <v>5789</v>
      </c>
      <c r="J742" s="16" t="s">
        <v>5790</v>
      </c>
    </row>
    <row r="743" spans="1:10">
      <c r="A743" s="16" t="s">
        <v>115</v>
      </c>
      <c r="B743" s="16" t="s">
        <v>287</v>
      </c>
      <c r="C743" s="16" t="s">
        <v>5715</v>
      </c>
      <c r="D743" s="16" t="s">
        <v>5791</v>
      </c>
      <c r="E743" s="22">
        <v>2003</v>
      </c>
      <c r="F743" s="16" t="s">
        <v>5792</v>
      </c>
      <c r="G743" s="16" t="s">
        <v>286</v>
      </c>
      <c r="H743" s="16" t="s">
        <v>3930</v>
      </c>
      <c r="I743" s="25" t="s">
        <v>5793</v>
      </c>
      <c r="J743" s="16" t="s">
        <v>5794</v>
      </c>
    </row>
    <row r="744" spans="1:10">
      <c r="A744" s="16" t="s">
        <v>115</v>
      </c>
      <c r="B744" s="16" t="s">
        <v>287</v>
      </c>
      <c r="C744" s="16" t="s">
        <v>5715</v>
      </c>
      <c r="D744" s="16" t="s">
        <v>5791</v>
      </c>
      <c r="E744" s="22">
        <v>2003</v>
      </c>
      <c r="F744" s="16" t="s">
        <v>5795</v>
      </c>
      <c r="G744" s="16" t="s">
        <v>286</v>
      </c>
      <c r="H744" s="16" t="s">
        <v>3930</v>
      </c>
      <c r="I744" s="25" t="s">
        <v>5796</v>
      </c>
      <c r="J744" s="16" t="s">
        <v>5797</v>
      </c>
    </row>
    <row r="745" spans="1:10">
      <c r="A745" s="16" t="s">
        <v>115</v>
      </c>
      <c r="B745" s="16" t="s">
        <v>287</v>
      </c>
      <c r="C745" s="16" t="s">
        <v>5715</v>
      </c>
      <c r="D745" s="16" t="s">
        <v>5791</v>
      </c>
      <c r="E745" s="22">
        <v>2003</v>
      </c>
      <c r="F745" s="16" t="s">
        <v>5798</v>
      </c>
      <c r="G745" s="16" t="s">
        <v>286</v>
      </c>
      <c r="H745" s="16" t="s">
        <v>3930</v>
      </c>
      <c r="I745" s="25" t="s">
        <v>5799</v>
      </c>
      <c r="J745" s="16" t="s">
        <v>5800</v>
      </c>
    </row>
    <row r="746" spans="1:10">
      <c r="A746" s="16" t="s">
        <v>115</v>
      </c>
      <c r="B746" s="16" t="s">
        <v>287</v>
      </c>
      <c r="C746" s="16" t="s">
        <v>5715</v>
      </c>
      <c r="D746" s="16" t="s">
        <v>5791</v>
      </c>
      <c r="E746" s="22">
        <v>2003</v>
      </c>
      <c r="F746" s="16" t="s">
        <v>5801</v>
      </c>
      <c r="G746" s="16" t="s">
        <v>286</v>
      </c>
      <c r="H746" s="16" t="s">
        <v>3930</v>
      </c>
      <c r="I746" s="25" t="s">
        <v>5802</v>
      </c>
      <c r="J746" s="16" t="s">
        <v>5803</v>
      </c>
    </row>
    <row r="747" spans="1:10">
      <c r="A747" s="16" t="s">
        <v>115</v>
      </c>
      <c r="B747" s="16" t="s">
        <v>287</v>
      </c>
      <c r="C747" s="16" t="s">
        <v>5715</v>
      </c>
      <c r="D747" s="16" t="s">
        <v>5791</v>
      </c>
      <c r="E747" s="22">
        <v>2003</v>
      </c>
      <c r="F747" s="16" t="s">
        <v>5804</v>
      </c>
      <c r="G747" s="16" t="s">
        <v>286</v>
      </c>
      <c r="H747" s="16" t="s">
        <v>3930</v>
      </c>
      <c r="I747" s="25" t="s">
        <v>5805</v>
      </c>
      <c r="J747" s="16" t="s">
        <v>5806</v>
      </c>
    </row>
    <row r="748" spans="1:10">
      <c r="A748" s="16" t="s">
        <v>115</v>
      </c>
      <c r="B748" s="16" t="s">
        <v>287</v>
      </c>
      <c r="C748" s="16" t="s">
        <v>5715</v>
      </c>
      <c r="D748" s="16" t="s">
        <v>5791</v>
      </c>
      <c r="E748" s="22">
        <v>2003</v>
      </c>
      <c r="F748" s="16" t="s">
        <v>5807</v>
      </c>
      <c r="G748" s="16" t="s">
        <v>286</v>
      </c>
      <c r="H748" s="16" t="s">
        <v>3930</v>
      </c>
      <c r="I748" s="25" t="s">
        <v>5808</v>
      </c>
      <c r="J748" s="16" t="s">
        <v>5809</v>
      </c>
    </row>
    <row r="749" spans="1:10">
      <c r="A749" s="16" t="s">
        <v>115</v>
      </c>
      <c r="B749" s="16" t="s">
        <v>287</v>
      </c>
      <c r="C749" s="16" t="s">
        <v>5715</v>
      </c>
      <c r="D749" s="16" t="s">
        <v>5791</v>
      </c>
      <c r="E749" s="22">
        <v>2003</v>
      </c>
      <c r="F749" s="16" t="s">
        <v>5810</v>
      </c>
      <c r="G749" s="16" t="s">
        <v>286</v>
      </c>
      <c r="H749" s="16" t="s">
        <v>3930</v>
      </c>
      <c r="I749" s="25" t="s">
        <v>5811</v>
      </c>
      <c r="J749" s="16" t="s">
        <v>5812</v>
      </c>
    </row>
    <row r="750" spans="1:10">
      <c r="A750" s="16" t="s">
        <v>115</v>
      </c>
      <c r="B750" s="16" t="s">
        <v>287</v>
      </c>
      <c r="C750" s="16" t="s">
        <v>5715</v>
      </c>
      <c r="D750" s="16" t="s">
        <v>5791</v>
      </c>
      <c r="E750" s="22">
        <v>2003</v>
      </c>
      <c r="F750" s="16" t="s">
        <v>5813</v>
      </c>
      <c r="G750" s="16" t="s">
        <v>286</v>
      </c>
      <c r="H750" s="16" t="s">
        <v>3930</v>
      </c>
      <c r="I750" s="25" t="s">
        <v>5814</v>
      </c>
      <c r="J750" s="16" t="s">
        <v>5815</v>
      </c>
    </row>
    <row r="751" spans="1:10">
      <c r="A751" s="16" t="s">
        <v>115</v>
      </c>
      <c r="B751" s="16" t="s">
        <v>287</v>
      </c>
      <c r="C751" s="16" t="s">
        <v>5715</v>
      </c>
      <c r="D751" s="16" t="s">
        <v>5791</v>
      </c>
      <c r="E751" s="22">
        <v>2003</v>
      </c>
      <c r="F751" s="16" t="s">
        <v>5816</v>
      </c>
      <c r="G751" s="16" t="s">
        <v>286</v>
      </c>
      <c r="H751" s="16" t="s">
        <v>3930</v>
      </c>
      <c r="I751" s="25" t="s">
        <v>5817</v>
      </c>
      <c r="J751" s="16" t="s">
        <v>5818</v>
      </c>
    </row>
    <row r="752" spans="1:10">
      <c r="A752" s="16" t="s">
        <v>115</v>
      </c>
      <c r="B752" s="16" t="s">
        <v>287</v>
      </c>
      <c r="C752" s="16" t="s">
        <v>5715</v>
      </c>
      <c r="D752" s="16" t="s">
        <v>5791</v>
      </c>
      <c r="E752" s="22">
        <v>2003</v>
      </c>
      <c r="F752" s="16" t="s">
        <v>5819</v>
      </c>
      <c r="G752" s="16" t="s">
        <v>286</v>
      </c>
      <c r="H752" s="16" t="s">
        <v>3930</v>
      </c>
      <c r="I752" s="25" t="s">
        <v>5820</v>
      </c>
      <c r="J752" s="16" t="s">
        <v>5821</v>
      </c>
    </row>
    <row r="753" spans="1:10">
      <c r="A753" s="16" t="s">
        <v>115</v>
      </c>
      <c r="B753" s="16" t="s">
        <v>287</v>
      </c>
      <c r="C753" s="16" t="s">
        <v>5715</v>
      </c>
      <c r="D753" s="16" t="s">
        <v>5791</v>
      </c>
      <c r="E753" s="22">
        <v>2003</v>
      </c>
      <c r="F753" s="16" t="s">
        <v>5822</v>
      </c>
      <c r="G753" s="16" t="s">
        <v>286</v>
      </c>
      <c r="H753" s="16" t="s">
        <v>3930</v>
      </c>
      <c r="I753" s="25" t="s">
        <v>5823</v>
      </c>
      <c r="J753" s="16" t="s">
        <v>5824</v>
      </c>
    </row>
    <row r="754" spans="1:10">
      <c r="A754" s="16" t="s">
        <v>115</v>
      </c>
      <c r="B754" s="16" t="s">
        <v>287</v>
      </c>
      <c r="C754" s="16" t="s">
        <v>5825</v>
      </c>
      <c r="D754" s="16" t="s">
        <v>5826</v>
      </c>
      <c r="E754" s="22">
        <v>2008</v>
      </c>
      <c r="F754" s="16" t="s">
        <v>5827</v>
      </c>
      <c r="G754" s="16" t="s">
        <v>286</v>
      </c>
      <c r="H754" s="16" t="s">
        <v>2817</v>
      </c>
      <c r="I754" s="25" t="s">
        <v>5828</v>
      </c>
      <c r="J754" s="16" t="s">
        <v>5829</v>
      </c>
    </row>
    <row r="755" spans="1:10">
      <c r="A755" s="16" t="s">
        <v>115</v>
      </c>
      <c r="B755" s="16" t="s">
        <v>287</v>
      </c>
      <c r="C755" s="16" t="s">
        <v>5825</v>
      </c>
      <c r="D755" s="16" t="s">
        <v>5830</v>
      </c>
      <c r="E755" s="22">
        <v>2005</v>
      </c>
      <c r="F755" s="16" t="s">
        <v>5831</v>
      </c>
      <c r="G755" s="16" t="s">
        <v>286</v>
      </c>
      <c r="H755" s="16" t="s">
        <v>2817</v>
      </c>
      <c r="I755" s="25" t="s">
        <v>5832</v>
      </c>
      <c r="J755" s="16" t="s">
        <v>5833</v>
      </c>
    </row>
    <row r="756" spans="1:10">
      <c r="A756" s="16" t="s">
        <v>115</v>
      </c>
      <c r="B756" s="16" t="s">
        <v>287</v>
      </c>
      <c r="C756" s="16" t="s">
        <v>5825</v>
      </c>
      <c r="D756" s="16" t="s">
        <v>5830</v>
      </c>
      <c r="E756" s="22">
        <v>2005</v>
      </c>
      <c r="F756" s="16" t="s">
        <v>5834</v>
      </c>
      <c r="G756" s="16" t="s">
        <v>286</v>
      </c>
      <c r="H756" s="16" t="s">
        <v>2817</v>
      </c>
      <c r="I756" s="25" t="s">
        <v>5835</v>
      </c>
      <c r="J756" s="16" t="s">
        <v>5836</v>
      </c>
    </row>
    <row r="757" spans="1:10">
      <c r="A757" s="16" t="s">
        <v>115</v>
      </c>
      <c r="B757" s="16" t="s">
        <v>287</v>
      </c>
      <c r="C757" s="16" t="s">
        <v>5837</v>
      </c>
      <c r="D757" s="16" t="s">
        <v>5838</v>
      </c>
      <c r="E757" s="22">
        <v>2015</v>
      </c>
      <c r="F757" s="16" t="s">
        <v>5839</v>
      </c>
      <c r="G757" s="16" t="s">
        <v>286</v>
      </c>
      <c r="H757" s="16" t="s">
        <v>2928</v>
      </c>
      <c r="I757" s="25" t="s">
        <v>5840</v>
      </c>
      <c r="J757" s="16" t="s">
        <v>5841</v>
      </c>
    </row>
    <row r="758" spans="1:10">
      <c r="A758" s="16" t="s">
        <v>115</v>
      </c>
      <c r="B758" s="16" t="s">
        <v>287</v>
      </c>
      <c r="C758" s="16" t="s">
        <v>5842</v>
      </c>
      <c r="D758" s="16" t="s">
        <v>5843</v>
      </c>
      <c r="E758" s="22">
        <v>2017</v>
      </c>
      <c r="F758" s="16" t="s">
        <v>5844</v>
      </c>
      <c r="G758" s="16" t="s">
        <v>286</v>
      </c>
      <c r="H758" s="16" t="s">
        <v>2824</v>
      </c>
      <c r="I758" s="25" t="s">
        <v>5845</v>
      </c>
      <c r="J758" s="16" t="s">
        <v>5846</v>
      </c>
    </row>
    <row r="759" spans="1:10">
      <c r="A759" s="16" t="s">
        <v>115</v>
      </c>
      <c r="B759" s="16" t="s">
        <v>287</v>
      </c>
      <c r="C759" s="16" t="s">
        <v>5847</v>
      </c>
      <c r="D759" s="16" t="s">
        <v>5848</v>
      </c>
      <c r="E759" s="22">
        <v>2003</v>
      </c>
      <c r="F759" s="16" t="s">
        <v>5849</v>
      </c>
      <c r="G759" s="16" t="s">
        <v>286</v>
      </c>
      <c r="H759" s="16" t="s">
        <v>2833</v>
      </c>
      <c r="I759" s="25" t="s">
        <v>5850</v>
      </c>
      <c r="J759" s="16" t="s">
        <v>5851</v>
      </c>
    </row>
    <row r="760" spans="1:10">
      <c r="A760" s="16" t="s">
        <v>115</v>
      </c>
      <c r="B760" s="16" t="s">
        <v>287</v>
      </c>
      <c r="C760" s="16" t="s">
        <v>5847</v>
      </c>
      <c r="D760" s="16" t="s">
        <v>5852</v>
      </c>
      <c r="E760" s="22">
        <v>2001</v>
      </c>
      <c r="F760" s="16" t="s">
        <v>5853</v>
      </c>
      <c r="G760" s="16" t="s">
        <v>286</v>
      </c>
      <c r="H760" s="16" t="s">
        <v>2928</v>
      </c>
      <c r="I760" s="25" t="s">
        <v>5854</v>
      </c>
      <c r="J760" s="16" t="s">
        <v>5855</v>
      </c>
    </row>
    <row r="761" spans="1:10">
      <c r="A761" s="16" t="s">
        <v>115</v>
      </c>
      <c r="B761" s="16" t="s">
        <v>287</v>
      </c>
      <c r="C761" s="16" t="s">
        <v>5856</v>
      </c>
      <c r="D761" s="16" t="s">
        <v>5857</v>
      </c>
      <c r="E761" s="22">
        <v>2007</v>
      </c>
      <c r="F761" s="16" t="s">
        <v>5858</v>
      </c>
      <c r="G761" s="16" t="s">
        <v>286</v>
      </c>
      <c r="H761" s="16" t="s">
        <v>2928</v>
      </c>
      <c r="I761" s="25" t="s">
        <v>5859</v>
      </c>
      <c r="J761" s="16" t="s">
        <v>5860</v>
      </c>
    </row>
    <row r="762" spans="1:10">
      <c r="A762" s="16" t="s">
        <v>115</v>
      </c>
      <c r="B762" s="16" t="s">
        <v>287</v>
      </c>
      <c r="C762" s="16" t="s">
        <v>5856</v>
      </c>
      <c r="D762" s="16" t="s">
        <v>5857</v>
      </c>
      <c r="E762" s="22">
        <v>2007</v>
      </c>
      <c r="F762" s="16" t="s">
        <v>5861</v>
      </c>
      <c r="G762" s="16" t="s">
        <v>286</v>
      </c>
      <c r="H762" s="16" t="s">
        <v>2817</v>
      </c>
      <c r="I762" s="25" t="s">
        <v>5862</v>
      </c>
      <c r="J762" s="16" t="s">
        <v>5863</v>
      </c>
    </row>
    <row r="763" spans="1:10">
      <c r="A763" s="16" t="s">
        <v>115</v>
      </c>
      <c r="B763" s="16" t="s">
        <v>287</v>
      </c>
      <c r="C763" s="16" t="s">
        <v>5864</v>
      </c>
      <c r="D763" s="16" t="s">
        <v>5865</v>
      </c>
      <c r="E763" s="22">
        <v>2009</v>
      </c>
      <c r="F763" s="16" t="s">
        <v>5866</v>
      </c>
      <c r="G763" s="16" t="s">
        <v>286</v>
      </c>
      <c r="H763" s="16" t="s">
        <v>2928</v>
      </c>
      <c r="I763" s="25" t="s">
        <v>5867</v>
      </c>
      <c r="J763" s="16" t="s">
        <v>5868</v>
      </c>
    </row>
    <row r="764" spans="1:10">
      <c r="A764" s="16" t="s">
        <v>115</v>
      </c>
      <c r="B764" s="16" t="s">
        <v>287</v>
      </c>
      <c r="C764" s="16" t="s">
        <v>5864</v>
      </c>
      <c r="D764" s="16" t="s">
        <v>5865</v>
      </c>
      <c r="E764" s="22">
        <v>2009</v>
      </c>
      <c r="F764" s="16" t="s">
        <v>5869</v>
      </c>
      <c r="G764" s="16" t="s">
        <v>286</v>
      </c>
      <c r="H764" s="16" t="s">
        <v>2928</v>
      </c>
      <c r="I764" s="25" t="s">
        <v>5870</v>
      </c>
      <c r="J764" s="16" t="s">
        <v>5871</v>
      </c>
    </row>
    <row r="765" spans="1:10">
      <c r="A765" s="16" t="s">
        <v>115</v>
      </c>
      <c r="B765" s="16" t="s">
        <v>287</v>
      </c>
      <c r="C765" s="16" t="s">
        <v>5872</v>
      </c>
      <c r="D765" s="16" t="s">
        <v>5873</v>
      </c>
      <c r="E765" s="22">
        <v>2004</v>
      </c>
      <c r="F765" s="16" t="s">
        <v>5874</v>
      </c>
      <c r="G765" s="16" t="s">
        <v>286</v>
      </c>
      <c r="H765" s="16" t="s">
        <v>2817</v>
      </c>
      <c r="I765" s="25" t="s">
        <v>5875</v>
      </c>
      <c r="J765" s="16" t="s">
        <v>5876</v>
      </c>
    </row>
    <row r="766" spans="1:10">
      <c r="A766" s="16" t="s">
        <v>115</v>
      </c>
      <c r="B766" s="16" t="s">
        <v>287</v>
      </c>
      <c r="C766" s="16" t="s">
        <v>5872</v>
      </c>
      <c r="D766" s="16" t="s">
        <v>5873</v>
      </c>
      <c r="E766" s="22">
        <v>2004</v>
      </c>
      <c r="F766" s="16" t="s">
        <v>5877</v>
      </c>
      <c r="G766" s="16" t="s">
        <v>286</v>
      </c>
      <c r="H766" s="16" t="s">
        <v>2817</v>
      </c>
      <c r="I766" s="25" t="s">
        <v>5878</v>
      </c>
      <c r="J766" s="16" t="s">
        <v>5879</v>
      </c>
    </row>
    <row r="767" spans="1:10">
      <c r="A767" s="16" t="s">
        <v>115</v>
      </c>
      <c r="B767" s="16" t="s">
        <v>287</v>
      </c>
      <c r="C767" s="16" t="s">
        <v>5872</v>
      </c>
      <c r="D767" s="16" t="s">
        <v>5880</v>
      </c>
      <c r="E767" s="22">
        <v>1978</v>
      </c>
      <c r="F767" s="16" t="s">
        <v>5881</v>
      </c>
      <c r="G767" s="16" t="s">
        <v>286</v>
      </c>
      <c r="H767" s="16" t="s">
        <v>2817</v>
      </c>
      <c r="I767" s="25" t="s">
        <v>5882</v>
      </c>
      <c r="J767" s="16" t="s">
        <v>5883</v>
      </c>
    </row>
    <row r="768" spans="1:10">
      <c r="A768" s="16" t="s">
        <v>115</v>
      </c>
      <c r="B768" s="16" t="s">
        <v>287</v>
      </c>
      <c r="C768" s="16" t="s">
        <v>5884</v>
      </c>
      <c r="D768" s="16" t="s">
        <v>5885</v>
      </c>
      <c r="E768" s="22">
        <v>2015</v>
      </c>
      <c r="F768" s="16" t="s">
        <v>5886</v>
      </c>
      <c r="G768" s="16" t="s">
        <v>286</v>
      </c>
      <c r="H768" s="16" t="s">
        <v>2928</v>
      </c>
      <c r="I768" s="25" t="s">
        <v>5887</v>
      </c>
      <c r="J768" s="16" t="s">
        <v>5888</v>
      </c>
    </row>
    <row r="769" spans="1:10">
      <c r="A769" s="16" t="s">
        <v>115</v>
      </c>
      <c r="B769" s="16" t="s">
        <v>287</v>
      </c>
      <c r="C769" s="16" t="s">
        <v>5884</v>
      </c>
      <c r="D769" s="16" t="s">
        <v>5885</v>
      </c>
      <c r="E769" s="22">
        <v>2015</v>
      </c>
      <c r="F769" s="16" t="s">
        <v>5889</v>
      </c>
      <c r="G769" s="16" t="s">
        <v>286</v>
      </c>
      <c r="H769" s="16" t="s">
        <v>2928</v>
      </c>
      <c r="I769" s="25" t="s">
        <v>5890</v>
      </c>
      <c r="J769" s="16" t="s">
        <v>5891</v>
      </c>
    </row>
    <row r="770" spans="1:10">
      <c r="A770" s="16" t="s">
        <v>115</v>
      </c>
      <c r="B770" s="16" t="s">
        <v>287</v>
      </c>
      <c r="C770" s="16" t="s">
        <v>5884</v>
      </c>
      <c r="D770" s="16" t="s">
        <v>5885</v>
      </c>
      <c r="E770" s="22">
        <v>2015</v>
      </c>
      <c r="F770" s="16" t="s">
        <v>5892</v>
      </c>
      <c r="G770" s="16" t="s">
        <v>286</v>
      </c>
      <c r="H770" s="16" t="s">
        <v>2928</v>
      </c>
      <c r="I770" s="25" t="s">
        <v>5893</v>
      </c>
      <c r="J770" s="16" t="s">
        <v>5894</v>
      </c>
    </row>
    <row r="771" spans="1:10">
      <c r="A771" s="16" t="s">
        <v>115</v>
      </c>
      <c r="B771" s="16" t="s">
        <v>287</v>
      </c>
      <c r="C771" s="16" t="s">
        <v>5884</v>
      </c>
      <c r="D771" s="16" t="s">
        <v>5885</v>
      </c>
      <c r="E771" s="22">
        <v>2015</v>
      </c>
      <c r="F771" s="16" t="s">
        <v>5895</v>
      </c>
      <c r="G771" s="16" t="s">
        <v>286</v>
      </c>
      <c r="H771" s="16" t="s">
        <v>2928</v>
      </c>
      <c r="I771" s="25" t="s">
        <v>5896</v>
      </c>
      <c r="J771" s="16" t="s">
        <v>5897</v>
      </c>
    </row>
    <row r="772" spans="1:10">
      <c r="A772" s="16" t="s">
        <v>115</v>
      </c>
      <c r="B772" s="16" t="s">
        <v>287</v>
      </c>
      <c r="C772" s="16" t="s">
        <v>5884</v>
      </c>
      <c r="D772" s="16" t="s">
        <v>5898</v>
      </c>
      <c r="E772" s="22">
        <v>2016</v>
      </c>
      <c r="F772" s="16" t="s">
        <v>5899</v>
      </c>
      <c r="G772" s="16" t="s">
        <v>286</v>
      </c>
      <c r="H772" s="16" t="s">
        <v>2928</v>
      </c>
      <c r="I772" s="25" t="s">
        <v>5900</v>
      </c>
      <c r="J772" s="16" t="s">
        <v>5901</v>
      </c>
    </row>
    <row r="773" spans="1:10">
      <c r="A773" s="16" t="s">
        <v>115</v>
      </c>
      <c r="B773" s="16" t="s">
        <v>287</v>
      </c>
      <c r="C773" s="16" t="s">
        <v>5884</v>
      </c>
      <c r="D773" s="16" t="s">
        <v>5902</v>
      </c>
      <c r="E773" s="22">
        <v>2018</v>
      </c>
      <c r="F773" s="16" t="s">
        <v>5903</v>
      </c>
      <c r="G773" s="16" t="s">
        <v>286</v>
      </c>
      <c r="H773" s="16" t="s">
        <v>2928</v>
      </c>
      <c r="I773" s="25" t="s">
        <v>5904</v>
      </c>
      <c r="J773" s="16" t="s">
        <v>5905</v>
      </c>
    </row>
    <row r="774" spans="1:10">
      <c r="A774" s="16" t="s">
        <v>115</v>
      </c>
      <c r="B774" s="16" t="s">
        <v>287</v>
      </c>
      <c r="C774" s="16" t="s">
        <v>5884</v>
      </c>
      <c r="D774" s="16" t="s">
        <v>5902</v>
      </c>
      <c r="E774" s="22">
        <v>2018</v>
      </c>
      <c r="F774" s="16" t="s">
        <v>5906</v>
      </c>
      <c r="G774" s="16" t="s">
        <v>286</v>
      </c>
      <c r="H774" s="16" t="s">
        <v>2928</v>
      </c>
      <c r="I774" s="25" t="s">
        <v>5907</v>
      </c>
      <c r="J774" s="16" t="s">
        <v>5908</v>
      </c>
    </row>
    <row r="775" spans="1:10">
      <c r="A775" s="16" t="s">
        <v>115</v>
      </c>
      <c r="B775" s="16" t="s">
        <v>287</v>
      </c>
      <c r="C775" s="16" t="s">
        <v>5884</v>
      </c>
      <c r="D775" s="16" t="s">
        <v>5902</v>
      </c>
      <c r="E775" s="22">
        <v>2018</v>
      </c>
      <c r="F775" s="16" t="s">
        <v>5909</v>
      </c>
      <c r="G775" s="16" t="s">
        <v>286</v>
      </c>
      <c r="H775" s="16" t="s">
        <v>2928</v>
      </c>
      <c r="I775" s="25" t="s">
        <v>5910</v>
      </c>
      <c r="J775" s="16" t="s">
        <v>5911</v>
      </c>
    </row>
    <row r="776" spans="1:10">
      <c r="A776" s="16" t="s">
        <v>115</v>
      </c>
      <c r="B776" s="16" t="s">
        <v>287</v>
      </c>
      <c r="C776" s="16" t="s">
        <v>5884</v>
      </c>
      <c r="D776" s="16" t="s">
        <v>5912</v>
      </c>
      <c r="E776" s="22">
        <v>2009</v>
      </c>
      <c r="F776" s="16" t="s">
        <v>5913</v>
      </c>
      <c r="G776" s="16" t="s">
        <v>114</v>
      </c>
      <c r="H776" s="16" t="s">
        <v>2928</v>
      </c>
      <c r="I776" s="25" t="s">
        <v>5914</v>
      </c>
      <c r="J776" s="16" t="s">
        <v>5915</v>
      </c>
    </row>
    <row r="777" spans="1:10">
      <c r="A777" s="16" t="s">
        <v>115</v>
      </c>
      <c r="B777" s="16" t="s">
        <v>287</v>
      </c>
      <c r="C777" s="16" t="s">
        <v>5884</v>
      </c>
      <c r="D777" s="16" t="s">
        <v>5912</v>
      </c>
      <c r="E777" s="22">
        <v>2009</v>
      </c>
      <c r="F777" s="16" t="s">
        <v>5916</v>
      </c>
      <c r="G777" s="16" t="s">
        <v>114</v>
      </c>
      <c r="H777" s="16" t="s">
        <v>2928</v>
      </c>
      <c r="I777" s="25" t="s">
        <v>5917</v>
      </c>
      <c r="J777" s="16" t="s">
        <v>5918</v>
      </c>
    </row>
    <row r="778" spans="1:10">
      <c r="A778" s="16" t="s">
        <v>115</v>
      </c>
      <c r="B778" s="16" t="s">
        <v>287</v>
      </c>
      <c r="C778" s="16" t="s">
        <v>5884</v>
      </c>
      <c r="D778" s="16" t="s">
        <v>5919</v>
      </c>
      <c r="E778" s="22">
        <v>2011</v>
      </c>
      <c r="F778" s="16" t="s">
        <v>5920</v>
      </c>
      <c r="G778" s="16" t="s">
        <v>286</v>
      </c>
      <c r="H778" s="16" t="s">
        <v>2928</v>
      </c>
      <c r="I778" s="25" t="s">
        <v>5921</v>
      </c>
      <c r="J778" s="16" t="s">
        <v>5922</v>
      </c>
    </row>
    <row r="779" spans="1:10">
      <c r="A779" s="16" t="s">
        <v>115</v>
      </c>
      <c r="B779" s="16" t="s">
        <v>287</v>
      </c>
      <c r="C779" s="16" t="s">
        <v>3495</v>
      </c>
      <c r="D779" s="16" t="s">
        <v>5923</v>
      </c>
      <c r="E779" s="22">
        <v>2012</v>
      </c>
      <c r="F779" s="16" t="s">
        <v>5924</v>
      </c>
      <c r="G779" s="16" t="s">
        <v>286</v>
      </c>
      <c r="H779" s="16" t="s">
        <v>2928</v>
      </c>
      <c r="I779" s="25" t="s">
        <v>5925</v>
      </c>
      <c r="J779" s="16" t="s">
        <v>5926</v>
      </c>
    </row>
    <row r="780" spans="1:10">
      <c r="A780" s="16" t="s">
        <v>115</v>
      </c>
      <c r="B780" s="16" t="s">
        <v>287</v>
      </c>
      <c r="C780" s="16" t="s">
        <v>3495</v>
      </c>
      <c r="D780" s="16" t="s">
        <v>5927</v>
      </c>
      <c r="E780" s="22">
        <v>2008</v>
      </c>
      <c r="F780" s="16" t="s">
        <v>5928</v>
      </c>
      <c r="G780" s="16" t="s">
        <v>286</v>
      </c>
      <c r="H780" s="16" t="s">
        <v>2817</v>
      </c>
      <c r="I780" s="25" t="s">
        <v>5929</v>
      </c>
      <c r="J780" s="16" t="s">
        <v>5930</v>
      </c>
    </row>
    <row r="781" spans="1:10">
      <c r="A781" s="16" t="s">
        <v>115</v>
      </c>
      <c r="B781" s="16" t="s">
        <v>287</v>
      </c>
      <c r="C781" s="16" t="s">
        <v>3495</v>
      </c>
      <c r="D781" s="16" t="s">
        <v>5931</v>
      </c>
      <c r="E781" s="22">
        <v>2016</v>
      </c>
      <c r="F781" s="16" t="s">
        <v>5932</v>
      </c>
      <c r="G781" s="16" t="s">
        <v>286</v>
      </c>
      <c r="H781" s="16" t="s">
        <v>2817</v>
      </c>
      <c r="I781" s="25" t="s">
        <v>5933</v>
      </c>
      <c r="J781" s="16" t="s">
        <v>5934</v>
      </c>
    </row>
    <row r="782" spans="1:10">
      <c r="A782" s="16" t="s">
        <v>115</v>
      </c>
      <c r="B782" s="16" t="s">
        <v>287</v>
      </c>
      <c r="C782" s="16" t="s">
        <v>3495</v>
      </c>
      <c r="D782" s="16" t="s">
        <v>5935</v>
      </c>
      <c r="E782" s="22">
        <v>2010</v>
      </c>
      <c r="F782" s="16" t="s">
        <v>5936</v>
      </c>
      <c r="G782" s="16" t="s">
        <v>286</v>
      </c>
      <c r="H782" s="16" t="s">
        <v>2928</v>
      </c>
      <c r="I782" s="25" t="s">
        <v>5937</v>
      </c>
      <c r="J782" s="16" t="s">
        <v>5938</v>
      </c>
    </row>
    <row r="783" spans="1:10">
      <c r="A783" s="16" t="s">
        <v>115</v>
      </c>
      <c r="B783" s="16" t="s">
        <v>287</v>
      </c>
      <c r="C783" s="16" t="s">
        <v>3495</v>
      </c>
      <c r="D783" s="16" t="s">
        <v>5935</v>
      </c>
      <c r="E783" s="22">
        <v>2010</v>
      </c>
      <c r="F783" s="16" t="s">
        <v>5939</v>
      </c>
      <c r="G783" s="16" t="s">
        <v>286</v>
      </c>
      <c r="H783" s="16" t="s">
        <v>2928</v>
      </c>
      <c r="I783" s="25" t="s">
        <v>5940</v>
      </c>
      <c r="J783" s="16" t="s">
        <v>5941</v>
      </c>
    </row>
    <row r="784" spans="1:10">
      <c r="A784" s="16" t="s">
        <v>115</v>
      </c>
      <c r="B784" s="16" t="s">
        <v>287</v>
      </c>
      <c r="C784" s="16" t="s">
        <v>3495</v>
      </c>
      <c r="D784" s="16" t="s">
        <v>5935</v>
      </c>
      <c r="E784" s="22">
        <v>2010</v>
      </c>
      <c r="F784" s="16" t="s">
        <v>5942</v>
      </c>
      <c r="G784" s="16" t="s">
        <v>286</v>
      </c>
      <c r="H784" s="16" t="s">
        <v>2928</v>
      </c>
      <c r="I784" s="25" t="s">
        <v>5943</v>
      </c>
      <c r="J784" s="16" t="s">
        <v>5944</v>
      </c>
    </row>
    <row r="785" spans="1:10">
      <c r="A785" s="16" t="s">
        <v>115</v>
      </c>
      <c r="B785" s="16" t="s">
        <v>287</v>
      </c>
      <c r="C785" s="16" t="s">
        <v>5945</v>
      </c>
      <c r="D785" s="16" t="s">
        <v>5946</v>
      </c>
      <c r="E785" s="22">
        <v>2017</v>
      </c>
      <c r="F785" s="16" t="s">
        <v>5947</v>
      </c>
      <c r="G785" s="16" t="s">
        <v>286</v>
      </c>
      <c r="H785" s="16" t="s">
        <v>2928</v>
      </c>
      <c r="I785" s="25" t="s">
        <v>5948</v>
      </c>
      <c r="J785" s="16" t="s">
        <v>5949</v>
      </c>
    </row>
    <row r="786" spans="1:10">
      <c r="A786" s="16" t="s">
        <v>115</v>
      </c>
      <c r="B786" s="16" t="s">
        <v>287</v>
      </c>
      <c r="C786" s="16" t="s">
        <v>5945</v>
      </c>
      <c r="D786" s="16" t="s">
        <v>5950</v>
      </c>
      <c r="E786" s="22">
        <v>2021</v>
      </c>
      <c r="F786" s="16" t="s">
        <v>4429</v>
      </c>
      <c r="G786" s="16" t="s">
        <v>286</v>
      </c>
      <c r="H786" s="16" t="s">
        <v>2824</v>
      </c>
      <c r="I786" s="25" t="s">
        <v>5951</v>
      </c>
      <c r="J786" s="16" t="s">
        <v>5952</v>
      </c>
    </row>
    <row r="787" spans="1:10">
      <c r="A787" s="16" t="s">
        <v>115</v>
      </c>
      <c r="B787" s="16" t="s">
        <v>287</v>
      </c>
      <c r="C787" s="16" t="s">
        <v>5945</v>
      </c>
      <c r="D787" s="16" t="s">
        <v>5953</v>
      </c>
      <c r="E787" s="22">
        <v>2017</v>
      </c>
      <c r="F787" s="16" t="s">
        <v>5954</v>
      </c>
      <c r="G787" s="16" t="s">
        <v>286</v>
      </c>
      <c r="H787" s="16" t="s">
        <v>2928</v>
      </c>
      <c r="I787" s="25" t="s">
        <v>5955</v>
      </c>
      <c r="J787" s="16" t="s">
        <v>5956</v>
      </c>
    </row>
    <row r="788" spans="1:10">
      <c r="A788" s="16" t="s">
        <v>115</v>
      </c>
      <c r="B788" s="16" t="s">
        <v>287</v>
      </c>
      <c r="C788" s="16" t="s">
        <v>5957</v>
      </c>
      <c r="D788" s="16" t="s">
        <v>5958</v>
      </c>
      <c r="E788" s="22">
        <v>1992</v>
      </c>
      <c r="F788" s="16" t="s">
        <v>5959</v>
      </c>
      <c r="G788" s="16" t="s">
        <v>286</v>
      </c>
      <c r="H788" s="16" t="s">
        <v>2928</v>
      </c>
      <c r="I788" s="25" t="s">
        <v>5960</v>
      </c>
      <c r="J788" s="16" t="s">
        <v>5961</v>
      </c>
    </row>
    <row r="789" spans="1:10">
      <c r="A789" s="16" t="s">
        <v>115</v>
      </c>
      <c r="B789" s="16" t="s">
        <v>287</v>
      </c>
      <c r="C789" s="16" t="s">
        <v>5962</v>
      </c>
      <c r="D789" s="16" t="s">
        <v>5963</v>
      </c>
      <c r="E789" s="22">
        <v>2016</v>
      </c>
      <c r="F789" s="16" t="s">
        <v>5964</v>
      </c>
      <c r="G789" s="16" t="s">
        <v>286</v>
      </c>
      <c r="H789" s="16" t="s">
        <v>2824</v>
      </c>
      <c r="I789" s="25" t="s">
        <v>5965</v>
      </c>
      <c r="J789" s="16" t="s">
        <v>5966</v>
      </c>
    </row>
    <row r="790" spans="1:10">
      <c r="A790" s="16" t="s">
        <v>115</v>
      </c>
      <c r="B790" s="16" t="s">
        <v>287</v>
      </c>
      <c r="C790" s="16" t="s">
        <v>5967</v>
      </c>
      <c r="D790" s="16" t="s">
        <v>5968</v>
      </c>
      <c r="E790" s="22">
        <v>2016</v>
      </c>
      <c r="F790" s="16" t="s">
        <v>5969</v>
      </c>
      <c r="G790" s="16" t="s">
        <v>114</v>
      </c>
      <c r="H790" s="16" t="s">
        <v>2928</v>
      </c>
      <c r="I790" s="25" t="s">
        <v>5970</v>
      </c>
      <c r="J790" s="16" t="s">
        <v>5971</v>
      </c>
    </row>
    <row r="791" spans="1:10">
      <c r="A791" s="16" t="s">
        <v>115</v>
      </c>
      <c r="B791" s="16" t="s">
        <v>287</v>
      </c>
      <c r="C791" s="16" t="s">
        <v>5967</v>
      </c>
      <c r="D791" s="16" t="s">
        <v>5968</v>
      </c>
      <c r="E791" s="22">
        <v>2016</v>
      </c>
      <c r="F791" s="16" t="s">
        <v>5972</v>
      </c>
      <c r="G791" s="16" t="s">
        <v>114</v>
      </c>
      <c r="H791" s="16" t="s">
        <v>2928</v>
      </c>
      <c r="I791" s="25" t="s">
        <v>5973</v>
      </c>
      <c r="J791" s="16" t="s">
        <v>5974</v>
      </c>
    </row>
    <row r="792" spans="1:10">
      <c r="A792" s="16" t="s">
        <v>115</v>
      </c>
      <c r="B792" s="16" t="s">
        <v>287</v>
      </c>
      <c r="C792" s="16" t="s">
        <v>5967</v>
      </c>
      <c r="D792" s="16" t="s">
        <v>5975</v>
      </c>
      <c r="E792" s="22">
        <v>2013</v>
      </c>
      <c r="F792" s="16" t="s">
        <v>5976</v>
      </c>
      <c r="G792" s="16" t="s">
        <v>286</v>
      </c>
      <c r="H792" s="16" t="s">
        <v>2928</v>
      </c>
      <c r="I792" s="25" t="s">
        <v>5977</v>
      </c>
      <c r="J792" s="16" t="s">
        <v>5978</v>
      </c>
    </row>
    <row r="793" spans="1:10">
      <c r="A793" s="16" t="s">
        <v>115</v>
      </c>
      <c r="B793" s="16" t="s">
        <v>287</v>
      </c>
      <c r="C793" s="16" t="s">
        <v>5967</v>
      </c>
      <c r="D793" s="16" t="s">
        <v>5975</v>
      </c>
      <c r="E793" s="22">
        <v>2013</v>
      </c>
      <c r="F793" s="16" t="s">
        <v>5979</v>
      </c>
      <c r="G793" s="16" t="s">
        <v>286</v>
      </c>
      <c r="H793" s="16" t="s">
        <v>2928</v>
      </c>
      <c r="I793" s="25" t="s">
        <v>5980</v>
      </c>
      <c r="J793" s="16" t="s">
        <v>5981</v>
      </c>
    </row>
    <row r="794" spans="1:10">
      <c r="A794" s="16" t="s">
        <v>115</v>
      </c>
      <c r="B794" s="16" t="s">
        <v>287</v>
      </c>
      <c r="C794" s="16" t="s">
        <v>5967</v>
      </c>
      <c r="D794" s="16" t="s">
        <v>5975</v>
      </c>
      <c r="E794" s="22">
        <v>2013</v>
      </c>
      <c r="F794" s="16" t="s">
        <v>5982</v>
      </c>
      <c r="G794" s="16" t="s">
        <v>286</v>
      </c>
      <c r="H794" s="16" t="s">
        <v>2928</v>
      </c>
      <c r="I794" s="25" t="s">
        <v>5983</v>
      </c>
      <c r="J794" s="16" t="s">
        <v>5984</v>
      </c>
    </row>
    <row r="795" spans="1:10">
      <c r="A795" s="16" t="s">
        <v>115</v>
      </c>
      <c r="B795" s="16" t="s">
        <v>287</v>
      </c>
      <c r="C795" s="16" t="s">
        <v>5967</v>
      </c>
      <c r="D795" s="16" t="s">
        <v>5975</v>
      </c>
      <c r="E795" s="22">
        <v>2013</v>
      </c>
      <c r="F795" s="16" t="s">
        <v>5985</v>
      </c>
      <c r="G795" s="16" t="s">
        <v>286</v>
      </c>
      <c r="H795" s="16" t="s">
        <v>2817</v>
      </c>
      <c r="I795" s="25" t="s">
        <v>5986</v>
      </c>
      <c r="J795" s="16" t="s">
        <v>5987</v>
      </c>
    </row>
    <row r="796" spans="1:10">
      <c r="A796" s="16" t="s">
        <v>115</v>
      </c>
      <c r="B796" s="16" t="s">
        <v>287</v>
      </c>
      <c r="C796" s="16" t="s">
        <v>5988</v>
      </c>
      <c r="D796" s="16" t="s">
        <v>5989</v>
      </c>
      <c r="E796" s="22">
        <v>2019</v>
      </c>
      <c r="F796" s="16" t="s">
        <v>5990</v>
      </c>
      <c r="G796" s="16" t="s">
        <v>286</v>
      </c>
      <c r="H796" s="16" t="s">
        <v>2817</v>
      </c>
      <c r="I796" s="25" t="s">
        <v>5991</v>
      </c>
      <c r="J796" s="16" t="s">
        <v>5992</v>
      </c>
    </row>
    <row r="797" spans="1:10">
      <c r="A797" s="16" t="s">
        <v>115</v>
      </c>
      <c r="B797" s="16" t="s">
        <v>287</v>
      </c>
      <c r="C797" s="16" t="s">
        <v>5988</v>
      </c>
      <c r="D797" s="16" t="s">
        <v>5988</v>
      </c>
      <c r="E797" s="22">
        <v>2008</v>
      </c>
      <c r="F797" s="16" t="s">
        <v>5993</v>
      </c>
      <c r="G797" s="16" t="s">
        <v>286</v>
      </c>
      <c r="H797" s="16" t="s">
        <v>2928</v>
      </c>
      <c r="I797" s="25" t="s">
        <v>5994</v>
      </c>
      <c r="J797" s="16" t="s">
        <v>5995</v>
      </c>
    </row>
    <row r="798" spans="1:10">
      <c r="A798" s="16" t="s">
        <v>115</v>
      </c>
      <c r="B798" s="16" t="s">
        <v>287</v>
      </c>
      <c r="C798" s="16" t="s">
        <v>5996</v>
      </c>
      <c r="D798" s="16" t="s">
        <v>5997</v>
      </c>
      <c r="E798" s="22">
        <v>2017</v>
      </c>
      <c r="F798" s="16" t="s">
        <v>5998</v>
      </c>
      <c r="G798" s="16" t="s">
        <v>286</v>
      </c>
      <c r="H798" s="16" t="s">
        <v>2817</v>
      </c>
      <c r="I798" s="25" t="s">
        <v>5999</v>
      </c>
      <c r="J798" s="16" t="s">
        <v>6000</v>
      </c>
    </row>
    <row r="799" spans="1:10">
      <c r="A799" s="16" t="s">
        <v>115</v>
      </c>
      <c r="B799" s="16" t="s">
        <v>287</v>
      </c>
      <c r="C799" s="16" t="s">
        <v>6001</v>
      </c>
      <c r="D799" s="16" t="s">
        <v>6002</v>
      </c>
      <c r="E799" s="22">
        <v>2009</v>
      </c>
      <c r="F799" s="16" t="s">
        <v>6003</v>
      </c>
      <c r="G799" s="16" t="s">
        <v>286</v>
      </c>
      <c r="H799" s="16" t="s">
        <v>2928</v>
      </c>
      <c r="I799" s="25" t="s">
        <v>6004</v>
      </c>
      <c r="J799" s="16" t="s">
        <v>6005</v>
      </c>
    </row>
    <row r="800" spans="1:10">
      <c r="A800" s="16" t="s">
        <v>115</v>
      </c>
      <c r="B800" s="16" t="s">
        <v>287</v>
      </c>
      <c r="C800" s="16" t="s">
        <v>6006</v>
      </c>
      <c r="D800" s="16" t="s">
        <v>6007</v>
      </c>
      <c r="E800" s="22">
        <v>2011</v>
      </c>
      <c r="F800" s="16" t="s">
        <v>6008</v>
      </c>
      <c r="G800" s="16" t="s">
        <v>286</v>
      </c>
      <c r="H800" s="16" t="s">
        <v>2928</v>
      </c>
      <c r="I800" s="25" t="s">
        <v>6009</v>
      </c>
      <c r="J800" s="16" t="s">
        <v>6010</v>
      </c>
    </row>
    <row r="801" spans="1:10">
      <c r="A801" s="16" t="s">
        <v>115</v>
      </c>
      <c r="B801" s="16" t="s">
        <v>287</v>
      </c>
      <c r="C801" s="16" t="s">
        <v>6011</v>
      </c>
      <c r="D801" s="16" t="s">
        <v>6012</v>
      </c>
      <c r="E801" s="22">
        <v>2016</v>
      </c>
      <c r="F801" s="16" t="s">
        <v>6013</v>
      </c>
      <c r="G801" s="16" t="s">
        <v>286</v>
      </c>
      <c r="H801" s="16" t="s">
        <v>2928</v>
      </c>
      <c r="I801" s="25" t="s">
        <v>6014</v>
      </c>
      <c r="J801" s="16" t="s">
        <v>6015</v>
      </c>
    </row>
    <row r="802" spans="1:10">
      <c r="A802" s="16" t="s">
        <v>115</v>
      </c>
      <c r="B802" s="16" t="s">
        <v>287</v>
      </c>
      <c r="C802" s="16" t="s">
        <v>6016</v>
      </c>
      <c r="D802" s="16" t="s">
        <v>6017</v>
      </c>
      <c r="E802" s="22">
        <v>2011</v>
      </c>
      <c r="F802" s="16" t="s">
        <v>6018</v>
      </c>
      <c r="G802" s="16" t="s">
        <v>286</v>
      </c>
      <c r="H802" s="16" t="s">
        <v>2817</v>
      </c>
      <c r="I802" s="25" t="s">
        <v>6019</v>
      </c>
      <c r="J802" s="16" t="s">
        <v>6020</v>
      </c>
    </row>
    <row r="803" spans="1:10">
      <c r="A803" s="16" t="s">
        <v>115</v>
      </c>
      <c r="B803" s="16" t="s">
        <v>6021</v>
      </c>
      <c r="C803" s="16" t="s">
        <v>6022</v>
      </c>
      <c r="D803" s="16" t="s">
        <v>2969</v>
      </c>
      <c r="E803" s="22">
        <v>1991</v>
      </c>
      <c r="F803" s="16" t="s">
        <v>6023</v>
      </c>
      <c r="G803" s="16" t="s">
        <v>114</v>
      </c>
      <c r="H803" s="16" t="s">
        <v>2817</v>
      </c>
      <c r="I803" s="25" t="s">
        <v>6024</v>
      </c>
      <c r="J803" s="16" t="s">
        <v>6025</v>
      </c>
    </row>
    <row r="804" spans="1:10">
      <c r="A804" s="16" t="s">
        <v>115</v>
      </c>
      <c r="B804" s="16" t="s">
        <v>6021</v>
      </c>
      <c r="C804" s="16" t="s">
        <v>6022</v>
      </c>
      <c r="D804" s="16" t="s">
        <v>6026</v>
      </c>
      <c r="E804" s="22">
        <v>2006</v>
      </c>
      <c r="F804" s="16" t="s">
        <v>6027</v>
      </c>
      <c r="G804" s="16" t="s">
        <v>286</v>
      </c>
      <c r="H804" s="16" t="s">
        <v>2817</v>
      </c>
      <c r="I804" s="25" t="s">
        <v>6028</v>
      </c>
      <c r="J804" s="16" t="s">
        <v>6029</v>
      </c>
    </row>
    <row r="805" spans="1:10">
      <c r="A805" s="16" t="s">
        <v>115</v>
      </c>
      <c r="B805" s="16" t="s">
        <v>6021</v>
      </c>
      <c r="C805" s="16" t="s">
        <v>6022</v>
      </c>
      <c r="D805" s="16" t="s">
        <v>6030</v>
      </c>
      <c r="E805" s="22">
        <v>2016</v>
      </c>
      <c r="F805" s="16" t="s">
        <v>6031</v>
      </c>
      <c r="G805" s="16" t="s">
        <v>286</v>
      </c>
      <c r="H805" s="16" t="s">
        <v>2817</v>
      </c>
      <c r="I805" s="25" t="s">
        <v>6032</v>
      </c>
      <c r="J805" s="16" t="s">
        <v>6033</v>
      </c>
    </row>
    <row r="806" spans="1:10">
      <c r="A806" s="16" t="s">
        <v>115</v>
      </c>
      <c r="B806" s="16" t="s">
        <v>6034</v>
      </c>
      <c r="C806" s="16" t="s">
        <v>6035</v>
      </c>
      <c r="D806" s="16" t="s">
        <v>6036</v>
      </c>
      <c r="E806" s="22">
        <v>2011</v>
      </c>
      <c r="F806" s="16" t="s">
        <v>6037</v>
      </c>
      <c r="G806" s="16" t="s">
        <v>114</v>
      </c>
      <c r="H806" s="16" t="s">
        <v>2928</v>
      </c>
      <c r="I806" s="25" t="s">
        <v>6038</v>
      </c>
      <c r="J806" s="16" t="s">
        <v>6039</v>
      </c>
    </row>
    <row r="807" spans="1:10">
      <c r="A807" s="16" t="s">
        <v>115</v>
      </c>
      <c r="B807" s="16" t="s">
        <v>6040</v>
      </c>
      <c r="C807" s="16" t="s">
        <v>6041</v>
      </c>
      <c r="D807" s="16" t="s">
        <v>6041</v>
      </c>
      <c r="E807" s="22">
        <v>1976</v>
      </c>
      <c r="F807" s="16" t="s">
        <v>6042</v>
      </c>
      <c r="G807" s="16" t="s">
        <v>114</v>
      </c>
      <c r="H807" s="16" t="s">
        <v>2817</v>
      </c>
      <c r="I807" s="25" t="s">
        <v>6043</v>
      </c>
      <c r="J807" s="16" t="s">
        <v>6044</v>
      </c>
    </row>
    <row r="808" spans="1:10">
      <c r="A808" s="16" t="s">
        <v>115</v>
      </c>
      <c r="B808" s="16" t="s">
        <v>6040</v>
      </c>
      <c r="C808" s="16" t="s">
        <v>6041</v>
      </c>
      <c r="D808" s="16" t="s">
        <v>6041</v>
      </c>
      <c r="E808" s="22">
        <v>1976</v>
      </c>
      <c r="F808" s="16" t="s">
        <v>6045</v>
      </c>
      <c r="G808" s="16" t="s">
        <v>114</v>
      </c>
      <c r="H808" s="16" t="s">
        <v>2817</v>
      </c>
      <c r="I808" s="25" t="s">
        <v>6046</v>
      </c>
      <c r="J808" s="16" t="s">
        <v>6047</v>
      </c>
    </row>
    <row r="809" spans="1:10">
      <c r="A809" s="16" t="s">
        <v>115</v>
      </c>
      <c r="B809" s="16" t="s">
        <v>6048</v>
      </c>
      <c r="C809" s="16" t="s">
        <v>6049</v>
      </c>
      <c r="D809" s="16" t="s">
        <v>6050</v>
      </c>
      <c r="E809" s="22">
        <v>1976</v>
      </c>
      <c r="F809" s="16" t="s">
        <v>6051</v>
      </c>
      <c r="G809" s="16" t="s">
        <v>114</v>
      </c>
      <c r="H809" s="16" t="s">
        <v>2928</v>
      </c>
      <c r="I809" s="25" t="s">
        <v>6052</v>
      </c>
      <c r="J809" s="16" t="s">
        <v>6053</v>
      </c>
    </row>
    <row r="810" spans="1:10">
      <c r="A810" s="16" t="s">
        <v>115</v>
      </c>
      <c r="B810" s="16" t="s">
        <v>6048</v>
      </c>
      <c r="C810" s="16" t="s">
        <v>6049</v>
      </c>
      <c r="D810" s="16" t="s">
        <v>6054</v>
      </c>
      <c r="E810" s="22">
        <v>2000</v>
      </c>
      <c r="F810" s="16" t="s">
        <v>6055</v>
      </c>
      <c r="G810" s="16" t="s">
        <v>114</v>
      </c>
      <c r="H810" s="16" t="s">
        <v>3169</v>
      </c>
      <c r="I810" s="25" t="s">
        <v>6056</v>
      </c>
      <c r="J810" s="16" t="s">
        <v>6057</v>
      </c>
    </row>
    <row r="811" spans="1:10">
      <c r="A811" s="16" t="s">
        <v>115</v>
      </c>
      <c r="B811" s="16" t="s">
        <v>6048</v>
      </c>
      <c r="C811" s="16" t="s">
        <v>6049</v>
      </c>
      <c r="D811" s="16" t="s">
        <v>6058</v>
      </c>
      <c r="E811" s="22">
        <v>2012</v>
      </c>
      <c r="F811" s="16" t="s">
        <v>6059</v>
      </c>
      <c r="G811" s="16" t="s">
        <v>114</v>
      </c>
      <c r="H811" s="16" t="s">
        <v>2928</v>
      </c>
      <c r="I811" s="25" t="s">
        <v>6060</v>
      </c>
      <c r="J811" s="16" t="s">
        <v>6061</v>
      </c>
    </row>
    <row r="812" spans="1:10">
      <c r="A812" s="16" t="s">
        <v>115</v>
      </c>
      <c r="B812" s="16" t="s">
        <v>6048</v>
      </c>
      <c r="C812" s="16" t="s">
        <v>6049</v>
      </c>
      <c r="D812" s="16" t="s">
        <v>3087</v>
      </c>
      <c r="E812" s="22">
        <v>1977</v>
      </c>
      <c r="F812" s="16" t="s">
        <v>6062</v>
      </c>
      <c r="G812" s="16" t="s">
        <v>114</v>
      </c>
      <c r="H812" s="16" t="s">
        <v>2824</v>
      </c>
      <c r="I812" s="25" t="s">
        <v>6063</v>
      </c>
      <c r="J812" s="16" t="s">
        <v>6064</v>
      </c>
    </row>
    <row r="813" spans="1:10">
      <c r="A813" s="16" t="s">
        <v>115</v>
      </c>
      <c r="B813" s="16" t="s">
        <v>6048</v>
      </c>
      <c r="C813" s="16" t="s">
        <v>6049</v>
      </c>
      <c r="D813" s="16" t="s">
        <v>3087</v>
      </c>
      <c r="E813" s="22">
        <v>1977</v>
      </c>
      <c r="F813" s="16" t="s">
        <v>6065</v>
      </c>
      <c r="G813" s="16" t="s">
        <v>114</v>
      </c>
      <c r="H813" s="16" t="s">
        <v>2817</v>
      </c>
      <c r="I813" s="25" t="s">
        <v>6066</v>
      </c>
      <c r="J813" s="16" t="s">
        <v>6067</v>
      </c>
    </row>
    <row r="814" spans="1:10">
      <c r="A814" s="16" t="s">
        <v>115</v>
      </c>
      <c r="B814" s="16" t="s">
        <v>280</v>
      </c>
      <c r="C814" s="16" t="s">
        <v>2831</v>
      </c>
      <c r="D814" s="16" t="s">
        <v>6068</v>
      </c>
      <c r="E814" s="22">
        <v>2000</v>
      </c>
      <c r="F814" s="16" t="s">
        <v>6069</v>
      </c>
      <c r="G814" s="16" t="s">
        <v>6070</v>
      </c>
      <c r="H814" s="16" t="s">
        <v>2817</v>
      </c>
      <c r="I814" s="25" t="s">
        <v>6071</v>
      </c>
      <c r="J814" s="16" t="s">
        <v>6072</v>
      </c>
    </row>
    <row r="815" spans="1:10">
      <c r="A815" s="16" t="s">
        <v>115</v>
      </c>
      <c r="B815" s="16" t="s">
        <v>280</v>
      </c>
      <c r="C815" s="16" t="s">
        <v>277</v>
      </c>
      <c r="D815" s="16" t="s">
        <v>6073</v>
      </c>
      <c r="E815" s="22">
        <v>1967</v>
      </c>
      <c r="F815" s="16" t="s">
        <v>6074</v>
      </c>
      <c r="G815" s="16" t="s">
        <v>114</v>
      </c>
      <c r="H815" s="16" t="s">
        <v>2817</v>
      </c>
      <c r="I815" s="25" t="s">
        <v>6075</v>
      </c>
      <c r="J815" s="16" t="s">
        <v>6076</v>
      </c>
    </row>
    <row r="816" spans="1:10">
      <c r="A816" s="16" t="s">
        <v>115</v>
      </c>
      <c r="B816" s="16" t="s">
        <v>280</v>
      </c>
      <c r="C816" s="16" t="s">
        <v>277</v>
      </c>
      <c r="D816" s="16" t="s">
        <v>6073</v>
      </c>
      <c r="E816" s="22">
        <v>1967</v>
      </c>
      <c r="F816" s="16" t="s">
        <v>6077</v>
      </c>
      <c r="G816" s="16" t="s">
        <v>114</v>
      </c>
      <c r="H816" s="16" t="s">
        <v>2817</v>
      </c>
      <c r="I816" s="25" t="s">
        <v>6078</v>
      </c>
      <c r="J816" s="16" t="s">
        <v>6079</v>
      </c>
    </row>
    <row r="817" spans="1:10">
      <c r="A817" s="16" t="s">
        <v>115</v>
      </c>
      <c r="B817" s="16" t="s">
        <v>280</v>
      </c>
      <c r="C817" s="16" t="s">
        <v>277</v>
      </c>
      <c r="D817" s="16" t="s">
        <v>6080</v>
      </c>
      <c r="E817" s="22">
        <v>1969</v>
      </c>
      <c r="F817" s="16" t="s">
        <v>6081</v>
      </c>
      <c r="G817" s="16" t="s">
        <v>114</v>
      </c>
      <c r="H817" s="16" t="s">
        <v>2817</v>
      </c>
      <c r="I817" s="25" t="s">
        <v>6082</v>
      </c>
      <c r="J817" s="16" t="s">
        <v>6083</v>
      </c>
    </row>
    <row r="818" spans="1:10">
      <c r="A818" s="16" t="s">
        <v>115</v>
      </c>
      <c r="B818" s="16" t="s">
        <v>280</v>
      </c>
      <c r="C818" s="16" t="s">
        <v>277</v>
      </c>
      <c r="D818" s="16" t="s">
        <v>278</v>
      </c>
      <c r="E818" s="22">
        <v>1968</v>
      </c>
      <c r="F818" s="16" t="s">
        <v>276</v>
      </c>
      <c r="G818" s="16" t="s">
        <v>114</v>
      </c>
      <c r="H818" s="16" t="s">
        <v>2824</v>
      </c>
      <c r="I818" s="25" t="s">
        <v>279</v>
      </c>
      <c r="J818" s="16" t="s">
        <v>6084</v>
      </c>
    </row>
    <row r="819" spans="1:10">
      <c r="A819" s="16" t="s">
        <v>115</v>
      </c>
      <c r="B819" s="16" t="s">
        <v>280</v>
      </c>
      <c r="C819" s="16" t="s">
        <v>277</v>
      </c>
      <c r="D819" s="16" t="s">
        <v>278</v>
      </c>
      <c r="E819" s="22">
        <v>1968</v>
      </c>
      <c r="F819" s="16" t="s">
        <v>6085</v>
      </c>
      <c r="G819" s="16" t="s">
        <v>114</v>
      </c>
      <c r="H819" s="16" t="s">
        <v>2817</v>
      </c>
      <c r="I819" s="25" t="s">
        <v>6086</v>
      </c>
      <c r="J819" s="16" t="s">
        <v>6087</v>
      </c>
    </row>
    <row r="820" spans="1:10">
      <c r="A820" s="16" t="s">
        <v>115</v>
      </c>
      <c r="B820" s="16" t="s">
        <v>280</v>
      </c>
      <c r="C820" s="16" t="s">
        <v>6088</v>
      </c>
      <c r="D820" s="16" t="s">
        <v>6089</v>
      </c>
      <c r="E820" s="22">
        <v>1970</v>
      </c>
      <c r="F820" s="16" t="s">
        <v>6090</v>
      </c>
      <c r="G820" s="16" t="s">
        <v>114</v>
      </c>
      <c r="H820" s="16" t="s">
        <v>2833</v>
      </c>
      <c r="I820" s="25" t="s">
        <v>6091</v>
      </c>
      <c r="J820" s="16" t="s">
        <v>6092</v>
      </c>
    </row>
    <row r="821" spans="1:10">
      <c r="A821" s="16" t="s">
        <v>115</v>
      </c>
      <c r="B821" s="16" t="s">
        <v>280</v>
      </c>
      <c r="C821" s="16" t="s">
        <v>6093</v>
      </c>
      <c r="D821" s="16" t="s">
        <v>6094</v>
      </c>
      <c r="E821" s="22">
        <v>1974</v>
      </c>
      <c r="F821" s="16" t="s">
        <v>6095</v>
      </c>
      <c r="G821" s="16" t="s">
        <v>114</v>
      </c>
      <c r="H821" s="16" t="s">
        <v>2817</v>
      </c>
      <c r="I821" s="25" t="s">
        <v>6096</v>
      </c>
      <c r="J821" s="16" t="s">
        <v>6097</v>
      </c>
    </row>
    <row r="822" spans="1:10">
      <c r="A822" s="16" t="s">
        <v>115</v>
      </c>
      <c r="B822" s="16" t="s">
        <v>280</v>
      </c>
      <c r="C822" s="16" t="s">
        <v>6093</v>
      </c>
      <c r="D822" s="16" t="s">
        <v>6098</v>
      </c>
      <c r="E822" s="22">
        <v>2001</v>
      </c>
      <c r="F822" s="16" t="s">
        <v>6098</v>
      </c>
      <c r="G822" s="16" t="s">
        <v>6070</v>
      </c>
      <c r="H822" s="16" t="s">
        <v>2824</v>
      </c>
      <c r="I822" s="25" t="s">
        <v>6099</v>
      </c>
      <c r="J822" s="16" t="s">
        <v>6100</v>
      </c>
    </row>
    <row r="823" spans="1:10">
      <c r="A823" s="16" t="s">
        <v>115</v>
      </c>
      <c r="B823" s="16" t="s">
        <v>280</v>
      </c>
      <c r="C823" s="16" t="s">
        <v>6093</v>
      </c>
      <c r="D823" s="16" t="s">
        <v>6098</v>
      </c>
      <c r="E823" s="22">
        <v>2001</v>
      </c>
      <c r="F823" s="16" t="s">
        <v>6101</v>
      </c>
      <c r="G823" s="16" t="s">
        <v>6070</v>
      </c>
      <c r="H823" s="16" t="s">
        <v>2824</v>
      </c>
      <c r="I823" s="25" t="s">
        <v>6102</v>
      </c>
      <c r="J823" s="16" t="s">
        <v>6103</v>
      </c>
    </row>
    <row r="824" spans="1:10">
      <c r="A824" s="16" t="s">
        <v>115</v>
      </c>
      <c r="B824" s="16" t="s">
        <v>280</v>
      </c>
      <c r="C824" s="16" t="s">
        <v>6093</v>
      </c>
      <c r="D824" s="16" t="s">
        <v>6104</v>
      </c>
      <c r="E824" s="22">
        <v>1977</v>
      </c>
      <c r="F824" s="16" t="s">
        <v>6105</v>
      </c>
      <c r="G824" s="16" t="s">
        <v>114</v>
      </c>
      <c r="H824" s="16" t="s">
        <v>2817</v>
      </c>
      <c r="I824" s="25" t="s">
        <v>6106</v>
      </c>
      <c r="J824" s="16" t="s">
        <v>6107</v>
      </c>
    </row>
    <row r="825" spans="1:10">
      <c r="A825" s="16" t="s">
        <v>115</v>
      </c>
      <c r="B825" s="16" t="s">
        <v>280</v>
      </c>
      <c r="C825" s="16" t="s">
        <v>6093</v>
      </c>
      <c r="D825" s="16" t="s">
        <v>6104</v>
      </c>
      <c r="E825" s="22">
        <v>1977</v>
      </c>
      <c r="F825" s="16" t="s">
        <v>6108</v>
      </c>
      <c r="G825" s="16" t="s">
        <v>114</v>
      </c>
      <c r="H825" s="16" t="s">
        <v>2817</v>
      </c>
      <c r="I825" s="25" t="s">
        <v>6109</v>
      </c>
      <c r="J825" s="16" t="s">
        <v>6110</v>
      </c>
    </row>
    <row r="826" spans="1:10">
      <c r="A826" s="16" t="s">
        <v>115</v>
      </c>
      <c r="B826" s="16" t="s">
        <v>280</v>
      </c>
      <c r="C826" s="16" t="s">
        <v>6093</v>
      </c>
      <c r="D826" s="16" t="s">
        <v>6111</v>
      </c>
      <c r="E826" s="22">
        <v>1992</v>
      </c>
      <c r="F826" s="16" t="s">
        <v>6112</v>
      </c>
      <c r="G826" s="16" t="s">
        <v>114</v>
      </c>
      <c r="H826" s="16" t="s">
        <v>2824</v>
      </c>
      <c r="I826" s="25" t="s">
        <v>6113</v>
      </c>
      <c r="J826" s="16" t="s">
        <v>6114</v>
      </c>
    </row>
    <row r="827" spans="1:10">
      <c r="A827" s="16" t="s">
        <v>115</v>
      </c>
      <c r="B827" s="16" t="s">
        <v>280</v>
      </c>
      <c r="C827" s="16" t="s">
        <v>6115</v>
      </c>
      <c r="D827" s="16" t="s">
        <v>6116</v>
      </c>
      <c r="E827" s="22">
        <v>1983</v>
      </c>
      <c r="F827" s="16" t="s">
        <v>6117</v>
      </c>
      <c r="G827" s="16" t="s">
        <v>114</v>
      </c>
      <c r="H827" s="16" t="s">
        <v>2817</v>
      </c>
      <c r="I827" s="25" t="s">
        <v>6118</v>
      </c>
      <c r="J827" s="16" t="s">
        <v>6119</v>
      </c>
    </row>
    <row r="828" spans="1:10">
      <c r="A828" s="16" t="s">
        <v>115</v>
      </c>
      <c r="B828" s="16" t="s">
        <v>280</v>
      </c>
      <c r="C828" s="16" t="s">
        <v>6115</v>
      </c>
      <c r="D828" s="16" t="s">
        <v>6116</v>
      </c>
      <c r="E828" s="22">
        <v>1983</v>
      </c>
      <c r="F828" s="16" t="s">
        <v>6120</v>
      </c>
      <c r="G828" s="16" t="s">
        <v>114</v>
      </c>
      <c r="H828" s="16" t="s">
        <v>2824</v>
      </c>
      <c r="I828" s="25" t="s">
        <v>6121</v>
      </c>
      <c r="J828" s="16" t="s">
        <v>6122</v>
      </c>
    </row>
    <row r="829" spans="1:10">
      <c r="A829" s="16" t="s">
        <v>115</v>
      </c>
      <c r="B829" s="16" t="s">
        <v>280</v>
      </c>
      <c r="C829" s="16" t="s">
        <v>6115</v>
      </c>
      <c r="D829" s="16" t="s">
        <v>6116</v>
      </c>
      <c r="E829" s="22">
        <v>1983</v>
      </c>
      <c r="F829" s="16" t="s">
        <v>6123</v>
      </c>
      <c r="G829" s="16" t="s">
        <v>114</v>
      </c>
      <c r="H829" s="16" t="s">
        <v>2833</v>
      </c>
      <c r="I829" s="25" t="s">
        <v>6124</v>
      </c>
      <c r="J829" s="16" t="s">
        <v>6125</v>
      </c>
    </row>
    <row r="830" spans="1:10">
      <c r="A830" s="16" t="s">
        <v>115</v>
      </c>
      <c r="B830" s="16" t="s">
        <v>274</v>
      </c>
      <c r="C830" s="16" t="s">
        <v>272</v>
      </c>
      <c r="D830" s="16" t="s">
        <v>6126</v>
      </c>
      <c r="E830" s="22">
        <v>1973</v>
      </c>
      <c r="F830" s="16" t="s">
        <v>6127</v>
      </c>
      <c r="G830" s="16" t="s">
        <v>114</v>
      </c>
      <c r="H830" s="16" t="s">
        <v>2817</v>
      </c>
      <c r="I830" s="25" t="s">
        <v>6128</v>
      </c>
      <c r="J830" s="16" t="s">
        <v>6129</v>
      </c>
    </row>
    <row r="831" spans="1:10">
      <c r="A831" s="16" t="s">
        <v>115</v>
      </c>
      <c r="B831" s="16" t="s">
        <v>274</v>
      </c>
      <c r="C831" s="16" t="s">
        <v>272</v>
      </c>
      <c r="D831" s="16" t="s">
        <v>6130</v>
      </c>
      <c r="E831" s="22">
        <v>1990</v>
      </c>
      <c r="F831" s="16" t="s">
        <v>6131</v>
      </c>
      <c r="G831" s="16" t="s">
        <v>114</v>
      </c>
      <c r="H831" s="16" t="s">
        <v>2824</v>
      </c>
      <c r="I831" s="25" t="s">
        <v>6132</v>
      </c>
      <c r="J831" s="16" t="s">
        <v>6133</v>
      </c>
    </row>
    <row r="832" spans="1:10">
      <c r="A832" s="16" t="s">
        <v>115</v>
      </c>
      <c r="B832" s="16" t="s">
        <v>274</v>
      </c>
      <c r="C832" s="16" t="s">
        <v>272</v>
      </c>
      <c r="D832" s="16" t="s">
        <v>272</v>
      </c>
      <c r="E832" s="22">
        <v>1969</v>
      </c>
      <c r="F832" s="16" t="s">
        <v>271</v>
      </c>
      <c r="G832" s="16" t="s">
        <v>114</v>
      </c>
      <c r="H832" s="16"/>
      <c r="I832" s="25" t="s">
        <v>273</v>
      </c>
      <c r="J832" s="16" t="s">
        <v>6134</v>
      </c>
    </row>
    <row r="833" spans="1:10">
      <c r="A833" s="16" t="s">
        <v>115</v>
      </c>
      <c r="B833" s="16" t="s">
        <v>498</v>
      </c>
      <c r="C833" s="16" t="s">
        <v>6135</v>
      </c>
      <c r="D833" s="16" t="s">
        <v>6136</v>
      </c>
      <c r="E833" s="22">
        <v>1964</v>
      </c>
      <c r="F833" s="16" t="s">
        <v>6137</v>
      </c>
      <c r="G833" s="16" t="s">
        <v>114</v>
      </c>
      <c r="H833" s="16" t="s">
        <v>2817</v>
      </c>
      <c r="I833" s="25" t="s">
        <v>6138</v>
      </c>
      <c r="J833" s="16" t="s">
        <v>6139</v>
      </c>
    </row>
    <row r="834" spans="1:10">
      <c r="A834" s="16" t="s">
        <v>115</v>
      </c>
      <c r="B834" s="16" t="s">
        <v>498</v>
      </c>
      <c r="C834" s="16" t="s">
        <v>6135</v>
      </c>
      <c r="D834" s="16" t="s">
        <v>6136</v>
      </c>
      <c r="E834" s="22">
        <v>1964</v>
      </c>
      <c r="F834" s="16" t="s">
        <v>6140</v>
      </c>
      <c r="G834" s="16" t="s">
        <v>114</v>
      </c>
      <c r="H834" s="16" t="s">
        <v>2817</v>
      </c>
      <c r="I834" s="25" t="s">
        <v>6141</v>
      </c>
      <c r="J834" s="16" t="s">
        <v>6142</v>
      </c>
    </row>
    <row r="835" spans="1:10">
      <c r="A835" s="16" t="s">
        <v>115</v>
      </c>
      <c r="B835" s="16" t="s">
        <v>116</v>
      </c>
      <c r="C835" s="16" t="s">
        <v>6143</v>
      </c>
      <c r="D835" s="16" t="s">
        <v>6144</v>
      </c>
      <c r="E835" s="22">
        <v>1986</v>
      </c>
      <c r="F835" s="16" t="s">
        <v>6145</v>
      </c>
      <c r="G835" s="16" t="s">
        <v>6146</v>
      </c>
      <c r="H835" s="16" t="s">
        <v>2817</v>
      </c>
      <c r="I835" s="25" t="s">
        <v>6147</v>
      </c>
      <c r="J835" s="16" t="s">
        <v>6148</v>
      </c>
    </row>
    <row r="836" spans="1:10">
      <c r="A836" s="16" t="s">
        <v>115</v>
      </c>
      <c r="B836" s="16" t="s">
        <v>116</v>
      </c>
      <c r="C836" s="16" t="s">
        <v>6149</v>
      </c>
      <c r="D836" s="16" t="s">
        <v>6150</v>
      </c>
      <c r="E836" s="22">
        <v>1970</v>
      </c>
      <c r="F836" s="16" t="s">
        <v>6151</v>
      </c>
      <c r="G836" s="16" t="s">
        <v>114</v>
      </c>
      <c r="H836" s="16" t="s">
        <v>2817</v>
      </c>
      <c r="I836" s="25" t="s">
        <v>6152</v>
      </c>
      <c r="J836" s="16" t="s">
        <v>6153</v>
      </c>
    </row>
    <row r="837" spans="1:10">
      <c r="A837" s="16" t="s">
        <v>115</v>
      </c>
      <c r="B837" s="16" t="s">
        <v>116</v>
      </c>
      <c r="C837" s="16" t="s">
        <v>6149</v>
      </c>
      <c r="D837" s="16" t="s">
        <v>6154</v>
      </c>
      <c r="E837" s="22">
        <v>1970</v>
      </c>
      <c r="F837" s="16" t="s">
        <v>6155</v>
      </c>
      <c r="G837" s="16" t="s">
        <v>114</v>
      </c>
      <c r="H837" s="16" t="s">
        <v>2824</v>
      </c>
      <c r="I837" s="25" t="s">
        <v>6156</v>
      </c>
      <c r="J837" s="16" t="s">
        <v>6157</v>
      </c>
    </row>
    <row r="838" spans="1:10">
      <c r="A838" s="16" t="s">
        <v>115</v>
      </c>
      <c r="B838" s="16" t="s">
        <v>116</v>
      </c>
      <c r="C838" s="16" t="s">
        <v>6158</v>
      </c>
      <c r="D838" s="16" t="s">
        <v>6159</v>
      </c>
      <c r="E838" s="22">
        <v>1971</v>
      </c>
      <c r="F838" s="16" t="s">
        <v>6160</v>
      </c>
      <c r="G838" s="16" t="s">
        <v>114</v>
      </c>
      <c r="H838" s="16" t="s">
        <v>2817</v>
      </c>
      <c r="I838" s="25" t="s">
        <v>6161</v>
      </c>
      <c r="J838" s="16" t="s">
        <v>6162</v>
      </c>
    </row>
    <row r="839" spans="1:10">
      <c r="A839" s="16" t="s">
        <v>115</v>
      </c>
      <c r="B839" s="16" t="s">
        <v>116</v>
      </c>
      <c r="C839" s="16" t="s">
        <v>6158</v>
      </c>
      <c r="D839" s="16" t="s">
        <v>6163</v>
      </c>
      <c r="E839" s="22">
        <v>2018</v>
      </c>
      <c r="F839" s="16" t="s">
        <v>6164</v>
      </c>
      <c r="G839" s="16" t="s">
        <v>114</v>
      </c>
      <c r="H839" s="16" t="s">
        <v>2817</v>
      </c>
      <c r="I839" s="25" t="s">
        <v>6165</v>
      </c>
      <c r="J839" s="16" t="s">
        <v>6166</v>
      </c>
    </row>
    <row r="840" spans="1:10">
      <c r="A840" s="16" t="s">
        <v>115</v>
      </c>
      <c r="B840" s="16" t="s">
        <v>116</v>
      </c>
      <c r="C840" s="16" t="s">
        <v>6158</v>
      </c>
      <c r="D840" s="16" t="s">
        <v>6167</v>
      </c>
      <c r="E840" s="22">
        <v>1971</v>
      </c>
      <c r="F840" s="16" t="s">
        <v>6159</v>
      </c>
      <c r="G840" s="16" t="s">
        <v>114</v>
      </c>
      <c r="H840" s="16" t="s">
        <v>2833</v>
      </c>
      <c r="I840" s="25" t="s">
        <v>6168</v>
      </c>
      <c r="J840" s="16" t="s">
        <v>6169</v>
      </c>
    </row>
    <row r="841" spans="1:10">
      <c r="A841" s="16" t="s">
        <v>115</v>
      </c>
      <c r="B841" s="16" t="s">
        <v>116</v>
      </c>
      <c r="C841" s="16" t="s">
        <v>1297</v>
      </c>
      <c r="D841" s="16" t="s">
        <v>6170</v>
      </c>
      <c r="E841" s="22">
        <v>2018</v>
      </c>
      <c r="F841" s="16" t="s">
        <v>6171</v>
      </c>
      <c r="G841" s="16" t="s">
        <v>114</v>
      </c>
      <c r="H841" s="16" t="s">
        <v>2833</v>
      </c>
      <c r="I841" s="25" t="s">
        <v>6172</v>
      </c>
      <c r="J841" s="16" t="s">
        <v>6173</v>
      </c>
    </row>
    <row r="842" spans="1:10">
      <c r="A842" s="16" t="s">
        <v>115</v>
      </c>
      <c r="B842" s="16" t="s">
        <v>116</v>
      </c>
      <c r="C842" s="16" t="s">
        <v>1297</v>
      </c>
      <c r="D842" s="16" t="s">
        <v>1298</v>
      </c>
      <c r="E842" s="22">
        <v>1970</v>
      </c>
      <c r="F842" s="16" t="s">
        <v>1296</v>
      </c>
      <c r="G842" s="16" t="s">
        <v>114</v>
      </c>
      <c r="H842" s="16" t="s">
        <v>2824</v>
      </c>
      <c r="I842" s="25" t="s">
        <v>1299</v>
      </c>
      <c r="J842" s="16" t="s">
        <v>6174</v>
      </c>
    </row>
    <row r="843" spans="1:10">
      <c r="A843" s="16" t="s">
        <v>115</v>
      </c>
      <c r="B843" s="16" t="s">
        <v>116</v>
      </c>
      <c r="C843" s="16" t="s">
        <v>1297</v>
      </c>
      <c r="D843" s="16" t="s">
        <v>6175</v>
      </c>
      <c r="E843" s="22">
        <v>2013</v>
      </c>
      <c r="F843" s="16" t="s">
        <v>6176</v>
      </c>
      <c r="G843" s="16" t="s">
        <v>114</v>
      </c>
      <c r="H843" s="16" t="s">
        <v>2817</v>
      </c>
      <c r="I843" s="25" t="s">
        <v>6177</v>
      </c>
      <c r="J843" s="16" t="s">
        <v>6178</v>
      </c>
    </row>
    <row r="844" spans="1:10">
      <c r="A844" s="16" t="s">
        <v>115</v>
      </c>
      <c r="B844" s="16" t="s">
        <v>116</v>
      </c>
      <c r="C844" s="16" t="s">
        <v>1297</v>
      </c>
      <c r="D844" s="16" t="s">
        <v>480</v>
      </c>
      <c r="E844" s="22">
        <v>2011</v>
      </c>
      <c r="F844" s="16" t="s">
        <v>6179</v>
      </c>
      <c r="G844" s="16" t="s">
        <v>114</v>
      </c>
      <c r="H844" s="16" t="s">
        <v>2824</v>
      </c>
      <c r="I844" s="25" t="s">
        <v>6180</v>
      </c>
      <c r="J844" s="16" t="s">
        <v>6181</v>
      </c>
    </row>
    <row r="845" spans="1:10">
      <c r="A845" s="16" t="s">
        <v>115</v>
      </c>
      <c r="B845" s="16" t="s">
        <v>116</v>
      </c>
      <c r="C845" s="16" t="s">
        <v>1297</v>
      </c>
      <c r="D845" s="16" t="s">
        <v>480</v>
      </c>
      <c r="E845" s="22">
        <v>2016</v>
      </c>
      <c r="F845" s="16" t="s">
        <v>6182</v>
      </c>
      <c r="G845" s="16" t="s">
        <v>114</v>
      </c>
      <c r="H845" s="16" t="s">
        <v>2833</v>
      </c>
      <c r="I845" s="25" t="s">
        <v>6183</v>
      </c>
      <c r="J845" s="16" t="s">
        <v>6184</v>
      </c>
    </row>
    <row r="846" spans="1:10">
      <c r="A846" s="16" t="s">
        <v>115</v>
      </c>
      <c r="B846" s="16" t="s">
        <v>116</v>
      </c>
      <c r="C846" s="16" t="s">
        <v>1297</v>
      </c>
      <c r="D846" s="16" t="s">
        <v>6185</v>
      </c>
      <c r="E846" s="22">
        <v>1970</v>
      </c>
      <c r="F846" s="16" t="s">
        <v>6186</v>
      </c>
      <c r="G846" s="16" t="s">
        <v>114</v>
      </c>
      <c r="H846" s="16" t="s">
        <v>2833</v>
      </c>
      <c r="I846" s="25" t="s">
        <v>6187</v>
      </c>
      <c r="J846" s="16" t="s">
        <v>6188</v>
      </c>
    </row>
    <row r="847" spans="1:10">
      <c r="A847" s="16" t="s">
        <v>115</v>
      </c>
      <c r="B847" s="16" t="s">
        <v>116</v>
      </c>
      <c r="C847" s="16" t="s">
        <v>1297</v>
      </c>
      <c r="D847" s="16" t="s">
        <v>6189</v>
      </c>
      <c r="E847" s="22">
        <v>1971</v>
      </c>
      <c r="F847" s="16" t="s">
        <v>6190</v>
      </c>
      <c r="G847" s="16" t="s">
        <v>114</v>
      </c>
      <c r="H847" s="16" t="s">
        <v>2824</v>
      </c>
      <c r="I847" s="25" t="s">
        <v>6191</v>
      </c>
      <c r="J847" s="16" t="s">
        <v>6192</v>
      </c>
    </row>
    <row r="848" spans="1:10">
      <c r="A848" s="16" t="s">
        <v>115</v>
      </c>
      <c r="B848" s="16" t="s">
        <v>116</v>
      </c>
      <c r="C848" s="16" t="s">
        <v>3667</v>
      </c>
      <c r="D848" s="16" t="s">
        <v>6193</v>
      </c>
      <c r="E848" s="22">
        <v>1973</v>
      </c>
      <c r="F848" s="16" t="s">
        <v>6194</v>
      </c>
      <c r="G848" s="16" t="s">
        <v>114</v>
      </c>
      <c r="H848" s="16" t="s">
        <v>2817</v>
      </c>
      <c r="I848" s="25" t="s">
        <v>6195</v>
      </c>
      <c r="J848" s="16" t="s">
        <v>6196</v>
      </c>
    </row>
    <row r="849" spans="1:10">
      <c r="A849" s="16" t="s">
        <v>115</v>
      </c>
      <c r="B849" s="16" t="s">
        <v>116</v>
      </c>
      <c r="C849" s="16" t="s">
        <v>3667</v>
      </c>
      <c r="D849" s="16" t="s">
        <v>6185</v>
      </c>
      <c r="E849" s="22">
        <v>1973</v>
      </c>
      <c r="F849" s="16" t="s">
        <v>6197</v>
      </c>
      <c r="G849" s="16" t="s">
        <v>114</v>
      </c>
      <c r="H849" s="16" t="s">
        <v>2824</v>
      </c>
      <c r="I849" s="25" t="s">
        <v>6198</v>
      </c>
      <c r="J849" s="16" t="s">
        <v>6199</v>
      </c>
    </row>
    <row r="850" spans="1:10">
      <c r="A850" s="16" t="s">
        <v>115</v>
      </c>
      <c r="B850" s="16" t="s">
        <v>116</v>
      </c>
      <c r="C850" s="16" t="s">
        <v>3667</v>
      </c>
      <c r="D850" s="16" t="s">
        <v>6200</v>
      </c>
      <c r="E850" s="22">
        <v>1976</v>
      </c>
      <c r="F850" s="16" t="s">
        <v>6201</v>
      </c>
      <c r="G850" s="16" t="s">
        <v>114</v>
      </c>
      <c r="H850" s="16" t="s">
        <v>6202</v>
      </c>
      <c r="I850" s="25" t="s">
        <v>6203</v>
      </c>
      <c r="J850" s="16" t="s">
        <v>6204</v>
      </c>
    </row>
    <row r="851" spans="1:10">
      <c r="A851" s="16" t="s">
        <v>115</v>
      </c>
      <c r="B851" s="16" t="s">
        <v>116</v>
      </c>
      <c r="C851" s="16" t="s">
        <v>3667</v>
      </c>
      <c r="D851" s="16" t="s">
        <v>6200</v>
      </c>
      <c r="E851" s="22">
        <v>1976</v>
      </c>
      <c r="F851" s="16" t="s">
        <v>6205</v>
      </c>
      <c r="G851" s="16" t="s">
        <v>114</v>
      </c>
      <c r="H851" s="16" t="s">
        <v>2833</v>
      </c>
      <c r="I851" s="25" t="s">
        <v>6206</v>
      </c>
      <c r="J851" s="16" t="s">
        <v>6207</v>
      </c>
    </row>
    <row r="852" spans="1:10">
      <c r="A852" s="16" t="s">
        <v>115</v>
      </c>
      <c r="B852" s="16" t="s">
        <v>116</v>
      </c>
      <c r="C852" s="16" t="s">
        <v>111</v>
      </c>
      <c r="D852" s="16" t="s">
        <v>6208</v>
      </c>
      <c r="E852" s="22">
        <v>1964</v>
      </c>
      <c r="F852" s="16" t="s">
        <v>6208</v>
      </c>
      <c r="G852" s="16" t="s">
        <v>114</v>
      </c>
      <c r="H852" s="16" t="s">
        <v>2824</v>
      </c>
      <c r="I852" s="25" t="s">
        <v>6209</v>
      </c>
      <c r="J852" s="16" t="s">
        <v>6210</v>
      </c>
    </row>
    <row r="853" spans="1:10">
      <c r="A853" s="16" t="s">
        <v>115</v>
      </c>
      <c r="B853" s="16" t="s">
        <v>116</v>
      </c>
      <c r="C853" s="16" t="s">
        <v>111</v>
      </c>
      <c r="D853" s="16" t="s">
        <v>6208</v>
      </c>
      <c r="E853" s="22">
        <v>1964</v>
      </c>
      <c r="F853" s="16" t="s">
        <v>6211</v>
      </c>
      <c r="G853" s="16" t="s">
        <v>114</v>
      </c>
      <c r="H853" s="16" t="s">
        <v>2817</v>
      </c>
      <c r="I853" s="25" t="s">
        <v>6212</v>
      </c>
      <c r="J853" s="16" t="s">
        <v>6213</v>
      </c>
    </row>
    <row r="854" spans="1:10">
      <c r="A854" s="16" t="s">
        <v>115</v>
      </c>
      <c r="B854" s="16" t="s">
        <v>116</v>
      </c>
      <c r="C854" s="16" t="s">
        <v>111</v>
      </c>
      <c r="D854" s="16" t="s">
        <v>1222</v>
      </c>
      <c r="E854" s="22">
        <v>1969</v>
      </c>
      <c r="F854" s="16" t="s">
        <v>1221</v>
      </c>
      <c r="G854" s="16" t="s">
        <v>114</v>
      </c>
      <c r="H854" s="16" t="s">
        <v>2824</v>
      </c>
      <c r="I854" s="25" t="s">
        <v>1223</v>
      </c>
      <c r="J854" s="16" t="s">
        <v>6214</v>
      </c>
    </row>
    <row r="855" spans="1:10">
      <c r="A855" s="16" t="s">
        <v>115</v>
      </c>
      <c r="B855" s="16" t="s">
        <v>116</v>
      </c>
      <c r="C855" s="16" t="s">
        <v>111</v>
      </c>
      <c r="D855" s="16" t="s">
        <v>524</v>
      </c>
      <c r="E855" s="22">
        <v>1969</v>
      </c>
      <c r="F855" s="16" t="s">
        <v>523</v>
      </c>
      <c r="G855" s="16" t="s">
        <v>114</v>
      </c>
      <c r="H855" s="16" t="s">
        <v>2824</v>
      </c>
      <c r="I855" s="25" t="s">
        <v>525</v>
      </c>
      <c r="J855" s="16" t="s">
        <v>6215</v>
      </c>
    </row>
    <row r="856" spans="1:10">
      <c r="A856" s="16" t="s">
        <v>115</v>
      </c>
      <c r="B856" s="16" t="s">
        <v>116</v>
      </c>
      <c r="C856" s="16" t="s">
        <v>111</v>
      </c>
      <c r="D856" s="16" t="s">
        <v>524</v>
      </c>
      <c r="E856" s="22">
        <v>1969</v>
      </c>
      <c r="F856" s="16" t="s">
        <v>6216</v>
      </c>
      <c r="G856" s="16" t="s">
        <v>114</v>
      </c>
      <c r="H856" s="16" t="s">
        <v>2833</v>
      </c>
      <c r="I856" s="25" t="s">
        <v>6217</v>
      </c>
      <c r="J856" s="16" t="s">
        <v>6218</v>
      </c>
    </row>
    <row r="857" spans="1:10">
      <c r="A857" s="16" t="s">
        <v>115</v>
      </c>
      <c r="B857" s="16" t="s">
        <v>116</v>
      </c>
      <c r="C857" s="16" t="s">
        <v>111</v>
      </c>
      <c r="D857" s="16" t="s">
        <v>6219</v>
      </c>
      <c r="E857" s="22">
        <v>1996</v>
      </c>
      <c r="F857" s="16" t="s">
        <v>6220</v>
      </c>
      <c r="G857" s="16" t="s">
        <v>114</v>
      </c>
      <c r="H857" s="16" t="s">
        <v>2824</v>
      </c>
      <c r="I857" s="25" t="s">
        <v>6221</v>
      </c>
      <c r="J857" s="16" t="s">
        <v>6222</v>
      </c>
    </row>
    <row r="858" spans="1:10">
      <c r="A858" s="16" t="s">
        <v>115</v>
      </c>
      <c r="B858" s="16" t="s">
        <v>116</v>
      </c>
      <c r="C858" s="16" t="s">
        <v>111</v>
      </c>
      <c r="D858" s="16" t="s">
        <v>6223</v>
      </c>
      <c r="E858" s="22">
        <v>1996</v>
      </c>
      <c r="F858" s="16" t="s">
        <v>6224</v>
      </c>
      <c r="G858" s="16" t="s">
        <v>114</v>
      </c>
      <c r="H858" s="16" t="s">
        <v>2824</v>
      </c>
      <c r="I858" s="25" t="s">
        <v>6225</v>
      </c>
      <c r="J858" s="16" t="s">
        <v>6226</v>
      </c>
    </row>
    <row r="859" spans="1:10">
      <c r="A859" s="16" t="s">
        <v>115</v>
      </c>
      <c r="B859" s="16" t="s">
        <v>116</v>
      </c>
      <c r="C859" s="16" t="s">
        <v>111</v>
      </c>
      <c r="D859" s="16" t="s">
        <v>386</v>
      </c>
      <c r="E859" s="22">
        <v>1970</v>
      </c>
      <c r="F859" s="16" t="s">
        <v>386</v>
      </c>
      <c r="G859" s="16" t="s">
        <v>114</v>
      </c>
      <c r="H859" s="16" t="s">
        <v>2824</v>
      </c>
      <c r="I859" s="25" t="s">
        <v>387</v>
      </c>
      <c r="J859" s="16" t="s">
        <v>6227</v>
      </c>
    </row>
    <row r="860" spans="1:10">
      <c r="A860" s="16" t="s">
        <v>115</v>
      </c>
      <c r="B860" s="16" t="s">
        <v>116</v>
      </c>
      <c r="C860" s="16" t="s">
        <v>111</v>
      </c>
      <c r="D860" s="16" t="s">
        <v>6228</v>
      </c>
      <c r="E860" s="22">
        <v>2006</v>
      </c>
      <c r="F860" s="16" t="s">
        <v>6229</v>
      </c>
      <c r="G860" s="16" t="s">
        <v>114</v>
      </c>
      <c r="H860" s="16" t="s">
        <v>2824</v>
      </c>
      <c r="I860" s="25" t="s">
        <v>6230</v>
      </c>
      <c r="J860" s="16" t="s">
        <v>6231</v>
      </c>
    </row>
    <row r="861" spans="1:10">
      <c r="A861" s="16" t="s">
        <v>115</v>
      </c>
      <c r="B861" s="16" t="s">
        <v>116</v>
      </c>
      <c r="C861" s="16" t="s">
        <v>111</v>
      </c>
      <c r="D861" s="16" t="s">
        <v>6228</v>
      </c>
      <c r="E861" s="22">
        <v>2006</v>
      </c>
      <c r="F861" s="16" t="s">
        <v>6232</v>
      </c>
      <c r="G861" s="16" t="s">
        <v>114</v>
      </c>
      <c r="H861" s="16" t="s">
        <v>2817</v>
      </c>
      <c r="I861" s="25" t="s">
        <v>6233</v>
      </c>
      <c r="J861" s="16" t="s">
        <v>6234</v>
      </c>
    </row>
    <row r="862" spans="1:10">
      <c r="A862" s="16" t="s">
        <v>115</v>
      </c>
      <c r="B862" s="16" t="s">
        <v>116</v>
      </c>
      <c r="C862" s="16" t="s">
        <v>111</v>
      </c>
      <c r="D862" s="16" t="s">
        <v>290</v>
      </c>
      <c r="E862" s="22">
        <v>1967</v>
      </c>
      <c r="F862" s="16" t="s">
        <v>289</v>
      </c>
      <c r="G862" s="16" t="s">
        <v>114</v>
      </c>
      <c r="H862" s="16" t="s">
        <v>2824</v>
      </c>
      <c r="I862" s="25" t="s">
        <v>291</v>
      </c>
      <c r="J862" s="16" t="s">
        <v>6235</v>
      </c>
    </row>
    <row r="863" spans="1:10">
      <c r="A863" s="16" t="s">
        <v>115</v>
      </c>
      <c r="B863" s="16" t="s">
        <v>116</v>
      </c>
      <c r="C863" s="16" t="s">
        <v>111</v>
      </c>
      <c r="D863" s="16" t="s">
        <v>129</v>
      </c>
      <c r="E863" s="22">
        <v>1965</v>
      </c>
      <c r="F863" s="16" t="s">
        <v>128</v>
      </c>
      <c r="G863" s="16" t="s">
        <v>114</v>
      </c>
      <c r="H863" s="16" t="s">
        <v>2833</v>
      </c>
      <c r="I863" s="25" t="s">
        <v>130</v>
      </c>
      <c r="J863" s="16" t="s">
        <v>6236</v>
      </c>
    </row>
    <row r="864" spans="1:10">
      <c r="A864" s="16" t="s">
        <v>115</v>
      </c>
      <c r="B864" s="16" t="s">
        <v>116</v>
      </c>
      <c r="C864" s="16" t="s">
        <v>111</v>
      </c>
      <c r="D864" s="16" t="s">
        <v>129</v>
      </c>
      <c r="E864" s="22">
        <v>1965</v>
      </c>
      <c r="F864" s="16" t="s">
        <v>6237</v>
      </c>
      <c r="G864" s="16" t="s">
        <v>114</v>
      </c>
      <c r="H864" s="16" t="s">
        <v>2824</v>
      </c>
      <c r="I864" s="25" t="s">
        <v>6238</v>
      </c>
      <c r="J864" s="16" t="s">
        <v>6239</v>
      </c>
    </row>
    <row r="865" spans="1:10">
      <c r="A865" s="16" t="s">
        <v>115</v>
      </c>
      <c r="B865" s="16" t="s">
        <v>116</v>
      </c>
      <c r="C865" s="16" t="s">
        <v>111</v>
      </c>
      <c r="D865" s="16" t="s">
        <v>129</v>
      </c>
      <c r="E865" s="22">
        <v>1969</v>
      </c>
      <c r="F865" s="16" t="s">
        <v>6240</v>
      </c>
      <c r="G865" s="16" t="s">
        <v>114</v>
      </c>
      <c r="H865" s="16" t="s">
        <v>2833</v>
      </c>
      <c r="I865" s="25" t="s">
        <v>6241</v>
      </c>
      <c r="J865" s="16" t="s">
        <v>6242</v>
      </c>
    </row>
    <row r="866" spans="1:10">
      <c r="A866" s="16" t="s">
        <v>115</v>
      </c>
      <c r="B866" s="16" t="s">
        <v>116</v>
      </c>
      <c r="C866" s="16" t="s">
        <v>111</v>
      </c>
      <c r="D866" s="16" t="s">
        <v>129</v>
      </c>
      <c r="E866" s="22">
        <v>1964</v>
      </c>
      <c r="F866" s="16" t="s">
        <v>6243</v>
      </c>
      <c r="G866" s="16" t="s">
        <v>114</v>
      </c>
      <c r="H866" s="16" t="s">
        <v>2833</v>
      </c>
      <c r="I866" s="25" t="s">
        <v>6244</v>
      </c>
      <c r="J866" s="16" t="s">
        <v>6245</v>
      </c>
    </row>
    <row r="867" spans="1:10">
      <c r="A867" s="16" t="s">
        <v>115</v>
      </c>
      <c r="B867" s="16" t="s">
        <v>116</v>
      </c>
      <c r="C867" s="16" t="s">
        <v>111</v>
      </c>
      <c r="D867" s="16" t="s">
        <v>129</v>
      </c>
      <c r="E867" s="22">
        <v>1963</v>
      </c>
      <c r="F867" s="16" t="s">
        <v>6246</v>
      </c>
      <c r="G867" s="16" t="s">
        <v>114</v>
      </c>
      <c r="H867" s="16" t="s">
        <v>2833</v>
      </c>
      <c r="I867" s="25" t="s">
        <v>6247</v>
      </c>
      <c r="J867" s="16" t="s">
        <v>6248</v>
      </c>
    </row>
    <row r="868" spans="1:10">
      <c r="A868" s="16" t="s">
        <v>115</v>
      </c>
      <c r="B868" s="16" t="s">
        <v>116</v>
      </c>
      <c r="C868" s="16" t="s">
        <v>111</v>
      </c>
      <c r="D868" s="16" t="s">
        <v>129</v>
      </c>
      <c r="E868" s="22">
        <v>1968</v>
      </c>
      <c r="F868" s="16" t="s">
        <v>6249</v>
      </c>
      <c r="G868" s="16" t="s">
        <v>114</v>
      </c>
      <c r="H868" s="16" t="s">
        <v>2817</v>
      </c>
      <c r="I868" s="25" t="s">
        <v>6250</v>
      </c>
      <c r="J868" s="16" t="s">
        <v>6251</v>
      </c>
    </row>
    <row r="869" spans="1:10">
      <c r="A869" s="16" t="s">
        <v>115</v>
      </c>
      <c r="B869" s="16" t="s">
        <v>116</v>
      </c>
      <c r="C869" s="16" t="s">
        <v>111</v>
      </c>
      <c r="D869" s="16" t="s">
        <v>129</v>
      </c>
      <c r="E869" s="22">
        <v>1963</v>
      </c>
      <c r="F869" s="16" t="s">
        <v>356</v>
      </c>
      <c r="G869" s="16" t="s">
        <v>114</v>
      </c>
      <c r="H869" s="16" t="s">
        <v>2833</v>
      </c>
      <c r="I869" s="25" t="s">
        <v>357</v>
      </c>
      <c r="J869" s="16" t="s">
        <v>6252</v>
      </c>
    </row>
    <row r="870" spans="1:10">
      <c r="A870" s="16" t="s">
        <v>115</v>
      </c>
      <c r="B870" s="16" t="s">
        <v>116</v>
      </c>
      <c r="C870" s="16" t="s">
        <v>111</v>
      </c>
      <c r="D870" s="16" t="s">
        <v>129</v>
      </c>
      <c r="E870" s="22">
        <v>1964</v>
      </c>
      <c r="F870" s="16" t="s">
        <v>6253</v>
      </c>
      <c r="G870" s="16" t="s">
        <v>114</v>
      </c>
      <c r="H870" s="16" t="s">
        <v>2833</v>
      </c>
      <c r="I870" s="25" t="s">
        <v>6254</v>
      </c>
      <c r="J870" s="16" t="s">
        <v>6255</v>
      </c>
    </row>
    <row r="871" spans="1:10">
      <c r="A871" s="16" t="s">
        <v>115</v>
      </c>
      <c r="B871" s="16" t="s">
        <v>116</v>
      </c>
      <c r="C871" s="16" t="s">
        <v>111</v>
      </c>
      <c r="D871" s="16" t="s">
        <v>129</v>
      </c>
      <c r="E871" s="22">
        <v>1963</v>
      </c>
      <c r="F871" s="16" t="s">
        <v>6256</v>
      </c>
      <c r="G871" s="16" t="s">
        <v>114</v>
      </c>
      <c r="H871" s="16" t="s">
        <v>2824</v>
      </c>
      <c r="I871" s="25" t="s">
        <v>6257</v>
      </c>
      <c r="J871" s="16" t="s">
        <v>6258</v>
      </c>
    </row>
    <row r="872" spans="1:10">
      <c r="A872" s="16" t="s">
        <v>115</v>
      </c>
      <c r="B872" s="16" t="s">
        <v>116</v>
      </c>
      <c r="C872" s="16" t="s">
        <v>111</v>
      </c>
      <c r="D872" s="16" t="s">
        <v>129</v>
      </c>
      <c r="E872" s="22">
        <v>1965</v>
      </c>
      <c r="F872" s="16" t="s">
        <v>6259</v>
      </c>
      <c r="G872" s="16" t="s">
        <v>114</v>
      </c>
      <c r="H872" s="16" t="s">
        <v>2833</v>
      </c>
      <c r="I872" s="25" t="s">
        <v>6260</v>
      </c>
      <c r="J872" s="16" t="s">
        <v>6261</v>
      </c>
    </row>
    <row r="873" spans="1:10">
      <c r="A873" s="16" t="s">
        <v>115</v>
      </c>
      <c r="B873" s="16" t="s">
        <v>116</v>
      </c>
      <c r="C873" s="16" t="s">
        <v>111</v>
      </c>
      <c r="D873" s="16" t="s">
        <v>6262</v>
      </c>
      <c r="E873" s="22">
        <v>1963</v>
      </c>
      <c r="F873" s="16" t="s">
        <v>6263</v>
      </c>
      <c r="G873" s="16" t="s">
        <v>114</v>
      </c>
      <c r="H873" s="16" t="s">
        <v>2833</v>
      </c>
      <c r="I873" s="25" t="s">
        <v>6264</v>
      </c>
      <c r="J873" s="16" t="s">
        <v>6265</v>
      </c>
    </row>
    <row r="874" spans="1:10">
      <c r="A874" s="16" t="s">
        <v>115</v>
      </c>
      <c r="B874" s="16" t="s">
        <v>116</v>
      </c>
      <c r="C874" s="16" t="s">
        <v>111</v>
      </c>
      <c r="D874" s="16" t="s">
        <v>112</v>
      </c>
      <c r="E874" s="22">
        <v>1966</v>
      </c>
      <c r="F874" s="16" t="s">
        <v>110</v>
      </c>
      <c r="G874" s="16" t="s">
        <v>114</v>
      </c>
      <c r="H874" s="16" t="s">
        <v>2833</v>
      </c>
      <c r="I874" s="25" t="s">
        <v>113</v>
      </c>
      <c r="J874" s="16" t="s">
        <v>6266</v>
      </c>
    </row>
    <row r="875" spans="1:10">
      <c r="A875" s="16" t="s">
        <v>115</v>
      </c>
      <c r="B875" s="16" t="s">
        <v>116</v>
      </c>
      <c r="C875" s="16" t="s">
        <v>111</v>
      </c>
      <c r="D875" s="16" t="s">
        <v>112</v>
      </c>
      <c r="E875" s="22">
        <v>1966</v>
      </c>
      <c r="F875" s="16" t="s">
        <v>6267</v>
      </c>
      <c r="G875" s="16" t="s">
        <v>114</v>
      </c>
      <c r="H875" s="16" t="s">
        <v>6202</v>
      </c>
      <c r="I875" s="25" t="s">
        <v>6268</v>
      </c>
      <c r="J875" s="16" t="s">
        <v>6269</v>
      </c>
    </row>
    <row r="876" spans="1:10">
      <c r="A876" s="16" t="s">
        <v>115</v>
      </c>
      <c r="B876" s="16" t="s">
        <v>116</v>
      </c>
      <c r="C876" s="16" t="s">
        <v>111</v>
      </c>
      <c r="D876" s="16" t="s">
        <v>112</v>
      </c>
      <c r="E876" s="22">
        <v>1966</v>
      </c>
      <c r="F876" s="16" t="s">
        <v>6270</v>
      </c>
      <c r="G876" s="16" t="s">
        <v>114</v>
      </c>
      <c r="H876" s="16" t="s">
        <v>2833</v>
      </c>
      <c r="I876" s="25" t="s">
        <v>6271</v>
      </c>
      <c r="J876" s="16" t="s">
        <v>6272</v>
      </c>
    </row>
    <row r="877" spans="1:10">
      <c r="A877" s="16" t="s">
        <v>115</v>
      </c>
      <c r="B877" s="16" t="s">
        <v>116</v>
      </c>
      <c r="C877" s="16" t="s">
        <v>111</v>
      </c>
      <c r="D877" s="16" t="s">
        <v>112</v>
      </c>
      <c r="E877" s="22">
        <v>1966</v>
      </c>
      <c r="F877" s="16" t="s">
        <v>6273</v>
      </c>
      <c r="G877" s="16" t="s">
        <v>114</v>
      </c>
      <c r="H877" s="16" t="s">
        <v>2824</v>
      </c>
      <c r="I877" s="25" t="s">
        <v>6274</v>
      </c>
      <c r="J877" s="16" t="s">
        <v>6275</v>
      </c>
    </row>
    <row r="878" spans="1:10">
      <c r="A878" s="16" t="s">
        <v>115</v>
      </c>
      <c r="B878" s="16" t="s">
        <v>116</v>
      </c>
      <c r="C878" s="16" t="s">
        <v>111</v>
      </c>
      <c r="D878" s="16" t="s">
        <v>235</v>
      </c>
      <c r="E878" s="22">
        <v>1965</v>
      </c>
      <c r="F878" s="16" t="s">
        <v>6276</v>
      </c>
      <c r="G878" s="16" t="s">
        <v>114</v>
      </c>
      <c r="H878" s="16" t="s">
        <v>2833</v>
      </c>
      <c r="I878" s="25" t="s">
        <v>6277</v>
      </c>
      <c r="J878" s="16" t="s">
        <v>6278</v>
      </c>
    </row>
    <row r="879" spans="1:10">
      <c r="A879" s="16" t="s">
        <v>115</v>
      </c>
      <c r="B879" s="16" t="s">
        <v>116</v>
      </c>
      <c r="C879" s="16" t="s">
        <v>111</v>
      </c>
      <c r="D879" s="16" t="s">
        <v>235</v>
      </c>
      <c r="E879" s="22">
        <v>1965</v>
      </c>
      <c r="F879" s="16" t="s">
        <v>234</v>
      </c>
      <c r="G879" s="16" t="s">
        <v>114</v>
      </c>
      <c r="H879" s="16" t="s">
        <v>2824</v>
      </c>
      <c r="I879" s="25" t="s">
        <v>236</v>
      </c>
      <c r="J879" s="16" t="s">
        <v>6279</v>
      </c>
    </row>
    <row r="880" spans="1:10">
      <c r="A880" s="16" t="s">
        <v>115</v>
      </c>
      <c r="B880" s="16" t="s">
        <v>116</v>
      </c>
      <c r="C880" s="16" t="s">
        <v>111</v>
      </c>
      <c r="D880" s="16" t="s">
        <v>235</v>
      </c>
      <c r="E880" s="22">
        <v>1965</v>
      </c>
      <c r="F880" s="16" t="s">
        <v>446</v>
      </c>
      <c r="G880" s="16" t="s">
        <v>114</v>
      </c>
      <c r="H880" s="16" t="s">
        <v>2824</v>
      </c>
      <c r="I880" s="25" t="s">
        <v>447</v>
      </c>
      <c r="J880" s="16" t="s">
        <v>6280</v>
      </c>
    </row>
    <row r="881" spans="1:10">
      <c r="A881" s="16" t="s">
        <v>115</v>
      </c>
      <c r="B881" s="16" t="s">
        <v>116</v>
      </c>
      <c r="C881" s="16" t="s">
        <v>111</v>
      </c>
      <c r="D881" s="16" t="s">
        <v>452</v>
      </c>
      <c r="E881" s="22">
        <v>1967</v>
      </c>
      <c r="F881" s="16" t="s">
        <v>452</v>
      </c>
      <c r="G881" s="16" t="s">
        <v>114</v>
      </c>
      <c r="H881" s="16" t="s">
        <v>2833</v>
      </c>
      <c r="I881" s="25" t="s">
        <v>453</v>
      </c>
      <c r="J881" s="16" t="s">
        <v>6281</v>
      </c>
    </row>
    <row r="882" spans="1:10">
      <c r="A882" s="16" t="s">
        <v>115</v>
      </c>
      <c r="B882" s="16" t="s">
        <v>116</v>
      </c>
      <c r="C882" s="16" t="s">
        <v>111</v>
      </c>
      <c r="D882" s="16" t="s">
        <v>452</v>
      </c>
      <c r="E882" s="22">
        <v>1967</v>
      </c>
      <c r="F882" s="16" t="s">
        <v>6282</v>
      </c>
      <c r="G882" s="16" t="s">
        <v>114</v>
      </c>
      <c r="H882" s="16" t="s">
        <v>2824</v>
      </c>
      <c r="I882" s="25" t="s">
        <v>6283</v>
      </c>
      <c r="J882" s="16" t="s">
        <v>6284</v>
      </c>
    </row>
    <row r="883" spans="1:10">
      <c r="A883" s="16" t="s">
        <v>115</v>
      </c>
      <c r="B883" s="16" t="s">
        <v>116</v>
      </c>
      <c r="C883" s="16" t="s">
        <v>111</v>
      </c>
      <c r="D883" s="16" t="s">
        <v>6285</v>
      </c>
      <c r="E883" s="22">
        <v>1967</v>
      </c>
      <c r="F883" s="16" t="s">
        <v>6286</v>
      </c>
      <c r="G883" s="16" t="s">
        <v>114</v>
      </c>
      <c r="H883" s="16" t="s">
        <v>2833</v>
      </c>
      <c r="I883" s="25" t="s">
        <v>6287</v>
      </c>
      <c r="J883" s="16" t="s">
        <v>6288</v>
      </c>
    </row>
    <row r="884" spans="1:10">
      <c r="A884" s="16" t="s">
        <v>115</v>
      </c>
      <c r="B884" s="16" t="s">
        <v>116</v>
      </c>
      <c r="C884" s="16" t="s">
        <v>111</v>
      </c>
      <c r="D884" s="16" t="s">
        <v>6289</v>
      </c>
      <c r="E884" s="22">
        <v>1968</v>
      </c>
      <c r="F884" s="16" t="s">
        <v>6290</v>
      </c>
      <c r="G884" s="16" t="s">
        <v>114</v>
      </c>
      <c r="H884" s="16" t="s">
        <v>2817</v>
      </c>
      <c r="I884" s="25" t="s">
        <v>6291</v>
      </c>
      <c r="J884" s="16" t="s">
        <v>6292</v>
      </c>
    </row>
    <row r="885" spans="1:10">
      <c r="A885" s="16" t="s">
        <v>115</v>
      </c>
      <c r="B885" s="16" t="s">
        <v>116</v>
      </c>
      <c r="C885" s="16" t="s">
        <v>111</v>
      </c>
      <c r="D885" s="16" t="s">
        <v>6289</v>
      </c>
      <c r="E885" s="22">
        <v>1968</v>
      </c>
      <c r="F885" s="16" t="s">
        <v>6293</v>
      </c>
      <c r="G885" s="16" t="s">
        <v>114</v>
      </c>
      <c r="H885" s="16" t="s">
        <v>2817</v>
      </c>
      <c r="I885" s="25" t="s">
        <v>6294</v>
      </c>
      <c r="J885" s="16" t="s">
        <v>6295</v>
      </c>
    </row>
    <row r="886" spans="1:10">
      <c r="A886" s="16" t="s">
        <v>115</v>
      </c>
      <c r="B886" s="16" t="s">
        <v>116</v>
      </c>
      <c r="C886" s="16" t="s">
        <v>111</v>
      </c>
      <c r="D886" s="16" t="s">
        <v>6289</v>
      </c>
      <c r="E886" s="22">
        <v>1968</v>
      </c>
      <c r="F886" s="16" t="s">
        <v>6296</v>
      </c>
      <c r="G886" s="16" t="s">
        <v>114</v>
      </c>
      <c r="H886" s="16" t="s">
        <v>2817</v>
      </c>
      <c r="I886" s="25" t="s">
        <v>6297</v>
      </c>
      <c r="J886" s="16" t="s">
        <v>6298</v>
      </c>
    </row>
    <row r="887" spans="1:10">
      <c r="A887" s="16" t="s">
        <v>115</v>
      </c>
      <c r="B887" s="16" t="s">
        <v>116</v>
      </c>
      <c r="C887" s="16" t="s">
        <v>111</v>
      </c>
      <c r="D887" s="16" t="s">
        <v>6289</v>
      </c>
      <c r="E887" s="22">
        <v>1968</v>
      </c>
      <c r="F887" s="16" t="s">
        <v>6299</v>
      </c>
      <c r="G887" s="16" t="s">
        <v>114</v>
      </c>
      <c r="H887" s="16" t="s">
        <v>2824</v>
      </c>
      <c r="I887" s="25" t="s">
        <v>6300</v>
      </c>
      <c r="J887" s="16" t="s">
        <v>6301</v>
      </c>
    </row>
    <row r="888" spans="1:10">
      <c r="A888" s="16" t="s">
        <v>115</v>
      </c>
      <c r="B888" s="16" t="s">
        <v>116</v>
      </c>
      <c r="C888" s="16" t="s">
        <v>111</v>
      </c>
      <c r="D888" s="16" t="s">
        <v>6289</v>
      </c>
      <c r="E888" s="22">
        <v>1968</v>
      </c>
      <c r="F888" s="16" t="s">
        <v>6232</v>
      </c>
      <c r="G888" s="16" t="s">
        <v>114</v>
      </c>
      <c r="H888" s="16" t="s">
        <v>2817</v>
      </c>
      <c r="I888" s="25" t="s">
        <v>6302</v>
      </c>
      <c r="J888" s="16" t="s">
        <v>6303</v>
      </c>
    </row>
    <row r="889" spans="1:10">
      <c r="A889" s="16" t="s">
        <v>115</v>
      </c>
      <c r="B889" s="16" t="s">
        <v>116</v>
      </c>
      <c r="C889" s="16" t="s">
        <v>111</v>
      </c>
      <c r="D889" s="16" t="s">
        <v>408</v>
      </c>
      <c r="E889" s="22">
        <v>1964</v>
      </c>
      <c r="F889" s="16" t="s">
        <v>6304</v>
      </c>
      <c r="G889" s="16" t="s">
        <v>114</v>
      </c>
      <c r="H889" s="16" t="s">
        <v>2824</v>
      </c>
      <c r="I889" s="25" t="s">
        <v>6305</v>
      </c>
      <c r="J889" s="16" t="s">
        <v>6306</v>
      </c>
    </row>
    <row r="890" spans="1:10">
      <c r="A890" s="16" t="s">
        <v>115</v>
      </c>
      <c r="B890" s="16" t="s">
        <v>116</v>
      </c>
      <c r="C890" s="16" t="s">
        <v>111</v>
      </c>
      <c r="D890" s="16" t="s">
        <v>408</v>
      </c>
      <c r="E890" s="22">
        <v>2014</v>
      </c>
      <c r="F890" s="16" t="s">
        <v>407</v>
      </c>
      <c r="G890" s="16" t="s">
        <v>114</v>
      </c>
      <c r="H890" s="16"/>
      <c r="I890" s="25" t="s">
        <v>409</v>
      </c>
      <c r="J890" s="16" t="s">
        <v>6307</v>
      </c>
    </row>
    <row r="891" spans="1:10">
      <c r="A891" s="16" t="s">
        <v>115</v>
      </c>
      <c r="B891" s="16" t="s">
        <v>116</v>
      </c>
      <c r="C891" s="16" t="s">
        <v>111</v>
      </c>
      <c r="D891" s="16" t="s">
        <v>408</v>
      </c>
      <c r="E891" s="22">
        <v>1969</v>
      </c>
      <c r="F891" s="16" t="s">
        <v>6308</v>
      </c>
      <c r="G891" s="16" t="s">
        <v>114</v>
      </c>
      <c r="H891" s="16" t="s">
        <v>2824</v>
      </c>
      <c r="I891" s="25" t="s">
        <v>6309</v>
      </c>
      <c r="J891" s="16" t="s">
        <v>6310</v>
      </c>
    </row>
    <row r="892" spans="1:10">
      <c r="A892" s="16" t="s">
        <v>115</v>
      </c>
      <c r="B892" s="16" t="s">
        <v>116</v>
      </c>
      <c r="C892" s="16" t="s">
        <v>111</v>
      </c>
      <c r="D892" s="16" t="s">
        <v>133</v>
      </c>
      <c r="E892" s="22">
        <v>1963</v>
      </c>
      <c r="F892" s="16" t="s">
        <v>132</v>
      </c>
      <c r="G892" s="16" t="s">
        <v>114</v>
      </c>
      <c r="H892" s="16" t="s">
        <v>2824</v>
      </c>
      <c r="I892" s="25" t="s">
        <v>134</v>
      </c>
      <c r="J892" s="16" t="s">
        <v>6311</v>
      </c>
    </row>
    <row r="893" spans="1:10">
      <c r="A893" s="16" t="s">
        <v>115</v>
      </c>
      <c r="B893" s="16" t="s">
        <v>116</v>
      </c>
      <c r="C893" s="16" t="s">
        <v>111</v>
      </c>
      <c r="D893" s="16" t="s">
        <v>133</v>
      </c>
      <c r="E893" s="22">
        <v>1963</v>
      </c>
      <c r="F893" s="16" t="s">
        <v>6312</v>
      </c>
      <c r="G893" s="16" t="s">
        <v>114</v>
      </c>
      <c r="H893" s="16" t="s">
        <v>2824</v>
      </c>
      <c r="I893" s="25" t="s">
        <v>6313</v>
      </c>
      <c r="J893" s="16" t="s">
        <v>6314</v>
      </c>
    </row>
    <row r="894" spans="1:10">
      <c r="A894" s="16" t="s">
        <v>115</v>
      </c>
      <c r="B894" s="16" t="s">
        <v>116</v>
      </c>
      <c r="C894" s="16" t="s">
        <v>479</v>
      </c>
      <c r="D894" s="16" t="s">
        <v>480</v>
      </c>
      <c r="E894" s="22">
        <v>1979</v>
      </c>
      <c r="F894" s="16" t="s">
        <v>478</v>
      </c>
      <c r="G894" s="16" t="s">
        <v>114</v>
      </c>
      <c r="H894" s="16" t="s">
        <v>2824</v>
      </c>
      <c r="I894" s="25" t="s">
        <v>481</v>
      </c>
      <c r="J894" s="16" t="s">
        <v>6315</v>
      </c>
    </row>
    <row r="895" spans="1:10">
      <c r="A895" s="16" t="s">
        <v>115</v>
      </c>
      <c r="B895" s="16" t="s">
        <v>116</v>
      </c>
      <c r="C895" s="16" t="s">
        <v>479</v>
      </c>
      <c r="D895" s="16" t="s">
        <v>480</v>
      </c>
      <c r="E895" s="22">
        <v>1975</v>
      </c>
      <c r="F895" s="16" t="s">
        <v>6316</v>
      </c>
      <c r="G895" s="16" t="s">
        <v>114</v>
      </c>
      <c r="H895" s="16" t="s">
        <v>2824</v>
      </c>
      <c r="I895" s="25" t="s">
        <v>6317</v>
      </c>
      <c r="J895" s="16" t="s">
        <v>6318</v>
      </c>
    </row>
    <row r="896" spans="1:10">
      <c r="A896" s="16" t="s">
        <v>115</v>
      </c>
      <c r="B896" s="16" t="s">
        <v>116</v>
      </c>
      <c r="C896" s="16" t="s">
        <v>479</v>
      </c>
      <c r="D896" s="16" t="s">
        <v>6185</v>
      </c>
      <c r="E896" s="22">
        <v>2016</v>
      </c>
      <c r="F896" s="16" t="s">
        <v>6319</v>
      </c>
      <c r="G896" s="16" t="s">
        <v>114</v>
      </c>
      <c r="H896" s="16" t="s">
        <v>2824</v>
      </c>
      <c r="I896" s="25" t="s">
        <v>6320</v>
      </c>
      <c r="J896" s="16" t="s">
        <v>6321</v>
      </c>
    </row>
    <row r="897" spans="1:10">
      <c r="A897" s="16" t="s">
        <v>115</v>
      </c>
      <c r="B897" s="16" t="s">
        <v>6322</v>
      </c>
      <c r="C897" s="16" t="s">
        <v>6323</v>
      </c>
      <c r="D897" s="16" t="s">
        <v>6324</v>
      </c>
      <c r="E897" s="22">
        <v>1965</v>
      </c>
      <c r="F897" s="16" t="s">
        <v>6325</v>
      </c>
      <c r="G897" s="16" t="s">
        <v>114</v>
      </c>
      <c r="H897" s="16" t="s">
        <v>2824</v>
      </c>
      <c r="I897" s="25" t="s">
        <v>6326</v>
      </c>
      <c r="J897" s="16" t="s">
        <v>6327</v>
      </c>
    </row>
    <row r="898" spans="1:10">
      <c r="A898" s="16" t="s">
        <v>115</v>
      </c>
      <c r="B898" s="16" t="s">
        <v>6322</v>
      </c>
      <c r="C898" s="16" t="s">
        <v>6323</v>
      </c>
      <c r="D898" s="16" t="s">
        <v>6328</v>
      </c>
      <c r="E898" s="22">
        <v>1968</v>
      </c>
      <c r="F898" s="16" t="s">
        <v>6329</v>
      </c>
      <c r="G898" s="16" t="s">
        <v>114</v>
      </c>
      <c r="H898" s="16" t="s">
        <v>2824</v>
      </c>
      <c r="I898" s="25" t="s">
        <v>6330</v>
      </c>
      <c r="J898" s="16" t="s">
        <v>6331</v>
      </c>
    </row>
    <row r="899" spans="1:10">
      <c r="A899" s="16" t="s">
        <v>115</v>
      </c>
      <c r="B899" s="16" t="s">
        <v>6322</v>
      </c>
      <c r="C899" s="16" t="s">
        <v>6323</v>
      </c>
      <c r="D899" s="16" t="s">
        <v>6332</v>
      </c>
      <c r="E899" s="22">
        <v>1968</v>
      </c>
      <c r="F899" s="16" t="s">
        <v>6333</v>
      </c>
      <c r="G899" s="16" t="s">
        <v>114</v>
      </c>
      <c r="H899" s="16" t="s">
        <v>2824</v>
      </c>
      <c r="I899" s="25" t="s">
        <v>6334</v>
      </c>
      <c r="J899" s="16" t="s">
        <v>6335</v>
      </c>
    </row>
    <row r="900" spans="1:10">
      <c r="A900" s="16" t="s">
        <v>115</v>
      </c>
      <c r="B900" s="16" t="s">
        <v>6336</v>
      </c>
      <c r="C900" s="16" t="s">
        <v>3591</v>
      </c>
      <c r="D900" s="16" t="s">
        <v>6337</v>
      </c>
      <c r="E900" s="22">
        <v>1983</v>
      </c>
      <c r="F900" s="16" t="s">
        <v>6338</v>
      </c>
      <c r="G900" s="16" t="s">
        <v>114</v>
      </c>
      <c r="H900" s="16" t="s">
        <v>2817</v>
      </c>
      <c r="I900" s="25" t="s">
        <v>6339</v>
      </c>
      <c r="J900" s="16" t="s">
        <v>6340</v>
      </c>
    </row>
    <row r="901" spans="1:10">
      <c r="A901" s="16" t="s">
        <v>115</v>
      </c>
      <c r="B901" s="16" t="s">
        <v>6336</v>
      </c>
      <c r="C901" s="16" t="s">
        <v>3591</v>
      </c>
      <c r="D901" s="16" t="s">
        <v>6341</v>
      </c>
      <c r="E901" s="22">
        <v>1971</v>
      </c>
      <c r="F901" s="16" t="s">
        <v>6342</v>
      </c>
      <c r="G901" s="16" t="s">
        <v>114</v>
      </c>
      <c r="H901" s="16" t="s">
        <v>2824</v>
      </c>
      <c r="I901" s="25" t="s">
        <v>6343</v>
      </c>
      <c r="J901" s="16" t="s">
        <v>6344</v>
      </c>
    </row>
    <row r="902" spans="1:10">
      <c r="A902" s="16" t="s">
        <v>115</v>
      </c>
      <c r="B902" s="16" t="s">
        <v>6336</v>
      </c>
      <c r="C902" s="16" t="s">
        <v>6345</v>
      </c>
      <c r="D902" s="16" t="s">
        <v>6346</v>
      </c>
      <c r="E902" s="22">
        <v>1974</v>
      </c>
      <c r="F902" s="16" t="s">
        <v>6347</v>
      </c>
      <c r="G902" s="16" t="s">
        <v>114</v>
      </c>
      <c r="H902" s="16" t="s">
        <v>2817</v>
      </c>
      <c r="I902" s="25" t="s">
        <v>6348</v>
      </c>
      <c r="J902" s="16" t="s">
        <v>6349</v>
      </c>
    </row>
    <row r="903" spans="1:10">
      <c r="A903" s="16" t="s">
        <v>115</v>
      </c>
      <c r="B903" s="16" t="s">
        <v>6336</v>
      </c>
      <c r="C903" s="16" t="s">
        <v>6345</v>
      </c>
      <c r="D903" s="16" t="s">
        <v>6350</v>
      </c>
      <c r="E903" s="22">
        <v>1975</v>
      </c>
      <c r="F903" s="16" t="s">
        <v>6351</v>
      </c>
      <c r="G903" s="16" t="s">
        <v>114</v>
      </c>
      <c r="H903" s="16" t="s">
        <v>2817</v>
      </c>
      <c r="I903" s="25" t="s">
        <v>6352</v>
      </c>
      <c r="J903" s="16" t="s">
        <v>6353</v>
      </c>
    </row>
    <row r="904" spans="1:10">
      <c r="A904" s="16" t="s">
        <v>115</v>
      </c>
      <c r="B904" s="16" t="s">
        <v>6354</v>
      </c>
      <c r="C904" s="16" t="s">
        <v>6355</v>
      </c>
      <c r="D904" s="16" t="s">
        <v>6356</v>
      </c>
      <c r="E904" s="22">
        <v>1993</v>
      </c>
      <c r="F904" s="16" t="s">
        <v>6357</v>
      </c>
      <c r="G904" s="16" t="s">
        <v>286</v>
      </c>
      <c r="H904" s="16" t="s">
        <v>2817</v>
      </c>
      <c r="I904" s="25" t="s">
        <v>6358</v>
      </c>
      <c r="J904" s="16" t="s">
        <v>6359</v>
      </c>
    </row>
    <row r="905" spans="1:10">
      <c r="A905" s="16" t="s">
        <v>115</v>
      </c>
      <c r="B905" s="16" t="s">
        <v>6354</v>
      </c>
      <c r="C905" s="16" t="s">
        <v>6355</v>
      </c>
      <c r="D905" s="16" t="s">
        <v>6360</v>
      </c>
      <c r="E905" s="22">
        <v>1994</v>
      </c>
      <c r="F905" s="16" t="s">
        <v>6361</v>
      </c>
      <c r="G905" s="16" t="s">
        <v>286</v>
      </c>
      <c r="H905" s="16" t="s">
        <v>2817</v>
      </c>
      <c r="I905" s="25" t="s">
        <v>6362</v>
      </c>
      <c r="J905" s="16" t="s">
        <v>6363</v>
      </c>
    </row>
    <row r="906" spans="1:10">
      <c r="A906" s="16" t="s">
        <v>115</v>
      </c>
      <c r="B906" s="16" t="s">
        <v>6354</v>
      </c>
      <c r="C906" s="16" t="s">
        <v>6355</v>
      </c>
      <c r="D906" s="16" t="s">
        <v>6364</v>
      </c>
      <c r="E906" s="22">
        <v>1991</v>
      </c>
      <c r="F906" s="16" t="s">
        <v>6365</v>
      </c>
      <c r="G906" s="16" t="s">
        <v>114</v>
      </c>
      <c r="H906" s="16" t="s">
        <v>2817</v>
      </c>
      <c r="I906" s="25" t="s">
        <v>6366</v>
      </c>
      <c r="J906" s="16" t="s">
        <v>6367</v>
      </c>
    </row>
    <row r="907" spans="1:10">
      <c r="A907" s="16" t="s">
        <v>115</v>
      </c>
      <c r="B907" s="16" t="s">
        <v>6354</v>
      </c>
      <c r="C907" s="16" t="s">
        <v>6355</v>
      </c>
      <c r="D907" s="16" t="s">
        <v>6368</v>
      </c>
      <c r="E907" s="22">
        <v>1991</v>
      </c>
      <c r="F907" s="16" t="s">
        <v>6369</v>
      </c>
      <c r="G907" s="16" t="s">
        <v>114</v>
      </c>
      <c r="H907" s="16" t="s">
        <v>3930</v>
      </c>
      <c r="I907" s="25" t="s">
        <v>6370</v>
      </c>
      <c r="J907" s="16" t="s">
        <v>6371</v>
      </c>
    </row>
    <row r="908" spans="1:10">
      <c r="A908" s="16" t="s">
        <v>115</v>
      </c>
      <c r="B908" s="16" t="s">
        <v>6354</v>
      </c>
      <c r="C908" s="16" t="s">
        <v>6355</v>
      </c>
      <c r="D908" s="16" t="s">
        <v>6355</v>
      </c>
      <c r="E908" s="22">
        <v>1993</v>
      </c>
      <c r="F908" s="16" t="s">
        <v>6372</v>
      </c>
      <c r="G908" s="16" t="s">
        <v>286</v>
      </c>
      <c r="H908" s="16" t="s">
        <v>2817</v>
      </c>
      <c r="I908" s="25" t="s">
        <v>6373</v>
      </c>
      <c r="J908" s="16" t="s">
        <v>6374</v>
      </c>
    </row>
    <row r="909" spans="1:10">
      <c r="A909" s="16" t="s">
        <v>115</v>
      </c>
      <c r="B909" s="16" t="s">
        <v>6375</v>
      </c>
      <c r="C909" s="16" t="s">
        <v>6376</v>
      </c>
      <c r="D909" s="16" t="s">
        <v>6377</v>
      </c>
      <c r="E909" s="22">
        <v>2018</v>
      </c>
      <c r="F909" s="16" t="s">
        <v>6378</v>
      </c>
      <c r="G909" s="16" t="s">
        <v>114</v>
      </c>
      <c r="H909" s="16" t="s">
        <v>2833</v>
      </c>
      <c r="I909" s="25" t="s">
        <v>6379</v>
      </c>
      <c r="J909" s="16" t="s">
        <v>6380</v>
      </c>
    </row>
    <row r="910" spans="1:10">
      <c r="A910" s="16" t="s">
        <v>115</v>
      </c>
      <c r="B910" s="16" t="s">
        <v>6375</v>
      </c>
      <c r="C910" s="16" t="s">
        <v>6376</v>
      </c>
      <c r="D910" s="16" t="s">
        <v>6381</v>
      </c>
      <c r="E910" s="22">
        <v>2017</v>
      </c>
      <c r="F910" s="16" t="s">
        <v>6382</v>
      </c>
      <c r="G910" s="16" t="s">
        <v>114</v>
      </c>
      <c r="H910" s="16" t="s">
        <v>2824</v>
      </c>
      <c r="I910" s="25" t="s">
        <v>6383</v>
      </c>
      <c r="J910" s="16" t="s">
        <v>6384</v>
      </c>
    </row>
    <row r="911" spans="1:10">
      <c r="A911" s="16" t="s">
        <v>115</v>
      </c>
      <c r="B911" s="16" t="s">
        <v>6375</v>
      </c>
      <c r="C911" s="16" t="s">
        <v>6376</v>
      </c>
      <c r="D911" s="16" t="s">
        <v>6385</v>
      </c>
      <c r="E911" s="22">
        <v>2016</v>
      </c>
      <c r="F911" s="16" t="s">
        <v>6386</v>
      </c>
      <c r="G911" s="16" t="s">
        <v>114</v>
      </c>
      <c r="H911" s="16" t="s">
        <v>2928</v>
      </c>
      <c r="I911" s="25" t="s">
        <v>6387</v>
      </c>
      <c r="J911" s="16" t="s">
        <v>6388</v>
      </c>
    </row>
    <row r="912" spans="1:10">
      <c r="A912" s="16" t="s">
        <v>115</v>
      </c>
      <c r="B912" s="16" t="s">
        <v>6375</v>
      </c>
      <c r="C912" s="16" t="s">
        <v>6376</v>
      </c>
      <c r="D912" s="16" t="s">
        <v>6385</v>
      </c>
      <c r="E912" s="22">
        <v>2016</v>
      </c>
      <c r="F912" s="16" t="s">
        <v>6389</v>
      </c>
      <c r="G912" s="16" t="s">
        <v>114</v>
      </c>
      <c r="H912" s="16" t="s">
        <v>2928</v>
      </c>
      <c r="I912" s="25" t="s">
        <v>6390</v>
      </c>
      <c r="J912" s="16" t="s">
        <v>6391</v>
      </c>
    </row>
    <row r="913" spans="1:10">
      <c r="A913" s="16" t="s">
        <v>115</v>
      </c>
      <c r="B913" s="16" t="s">
        <v>6392</v>
      </c>
      <c r="C913" s="16" t="s">
        <v>6393</v>
      </c>
      <c r="D913" s="16" t="s">
        <v>6394</v>
      </c>
      <c r="E913" s="22">
        <v>1970</v>
      </c>
      <c r="F913" s="16" t="s">
        <v>6395</v>
      </c>
      <c r="G913" s="16" t="s">
        <v>114</v>
      </c>
      <c r="H913" s="16" t="s">
        <v>3169</v>
      </c>
      <c r="I913" s="25" t="s">
        <v>6396</v>
      </c>
      <c r="J913" s="16" t="s">
        <v>6397</v>
      </c>
    </row>
    <row r="914" spans="1:10">
      <c r="A914" s="16" t="s">
        <v>115</v>
      </c>
      <c r="B914" s="16" t="s">
        <v>6392</v>
      </c>
      <c r="C914" s="16" t="s">
        <v>6393</v>
      </c>
      <c r="D914" s="16" t="s">
        <v>6398</v>
      </c>
      <c r="E914" s="22">
        <v>1976</v>
      </c>
      <c r="F914" s="16" t="s">
        <v>6399</v>
      </c>
      <c r="G914" s="16" t="s">
        <v>114</v>
      </c>
      <c r="H914" s="16" t="s">
        <v>2824</v>
      </c>
      <c r="I914" s="25" t="s">
        <v>6400</v>
      </c>
      <c r="J914" s="16" t="s">
        <v>6401</v>
      </c>
    </row>
    <row r="915" spans="1:10">
      <c r="A915" s="16" t="s">
        <v>115</v>
      </c>
      <c r="B915" s="16" t="s">
        <v>6402</v>
      </c>
      <c r="C915" s="16" t="s">
        <v>6403</v>
      </c>
      <c r="D915" s="16" t="s">
        <v>6404</v>
      </c>
      <c r="E915" s="22">
        <v>1986</v>
      </c>
      <c r="F915" s="16" t="s">
        <v>6405</v>
      </c>
      <c r="G915" s="16" t="s">
        <v>114</v>
      </c>
      <c r="H915" s="16" t="s">
        <v>3169</v>
      </c>
      <c r="I915" s="25" t="s">
        <v>6406</v>
      </c>
      <c r="J915" s="16" t="s">
        <v>6407</v>
      </c>
    </row>
    <row r="916" spans="1:10">
      <c r="A916" s="16" t="s">
        <v>115</v>
      </c>
      <c r="B916" s="16" t="s">
        <v>6408</v>
      </c>
      <c r="C916" s="16" t="s">
        <v>6409</v>
      </c>
      <c r="D916" s="16" t="s">
        <v>6409</v>
      </c>
      <c r="E916" s="22">
        <v>2019</v>
      </c>
      <c r="F916" s="16" t="s">
        <v>6410</v>
      </c>
      <c r="G916" s="16" t="s">
        <v>114</v>
      </c>
      <c r="H916" s="16" t="s">
        <v>2928</v>
      </c>
      <c r="I916" s="25" t="s">
        <v>6411</v>
      </c>
      <c r="J916" s="16" t="s">
        <v>6412</v>
      </c>
    </row>
    <row r="917" spans="1:10">
      <c r="A917" s="16" t="s">
        <v>115</v>
      </c>
      <c r="B917" s="16" t="s">
        <v>1093</v>
      </c>
      <c r="C917" s="16" t="s">
        <v>6413</v>
      </c>
      <c r="D917" s="16" t="s">
        <v>6414</v>
      </c>
      <c r="E917" s="22">
        <v>2015</v>
      </c>
      <c r="F917" s="16" t="s">
        <v>6415</v>
      </c>
      <c r="G917" s="16" t="s">
        <v>1092</v>
      </c>
      <c r="H917" s="16" t="s">
        <v>2817</v>
      </c>
      <c r="I917" s="25" t="s">
        <v>6416</v>
      </c>
      <c r="J917" s="16" t="s">
        <v>6417</v>
      </c>
    </row>
    <row r="918" spans="1:10">
      <c r="A918" s="16" t="s">
        <v>115</v>
      </c>
      <c r="B918" s="16" t="s">
        <v>1093</v>
      </c>
      <c r="C918" s="16" t="s">
        <v>6418</v>
      </c>
      <c r="D918" s="16" t="s">
        <v>6419</v>
      </c>
      <c r="E918" s="22">
        <v>2014</v>
      </c>
      <c r="F918" s="16" t="s">
        <v>6420</v>
      </c>
      <c r="G918" s="16" t="s">
        <v>1092</v>
      </c>
      <c r="H918" s="16" t="s">
        <v>2928</v>
      </c>
      <c r="I918" s="25" t="s">
        <v>6421</v>
      </c>
      <c r="J918" s="16" t="s">
        <v>6422</v>
      </c>
    </row>
    <row r="919" spans="1:10">
      <c r="A919" s="16" t="s">
        <v>115</v>
      </c>
      <c r="B919" s="16" t="s">
        <v>1093</v>
      </c>
      <c r="C919" s="16" t="s">
        <v>6423</v>
      </c>
      <c r="D919" s="16" t="s">
        <v>6424</v>
      </c>
      <c r="E919" s="22">
        <v>2006</v>
      </c>
      <c r="F919" s="16" t="s">
        <v>6425</v>
      </c>
      <c r="G919" s="16" t="s">
        <v>114</v>
      </c>
      <c r="H919" s="16" t="s">
        <v>2928</v>
      </c>
      <c r="I919" s="25" t="s">
        <v>6426</v>
      </c>
      <c r="J919" s="16" t="s">
        <v>6427</v>
      </c>
    </row>
    <row r="920" spans="1:10">
      <c r="A920" s="16" t="s">
        <v>115</v>
      </c>
      <c r="B920" s="16" t="s">
        <v>1093</v>
      </c>
      <c r="C920" s="16" t="s">
        <v>6423</v>
      </c>
      <c r="D920" s="16" t="s">
        <v>6428</v>
      </c>
      <c r="E920" s="22">
        <v>2019</v>
      </c>
      <c r="F920" s="16" t="s">
        <v>6429</v>
      </c>
      <c r="G920" s="16" t="s">
        <v>114</v>
      </c>
      <c r="H920" s="16" t="s">
        <v>2824</v>
      </c>
      <c r="I920" s="25" t="s">
        <v>6430</v>
      </c>
      <c r="J920" s="16" t="s">
        <v>6431</v>
      </c>
    </row>
    <row r="921" spans="1:10">
      <c r="A921" s="16" t="s">
        <v>115</v>
      </c>
      <c r="B921" s="16" t="s">
        <v>1093</v>
      </c>
      <c r="C921" s="16" t="s">
        <v>2248</v>
      </c>
      <c r="D921" s="16" t="s">
        <v>6432</v>
      </c>
      <c r="E921" s="22">
        <v>2011</v>
      </c>
      <c r="F921" s="16" t="s">
        <v>6433</v>
      </c>
      <c r="G921" s="16" t="s">
        <v>1092</v>
      </c>
      <c r="H921" s="16" t="s">
        <v>6434</v>
      </c>
      <c r="I921" s="25" t="s">
        <v>6435</v>
      </c>
      <c r="J921" s="16" t="s">
        <v>6436</v>
      </c>
    </row>
    <row r="922" spans="1:10">
      <c r="A922" s="16" t="s">
        <v>115</v>
      </c>
      <c r="B922" s="16" t="s">
        <v>1093</v>
      </c>
      <c r="C922" s="16" t="s">
        <v>2248</v>
      </c>
      <c r="D922" s="16" t="s">
        <v>6437</v>
      </c>
      <c r="E922" s="22">
        <v>2011</v>
      </c>
      <c r="F922" s="16" t="s">
        <v>108</v>
      </c>
      <c r="G922" s="16" t="s">
        <v>1092</v>
      </c>
      <c r="H922" s="16" t="s">
        <v>6434</v>
      </c>
      <c r="I922" s="25" t="s">
        <v>6438</v>
      </c>
      <c r="J922" s="16" t="s">
        <v>6439</v>
      </c>
    </row>
    <row r="923" spans="1:10">
      <c r="A923" s="16" t="s">
        <v>115</v>
      </c>
      <c r="B923" s="16" t="s">
        <v>1093</v>
      </c>
      <c r="C923" s="16" t="s">
        <v>2248</v>
      </c>
      <c r="D923" s="16" t="s">
        <v>6437</v>
      </c>
      <c r="E923" s="22">
        <v>2011</v>
      </c>
      <c r="F923" s="16" t="s">
        <v>6440</v>
      </c>
      <c r="G923" s="16" t="s">
        <v>1092</v>
      </c>
      <c r="H923" s="16" t="s">
        <v>6434</v>
      </c>
      <c r="I923" s="25" t="s">
        <v>6441</v>
      </c>
      <c r="J923" s="16" t="s">
        <v>6442</v>
      </c>
    </row>
    <row r="924" spans="1:10">
      <c r="A924" s="16" t="s">
        <v>115</v>
      </c>
      <c r="B924" s="16" t="s">
        <v>1093</v>
      </c>
      <c r="C924" s="16" t="s">
        <v>2248</v>
      </c>
      <c r="D924" s="16" t="s">
        <v>6437</v>
      </c>
      <c r="E924" s="22">
        <v>2011</v>
      </c>
      <c r="F924" s="16" t="s">
        <v>6443</v>
      </c>
      <c r="G924" s="16" t="s">
        <v>1092</v>
      </c>
      <c r="H924" s="16" t="s">
        <v>6434</v>
      </c>
      <c r="I924" s="25" t="s">
        <v>6444</v>
      </c>
      <c r="J924" s="16" t="s">
        <v>6445</v>
      </c>
    </row>
    <row r="925" spans="1:10">
      <c r="A925" s="16" t="s">
        <v>115</v>
      </c>
      <c r="B925" s="16" t="s">
        <v>1093</v>
      </c>
      <c r="C925" s="16" t="s">
        <v>2248</v>
      </c>
      <c r="D925" s="16" t="s">
        <v>6446</v>
      </c>
      <c r="E925" s="22">
        <v>2015</v>
      </c>
      <c r="F925" s="16" t="s">
        <v>6447</v>
      </c>
      <c r="G925" s="16" t="s">
        <v>1092</v>
      </c>
      <c r="H925" s="16" t="s">
        <v>6434</v>
      </c>
      <c r="I925" s="25" t="s">
        <v>6448</v>
      </c>
      <c r="J925" s="16" t="s">
        <v>6449</v>
      </c>
    </row>
    <row r="926" spans="1:10">
      <c r="A926" s="16" t="s">
        <v>115</v>
      </c>
      <c r="B926" s="16" t="s">
        <v>1093</v>
      </c>
      <c r="C926" s="16" t="s">
        <v>2248</v>
      </c>
      <c r="D926" s="16" t="s">
        <v>6450</v>
      </c>
      <c r="E926" s="22">
        <v>2014</v>
      </c>
      <c r="F926" s="16" t="s">
        <v>6451</v>
      </c>
      <c r="G926" s="16" t="s">
        <v>1092</v>
      </c>
      <c r="H926" s="16" t="s">
        <v>6434</v>
      </c>
      <c r="I926" s="25" t="s">
        <v>6452</v>
      </c>
      <c r="J926" s="16" t="s">
        <v>6453</v>
      </c>
    </row>
    <row r="927" spans="1:10">
      <c r="A927" s="16" t="s">
        <v>115</v>
      </c>
      <c r="B927" s="16" t="s">
        <v>1093</v>
      </c>
      <c r="C927" s="16" t="s">
        <v>2248</v>
      </c>
      <c r="D927" s="16" t="s">
        <v>6450</v>
      </c>
      <c r="E927" s="22">
        <v>2014</v>
      </c>
      <c r="F927" s="16" t="s">
        <v>6454</v>
      </c>
      <c r="G927" s="16" t="s">
        <v>1092</v>
      </c>
      <c r="H927" s="16" t="s">
        <v>6455</v>
      </c>
      <c r="I927" s="25" t="s">
        <v>6456</v>
      </c>
      <c r="J927" s="16" t="s">
        <v>6457</v>
      </c>
    </row>
    <row r="928" spans="1:10">
      <c r="A928" s="16" t="s">
        <v>115</v>
      </c>
      <c r="B928" s="16" t="s">
        <v>1093</v>
      </c>
      <c r="C928" s="16" t="s">
        <v>2248</v>
      </c>
      <c r="D928" s="16" t="s">
        <v>6450</v>
      </c>
      <c r="E928" s="22">
        <v>2014</v>
      </c>
      <c r="F928" s="16" t="s">
        <v>6458</v>
      </c>
      <c r="G928" s="16" t="s">
        <v>1092</v>
      </c>
      <c r="H928" s="16" t="s">
        <v>6434</v>
      </c>
      <c r="I928" s="25" t="s">
        <v>6459</v>
      </c>
      <c r="J928" s="16" t="s">
        <v>6460</v>
      </c>
    </row>
    <row r="929" spans="1:10">
      <c r="A929" s="16" t="s">
        <v>115</v>
      </c>
      <c r="B929" s="16" t="s">
        <v>1093</v>
      </c>
      <c r="C929" s="16" t="s">
        <v>2248</v>
      </c>
      <c r="D929" s="16" t="s">
        <v>6450</v>
      </c>
      <c r="E929" s="22">
        <v>2014</v>
      </c>
      <c r="F929" s="16" t="s">
        <v>6461</v>
      </c>
      <c r="G929" s="16" t="s">
        <v>1092</v>
      </c>
      <c r="H929" s="16" t="s">
        <v>6455</v>
      </c>
      <c r="I929" s="25" t="s">
        <v>6462</v>
      </c>
      <c r="J929" s="16" t="s">
        <v>6463</v>
      </c>
    </row>
    <row r="930" spans="1:10">
      <c r="A930" s="16" t="s">
        <v>115</v>
      </c>
      <c r="B930" s="16" t="s">
        <v>1093</v>
      </c>
      <c r="C930" s="16" t="s">
        <v>2248</v>
      </c>
      <c r="D930" s="16" t="s">
        <v>6464</v>
      </c>
      <c r="E930" s="22">
        <v>2020</v>
      </c>
      <c r="F930" s="16" t="s">
        <v>6465</v>
      </c>
      <c r="G930" s="16" t="s">
        <v>1092</v>
      </c>
      <c r="H930" s="16" t="s">
        <v>6434</v>
      </c>
      <c r="I930" s="25" t="s">
        <v>6466</v>
      </c>
      <c r="J930" s="16" t="s">
        <v>6467</v>
      </c>
    </row>
    <row r="931" spans="1:10">
      <c r="A931" s="16" t="s">
        <v>115</v>
      </c>
      <c r="B931" s="16" t="s">
        <v>1093</v>
      </c>
      <c r="C931" s="16" t="s">
        <v>2248</v>
      </c>
      <c r="D931" s="16" t="s">
        <v>6468</v>
      </c>
      <c r="E931" s="22">
        <v>2018</v>
      </c>
      <c r="F931" s="16" t="s">
        <v>6469</v>
      </c>
      <c r="G931" s="16" t="s">
        <v>1092</v>
      </c>
      <c r="H931" s="16" t="s">
        <v>6455</v>
      </c>
      <c r="I931" s="25" t="s">
        <v>6470</v>
      </c>
      <c r="J931" s="16" t="s">
        <v>6471</v>
      </c>
    </row>
    <row r="932" spans="1:10">
      <c r="A932" s="16" t="s">
        <v>115</v>
      </c>
      <c r="B932" s="16" t="s">
        <v>1093</v>
      </c>
      <c r="C932" s="16" t="s">
        <v>2248</v>
      </c>
      <c r="D932" s="16" t="s">
        <v>6468</v>
      </c>
      <c r="E932" s="22">
        <v>2018</v>
      </c>
      <c r="F932" s="16" t="s">
        <v>6472</v>
      </c>
      <c r="G932" s="16" t="s">
        <v>1092</v>
      </c>
      <c r="H932" s="16" t="s">
        <v>6455</v>
      </c>
      <c r="I932" s="25" t="s">
        <v>6473</v>
      </c>
      <c r="J932" s="16" t="s">
        <v>6474</v>
      </c>
    </row>
    <row r="933" spans="1:10">
      <c r="A933" s="16" t="s">
        <v>115</v>
      </c>
      <c r="B933" s="16" t="s">
        <v>1093</v>
      </c>
      <c r="C933" s="16" t="s">
        <v>2248</v>
      </c>
      <c r="D933" s="16" t="s">
        <v>6468</v>
      </c>
      <c r="E933" s="22">
        <v>2018</v>
      </c>
      <c r="F933" s="16" t="s">
        <v>6475</v>
      </c>
      <c r="G933" s="16" t="s">
        <v>1092</v>
      </c>
      <c r="H933" s="16" t="s">
        <v>6455</v>
      </c>
      <c r="I933" s="25" t="s">
        <v>6476</v>
      </c>
      <c r="J933" s="16" t="s">
        <v>6477</v>
      </c>
    </row>
    <row r="934" spans="1:10">
      <c r="A934" s="16" t="s">
        <v>115</v>
      </c>
      <c r="B934" s="16" t="s">
        <v>1093</v>
      </c>
      <c r="C934" s="16" t="s">
        <v>2248</v>
      </c>
      <c r="D934" s="16" t="s">
        <v>6478</v>
      </c>
      <c r="E934" s="22">
        <v>2017</v>
      </c>
      <c r="F934" s="16" t="s">
        <v>6479</v>
      </c>
      <c r="G934" s="16" t="s">
        <v>1092</v>
      </c>
      <c r="H934" s="16" t="s">
        <v>6434</v>
      </c>
      <c r="I934" s="25" t="s">
        <v>6480</v>
      </c>
      <c r="J934" s="16" t="s">
        <v>6481</v>
      </c>
    </row>
    <row r="935" spans="1:10">
      <c r="A935" s="16" t="s">
        <v>115</v>
      </c>
      <c r="B935" s="16" t="s">
        <v>1093</v>
      </c>
      <c r="C935" s="16" t="s">
        <v>2248</v>
      </c>
      <c r="D935" s="16" t="s">
        <v>6478</v>
      </c>
      <c r="E935" s="22">
        <v>2017</v>
      </c>
      <c r="F935" s="16" t="s">
        <v>6482</v>
      </c>
      <c r="G935" s="16" t="s">
        <v>1092</v>
      </c>
      <c r="H935" s="16" t="s">
        <v>6455</v>
      </c>
      <c r="I935" s="25" t="s">
        <v>6483</v>
      </c>
      <c r="J935" s="16" t="s">
        <v>6484</v>
      </c>
    </row>
    <row r="936" spans="1:10">
      <c r="A936" s="16" t="s">
        <v>115</v>
      </c>
      <c r="B936" s="16" t="s">
        <v>1093</v>
      </c>
      <c r="C936" s="16" t="s">
        <v>2248</v>
      </c>
      <c r="D936" s="16" t="s">
        <v>6478</v>
      </c>
      <c r="E936" s="22">
        <v>2017</v>
      </c>
      <c r="F936" s="16" t="s">
        <v>6485</v>
      </c>
      <c r="G936" s="16" t="s">
        <v>1092</v>
      </c>
      <c r="H936" s="16" t="s">
        <v>6434</v>
      </c>
      <c r="I936" s="25" t="s">
        <v>6486</v>
      </c>
      <c r="J936" s="16" t="s">
        <v>6487</v>
      </c>
    </row>
    <row r="937" spans="1:10">
      <c r="A937" s="16" t="s">
        <v>115</v>
      </c>
      <c r="B937" s="16" t="s">
        <v>1093</v>
      </c>
      <c r="C937" s="16" t="s">
        <v>2248</v>
      </c>
      <c r="D937" s="16" t="s">
        <v>6478</v>
      </c>
      <c r="E937" s="22">
        <v>2017</v>
      </c>
      <c r="F937" s="16" t="s">
        <v>6488</v>
      </c>
      <c r="G937" s="16" t="s">
        <v>1092</v>
      </c>
      <c r="H937" s="16" t="s">
        <v>6434</v>
      </c>
      <c r="I937" s="25" t="s">
        <v>6489</v>
      </c>
      <c r="J937" s="16" t="s">
        <v>6490</v>
      </c>
    </row>
    <row r="938" spans="1:10">
      <c r="A938" s="16" t="s">
        <v>115</v>
      </c>
      <c r="B938" s="16" t="s">
        <v>1093</v>
      </c>
      <c r="C938" s="16" t="s">
        <v>2248</v>
      </c>
      <c r="D938" s="16" t="s">
        <v>6478</v>
      </c>
      <c r="E938" s="22">
        <v>2017</v>
      </c>
      <c r="F938" s="16" t="s">
        <v>6491</v>
      </c>
      <c r="G938" s="16" t="s">
        <v>1092</v>
      </c>
      <c r="H938" s="16" t="s">
        <v>6434</v>
      </c>
      <c r="I938" s="25" t="s">
        <v>6492</v>
      </c>
      <c r="J938" s="16" t="s">
        <v>6493</v>
      </c>
    </row>
    <row r="939" spans="1:10">
      <c r="A939" s="16" t="s">
        <v>115</v>
      </c>
      <c r="B939" s="16" t="s">
        <v>1093</v>
      </c>
      <c r="C939" s="16" t="s">
        <v>2248</v>
      </c>
      <c r="D939" s="16" t="s">
        <v>6478</v>
      </c>
      <c r="E939" s="22">
        <v>2017</v>
      </c>
      <c r="F939" s="16" t="s">
        <v>6494</v>
      </c>
      <c r="G939" s="16" t="s">
        <v>1092</v>
      </c>
      <c r="H939" s="16" t="s">
        <v>6434</v>
      </c>
      <c r="I939" s="25" t="s">
        <v>6495</v>
      </c>
      <c r="J939" s="16" t="s">
        <v>6496</v>
      </c>
    </row>
    <row r="940" spans="1:10">
      <c r="A940" s="16" t="s">
        <v>115</v>
      </c>
      <c r="B940" s="16" t="s">
        <v>1093</v>
      </c>
      <c r="C940" s="16" t="s">
        <v>2248</v>
      </c>
      <c r="D940" s="16" t="s">
        <v>6497</v>
      </c>
      <c r="E940" s="22">
        <v>2018</v>
      </c>
      <c r="F940" s="16" t="s">
        <v>6498</v>
      </c>
      <c r="G940" s="16" t="s">
        <v>1092</v>
      </c>
      <c r="H940" s="16" t="s">
        <v>6434</v>
      </c>
      <c r="I940" s="25" t="s">
        <v>6499</v>
      </c>
      <c r="J940" s="16" t="s">
        <v>6500</v>
      </c>
    </row>
    <row r="941" spans="1:10">
      <c r="A941" s="16" t="s">
        <v>115</v>
      </c>
      <c r="B941" s="16" t="s">
        <v>1093</v>
      </c>
      <c r="C941" s="16" t="s">
        <v>2248</v>
      </c>
      <c r="D941" s="16" t="s">
        <v>6497</v>
      </c>
      <c r="E941" s="22">
        <v>2018</v>
      </c>
      <c r="F941" s="16" t="s">
        <v>6501</v>
      </c>
      <c r="G941" s="16" t="s">
        <v>1092</v>
      </c>
      <c r="H941" s="16" t="s">
        <v>6455</v>
      </c>
      <c r="I941" s="25" t="s">
        <v>6502</v>
      </c>
      <c r="J941" s="16" t="s">
        <v>6503</v>
      </c>
    </row>
    <row r="942" spans="1:10">
      <c r="A942" s="16" t="s">
        <v>115</v>
      </c>
      <c r="B942" s="16" t="s">
        <v>1093</v>
      </c>
      <c r="C942" s="16" t="s">
        <v>2248</v>
      </c>
      <c r="D942" s="16" t="s">
        <v>6497</v>
      </c>
      <c r="E942" s="22">
        <v>2018</v>
      </c>
      <c r="F942" s="16" t="s">
        <v>6504</v>
      </c>
      <c r="G942" s="16" t="s">
        <v>1092</v>
      </c>
      <c r="H942" s="16" t="s">
        <v>6434</v>
      </c>
      <c r="I942" s="25" t="s">
        <v>6505</v>
      </c>
      <c r="J942" s="16" t="s">
        <v>6506</v>
      </c>
    </row>
    <row r="943" spans="1:10">
      <c r="A943" s="16" t="s">
        <v>115</v>
      </c>
      <c r="B943" s="16" t="s">
        <v>1093</v>
      </c>
      <c r="C943" s="16" t="s">
        <v>2248</v>
      </c>
      <c r="D943" s="16" t="s">
        <v>6507</v>
      </c>
      <c r="E943" s="22">
        <v>2013</v>
      </c>
      <c r="F943" s="16" t="s">
        <v>6508</v>
      </c>
      <c r="G943" s="16" t="s">
        <v>1092</v>
      </c>
      <c r="H943" s="16" t="s">
        <v>6455</v>
      </c>
      <c r="I943" s="25" t="s">
        <v>6509</v>
      </c>
      <c r="J943" s="16" t="s">
        <v>6510</v>
      </c>
    </row>
    <row r="944" spans="1:10">
      <c r="A944" s="16" t="s">
        <v>115</v>
      </c>
      <c r="B944" s="16" t="s">
        <v>1093</v>
      </c>
      <c r="C944" s="16" t="s">
        <v>2248</v>
      </c>
      <c r="D944" s="16" t="s">
        <v>6507</v>
      </c>
      <c r="E944" s="22">
        <v>2013</v>
      </c>
      <c r="F944" s="16" t="s">
        <v>6511</v>
      </c>
      <c r="G944" s="16" t="s">
        <v>1092</v>
      </c>
      <c r="H944" s="16" t="s">
        <v>6434</v>
      </c>
      <c r="I944" s="25" t="s">
        <v>6512</v>
      </c>
      <c r="J944" s="16" t="s">
        <v>6513</v>
      </c>
    </row>
    <row r="945" spans="1:10">
      <c r="A945" s="16" t="s">
        <v>115</v>
      </c>
      <c r="B945" s="16" t="s">
        <v>1093</v>
      </c>
      <c r="C945" s="16" t="s">
        <v>2248</v>
      </c>
      <c r="D945" s="16" t="s">
        <v>6514</v>
      </c>
      <c r="E945" s="22">
        <v>2012</v>
      </c>
      <c r="F945" s="16" t="s">
        <v>6515</v>
      </c>
      <c r="G945" s="16" t="s">
        <v>1092</v>
      </c>
      <c r="H945" s="16" t="s">
        <v>6434</v>
      </c>
      <c r="I945" s="25" t="s">
        <v>6516</v>
      </c>
      <c r="J945" s="16" t="s">
        <v>6517</v>
      </c>
    </row>
    <row r="946" spans="1:10">
      <c r="A946" s="16" t="s">
        <v>115</v>
      </c>
      <c r="B946" s="16" t="s">
        <v>1093</v>
      </c>
      <c r="C946" s="16" t="s">
        <v>2248</v>
      </c>
      <c r="D946" s="16" t="s">
        <v>6518</v>
      </c>
      <c r="E946" s="22">
        <v>2020</v>
      </c>
      <c r="F946" s="16" t="s">
        <v>6519</v>
      </c>
      <c r="G946" s="16" t="s">
        <v>1092</v>
      </c>
      <c r="H946" s="16" t="s">
        <v>6434</v>
      </c>
      <c r="I946" s="25" t="s">
        <v>6520</v>
      </c>
      <c r="J946" s="16" t="s">
        <v>6521</v>
      </c>
    </row>
    <row r="947" spans="1:10">
      <c r="A947" s="16" t="s">
        <v>115</v>
      </c>
      <c r="B947" s="16" t="s">
        <v>1093</v>
      </c>
      <c r="C947" s="16" t="s">
        <v>2248</v>
      </c>
      <c r="D947" s="16" t="s">
        <v>6518</v>
      </c>
      <c r="E947" s="22">
        <v>2020</v>
      </c>
      <c r="F947" s="16" t="s">
        <v>6522</v>
      </c>
      <c r="G947" s="16" t="s">
        <v>1092</v>
      </c>
      <c r="H947" s="16" t="s">
        <v>6434</v>
      </c>
      <c r="I947" s="25" t="s">
        <v>6523</v>
      </c>
      <c r="J947" s="16" t="s">
        <v>6524</v>
      </c>
    </row>
    <row r="948" spans="1:10">
      <c r="A948" s="16" t="s">
        <v>115</v>
      </c>
      <c r="B948" s="16" t="s">
        <v>1093</v>
      </c>
      <c r="C948" s="16" t="s">
        <v>3474</v>
      </c>
      <c r="D948" s="16" t="s">
        <v>6525</v>
      </c>
      <c r="E948" s="22">
        <v>2018</v>
      </c>
      <c r="F948" s="16" t="s">
        <v>6526</v>
      </c>
      <c r="G948" s="16" t="s">
        <v>286</v>
      </c>
      <c r="H948" s="16" t="s">
        <v>2928</v>
      </c>
      <c r="I948" s="25" t="s">
        <v>6527</v>
      </c>
      <c r="J948" s="16" t="s">
        <v>6528</v>
      </c>
    </row>
    <row r="949" spans="1:10">
      <c r="A949" s="16" t="s">
        <v>115</v>
      </c>
      <c r="B949" s="16" t="s">
        <v>1093</v>
      </c>
      <c r="C949" s="16" t="s">
        <v>3474</v>
      </c>
      <c r="D949" s="16" t="s">
        <v>6525</v>
      </c>
      <c r="E949" s="22">
        <v>2018</v>
      </c>
      <c r="F949" s="16" t="s">
        <v>6529</v>
      </c>
      <c r="G949" s="16" t="s">
        <v>286</v>
      </c>
      <c r="H949" s="16" t="s">
        <v>2928</v>
      </c>
      <c r="I949" s="25" t="s">
        <v>6530</v>
      </c>
      <c r="J949" s="16" t="s">
        <v>6531</v>
      </c>
    </row>
    <row r="950" spans="1:10">
      <c r="A950" s="16" t="s">
        <v>115</v>
      </c>
      <c r="B950" s="16" t="s">
        <v>1093</v>
      </c>
      <c r="C950" s="16" t="s">
        <v>3474</v>
      </c>
      <c r="D950" s="16" t="s">
        <v>6525</v>
      </c>
      <c r="E950" s="22">
        <v>2018</v>
      </c>
      <c r="F950" s="16" t="s">
        <v>6532</v>
      </c>
      <c r="G950" s="16" t="s">
        <v>286</v>
      </c>
      <c r="H950" s="16" t="s">
        <v>2928</v>
      </c>
      <c r="I950" s="25" t="s">
        <v>6533</v>
      </c>
      <c r="J950" s="16" t="s">
        <v>6534</v>
      </c>
    </row>
    <row r="951" spans="1:10">
      <c r="A951" s="16" t="s">
        <v>115</v>
      </c>
      <c r="B951" s="16" t="s">
        <v>1093</v>
      </c>
      <c r="C951" s="16" t="s">
        <v>3474</v>
      </c>
      <c r="D951" s="16" t="s">
        <v>6535</v>
      </c>
      <c r="E951" s="22">
        <v>2013</v>
      </c>
      <c r="F951" s="16" t="s">
        <v>6536</v>
      </c>
      <c r="G951" s="16" t="s">
        <v>286</v>
      </c>
      <c r="H951" s="16" t="s">
        <v>2928</v>
      </c>
      <c r="I951" s="25" t="s">
        <v>6537</v>
      </c>
      <c r="J951" s="16" t="s">
        <v>6538</v>
      </c>
    </row>
    <row r="952" spans="1:10">
      <c r="A952" s="16" t="s">
        <v>115</v>
      </c>
      <c r="B952" s="16" t="s">
        <v>1093</v>
      </c>
      <c r="C952" s="16" t="s">
        <v>3474</v>
      </c>
      <c r="D952" s="16" t="s">
        <v>6539</v>
      </c>
      <c r="E952" s="22">
        <v>2004</v>
      </c>
      <c r="F952" s="16" t="s">
        <v>6540</v>
      </c>
      <c r="G952" s="16" t="s">
        <v>114</v>
      </c>
      <c r="H952" s="16" t="s">
        <v>2928</v>
      </c>
      <c r="I952" s="25" t="s">
        <v>6541</v>
      </c>
      <c r="J952" s="16" t="s">
        <v>6542</v>
      </c>
    </row>
    <row r="953" spans="1:10">
      <c r="A953" s="16" t="s">
        <v>115</v>
      </c>
      <c r="B953" s="16" t="s">
        <v>1093</v>
      </c>
      <c r="C953" s="16" t="s">
        <v>1089</v>
      </c>
      <c r="D953" s="16" t="s">
        <v>1090</v>
      </c>
      <c r="E953" s="22">
        <v>2017</v>
      </c>
      <c r="F953" s="16" t="s">
        <v>1088</v>
      </c>
      <c r="G953" s="16" t="s">
        <v>1092</v>
      </c>
      <c r="H953" s="16" t="s">
        <v>2824</v>
      </c>
      <c r="I953" s="25" t="s">
        <v>1091</v>
      </c>
      <c r="J953" s="16" t="s">
        <v>6543</v>
      </c>
    </row>
    <row r="954" spans="1:10">
      <c r="A954" s="16" t="s">
        <v>115</v>
      </c>
      <c r="B954" s="16" t="s">
        <v>1093</v>
      </c>
      <c r="C954" s="16" t="s">
        <v>1089</v>
      </c>
      <c r="D954" s="16" t="s">
        <v>6544</v>
      </c>
      <c r="E954" s="22">
        <v>2019</v>
      </c>
      <c r="F954" s="16" t="s">
        <v>6545</v>
      </c>
      <c r="G954" s="16" t="s">
        <v>1092</v>
      </c>
      <c r="H954" s="16" t="s">
        <v>2824</v>
      </c>
      <c r="I954" s="25" t="s">
        <v>6546</v>
      </c>
      <c r="J954" s="16" t="s">
        <v>6547</v>
      </c>
    </row>
    <row r="955" spans="1:10">
      <c r="A955" s="16" t="s">
        <v>115</v>
      </c>
      <c r="B955" s="16" t="s">
        <v>1093</v>
      </c>
      <c r="C955" s="16" t="s">
        <v>1089</v>
      </c>
      <c r="D955" s="16" t="s">
        <v>6544</v>
      </c>
      <c r="E955" s="22">
        <v>2019</v>
      </c>
      <c r="F955" s="16" t="s">
        <v>6548</v>
      </c>
      <c r="G955" s="16" t="s">
        <v>1092</v>
      </c>
      <c r="H955" s="16" t="s">
        <v>2824</v>
      </c>
      <c r="I955" s="25" t="s">
        <v>6549</v>
      </c>
      <c r="J955" s="16" t="s">
        <v>6550</v>
      </c>
    </row>
    <row r="956" spans="1:10">
      <c r="A956" s="16" t="s">
        <v>115</v>
      </c>
      <c r="B956" s="16" t="s">
        <v>1093</v>
      </c>
      <c r="C956" s="16" t="s">
        <v>1089</v>
      </c>
      <c r="D956" s="16" t="s">
        <v>1397</v>
      </c>
      <c r="E956" s="22">
        <v>2021</v>
      </c>
      <c r="F956" s="16" t="s">
        <v>1396</v>
      </c>
      <c r="G956" s="16" t="s">
        <v>1092</v>
      </c>
      <c r="H956" s="16" t="s">
        <v>2824</v>
      </c>
      <c r="I956" s="25" t="s">
        <v>1398</v>
      </c>
      <c r="J956" s="16" t="s">
        <v>6551</v>
      </c>
    </row>
    <row r="957" spans="1:10">
      <c r="A957" s="16" t="s">
        <v>115</v>
      </c>
      <c r="B957" s="16" t="s">
        <v>1093</v>
      </c>
      <c r="C957" s="16" t="s">
        <v>6552</v>
      </c>
      <c r="D957" s="16" t="s">
        <v>6553</v>
      </c>
      <c r="E957" s="22">
        <v>2017</v>
      </c>
      <c r="F957" s="16" t="s">
        <v>6554</v>
      </c>
      <c r="G957" s="16" t="s">
        <v>1092</v>
      </c>
      <c r="H957" s="16" t="s">
        <v>2928</v>
      </c>
      <c r="I957" s="25" t="s">
        <v>6555</v>
      </c>
      <c r="J957" s="16" t="s">
        <v>6556</v>
      </c>
    </row>
    <row r="958" spans="1:10">
      <c r="A958" s="16" t="s">
        <v>115</v>
      </c>
      <c r="B958" s="16" t="s">
        <v>1093</v>
      </c>
      <c r="C958" s="16" t="s">
        <v>4989</v>
      </c>
      <c r="D958" s="16" t="s">
        <v>1296</v>
      </c>
      <c r="E958" s="22">
        <v>2016</v>
      </c>
      <c r="F958" s="16" t="s">
        <v>6557</v>
      </c>
      <c r="G958" s="16" t="s">
        <v>1092</v>
      </c>
      <c r="H958" s="16" t="s">
        <v>2824</v>
      </c>
      <c r="I958" s="25" t="s">
        <v>6558</v>
      </c>
      <c r="J958" s="16" t="s">
        <v>6559</v>
      </c>
    </row>
    <row r="959" spans="1:10">
      <c r="A959" s="16" t="s">
        <v>115</v>
      </c>
      <c r="B959" s="16" t="s">
        <v>1093</v>
      </c>
      <c r="C959" s="16" t="s">
        <v>4076</v>
      </c>
      <c r="D959" s="16" t="s">
        <v>6560</v>
      </c>
      <c r="E959" s="22">
        <v>2019</v>
      </c>
      <c r="F959" s="16" t="s">
        <v>6561</v>
      </c>
      <c r="G959" s="16" t="s">
        <v>114</v>
      </c>
      <c r="H959" s="16" t="s">
        <v>2817</v>
      </c>
      <c r="I959" s="25" t="s">
        <v>6562</v>
      </c>
      <c r="J959" s="16" t="s">
        <v>6563</v>
      </c>
    </row>
    <row r="960" spans="1:10">
      <c r="A960" s="16" t="s">
        <v>115</v>
      </c>
      <c r="B960" s="16" t="s">
        <v>1093</v>
      </c>
      <c r="C960" s="16" t="s">
        <v>5647</v>
      </c>
      <c r="D960" s="16" t="s">
        <v>6564</v>
      </c>
      <c r="E960" s="22">
        <v>2008</v>
      </c>
      <c r="F960" s="16" t="s">
        <v>6565</v>
      </c>
      <c r="G960" s="16" t="s">
        <v>1092</v>
      </c>
      <c r="H960" s="16" t="s">
        <v>2817</v>
      </c>
      <c r="I960" s="25" t="s">
        <v>6566</v>
      </c>
      <c r="J960" s="16" t="s">
        <v>6567</v>
      </c>
    </row>
    <row r="961" spans="1:10">
      <c r="A961" s="16" t="s">
        <v>115</v>
      </c>
      <c r="B961" s="16" t="s">
        <v>1093</v>
      </c>
      <c r="C961" s="16" t="s">
        <v>2264</v>
      </c>
      <c r="D961" s="16" t="s">
        <v>2265</v>
      </c>
      <c r="E961" s="22">
        <v>2025</v>
      </c>
      <c r="F961" s="16" t="s">
        <v>6568</v>
      </c>
      <c r="G961" s="16" t="s">
        <v>1092</v>
      </c>
      <c r="H961" s="16" t="s">
        <v>2824</v>
      </c>
      <c r="I961" s="25" t="s">
        <v>6569</v>
      </c>
      <c r="J961" s="16" t="s">
        <v>6570</v>
      </c>
    </row>
    <row r="962" spans="1:10">
      <c r="A962" s="16" t="s">
        <v>115</v>
      </c>
      <c r="B962" s="16" t="s">
        <v>1093</v>
      </c>
      <c r="C962" s="16" t="s">
        <v>2264</v>
      </c>
      <c r="D962" s="16" t="s">
        <v>2265</v>
      </c>
      <c r="E962" s="22">
        <v>2025</v>
      </c>
      <c r="F962" s="16" t="s">
        <v>2263</v>
      </c>
      <c r="G962" s="16" t="s">
        <v>1092</v>
      </c>
      <c r="H962" s="16" t="s">
        <v>2824</v>
      </c>
      <c r="I962" s="25" t="s">
        <v>2266</v>
      </c>
      <c r="J962" s="16" t="s">
        <v>6571</v>
      </c>
    </row>
    <row r="963" spans="1:10">
      <c r="A963" s="16" t="s">
        <v>115</v>
      </c>
      <c r="B963" s="16" t="s">
        <v>1093</v>
      </c>
      <c r="C963" s="16" t="s">
        <v>2264</v>
      </c>
      <c r="D963" s="16" t="s">
        <v>2265</v>
      </c>
      <c r="E963" s="22">
        <v>2025</v>
      </c>
      <c r="F963" s="16" t="s">
        <v>2320</v>
      </c>
      <c r="G963" s="16" t="s">
        <v>1092</v>
      </c>
      <c r="H963" s="16" t="s">
        <v>2824</v>
      </c>
      <c r="I963" s="25" t="s">
        <v>2321</v>
      </c>
      <c r="J963" s="16" t="s">
        <v>6572</v>
      </c>
    </row>
    <row r="964" spans="1:10">
      <c r="A964" s="16" t="s">
        <v>115</v>
      </c>
      <c r="B964" s="16" t="s">
        <v>1093</v>
      </c>
      <c r="C964" s="16" t="s">
        <v>3098</v>
      </c>
      <c r="D964" s="16" t="s">
        <v>6573</v>
      </c>
      <c r="E964" s="22">
        <v>2005</v>
      </c>
      <c r="F964" s="16" t="s">
        <v>6574</v>
      </c>
      <c r="G964" s="16" t="s">
        <v>1092</v>
      </c>
      <c r="H964" s="16" t="s">
        <v>2928</v>
      </c>
      <c r="I964" s="25" t="s">
        <v>6575</v>
      </c>
      <c r="J964" s="16" t="s">
        <v>6576</v>
      </c>
    </row>
    <row r="965" spans="1:10">
      <c r="A965" s="16" t="s">
        <v>115</v>
      </c>
      <c r="B965" s="16" t="s">
        <v>1134</v>
      </c>
      <c r="C965" s="16" t="s">
        <v>6577</v>
      </c>
      <c r="D965" s="16" t="s">
        <v>6577</v>
      </c>
      <c r="E965" s="22">
        <v>2012</v>
      </c>
      <c r="F965" s="16" t="s">
        <v>6578</v>
      </c>
      <c r="G965" s="16" t="s">
        <v>114</v>
      </c>
      <c r="H965" s="16" t="s">
        <v>2928</v>
      </c>
      <c r="I965" s="25" t="s">
        <v>6579</v>
      </c>
      <c r="J965" s="16" t="s">
        <v>6580</v>
      </c>
    </row>
    <row r="966" spans="1:10">
      <c r="A966" s="16" t="s">
        <v>115</v>
      </c>
      <c r="B966" s="16" t="s">
        <v>1134</v>
      </c>
      <c r="C966" s="16" t="s">
        <v>6581</v>
      </c>
      <c r="D966" s="16" t="s">
        <v>6582</v>
      </c>
      <c r="E966" s="22">
        <v>2001</v>
      </c>
      <c r="F966" s="16" t="s">
        <v>6583</v>
      </c>
      <c r="G966" s="16" t="s">
        <v>114</v>
      </c>
      <c r="H966" s="16" t="s">
        <v>2817</v>
      </c>
      <c r="I966" s="25" t="s">
        <v>6584</v>
      </c>
      <c r="J966" s="16" t="s">
        <v>6585</v>
      </c>
    </row>
    <row r="967" spans="1:10">
      <c r="A967" s="16" t="s">
        <v>115</v>
      </c>
      <c r="B967" s="16" t="s">
        <v>1134</v>
      </c>
      <c r="C967" s="16" t="s">
        <v>6586</v>
      </c>
      <c r="D967" s="16" t="s">
        <v>6587</v>
      </c>
      <c r="E967" s="22">
        <v>2009</v>
      </c>
      <c r="F967" s="16" t="s">
        <v>6588</v>
      </c>
      <c r="G967" s="16" t="s">
        <v>114</v>
      </c>
      <c r="H967" s="16" t="s">
        <v>2824</v>
      </c>
      <c r="I967" s="25" t="s">
        <v>6589</v>
      </c>
      <c r="J967" s="16" t="s">
        <v>6590</v>
      </c>
    </row>
    <row r="968" spans="1:10">
      <c r="A968" s="16" t="s">
        <v>115</v>
      </c>
      <c r="B968" s="16" t="s">
        <v>1134</v>
      </c>
      <c r="C968" s="16" t="s">
        <v>6586</v>
      </c>
      <c r="D968" s="16" t="s">
        <v>6591</v>
      </c>
      <c r="E968" s="22">
        <v>2009</v>
      </c>
      <c r="F968" s="16" t="s">
        <v>6592</v>
      </c>
      <c r="G968" s="16" t="s">
        <v>114</v>
      </c>
      <c r="H968" s="16" t="s">
        <v>2824</v>
      </c>
      <c r="I968" s="25" t="s">
        <v>6593</v>
      </c>
      <c r="J968" s="16" t="s">
        <v>6594</v>
      </c>
    </row>
    <row r="969" spans="1:10">
      <c r="A969" s="16" t="s">
        <v>115</v>
      </c>
      <c r="B969" s="16" t="s">
        <v>1134</v>
      </c>
      <c r="C969" s="16" t="s">
        <v>5837</v>
      </c>
      <c r="D969" s="16" t="s">
        <v>6595</v>
      </c>
      <c r="E969" s="22">
        <v>2021</v>
      </c>
      <c r="F969" s="16" t="s">
        <v>6596</v>
      </c>
      <c r="G969" s="16" t="s">
        <v>114</v>
      </c>
      <c r="H969" s="16" t="s">
        <v>2817</v>
      </c>
      <c r="I969" s="25" t="s">
        <v>6597</v>
      </c>
      <c r="J969" s="16" t="s">
        <v>6598</v>
      </c>
    </row>
    <row r="970" spans="1:10">
      <c r="A970" s="16" t="s">
        <v>115</v>
      </c>
      <c r="B970" s="16" t="s">
        <v>6599</v>
      </c>
      <c r="C970" s="16" t="s">
        <v>6600</v>
      </c>
      <c r="D970" s="16" t="s">
        <v>6601</v>
      </c>
      <c r="E970" s="22">
        <v>1998</v>
      </c>
      <c r="F970" s="16" t="s">
        <v>6602</v>
      </c>
      <c r="G970" s="16" t="s">
        <v>114</v>
      </c>
      <c r="H970" s="16" t="s">
        <v>2824</v>
      </c>
      <c r="I970" s="25" t="s">
        <v>6603</v>
      </c>
      <c r="J970" s="16" t="s">
        <v>6604</v>
      </c>
    </row>
    <row r="971" spans="1:10">
      <c r="A971" s="16" t="s">
        <v>115</v>
      </c>
      <c r="B971" s="16" t="s">
        <v>3139</v>
      </c>
      <c r="C971" s="16" t="s">
        <v>6605</v>
      </c>
      <c r="D971" s="16" t="s">
        <v>6606</v>
      </c>
      <c r="E971" s="22">
        <v>2009</v>
      </c>
      <c r="F971" s="16" t="s">
        <v>6607</v>
      </c>
      <c r="G971" s="16" t="s">
        <v>114</v>
      </c>
      <c r="H971" s="16" t="s">
        <v>2928</v>
      </c>
      <c r="I971" s="25" t="s">
        <v>6608</v>
      </c>
      <c r="J971" s="16" t="s">
        <v>6609</v>
      </c>
    </row>
    <row r="972" spans="1:10">
      <c r="A972" s="16" t="s">
        <v>115</v>
      </c>
      <c r="B972" s="16" t="s">
        <v>6610</v>
      </c>
      <c r="C972" s="16" t="s">
        <v>6611</v>
      </c>
      <c r="D972" s="16" t="s">
        <v>6612</v>
      </c>
      <c r="E972" s="22">
        <v>1974</v>
      </c>
      <c r="F972" s="16" t="s">
        <v>6613</v>
      </c>
      <c r="G972" s="16" t="s">
        <v>114</v>
      </c>
      <c r="H972" s="16" t="s">
        <v>2833</v>
      </c>
      <c r="I972" s="25" t="s">
        <v>6614</v>
      </c>
      <c r="J972" s="16" t="s">
        <v>6615</v>
      </c>
    </row>
    <row r="973" spans="1:10">
      <c r="A973" s="16" t="s">
        <v>115</v>
      </c>
      <c r="B973" s="16" t="s">
        <v>6610</v>
      </c>
      <c r="C973" s="16" t="s">
        <v>6611</v>
      </c>
      <c r="D973" s="16" t="s">
        <v>6616</v>
      </c>
      <c r="E973" s="22">
        <v>1979</v>
      </c>
      <c r="F973" s="16" t="s">
        <v>6617</v>
      </c>
      <c r="G973" s="16" t="s">
        <v>114</v>
      </c>
      <c r="H973" s="16" t="s">
        <v>3169</v>
      </c>
      <c r="I973" s="25" t="s">
        <v>6618</v>
      </c>
      <c r="J973" s="16" t="s">
        <v>6619</v>
      </c>
    </row>
    <row r="974" spans="1:10">
      <c r="A974" s="16" t="s">
        <v>115</v>
      </c>
      <c r="B974" s="16" t="s">
        <v>185</v>
      </c>
      <c r="C974" s="16" t="s">
        <v>6620</v>
      </c>
      <c r="D974" s="16" t="s">
        <v>6621</v>
      </c>
      <c r="E974" s="22">
        <v>1979</v>
      </c>
      <c r="F974" s="16" t="s">
        <v>6622</v>
      </c>
      <c r="G974" s="16" t="s">
        <v>114</v>
      </c>
      <c r="H974" s="16" t="s">
        <v>2817</v>
      </c>
      <c r="I974" s="25" t="s">
        <v>6623</v>
      </c>
      <c r="J974" s="16" t="s">
        <v>6624</v>
      </c>
    </row>
    <row r="975" spans="1:10">
      <c r="A975" s="16" t="s">
        <v>115</v>
      </c>
      <c r="B975" s="16" t="s">
        <v>185</v>
      </c>
      <c r="C975" s="16" t="s">
        <v>6620</v>
      </c>
      <c r="D975" s="16" t="s">
        <v>6625</v>
      </c>
      <c r="E975" s="22">
        <v>1978</v>
      </c>
      <c r="F975" s="16" t="s">
        <v>6626</v>
      </c>
      <c r="G975" s="16" t="s">
        <v>114</v>
      </c>
      <c r="H975" s="16" t="s">
        <v>2817</v>
      </c>
      <c r="I975" s="25" t="s">
        <v>6627</v>
      </c>
      <c r="J975" s="16" t="s">
        <v>6628</v>
      </c>
    </row>
    <row r="976" spans="1:10">
      <c r="A976" s="16" t="s">
        <v>115</v>
      </c>
      <c r="B976" s="16" t="s">
        <v>185</v>
      </c>
      <c r="C976" s="16" t="s">
        <v>6620</v>
      </c>
      <c r="D976" s="16" t="s">
        <v>6629</v>
      </c>
      <c r="E976" s="22">
        <v>1991</v>
      </c>
      <c r="F976" s="16" t="s">
        <v>6630</v>
      </c>
      <c r="G976" s="16" t="s">
        <v>114</v>
      </c>
      <c r="H976" s="16" t="s">
        <v>2817</v>
      </c>
      <c r="I976" s="25" t="s">
        <v>6631</v>
      </c>
      <c r="J976" s="16" t="s">
        <v>6632</v>
      </c>
    </row>
    <row r="977" spans="1:10">
      <c r="A977" s="16" t="s">
        <v>115</v>
      </c>
      <c r="B977" s="16" t="s">
        <v>185</v>
      </c>
      <c r="C977" s="16" t="s">
        <v>6620</v>
      </c>
      <c r="D977" s="16" t="s">
        <v>6629</v>
      </c>
      <c r="E977" s="22">
        <v>1991</v>
      </c>
      <c r="F977" s="16" t="s">
        <v>6633</v>
      </c>
      <c r="G977" s="16" t="s">
        <v>114</v>
      </c>
      <c r="H977" s="16" t="s">
        <v>2817</v>
      </c>
      <c r="I977" s="25" t="s">
        <v>6634</v>
      </c>
      <c r="J977" s="16" t="s">
        <v>6635</v>
      </c>
    </row>
    <row r="978" spans="1:10">
      <c r="A978" s="16" t="s">
        <v>115</v>
      </c>
      <c r="B978" s="16" t="s">
        <v>185</v>
      </c>
      <c r="C978" s="16" t="s">
        <v>560</v>
      </c>
      <c r="D978" s="16" t="s">
        <v>6636</v>
      </c>
      <c r="E978" s="22">
        <v>2018</v>
      </c>
      <c r="F978" s="16" t="s">
        <v>6637</v>
      </c>
      <c r="G978" s="16" t="s">
        <v>114</v>
      </c>
      <c r="H978" s="16" t="s">
        <v>6202</v>
      </c>
      <c r="I978" s="25" t="s">
        <v>6638</v>
      </c>
      <c r="J978" s="16" t="s">
        <v>6639</v>
      </c>
    </row>
    <row r="979" spans="1:10">
      <c r="A979" s="16" t="s">
        <v>115</v>
      </c>
      <c r="B979" s="16" t="s">
        <v>185</v>
      </c>
      <c r="C979" s="16" t="s">
        <v>560</v>
      </c>
      <c r="D979" s="16" t="s">
        <v>560</v>
      </c>
      <c r="E979" s="22">
        <v>1975</v>
      </c>
      <c r="F979" s="16" t="s">
        <v>6640</v>
      </c>
      <c r="G979" s="16" t="s">
        <v>114</v>
      </c>
      <c r="H979" s="16" t="s">
        <v>2833</v>
      </c>
      <c r="I979" s="25" t="s">
        <v>6641</v>
      </c>
      <c r="J979" s="16" t="s">
        <v>6642</v>
      </c>
    </row>
    <row r="980" spans="1:10">
      <c r="A980" s="16" t="s">
        <v>115</v>
      </c>
      <c r="B980" s="16" t="s">
        <v>185</v>
      </c>
      <c r="C980" s="16" t="s">
        <v>560</v>
      </c>
      <c r="D980" s="16" t="s">
        <v>561</v>
      </c>
      <c r="E980" s="22">
        <v>2018</v>
      </c>
      <c r="F980" s="16" t="s">
        <v>559</v>
      </c>
      <c r="G980" s="16" t="s">
        <v>114</v>
      </c>
      <c r="H980" s="16" t="s">
        <v>2824</v>
      </c>
      <c r="I980" s="25" t="s">
        <v>562</v>
      </c>
      <c r="J980" s="16" t="s">
        <v>6643</v>
      </c>
    </row>
    <row r="981" spans="1:10">
      <c r="A981" s="16" t="s">
        <v>115</v>
      </c>
      <c r="B981" s="16" t="s">
        <v>185</v>
      </c>
      <c r="C981" s="16" t="s">
        <v>560</v>
      </c>
      <c r="D981" s="16" t="s">
        <v>2969</v>
      </c>
      <c r="E981" s="22">
        <v>1987</v>
      </c>
      <c r="F981" s="16" t="s">
        <v>6644</v>
      </c>
      <c r="G981" s="16" t="s">
        <v>114</v>
      </c>
      <c r="H981" s="16" t="s">
        <v>2824</v>
      </c>
      <c r="I981" s="25" t="s">
        <v>6645</v>
      </c>
      <c r="J981" s="16" t="s">
        <v>6646</v>
      </c>
    </row>
    <row r="982" spans="1:10">
      <c r="A982" s="16" t="s">
        <v>115</v>
      </c>
      <c r="B982" s="16" t="s">
        <v>185</v>
      </c>
      <c r="C982" s="16" t="s">
        <v>560</v>
      </c>
      <c r="D982" s="16" t="s">
        <v>6647</v>
      </c>
      <c r="E982" s="22">
        <v>1977</v>
      </c>
      <c r="F982" s="16" t="s">
        <v>6648</v>
      </c>
      <c r="G982" s="16" t="s">
        <v>114</v>
      </c>
      <c r="H982" s="16" t="s">
        <v>2928</v>
      </c>
      <c r="I982" s="25" t="s">
        <v>6649</v>
      </c>
      <c r="J982" s="16" t="s">
        <v>6650</v>
      </c>
    </row>
    <row r="983" spans="1:10">
      <c r="A983" s="16" t="s">
        <v>115</v>
      </c>
      <c r="B983" s="16" t="s">
        <v>185</v>
      </c>
      <c r="C983" s="16" t="s">
        <v>560</v>
      </c>
      <c r="D983" s="16" t="s">
        <v>6651</v>
      </c>
      <c r="E983" s="22">
        <v>1979</v>
      </c>
      <c r="F983" s="16" t="s">
        <v>6652</v>
      </c>
      <c r="G983" s="16" t="s">
        <v>114</v>
      </c>
      <c r="H983" s="16" t="s">
        <v>2824</v>
      </c>
      <c r="I983" s="25" t="s">
        <v>6653</v>
      </c>
      <c r="J983" s="16" t="s">
        <v>6654</v>
      </c>
    </row>
    <row r="984" spans="1:10">
      <c r="A984" s="16" t="s">
        <v>115</v>
      </c>
      <c r="B984" s="16" t="s">
        <v>185</v>
      </c>
      <c r="C984" s="16" t="s">
        <v>6655</v>
      </c>
      <c r="D984" s="16" t="s">
        <v>6656</v>
      </c>
      <c r="E984" s="22">
        <v>1965</v>
      </c>
      <c r="F984" s="16" t="s">
        <v>6656</v>
      </c>
      <c r="G984" s="16" t="s">
        <v>114</v>
      </c>
      <c r="H984" s="16" t="s">
        <v>2817</v>
      </c>
      <c r="I984" s="25" t="s">
        <v>6657</v>
      </c>
      <c r="J984" s="16" t="s">
        <v>6658</v>
      </c>
    </row>
    <row r="985" spans="1:10">
      <c r="A985" s="16" t="s">
        <v>115</v>
      </c>
      <c r="B985" s="16" t="s">
        <v>185</v>
      </c>
      <c r="C985" s="16" t="s">
        <v>6655</v>
      </c>
      <c r="D985" s="16" t="s">
        <v>6656</v>
      </c>
      <c r="E985" s="22">
        <v>1965</v>
      </c>
      <c r="F985" s="16" t="s">
        <v>6659</v>
      </c>
      <c r="G985" s="16" t="s">
        <v>114</v>
      </c>
      <c r="H985" s="16" t="s">
        <v>2817</v>
      </c>
      <c r="I985" s="25" t="s">
        <v>6660</v>
      </c>
      <c r="J985" s="16" t="s">
        <v>6661</v>
      </c>
    </row>
    <row r="986" spans="1:10">
      <c r="A986" s="16" t="s">
        <v>115</v>
      </c>
      <c r="B986" s="16" t="s">
        <v>185</v>
      </c>
      <c r="C986" s="16" t="s">
        <v>6662</v>
      </c>
      <c r="D986" s="16" t="s">
        <v>6663</v>
      </c>
      <c r="E986" s="22">
        <v>1964</v>
      </c>
      <c r="F986" s="16" t="s">
        <v>6664</v>
      </c>
      <c r="G986" s="16" t="s">
        <v>114</v>
      </c>
      <c r="H986" s="16" t="s">
        <v>2824</v>
      </c>
      <c r="I986" s="25" t="s">
        <v>6665</v>
      </c>
      <c r="J986" s="16" t="s">
        <v>6666</v>
      </c>
    </row>
    <row r="987" spans="1:10">
      <c r="A987" s="16" t="s">
        <v>115</v>
      </c>
      <c r="B987" s="16" t="s">
        <v>185</v>
      </c>
      <c r="C987" s="16" t="s">
        <v>6667</v>
      </c>
      <c r="D987" s="16" t="s">
        <v>6668</v>
      </c>
      <c r="E987" s="22">
        <v>1987</v>
      </c>
      <c r="F987" s="16" t="s">
        <v>6669</v>
      </c>
      <c r="G987" s="16" t="s">
        <v>114</v>
      </c>
      <c r="H987" s="16" t="s">
        <v>2928</v>
      </c>
      <c r="I987" s="25" t="s">
        <v>6670</v>
      </c>
      <c r="J987" s="16" t="s">
        <v>6671</v>
      </c>
    </row>
    <row r="988" spans="1:10">
      <c r="A988" s="16" t="s">
        <v>115</v>
      </c>
      <c r="B988" s="16" t="s">
        <v>185</v>
      </c>
      <c r="C988" s="16" t="s">
        <v>6672</v>
      </c>
      <c r="D988" s="16" t="s">
        <v>6673</v>
      </c>
      <c r="E988" s="22">
        <v>1968</v>
      </c>
      <c r="F988" s="16" t="s">
        <v>6674</v>
      </c>
      <c r="G988" s="16" t="s">
        <v>114</v>
      </c>
      <c r="H988" s="16" t="s">
        <v>2833</v>
      </c>
      <c r="I988" s="25" t="s">
        <v>6675</v>
      </c>
      <c r="J988" s="16" t="s">
        <v>6676</v>
      </c>
    </row>
    <row r="989" spans="1:10">
      <c r="A989" s="16" t="s">
        <v>115</v>
      </c>
      <c r="B989" s="16" t="s">
        <v>185</v>
      </c>
      <c r="C989" s="16" t="s">
        <v>6677</v>
      </c>
      <c r="D989" s="16" t="s">
        <v>6678</v>
      </c>
      <c r="E989" s="22">
        <v>1974</v>
      </c>
      <c r="F989" s="16" t="s">
        <v>6679</v>
      </c>
      <c r="G989" s="16" t="s">
        <v>114</v>
      </c>
      <c r="H989" s="16" t="s">
        <v>6202</v>
      </c>
      <c r="I989" s="25" t="s">
        <v>6680</v>
      </c>
      <c r="J989" s="16" t="s">
        <v>6681</v>
      </c>
    </row>
    <row r="990" spans="1:10">
      <c r="A990" s="16" t="s">
        <v>115</v>
      </c>
      <c r="B990" s="16" t="s">
        <v>185</v>
      </c>
      <c r="C990" s="16" t="s">
        <v>182</v>
      </c>
      <c r="D990" s="16" t="s">
        <v>6682</v>
      </c>
      <c r="E990" s="22">
        <v>1964</v>
      </c>
      <c r="F990" s="16" t="s">
        <v>6683</v>
      </c>
      <c r="G990" s="16" t="s">
        <v>114</v>
      </c>
      <c r="H990" s="16" t="s">
        <v>2824</v>
      </c>
      <c r="I990" s="25" t="s">
        <v>6684</v>
      </c>
      <c r="J990" s="16" t="s">
        <v>6685</v>
      </c>
    </row>
    <row r="991" spans="1:10">
      <c r="A991" s="16" t="s">
        <v>115</v>
      </c>
      <c r="B991" s="16" t="s">
        <v>185</v>
      </c>
      <c r="C991" s="16" t="s">
        <v>182</v>
      </c>
      <c r="D991" s="16" t="s">
        <v>6686</v>
      </c>
      <c r="E991" s="22">
        <v>2005</v>
      </c>
      <c r="F991" s="16" t="s">
        <v>6687</v>
      </c>
      <c r="G991" s="16" t="s">
        <v>114</v>
      </c>
      <c r="H991" s="16" t="s">
        <v>2833</v>
      </c>
      <c r="I991" s="25" t="s">
        <v>6688</v>
      </c>
      <c r="J991" s="16" t="s">
        <v>6689</v>
      </c>
    </row>
    <row r="992" spans="1:10">
      <c r="A992" s="16" t="s">
        <v>115</v>
      </c>
      <c r="B992" s="16" t="s">
        <v>185</v>
      </c>
      <c r="C992" s="16" t="s">
        <v>182</v>
      </c>
      <c r="D992" s="16" t="s">
        <v>6690</v>
      </c>
      <c r="E992" s="22">
        <v>1966</v>
      </c>
      <c r="F992" s="16" t="s">
        <v>6691</v>
      </c>
      <c r="G992" s="16" t="s">
        <v>114</v>
      </c>
      <c r="H992" s="16" t="s">
        <v>2928</v>
      </c>
      <c r="I992" s="25" t="s">
        <v>6692</v>
      </c>
      <c r="J992" s="16" t="s">
        <v>6693</v>
      </c>
    </row>
    <row r="993" spans="1:10">
      <c r="A993" s="16" t="s">
        <v>115</v>
      </c>
      <c r="B993" s="16" t="s">
        <v>185</v>
      </c>
      <c r="C993" s="16" t="s">
        <v>182</v>
      </c>
      <c r="D993" s="16" t="s">
        <v>6694</v>
      </c>
      <c r="E993" s="22">
        <v>1967</v>
      </c>
      <c r="F993" s="16" t="s">
        <v>6695</v>
      </c>
      <c r="G993" s="16" t="s">
        <v>114</v>
      </c>
      <c r="H993" s="16" t="s">
        <v>2824</v>
      </c>
      <c r="I993" s="25" t="s">
        <v>6696</v>
      </c>
      <c r="J993" s="16" t="s">
        <v>6697</v>
      </c>
    </row>
    <row r="994" spans="1:10">
      <c r="A994" s="16" t="s">
        <v>115</v>
      </c>
      <c r="B994" s="16" t="s">
        <v>185</v>
      </c>
      <c r="C994" s="16" t="s">
        <v>182</v>
      </c>
      <c r="D994" s="16" t="s">
        <v>470</v>
      </c>
      <c r="E994" s="22">
        <v>1976</v>
      </c>
      <c r="F994" s="16" t="s">
        <v>469</v>
      </c>
      <c r="G994" s="16" t="s">
        <v>114</v>
      </c>
      <c r="H994" s="16" t="s">
        <v>2824</v>
      </c>
      <c r="I994" s="25" t="s">
        <v>471</v>
      </c>
      <c r="J994" s="16" t="s">
        <v>6698</v>
      </c>
    </row>
    <row r="995" spans="1:10">
      <c r="A995" s="16" t="s">
        <v>115</v>
      </c>
      <c r="B995" s="16" t="s">
        <v>185</v>
      </c>
      <c r="C995" s="16" t="s">
        <v>182</v>
      </c>
      <c r="D995" s="16" t="s">
        <v>6699</v>
      </c>
      <c r="E995" s="22">
        <v>1997</v>
      </c>
      <c r="F995" s="16" t="s">
        <v>6700</v>
      </c>
      <c r="G995" s="16" t="s">
        <v>114</v>
      </c>
      <c r="H995" s="16" t="s">
        <v>2824</v>
      </c>
      <c r="I995" s="25" t="s">
        <v>6701</v>
      </c>
      <c r="J995" s="16" t="s">
        <v>6702</v>
      </c>
    </row>
    <row r="996" spans="1:10">
      <c r="A996" s="16" t="s">
        <v>115</v>
      </c>
      <c r="B996" s="16" t="s">
        <v>185</v>
      </c>
      <c r="C996" s="16" t="s">
        <v>182</v>
      </c>
      <c r="D996" s="16" t="s">
        <v>212</v>
      </c>
      <c r="E996" s="22">
        <v>1970</v>
      </c>
      <c r="F996" s="16" t="s">
        <v>211</v>
      </c>
      <c r="G996" s="16" t="s">
        <v>114</v>
      </c>
      <c r="H996" s="16" t="s">
        <v>2824</v>
      </c>
      <c r="I996" s="25" t="s">
        <v>213</v>
      </c>
      <c r="J996" s="16" t="s">
        <v>6703</v>
      </c>
    </row>
    <row r="997" spans="1:10">
      <c r="A997" s="16" t="s">
        <v>115</v>
      </c>
      <c r="B997" s="16" t="s">
        <v>185</v>
      </c>
      <c r="C997" s="16" t="s">
        <v>182</v>
      </c>
      <c r="D997" s="16" t="s">
        <v>6704</v>
      </c>
      <c r="E997" s="22">
        <v>1973</v>
      </c>
      <c r="F997" s="16" t="s">
        <v>6705</v>
      </c>
      <c r="G997" s="16" t="s">
        <v>114</v>
      </c>
      <c r="H997" s="16" t="s">
        <v>2817</v>
      </c>
      <c r="I997" s="25" t="s">
        <v>6706</v>
      </c>
      <c r="J997" s="16" t="s">
        <v>6707</v>
      </c>
    </row>
    <row r="998" spans="1:10">
      <c r="A998" s="16" t="s">
        <v>115</v>
      </c>
      <c r="B998" s="16" t="s">
        <v>185</v>
      </c>
      <c r="C998" s="16" t="s">
        <v>182</v>
      </c>
      <c r="D998" s="16" t="s">
        <v>183</v>
      </c>
      <c r="E998" s="22">
        <v>1973</v>
      </c>
      <c r="F998" s="16" t="s">
        <v>246</v>
      </c>
      <c r="G998" s="16" t="s">
        <v>114</v>
      </c>
      <c r="H998" s="16" t="s">
        <v>2824</v>
      </c>
      <c r="I998" s="25" t="s">
        <v>247</v>
      </c>
      <c r="J998" s="16" t="s">
        <v>6708</v>
      </c>
    </row>
    <row r="999" spans="1:10">
      <c r="A999" s="16" t="s">
        <v>115</v>
      </c>
      <c r="B999" s="16" t="s">
        <v>185</v>
      </c>
      <c r="C999" s="16" t="s">
        <v>182</v>
      </c>
      <c r="D999" s="16" t="s">
        <v>183</v>
      </c>
      <c r="E999" s="22">
        <v>1973</v>
      </c>
      <c r="F999" s="16" t="s">
        <v>225</v>
      </c>
      <c r="G999" s="16" t="s">
        <v>114</v>
      </c>
      <c r="H999" s="16" t="s">
        <v>2824</v>
      </c>
      <c r="I999" s="25" t="s">
        <v>226</v>
      </c>
      <c r="J999" s="16" t="s">
        <v>6709</v>
      </c>
    </row>
    <row r="1000" spans="1:10">
      <c r="A1000" s="16" t="s">
        <v>115</v>
      </c>
      <c r="B1000" s="16" t="s">
        <v>185</v>
      </c>
      <c r="C1000" s="16" t="s">
        <v>182</v>
      </c>
      <c r="D1000" s="16" t="s">
        <v>183</v>
      </c>
      <c r="E1000" s="22">
        <v>1973</v>
      </c>
      <c r="F1000" s="16" t="s">
        <v>6710</v>
      </c>
      <c r="G1000" s="16" t="s">
        <v>114</v>
      </c>
      <c r="H1000" s="16" t="s">
        <v>6202</v>
      </c>
      <c r="I1000" s="25" t="s">
        <v>6711</v>
      </c>
      <c r="J1000" s="16" t="s">
        <v>6712</v>
      </c>
    </row>
    <row r="1001" spans="1:10">
      <c r="A1001" s="16" t="s">
        <v>115</v>
      </c>
      <c r="B1001" s="16" t="s">
        <v>185</v>
      </c>
      <c r="C1001" s="16" t="s">
        <v>182</v>
      </c>
      <c r="D1001" s="16" t="s">
        <v>183</v>
      </c>
      <c r="E1001" s="22">
        <v>1973</v>
      </c>
      <c r="F1001" s="16" t="s">
        <v>181</v>
      </c>
      <c r="G1001" s="16" t="s">
        <v>114</v>
      </c>
      <c r="H1001" s="16" t="s">
        <v>2824</v>
      </c>
      <c r="I1001" s="25" t="s">
        <v>184</v>
      </c>
      <c r="J1001" s="16" t="s">
        <v>6713</v>
      </c>
    </row>
    <row r="1002" spans="1:10">
      <c r="A1002" s="16" t="s">
        <v>115</v>
      </c>
      <c r="B1002" s="16" t="s">
        <v>185</v>
      </c>
      <c r="C1002" s="16" t="s">
        <v>182</v>
      </c>
      <c r="D1002" s="16" t="s">
        <v>183</v>
      </c>
      <c r="E1002" s="22">
        <v>1973</v>
      </c>
      <c r="F1002" s="16" t="s">
        <v>6714</v>
      </c>
      <c r="G1002" s="16" t="s">
        <v>114</v>
      </c>
      <c r="H1002" s="16" t="s">
        <v>2824</v>
      </c>
      <c r="I1002" s="25" t="s">
        <v>6715</v>
      </c>
      <c r="J1002" s="16" t="s">
        <v>6716</v>
      </c>
    </row>
    <row r="1003" spans="1:10">
      <c r="A1003" s="16" t="s">
        <v>115</v>
      </c>
      <c r="B1003" s="16" t="s">
        <v>185</v>
      </c>
      <c r="C1003" s="16" t="s">
        <v>182</v>
      </c>
      <c r="D1003" s="16" t="s">
        <v>544</v>
      </c>
      <c r="E1003" s="22">
        <v>2016</v>
      </c>
      <c r="F1003" s="16" t="s">
        <v>543</v>
      </c>
      <c r="G1003" s="16" t="s">
        <v>114</v>
      </c>
      <c r="H1003" s="16" t="s">
        <v>2824</v>
      </c>
      <c r="I1003" s="25" t="s">
        <v>545</v>
      </c>
      <c r="J1003" s="16" t="s">
        <v>6717</v>
      </c>
    </row>
    <row r="1004" spans="1:10">
      <c r="A1004" s="16" t="s">
        <v>115</v>
      </c>
      <c r="B1004" s="16" t="s">
        <v>185</v>
      </c>
      <c r="C1004" s="16" t="s">
        <v>182</v>
      </c>
      <c r="D1004" s="16" t="s">
        <v>6718</v>
      </c>
      <c r="E1004" s="22">
        <v>1974</v>
      </c>
      <c r="F1004" s="16" t="s">
        <v>6719</v>
      </c>
      <c r="G1004" s="16" t="s">
        <v>114</v>
      </c>
      <c r="H1004" s="16" t="s">
        <v>2824</v>
      </c>
      <c r="I1004" s="25" t="s">
        <v>6720</v>
      </c>
      <c r="J1004" s="16" t="s">
        <v>6721</v>
      </c>
    </row>
    <row r="1005" spans="1:10">
      <c r="A1005" s="16" t="s">
        <v>115</v>
      </c>
      <c r="B1005" s="16" t="s">
        <v>185</v>
      </c>
      <c r="C1005" s="16" t="s">
        <v>182</v>
      </c>
      <c r="D1005" s="16" t="s">
        <v>570</v>
      </c>
      <c r="E1005" s="22">
        <v>1969</v>
      </c>
      <c r="F1005" s="16" t="s">
        <v>6722</v>
      </c>
      <c r="G1005" s="16" t="s">
        <v>114</v>
      </c>
      <c r="H1005" s="16" t="s">
        <v>2817</v>
      </c>
      <c r="I1005" s="25" t="s">
        <v>6723</v>
      </c>
      <c r="J1005" s="16" t="s">
        <v>6724</v>
      </c>
    </row>
    <row r="1006" spans="1:10">
      <c r="A1006" s="16" t="s">
        <v>115</v>
      </c>
      <c r="B1006" s="16" t="s">
        <v>185</v>
      </c>
      <c r="C1006" s="16" t="s">
        <v>182</v>
      </c>
      <c r="D1006" s="16" t="s">
        <v>570</v>
      </c>
      <c r="E1006" s="22">
        <v>1969</v>
      </c>
      <c r="F1006" s="16" t="s">
        <v>6725</v>
      </c>
      <c r="G1006" s="16" t="s">
        <v>114</v>
      </c>
      <c r="H1006" s="16" t="s">
        <v>2817</v>
      </c>
      <c r="I1006" s="25" t="s">
        <v>6726</v>
      </c>
      <c r="J1006" s="16" t="s">
        <v>6727</v>
      </c>
    </row>
    <row r="1007" spans="1:10">
      <c r="A1007" s="16" t="s">
        <v>115</v>
      </c>
      <c r="B1007" s="16" t="s">
        <v>185</v>
      </c>
      <c r="C1007" s="16" t="s">
        <v>182</v>
      </c>
      <c r="D1007" s="16" t="s">
        <v>570</v>
      </c>
      <c r="E1007" s="22">
        <v>1969</v>
      </c>
      <c r="F1007" s="16" t="s">
        <v>569</v>
      </c>
      <c r="G1007" s="16" t="s">
        <v>114</v>
      </c>
      <c r="H1007" s="16" t="s">
        <v>2824</v>
      </c>
      <c r="I1007" s="25" t="s">
        <v>571</v>
      </c>
      <c r="J1007" s="16" t="s">
        <v>6728</v>
      </c>
    </row>
    <row r="1008" spans="1:10">
      <c r="A1008" s="16" t="s">
        <v>115</v>
      </c>
      <c r="B1008" s="16" t="s">
        <v>185</v>
      </c>
      <c r="C1008" s="16" t="s">
        <v>182</v>
      </c>
      <c r="D1008" s="16" t="s">
        <v>347</v>
      </c>
      <c r="E1008" s="22">
        <v>1965</v>
      </c>
      <c r="F1008" s="16" t="s">
        <v>6729</v>
      </c>
      <c r="G1008" s="16" t="s">
        <v>114</v>
      </c>
      <c r="H1008" s="16" t="s">
        <v>2824</v>
      </c>
      <c r="I1008" s="25" t="s">
        <v>6730</v>
      </c>
      <c r="J1008" s="16" t="s">
        <v>6731</v>
      </c>
    </row>
    <row r="1009" spans="1:10">
      <c r="A1009" s="16" t="s">
        <v>115</v>
      </c>
      <c r="B1009" s="16" t="s">
        <v>185</v>
      </c>
      <c r="C1009" s="16" t="s">
        <v>182</v>
      </c>
      <c r="D1009" s="16" t="s">
        <v>347</v>
      </c>
      <c r="E1009" s="22">
        <v>1965</v>
      </c>
      <c r="F1009" s="16" t="s">
        <v>346</v>
      </c>
      <c r="G1009" s="16" t="s">
        <v>114</v>
      </c>
      <c r="H1009" s="16"/>
      <c r="I1009" s="25" t="s">
        <v>348</v>
      </c>
      <c r="J1009" s="16" t="s">
        <v>6732</v>
      </c>
    </row>
    <row r="1010" spans="1:10">
      <c r="A1010" s="16" t="s">
        <v>115</v>
      </c>
      <c r="B1010" s="16" t="s">
        <v>185</v>
      </c>
      <c r="C1010" s="16" t="s">
        <v>182</v>
      </c>
      <c r="D1010" s="16" t="s">
        <v>6733</v>
      </c>
      <c r="E1010" s="22">
        <v>1971</v>
      </c>
      <c r="F1010" s="16" t="s">
        <v>6734</v>
      </c>
      <c r="G1010" s="16" t="s">
        <v>114</v>
      </c>
      <c r="H1010" s="16" t="s">
        <v>2833</v>
      </c>
      <c r="I1010" s="25" t="s">
        <v>6735</v>
      </c>
      <c r="J1010" s="16" t="s">
        <v>6736</v>
      </c>
    </row>
    <row r="1011" spans="1:10">
      <c r="A1011" s="16" t="s">
        <v>115</v>
      </c>
      <c r="B1011" s="16" t="s">
        <v>185</v>
      </c>
      <c r="C1011" s="16" t="s">
        <v>182</v>
      </c>
      <c r="D1011" s="16" t="s">
        <v>6737</v>
      </c>
      <c r="E1011" s="22">
        <v>1971</v>
      </c>
      <c r="F1011" s="16" t="s">
        <v>6738</v>
      </c>
      <c r="G1011" s="16" t="s">
        <v>114</v>
      </c>
      <c r="H1011" s="16" t="s">
        <v>2817</v>
      </c>
      <c r="I1011" s="25" t="s">
        <v>6739</v>
      </c>
      <c r="J1011" s="16" t="s">
        <v>6740</v>
      </c>
    </row>
    <row r="1012" spans="1:10">
      <c r="A1012" s="16" t="s">
        <v>115</v>
      </c>
      <c r="B1012" s="16" t="s">
        <v>185</v>
      </c>
      <c r="C1012" s="16" t="s">
        <v>182</v>
      </c>
      <c r="D1012" s="16" t="s">
        <v>6741</v>
      </c>
      <c r="E1012" s="22">
        <v>1981</v>
      </c>
      <c r="F1012" s="16" t="s">
        <v>3765</v>
      </c>
      <c r="G1012" s="16" t="s">
        <v>114</v>
      </c>
      <c r="H1012" s="16" t="s">
        <v>2817</v>
      </c>
      <c r="I1012" s="25" t="s">
        <v>6742</v>
      </c>
      <c r="J1012" s="16" t="s">
        <v>6743</v>
      </c>
    </row>
    <row r="1013" spans="1:10">
      <c r="A1013" s="16" t="s">
        <v>115</v>
      </c>
      <c r="B1013" s="16" t="s">
        <v>185</v>
      </c>
      <c r="C1013" s="16" t="s">
        <v>182</v>
      </c>
      <c r="D1013" s="16" t="s">
        <v>6744</v>
      </c>
      <c r="E1013" s="22">
        <v>1968</v>
      </c>
      <c r="F1013" s="16" t="s">
        <v>6745</v>
      </c>
      <c r="G1013" s="16" t="s">
        <v>114</v>
      </c>
      <c r="H1013" s="16" t="s">
        <v>2833</v>
      </c>
      <c r="I1013" s="25" t="s">
        <v>6746</v>
      </c>
      <c r="J1013" s="16" t="s">
        <v>6747</v>
      </c>
    </row>
    <row r="1014" spans="1:10">
      <c r="A1014" s="16" t="s">
        <v>115</v>
      </c>
      <c r="B1014" s="16" t="s">
        <v>185</v>
      </c>
      <c r="C1014" s="16" t="s">
        <v>182</v>
      </c>
      <c r="D1014" s="16" t="s">
        <v>6748</v>
      </c>
      <c r="E1014" s="22">
        <v>1966</v>
      </c>
      <c r="F1014" s="16" t="s">
        <v>6749</v>
      </c>
      <c r="G1014" s="16" t="s">
        <v>114</v>
      </c>
      <c r="H1014" s="16" t="s">
        <v>2817</v>
      </c>
      <c r="I1014" s="25" t="s">
        <v>6750</v>
      </c>
      <c r="J1014" s="16" t="s">
        <v>6751</v>
      </c>
    </row>
    <row r="1015" spans="1:10">
      <c r="A1015" s="16" t="s">
        <v>115</v>
      </c>
      <c r="B1015" s="16" t="s">
        <v>185</v>
      </c>
      <c r="C1015" s="16" t="s">
        <v>182</v>
      </c>
      <c r="D1015" s="16" t="s">
        <v>376</v>
      </c>
      <c r="E1015" s="22">
        <v>1965</v>
      </c>
      <c r="F1015" s="16" t="s">
        <v>375</v>
      </c>
      <c r="G1015" s="16" t="s">
        <v>114</v>
      </c>
      <c r="H1015" s="16" t="s">
        <v>2824</v>
      </c>
      <c r="I1015" s="25" t="s">
        <v>377</v>
      </c>
      <c r="J1015" s="16" t="s">
        <v>6752</v>
      </c>
    </row>
    <row r="1016" spans="1:10">
      <c r="A1016" s="16" t="s">
        <v>115</v>
      </c>
      <c r="B1016" s="16" t="s">
        <v>185</v>
      </c>
      <c r="C1016" s="16" t="s">
        <v>182</v>
      </c>
      <c r="D1016" s="16" t="s">
        <v>6753</v>
      </c>
      <c r="E1016" s="22">
        <v>1991</v>
      </c>
      <c r="F1016" s="16" t="s">
        <v>6754</v>
      </c>
      <c r="G1016" s="16" t="s">
        <v>114</v>
      </c>
      <c r="H1016" s="16" t="s">
        <v>2824</v>
      </c>
      <c r="I1016" s="25" t="s">
        <v>6755</v>
      </c>
      <c r="J1016" s="16" t="s">
        <v>6756</v>
      </c>
    </row>
    <row r="1017" spans="1:10">
      <c r="A1017" s="16" t="s">
        <v>115</v>
      </c>
      <c r="B1017" s="16" t="s">
        <v>185</v>
      </c>
      <c r="C1017" s="16" t="s">
        <v>182</v>
      </c>
      <c r="D1017" s="16" t="s">
        <v>390</v>
      </c>
      <c r="E1017" s="22">
        <v>1967</v>
      </c>
      <c r="F1017" s="16" t="s">
        <v>389</v>
      </c>
      <c r="G1017" s="16" t="s">
        <v>114</v>
      </c>
      <c r="H1017" s="16" t="s">
        <v>2824</v>
      </c>
      <c r="I1017" s="25" t="s">
        <v>391</v>
      </c>
      <c r="J1017" s="16" t="s">
        <v>6757</v>
      </c>
    </row>
    <row r="1018" spans="1:10">
      <c r="A1018" s="16" t="s">
        <v>115</v>
      </c>
      <c r="B1018" s="16" t="s">
        <v>185</v>
      </c>
      <c r="C1018" s="16" t="s">
        <v>6758</v>
      </c>
      <c r="D1018" s="16" t="s">
        <v>6759</v>
      </c>
      <c r="E1018" s="22">
        <v>1969</v>
      </c>
      <c r="F1018" s="16" t="s">
        <v>3901</v>
      </c>
      <c r="G1018" s="16" t="s">
        <v>114</v>
      </c>
      <c r="H1018" s="16" t="s">
        <v>2817</v>
      </c>
      <c r="I1018" s="25" t="s">
        <v>6760</v>
      </c>
      <c r="J1018" s="16" t="s">
        <v>6761</v>
      </c>
    </row>
    <row r="1019" spans="1:10">
      <c r="A1019" s="16" t="s">
        <v>115</v>
      </c>
      <c r="B1019" s="16" t="s">
        <v>185</v>
      </c>
      <c r="C1019" s="16" t="s">
        <v>6758</v>
      </c>
      <c r="D1019" s="16" t="s">
        <v>6762</v>
      </c>
      <c r="E1019" s="22">
        <v>1973</v>
      </c>
      <c r="F1019" s="16" t="s">
        <v>6763</v>
      </c>
      <c r="G1019" s="16" t="s">
        <v>114</v>
      </c>
      <c r="H1019" s="16" t="s">
        <v>2833</v>
      </c>
      <c r="I1019" s="25" t="s">
        <v>6764</v>
      </c>
      <c r="J1019" s="16" t="s">
        <v>6765</v>
      </c>
    </row>
    <row r="1020" spans="1:10">
      <c r="A1020" s="16" t="s">
        <v>115</v>
      </c>
      <c r="B1020" s="16" t="s">
        <v>185</v>
      </c>
      <c r="C1020" s="16" t="s">
        <v>6758</v>
      </c>
      <c r="D1020" s="16" t="s">
        <v>6766</v>
      </c>
      <c r="E1020" s="22">
        <v>1982</v>
      </c>
      <c r="F1020" s="16" t="s">
        <v>6767</v>
      </c>
      <c r="G1020" s="16" t="s">
        <v>114</v>
      </c>
      <c r="H1020" s="16" t="s">
        <v>2817</v>
      </c>
      <c r="I1020" s="25" t="s">
        <v>6768</v>
      </c>
      <c r="J1020" s="16" t="s">
        <v>6769</v>
      </c>
    </row>
    <row r="1021" spans="1:10">
      <c r="A1021" s="16" t="s">
        <v>115</v>
      </c>
      <c r="B1021" s="16" t="s">
        <v>185</v>
      </c>
      <c r="C1021" s="16" t="s">
        <v>6770</v>
      </c>
      <c r="D1021" s="16" t="s">
        <v>6771</v>
      </c>
      <c r="E1021" s="22">
        <v>1967</v>
      </c>
      <c r="F1021" s="16" t="s">
        <v>6772</v>
      </c>
      <c r="G1021" s="16" t="s">
        <v>114</v>
      </c>
      <c r="H1021" s="16" t="s">
        <v>2833</v>
      </c>
      <c r="I1021" s="25" t="s">
        <v>6773</v>
      </c>
      <c r="J1021" s="16" t="s">
        <v>6774</v>
      </c>
    </row>
    <row r="1022" spans="1:10">
      <c r="A1022" s="16" t="s">
        <v>115</v>
      </c>
      <c r="B1022" s="16" t="s">
        <v>6775</v>
      </c>
      <c r="C1022" s="16" t="s">
        <v>5272</v>
      </c>
      <c r="D1022" s="16" t="s">
        <v>6776</v>
      </c>
      <c r="E1022" s="22">
        <v>1975</v>
      </c>
      <c r="F1022" s="16" t="s">
        <v>6777</v>
      </c>
      <c r="G1022" s="16" t="s">
        <v>114</v>
      </c>
      <c r="H1022" s="16" t="s">
        <v>2928</v>
      </c>
      <c r="I1022" s="25" t="s">
        <v>6778</v>
      </c>
      <c r="J1022" s="16" t="s">
        <v>6779</v>
      </c>
    </row>
    <row r="1023" spans="1:10">
      <c r="A1023" s="16" t="s">
        <v>115</v>
      </c>
      <c r="B1023" s="16" t="s">
        <v>6775</v>
      </c>
      <c r="C1023" s="16" t="s">
        <v>5272</v>
      </c>
      <c r="D1023" s="16" t="s">
        <v>6780</v>
      </c>
      <c r="E1023" s="22">
        <v>1982</v>
      </c>
      <c r="F1023" s="16" t="s">
        <v>6781</v>
      </c>
      <c r="G1023" s="16" t="s">
        <v>114</v>
      </c>
      <c r="H1023" s="16" t="s">
        <v>3169</v>
      </c>
      <c r="I1023" s="25" t="s">
        <v>6782</v>
      </c>
      <c r="J1023" s="16" t="s">
        <v>6783</v>
      </c>
    </row>
    <row r="1024" spans="1:10">
      <c r="A1024" s="16" t="s">
        <v>115</v>
      </c>
      <c r="B1024" s="16" t="s">
        <v>6775</v>
      </c>
      <c r="C1024" s="16" t="s">
        <v>5272</v>
      </c>
      <c r="D1024" s="16" t="s">
        <v>6784</v>
      </c>
      <c r="E1024" s="22">
        <v>1977</v>
      </c>
      <c r="F1024" s="16" t="s">
        <v>6785</v>
      </c>
      <c r="G1024" s="16" t="s">
        <v>114</v>
      </c>
      <c r="H1024" s="16" t="s">
        <v>2928</v>
      </c>
      <c r="I1024" s="25" t="s">
        <v>6786</v>
      </c>
      <c r="J1024" s="16" t="s">
        <v>6787</v>
      </c>
    </row>
    <row r="1025" spans="1:10">
      <c r="A1025" s="16" t="s">
        <v>115</v>
      </c>
      <c r="B1025" s="16" t="s">
        <v>6775</v>
      </c>
      <c r="C1025" s="16" t="s">
        <v>5272</v>
      </c>
      <c r="D1025" s="16" t="s">
        <v>6788</v>
      </c>
      <c r="E1025" s="22">
        <v>1974</v>
      </c>
      <c r="F1025" s="16" t="s">
        <v>6789</v>
      </c>
      <c r="G1025" s="16" t="s">
        <v>114</v>
      </c>
      <c r="H1025" s="16" t="s">
        <v>2824</v>
      </c>
      <c r="I1025" s="25" t="s">
        <v>6790</v>
      </c>
      <c r="J1025" s="16" t="s">
        <v>6791</v>
      </c>
    </row>
    <row r="1026" spans="1:10">
      <c r="A1026" s="16" t="s">
        <v>115</v>
      </c>
      <c r="B1026" s="16" t="s">
        <v>6775</v>
      </c>
      <c r="C1026" s="16" t="s">
        <v>5272</v>
      </c>
      <c r="D1026" s="16" t="s">
        <v>6792</v>
      </c>
      <c r="E1026" s="22">
        <v>1980</v>
      </c>
      <c r="F1026" s="16" t="s">
        <v>6793</v>
      </c>
      <c r="G1026" s="16" t="s">
        <v>114</v>
      </c>
      <c r="H1026" s="16" t="s">
        <v>2928</v>
      </c>
      <c r="I1026" s="25" t="s">
        <v>6794</v>
      </c>
      <c r="J1026" s="16" t="s">
        <v>6795</v>
      </c>
    </row>
    <row r="1027" spans="1:10">
      <c r="A1027" s="16" t="s">
        <v>115</v>
      </c>
      <c r="B1027" s="16" t="s">
        <v>6775</v>
      </c>
      <c r="C1027" s="16" t="s">
        <v>5272</v>
      </c>
      <c r="D1027" s="16" t="s">
        <v>6796</v>
      </c>
      <c r="E1027" s="22">
        <v>1989</v>
      </c>
      <c r="F1027" s="16" t="s">
        <v>6797</v>
      </c>
      <c r="G1027" s="16" t="s">
        <v>114</v>
      </c>
      <c r="H1027" s="16" t="s">
        <v>2817</v>
      </c>
      <c r="I1027" s="25" t="s">
        <v>6798</v>
      </c>
      <c r="J1027" s="16" t="s">
        <v>6799</v>
      </c>
    </row>
    <row r="1028" spans="1:10">
      <c r="A1028" s="16" t="s">
        <v>115</v>
      </c>
      <c r="B1028" s="16" t="s">
        <v>6775</v>
      </c>
      <c r="C1028" s="16" t="s">
        <v>5272</v>
      </c>
      <c r="D1028" s="16" t="s">
        <v>6800</v>
      </c>
      <c r="E1028" s="22">
        <v>1984</v>
      </c>
      <c r="F1028" s="16" t="s">
        <v>6801</v>
      </c>
      <c r="G1028" s="16" t="s">
        <v>114</v>
      </c>
      <c r="H1028" s="16" t="s">
        <v>2928</v>
      </c>
      <c r="I1028" s="25" t="s">
        <v>6802</v>
      </c>
      <c r="J1028" s="16" t="s">
        <v>6803</v>
      </c>
    </row>
    <row r="1029" spans="1:10">
      <c r="A1029" s="16" t="s">
        <v>115</v>
      </c>
      <c r="B1029" s="16" t="s">
        <v>6775</v>
      </c>
      <c r="C1029" s="16" t="s">
        <v>6804</v>
      </c>
      <c r="D1029" s="16" t="s">
        <v>6805</v>
      </c>
      <c r="E1029" s="22">
        <v>2002</v>
      </c>
      <c r="F1029" s="16" t="s">
        <v>6806</v>
      </c>
      <c r="G1029" s="16" t="s">
        <v>114</v>
      </c>
      <c r="H1029" s="16" t="s">
        <v>6807</v>
      </c>
      <c r="I1029" s="25" t="s">
        <v>6808</v>
      </c>
      <c r="J1029" s="16" t="s">
        <v>6809</v>
      </c>
    </row>
    <row r="1030" spans="1:10">
      <c r="A1030" s="16" t="s">
        <v>115</v>
      </c>
      <c r="B1030" s="16" t="s">
        <v>6775</v>
      </c>
      <c r="C1030" s="16" t="s">
        <v>6804</v>
      </c>
      <c r="D1030" s="16" t="s">
        <v>6810</v>
      </c>
      <c r="E1030" s="22">
        <v>2002</v>
      </c>
      <c r="F1030" s="16" t="s">
        <v>6811</v>
      </c>
      <c r="G1030" s="16" t="s">
        <v>114</v>
      </c>
      <c r="H1030" s="16" t="s">
        <v>2928</v>
      </c>
      <c r="I1030" s="25" t="s">
        <v>6812</v>
      </c>
      <c r="J1030" s="16" t="s">
        <v>6813</v>
      </c>
    </row>
    <row r="1031" spans="1:10">
      <c r="A1031" s="16" t="s">
        <v>115</v>
      </c>
      <c r="B1031" s="16" t="s">
        <v>6814</v>
      </c>
      <c r="C1031" s="16" t="s">
        <v>6815</v>
      </c>
      <c r="D1031" s="16" t="s">
        <v>6816</v>
      </c>
      <c r="E1031" s="22">
        <v>2009</v>
      </c>
      <c r="F1031" s="16" t="s">
        <v>6817</v>
      </c>
      <c r="G1031" s="16" t="s">
        <v>6818</v>
      </c>
      <c r="H1031" s="16" t="s">
        <v>2817</v>
      </c>
      <c r="I1031" s="25" t="s">
        <v>6819</v>
      </c>
      <c r="J1031" s="16" t="s">
        <v>6820</v>
      </c>
    </row>
    <row r="1032" spans="1:10">
      <c r="A1032" s="16" t="s">
        <v>115</v>
      </c>
      <c r="B1032" s="16" t="s">
        <v>232</v>
      </c>
      <c r="C1032" s="16" t="s">
        <v>229</v>
      </c>
      <c r="D1032" s="16" t="s">
        <v>230</v>
      </c>
      <c r="E1032" s="22">
        <v>1969</v>
      </c>
      <c r="F1032" s="16" t="s">
        <v>228</v>
      </c>
      <c r="G1032" s="16" t="s">
        <v>114</v>
      </c>
      <c r="H1032" s="16" t="s">
        <v>2833</v>
      </c>
      <c r="I1032" s="25" t="s">
        <v>231</v>
      </c>
      <c r="J1032" s="16" t="s">
        <v>6821</v>
      </c>
    </row>
    <row r="1033" spans="1:10">
      <c r="A1033" s="16" t="s">
        <v>115</v>
      </c>
      <c r="B1033" s="16" t="s">
        <v>232</v>
      </c>
      <c r="C1033" s="16" t="s">
        <v>229</v>
      </c>
      <c r="D1033" s="16" t="s">
        <v>6822</v>
      </c>
      <c r="E1033" s="22">
        <v>1968</v>
      </c>
      <c r="F1033" s="16" t="s">
        <v>6823</v>
      </c>
      <c r="G1033" s="16" t="s">
        <v>114</v>
      </c>
      <c r="H1033" s="16" t="s">
        <v>2833</v>
      </c>
      <c r="I1033" s="25" t="s">
        <v>6824</v>
      </c>
      <c r="J1033" s="16" t="s">
        <v>6825</v>
      </c>
    </row>
    <row r="1034" spans="1:10">
      <c r="A1034" s="16" t="s">
        <v>115</v>
      </c>
      <c r="B1034" s="16" t="s">
        <v>232</v>
      </c>
      <c r="C1034" s="16" t="s">
        <v>229</v>
      </c>
      <c r="D1034" s="16" t="s">
        <v>6826</v>
      </c>
      <c r="E1034" s="22">
        <v>1968</v>
      </c>
      <c r="F1034" s="16" t="s">
        <v>6827</v>
      </c>
      <c r="G1034" s="16" t="s">
        <v>114</v>
      </c>
      <c r="H1034" s="16" t="s">
        <v>2833</v>
      </c>
      <c r="I1034" s="25" t="s">
        <v>6828</v>
      </c>
      <c r="J1034" s="16" t="s">
        <v>6829</v>
      </c>
    </row>
    <row r="1035" spans="1:10">
      <c r="A1035" s="16" t="s">
        <v>115</v>
      </c>
      <c r="B1035" s="16" t="s">
        <v>232</v>
      </c>
      <c r="C1035" s="16" t="s">
        <v>229</v>
      </c>
      <c r="D1035" s="16" t="s">
        <v>6830</v>
      </c>
      <c r="E1035" s="22">
        <v>1969</v>
      </c>
      <c r="F1035" s="16" t="s">
        <v>6831</v>
      </c>
      <c r="G1035" s="16" t="s">
        <v>114</v>
      </c>
      <c r="H1035" s="16" t="s">
        <v>2833</v>
      </c>
      <c r="I1035" s="25" t="s">
        <v>6832</v>
      </c>
      <c r="J1035" s="16" t="s">
        <v>6833</v>
      </c>
    </row>
    <row r="1036" spans="1:10">
      <c r="A1036" s="16" t="s">
        <v>115</v>
      </c>
      <c r="B1036" s="16" t="s">
        <v>232</v>
      </c>
      <c r="C1036" s="16" t="s">
        <v>229</v>
      </c>
      <c r="D1036" s="16" t="s">
        <v>6830</v>
      </c>
      <c r="E1036" s="22">
        <v>1968</v>
      </c>
      <c r="F1036" s="16" t="s">
        <v>6834</v>
      </c>
      <c r="G1036" s="16" t="s">
        <v>114</v>
      </c>
      <c r="H1036" s="16" t="s">
        <v>2817</v>
      </c>
      <c r="I1036" s="25" t="s">
        <v>6835</v>
      </c>
      <c r="J1036" s="16" t="s">
        <v>6836</v>
      </c>
    </row>
    <row r="1037" spans="1:10">
      <c r="A1037" s="16" t="s">
        <v>115</v>
      </c>
      <c r="B1037" s="16" t="s">
        <v>6837</v>
      </c>
      <c r="C1037" s="16" t="s">
        <v>6838</v>
      </c>
      <c r="D1037" s="16" t="s">
        <v>6839</v>
      </c>
      <c r="E1037" s="22">
        <v>1999</v>
      </c>
      <c r="F1037" s="16" t="s">
        <v>6840</v>
      </c>
      <c r="G1037" s="16" t="s">
        <v>114</v>
      </c>
      <c r="H1037" s="16" t="s">
        <v>2817</v>
      </c>
      <c r="I1037" s="25" t="s">
        <v>6841</v>
      </c>
      <c r="J1037" s="16" t="s">
        <v>6842</v>
      </c>
    </row>
    <row r="1038" spans="1:10">
      <c r="A1038" s="16" t="s">
        <v>115</v>
      </c>
      <c r="B1038" s="16" t="s">
        <v>6843</v>
      </c>
      <c r="C1038" s="16" t="s">
        <v>6844</v>
      </c>
      <c r="D1038" s="16" t="s">
        <v>6845</v>
      </c>
      <c r="E1038" s="22">
        <v>2014</v>
      </c>
      <c r="F1038" s="16" t="s">
        <v>6846</v>
      </c>
      <c r="G1038" s="16" t="s">
        <v>6847</v>
      </c>
      <c r="H1038" s="16" t="s">
        <v>2928</v>
      </c>
      <c r="I1038" s="25" t="s">
        <v>6848</v>
      </c>
      <c r="J1038" s="16" t="s">
        <v>6849</v>
      </c>
    </row>
    <row r="1039" spans="1:10">
      <c r="A1039" s="16" t="s">
        <v>115</v>
      </c>
      <c r="B1039" s="16" t="s">
        <v>6843</v>
      </c>
      <c r="C1039" s="16" t="s">
        <v>6850</v>
      </c>
      <c r="D1039" s="16" t="s">
        <v>6851</v>
      </c>
      <c r="E1039" s="22">
        <v>2019</v>
      </c>
      <c r="F1039" s="16" t="s">
        <v>6852</v>
      </c>
      <c r="G1039" s="16" t="s">
        <v>6847</v>
      </c>
      <c r="H1039" s="16" t="s">
        <v>2817</v>
      </c>
      <c r="I1039" s="25" t="s">
        <v>6853</v>
      </c>
      <c r="J1039" s="16" t="s">
        <v>6854</v>
      </c>
    </row>
    <row r="1040" spans="1:10">
      <c r="A1040" s="16" t="s">
        <v>115</v>
      </c>
      <c r="B1040" s="16" t="s">
        <v>6843</v>
      </c>
      <c r="C1040" s="16" t="s">
        <v>6855</v>
      </c>
      <c r="D1040" s="16" t="s">
        <v>6856</v>
      </c>
      <c r="E1040" s="22">
        <v>2011</v>
      </c>
      <c r="F1040" s="16" t="s">
        <v>6857</v>
      </c>
      <c r="G1040" s="16" t="s">
        <v>6847</v>
      </c>
      <c r="H1040" s="16" t="s">
        <v>6807</v>
      </c>
      <c r="I1040" s="25" t="s">
        <v>6858</v>
      </c>
      <c r="J1040" s="16" t="s">
        <v>6859</v>
      </c>
    </row>
    <row r="1041" spans="1:10">
      <c r="A1041" s="16" t="s">
        <v>115</v>
      </c>
      <c r="B1041" s="16" t="s">
        <v>6843</v>
      </c>
      <c r="C1041" s="16" t="s">
        <v>6855</v>
      </c>
      <c r="D1041" s="16" t="s">
        <v>6860</v>
      </c>
      <c r="E1041" s="22">
        <v>1986</v>
      </c>
      <c r="F1041" s="16" t="s">
        <v>6861</v>
      </c>
      <c r="G1041" s="16" t="s">
        <v>6847</v>
      </c>
      <c r="H1041" s="16" t="s">
        <v>2928</v>
      </c>
      <c r="I1041" s="25" t="s">
        <v>6862</v>
      </c>
      <c r="J1041" s="16" t="s">
        <v>6863</v>
      </c>
    </row>
    <row r="1042" spans="1:10">
      <c r="A1042" s="16" t="s">
        <v>115</v>
      </c>
      <c r="B1042" s="16" t="s">
        <v>6843</v>
      </c>
      <c r="C1042" s="16" t="s">
        <v>6855</v>
      </c>
      <c r="D1042" s="16" t="s">
        <v>6864</v>
      </c>
      <c r="E1042" s="22">
        <v>1991</v>
      </c>
      <c r="F1042" s="16" t="s">
        <v>6865</v>
      </c>
      <c r="G1042" s="16" t="s">
        <v>6847</v>
      </c>
      <c r="H1042" s="16" t="s">
        <v>2833</v>
      </c>
      <c r="I1042" s="25" t="s">
        <v>6866</v>
      </c>
      <c r="J1042" s="16" t="s">
        <v>6867</v>
      </c>
    </row>
    <row r="1043" spans="1:10">
      <c r="A1043" s="16" t="s">
        <v>115</v>
      </c>
      <c r="B1043" s="16" t="s">
        <v>6843</v>
      </c>
      <c r="C1043" s="16" t="s">
        <v>6855</v>
      </c>
      <c r="D1043" s="16" t="s">
        <v>6868</v>
      </c>
      <c r="E1043" s="22">
        <v>2003</v>
      </c>
      <c r="F1043" s="16" t="s">
        <v>6869</v>
      </c>
      <c r="G1043" s="16" t="s">
        <v>6847</v>
      </c>
      <c r="H1043" s="16" t="s">
        <v>2928</v>
      </c>
      <c r="I1043" s="25" t="s">
        <v>6870</v>
      </c>
      <c r="J1043" s="16" t="s">
        <v>6871</v>
      </c>
    </row>
    <row r="1044" spans="1:10">
      <c r="A1044" s="16" t="s">
        <v>115</v>
      </c>
      <c r="B1044" s="16" t="s">
        <v>6843</v>
      </c>
      <c r="C1044" s="16" t="s">
        <v>6872</v>
      </c>
      <c r="D1044" s="16" t="s">
        <v>6873</v>
      </c>
      <c r="E1044" s="22">
        <v>1980</v>
      </c>
      <c r="F1044" s="16" t="s">
        <v>6874</v>
      </c>
      <c r="G1044" s="16" t="s">
        <v>6847</v>
      </c>
      <c r="H1044" s="16" t="s">
        <v>3930</v>
      </c>
      <c r="I1044" s="25" t="s">
        <v>6875</v>
      </c>
      <c r="J1044" s="16" t="s">
        <v>6876</v>
      </c>
    </row>
    <row r="1045" spans="1:10">
      <c r="A1045" s="16" t="s">
        <v>115</v>
      </c>
      <c r="B1045" s="16" t="s">
        <v>6843</v>
      </c>
      <c r="C1045" s="16" t="s">
        <v>6877</v>
      </c>
      <c r="D1045" s="16" t="s">
        <v>6878</v>
      </c>
      <c r="E1045" s="22">
        <v>2009</v>
      </c>
      <c r="F1045" s="16" t="s">
        <v>6879</v>
      </c>
      <c r="G1045" s="16" t="s">
        <v>6847</v>
      </c>
      <c r="H1045" s="16" t="s">
        <v>2928</v>
      </c>
      <c r="I1045" s="25" t="s">
        <v>6880</v>
      </c>
      <c r="J1045" s="16" t="s">
        <v>6881</v>
      </c>
    </row>
    <row r="1046" spans="1:10">
      <c r="A1046" s="16" t="s">
        <v>115</v>
      </c>
      <c r="B1046" s="16" t="s">
        <v>6843</v>
      </c>
      <c r="C1046" s="16" t="s">
        <v>6882</v>
      </c>
      <c r="D1046" s="16" t="s">
        <v>6883</v>
      </c>
      <c r="E1046" s="22">
        <v>2007</v>
      </c>
      <c r="F1046" s="16" t="s">
        <v>6884</v>
      </c>
      <c r="G1046" s="16" t="s">
        <v>114</v>
      </c>
      <c r="H1046" s="16" t="s">
        <v>3930</v>
      </c>
      <c r="I1046" s="25" t="s">
        <v>6885</v>
      </c>
      <c r="J1046" s="16" t="s">
        <v>6886</v>
      </c>
    </row>
    <row r="1047" spans="1:10">
      <c r="A1047" s="16" t="s">
        <v>115</v>
      </c>
      <c r="B1047" s="16" t="s">
        <v>6843</v>
      </c>
      <c r="C1047" s="16" t="s">
        <v>6887</v>
      </c>
      <c r="D1047" s="16" t="s">
        <v>6888</v>
      </c>
      <c r="E1047" s="22">
        <v>2008</v>
      </c>
      <c r="F1047" s="16" t="s">
        <v>6889</v>
      </c>
      <c r="G1047" s="16" t="s">
        <v>6847</v>
      </c>
      <c r="H1047" s="16" t="s">
        <v>3930</v>
      </c>
      <c r="I1047" s="25" t="s">
        <v>6890</v>
      </c>
      <c r="J1047" s="16" t="s">
        <v>6891</v>
      </c>
    </row>
    <row r="1048" spans="1:10">
      <c r="A1048" s="16" t="s">
        <v>115</v>
      </c>
      <c r="B1048" s="16" t="s">
        <v>6843</v>
      </c>
      <c r="C1048" s="16" t="s">
        <v>6887</v>
      </c>
      <c r="D1048" s="16" t="s">
        <v>6892</v>
      </c>
      <c r="E1048" s="22">
        <v>2004</v>
      </c>
      <c r="F1048" s="16" t="s">
        <v>6893</v>
      </c>
      <c r="G1048" s="16" t="s">
        <v>6847</v>
      </c>
      <c r="H1048" s="16" t="s">
        <v>3930</v>
      </c>
      <c r="I1048" s="25" t="s">
        <v>6894</v>
      </c>
      <c r="J1048" s="16" t="s">
        <v>6895</v>
      </c>
    </row>
    <row r="1049" spans="1:10">
      <c r="A1049" s="16" t="s">
        <v>115</v>
      </c>
      <c r="B1049" s="16" t="s">
        <v>6843</v>
      </c>
      <c r="C1049" s="16" t="s">
        <v>6887</v>
      </c>
      <c r="D1049" s="16" t="s">
        <v>6892</v>
      </c>
      <c r="E1049" s="22">
        <v>2004</v>
      </c>
      <c r="F1049" s="16" t="s">
        <v>6896</v>
      </c>
      <c r="G1049" s="16" t="s">
        <v>6847</v>
      </c>
      <c r="H1049" s="16" t="s">
        <v>3930</v>
      </c>
      <c r="I1049" s="25" t="s">
        <v>6897</v>
      </c>
      <c r="J1049" s="16" t="s">
        <v>6898</v>
      </c>
    </row>
    <row r="1050" spans="1:10">
      <c r="A1050" s="16" t="s">
        <v>115</v>
      </c>
      <c r="B1050" s="16" t="s">
        <v>6843</v>
      </c>
      <c r="C1050" s="16" t="s">
        <v>6899</v>
      </c>
      <c r="D1050" s="16" t="s">
        <v>6900</v>
      </c>
      <c r="E1050" s="22">
        <v>2003</v>
      </c>
      <c r="F1050" s="16" t="s">
        <v>5998</v>
      </c>
      <c r="G1050" s="16" t="s">
        <v>6847</v>
      </c>
      <c r="H1050" s="16" t="s">
        <v>2928</v>
      </c>
      <c r="I1050" s="25" t="s">
        <v>6901</v>
      </c>
      <c r="J1050" s="16" t="s">
        <v>6902</v>
      </c>
    </row>
    <row r="1051" spans="1:10">
      <c r="A1051" s="16" t="s">
        <v>115</v>
      </c>
      <c r="B1051" s="16" t="s">
        <v>6843</v>
      </c>
      <c r="C1051" s="16" t="s">
        <v>6903</v>
      </c>
      <c r="D1051" s="16" t="s">
        <v>6904</v>
      </c>
      <c r="E1051" s="22">
        <v>2023</v>
      </c>
      <c r="F1051" s="16" t="s">
        <v>6905</v>
      </c>
      <c r="G1051" s="16" t="s">
        <v>6847</v>
      </c>
      <c r="H1051" s="16" t="s">
        <v>3169</v>
      </c>
      <c r="I1051" s="25" t="s">
        <v>6906</v>
      </c>
      <c r="J1051" s="16" t="s">
        <v>6907</v>
      </c>
    </row>
    <row r="1052" spans="1:10">
      <c r="A1052" s="16" t="s">
        <v>115</v>
      </c>
      <c r="B1052" s="16" t="s">
        <v>6908</v>
      </c>
      <c r="C1052" s="16" t="s">
        <v>6909</v>
      </c>
      <c r="D1052" s="16" t="s">
        <v>6910</v>
      </c>
      <c r="E1052" s="22">
        <v>2011</v>
      </c>
      <c r="F1052" s="16" t="s">
        <v>6911</v>
      </c>
      <c r="G1052" s="16" t="s">
        <v>114</v>
      </c>
      <c r="H1052" s="16" t="s">
        <v>2928</v>
      </c>
      <c r="I1052" s="25" t="s">
        <v>6912</v>
      </c>
      <c r="J1052" s="16" t="s">
        <v>6913</v>
      </c>
    </row>
    <row r="1053" spans="1:10">
      <c r="A1053" s="16" t="s">
        <v>115</v>
      </c>
      <c r="B1053" s="16" t="s">
        <v>6908</v>
      </c>
      <c r="C1053" s="16" t="s">
        <v>6914</v>
      </c>
      <c r="D1053" s="16" t="s">
        <v>6915</v>
      </c>
      <c r="E1053" s="22">
        <v>2007</v>
      </c>
      <c r="F1053" s="16" t="s">
        <v>6916</v>
      </c>
      <c r="G1053" s="16" t="s">
        <v>114</v>
      </c>
      <c r="H1053" s="16" t="s">
        <v>2928</v>
      </c>
      <c r="I1053" s="25" t="s">
        <v>6917</v>
      </c>
      <c r="J1053" s="16" t="s">
        <v>6918</v>
      </c>
    </row>
    <row r="1054" spans="1:10">
      <c r="A1054" s="16" t="s">
        <v>115</v>
      </c>
      <c r="B1054" s="16" t="s">
        <v>6919</v>
      </c>
      <c r="C1054" s="16" t="s">
        <v>3760</v>
      </c>
      <c r="D1054" s="16"/>
      <c r="E1054" s="22">
        <v>2013</v>
      </c>
      <c r="F1054" s="16" t="s">
        <v>6920</v>
      </c>
      <c r="G1054" s="16" t="s">
        <v>286</v>
      </c>
      <c r="H1054" s="16" t="s">
        <v>2824</v>
      </c>
      <c r="I1054" s="25" t="s">
        <v>6921</v>
      </c>
      <c r="J1054" s="16" t="s">
        <v>6922</v>
      </c>
    </row>
    <row r="1055" spans="1:10">
      <c r="A1055" s="16" t="s">
        <v>115</v>
      </c>
      <c r="B1055" s="16" t="s">
        <v>6919</v>
      </c>
      <c r="C1055" s="16" t="s">
        <v>3760</v>
      </c>
      <c r="D1055" s="16" t="s">
        <v>6923</v>
      </c>
      <c r="E1055" s="22">
        <v>1987</v>
      </c>
      <c r="F1055" s="16" t="s">
        <v>6924</v>
      </c>
      <c r="G1055" s="16" t="s">
        <v>286</v>
      </c>
      <c r="H1055" s="16" t="s">
        <v>2817</v>
      </c>
      <c r="I1055" s="25" t="s">
        <v>6925</v>
      </c>
      <c r="J1055" s="16" t="s">
        <v>6926</v>
      </c>
    </row>
    <row r="1056" spans="1:10">
      <c r="A1056" s="16" t="s">
        <v>115</v>
      </c>
      <c r="B1056" s="16" t="s">
        <v>6919</v>
      </c>
      <c r="C1056" s="16" t="s">
        <v>3760</v>
      </c>
      <c r="D1056" s="16" t="s">
        <v>6927</v>
      </c>
      <c r="E1056" s="22">
        <v>2009</v>
      </c>
      <c r="F1056" s="16" t="s">
        <v>6928</v>
      </c>
      <c r="G1056" s="16" t="s">
        <v>286</v>
      </c>
      <c r="H1056" s="16" t="s">
        <v>2817</v>
      </c>
      <c r="I1056" s="25" t="s">
        <v>6929</v>
      </c>
      <c r="J1056" s="16" t="s">
        <v>6930</v>
      </c>
    </row>
    <row r="1057" spans="1:10">
      <c r="A1057" s="16" t="s">
        <v>115</v>
      </c>
      <c r="B1057" s="16" t="s">
        <v>6919</v>
      </c>
      <c r="C1057" s="16" t="s">
        <v>3760</v>
      </c>
      <c r="D1057" s="16" t="s">
        <v>6931</v>
      </c>
      <c r="E1057" s="22">
        <v>2017</v>
      </c>
      <c r="F1057" s="16" t="s">
        <v>6932</v>
      </c>
      <c r="G1057" s="16" t="s">
        <v>286</v>
      </c>
      <c r="H1057" s="16" t="s">
        <v>2928</v>
      </c>
      <c r="I1057" s="25" t="s">
        <v>6933</v>
      </c>
      <c r="J1057" s="16" t="s">
        <v>6934</v>
      </c>
    </row>
    <row r="1058" spans="1:10">
      <c r="A1058" s="16" t="s">
        <v>115</v>
      </c>
      <c r="B1058" s="16" t="s">
        <v>6919</v>
      </c>
      <c r="C1058" s="16" t="s">
        <v>3760</v>
      </c>
      <c r="D1058" s="16" t="s">
        <v>6935</v>
      </c>
      <c r="E1058" s="22">
        <v>1990</v>
      </c>
      <c r="F1058" s="16" t="s">
        <v>6936</v>
      </c>
      <c r="G1058" s="16" t="s">
        <v>114</v>
      </c>
      <c r="H1058" s="16" t="s">
        <v>3169</v>
      </c>
      <c r="I1058" s="25" t="s">
        <v>6937</v>
      </c>
      <c r="J1058" s="16" t="s">
        <v>6938</v>
      </c>
    </row>
    <row r="1059" spans="1:10">
      <c r="A1059" s="16" t="s">
        <v>115</v>
      </c>
      <c r="B1059" s="16" t="s">
        <v>6939</v>
      </c>
      <c r="C1059" s="16" t="s">
        <v>6940</v>
      </c>
      <c r="D1059" s="16" t="s">
        <v>6941</v>
      </c>
      <c r="E1059" s="22">
        <v>1976</v>
      </c>
      <c r="F1059" s="16" t="s">
        <v>6942</v>
      </c>
      <c r="G1059" s="16" t="s">
        <v>6943</v>
      </c>
      <c r="H1059" s="16" t="s">
        <v>2817</v>
      </c>
      <c r="I1059" s="25" t="s">
        <v>6944</v>
      </c>
      <c r="J1059" s="16" t="s">
        <v>6945</v>
      </c>
    </row>
    <row r="1060" spans="1:10">
      <c r="A1060" s="16" t="s">
        <v>115</v>
      </c>
      <c r="B1060" s="16" t="s">
        <v>6939</v>
      </c>
      <c r="C1060" s="16" t="s">
        <v>6946</v>
      </c>
      <c r="D1060" s="16" t="s">
        <v>6947</v>
      </c>
      <c r="E1060" s="22">
        <v>1977</v>
      </c>
      <c r="F1060" s="16" t="s">
        <v>6948</v>
      </c>
      <c r="G1060" s="16" t="s">
        <v>6943</v>
      </c>
      <c r="H1060" s="16" t="s">
        <v>2817</v>
      </c>
      <c r="I1060" s="25" t="s">
        <v>6949</v>
      </c>
      <c r="J1060" s="16" t="s">
        <v>6950</v>
      </c>
    </row>
    <row r="1061" spans="1:10">
      <c r="A1061" s="16" t="s">
        <v>115</v>
      </c>
      <c r="B1061" s="16" t="s">
        <v>6939</v>
      </c>
      <c r="C1061" s="16" t="s">
        <v>6951</v>
      </c>
      <c r="D1061" s="16" t="s">
        <v>6951</v>
      </c>
      <c r="E1061" s="22">
        <v>1969</v>
      </c>
      <c r="F1061" s="16" t="s">
        <v>6952</v>
      </c>
      <c r="G1061" s="16" t="s">
        <v>6943</v>
      </c>
      <c r="H1061" s="16" t="s">
        <v>2817</v>
      </c>
      <c r="I1061" s="25" t="s">
        <v>6953</v>
      </c>
      <c r="J1061" s="16" t="s">
        <v>6954</v>
      </c>
    </row>
    <row r="1062" spans="1:10">
      <c r="A1062" s="16" t="s">
        <v>115</v>
      </c>
      <c r="B1062" s="16" t="s">
        <v>6939</v>
      </c>
      <c r="C1062" s="16" t="s">
        <v>6955</v>
      </c>
      <c r="D1062" s="16" t="s">
        <v>6956</v>
      </c>
      <c r="E1062" s="22">
        <v>1991</v>
      </c>
      <c r="F1062" s="16" t="s">
        <v>6957</v>
      </c>
      <c r="G1062" s="16" t="s">
        <v>6943</v>
      </c>
      <c r="H1062" s="16" t="s">
        <v>2833</v>
      </c>
      <c r="I1062" s="25" t="s">
        <v>6958</v>
      </c>
      <c r="J1062" s="16" t="s">
        <v>6959</v>
      </c>
    </row>
    <row r="1063" spans="1:10">
      <c r="A1063" s="16" t="s">
        <v>115</v>
      </c>
      <c r="B1063" s="16" t="s">
        <v>3556</v>
      </c>
      <c r="C1063" s="16" t="s">
        <v>6960</v>
      </c>
      <c r="D1063" s="16" t="s">
        <v>6961</v>
      </c>
      <c r="E1063" s="22">
        <v>2014</v>
      </c>
      <c r="F1063" s="16" t="s">
        <v>6962</v>
      </c>
      <c r="G1063" s="16" t="s">
        <v>114</v>
      </c>
      <c r="H1063" s="16" t="s">
        <v>2928</v>
      </c>
      <c r="I1063" s="25" t="s">
        <v>6963</v>
      </c>
      <c r="J1063" s="16" t="s">
        <v>6964</v>
      </c>
    </row>
    <row r="1064" spans="1:10">
      <c r="A1064" s="16" t="s">
        <v>115</v>
      </c>
      <c r="B1064" s="16" t="s">
        <v>3556</v>
      </c>
      <c r="C1064" s="16" t="s">
        <v>6960</v>
      </c>
      <c r="D1064" s="16" t="s">
        <v>6961</v>
      </c>
      <c r="E1064" s="22">
        <v>2014</v>
      </c>
      <c r="F1064" s="16" t="s">
        <v>6965</v>
      </c>
      <c r="G1064" s="16" t="s">
        <v>114</v>
      </c>
      <c r="H1064" s="16" t="s">
        <v>2928</v>
      </c>
      <c r="I1064" s="25" t="s">
        <v>6966</v>
      </c>
      <c r="J1064" s="16" t="s">
        <v>6967</v>
      </c>
    </row>
    <row r="1065" spans="1:10">
      <c r="A1065" s="16" t="s">
        <v>115</v>
      </c>
      <c r="B1065" s="16" t="s">
        <v>3556</v>
      </c>
      <c r="C1065" s="16" t="s">
        <v>6968</v>
      </c>
      <c r="D1065" s="16" t="s">
        <v>6969</v>
      </c>
      <c r="E1065" s="22">
        <v>2012</v>
      </c>
      <c r="F1065" s="16" t="s">
        <v>6970</v>
      </c>
      <c r="G1065" s="16" t="s">
        <v>114</v>
      </c>
      <c r="H1065" s="16" t="s">
        <v>2928</v>
      </c>
      <c r="I1065" s="25" t="s">
        <v>6971</v>
      </c>
      <c r="J1065" s="16" t="s">
        <v>6972</v>
      </c>
    </row>
    <row r="1066" spans="1:10">
      <c r="A1066" s="16" t="s">
        <v>115</v>
      </c>
      <c r="B1066" s="16" t="s">
        <v>3556</v>
      </c>
      <c r="C1066" s="16" t="s">
        <v>6968</v>
      </c>
      <c r="D1066" s="16" t="s">
        <v>6973</v>
      </c>
      <c r="E1066" s="22">
        <v>2003</v>
      </c>
      <c r="F1066" s="16" t="s">
        <v>6974</v>
      </c>
      <c r="G1066" s="16" t="s">
        <v>114</v>
      </c>
      <c r="H1066" s="16" t="s">
        <v>2928</v>
      </c>
      <c r="I1066" s="25" t="s">
        <v>6975</v>
      </c>
      <c r="J1066" s="16" t="s">
        <v>6976</v>
      </c>
    </row>
    <row r="1067" spans="1:10">
      <c r="A1067" s="16" t="s">
        <v>115</v>
      </c>
      <c r="B1067" s="16" t="s">
        <v>198</v>
      </c>
      <c r="C1067" s="16" t="s">
        <v>6977</v>
      </c>
      <c r="D1067" s="16" t="s">
        <v>6978</v>
      </c>
      <c r="E1067" s="22">
        <v>1987</v>
      </c>
      <c r="F1067" s="16" t="s">
        <v>6979</v>
      </c>
      <c r="G1067" s="16" t="s">
        <v>6980</v>
      </c>
      <c r="H1067" s="16" t="s">
        <v>2817</v>
      </c>
      <c r="I1067" s="25" t="s">
        <v>6981</v>
      </c>
      <c r="J1067" s="16" t="s">
        <v>6982</v>
      </c>
    </row>
    <row r="1068" spans="1:10">
      <c r="A1068" s="16" t="s">
        <v>115</v>
      </c>
      <c r="B1068" s="16" t="s">
        <v>198</v>
      </c>
      <c r="C1068" s="16" t="s">
        <v>6983</v>
      </c>
      <c r="D1068" s="16" t="s">
        <v>6984</v>
      </c>
      <c r="E1068" s="22">
        <v>1971</v>
      </c>
      <c r="F1068" s="16" t="s">
        <v>6985</v>
      </c>
      <c r="G1068" s="16" t="s">
        <v>114</v>
      </c>
      <c r="H1068" s="16" t="s">
        <v>2824</v>
      </c>
      <c r="I1068" s="25" t="s">
        <v>6986</v>
      </c>
      <c r="J1068" s="16" t="s">
        <v>6987</v>
      </c>
    </row>
    <row r="1069" spans="1:10">
      <c r="A1069" s="16" t="s">
        <v>115</v>
      </c>
      <c r="B1069" s="16" t="s">
        <v>198</v>
      </c>
      <c r="C1069" s="16" t="s">
        <v>6988</v>
      </c>
      <c r="D1069" s="16" t="s">
        <v>3824</v>
      </c>
      <c r="E1069" s="22">
        <v>1986</v>
      </c>
      <c r="F1069" s="16" t="s">
        <v>3824</v>
      </c>
      <c r="G1069" s="16" t="s">
        <v>114</v>
      </c>
      <c r="H1069" s="16" t="s">
        <v>2928</v>
      </c>
      <c r="I1069" s="25" t="s">
        <v>6989</v>
      </c>
      <c r="J1069" s="16" t="s">
        <v>6990</v>
      </c>
    </row>
    <row r="1070" spans="1:10">
      <c r="A1070" s="16" t="s">
        <v>115</v>
      </c>
      <c r="B1070" s="16" t="s">
        <v>198</v>
      </c>
      <c r="C1070" s="16" t="s">
        <v>6991</v>
      </c>
      <c r="D1070" s="16" t="s">
        <v>6992</v>
      </c>
      <c r="E1070" s="22">
        <v>1972</v>
      </c>
      <c r="F1070" s="16" t="s">
        <v>6545</v>
      </c>
      <c r="G1070" s="16" t="s">
        <v>114</v>
      </c>
      <c r="H1070" s="16" t="s">
        <v>2824</v>
      </c>
      <c r="I1070" s="25" t="s">
        <v>6993</v>
      </c>
      <c r="J1070" s="16" t="s">
        <v>6994</v>
      </c>
    </row>
    <row r="1071" spans="1:10">
      <c r="A1071" s="16" t="s">
        <v>115</v>
      </c>
      <c r="B1071" s="16" t="s">
        <v>198</v>
      </c>
      <c r="C1071" s="16" t="s">
        <v>6995</v>
      </c>
      <c r="D1071" s="16" t="s">
        <v>6996</v>
      </c>
      <c r="E1071" s="22">
        <v>2011</v>
      </c>
      <c r="F1071" s="16" t="s">
        <v>6997</v>
      </c>
      <c r="G1071" s="16" t="s">
        <v>114</v>
      </c>
      <c r="H1071" s="16" t="s">
        <v>2833</v>
      </c>
      <c r="I1071" s="25" t="s">
        <v>6998</v>
      </c>
      <c r="J1071" s="16" t="s">
        <v>6999</v>
      </c>
    </row>
    <row r="1072" spans="1:10">
      <c r="A1072" s="16" t="s">
        <v>115</v>
      </c>
      <c r="B1072" s="16" t="s">
        <v>198</v>
      </c>
      <c r="C1072" s="16" t="s">
        <v>850</v>
      </c>
      <c r="D1072" s="16" t="s">
        <v>7000</v>
      </c>
      <c r="E1072" s="22">
        <v>1996</v>
      </c>
      <c r="F1072" s="16" t="s">
        <v>7001</v>
      </c>
      <c r="G1072" s="16" t="s">
        <v>114</v>
      </c>
      <c r="H1072" s="16" t="s">
        <v>2817</v>
      </c>
      <c r="I1072" s="25" t="s">
        <v>7002</v>
      </c>
      <c r="J1072" s="16" t="s">
        <v>7003</v>
      </c>
    </row>
    <row r="1073" spans="1:10">
      <c r="A1073" s="16" t="s">
        <v>115</v>
      </c>
      <c r="B1073" s="16" t="s">
        <v>198</v>
      </c>
      <c r="C1073" s="16" t="s">
        <v>850</v>
      </c>
      <c r="D1073" s="16" t="s">
        <v>850</v>
      </c>
      <c r="E1073" s="22">
        <v>1986</v>
      </c>
      <c r="F1073" s="16" t="s">
        <v>7004</v>
      </c>
      <c r="G1073" s="16" t="s">
        <v>114</v>
      </c>
      <c r="H1073" s="16" t="s">
        <v>2817</v>
      </c>
      <c r="I1073" s="25" t="s">
        <v>7005</v>
      </c>
      <c r="J1073" s="16" t="s">
        <v>7006</v>
      </c>
    </row>
    <row r="1074" spans="1:10">
      <c r="A1074" s="16" t="s">
        <v>115</v>
      </c>
      <c r="B1074" s="16" t="s">
        <v>198</v>
      </c>
      <c r="C1074" s="16" t="s">
        <v>850</v>
      </c>
      <c r="D1074" s="16" t="s">
        <v>7007</v>
      </c>
      <c r="E1074" s="22">
        <v>2015</v>
      </c>
      <c r="F1074" s="16" t="s">
        <v>7008</v>
      </c>
      <c r="G1074" s="16" t="s">
        <v>114</v>
      </c>
      <c r="H1074" s="16" t="s">
        <v>2824</v>
      </c>
      <c r="I1074" s="25" t="s">
        <v>7009</v>
      </c>
      <c r="J1074" s="16" t="s">
        <v>7010</v>
      </c>
    </row>
    <row r="1075" spans="1:10">
      <c r="A1075" s="16" t="s">
        <v>115</v>
      </c>
      <c r="B1075" s="16" t="s">
        <v>198</v>
      </c>
      <c r="C1075" s="16" t="s">
        <v>850</v>
      </c>
      <c r="D1075" s="16" t="s">
        <v>851</v>
      </c>
      <c r="E1075" s="22">
        <v>1989</v>
      </c>
      <c r="F1075" s="16" t="s">
        <v>849</v>
      </c>
      <c r="G1075" s="16" t="s">
        <v>114</v>
      </c>
      <c r="H1075" s="16" t="s">
        <v>2824</v>
      </c>
      <c r="I1075" s="25" t="s">
        <v>852</v>
      </c>
      <c r="J1075" s="16" t="s">
        <v>7011</v>
      </c>
    </row>
    <row r="1076" spans="1:10">
      <c r="A1076" s="16" t="s">
        <v>115</v>
      </c>
      <c r="B1076" s="16" t="s">
        <v>198</v>
      </c>
      <c r="C1076" s="16" t="s">
        <v>850</v>
      </c>
      <c r="D1076" s="16" t="s">
        <v>851</v>
      </c>
      <c r="E1076" s="22">
        <v>1989</v>
      </c>
      <c r="F1076" s="16" t="s">
        <v>7012</v>
      </c>
      <c r="G1076" s="16" t="s">
        <v>114</v>
      </c>
      <c r="H1076" s="16" t="s">
        <v>2928</v>
      </c>
      <c r="I1076" s="25" t="s">
        <v>7013</v>
      </c>
      <c r="J1076" s="16" t="s">
        <v>7014</v>
      </c>
    </row>
    <row r="1077" spans="1:10">
      <c r="A1077" s="16" t="s">
        <v>115</v>
      </c>
      <c r="B1077" s="16" t="s">
        <v>198</v>
      </c>
      <c r="C1077" s="16" t="s">
        <v>7015</v>
      </c>
      <c r="D1077" s="16" t="s">
        <v>7016</v>
      </c>
      <c r="E1077" s="22">
        <v>1998</v>
      </c>
      <c r="F1077" s="16" t="s">
        <v>7017</v>
      </c>
      <c r="G1077" s="16" t="s">
        <v>114</v>
      </c>
      <c r="H1077" s="16" t="s">
        <v>2824</v>
      </c>
      <c r="I1077" s="25" t="s">
        <v>7018</v>
      </c>
      <c r="J1077" s="16" t="s">
        <v>7019</v>
      </c>
    </row>
    <row r="1078" spans="1:10">
      <c r="A1078" s="16" t="s">
        <v>115</v>
      </c>
      <c r="B1078" s="16" t="s">
        <v>198</v>
      </c>
      <c r="C1078" s="16" t="s">
        <v>196</v>
      </c>
      <c r="D1078" s="16" t="s">
        <v>196</v>
      </c>
      <c r="E1078" s="22">
        <v>1975</v>
      </c>
      <c r="F1078" s="16" t="s">
        <v>195</v>
      </c>
      <c r="G1078" s="16" t="s">
        <v>114</v>
      </c>
      <c r="H1078" s="16" t="s">
        <v>2824</v>
      </c>
      <c r="I1078" s="25" t="s">
        <v>197</v>
      </c>
      <c r="J1078" s="16" t="s">
        <v>7020</v>
      </c>
    </row>
    <row r="1079" spans="1:10">
      <c r="A1079" s="16" t="s">
        <v>115</v>
      </c>
      <c r="B1079" s="16" t="s">
        <v>198</v>
      </c>
      <c r="C1079" s="16" t="s">
        <v>3630</v>
      </c>
      <c r="D1079" s="16" t="s">
        <v>7021</v>
      </c>
      <c r="E1079" s="22">
        <v>1969</v>
      </c>
      <c r="F1079" s="16" t="s">
        <v>7022</v>
      </c>
      <c r="G1079" s="16" t="s">
        <v>114</v>
      </c>
      <c r="H1079" s="16" t="s">
        <v>2824</v>
      </c>
      <c r="I1079" s="25" t="s">
        <v>7023</v>
      </c>
      <c r="J1079" s="16" t="s">
        <v>7024</v>
      </c>
    </row>
    <row r="1080" spans="1:10">
      <c r="A1080" s="16" t="s">
        <v>115</v>
      </c>
      <c r="B1080" s="16" t="s">
        <v>198</v>
      </c>
      <c r="C1080" s="16" t="s">
        <v>3653</v>
      </c>
      <c r="D1080" s="16" t="s">
        <v>7025</v>
      </c>
      <c r="E1080" s="22">
        <v>1993</v>
      </c>
      <c r="F1080" s="16" t="s">
        <v>7025</v>
      </c>
      <c r="G1080" s="16" t="s">
        <v>114</v>
      </c>
      <c r="H1080" s="16" t="s">
        <v>2817</v>
      </c>
      <c r="I1080" s="25" t="s">
        <v>7026</v>
      </c>
      <c r="J1080" s="16" t="s">
        <v>7027</v>
      </c>
    </row>
    <row r="1081" spans="1:10">
      <c r="A1081" s="16" t="s">
        <v>115</v>
      </c>
      <c r="B1081" s="16" t="s">
        <v>198</v>
      </c>
      <c r="C1081" s="16" t="s">
        <v>3653</v>
      </c>
      <c r="D1081" s="16" t="s">
        <v>7028</v>
      </c>
      <c r="E1081" s="22">
        <v>2018</v>
      </c>
      <c r="F1081" s="16" t="s">
        <v>7029</v>
      </c>
      <c r="G1081" s="16" t="s">
        <v>114</v>
      </c>
      <c r="H1081" s="16" t="s">
        <v>2817</v>
      </c>
      <c r="I1081" s="25" t="s">
        <v>7030</v>
      </c>
      <c r="J1081" s="16" t="s">
        <v>7031</v>
      </c>
    </row>
    <row r="1082" spans="1:10">
      <c r="A1082" s="16" t="s">
        <v>115</v>
      </c>
      <c r="B1082" s="16" t="s">
        <v>198</v>
      </c>
      <c r="C1082" s="16" t="s">
        <v>7032</v>
      </c>
      <c r="D1082" s="16" t="s">
        <v>7033</v>
      </c>
      <c r="E1082" s="22">
        <v>1968</v>
      </c>
      <c r="F1082" s="16" t="s">
        <v>7033</v>
      </c>
      <c r="G1082" s="16" t="s">
        <v>114</v>
      </c>
      <c r="H1082" s="16" t="s">
        <v>2824</v>
      </c>
      <c r="I1082" s="25" t="s">
        <v>7034</v>
      </c>
      <c r="J1082" s="16" t="s">
        <v>7035</v>
      </c>
    </row>
    <row r="1083" spans="1:10">
      <c r="A1083" s="16" t="s">
        <v>115</v>
      </c>
      <c r="B1083" s="16" t="s">
        <v>198</v>
      </c>
      <c r="C1083" s="16" t="s">
        <v>7036</v>
      </c>
      <c r="D1083" s="16" t="s">
        <v>7037</v>
      </c>
      <c r="E1083" s="22">
        <v>2020</v>
      </c>
      <c r="F1083" s="16" t="s">
        <v>7038</v>
      </c>
      <c r="G1083" s="16" t="s">
        <v>114</v>
      </c>
      <c r="H1083" s="16" t="s">
        <v>2824</v>
      </c>
      <c r="I1083" s="25" t="s">
        <v>7039</v>
      </c>
      <c r="J1083" s="16" t="s">
        <v>7040</v>
      </c>
    </row>
    <row r="1084" spans="1:10">
      <c r="A1084" s="16" t="s">
        <v>115</v>
      </c>
      <c r="B1084" s="16" t="s">
        <v>198</v>
      </c>
      <c r="C1084" s="16" t="s">
        <v>7041</v>
      </c>
      <c r="D1084" s="16" t="s">
        <v>7042</v>
      </c>
      <c r="E1084" s="22">
        <v>2000</v>
      </c>
      <c r="F1084" s="16" t="s">
        <v>7043</v>
      </c>
      <c r="G1084" s="16" t="s">
        <v>114</v>
      </c>
      <c r="H1084" s="16" t="s">
        <v>2928</v>
      </c>
      <c r="I1084" s="25" t="s">
        <v>7044</v>
      </c>
      <c r="J1084" s="16" t="s">
        <v>7045</v>
      </c>
    </row>
    <row r="1085" spans="1:10">
      <c r="A1085" s="16" t="s">
        <v>115</v>
      </c>
      <c r="B1085" s="16" t="s">
        <v>198</v>
      </c>
      <c r="C1085" s="16" t="s">
        <v>7046</v>
      </c>
      <c r="D1085" s="16" t="s">
        <v>7047</v>
      </c>
      <c r="E1085" s="22">
        <v>1972</v>
      </c>
      <c r="F1085" s="16" t="s">
        <v>7048</v>
      </c>
      <c r="G1085" s="16" t="s">
        <v>6980</v>
      </c>
      <c r="H1085" s="16" t="s">
        <v>2817</v>
      </c>
      <c r="I1085" s="25" t="s">
        <v>7049</v>
      </c>
      <c r="J1085" s="16" t="s">
        <v>7050</v>
      </c>
    </row>
    <row r="1086" spans="1:10">
      <c r="A1086" s="16" t="s">
        <v>115</v>
      </c>
      <c r="B1086" s="16" t="s">
        <v>198</v>
      </c>
      <c r="C1086" s="16" t="s">
        <v>7051</v>
      </c>
      <c r="D1086" s="16" t="s">
        <v>7052</v>
      </c>
      <c r="E1086" s="22">
        <v>1968</v>
      </c>
      <c r="F1086" s="16" t="s">
        <v>7053</v>
      </c>
      <c r="G1086" s="16" t="s">
        <v>114</v>
      </c>
      <c r="H1086" s="16" t="s">
        <v>2824</v>
      </c>
      <c r="I1086" s="25" t="s">
        <v>7054</v>
      </c>
      <c r="J1086" s="16" t="s">
        <v>7055</v>
      </c>
    </row>
    <row r="1087" spans="1:10">
      <c r="A1087" s="16" t="s">
        <v>115</v>
      </c>
      <c r="B1087" s="16" t="s">
        <v>198</v>
      </c>
      <c r="C1087" s="16" t="s">
        <v>3696</v>
      </c>
      <c r="D1087" s="16" t="s">
        <v>7056</v>
      </c>
      <c r="E1087" s="22">
        <v>1993</v>
      </c>
      <c r="F1087" s="16" t="s">
        <v>7057</v>
      </c>
      <c r="G1087" s="16" t="s">
        <v>114</v>
      </c>
      <c r="H1087" s="16" t="s">
        <v>2928</v>
      </c>
      <c r="I1087" s="25" t="s">
        <v>7058</v>
      </c>
      <c r="J1087" s="16" t="s">
        <v>7059</v>
      </c>
    </row>
    <row r="1088" spans="1:10">
      <c r="A1088" s="16" t="s">
        <v>115</v>
      </c>
      <c r="B1088" s="16" t="s">
        <v>198</v>
      </c>
      <c r="C1088" s="16" t="s">
        <v>7060</v>
      </c>
      <c r="D1088" s="16" t="s">
        <v>7061</v>
      </c>
      <c r="E1088" s="22">
        <v>1996</v>
      </c>
      <c r="F1088" s="16" t="s">
        <v>7062</v>
      </c>
      <c r="G1088" s="16" t="s">
        <v>114</v>
      </c>
      <c r="H1088" s="16" t="s">
        <v>2817</v>
      </c>
      <c r="I1088" s="25" t="s">
        <v>7063</v>
      </c>
      <c r="J1088" s="16" t="s">
        <v>7064</v>
      </c>
    </row>
    <row r="1089" spans="1:10">
      <c r="A1089" s="16" t="s">
        <v>115</v>
      </c>
      <c r="B1089" s="16" t="s">
        <v>198</v>
      </c>
      <c r="C1089" s="16" t="s">
        <v>7065</v>
      </c>
      <c r="D1089" s="16" t="s">
        <v>2969</v>
      </c>
      <c r="E1089" s="22">
        <v>1968</v>
      </c>
      <c r="F1089" s="16" t="s">
        <v>7066</v>
      </c>
      <c r="G1089" s="16" t="s">
        <v>114</v>
      </c>
      <c r="H1089" s="16" t="s">
        <v>2833</v>
      </c>
      <c r="I1089" s="25" t="s">
        <v>7067</v>
      </c>
      <c r="J1089" s="16" t="s">
        <v>7068</v>
      </c>
    </row>
    <row r="1090" spans="1:10">
      <c r="A1090" s="16" t="s">
        <v>115</v>
      </c>
      <c r="B1090" s="16" t="s">
        <v>198</v>
      </c>
      <c r="C1090" s="16" t="s">
        <v>7069</v>
      </c>
      <c r="D1090" s="16" t="s">
        <v>7070</v>
      </c>
      <c r="E1090" s="22">
        <v>1967</v>
      </c>
      <c r="F1090" s="16" t="s">
        <v>7071</v>
      </c>
      <c r="G1090" s="16" t="s">
        <v>114</v>
      </c>
      <c r="H1090" s="16" t="s">
        <v>2824</v>
      </c>
      <c r="I1090" s="25" t="s">
        <v>7072</v>
      </c>
      <c r="J1090" s="16" t="s">
        <v>7073</v>
      </c>
    </row>
    <row r="1091" spans="1:10">
      <c r="A1091" s="16" t="s">
        <v>115</v>
      </c>
      <c r="B1091" s="16" t="s">
        <v>198</v>
      </c>
      <c r="C1091" s="16" t="s">
        <v>3037</v>
      </c>
      <c r="D1091" s="16" t="s">
        <v>7074</v>
      </c>
      <c r="E1091" s="22">
        <v>1964</v>
      </c>
      <c r="F1091" s="16" t="s">
        <v>7075</v>
      </c>
      <c r="G1091" s="16" t="s">
        <v>114</v>
      </c>
      <c r="H1091" s="16" t="s">
        <v>2833</v>
      </c>
      <c r="I1091" s="25" t="s">
        <v>7076</v>
      </c>
      <c r="J1091" s="16" t="s">
        <v>7077</v>
      </c>
    </row>
    <row r="1092" spans="1:10">
      <c r="A1092" s="16" t="s">
        <v>115</v>
      </c>
      <c r="B1092" s="16" t="s">
        <v>7078</v>
      </c>
      <c r="C1092" s="16" t="s">
        <v>7079</v>
      </c>
      <c r="D1092" s="16" t="s">
        <v>7080</v>
      </c>
      <c r="E1092" s="22">
        <v>2011</v>
      </c>
      <c r="F1092" s="16" t="s">
        <v>7081</v>
      </c>
      <c r="G1092" s="16" t="s">
        <v>114</v>
      </c>
      <c r="H1092" s="16" t="s">
        <v>3930</v>
      </c>
      <c r="I1092" s="25" t="s">
        <v>7082</v>
      </c>
      <c r="J1092" s="16" t="s">
        <v>7083</v>
      </c>
    </row>
    <row r="1093" spans="1:10">
      <c r="A1093" s="16" t="s">
        <v>115</v>
      </c>
      <c r="B1093" s="16" t="s">
        <v>7078</v>
      </c>
      <c r="C1093" s="16" t="s">
        <v>7079</v>
      </c>
      <c r="D1093" s="16" t="s">
        <v>7084</v>
      </c>
      <c r="E1093" s="22">
        <v>2005</v>
      </c>
      <c r="F1093" s="16" t="s">
        <v>6785</v>
      </c>
      <c r="G1093" s="16" t="s">
        <v>114</v>
      </c>
      <c r="H1093" s="16" t="s">
        <v>3930</v>
      </c>
      <c r="I1093" s="25" t="s">
        <v>7085</v>
      </c>
      <c r="J1093" s="16" t="s">
        <v>7086</v>
      </c>
    </row>
    <row r="1094" spans="1:10">
      <c r="A1094" s="16" t="s">
        <v>115</v>
      </c>
      <c r="B1094" s="16" t="s">
        <v>7078</v>
      </c>
      <c r="C1094" s="16" t="s">
        <v>7079</v>
      </c>
      <c r="D1094" s="16" t="s">
        <v>7087</v>
      </c>
      <c r="E1094" s="22">
        <v>2005</v>
      </c>
      <c r="F1094" s="16" t="s">
        <v>7088</v>
      </c>
      <c r="G1094" s="16" t="s">
        <v>114</v>
      </c>
      <c r="H1094" s="16" t="s">
        <v>3930</v>
      </c>
      <c r="I1094" s="25" t="s">
        <v>7089</v>
      </c>
      <c r="J1094" s="16" t="s">
        <v>7090</v>
      </c>
    </row>
    <row r="1095" spans="1:10">
      <c r="A1095" s="16" t="s">
        <v>115</v>
      </c>
      <c r="B1095" s="16" t="s">
        <v>7078</v>
      </c>
      <c r="C1095" s="16" t="s">
        <v>7079</v>
      </c>
      <c r="D1095" s="16" t="s">
        <v>7087</v>
      </c>
      <c r="E1095" s="22">
        <v>2008</v>
      </c>
      <c r="F1095" s="16" t="s">
        <v>7091</v>
      </c>
      <c r="G1095" s="16" t="s">
        <v>114</v>
      </c>
      <c r="H1095" s="16" t="s">
        <v>3930</v>
      </c>
      <c r="I1095" s="25" t="s">
        <v>7092</v>
      </c>
      <c r="J1095" s="16" t="s">
        <v>7093</v>
      </c>
    </row>
    <row r="1096" spans="1:10">
      <c r="A1096" s="16" t="s">
        <v>115</v>
      </c>
      <c r="B1096" s="16" t="s">
        <v>7094</v>
      </c>
      <c r="C1096" s="16" t="s">
        <v>7095</v>
      </c>
      <c r="D1096" s="16" t="s">
        <v>7096</v>
      </c>
      <c r="E1096" s="22">
        <v>2002</v>
      </c>
      <c r="F1096" s="16" t="s">
        <v>7097</v>
      </c>
      <c r="G1096" s="16" t="s">
        <v>7098</v>
      </c>
      <c r="H1096" s="16" t="s">
        <v>2824</v>
      </c>
      <c r="I1096" s="25" t="s">
        <v>7099</v>
      </c>
      <c r="J1096" s="16" t="s">
        <v>7100</v>
      </c>
    </row>
    <row r="1097" spans="1:10">
      <c r="A1097" s="16" t="s">
        <v>115</v>
      </c>
      <c r="B1097" s="16" t="s">
        <v>7094</v>
      </c>
      <c r="C1097" s="16" t="s">
        <v>7101</v>
      </c>
      <c r="D1097" s="16" t="s">
        <v>7102</v>
      </c>
      <c r="E1097" s="22">
        <v>1969</v>
      </c>
      <c r="F1097" s="16" t="s">
        <v>7103</v>
      </c>
      <c r="G1097" s="16" t="s">
        <v>7098</v>
      </c>
      <c r="H1097" s="16" t="s">
        <v>2824</v>
      </c>
      <c r="I1097" s="25" t="s">
        <v>7104</v>
      </c>
      <c r="J1097" s="16" t="s">
        <v>7105</v>
      </c>
    </row>
    <row r="1098" spans="1:10">
      <c r="A1098" s="16" t="s">
        <v>115</v>
      </c>
      <c r="B1098" s="16" t="s">
        <v>7094</v>
      </c>
      <c r="C1098" s="16" t="s">
        <v>7106</v>
      </c>
      <c r="D1098" s="16" t="s">
        <v>7107</v>
      </c>
      <c r="E1098" s="22">
        <v>1979</v>
      </c>
      <c r="F1098" s="16" t="s">
        <v>7108</v>
      </c>
      <c r="G1098" s="16" t="s">
        <v>114</v>
      </c>
      <c r="H1098" s="16" t="s">
        <v>3169</v>
      </c>
      <c r="I1098" s="25" t="s">
        <v>7109</v>
      </c>
      <c r="J1098" s="16" t="s">
        <v>7110</v>
      </c>
    </row>
    <row r="1099" spans="1:10">
      <c r="A1099" s="16" t="s">
        <v>115</v>
      </c>
      <c r="B1099" s="16" t="s">
        <v>7094</v>
      </c>
      <c r="C1099" s="16" t="s">
        <v>7106</v>
      </c>
      <c r="D1099" s="16" t="s">
        <v>7107</v>
      </c>
      <c r="E1099" s="22">
        <v>1979</v>
      </c>
      <c r="F1099" s="16" t="s">
        <v>7111</v>
      </c>
      <c r="G1099" s="16" t="s">
        <v>114</v>
      </c>
      <c r="H1099" s="16" t="s">
        <v>3169</v>
      </c>
      <c r="I1099" s="25" t="s">
        <v>7112</v>
      </c>
      <c r="J1099" s="16" t="s">
        <v>7113</v>
      </c>
    </row>
    <row r="1100" spans="1:10">
      <c r="A1100" s="16" t="s">
        <v>115</v>
      </c>
      <c r="B1100" s="16" t="s">
        <v>7094</v>
      </c>
      <c r="C1100" s="16" t="s">
        <v>7106</v>
      </c>
      <c r="D1100" s="16" t="s">
        <v>7114</v>
      </c>
      <c r="E1100" s="22">
        <v>1974</v>
      </c>
      <c r="F1100" s="16" t="s">
        <v>7115</v>
      </c>
      <c r="G1100" s="16" t="s">
        <v>114</v>
      </c>
      <c r="H1100" s="16" t="s">
        <v>2824</v>
      </c>
      <c r="I1100" s="25" t="s">
        <v>7116</v>
      </c>
      <c r="J1100" s="16" t="s">
        <v>7117</v>
      </c>
    </row>
    <row r="1101" spans="1:10">
      <c r="A1101" s="16" t="s">
        <v>115</v>
      </c>
      <c r="B1101" s="16" t="s">
        <v>7118</v>
      </c>
      <c r="C1101" s="16" t="s">
        <v>7119</v>
      </c>
      <c r="D1101" s="16" t="s">
        <v>7088</v>
      </c>
      <c r="E1101" s="22">
        <v>1977</v>
      </c>
      <c r="F1101" s="16" t="s">
        <v>7120</v>
      </c>
      <c r="G1101" s="16" t="s">
        <v>114</v>
      </c>
      <c r="H1101" s="16" t="s">
        <v>2824</v>
      </c>
      <c r="I1101" s="25" t="s">
        <v>7121</v>
      </c>
      <c r="J1101" s="16" t="s">
        <v>7122</v>
      </c>
    </row>
    <row r="1102" spans="1:10">
      <c r="A1102" s="16" t="s">
        <v>115</v>
      </c>
      <c r="B1102" s="16" t="s">
        <v>7118</v>
      </c>
      <c r="C1102" s="16" t="s">
        <v>7119</v>
      </c>
      <c r="D1102" s="16" t="s">
        <v>7088</v>
      </c>
      <c r="E1102" s="22">
        <v>1977</v>
      </c>
      <c r="F1102" s="16" t="s">
        <v>7123</v>
      </c>
      <c r="G1102" s="16" t="s">
        <v>114</v>
      </c>
      <c r="H1102" s="16" t="s">
        <v>2833</v>
      </c>
      <c r="I1102" s="25" t="s">
        <v>7124</v>
      </c>
      <c r="J1102" s="16" t="s">
        <v>7125</v>
      </c>
    </row>
    <row r="1103" spans="1:10">
      <c r="A1103" s="16" t="s">
        <v>115</v>
      </c>
      <c r="B1103" s="16" t="s">
        <v>7118</v>
      </c>
      <c r="C1103" s="16" t="s">
        <v>7119</v>
      </c>
      <c r="D1103" s="16" t="s">
        <v>7126</v>
      </c>
      <c r="E1103" s="22">
        <v>1973</v>
      </c>
      <c r="F1103" s="16" t="s">
        <v>5265</v>
      </c>
      <c r="G1103" s="16" t="s">
        <v>114</v>
      </c>
      <c r="H1103" s="16" t="s">
        <v>2817</v>
      </c>
      <c r="I1103" s="25" t="s">
        <v>7127</v>
      </c>
      <c r="J1103" s="16" t="s">
        <v>7128</v>
      </c>
    </row>
    <row r="1104" spans="1:10">
      <c r="A1104" s="16" t="s">
        <v>115</v>
      </c>
      <c r="B1104" s="16" t="s">
        <v>7118</v>
      </c>
      <c r="C1104" s="16" t="s">
        <v>7119</v>
      </c>
      <c r="D1104" s="16" t="s">
        <v>7129</v>
      </c>
      <c r="E1104" s="22">
        <v>1994</v>
      </c>
      <c r="F1104" s="16" t="s">
        <v>4922</v>
      </c>
      <c r="G1104" s="16" t="s">
        <v>114</v>
      </c>
      <c r="H1104" s="16" t="s">
        <v>2824</v>
      </c>
      <c r="I1104" s="25" t="s">
        <v>7130</v>
      </c>
      <c r="J1104" s="16" t="s">
        <v>7131</v>
      </c>
    </row>
    <row r="1105" spans="1:10">
      <c r="A1105" s="16" t="s">
        <v>115</v>
      </c>
      <c r="B1105" s="16" t="s">
        <v>7118</v>
      </c>
      <c r="C1105" s="16" t="s">
        <v>7119</v>
      </c>
      <c r="D1105" s="16" t="s">
        <v>7129</v>
      </c>
      <c r="E1105" s="22">
        <v>1994</v>
      </c>
      <c r="F1105" s="16" t="s">
        <v>7132</v>
      </c>
      <c r="G1105" s="16" t="s">
        <v>114</v>
      </c>
      <c r="H1105" s="16" t="s">
        <v>2817</v>
      </c>
      <c r="I1105" s="25" t="s">
        <v>7133</v>
      </c>
      <c r="J1105" s="16" t="s">
        <v>7134</v>
      </c>
    </row>
    <row r="1106" spans="1:10">
      <c r="A1106" s="16" t="s">
        <v>115</v>
      </c>
      <c r="B1106" s="16" t="s">
        <v>7118</v>
      </c>
      <c r="C1106" s="16" t="s">
        <v>7119</v>
      </c>
      <c r="D1106" s="16" t="s">
        <v>7135</v>
      </c>
      <c r="E1106" s="22">
        <v>1967</v>
      </c>
      <c r="F1106" s="16" t="s">
        <v>7136</v>
      </c>
      <c r="G1106" s="16" t="s">
        <v>114</v>
      </c>
      <c r="H1106" s="16" t="s">
        <v>2824</v>
      </c>
      <c r="I1106" s="25" t="s">
        <v>7137</v>
      </c>
      <c r="J1106" s="16" t="s">
        <v>7138</v>
      </c>
    </row>
    <row r="1107" spans="1:10">
      <c r="A1107" s="16" t="s">
        <v>115</v>
      </c>
      <c r="B1107" s="16" t="s">
        <v>7118</v>
      </c>
      <c r="C1107" s="16" t="s">
        <v>7119</v>
      </c>
      <c r="D1107" s="16" t="s">
        <v>7139</v>
      </c>
      <c r="E1107" s="22">
        <v>1975</v>
      </c>
      <c r="F1107" s="16" t="s">
        <v>7140</v>
      </c>
      <c r="G1107" s="16" t="s">
        <v>114</v>
      </c>
      <c r="H1107" s="16" t="s">
        <v>2817</v>
      </c>
      <c r="I1107" s="25" t="s">
        <v>7141</v>
      </c>
      <c r="J1107" s="16" t="s">
        <v>7142</v>
      </c>
    </row>
    <row r="1108" spans="1:10">
      <c r="A1108" s="16" t="s">
        <v>115</v>
      </c>
      <c r="B1108" s="16" t="s">
        <v>7118</v>
      </c>
      <c r="C1108" s="16" t="s">
        <v>7119</v>
      </c>
      <c r="D1108" s="16" t="s">
        <v>7139</v>
      </c>
      <c r="E1108" s="22">
        <v>1975</v>
      </c>
      <c r="F1108" s="16" t="s">
        <v>7143</v>
      </c>
      <c r="G1108" s="16" t="s">
        <v>114</v>
      </c>
      <c r="H1108" s="16" t="s">
        <v>2833</v>
      </c>
      <c r="I1108" s="25" t="s">
        <v>7144</v>
      </c>
      <c r="J1108" s="16" t="s">
        <v>7145</v>
      </c>
    </row>
    <row r="1109" spans="1:10">
      <c r="A1109" s="16" t="s">
        <v>115</v>
      </c>
      <c r="B1109" s="16" t="s">
        <v>7118</v>
      </c>
      <c r="C1109" s="16" t="s">
        <v>7119</v>
      </c>
      <c r="D1109" s="16" t="s">
        <v>7139</v>
      </c>
      <c r="E1109" s="22">
        <v>1975</v>
      </c>
      <c r="F1109" s="16" t="s">
        <v>7146</v>
      </c>
      <c r="G1109" s="16" t="s">
        <v>114</v>
      </c>
      <c r="H1109" s="16" t="s">
        <v>2817</v>
      </c>
      <c r="I1109" s="25" t="s">
        <v>7147</v>
      </c>
      <c r="J1109" s="16" t="s">
        <v>7148</v>
      </c>
    </row>
    <row r="1110" spans="1:10">
      <c r="A1110" s="16" t="s">
        <v>115</v>
      </c>
      <c r="B1110" s="16" t="s">
        <v>1731</v>
      </c>
      <c r="C1110" s="16" t="s">
        <v>7149</v>
      </c>
      <c r="D1110" s="16" t="s">
        <v>7150</v>
      </c>
      <c r="E1110" s="22">
        <v>2008</v>
      </c>
      <c r="F1110" s="16" t="s">
        <v>7151</v>
      </c>
      <c r="G1110" s="16" t="s">
        <v>114</v>
      </c>
      <c r="H1110" s="16" t="s">
        <v>2928</v>
      </c>
      <c r="I1110" s="25" t="s">
        <v>7152</v>
      </c>
      <c r="J1110" s="16" t="s">
        <v>7153</v>
      </c>
    </row>
    <row r="1111" spans="1:10">
      <c r="A1111" s="16" t="s">
        <v>115</v>
      </c>
      <c r="B1111" s="16" t="s">
        <v>1731</v>
      </c>
      <c r="C1111" s="16" t="s">
        <v>7154</v>
      </c>
      <c r="D1111" s="16" t="s">
        <v>7155</v>
      </c>
      <c r="E1111" s="22">
        <v>1977</v>
      </c>
      <c r="F1111" s="16" t="s">
        <v>7156</v>
      </c>
      <c r="G1111" s="16" t="s">
        <v>114</v>
      </c>
      <c r="H1111" s="16" t="s">
        <v>2928</v>
      </c>
      <c r="I1111" s="25" t="s">
        <v>7157</v>
      </c>
      <c r="J1111" s="16" t="s">
        <v>7158</v>
      </c>
    </row>
    <row r="1112" spans="1:10">
      <c r="A1112" s="16" t="s">
        <v>115</v>
      </c>
      <c r="B1112" s="16" t="s">
        <v>1731</v>
      </c>
      <c r="C1112" s="16" t="s">
        <v>1728</v>
      </c>
      <c r="D1112" s="16" t="s">
        <v>1729</v>
      </c>
      <c r="E1112" s="22">
        <v>1990</v>
      </c>
      <c r="F1112" s="16" t="s">
        <v>7159</v>
      </c>
      <c r="G1112" s="16" t="s">
        <v>114</v>
      </c>
      <c r="H1112" s="16" t="s">
        <v>2824</v>
      </c>
      <c r="I1112" s="25" t="s">
        <v>7160</v>
      </c>
      <c r="J1112" s="16" t="s">
        <v>7161</v>
      </c>
    </row>
    <row r="1113" spans="1:10">
      <c r="A1113" s="16" t="s">
        <v>115</v>
      </c>
      <c r="B1113" s="16" t="s">
        <v>1731</v>
      </c>
      <c r="C1113" s="16" t="s">
        <v>1728</v>
      </c>
      <c r="D1113" s="16" t="s">
        <v>1729</v>
      </c>
      <c r="E1113" s="22">
        <v>1989</v>
      </c>
      <c r="F1113" s="16" t="s">
        <v>1727</v>
      </c>
      <c r="G1113" s="16" t="s">
        <v>114</v>
      </c>
      <c r="H1113" s="16" t="s">
        <v>2824</v>
      </c>
      <c r="I1113" s="25" t="s">
        <v>1730</v>
      </c>
      <c r="J1113" s="16" t="s">
        <v>7162</v>
      </c>
    </row>
    <row r="1114" spans="1:10">
      <c r="A1114" s="16" t="s">
        <v>115</v>
      </c>
      <c r="B1114" s="16" t="s">
        <v>1731</v>
      </c>
      <c r="C1114" s="16" t="s">
        <v>1728</v>
      </c>
      <c r="D1114" s="16" t="s">
        <v>1729</v>
      </c>
      <c r="E1114" s="22">
        <v>1989</v>
      </c>
      <c r="F1114" s="16" t="s">
        <v>7163</v>
      </c>
      <c r="G1114" s="16" t="s">
        <v>114</v>
      </c>
      <c r="H1114" s="16" t="s">
        <v>2824</v>
      </c>
      <c r="I1114" s="25" t="s">
        <v>7164</v>
      </c>
      <c r="J1114" s="16" t="s">
        <v>7165</v>
      </c>
    </row>
    <row r="1115" spans="1:10">
      <c r="A1115" s="16" t="s">
        <v>115</v>
      </c>
      <c r="B1115" s="16" t="s">
        <v>1731</v>
      </c>
      <c r="C1115" s="16" t="s">
        <v>1728</v>
      </c>
      <c r="D1115" s="16" t="s">
        <v>7166</v>
      </c>
      <c r="E1115" s="22">
        <v>1990</v>
      </c>
      <c r="F1115" s="16" t="s">
        <v>7167</v>
      </c>
      <c r="G1115" s="16" t="s">
        <v>114</v>
      </c>
      <c r="H1115" s="16" t="s">
        <v>2817</v>
      </c>
      <c r="I1115" s="25" t="s">
        <v>7168</v>
      </c>
      <c r="J1115" s="16" t="s">
        <v>7169</v>
      </c>
    </row>
    <row r="1116" spans="1:10">
      <c r="A1116" s="16" t="s">
        <v>115</v>
      </c>
      <c r="B1116" s="16" t="s">
        <v>1731</v>
      </c>
      <c r="C1116" s="16" t="s">
        <v>7170</v>
      </c>
      <c r="D1116" s="16" t="s">
        <v>7171</v>
      </c>
      <c r="E1116" s="22">
        <v>2014</v>
      </c>
      <c r="F1116" s="16" t="s">
        <v>7172</v>
      </c>
      <c r="G1116" s="16" t="s">
        <v>114</v>
      </c>
      <c r="H1116" s="16" t="s">
        <v>2824</v>
      </c>
      <c r="I1116" s="25" t="s">
        <v>7173</v>
      </c>
      <c r="J1116" s="16" t="s">
        <v>7174</v>
      </c>
    </row>
    <row r="1117" spans="1:10">
      <c r="A1117" s="16" t="s">
        <v>115</v>
      </c>
      <c r="B1117" s="16" t="s">
        <v>1731</v>
      </c>
      <c r="C1117" s="16" t="s">
        <v>7175</v>
      </c>
      <c r="D1117" s="16" t="s">
        <v>7176</v>
      </c>
      <c r="E1117" s="22">
        <v>2010</v>
      </c>
      <c r="F1117" s="16" t="s">
        <v>7177</v>
      </c>
      <c r="G1117" s="16" t="s">
        <v>114</v>
      </c>
      <c r="H1117" s="16" t="s">
        <v>2928</v>
      </c>
      <c r="I1117" s="25" t="s">
        <v>7178</v>
      </c>
      <c r="J1117" s="16" t="s">
        <v>7179</v>
      </c>
    </row>
    <row r="1118" spans="1:10">
      <c r="A1118" s="16" t="s">
        <v>115</v>
      </c>
      <c r="B1118" s="16" t="s">
        <v>1731</v>
      </c>
      <c r="C1118" s="16" t="s">
        <v>7180</v>
      </c>
      <c r="D1118" s="16" t="s">
        <v>7181</v>
      </c>
      <c r="E1118" s="22">
        <v>1981</v>
      </c>
      <c r="F1118" s="16" t="s">
        <v>7182</v>
      </c>
      <c r="G1118" s="16" t="s">
        <v>114</v>
      </c>
      <c r="H1118" s="16" t="s">
        <v>2833</v>
      </c>
      <c r="I1118" s="25" t="s">
        <v>7183</v>
      </c>
      <c r="J1118" s="16" t="s">
        <v>7184</v>
      </c>
    </row>
    <row r="1119" spans="1:10">
      <c r="A1119" s="16" t="s">
        <v>115</v>
      </c>
      <c r="B1119" s="16" t="s">
        <v>1731</v>
      </c>
      <c r="C1119" s="16" t="s">
        <v>7185</v>
      </c>
      <c r="D1119" s="16" t="s">
        <v>7186</v>
      </c>
      <c r="E1119" s="22">
        <v>1974</v>
      </c>
      <c r="F1119" s="16" t="s">
        <v>7187</v>
      </c>
      <c r="G1119" s="16" t="s">
        <v>114</v>
      </c>
      <c r="H1119" s="16" t="s">
        <v>2824</v>
      </c>
      <c r="I1119" s="25" t="s">
        <v>7188</v>
      </c>
      <c r="J1119" s="16" t="s">
        <v>7189</v>
      </c>
    </row>
    <row r="1120" spans="1:10">
      <c r="A1120" s="16" t="s">
        <v>115</v>
      </c>
      <c r="B1120" s="16" t="s">
        <v>7190</v>
      </c>
      <c r="C1120" s="16" t="s">
        <v>3557</v>
      </c>
      <c r="D1120" s="16" t="s">
        <v>5104</v>
      </c>
      <c r="E1120" s="22">
        <v>2019</v>
      </c>
      <c r="F1120" s="16" t="s">
        <v>7191</v>
      </c>
      <c r="G1120" s="16" t="s">
        <v>114</v>
      </c>
      <c r="H1120" s="16" t="s">
        <v>2817</v>
      </c>
      <c r="I1120" s="25" t="s">
        <v>7192</v>
      </c>
      <c r="J1120" s="16" t="s">
        <v>7193</v>
      </c>
    </row>
    <row r="1121" spans="1:10">
      <c r="A1121" s="16" t="s">
        <v>115</v>
      </c>
      <c r="B1121" s="16" t="s">
        <v>7190</v>
      </c>
      <c r="C1121" s="16" t="s">
        <v>3557</v>
      </c>
      <c r="D1121" s="16" t="s">
        <v>3558</v>
      </c>
      <c r="E1121" s="22">
        <v>1977</v>
      </c>
      <c r="F1121" s="16" t="s">
        <v>3558</v>
      </c>
      <c r="G1121" s="16" t="s">
        <v>114</v>
      </c>
      <c r="H1121" s="16" t="s">
        <v>2833</v>
      </c>
      <c r="I1121" s="25" t="s">
        <v>7194</v>
      </c>
      <c r="J1121" s="16" t="s">
        <v>7195</v>
      </c>
    </row>
    <row r="1122" spans="1:10">
      <c r="A1122" s="16" t="s">
        <v>115</v>
      </c>
      <c r="B1122" s="16" t="s">
        <v>7190</v>
      </c>
      <c r="C1122" s="16" t="s">
        <v>3557</v>
      </c>
      <c r="D1122" s="16" t="s">
        <v>7196</v>
      </c>
      <c r="E1122" s="22">
        <v>2016</v>
      </c>
      <c r="F1122" s="16" t="s">
        <v>7197</v>
      </c>
      <c r="G1122" s="16" t="s">
        <v>114</v>
      </c>
      <c r="H1122" s="16" t="s">
        <v>2833</v>
      </c>
      <c r="I1122" s="25" t="s">
        <v>7198</v>
      </c>
      <c r="J1122" s="16" t="s">
        <v>7199</v>
      </c>
    </row>
    <row r="1123" spans="1:10">
      <c r="A1123" s="16" t="s">
        <v>115</v>
      </c>
      <c r="B1123" s="16" t="s">
        <v>7190</v>
      </c>
      <c r="C1123" s="16" t="s">
        <v>7200</v>
      </c>
      <c r="D1123" s="16" t="s">
        <v>7200</v>
      </c>
      <c r="E1123" s="22">
        <v>1969</v>
      </c>
      <c r="F1123" s="16" t="s">
        <v>7201</v>
      </c>
      <c r="G1123" s="16" t="s">
        <v>114</v>
      </c>
      <c r="H1123" s="16" t="s">
        <v>2824</v>
      </c>
      <c r="I1123" s="25" t="s">
        <v>7202</v>
      </c>
      <c r="J1123" s="16" t="s">
        <v>7203</v>
      </c>
    </row>
    <row r="1124" spans="1:10">
      <c r="A1124" s="16" t="s">
        <v>115</v>
      </c>
      <c r="B1124" s="16" t="s">
        <v>7190</v>
      </c>
      <c r="C1124" s="16" t="s">
        <v>7200</v>
      </c>
      <c r="D1124" s="16" t="s">
        <v>7204</v>
      </c>
      <c r="E1124" s="22">
        <v>1969</v>
      </c>
      <c r="F1124" s="16" t="s">
        <v>7205</v>
      </c>
      <c r="G1124" s="16" t="s">
        <v>114</v>
      </c>
      <c r="H1124" s="16" t="s">
        <v>2824</v>
      </c>
      <c r="I1124" s="25" t="s">
        <v>7206</v>
      </c>
      <c r="J1124" s="16" t="s">
        <v>7207</v>
      </c>
    </row>
    <row r="1125" spans="1:10">
      <c r="A1125" s="16" t="s">
        <v>115</v>
      </c>
      <c r="B1125" s="16" t="s">
        <v>7208</v>
      </c>
      <c r="C1125" s="16" t="s">
        <v>7209</v>
      </c>
      <c r="D1125" s="16" t="s">
        <v>7210</v>
      </c>
      <c r="E1125" s="22">
        <v>1970</v>
      </c>
      <c r="F1125" s="16" t="s">
        <v>7211</v>
      </c>
      <c r="G1125" s="16" t="s">
        <v>114</v>
      </c>
      <c r="H1125" s="16" t="s">
        <v>2817</v>
      </c>
      <c r="I1125" s="25" t="s">
        <v>7212</v>
      </c>
      <c r="J1125" s="16" t="s">
        <v>7213</v>
      </c>
    </row>
    <row r="1126" spans="1:10">
      <c r="A1126" s="16" t="s">
        <v>115</v>
      </c>
      <c r="B1126" s="16" t="s">
        <v>7208</v>
      </c>
      <c r="C1126" s="16" t="s">
        <v>7209</v>
      </c>
      <c r="D1126" s="16" t="s">
        <v>7214</v>
      </c>
      <c r="E1126" s="22">
        <v>1978</v>
      </c>
      <c r="F1126" s="16" t="s">
        <v>7214</v>
      </c>
      <c r="G1126" s="16" t="s">
        <v>114</v>
      </c>
      <c r="H1126" s="16" t="s">
        <v>2817</v>
      </c>
      <c r="I1126" s="25" t="s">
        <v>7215</v>
      </c>
      <c r="J1126" s="16" t="s">
        <v>7216</v>
      </c>
    </row>
    <row r="1127" spans="1:10">
      <c r="A1127" s="16" t="s">
        <v>115</v>
      </c>
      <c r="B1127" s="16" t="s">
        <v>2252</v>
      </c>
      <c r="C1127" s="16" t="s">
        <v>7217</v>
      </c>
      <c r="D1127" s="16" t="s">
        <v>7218</v>
      </c>
      <c r="E1127" s="22">
        <v>1968</v>
      </c>
      <c r="F1127" s="16" t="s">
        <v>7219</v>
      </c>
      <c r="G1127" s="16" t="s">
        <v>114</v>
      </c>
      <c r="H1127" s="16" t="s">
        <v>2817</v>
      </c>
      <c r="I1127" s="25" t="s">
        <v>7220</v>
      </c>
      <c r="J1127" s="16" t="s">
        <v>7221</v>
      </c>
    </row>
    <row r="1128" spans="1:10">
      <c r="A1128" s="16" t="s">
        <v>115</v>
      </c>
      <c r="B1128" s="16" t="s">
        <v>2252</v>
      </c>
      <c r="C1128" s="16" t="s">
        <v>2248</v>
      </c>
      <c r="D1128" s="16" t="s">
        <v>2249</v>
      </c>
      <c r="E1128" s="22">
        <v>2025</v>
      </c>
      <c r="F1128" s="16" t="s">
        <v>2247</v>
      </c>
      <c r="G1128" s="16" t="s">
        <v>2251</v>
      </c>
      <c r="H1128" s="16" t="s">
        <v>7222</v>
      </c>
      <c r="I1128" s="25" t="s">
        <v>2250</v>
      </c>
      <c r="J1128" s="16" t="s">
        <v>7223</v>
      </c>
    </row>
    <row r="1129" spans="1:10">
      <c r="A1129" s="16" t="s">
        <v>115</v>
      </c>
      <c r="B1129" s="16" t="s">
        <v>2252</v>
      </c>
      <c r="C1129" s="16" t="s">
        <v>7224</v>
      </c>
      <c r="D1129" s="16" t="s">
        <v>7225</v>
      </c>
      <c r="E1129" s="22">
        <v>2015</v>
      </c>
      <c r="F1129" s="16" t="s">
        <v>7226</v>
      </c>
      <c r="G1129" s="16" t="s">
        <v>286</v>
      </c>
      <c r="H1129" s="16" t="s">
        <v>2928</v>
      </c>
      <c r="I1129" s="25" t="s">
        <v>7227</v>
      </c>
      <c r="J1129" s="16" t="s">
        <v>7228</v>
      </c>
    </row>
    <row r="1130" spans="1:10">
      <c r="A1130" s="16" t="s">
        <v>115</v>
      </c>
      <c r="B1130" s="16" t="s">
        <v>2252</v>
      </c>
      <c r="C1130" s="16" t="s">
        <v>7224</v>
      </c>
      <c r="D1130" s="16" t="s">
        <v>7225</v>
      </c>
      <c r="E1130" s="22">
        <v>2015</v>
      </c>
      <c r="F1130" s="16" t="s">
        <v>7229</v>
      </c>
      <c r="G1130" s="16" t="s">
        <v>286</v>
      </c>
      <c r="H1130" s="16" t="s">
        <v>2928</v>
      </c>
      <c r="I1130" s="25" t="s">
        <v>7230</v>
      </c>
      <c r="J1130" s="16" t="s">
        <v>7231</v>
      </c>
    </row>
    <row r="1131" spans="1:10">
      <c r="A1131" s="16" t="s">
        <v>115</v>
      </c>
      <c r="B1131" s="16" t="s">
        <v>2252</v>
      </c>
      <c r="C1131" s="16" t="s">
        <v>7224</v>
      </c>
      <c r="D1131" s="16" t="s">
        <v>7232</v>
      </c>
      <c r="E1131" s="22">
        <v>2010</v>
      </c>
      <c r="F1131" s="16" t="s">
        <v>7233</v>
      </c>
      <c r="G1131" s="16" t="s">
        <v>286</v>
      </c>
      <c r="H1131" s="16" t="s">
        <v>2817</v>
      </c>
      <c r="I1131" s="25" t="s">
        <v>7234</v>
      </c>
      <c r="J1131" s="16" t="s">
        <v>7235</v>
      </c>
    </row>
    <row r="1132" spans="1:10">
      <c r="A1132" s="16" t="s">
        <v>115</v>
      </c>
      <c r="B1132" s="16" t="s">
        <v>2252</v>
      </c>
      <c r="C1132" s="16" t="s">
        <v>7224</v>
      </c>
      <c r="D1132" s="16" t="s">
        <v>7236</v>
      </c>
      <c r="E1132" s="22">
        <v>2012</v>
      </c>
      <c r="F1132" s="16" t="s">
        <v>5848</v>
      </c>
      <c r="G1132" s="16" t="s">
        <v>114</v>
      </c>
      <c r="H1132" s="16" t="s">
        <v>2928</v>
      </c>
      <c r="I1132" s="25" t="s">
        <v>7237</v>
      </c>
      <c r="J1132" s="16" t="s">
        <v>7238</v>
      </c>
    </row>
    <row r="1133" spans="1:10">
      <c r="A1133" s="16" t="s">
        <v>115</v>
      </c>
      <c r="B1133" s="16" t="s">
        <v>2252</v>
      </c>
      <c r="C1133" s="16" t="s">
        <v>7224</v>
      </c>
      <c r="D1133" s="16" t="s">
        <v>7236</v>
      </c>
      <c r="E1133" s="22">
        <v>2012</v>
      </c>
      <c r="F1133" s="16" t="s">
        <v>7239</v>
      </c>
      <c r="G1133" s="16" t="s">
        <v>114</v>
      </c>
      <c r="H1133" s="16" t="s">
        <v>2817</v>
      </c>
      <c r="I1133" s="25" t="s">
        <v>7240</v>
      </c>
      <c r="J1133" s="16" t="s">
        <v>7241</v>
      </c>
    </row>
    <row r="1134" spans="1:10">
      <c r="A1134" s="16" t="s">
        <v>115</v>
      </c>
      <c r="B1134" s="16" t="s">
        <v>2252</v>
      </c>
      <c r="C1134" s="16" t="s">
        <v>7224</v>
      </c>
      <c r="D1134" s="16" t="s">
        <v>7242</v>
      </c>
      <c r="E1134" s="22">
        <v>2008</v>
      </c>
      <c r="F1134" s="16" t="s">
        <v>7243</v>
      </c>
      <c r="G1134" s="16" t="s">
        <v>114</v>
      </c>
      <c r="H1134" s="16" t="s">
        <v>2817</v>
      </c>
      <c r="I1134" s="25" t="s">
        <v>7244</v>
      </c>
      <c r="J1134" s="16" t="s">
        <v>7245</v>
      </c>
    </row>
    <row r="1135" spans="1:10">
      <c r="A1135" s="16" t="s">
        <v>115</v>
      </c>
      <c r="B1135" s="16" t="s">
        <v>2252</v>
      </c>
      <c r="C1135" s="16" t="s">
        <v>7224</v>
      </c>
      <c r="D1135" s="16" t="s">
        <v>7246</v>
      </c>
      <c r="E1135" s="22">
        <v>2020</v>
      </c>
      <c r="F1135" s="16" t="s">
        <v>7247</v>
      </c>
      <c r="G1135" s="16" t="s">
        <v>286</v>
      </c>
      <c r="H1135" s="16" t="s">
        <v>2833</v>
      </c>
      <c r="I1135" s="25" t="s">
        <v>7248</v>
      </c>
      <c r="J1135" s="16" t="s">
        <v>7249</v>
      </c>
    </row>
    <row r="1136" spans="1:10">
      <c r="A1136" s="16" t="s">
        <v>115</v>
      </c>
      <c r="B1136" s="16" t="s">
        <v>2252</v>
      </c>
      <c r="C1136" s="16" t="s">
        <v>7224</v>
      </c>
      <c r="D1136" s="16" t="s">
        <v>7246</v>
      </c>
      <c r="E1136" s="22">
        <v>2020</v>
      </c>
      <c r="F1136" s="16" t="s">
        <v>7250</v>
      </c>
      <c r="G1136" s="16" t="s">
        <v>286</v>
      </c>
      <c r="H1136" s="16" t="s">
        <v>2817</v>
      </c>
      <c r="I1136" s="25" t="s">
        <v>7251</v>
      </c>
      <c r="J1136" s="16" t="s">
        <v>7252</v>
      </c>
    </row>
    <row r="1137" spans="1:10">
      <c r="A1137" s="16" t="s">
        <v>115</v>
      </c>
      <c r="B1137" s="16" t="s">
        <v>2252</v>
      </c>
      <c r="C1137" s="16" t="s">
        <v>7253</v>
      </c>
      <c r="D1137" s="16" t="s">
        <v>7254</v>
      </c>
      <c r="E1137" s="22">
        <v>2008</v>
      </c>
      <c r="F1137" s="16" t="s">
        <v>3659</v>
      </c>
      <c r="G1137" s="16" t="s">
        <v>114</v>
      </c>
      <c r="H1137" s="16" t="s">
        <v>2824</v>
      </c>
      <c r="I1137" s="25" t="s">
        <v>7255</v>
      </c>
      <c r="J1137" s="16" t="s">
        <v>7256</v>
      </c>
    </row>
    <row r="1138" spans="1:10">
      <c r="A1138" s="16" t="s">
        <v>115</v>
      </c>
      <c r="B1138" s="16" t="s">
        <v>2252</v>
      </c>
      <c r="C1138" s="16" t="s">
        <v>7257</v>
      </c>
      <c r="D1138" s="16" t="s">
        <v>7258</v>
      </c>
      <c r="E1138" s="22">
        <v>1967</v>
      </c>
      <c r="F1138" s="16" t="s">
        <v>7259</v>
      </c>
      <c r="G1138" s="16" t="s">
        <v>114</v>
      </c>
      <c r="H1138" s="16" t="s">
        <v>2833</v>
      </c>
      <c r="I1138" s="25" t="s">
        <v>7260</v>
      </c>
      <c r="J1138" s="16" t="s">
        <v>7261</v>
      </c>
    </row>
    <row r="1139" spans="1:10">
      <c r="A1139" s="16" t="s">
        <v>115</v>
      </c>
      <c r="B1139" s="16" t="s">
        <v>2252</v>
      </c>
      <c r="C1139" s="16" t="s">
        <v>7257</v>
      </c>
      <c r="D1139" s="16" t="s">
        <v>7262</v>
      </c>
      <c r="E1139" s="22">
        <v>1970</v>
      </c>
      <c r="F1139" s="16" t="s">
        <v>7263</v>
      </c>
      <c r="G1139" s="16" t="s">
        <v>114</v>
      </c>
      <c r="H1139" s="16" t="s">
        <v>2833</v>
      </c>
      <c r="I1139" s="25" t="s">
        <v>7264</v>
      </c>
      <c r="J1139" s="16" t="s">
        <v>7265</v>
      </c>
    </row>
    <row r="1140" spans="1:10">
      <c r="A1140" s="16" t="s">
        <v>115</v>
      </c>
      <c r="B1140" s="16" t="s">
        <v>2252</v>
      </c>
      <c r="C1140" s="16" t="s">
        <v>7257</v>
      </c>
      <c r="D1140" s="16" t="s">
        <v>7266</v>
      </c>
      <c r="E1140" s="22">
        <v>1967</v>
      </c>
      <c r="F1140" s="16" t="s">
        <v>7267</v>
      </c>
      <c r="G1140" s="16" t="s">
        <v>114</v>
      </c>
      <c r="H1140" s="16" t="s">
        <v>2833</v>
      </c>
      <c r="I1140" s="25" t="s">
        <v>7268</v>
      </c>
      <c r="J1140" s="16" t="s">
        <v>7269</v>
      </c>
    </row>
    <row r="1141" spans="1:10">
      <c r="A1141" s="16" t="s">
        <v>115</v>
      </c>
      <c r="B1141" s="16" t="s">
        <v>2252</v>
      </c>
      <c r="C1141" s="16" t="s">
        <v>7257</v>
      </c>
      <c r="D1141" s="16" t="s">
        <v>7266</v>
      </c>
      <c r="E1141" s="22">
        <v>1967</v>
      </c>
      <c r="F1141" s="16" t="s">
        <v>7270</v>
      </c>
      <c r="G1141" s="16" t="s">
        <v>114</v>
      </c>
      <c r="H1141" s="16" t="s">
        <v>2824</v>
      </c>
      <c r="I1141" s="25" t="s">
        <v>7271</v>
      </c>
      <c r="J1141" s="16" t="s">
        <v>7272</v>
      </c>
    </row>
    <row r="1142" spans="1:10">
      <c r="A1142" s="16" t="s">
        <v>115</v>
      </c>
      <c r="B1142" s="16" t="s">
        <v>2252</v>
      </c>
      <c r="C1142" s="16" t="s">
        <v>7257</v>
      </c>
      <c r="D1142" s="16" t="s">
        <v>7273</v>
      </c>
      <c r="E1142" s="22">
        <v>1967</v>
      </c>
      <c r="F1142" s="16" t="s">
        <v>7274</v>
      </c>
      <c r="G1142" s="16" t="s">
        <v>114</v>
      </c>
      <c r="H1142" s="16" t="s">
        <v>2833</v>
      </c>
      <c r="I1142" s="25" t="s">
        <v>7275</v>
      </c>
      <c r="J1142" s="16" t="s">
        <v>7276</v>
      </c>
    </row>
    <row r="1143" spans="1:10">
      <c r="A1143" s="16" t="s">
        <v>115</v>
      </c>
      <c r="B1143" s="16" t="s">
        <v>2252</v>
      </c>
      <c r="C1143" s="16" t="s">
        <v>7257</v>
      </c>
      <c r="D1143" s="16" t="s">
        <v>7273</v>
      </c>
      <c r="E1143" s="22">
        <v>1967</v>
      </c>
      <c r="F1143" s="16" t="s">
        <v>7277</v>
      </c>
      <c r="G1143" s="16" t="s">
        <v>114</v>
      </c>
      <c r="H1143" s="16" t="s">
        <v>2817</v>
      </c>
      <c r="I1143" s="25" t="s">
        <v>7278</v>
      </c>
      <c r="J1143" s="16" t="s">
        <v>7279</v>
      </c>
    </row>
    <row r="1144" spans="1:10">
      <c r="A1144" s="16" t="s">
        <v>115</v>
      </c>
      <c r="B1144" s="16" t="s">
        <v>2252</v>
      </c>
      <c r="C1144" s="16" t="s">
        <v>7257</v>
      </c>
      <c r="D1144" s="16" t="s">
        <v>7273</v>
      </c>
      <c r="E1144" s="22">
        <v>1970</v>
      </c>
      <c r="F1144" s="16" t="s">
        <v>7280</v>
      </c>
      <c r="G1144" s="16" t="s">
        <v>114</v>
      </c>
      <c r="H1144" s="16" t="s">
        <v>2817</v>
      </c>
      <c r="I1144" s="25" t="s">
        <v>7281</v>
      </c>
      <c r="J1144" s="16" t="s">
        <v>7282</v>
      </c>
    </row>
    <row r="1145" spans="1:10">
      <c r="A1145" s="16" t="s">
        <v>115</v>
      </c>
      <c r="B1145" s="16" t="s">
        <v>2252</v>
      </c>
      <c r="C1145" s="16" t="s">
        <v>7257</v>
      </c>
      <c r="D1145" s="16" t="s">
        <v>7283</v>
      </c>
      <c r="E1145" s="22">
        <v>1968</v>
      </c>
      <c r="F1145" s="16" t="s">
        <v>7284</v>
      </c>
      <c r="G1145" s="16" t="s">
        <v>114</v>
      </c>
      <c r="H1145" s="16" t="s">
        <v>2824</v>
      </c>
      <c r="I1145" s="25" t="s">
        <v>7285</v>
      </c>
      <c r="J1145" s="16" t="s">
        <v>7286</v>
      </c>
    </row>
    <row r="1146" spans="1:10">
      <c r="A1146" s="16" t="s">
        <v>115</v>
      </c>
      <c r="B1146" s="16" t="s">
        <v>2252</v>
      </c>
      <c r="C1146" s="16" t="s">
        <v>3734</v>
      </c>
      <c r="D1146" s="16" t="s">
        <v>7287</v>
      </c>
      <c r="E1146" s="22">
        <v>1967</v>
      </c>
      <c r="F1146" s="16" t="s">
        <v>7288</v>
      </c>
      <c r="G1146" s="16" t="s">
        <v>114</v>
      </c>
      <c r="H1146" s="16" t="s">
        <v>2817</v>
      </c>
      <c r="I1146" s="25" t="s">
        <v>7289</v>
      </c>
      <c r="J1146" s="16" t="s">
        <v>7290</v>
      </c>
    </row>
    <row r="1147" spans="1:10">
      <c r="A1147" s="16" t="s">
        <v>115</v>
      </c>
      <c r="B1147" s="16" t="s">
        <v>2252</v>
      </c>
      <c r="C1147" s="16" t="s">
        <v>3734</v>
      </c>
      <c r="D1147" s="16" t="s">
        <v>7291</v>
      </c>
      <c r="E1147" s="22">
        <v>1968</v>
      </c>
      <c r="F1147" s="16" t="s">
        <v>7292</v>
      </c>
      <c r="G1147" s="16" t="s">
        <v>114</v>
      </c>
      <c r="H1147" s="16" t="s">
        <v>2817</v>
      </c>
      <c r="I1147" s="25" t="s">
        <v>7293</v>
      </c>
      <c r="J1147" s="16" t="s">
        <v>7294</v>
      </c>
    </row>
    <row r="1148" spans="1:10">
      <c r="A1148" s="16" t="s">
        <v>115</v>
      </c>
      <c r="B1148" s="16" t="s">
        <v>2252</v>
      </c>
      <c r="C1148" s="16" t="s">
        <v>3734</v>
      </c>
      <c r="D1148" s="16" t="s">
        <v>7291</v>
      </c>
      <c r="E1148" s="22">
        <v>1967</v>
      </c>
      <c r="F1148" s="16" t="s">
        <v>7295</v>
      </c>
      <c r="G1148" s="16" t="s">
        <v>114</v>
      </c>
      <c r="H1148" s="16" t="s">
        <v>2817</v>
      </c>
      <c r="I1148" s="25" t="s">
        <v>7296</v>
      </c>
      <c r="J1148" s="16" t="s">
        <v>7297</v>
      </c>
    </row>
    <row r="1149" spans="1:10">
      <c r="A1149" s="16" t="s">
        <v>115</v>
      </c>
      <c r="B1149" s="16" t="s">
        <v>7298</v>
      </c>
      <c r="C1149" s="16" t="s">
        <v>7299</v>
      </c>
      <c r="D1149" s="16" t="s">
        <v>7300</v>
      </c>
      <c r="E1149" s="22">
        <v>1997</v>
      </c>
      <c r="F1149" s="16" t="s">
        <v>7301</v>
      </c>
      <c r="G1149" s="16" t="s">
        <v>114</v>
      </c>
      <c r="H1149" s="16" t="s">
        <v>2928</v>
      </c>
      <c r="I1149" s="25" t="s">
        <v>7302</v>
      </c>
      <c r="J1149" s="16" t="s">
        <v>7303</v>
      </c>
    </row>
    <row r="1150" spans="1:10">
      <c r="A1150" s="16" t="s">
        <v>115</v>
      </c>
      <c r="B1150" s="16" t="s">
        <v>7298</v>
      </c>
      <c r="C1150" s="16" t="s">
        <v>7304</v>
      </c>
      <c r="D1150" s="16" t="s">
        <v>7305</v>
      </c>
      <c r="E1150" s="22">
        <v>1993</v>
      </c>
      <c r="F1150" s="16" t="s">
        <v>7306</v>
      </c>
      <c r="G1150" s="16" t="s">
        <v>114</v>
      </c>
      <c r="H1150" s="16" t="s">
        <v>2817</v>
      </c>
      <c r="I1150" s="25" t="s">
        <v>7307</v>
      </c>
      <c r="J1150" s="16" t="s">
        <v>7308</v>
      </c>
    </row>
    <row r="1151" spans="1:10">
      <c r="A1151" s="16" t="s">
        <v>115</v>
      </c>
      <c r="B1151" s="16" t="s">
        <v>204</v>
      </c>
      <c r="C1151" s="16" t="s">
        <v>7309</v>
      </c>
      <c r="D1151" s="16" t="s">
        <v>7310</v>
      </c>
      <c r="E1151" s="22">
        <v>1955</v>
      </c>
      <c r="F1151" s="16" t="s">
        <v>7311</v>
      </c>
      <c r="G1151" s="16" t="s">
        <v>114</v>
      </c>
      <c r="H1151" s="16" t="s">
        <v>2833</v>
      </c>
      <c r="I1151" s="25" t="s">
        <v>7312</v>
      </c>
      <c r="J1151" s="16" t="s">
        <v>7313</v>
      </c>
    </row>
    <row r="1152" spans="1:10">
      <c r="A1152" s="16" t="s">
        <v>115</v>
      </c>
      <c r="B1152" s="16" t="s">
        <v>204</v>
      </c>
      <c r="C1152" s="16" t="s">
        <v>7314</v>
      </c>
      <c r="D1152" s="16" t="s">
        <v>7315</v>
      </c>
      <c r="E1152" s="22">
        <v>1957</v>
      </c>
      <c r="F1152" s="16" t="s">
        <v>7316</v>
      </c>
      <c r="G1152" s="16" t="s">
        <v>114</v>
      </c>
      <c r="H1152" s="16" t="s">
        <v>2833</v>
      </c>
      <c r="I1152" s="25" t="s">
        <v>7317</v>
      </c>
      <c r="J1152" s="16" t="s">
        <v>7318</v>
      </c>
    </row>
    <row r="1153" spans="1:10">
      <c r="A1153" s="16" t="s">
        <v>115</v>
      </c>
      <c r="B1153" s="16" t="s">
        <v>204</v>
      </c>
      <c r="C1153" s="16" t="s">
        <v>7319</v>
      </c>
      <c r="D1153" s="16" t="s">
        <v>7320</v>
      </c>
      <c r="E1153" s="22">
        <v>1955</v>
      </c>
      <c r="F1153" s="16" t="s">
        <v>7321</v>
      </c>
      <c r="G1153" s="16" t="s">
        <v>7322</v>
      </c>
      <c r="H1153" s="16" t="s">
        <v>2817</v>
      </c>
      <c r="I1153" s="25" t="s">
        <v>7323</v>
      </c>
      <c r="J1153" s="16" t="s">
        <v>7324</v>
      </c>
    </row>
    <row r="1154" spans="1:10">
      <c r="A1154" s="16" t="s">
        <v>115</v>
      </c>
      <c r="B1154" s="16" t="s">
        <v>204</v>
      </c>
      <c r="C1154" s="16" t="s">
        <v>7319</v>
      </c>
      <c r="D1154" s="16" t="s">
        <v>7325</v>
      </c>
      <c r="E1154" s="22">
        <v>1963</v>
      </c>
      <c r="F1154" s="16" t="s">
        <v>7326</v>
      </c>
      <c r="G1154" s="16" t="s">
        <v>114</v>
      </c>
      <c r="H1154" s="16" t="s">
        <v>2824</v>
      </c>
      <c r="I1154" s="25" t="s">
        <v>7327</v>
      </c>
      <c r="J1154" s="16" t="s">
        <v>7328</v>
      </c>
    </row>
    <row r="1155" spans="1:10">
      <c r="A1155" s="16" t="s">
        <v>115</v>
      </c>
      <c r="B1155" s="16" t="s">
        <v>204</v>
      </c>
      <c r="C1155" s="16" t="s">
        <v>201</v>
      </c>
      <c r="D1155" s="16" t="s">
        <v>7329</v>
      </c>
      <c r="E1155" s="22">
        <v>1956</v>
      </c>
      <c r="F1155" s="16" t="s">
        <v>7330</v>
      </c>
      <c r="G1155" s="16" t="s">
        <v>114</v>
      </c>
      <c r="H1155" s="16" t="s">
        <v>2824</v>
      </c>
      <c r="I1155" s="25" t="s">
        <v>7331</v>
      </c>
      <c r="J1155" s="16" t="s">
        <v>7332</v>
      </c>
    </row>
    <row r="1156" spans="1:10">
      <c r="A1156" s="16" t="s">
        <v>115</v>
      </c>
      <c r="B1156" s="16" t="s">
        <v>204</v>
      </c>
      <c r="C1156" s="16" t="s">
        <v>201</v>
      </c>
      <c r="D1156" s="16" t="s">
        <v>304</v>
      </c>
      <c r="E1156" s="22">
        <v>1961</v>
      </c>
      <c r="F1156" s="16" t="s">
        <v>303</v>
      </c>
      <c r="G1156" s="16" t="s">
        <v>114</v>
      </c>
      <c r="H1156" s="16" t="s">
        <v>2824</v>
      </c>
      <c r="I1156" s="25" t="s">
        <v>305</v>
      </c>
      <c r="J1156" s="16" t="s">
        <v>7333</v>
      </c>
    </row>
    <row r="1157" spans="1:10">
      <c r="A1157" s="16" t="s">
        <v>115</v>
      </c>
      <c r="B1157" s="16" t="s">
        <v>204</v>
      </c>
      <c r="C1157" s="16" t="s">
        <v>201</v>
      </c>
      <c r="D1157" s="16" t="s">
        <v>7334</v>
      </c>
      <c r="E1157" s="22">
        <v>1956</v>
      </c>
      <c r="F1157" s="16" t="s">
        <v>7335</v>
      </c>
      <c r="G1157" s="16" t="s">
        <v>114</v>
      </c>
      <c r="H1157" s="16" t="s">
        <v>2817</v>
      </c>
      <c r="I1157" s="25" t="s">
        <v>7336</v>
      </c>
      <c r="J1157" s="16" t="s">
        <v>7337</v>
      </c>
    </row>
    <row r="1158" spans="1:10">
      <c r="A1158" s="16" t="s">
        <v>115</v>
      </c>
      <c r="B1158" s="16" t="s">
        <v>204</v>
      </c>
      <c r="C1158" s="16" t="s">
        <v>201</v>
      </c>
      <c r="D1158" s="16" t="s">
        <v>7338</v>
      </c>
      <c r="E1158" s="22">
        <v>1958</v>
      </c>
      <c r="F1158" s="16" t="s">
        <v>7339</v>
      </c>
      <c r="G1158" s="16" t="s">
        <v>114</v>
      </c>
      <c r="H1158" s="16" t="s">
        <v>2817</v>
      </c>
      <c r="I1158" s="25" t="s">
        <v>7340</v>
      </c>
      <c r="J1158" s="16" t="s">
        <v>7341</v>
      </c>
    </row>
    <row r="1159" spans="1:10">
      <c r="A1159" s="16" t="s">
        <v>115</v>
      </c>
      <c r="B1159" s="16" t="s">
        <v>204</v>
      </c>
      <c r="C1159" s="16" t="s">
        <v>201</v>
      </c>
      <c r="D1159" s="16" t="s">
        <v>7342</v>
      </c>
      <c r="E1159" s="22">
        <v>1955</v>
      </c>
      <c r="F1159" s="16" t="s">
        <v>7343</v>
      </c>
      <c r="G1159" s="16" t="s">
        <v>114</v>
      </c>
      <c r="H1159" s="16" t="s">
        <v>2824</v>
      </c>
      <c r="I1159" s="25" t="s">
        <v>7344</v>
      </c>
      <c r="J1159" s="16" t="s">
        <v>7345</v>
      </c>
    </row>
    <row r="1160" spans="1:10">
      <c r="A1160" s="16" t="s">
        <v>115</v>
      </c>
      <c r="B1160" s="16" t="s">
        <v>204</v>
      </c>
      <c r="C1160" s="16" t="s">
        <v>201</v>
      </c>
      <c r="D1160" s="16" t="s">
        <v>7346</v>
      </c>
      <c r="E1160" s="22">
        <v>1969</v>
      </c>
      <c r="F1160" s="16" t="s">
        <v>7347</v>
      </c>
      <c r="G1160" s="16" t="s">
        <v>114</v>
      </c>
      <c r="H1160" s="16" t="s">
        <v>2817</v>
      </c>
      <c r="I1160" s="25" t="s">
        <v>7348</v>
      </c>
      <c r="J1160" s="16" t="s">
        <v>7349</v>
      </c>
    </row>
    <row r="1161" spans="1:10">
      <c r="A1161" s="16" t="s">
        <v>115</v>
      </c>
      <c r="B1161" s="16" t="s">
        <v>204</v>
      </c>
      <c r="C1161" s="16" t="s">
        <v>201</v>
      </c>
      <c r="D1161" s="16" t="s">
        <v>7350</v>
      </c>
      <c r="E1161" s="22">
        <v>1968</v>
      </c>
      <c r="F1161" s="16" t="s">
        <v>7351</v>
      </c>
      <c r="G1161" s="16" t="s">
        <v>114</v>
      </c>
      <c r="H1161" s="16" t="s">
        <v>2817</v>
      </c>
      <c r="I1161" s="25" t="s">
        <v>7352</v>
      </c>
      <c r="J1161" s="16" t="s">
        <v>7353</v>
      </c>
    </row>
    <row r="1162" spans="1:10">
      <c r="A1162" s="16" t="s">
        <v>115</v>
      </c>
      <c r="B1162" s="16" t="s">
        <v>204</v>
      </c>
      <c r="C1162" s="16" t="s">
        <v>201</v>
      </c>
      <c r="D1162" s="16" t="s">
        <v>7350</v>
      </c>
      <c r="E1162" s="22">
        <v>1960</v>
      </c>
      <c r="F1162" s="16" t="s">
        <v>7354</v>
      </c>
      <c r="G1162" s="16" t="s">
        <v>114</v>
      </c>
      <c r="H1162" s="16" t="s">
        <v>2817</v>
      </c>
      <c r="I1162" s="25" t="s">
        <v>7355</v>
      </c>
      <c r="J1162" s="16" t="s">
        <v>7356</v>
      </c>
    </row>
    <row r="1163" spans="1:10">
      <c r="A1163" s="16" t="s">
        <v>115</v>
      </c>
      <c r="B1163" s="16" t="s">
        <v>204</v>
      </c>
      <c r="C1163" s="16" t="s">
        <v>201</v>
      </c>
      <c r="D1163" s="16" t="s">
        <v>7350</v>
      </c>
      <c r="E1163" s="22">
        <v>1956</v>
      </c>
      <c r="F1163" s="16" t="s">
        <v>7357</v>
      </c>
      <c r="G1163" s="16" t="s">
        <v>114</v>
      </c>
      <c r="H1163" s="16" t="s">
        <v>2824</v>
      </c>
      <c r="I1163" s="25" t="s">
        <v>7358</v>
      </c>
      <c r="J1163" s="16" t="s">
        <v>7359</v>
      </c>
    </row>
    <row r="1164" spans="1:10">
      <c r="A1164" s="16" t="s">
        <v>115</v>
      </c>
      <c r="B1164" s="16" t="s">
        <v>204</v>
      </c>
      <c r="C1164" s="16" t="s">
        <v>7360</v>
      </c>
      <c r="D1164" s="16" t="s">
        <v>7361</v>
      </c>
      <c r="E1164" s="22">
        <v>2017</v>
      </c>
      <c r="F1164" s="16" t="s">
        <v>7362</v>
      </c>
      <c r="G1164" s="16" t="s">
        <v>7322</v>
      </c>
      <c r="H1164" s="16" t="s">
        <v>6202</v>
      </c>
      <c r="I1164" s="25" t="s">
        <v>7363</v>
      </c>
      <c r="J1164" s="16" t="s">
        <v>7364</v>
      </c>
    </row>
    <row r="1165" spans="1:10">
      <c r="A1165" s="16" t="s">
        <v>115</v>
      </c>
      <c r="B1165" s="16" t="s">
        <v>204</v>
      </c>
      <c r="C1165" s="16" t="s">
        <v>7365</v>
      </c>
      <c r="D1165" s="16" t="s">
        <v>7366</v>
      </c>
      <c r="E1165" s="22">
        <v>1957</v>
      </c>
      <c r="F1165" s="16" t="s">
        <v>7367</v>
      </c>
      <c r="G1165" s="16" t="s">
        <v>114</v>
      </c>
      <c r="H1165" s="16" t="s">
        <v>2817</v>
      </c>
      <c r="I1165" s="25" t="s">
        <v>7368</v>
      </c>
      <c r="J1165" s="16" t="s">
        <v>7369</v>
      </c>
    </row>
    <row r="1166" spans="1:10">
      <c r="A1166" s="16" t="s">
        <v>115</v>
      </c>
      <c r="B1166" s="16" t="s">
        <v>204</v>
      </c>
      <c r="C1166" s="16" t="s">
        <v>7370</v>
      </c>
      <c r="D1166" s="16" t="s">
        <v>7371</v>
      </c>
      <c r="E1166" s="22">
        <v>2018</v>
      </c>
      <c r="F1166" s="16" t="s">
        <v>7372</v>
      </c>
      <c r="G1166" s="16" t="s">
        <v>7322</v>
      </c>
      <c r="H1166" s="16" t="s">
        <v>2817</v>
      </c>
      <c r="I1166" s="25" t="s">
        <v>7373</v>
      </c>
      <c r="J1166" s="16" t="s">
        <v>7374</v>
      </c>
    </row>
    <row r="1167" spans="1:10">
      <c r="A1167" s="16" t="s">
        <v>115</v>
      </c>
      <c r="B1167" s="16" t="s">
        <v>2715</v>
      </c>
      <c r="C1167" s="16" t="s">
        <v>2712</v>
      </c>
      <c r="D1167" s="16" t="s">
        <v>2713</v>
      </c>
      <c r="E1167" s="22">
        <v>1966</v>
      </c>
      <c r="F1167" s="16" t="s">
        <v>2711</v>
      </c>
      <c r="G1167" s="16" t="s">
        <v>114</v>
      </c>
      <c r="H1167" s="16" t="s">
        <v>3169</v>
      </c>
      <c r="I1167" s="25" t="s">
        <v>2714</v>
      </c>
      <c r="J1167" s="16" t="s">
        <v>7375</v>
      </c>
    </row>
    <row r="1168" spans="1:10">
      <c r="A1168" s="16" t="s">
        <v>115</v>
      </c>
      <c r="B1168" s="16" t="s">
        <v>3759</v>
      </c>
      <c r="C1168" s="16" t="s">
        <v>4989</v>
      </c>
      <c r="D1168" s="16" t="s">
        <v>7376</v>
      </c>
      <c r="E1168" s="22">
        <v>2011</v>
      </c>
      <c r="F1168" s="16" t="s">
        <v>7377</v>
      </c>
      <c r="G1168" s="16" t="s">
        <v>114</v>
      </c>
      <c r="H1168" s="16" t="s">
        <v>2928</v>
      </c>
      <c r="I1168" s="25" t="s">
        <v>7378</v>
      </c>
      <c r="J1168" s="16" t="s">
        <v>7379</v>
      </c>
    </row>
    <row r="1169" spans="1:10">
      <c r="A1169" s="16" t="s">
        <v>115</v>
      </c>
      <c r="B1169" s="16" t="s">
        <v>7380</v>
      </c>
      <c r="C1169" s="16" t="s">
        <v>5561</v>
      </c>
      <c r="D1169" s="16" t="s">
        <v>7381</v>
      </c>
      <c r="E1169" s="22">
        <v>2013</v>
      </c>
      <c r="F1169" s="16" t="s">
        <v>7382</v>
      </c>
      <c r="G1169" s="16" t="s">
        <v>114</v>
      </c>
      <c r="H1169" s="16" t="s">
        <v>2928</v>
      </c>
      <c r="I1169" s="25" t="s">
        <v>7383</v>
      </c>
      <c r="J1169" s="16" t="s">
        <v>7384</v>
      </c>
    </row>
    <row r="1170" spans="1:10">
      <c r="A1170" s="16" t="s">
        <v>115</v>
      </c>
      <c r="B1170" s="16" t="s">
        <v>179</v>
      </c>
      <c r="C1170" s="16" t="s">
        <v>7385</v>
      </c>
      <c r="D1170" s="16" t="s">
        <v>7386</v>
      </c>
      <c r="E1170" s="22">
        <v>1973</v>
      </c>
      <c r="F1170" s="16" t="s">
        <v>7386</v>
      </c>
      <c r="G1170" s="16" t="s">
        <v>114</v>
      </c>
      <c r="H1170" s="16" t="s">
        <v>2824</v>
      </c>
      <c r="I1170" s="25" t="s">
        <v>7387</v>
      </c>
      <c r="J1170" s="16" t="s">
        <v>7388</v>
      </c>
    </row>
    <row r="1171" spans="1:10">
      <c r="A1171" s="16" t="s">
        <v>115</v>
      </c>
      <c r="B1171" s="16" t="s">
        <v>179</v>
      </c>
      <c r="C1171" s="16" t="s">
        <v>3895</v>
      </c>
      <c r="D1171" s="16" t="s">
        <v>7389</v>
      </c>
      <c r="E1171" s="22">
        <v>1973</v>
      </c>
      <c r="F1171" s="16" t="s">
        <v>7390</v>
      </c>
      <c r="G1171" s="16" t="s">
        <v>114</v>
      </c>
      <c r="H1171" s="16" t="s">
        <v>2817</v>
      </c>
      <c r="I1171" s="25" t="s">
        <v>7391</v>
      </c>
      <c r="J1171" s="16" t="s">
        <v>7392</v>
      </c>
    </row>
    <row r="1172" spans="1:10">
      <c r="A1172" s="16" t="s">
        <v>115</v>
      </c>
      <c r="B1172" s="16" t="s">
        <v>179</v>
      </c>
      <c r="C1172" s="16" t="s">
        <v>7393</v>
      </c>
      <c r="D1172" s="16" t="s">
        <v>7394</v>
      </c>
      <c r="E1172" s="22">
        <v>1967</v>
      </c>
      <c r="F1172" s="16" t="s">
        <v>7395</v>
      </c>
      <c r="G1172" s="16" t="s">
        <v>114</v>
      </c>
      <c r="H1172" s="16" t="s">
        <v>2833</v>
      </c>
      <c r="I1172" s="25" t="s">
        <v>7396</v>
      </c>
      <c r="J1172" s="16" t="s">
        <v>7397</v>
      </c>
    </row>
    <row r="1173" spans="1:10">
      <c r="A1173" s="16" t="s">
        <v>115</v>
      </c>
      <c r="B1173" s="16" t="s">
        <v>487</v>
      </c>
      <c r="C1173" s="16" t="s">
        <v>7398</v>
      </c>
      <c r="D1173" s="16" t="s">
        <v>7399</v>
      </c>
      <c r="E1173" s="22">
        <v>2020</v>
      </c>
      <c r="F1173" s="16" t="s">
        <v>7400</v>
      </c>
      <c r="G1173" s="16" t="s">
        <v>114</v>
      </c>
      <c r="H1173" s="16" t="s">
        <v>2824</v>
      </c>
      <c r="I1173" s="25" t="s">
        <v>7401</v>
      </c>
      <c r="J1173" s="16" t="s">
        <v>7402</v>
      </c>
    </row>
    <row r="1174" spans="1:10">
      <c r="A1174" s="16" t="s">
        <v>115</v>
      </c>
      <c r="B1174" s="16" t="s">
        <v>487</v>
      </c>
      <c r="C1174" s="16" t="s">
        <v>7403</v>
      </c>
      <c r="D1174" s="16" t="s">
        <v>7404</v>
      </c>
      <c r="E1174" s="22">
        <v>2017</v>
      </c>
      <c r="F1174" s="16" t="s">
        <v>7405</v>
      </c>
      <c r="G1174" s="16" t="s">
        <v>114</v>
      </c>
      <c r="H1174" s="16" t="s">
        <v>2928</v>
      </c>
      <c r="I1174" s="25" t="s">
        <v>7406</v>
      </c>
      <c r="J1174" s="16" t="s">
        <v>7407</v>
      </c>
    </row>
    <row r="1175" spans="1:10">
      <c r="A1175" s="16" t="s">
        <v>115</v>
      </c>
      <c r="B1175" s="16" t="s">
        <v>487</v>
      </c>
      <c r="C1175" s="16" t="s">
        <v>1845</v>
      </c>
      <c r="D1175" s="16" t="s">
        <v>7408</v>
      </c>
      <c r="E1175" s="22">
        <v>2007</v>
      </c>
      <c r="F1175" s="16" t="s">
        <v>7409</v>
      </c>
      <c r="G1175" s="16" t="s">
        <v>114</v>
      </c>
      <c r="H1175" s="16" t="s">
        <v>2824</v>
      </c>
      <c r="I1175" s="25" t="s">
        <v>7410</v>
      </c>
      <c r="J1175" s="16" t="s">
        <v>7411</v>
      </c>
    </row>
    <row r="1176" spans="1:10">
      <c r="A1176" s="16" t="s">
        <v>115</v>
      </c>
      <c r="B1176" s="16" t="s">
        <v>487</v>
      </c>
      <c r="C1176" s="16" t="s">
        <v>1845</v>
      </c>
      <c r="D1176" s="16" t="s">
        <v>1846</v>
      </c>
      <c r="E1176" s="22">
        <v>2005</v>
      </c>
      <c r="F1176" s="16" t="s">
        <v>1844</v>
      </c>
      <c r="G1176" s="16" t="s">
        <v>114</v>
      </c>
      <c r="H1176" s="16" t="s">
        <v>2824</v>
      </c>
      <c r="I1176" s="25" t="s">
        <v>1847</v>
      </c>
      <c r="J1176" s="16" t="s">
        <v>7412</v>
      </c>
    </row>
    <row r="1177" spans="1:10">
      <c r="A1177" s="16" t="s">
        <v>115</v>
      </c>
      <c r="B1177" s="16" t="s">
        <v>487</v>
      </c>
      <c r="C1177" s="16" t="s">
        <v>1845</v>
      </c>
      <c r="D1177" s="16" t="s">
        <v>1846</v>
      </c>
      <c r="E1177" s="22">
        <v>2005</v>
      </c>
      <c r="F1177" s="16" t="s">
        <v>7413</v>
      </c>
      <c r="G1177" s="16" t="s">
        <v>114</v>
      </c>
      <c r="H1177" s="16" t="s">
        <v>2824</v>
      </c>
      <c r="I1177" s="25" t="s">
        <v>7414</v>
      </c>
      <c r="J1177" s="16" t="s">
        <v>7415</v>
      </c>
    </row>
    <row r="1178" spans="1:10">
      <c r="A1178" s="16" t="s">
        <v>115</v>
      </c>
      <c r="B1178" s="16" t="s">
        <v>487</v>
      </c>
      <c r="C1178" s="16" t="s">
        <v>1845</v>
      </c>
      <c r="D1178" s="16" t="s">
        <v>1846</v>
      </c>
      <c r="E1178" s="22">
        <v>2005</v>
      </c>
      <c r="F1178" s="16" t="s">
        <v>7416</v>
      </c>
      <c r="G1178" s="16" t="s">
        <v>114</v>
      </c>
      <c r="H1178" s="16" t="s">
        <v>7417</v>
      </c>
      <c r="I1178" s="25" t="s">
        <v>7418</v>
      </c>
      <c r="J1178" s="16" t="s">
        <v>7419</v>
      </c>
    </row>
    <row r="1179" spans="1:10">
      <c r="A1179" s="16" t="s">
        <v>115</v>
      </c>
      <c r="B1179" s="16" t="s">
        <v>487</v>
      </c>
      <c r="C1179" s="16" t="s">
        <v>7420</v>
      </c>
      <c r="D1179" s="16" t="s">
        <v>7421</v>
      </c>
      <c r="E1179" s="22">
        <v>2015</v>
      </c>
      <c r="F1179" s="16" t="s">
        <v>7422</v>
      </c>
      <c r="G1179" s="16" t="s">
        <v>114</v>
      </c>
      <c r="H1179" s="16" t="s">
        <v>2928</v>
      </c>
      <c r="I1179" s="25" t="s">
        <v>7423</v>
      </c>
      <c r="J1179" s="16" t="s">
        <v>7424</v>
      </c>
    </row>
    <row r="1180" spans="1:10">
      <c r="A1180" s="16" t="s">
        <v>115</v>
      </c>
      <c r="B1180" s="16" t="s">
        <v>487</v>
      </c>
      <c r="C1180" s="16" t="s">
        <v>7425</v>
      </c>
      <c r="D1180" s="16" t="s">
        <v>7426</v>
      </c>
      <c r="E1180" s="22">
        <v>2015</v>
      </c>
      <c r="F1180" s="16" t="s">
        <v>7427</v>
      </c>
      <c r="G1180" s="16" t="s">
        <v>114</v>
      </c>
      <c r="H1180" s="16" t="s">
        <v>2928</v>
      </c>
      <c r="I1180" s="25" t="s">
        <v>7428</v>
      </c>
      <c r="J1180" s="16" t="s">
        <v>7429</v>
      </c>
    </row>
    <row r="1181" spans="1:10">
      <c r="A1181" s="16" t="s">
        <v>115</v>
      </c>
      <c r="B1181" s="16" t="s">
        <v>487</v>
      </c>
      <c r="C1181" s="16" t="s">
        <v>7430</v>
      </c>
      <c r="D1181" s="16" t="s">
        <v>7431</v>
      </c>
      <c r="E1181" s="22">
        <v>2018</v>
      </c>
      <c r="F1181" s="16" t="s">
        <v>7432</v>
      </c>
      <c r="G1181" s="16" t="s">
        <v>114</v>
      </c>
      <c r="H1181" s="16" t="s">
        <v>2817</v>
      </c>
      <c r="I1181" s="25" t="s">
        <v>7433</v>
      </c>
      <c r="J1181" s="16" t="s">
        <v>7434</v>
      </c>
    </row>
    <row r="1182" spans="1:10">
      <c r="A1182" s="16" t="s">
        <v>115</v>
      </c>
      <c r="B1182" s="16" t="s">
        <v>487</v>
      </c>
      <c r="C1182" s="16" t="s">
        <v>3927</v>
      </c>
      <c r="D1182" s="16" t="s">
        <v>7435</v>
      </c>
      <c r="E1182" s="22">
        <v>2012</v>
      </c>
      <c r="F1182" s="16" t="s">
        <v>7436</v>
      </c>
      <c r="G1182" s="16" t="s">
        <v>114</v>
      </c>
      <c r="H1182" s="16" t="s">
        <v>3930</v>
      </c>
      <c r="I1182" s="25" t="s">
        <v>7437</v>
      </c>
      <c r="J1182" s="16" t="s">
        <v>7438</v>
      </c>
    </row>
    <row r="1183" spans="1:10">
      <c r="A1183" s="16" t="s">
        <v>115</v>
      </c>
      <c r="B1183" s="16" t="s">
        <v>487</v>
      </c>
      <c r="C1183" s="16" t="s">
        <v>7439</v>
      </c>
      <c r="D1183" s="16" t="s">
        <v>7440</v>
      </c>
      <c r="E1183" s="22">
        <v>2018</v>
      </c>
      <c r="F1183" s="16" t="s">
        <v>7441</v>
      </c>
      <c r="G1183" s="16" t="s">
        <v>114</v>
      </c>
      <c r="H1183" s="16" t="s">
        <v>2817</v>
      </c>
      <c r="I1183" s="25" t="s">
        <v>7442</v>
      </c>
      <c r="J1183" s="16" t="s">
        <v>7443</v>
      </c>
    </row>
    <row r="1184" spans="1:10">
      <c r="A1184" s="16" t="s">
        <v>115</v>
      </c>
      <c r="B1184" s="16" t="s">
        <v>487</v>
      </c>
      <c r="C1184" s="16" t="s">
        <v>7444</v>
      </c>
      <c r="D1184" s="16" t="s">
        <v>7445</v>
      </c>
      <c r="E1184" s="22">
        <v>2018</v>
      </c>
      <c r="F1184" s="16" t="s">
        <v>7446</v>
      </c>
      <c r="G1184" s="16" t="s">
        <v>114</v>
      </c>
      <c r="H1184" s="16" t="s">
        <v>2928</v>
      </c>
      <c r="I1184" s="25" t="s">
        <v>7447</v>
      </c>
      <c r="J1184" s="16" t="s">
        <v>7448</v>
      </c>
    </row>
    <row r="1185" spans="1:10">
      <c r="A1185" s="16" t="s">
        <v>115</v>
      </c>
      <c r="B1185" s="16" t="s">
        <v>487</v>
      </c>
      <c r="C1185" s="16" t="s">
        <v>7444</v>
      </c>
      <c r="D1185" s="16" t="s">
        <v>7449</v>
      </c>
      <c r="E1185" s="22">
        <v>2015</v>
      </c>
      <c r="F1185" s="16" t="s">
        <v>7450</v>
      </c>
      <c r="G1185" s="16" t="s">
        <v>114</v>
      </c>
      <c r="H1185" s="16" t="s">
        <v>2928</v>
      </c>
      <c r="I1185" s="25" t="s">
        <v>7451</v>
      </c>
      <c r="J1185" s="16" t="s">
        <v>7452</v>
      </c>
    </row>
    <row r="1186" spans="1:10">
      <c r="A1186" s="16" t="s">
        <v>115</v>
      </c>
      <c r="B1186" s="16" t="s">
        <v>487</v>
      </c>
      <c r="C1186" s="16" t="s">
        <v>7444</v>
      </c>
      <c r="D1186" s="16" t="s">
        <v>7453</v>
      </c>
      <c r="E1186" s="22">
        <v>2016</v>
      </c>
      <c r="F1186" s="16" t="s">
        <v>7454</v>
      </c>
      <c r="G1186" s="16" t="s">
        <v>114</v>
      </c>
      <c r="H1186" s="16" t="s">
        <v>2928</v>
      </c>
      <c r="I1186" s="25" t="s">
        <v>7455</v>
      </c>
      <c r="J1186" s="16" t="s">
        <v>7456</v>
      </c>
    </row>
    <row r="1187" spans="1:10">
      <c r="A1187" s="16" t="s">
        <v>115</v>
      </c>
      <c r="B1187" s="16" t="s">
        <v>487</v>
      </c>
      <c r="C1187" s="16" t="s">
        <v>7444</v>
      </c>
      <c r="D1187" s="16" t="s">
        <v>7457</v>
      </c>
      <c r="E1187" s="22">
        <v>2007</v>
      </c>
      <c r="F1187" s="16" t="s">
        <v>7458</v>
      </c>
      <c r="G1187" s="16" t="s">
        <v>114</v>
      </c>
      <c r="H1187" s="16" t="s">
        <v>2817</v>
      </c>
      <c r="I1187" s="25" t="s">
        <v>7459</v>
      </c>
      <c r="J1187" s="16" t="s">
        <v>7460</v>
      </c>
    </row>
    <row r="1188" spans="1:10">
      <c r="A1188" s="16" t="s">
        <v>115</v>
      </c>
      <c r="B1188" s="16" t="s">
        <v>487</v>
      </c>
      <c r="C1188" s="16" t="s">
        <v>7444</v>
      </c>
      <c r="D1188" s="16" t="s">
        <v>7461</v>
      </c>
      <c r="E1188" s="22">
        <v>2015</v>
      </c>
      <c r="F1188" s="16" t="s">
        <v>7462</v>
      </c>
      <c r="G1188" s="16" t="s">
        <v>114</v>
      </c>
      <c r="H1188" s="16" t="s">
        <v>2928</v>
      </c>
      <c r="I1188" s="25" t="s">
        <v>7463</v>
      </c>
      <c r="J1188" s="16" t="s">
        <v>7464</v>
      </c>
    </row>
    <row r="1189" spans="1:10">
      <c r="A1189" s="16" t="s">
        <v>115</v>
      </c>
      <c r="B1189" s="16" t="s">
        <v>487</v>
      </c>
      <c r="C1189" s="16" t="s">
        <v>7444</v>
      </c>
      <c r="D1189" s="16" t="s">
        <v>7465</v>
      </c>
      <c r="E1189" s="22">
        <v>2014</v>
      </c>
      <c r="F1189" s="16" t="s">
        <v>7466</v>
      </c>
      <c r="G1189" s="16" t="s">
        <v>114</v>
      </c>
      <c r="H1189" s="16" t="s">
        <v>3930</v>
      </c>
      <c r="I1189" s="25" t="s">
        <v>7467</v>
      </c>
      <c r="J1189" s="16" t="s">
        <v>7468</v>
      </c>
    </row>
    <row r="1190" spans="1:10">
      <c r="A1190" s="16" t="s">
        <v>115</v>
      </c>
      <c r="B1190" s="16" t="s">
        <v>487</v>
      </c>
      <c r="C1190" s="16" t="s">
        <v>7444</v>
      </c>
      <c r="D1190" s="16" t="s">
        <v>7469</v>
      </c>
      <c r="E1190" s="22">
        <v>2012</v>
      </c>
      <c r="F1190" s="16" t="s">
        <v>7469</v>
      </c>
      <c r="G1190" s="16" t="s">
        <v>114</v>
      </c>
      <c r="H1190" s="16" t="s">
        <v>2928</v>
      </c>
      <c r="I1190" s="25" t="s">
        <v>7470</v>
      </c>
      <c r="J1190" s="16" t="s">
        <v>7471</v>
      </c>
    </row>
    <row r="1191" spans="1:10">
      <c r="A1191" s="16" t="s">
        <v>115</v>
      </c>
      <c r="B1191" s="16" t="s">
        <v>487</v>
      </c>
      <c r="C1191" s="16" t="s">
        <v>7444</v>
      </c>
      <c r="D1191" s="16" t="s">
        <v>7472</v>
      </c>
      <c r="E1191" s="22">
        <v>2014</v>
      </c>
      <c r="F1191" s="16" t="s">
        <v>7466</v>
      </c>
      <c r="G1191" s="16" t="s">
        <v>114</v>
      </c>
      <c r="H1191" s="16" t="s">
        <v>2928</v>
      </c>
      <c r="I1191" s="25" t="s">
        <v>7473</v>
      </c>
      <c r="J1191" s="16" t="s">
        <v>7474</v>
      </c>
    </row>
    <row r="1192" spans="1:10">
      <c r="A1192" s="16" t="s">
        <v>115</v>
      </c>
      <c r="B1192" s="16" t="s">
        <v>487</v>
      </c>
      <c r="C1192" s="16" t="s">
        <v>7444</v>
      </c>
      <c r="D1192" s="16" t="s">
        <v>7475</v>
      </c>
      <c r="E1192" s="22">
        <v>2019</v>
      </c>
      <c r="F1192" s="16" t="s">
        <v>7476</v>
      </c>
      <c r="G1192" s="16" t="s">
        <v>114</v>
      </c>
      <c r="H1192" s="16" t="s">
        <v>2817</v>
      </c>
      <c r="I1192" s="25" t="s">
        <v>7477</v>
      </c>
      <c r="J1192" s="16" t="s">
        <v>7478</v>
      </c>
    </row>
    <row r="1193" spans="1:10">
      <c r="A1193" s="16" t="s">
        <v>115</v>
      </c>
      <c r="B1193" s="16" t="s">
        <v>487</v>
      </c>
      <c r="C1193" s="16" t="s">
        <v>2639</v>
      </c>
      <c r="D1193" s="16" t="s">
        <v>2640</v>
      </c>
      <c r="E1193" s="22">
        <v>2009</v>
      </c>
      <c r="F1193" s="16" t="s">
        <v>7479</v>
      </c>
      <c r="G1193" s="16" t="s">
        <v>2642</v>
      </c>
      <c r="H1193" s="16" t="s">
        <v>3169</v>
      </c>
      <c r="I1193" s="25" t="s">
        <v>7480</v>
      </c>
      <c r="J1193" s="16" t="s">
        <v>7481</v>
      </c>
    </row>
    <row r="1194" spans="1:10">
      <c r="A1194" s="16" t="s">
        <v>115</v>
      </c>
      <c r="B1194" s="16" t="s">
        <v>487</v>
      </c>
      <c r="C1194" s="16" t="s">
        <v>2639</v>
      </c>
      <c r="D1194" s="16" t="s">
        <v>2640</v>
      </c>
      <c r="E1194" s="22">
        <v>2009</v>
      </c>
      <c r="F1194" s="16" t="s">
        <v>2638</v>
      </c>
      <c r="G1194" s="16" t="s">
        <v>2642</v>
      </c>
      <c r="H1194" s="16" t="s">
        <v>3169</v>
      </c>
      <c r="I1194" s="25" t="s">
        <v>2641</v>
      </c>
      <c r="J1194" s="16" t="s">
        <v>7482</v>
      </c>
    </row>
    <row r="1195" spans="1:10">
      <c r="A1195" s="16" t="s">
        <v>115</v>
      </c>
      <c r="B1195" s="16" t="s">
        <v>487</v>
      </c>
      <c r="C1195" s="16" t="s">
        <v>2639</v>
      </c>
      <c r="D1195" s="16" t="s">
        <v>2640</v>
      </c>
      <c r="E1195" s="22">
        <v>2009</v>
      </c>
      <c r="F1195" s="16" t="s">
        <v>7483</v>
      </c>
      <c r="G1195" s="16" t="s">
        <v>2642</v>
      </c>
      <c r="H1195" s="16" t="s">
        <v>3169</v>
      </c>
      <c r="I1195" s="25" t="s">
        <v>7484</v>
      </c>
      <c r="J1195" s="16" t="s">
        <v>7485</v>
      </c>
    </row>
    <row r="1196" spans="1:10">
      <c r="A1196" s="16" t="s">
        <v>115</v>
      </c>
      <c r="B1196" s="16" t="s">
        <v>487</v>
      </c>
      <c r="C1196" s="16" t="s">
        <v>2639</v>
      </c>
      <c r="D1196" s="16" t="s">
        <v>2640</v>
      </c>
      <c r="E1196" s="22">
        <v>2009</v>
      </c>
      <c r="F1196" s="16" t="s">
        <v>7486</v>
      </c>
      <c r="G1196" s="16" t="s">
        <v>2642</v>
      </c>
      <c r="H1196" s="16" t="s">
        <v>3169</v>
      </c>
      <c r="I1196" s="25" t="s">
        <v>7487</v>
      </c>
      <c r="J1196" s="16" t="s">
        <v>7488</v>
      </c>
    </row>
    <row r="1197" spans="1:10">
      <c r="A1197" s="16" t="s">
        <v>115</v>
      </c>
      <c r="B1197" s="16" t="s">
        <v>487</v>
      </c>
      <c r="C1197" s="16" t="s">
        <v>2639</v>
      </c>
      <c r="D1197" s="16" t="s">
        <v>7489</v>
      </c>
      <c r="E1197" s="22">
        <v>2012</v>
      </c>
      <c r="F1197" s="16" t="s">
        <v>7490</v>
      </c>
      <c r="G1197" s="16" t="s">
        <v>114</v>
      </c>
      <c r="H1197" s="16" t="s">
        <v>3169</v>
      </c>
      <c r="I1197" s="25" t="s">
        <v>7491</v>
      </c>
      <c r="J1197" s="16" t="s">
        <v>7492</v>
      </c>
    </row>
    <row r="1198" spans="1:10">
      <c r="A1198" s="16" t="s">
        <v>115</v>
      </c>
      <c r="B1198" s="16" t="s">
        <v>487</v>
      </c>
      <c r="C1198" s="16" t="s">
        <v>7299</v>
      </c>
      <c r="D1198" s="16" t="s">
        <v>7300</v>
      </c>
      <c r="E1198" s="22">
        <v>2008</v>
      </c>
      <c r="F1198" s="16" t="s">
        <v>7493</v>
      </c>
      <c r="G1198" s="16" t="s">
        <v>114</v>
      </c>
      <c r="H1198" s="16" t="s">
        <v>2928</v>
      </c>
      <c r="I1198" s="25" t="s">
        <v>7494</v>
      </c>
      <c r="J1198" s="16" t="s">
        <v>7495</v>
      </c>
    </row>
    <row r="1199" spans="1:10">
      <c r="A1199" s="16" t="s">
        <v>115</v>
      </c>
      <c r="B1199" s="16" t="s">
        <v>487</v>
      </c>
      <c r="C1199" s="16" t="s">
        <v>7496</v>
      </c>
      <c r="D1199" s="16" t="s">
        <v>7497</v>
      </c>
      <c r="E1199" s="22">
        <v>2001</v>
      </c>
      <c r="F1199" s="16" t="s">
        <v>7498</v>
      </c>
      <c r="G1199" s="16" t="s">
        <v>114</v>
      </c>
      <c r="H1199" s="16" t="s">
        <v>2928</v>
      </c>
      <c r="I1199" s="25" t="s">
        <v>7499</v>
      </c>
      <c r="J1199" s="16" t="s">
        <v>7500</v>
      </c>
    </row>
    <row r="1200" spans="1:10">
      <c r="A1200" s="16" t="s">
        <v>115</v>
      </c>
      <c r="B1200" s="16" t="s">
        <v>487</v>
      </c>
      <c r="C1200" s="16" t="s">
        <v>7501</v>
      </c>
      <c r="D1200" s="16" t="s">
        <v>7502</v>
      </c>
      <c r="E1200" s="22">
        <v>2014</v>
      </c>
      <c r="F1200" s="16" t="s">
        <v>7503</v>
      </c>
      <c r="G1200" s="16" t="s">
        <v>114</v>
      </c>
      <c r="H1200" s="16" t="s">
        <v>2928</v>
      </c>
      <c r="I1200" s="25" t="s">
        <v>7504</v>
      </c>
      <c r="J1200" s="16" t="s">
        <v>7505</v>
      </c>
    </row>
    <row r="1201" spans="1:10">
      <c r="A1201" s="16" t="s">
        <v>115</v>
      </c>
      <c r="B1201" s="16" t="s">
        <v>487</v>
      </c>
      <c r="C1201" s="16" t="s">
        <v>5195</v>
      </c>
      <c r="D1201" s="16" t="s">
        <v>7506</v>
      </c>
      <c r="E1201" s="22">
        <v>2018</v>
      </c>
      <c r="F1201" s="16" t="s">
        <v>7507</v>
      </c>
      <c r="G1201" s="16" t="s">
        <v>114</v>
      </c>
      <c r="H1201" s="16" t="s">
        <v>2817</v>
      </c>
      <c r="I1201" s="25" t="s">
        <v>7508</v>
      </c>
      <c r="J1201" s="16" t="s">
        <v>7509</v>
      </c>
    </row>
    <row r="1202" spans="1:10">
      <c r="A1202" s="16" t="s">
        <v>115</v>
      </c>
      <c r="B1202" s="16" t="s">
        <v>487</v>
      </c>
      <c r="C1202" s="16" t="s">
        <v>7510</v>
      </c>
      <c r="D1202" s="16" t="s">
        <v>7511</v>
      </c>
      <c r="E1202" s="22">
        <v>2003</v>
      </c>
      <c r="F1202" s="16" t="s">
        <v>7512</v>
      </c>
      <c r="G1202" s="16" t="s">
        <v>114</v>
      </c>
      <c r="H1202" s="16" t="s">
        <v>2824</v>
      </c>
      <c r="I1202" s="25" t="s">
        <v>7513</v>
      </c>
      <c r="J1202" s="16" t="s">
        <v>7514</v>
      </c>
    </row>
    <row r="1203" spans="1:10">
      <c r="A1203" s="16" t="s">
        <v>115</v>
      </c>
      <c r="B1203" s="16" t="s">
        <v>487</v>
      </c>
      <c r="C1203" s="16" t="s">
        <v>7515</v>
      </c>
      <c r="D1203" s="16" t="s">
        <v>7516</v>
      </c>
      <c r="E1203" s="22">
        <v>2013</v>
      </c>
      <c r="F1203" s="16" t="s">
        <v>7517</v>
      </c>
      <c r="G1203" s="16" t="s">
        <v>114</v>
      </c>
      <c r="H1203" s="16" t="s">
        <v>2833</v>
      </c>
      <c r="I1203" s="25" t="s">
        <v>7518</v>
      </c>
      <c r="J1203" s="16" t="s">
        <v>7519</v>
      </c>
    </row>
    <row r="1204" spans="1:10">
      <c r="A1204" s="16" t="s">
        <v>115</v>
      </c>
      <c r="B1204" s="16" t="s">
        <v>487</v>
      </c>
      <c r="C1204" s="16" t="s">
        <v>5681</v>
      </c>
      <c r="D1204" s="16" t="s">
        <v>7520</v>
      </c>
      <c r="E1204" s="22">
        <v>2012</v>
      </c>
      <c r="F1204" s="16" t="s">
        <v>7521</v>
      </c>
      <c r="G1204" s="16" t="s">
        <v>114</v>
      </c>
      <c r="H1204" s="16" t="s">
        <v>2928</v>
      </c>
      <c r="I1204" s="25" t="s">
        <v>7522</v>
      </c>
      <c r="J1204" s="16" t="s">
        <v>7523</v>
      </c>
    </row>
    <row r="1205" spans="1:10">
      <c r="A1205" s="16" t="s">
        <v>115</v>
      </c>
      <c r="B1205" s="16" t="s">
        <v>487</v>
      </c>
      <c r="C1205" s="16" t="s">
        <v>7524</v>
      </c>
      <c r="D1205" s="16" t="s">
        <v>7525</v>
      </c>
      <c r="E1205" s="22">
        <v>2016</v>
      </c>
      <c r="F1205" s="16" t="s">
        <v>1311</v>
      </c>
      <c r="G1205" s="16" t="s">
        <v>114</v>
      </c>
      <c r="H1205" s="16" t="s">
        <v>2928</v>
      </c>
      <c r="I1205" s="25" t="s">
        <v>7526</v>
      </c>
      <c r="J1205" s="16" t="s">
        <v>7527</v>
      </c>
    </row>
    <row r="1206" spans="1:10">
      <c r="A1206" s="16" t="s">
        <v>115</v>
      </c>
      <c r="B1206" s="16" t="s">
        <v>487</v>
      </c>
      <c r="C1206" s="16" t="s">
        <v>484</v>
      </c>
      <c r="D1206" s="16" t="s">
        <v>485</v>
      </c>
      <c r="E1206" s="22">
        <v>2021</v>
      </c>
      <c r="F1206" s="16" t="s">
        <v>483</v>
      </c>
      <c r="G1206" s="16" t="s">
        <v>114</v>
      </c>
      <c r="H1206" s="16" t="s">
        <v>2824</v>
      </c>
      <c r="I1206" s="25" t="s">
        <v>486</v>
      </c>
      <c r="J1206" s="16" t="s">
        <v>7528</v>
      </c>
    </row>
    <row r="1207" spans="1:10">
      <c r="A1207" s="16" t="s">
        <v>115</v>
      </c>
      <c r="B1207" s="16" t="s">
        <v>487</v>
      </c>
      <c r="C1207" s="16" t="s">
        <v>484</v>
      </c>
      <c r="D1207" s="16" t="s">
        <v>7529</v>
      </c>
      <c r="E1207" s="22">
        <v>2005</v>
      </c>
      <c r="F1207" s="16" t="s">
        <v>397</v>
      </c>
      <c r="G1207" s="16" t="s">
        <v>114</v>
      </c>
      <c r="H1207" s="16" t="s">
        <v>2928</v>
      </c>
      <c r="I1207" s="25" t="s">
        <v>7530</v>
      </c>
      <c r="J1207" s="16" t="s">
        <v>7531</v>
      </c>
    </row>
    <row r="1208" spans="1:10">
      <c r="A1208" s="16" t="s">
        <v>115</v>
      </c>
      <c r="B1208" s="16" t="s">
        <v>487</v>
      </c>
      <c r="C1208" s="16" t="s">
        <v>484</v>
      </c>
      <c r="D1208" s="16" t="s">
        <v>7532</v>
      </c>
      <c r="E1208" s="22">
        <v>2007</v>
      </c>
      <c r="F1208" s="16" t="s">
        <v>7533</v>
      </c>
      <c r="G1208" s="16" t="s">
        <v>114</v>
      </c>
      <c r="H1208" s="16" t="s">
        <v>2928</v>
      </c>
      <c r="I1208" s="25" t="s">
        <v>7534</v>
      </c>
      <c r="J1208" s="16" t="s">
        <v>7535</v>
      </c>
    </row>
    <row r="1209" spans="1:10">
      <c r="A1209" s="16" t="s">
        <v>115</v>
      </c>
      <c r="B1209" s="16" t="s">
        <v>487</v>
      </c>
      <c r="C1209" s="16" t="s">
        <v>484</v>
      </c>
      <c r="D1209" s="16" t="s">
        <v>7532</v>
      </c>
      <c r="E1209" s="22">
        <v>2007</v>
      </c>
      <c r="F1209" s="16" t="s">
        <v>7536</v>
      </c>
      <c r="G1209" s="16" t="s">
        <v>114</v>
      </c>
      <c r="H1209" s="16" t="s">
        <v>2928</v>
      </c>
      <c r="I1209" s="25" t="s">
        <v>7537</v>
      </c>
      <c r="J1209" s="16" t="s">
        <v>7538</v>
      </c>
    </row>
    <row r="1210" spans="1:10">
      <c r="A1210" s="16" t="s">
        <v>115</v>
      </c>
      <c r="B1210" s="16" t="s">
        <v>487</v>
      </c>
      <c r="C1210" s="16" t="s">
        <v>484</v>
      </c>
      <c r="D1210" s="16" t="s">
        <v>1275</v>
      </c>
      <c r="E1210" s="22">
        <v>2010</v>
      </c>
      <c r="F1210" s="16" t="s">
        <v>1274</v>
      </c>
      <c r="G1210" s="16" t="s">
        <v>114</v>
      </c>
      <c r="H1210" s="16" t="s">
        <v>2824</v>
      </c>
      <c r="I1210" s="25" t="s">
        <v>1276</v>
      </c>
      <c r="J1210" s="16" t="s">
        <v>7539</v>
      </c>
    </row>
    <row r="1211" spans="1:10">
      <c r="A1211" s="16" t="s">
        <v>115</v>
      </c>
      <c r="B1211" s="16" t="s">
        <v>487</v>
      </c>
      <c r="C1211" s="16" t="s">
        <v>7540</v>
      </c>
      <c r="D1211" s="16" t="s">
        <v>7541</v>
      </c>
      <c r="E1211" s="22">
        <v>2004</v>
      </c>
      <c r="F1211" s="16" t="s">
        <v>7541</v>
      </c>
      <c r="G1211" s="16" t="s">
        <v>114</v>
      </c>
      <c r="H1211" s="16" t="s">
        <v>2928</v>
      </c>
      <c r="I1211" s="25" t="s">
        <v>7542</v>
      </c>
      <c r="J1211" s="16" t="s">
        <v>7543</v>
      </c>
    </row>
    <row r="1212" spans="1:10">
      <c r="A1212" s="16" t="s">
        <v>115</v>
      </c>
      <c r="B1212" s="16" t="s">
        <v>842</v>
      </c>
      <c r="C1212" s="16" t="s">
        <v>7544</v>
      </c>
      <c r="D1212" s="16" t="s">
        <v>7545</v>
      </c>
      <c r="E1212" s="22">
        <v>1967</v>
      </c>
      <c r="F1212" s="16" t="s">
        <v>7546</v>
      </c>
      <c r="G1212" s="16" t="s">
        <v>114</v>
      </c>
      <c r="H1212" s="16" t="s">
        <v>2817</v>
      </c>
      <c r="I1212" s="25" t="s">
        <v>7547</v>
      </c>
      <c r="J1212" s="16" t="s">
        <v>7548</v>
      </c>
    </row>
    <row r="1213" spans="1:10">
      <c r="A1213" s="16" t="s">
        <v>115</v>
      </c>
      <c r="B1213" s="16" t="s">
        <v>7549</v>
      </c>
      <c r="C1213" s="16" t="s">
        <v>7550</v>
      </c>
      <c r="D1213" s="16" t="s">
        <v>7551</v>
      </c>
      <c r="E1213" s="22">
        <v>1974</v>
      </c>
      <c r="F1213" s="16" t="s">
        <v>7552</v>
      </c>
      <c r="G1213" s="16" t="s">
        <v>114</v>
      </c>
      <c r="H1213" s="16" t="s">
        <v>2824</v>
      </c>
      <c r="I1213" s="25" t="s">
        <v>7553</v>
      </c>
      <c r="J1213" s="16" t="s">
        <v>7554</v>
      </c>
    </row>
    <row r="1214" spans="1:10">
      <c r="A1214" s="16" t="s">
        <v>115</v>
      </c>
      <c r="B1214" s="16" t="s">
        <v>2865</v>
      </c>
      <c r="C1214" s="16" t="s">
        <v>7555</v>
      </c>
      <c r="D1214" s="16" t="s">
        <v>7556</v>
      </c>
      <c r="E1214" s="22">
        <v>1975</v>
      </c>
      <c r="F1214" s="16" t="s">
        <v>7557</v>
      </c>
      <c r="G1214" s="16" t="s">
        <v>114</v>
      </c>
      <c r="H1214" s="16" t="s">
        <v>2817</v>
      </c>
      <c r="I1214" s="25" t="s">
        <v>7558</v>
      </c>
      <c r="J1214" s="16" t="s">
        <v>7559</v>
      </c>
    </row>
    <row r="1215" spans="1:10">
      <c r="A1215" s="16" t="s">
        <v>115</v>
      </c>
      <c r="B1215" s="16" t="s">
        <v>2865</v>
      </c>
      <c r="C1215" s="16" t="s">
        <v>7560</v>
      </c>
      <c r="D1215" s="16" t="s">
        <v>7561</v>
      </c>
      <c r="E1215" s="22">
        <v>2018</v>
      </c>
      <c r="F1215" s="16" t="s">
        <v>7562</v>
      </c>
      <c r="G1215" s="16" t="s">
        <v>114</v>
      </c>
      <c r="H1215" s="16" t="s">
        <v>2824</v>
      </c>
      <c r="I1215" s="25" t="s">
        <v>7563</v>
      </c>
      <c r="J1215" s="16" t="s">
        <v>7564</v>
      </c>
    </row>
    <row r="1216" spans="1:10">
      <c r="A1216" s="16" t="s">
        <v>115</v>
      </c>
      <c r="B1216" s="16" t="s">
        <v>2865</v>
      </c>
      <c r="C1216" s="16" t="s">
        <v>7560</v>
      </c>
      <c r="D1216" s="16" t="s">
        <v>7565</v>
      </c>
      <c r="E1216" s="22">
        <v>2002</v>
      </c>
      <c r="F1216" s="16" t="s">
        <v>7566</v>
      </c>
      <c r="G1216" s="16" t="s">
        <v>114</v>
      </c>
      <c r="H1216" s="16" t="s">
        <v>2824</v>
      </c>
      <c r="I1216" s="25" t="s">
        <v>7567</v>
      </c>
      <c r="J1216" s="16" t="s">
        <v>7568</v>
      </c>
    </row>
    <row r="1217" spans="1:10">
      <c r="A1217" s="16" t="s">
        <v>115</v>
      </c>
      <c r="B1217" s="16" t="s">
        <v>2865</v>
      </c>
      <c r="C1217" s="16" t="s">
        <v>7569</v>
      </c>
      <c r="D1217" s="16" t="s">
        <v>7570</v>
      </c>
      <c r="E1217" s="22">
        <v>2018</v>
      </c>
      <c r="F1217" s="16" t="s">
        <v>7571</v>
      </c>
      <c r="G1217" s="16" t="s">
        <v>114</v>
      </c>
      <c r="H1217" s="16" t="s">
        <v>2817</v>
      </c>
      <c r="I1217" s="25" t="s">
        <v>7572</v>
      </c>
      <c r="J1217" s="16" t="s">
        <v>7573</v>
      </c>
    </row>
    <row r="1218" spans="1:10">
      <c r="A1218" s="16" t="s">
        <v>115</v>
      </c>
      <c r="B1218" s="16" t="s">
        <v>2865</v>
      </c>
      <c r="C1218" s="16" t="s">
        <v>7574</v>
      </c>
      <c r="D1218" s="16" t="s">
        <v>7575</v>
      </c>
      <c r="E1218" s="22">
        <v>2006</v>
      </c>
      <c r="F1218" s="16" t="s">
        <v>7576</v>
      </c>
      <c r="G1218" s="16" t="s">
        <v>114</v>
      </c>
      <c r="H1218" s="16" t="s">
        <v>2928</v>
      </c>
      <c r="I1218" s="25" t="s">
        <v>7577</v>
      </c>
      <c r="J1218" s="16" t="s">
        <v>7578</v>
      </c>
    </row>
    <row r="1219" spans="1:10">
      <c r="A1219" s="16" t="s">
        <v>115</v>
      </c>
      <c r="B1219" s="16" t="s">
        <v>935</v>
      </c>
      <c r="C1219" s="16" t="s">
        <v>7579</v>
      </c>
      <c r="D1219" s="16" t="s">
        <v>7580</v>
      </c>
      <c r="E1219" s="22">
        <v>1973</v>
      </c>
      <c r="F1219" s="16" t="s">
        <v>7581</v>
      </c>
      <c r="G1219" s="16" t="s">
        <v>114</v>
      </c>
      <c r="H1219" s="16" t="s">
        <v>2928</v>
      </c>
      <c r="I1219" s="25" t="s">
        <v>7582</v>
      </c>
      <c r="J1219" s="16" t="s">
        <v>7583</v>
      </c>
    </row>
    <row r="1220" spans="1:10">
      <c r="A1220" s="16" t="s">
        <v>115</v>
      </c>
      <c r="B1220" s="16" t="s">
        <v>935</v>
      </c>
      <c r="C1220" s="16" t="s">
        <v>7579</v>
      </c>
      <c r="D1220" s="16" t="s">
        <v>3797</v>
      </c>
      <c r="E1220" s="22">
        <v>1976</v>
      </c>
      <c r="F1220" s="16" t="s">
        <v>5239</v>
      </c>
      <c r="G1220" s="16" t="s">
        <v>114</v>
      </c>
      <c r="H1220" s="16" t="s">
        <v>2833</v>
      </c>
      <c r="I1220" s="25" t="s">
        <v>7584</v>
      </c>
      <c r="J1220" s="16" t="s">
        <v>7585</v>
      </c>
    </row>
    <row r="1221" spans="1:10">
      <c r="A1221" s="16" t="s">
        <v>115</v>
      </c>
      <c r="B1221" s="16" t="s">
        <v>935</v>
      </c>
      <c r="C1221" s="16" t="s">
        <v>7586</v>
      </c>
      <c r="D1221" s="16" t="s">
        <v>7587</v>
      </c>
      <c r="E1221" s="22">
        <v>1978</v>
      </c>
      <c r="F1221" s="16" t="s">
        <v>7588</v>
      </c>
      <c r="G1221" s="16" t="s">
        <v>114</v>
      </c>
      <c r="H1221" s="16" t="s">
        <v>2928</v>
      </c>
      <c r="I1221" s="25" t="s">
        <v>7589</v>
      </c>
      <c r="J1221" s="16" t="s">
        <v>7590</v>
      </c>
    </row>
    <row r="1222" spans="1:10">
      <c r="A1222" s="16" t="s">
        <v>115</v>
      </c>
      <c r="B1222" s="16" t="s">
        <v>935</v>
      </c>
      <c r="C1222" s="16" t="s">
        <v>932</v>
      </c>
      <c r="D1222" s="16" t="s">
        <v>933</v>
      </c>
      <c r="E1222" s="22">
        <v>2004</v>
      </c>
      <c r="F1222" s="16" t="s">
        <v>931</v>
      </c>
      <c r="G1222" s="16" t="s">
        <v>114</v>
      </c>
      <c r="H1222" s="16" t="s">
        <v>2824</v>
      </c>
      <c r="I1222" s="25" t="s">
        <v>934</v>
      </c>
      <c r="J1222" s="16" t="s">
        <v>7591</v>
      </c>
    </row>
    <row r="1223" spans="1:10">
      <c r="A1223" s="16" t="s">
        <v>115</v>
      </c>
      <c r="B1223" s="16" t="s">
        <v>935</v>
      </c>
      <c r="C1223" s="16" t="s">
        <v>7592</v>
      </c>
      <c r="D1223" s="16" t="s">
        <v>2969</v>
      </c>
      <c r="E1223" s="22">
        <v>1992</v>
      </c>
      <c r="F1223" s="16" t="s">
        <v>7593</v>
      </c>
      <c r="G1223" s="16" t="s">
        <v>114</v>
      </c>
      <c r="H1223" s="16" t="s">
        <v>2824</v>
      </c>
      <c r="I1223" s="25" t="s">
        <v>7594</v>
      </c>
      <c r="J1223" s="16" t="s">
        <v>7595</v>
      </c>
    </row>
    <row r="1224" spans="1:10">
      <c r="A1224" s="16" t="s">
        <v>115</v>
      </c>
      <c r="B1224" s="16" t="s">
        <v>935</v>
      </c>
      <c r="C1224" s="16" t="s">
        <v>7596</v>
      </c>
      <c r="D1224" s="16" t="s">
        <v>7597</v>
      </c>
      <c r="E1224" s="22">
        <v>1969</v>
      </c>
      <c r="F1224" s="16" t="s">
        <v>7598</v>
      </c>
      <c r="G1224" s="16" t="s">
        <v>114</v>
      </c>
      <c r="H1224" s="16" t="s">
        <v>3169</v>
      </c>
      <c r="I1224" s="25" t="s">
        <v>7599</v>
      </c>
      <c r="J1224" s="16" t="s">
        <v>7600</v>
      </c>
    </row>
    <row r="1225" spans="1:10">
      <c r="A1225" s="16" t="s">
        <v>115</v>
      </c>
      <c r="B1225" s="16" t="s">
        <v>513</v>
      </c>
      <c r="C1225" s="16" t="s">
        <v>7601</v>
      </c>
      <c r="D1225" s="16" t="s">
        <v>7602</v>
      </c>
      <c r="E1225" s="22">
        <v>1980</v>
      </c>
      <c r="F1225" s="16" t="s">
        <v>7602</v>
      </c>
      <c r="G1225" s="16" t="s">
        <v>7603</v>
      </c>
      <c r="H1225" s="16" t="s">
        <v>3930</v>
      </c>
      <c r="I1225" s="25" t="s">
        <v>7604</v>
      </c>
      <c r="J1225" s="16" t="s">
        <v>7605</v>
      </c>
    </row>
    <row r="1226" spans="1:10">
      <c r="A1226" s="16" t="s">
        <v>115</v>
      </c>
      <c r="B1226" s="16" t="s">
        <v>513</v>
      </c>
      <c r="C1226" s="16" t="s">
        <v>7601</v>
      </c>
      <c r="D1226" s="16" t="s">
        <v>7606</v>
      </c>
      <c r="E1226" s="22">
        <v>1975</v>
      </c>
      <c r="F1226" s="16" t="s">
        <v>7607</v>
      </c>
      <c r="G1226" s="16" t="s">
        <v>7603</v>
      </c>
      <c r="H1226" s="16" t="s">
        <v>2833</v>
      </c>
      <c r="I1226" s="25" t="s">
        <v>7608</v>
      </c>
      <c r="J1226" s="16" t="s">
        <v>7609</v>
      </c>
    </row>
    <row r="1227" spans="1:10">
      <c r="A1227" s="16" t="s">
        <v>115</v>
      </c>
      <c r="B1227" s="16" t="s">
        <v>513</v>
      </c>
      <c r="C1227" s="16" t="s">
        <v>7601</v>
      </c>
      <c r="D1227" s="16" t="s">
        <v>7606</v>
      </c>
      <c r="E1227" s="22">
        <v>1975</v>
      </c>
      <c r="F1227" s="16" t="s">
        <v>7610</v>
      </c>
      <c r="G1227" s="16" t="s">
        <v>7603</v>
      </c>
      <c r="H1227" s="16" t="s">
        <v>3930</v>
      </c>
      <c r="I1227" s="25" t="s">
        <v>7611</v>
      </c>
      <c r="J1227" s="16" t="s">
        <v>7612</v>
      </c>
    </row>
    <row r="1228" spans="1:10">
      <c r="A1228" s="16" t="s">
        <v>115</v>
      </c>
      <c r="B1228" s="16" t="s">
        <v>513</v>
      </c>
      <c r="C1228" s="16" t="s">
        <v>7601</v>
      </c>
      <c r="D1228" s="16" t="s">
        <v>7613</v>
      </c>
      <c r="E1228" s="22">
        <v>1979</v>
      </c>
      <c r="F1228" s="16" t="s">
        <v>7613</v>
      </c>
      <c r="G1228" s="16" t="s">
        <v>7603</v>
      </c>
      <c r="H1228" s="16" t="s">
        <v>3930</v>
      </c>
      <c r="I1228" s="25" t="s">
        <v>7614</v>
      </c>
      <c r="J1228" s="16" t="s">
        <v>7615</v>
      </c>
    </row>
    <row r="1229" spans="1:10">
      <c r="A1229" s="16" t="s">
        <v>115</v>
      </c>
      <c r="B1229" s="16" t="s">
        <v>513</v>
      </c>
      <c r="C1229" s="16" t="s">
        <v>7601</v>
      </c>
      <c r="D1229" s="16" t="s">
        <v>7616</v>
      </c>
      <c r="E1229" s="22">
        <v>1990</v>
      </c>
      <c r="F1229" s="16" t="s">
        <v>7617</v>
      </c>
      <c r="G1229" s="16" t="s">
        <v>7603</v>
      </c>
      <c r="H1229" s="16" t="s">
        <v>3930</v>
      </c>
      <c r="I1229" s="25" t="s">
        <v>7618</v>
      </c>
      <c r="J1229" s="16" t="s">
        <v>7619</v>
      </c>
    </row>
    <row r="1230" spans="1:10">
      <c r="A1230" s="16" t="s">
        <v>115</v>
      </c>
      <c r="B1230" s="16" t="s">
        <v>513</v>
      </c>
      <c r="C1230" s="16" t="s">
        <v>7620</v>
      </c>
      <c r="D1230" s="16" t="s">
        <v>7620</v>
      </c>
      <c r="E1230" s="22">
        <v>1973</v>
      </c>
      <c r="F1230" s="16" t="s">
        <v>3776</v>
      </c>
      <c r="G1230" s="16" t="s">
        <v>7603</v>
      </c>
      <c r="H1230" s="16" t="s">
        <v>2928</v>
      </c>
      <c r="I1230" s="25" t="s">
        <v>7621</v>
      </c>
      <c r="J1230" s="16" t="s">
        <v>7622</v>
      </c>
    </row>
    <row r="1231" spans="1:10">
      <c r="A1231" s="16" t="s">
        <v>115</v>
      </c>
      <c r="B1231" s="16" t="s">
        <v>513</v>
      </c>
      <c r="C1231" s="16" t="s">
        <v>7620</v>
      </c>
      <c r="D1231" s="16" t="s">
        <v>7623</v>
      </c>
      <c r="E1231" s="22">
        <v>1997</v>
      </c>
      <c r="F1231" s="16" t="s">
        <v>7624</v>
      </c>
      <c r="G1231" s="16" t="s">
        <v>114</v>
      </c>
      <c r="H1231" s="16" t="s">
        <v>2833</v>
      </c>
      <c r="I1231" s="25" t="s">
        <v>7625</v>
      </c>
      <c r="J1231" s="16" t="s">
        <v>7626</v>
      </c>
    </row>
    <row r="1232" spans="1:10">
      <c r="A1232" s="16" t="s">
        <v>115</v>
      </c>
      <c r="B1232" s="16" t="s">
        <v>513</v>
      </c>
      <c r="C1232" s="16" t="s">
        <v>7620</v>
      </c>
      <c r="D1232" s="16" t="s">
        <v>7627</v>
      </c>
      <c r="E1232" s="22">
        <v>1993</v>
      </c>
      <c r="F1232" s="16" t="s">
        <v>7628</v>
      </c>
      <c r="G1232" s="16" t="s">
        <v>7603</v>
      </c>
      <c r="H1232" s="16" t="s">
        <v>2833</v>
      </c>
      <c r="I1232" s="25" t="s">
        <v>7629</v>
      </c>
      <c r="J1232" s="16" t="s">
        <v>7630</v>
      </c>
    </row>
    <row r="1233" spans="1:10">
      <c r="A1233" s="16" t="s">
        <v>115</v>
      </c>
      <c r="B1233" s="16" t="s">
        <v>513</v>
      </c>
      <c r="C1233" s="16" t="s">
        <v>7631</v>
      </c>
      <c r="D1233" s="16" t="s">
        <v>7632</v>
      </c>
      <c r="E1233" s="22">
        <v>1976</v>
      </c>
      <c r="F1233" s="16" t="s">
        <v>7633</v>
      </c>
      <c r="G1233" s="16" t="s">
        <v>7603</v>
      </c>
      <c r="H1233" s="16" t="s">
        <v>2824</v>
      </c>
      <c r="I1233" s="25" t="s">
        <v>7634</v>
      </c>
      <c r="J1233" s="16" t="s">
        <v>7635</v>
      </c>
    </row>
    <row r="1234" spans="1:10">
      <c r="A1234" s="16" t="s">
        <v>115</v>
      </c>
      <c r="B1234" s="16" t="s">
        <v>513</v>
      </c>
      <c r="C1234" s="16" t="s">
        <v>7636</v>
      </c>
      <c r="D1234" s="16" t="s">
        <v>7637</v>
      </c>
      <c r="E1234" s="22">
        <v>2013</v>
      </c>
      <c r="F1234" s="16" t="s">
        <v>7638</v>
      </c>
      <c r="G1234" s="16" t="s">
        <v>7603</v>
      </c>
      <c r="H1234" s="16" t="s">
        <v>3930</v>
      </c>
      <c r="I1234" s="25" t="s">
        <v>7639</v>
      </c>
      <c r="J1234" s="16" t="s">
        <v>7640</v>
      </c>
    </row>
    <row r="1235" spans="1:10">
      <c r="A1235" s="16" t="s">
        <v>115</v>
      </c>
      <c r="B1235" s="16" t="s">
        <v>513</v>
      </c>
      <c r="C1235" s="16" t="s">
        <v>7641</v>
      </c>
      <c r="D1235" s="16" t="s">
        <v>7642</v>
      </c>
      <c r="E1235" s="22">
        <v>2010</v>
      </c>
      <c r="F1235" s="16" t="s">
        <v>7643</v>
      </c>
      <c r="G1235" s="16" t="s">
        <v>7603</v>
      </c>
      <c r="H1235" s="16" t="s">
        <v>3930</v>
      </c>
      <c r="I1235" s="25" t="s">
        <v>7644</v>
      </c>
      <c r="J1235" s="16" t="s">
        <v>7645</v>
      </c>
    </row>
    <row r="1236" spans="1:10">
      <c r="A1236" s="16" t="s">
        <v>115</v>
      </c>
      <c r="B1236" s="16" t="s">
        <v>513</v>
      </c>
      <c r="C1236" s="16" t="s">
        <v>7641</v>
      </c>
      <c r="D1236" s="16" t="s">
        <v>7642</v>
      </c>
      <c r="E1236" s="22">
        <v>2010</v>
      </c>
      <c r="F1236" s="16" t="s">
        <v>4389</v>
      </c>
      <c r="G1236" s="16" t="s">
        <v>7603</v>
      </c>
      <c r="H1236" s="16" t="s">
        <v>3930</v>
      </c>
      <c r="I1236" s="25" t="s">
        <v>7646</v>
      </c>
      <c r="J1236" s="16" t="s">
        <v>7647</v>
      </c>
    </row>
    <row r="1237" spans="1:10">
      <c r="A1237" s="16" t="s">
        <v>115</v>
      </c>
      <c r="B1237" s="16" t="s">
        <v>513</v>
      </c>
      <c r="C1237" s="16" t="s">
        <v>7641</v>
      </c>
      <c r="D1237" s="16" t="s">
        <v>7648</v>
      </c>
      <c r="E1237" s="22">
        <v>2004</v>
      </c>
      <c r="F1237" s="16" t="s">
        <v>7649</v>
      </c>
      <c r="G1237" s="16" t="s">
        <v>7603</v>
      </c>
      <c r="H1237" s="16" t="s">
        <v>3930</v>
      </c>
      <c r="I1237" s="25" t="s">
        <v>7650</v>
      </c>
      <c r="J1237" s="16" t="s">
        <v>7651</v>
      </c>
    </row>
    <row r="1238" spans="1:10">
      <c r="A1238" s="16" t="s">
        <v>115</v>
      </c>
      <c r="B1238" s="16" t="s">
        <v>513</v>
      </c>
      <c r="C1238" s="16" t="s">
        <v>7652</v>
      </c>
      <c r="D1238" s="16" t="s">
        <v>7653</v>
      </c>
      <c r="E1238" s="22">
        <v>2008</v>
      </c>
      <c r="F1238" s="16" t="s">
        <v>6123</v>
      </c>
      <c r="G1238" s="16" t="s">
        <v>7603</v>
      </c>
      <c r="H1238" s="16" t="s">
        <v>2824</v>
      </c>
      <c r="I1238" s="25" t="s">
        <v>7654</v>
      </c>
      <c r="J1238" s="16" t="s">
        <v>7655</v>
      </c>
    </row>
    <row r="1239" spans="1:10">
      <c r="A1239" s="16" t="s">
        <v>115</v>
      </c>
      <c r="B1239" s="16" t="s">
        <v>513</v>
      </c>
      <c r="C1239" s="16" t="s">
        <v>7656</v>
      </c>
      <c r="D1239" s="16" t="s">
        <v>7657</v>
      </c>
      <c r="E1239" s="22">
        <v>1968</v>
      </c>
      <c r="F1239" s="16" t="s">
        <v>7658</v>
      </c>
      <c r="G1239" s="16" t="s">
        <v>7603</v>
      </c>
      <c r="H1239" s="16" t="s">
        <v>2824</v>
      </c>
      <c r="I1239" s="25" t="s">
        <v>7659</v>
      </c>
      <c r="J1239" s="16" t="s">
        <v>7660</v>
      </c>
    </row>
    <row r="1240" spans="1:10">
      <c r="A1240" s="16" t="s">
        <v>115</v>
      </c>
      <c r="B1240" s="16" t="s">
        <v>513</v>
      </c>
      <c r="C1240" s="16" t="s">
        <v>7656</v>
      </c>
      <c r="D1240" s="16" t="s">
        <v>7661</v>
      </c>
      <c r="E1240" s="22">
        <v>1974</v>
      </c>
      <c r="F1240" s="16" t="s">
        <v>7662</v>
      </c>
      <c r="G1240" s="16" t="s">
        <v>7603</v>
      </c>
      <c r="H1240" s="16" t="s">
        <v>2817</v>
      </c>
      <c r="I1240" s="25" t="s">
        <v>7663</v>
      </c>
      <c r="J1240" s="16" t="s">
        <v>7664</v>
      </c>
    </row>
    <row r="1241" spans="1:10">
      <c r="A1241" s="16" t="s">
        <v>115</v>
      </c>
      <c r="B1241" s="16" t="s">
        <v>513</v>
      </c>
      <c r="C1241" s="16" t="s">
        <v>7665</v>
      </c>
      <c r="D1241" s="16" t="s">
        <v>7666</v>
      </c>
      <c r="E1241" s="22">
        <v>2015</v>
      </c>
      <c r="F1241" s="16" t="s">
        <v>7667</v>
      </c>
      <c r="G1241" s="16" t="s">
        <v>7603</v>
      </c>
      <c r="H1241" s="16" t="s">
        <v>3930</v>
      </c>
      <c r="I1241" s="25" t="s">
        <v>7668</v>
      </c>
      <c r="J1241" s="16" t="s">
        <v>7669</v>
      </c>
    </row>
    <row r="1242" spans="1:10">
      <c r="A1242" s="16" t="s">
        <v>115</v>
      </c>
      <c r="B1242" s="16" t="s">
        <v>513</v>
      </c>
      <c r="C1242" s="16" t="s">
        <v>7665</v>
      </c>
      <c r="D1242" s="16" t="s">
        <v>7666</v>
      </c>
      <c r="E1242" s="22">
        <v>2015</v>
      </c>
      <c r="F1242" s="16" t="s">
        <v>7670</v>
      </c>
      <c r="G1242" s="16" t="s">
        <v>7603</v>
      </c>
      <c r="H1242" s="16" t="s">
        <v>3930</v>
      </c>
      <c r="I1242" s="25" t="s">
        <v>7671</v>
      </c>
      <c r="J1242" s="16" t="s">
        <v>7672</v>
      </c>
    </row>
    <row r="1243" spans="1:10">
      <c r="A1243" s="16" t="s">
        <v>115</v>
      </c>
      <c r="B1243" s="16" t="s">
        <v>513</v>
      </c>
      <c r="C1243" s="16" t="s">
        <v>7665</v>
      </c>
      <c r="D1243" s="16" t="s">
        <v>7673</v>
      </c>
      <c r="E1243" s="22">
        <v>2008</v>
      </c>
      <c r="F1243" s="16" t="s">
        <v>7673</v>
      </c>
      <c r="G1243" s="16" t="s">
        <v>7603</v>
      </c>
      <c r="H1243" s="16" t="s">
        <v>3930</v>
      </c>
      <c r="I1243" s="25" t="s">
        <v>7674</v>
      </c>
      <c r="J1243" s="16" t="s">
        <v>7675</v>
      </c>
    </row>
    <row r="1244" spans="1:10">
      <c r="A1244" s="16" t="s">
        <v>115</v>
      </c>
      <c r="B1244" s="16" t="s">
        <v>513</v>
      </c>
      <c r="C1244" s="16" t="s">
        <v>7665</v>
      </c>
      <c r="D1244" s="16" t="s">
        <v>7673</v>
      </c>
      <c r="E1244" s="22">
        <v>2008</v>
      </c>
      <c r="F1244" s="16" t="s">
        <v>7676</v>
      </c>
      <c r="G1244" s="16" t="s">
        <v>7603</v>
      </c>
      <c r="H1244" s="16" t="s">
        <v>3930</v>
      </c>
      <c r="I1244" s="25" t="s">
        <v>7677</v>
      </c>
      <c r="J1244" s="16" t="s">
        <v>7678</v>
      </c>
    </row>
    <row r="1245" spans="1:10">
      <c r="A1245" s="16" t="s">
        <v>115</v>
      </c>
      <c r="B1245" s="16" t="s">
        <v>513</v>
      </c>
      <c r="C1245" s="16" t="s">
        <v>7679</v>
      </c>
      <c r="D1245" s="16" t="s">
        <v>7680</v>
      </c>
      <c r="E1245" s="22">
        <v>2009</v>
      </c>
      <c r="F1245" s="16" t="s">
        <v>7681</v>
      </c>
      <c r="G1245" s="16" t="s">
        <v>7603</v>
      </c>
      <c r="H1245" s="16" t="s">
        <v>2928</v>
      </c>
      <c r="I1245" s="25" t="s">
        <v>7682</v>
      </c>
      <c r="J1245" s="16" t="s">
        <v>7683</v>
      </c>
    </row>
    <row r="1246" spans="1:10">
      <c r="A1246" s="16" t="s">
        <v>115</v>
      </c>
      <c r="B1246" s="16" t="s">
        <v>513</v>
      </c>
      <c r="C1246" s="16" t="s">
        <v>7679</v>
      </c>
      <c r="D1246" s="16" t="s">
        <v>7680</v>
      </c>
      <c r="E1246" s="22">
        <v>2009</v>
      </c>
      <c r="F1246" s="16" t="s">
        <v>7684</v>
      </c>
      <c r="G1246" s="16" t="s">
        <v>7603</v>
      </c>
      <c r="H1246" s="16" t="s">
        <v>2928</v>
      </c>
      <c r="I1246" s="25" t="s">
        <v>7685</v>
      </c>
      <c r="J1246" s="16" t="s">
        <v>7686</v>
      </c>
    </row>
    <row r="1247" spans="1:10">
      <c r="A1247" s="16" t="s">
        <v>115</v>
      </c>
      <c r="B1247" s="16" t="s">
        <v>513</v>
      </c>
      <c r="C1247" s="16" t="s">
        <v>4560</v>
      </c>
      <c r="D1247" s="16" t="s">
        <v>7687</v>
      </c>
      <c r="E1247" s="22">
        <v>2001</v>
      </c>
      <c r="F1247" s="16" t="s">
        <v>4562</v>
      </c>
      <c r="G1247" s="16" t="s">
        <v>7603</v>
      </c>
      <c r="H1247" s="16" t="s">
        <v>3930</v>
      </c>
      <c r="I1247" s="25" t="s">
        <v>7688</v>
      </c>
      <c r="J1247" s="16" t="s">
        <v>7689</v>
      </c>
    </row>
    <row r="1248" spans="1:10">
      <c r="A1248" s="16" t="s">
        <v>115</v>
      </c>
      <c r="B1248" s="16" t="s">
        <v>513</v>
      </c>
      <c r="C1248" s="16" t="s">
        <v>7690</v>
      </c>
      <c r="D1248" s="16" t="s">
        <v>7691</v>
      </c>
      <c r="E1248" s="22">
        <v>2003</v>
      </c>
      <c r="F1248" s="16" t="s">
        <v>7692</v>
      </c>
      <c r="G1248" s="16" t="s">
        <v>7603</v>
      </c>
      <c r="H1248" s="16" t="s">
        <v>3930</v>
      </c>
      <c r="I1248" s="25" t="s">
        <v>7693</v>
      </c>
      <c r="J1248" s="16" t="s">
        <v>7694</v>
      </c>
    </row>
    <row r="1249" spans="1:10">
      <c r="A1249" s="16" t="s">
        <v>115</v>
      </c>
      <c r="B1249" s="16" t="s">
        <v>513</v>
      </c>
      <c r="C1249" s="16" t="s">
        <v>7695</v>
      </c>
      <c r="D1249" s="16" t="s">
        <v>7696</v>
      </c>
      <c r="E1249" s="22">
        <v>1987</v>
      </c>
      <c r="F1249" s="16" t="s">
        <v>7697</v>
      </c>
      <c r="G1249" s="16" t="s">
        <v>114</v>
      </c>
      <c r="H1249" s="16" t="s">
        <v>2817</v>
      </c>
      <c r="I1249" s="25" t="s">
        <v>7698</v>
      </c>
      <c r="J1249" s="16" t="s">
        <v>7699</v>
      </c>
    </row>
    <row r="1250" spans="1:10">
      <c r="A1250" s="16" t="s">
        <v>115</v>
      </c>
      <c r="B1250" s="16" t="s">
        <v>513</v>
      </c>
      <c r="C1250" s="16" t="s">
        <v>7700</v>
      </c>
      <c r="D1250" s="16" t="s">
        <v>7701</v>
      </c>
      <c r="E1250" s="22">
        <v>2015</v>
      </c>
      <c r="F1250" s="16" t="s">
        <v>7702</v>
      </c>
      <c r="G1250" s="16" t="s">
        <v>7603</v>
      </c>
      <c r="H1250" s="16" t="s">
        <v>3930</v>
      </c>
      <c r="I1250" s="25" t="s">
        <v>7703</v>
      </c>
      <c r="J1250" s="16" t="s">
        <v>7704</v>
      </c>
    </row>
    <row r="1251" spans="1:10">
      <c r="A1251" s="16" t="s">
        <v>115</v>
      </c>
      <c r="B1251" s="16" t="s">
        <v>513</v>
      </c>
      <c r="C1251" s="16" t="s">
        <v>7700</v>
      </c>
      <c r="D1251" s="16" t="s">
        <v>7705</v>
      </c>
      <c r="E1251" s="22">
        <v>2008</v>
      </c>
      <c r="F1251" s="16" t="s">
        <v>7706</v>
      </c>
      <c r="G1251" s="16" t="s">
        <v>7603</v>
      </c>
      <c r="H1251" s="16" t="s">
        <v>3930</v>
      </c>
      <c r="I1251" s="25" t="s">
        <v>7707</v>
      </c>
      <c r="J1251" s="16" t="s">
        <v>7708</v>
      </c>
    </row>
    <row r="1252" spans="1:10">
      <c r="A1252" s="16" t="s">
        <v>115</v>
      </c>
      <c r="B1252" s="16" t="s">
        <v>513</v>
      </c>
      <c r="C1252" s="16" t="s">
        <v>7709</v>
      </c>
      <c r="D1252" s="16" t="s">
        <v>7710</v>
      </c>
      <c r="E1252" s="22">
        <v>2003</v>
      </c>
      <c r="F1252" s="16" t="s">
        <v>7711</v>
      </c>
      <c r="G1252" s="16" t="s">
        <v>114</v>
      </c>
      <c r="H1252" s="16" t="s">
        <v>2928</v>
      </c>
      <c r="I1252" s="25" t="s">
        <v>7712</v>
      </c>
      <c r="J1252" s="16" t="s">
        <v>7713</v>
      </c>
    </row>
    <row r="1253" spans="1:10">
      <c r="A1253" s="16" t="s">
        <v>115</v>
      </c>
      <c r="B1253" s="16" t="s">
        <v>513</v>
      </c>
      <c r="C1253" s="16" t="s">
        <v>7714</v>
      </c>
      <c r="D1253" s="16" t="s">
        <v>7715</v>
      </c>
      <c r="E1253" s="22">
        <v>1994</v>
      </c>
      <c r="F1253" s="16" t="s">
        <v>7716</v>
      </c>
      <c r="G1253" s="16" t="s">
        <v>114</v>
      </c>
      <c r="H1253" s="16" t="s">
        <v>2833</v>
      </c>
      <c r="I1253" s="25" t="s">
        <v>7717</v>
      </c>
      <c r="J1253" s="16" t="s">
        <v>7718</v>
      </c>
    </row>
    <row r="1254" spans="1:10">
      <c r="A1254" s="16" t="s">
        <v>115</v>
      </c>
      <c r="B1254" s="16" t="s">
        <v>513</v>
      </c>
      <c r="C1254" s="16" t="s">
        <v>7719</v>
      </c>
      <c r="D1254" s="16" t="s">
        <v>7720</v>
      </c>
      <c r="E1254" s="22">
        <v>2015</v>
      </c>
      <c r="F1254" s="16" t="s">
        <v>7721</v>
      </c>
      <c r="G1254" s="16" t="s">
        <v>114</v>
      </c>
      <c r="H1254" s="16" t="s">
        <v>2833</v>
      </c>
      <c r="I1254" s="25" t="s">
        <v>7722</v>
      </c>
      <c r="J1254" s="16" t="s">
        <v>7723</v>
      </c>
    </row>
    <row r="1255" spans="1:10">
      <c r="A1255" s="16" t="s">
        <v>115</v>
      </c>
      <c r="B1255" s="16" t="s">
        <v>513</v>
      </c>
      <c r="C1255" s="16" t="s">
        <v>7719</v>
      </c>
      <c r="D1255" s="16" t="s">
        <v>7720</v>
      </c>
      <c r="E1255" s="22">
        <v>2015</v>
      </c>
      <c r="F1255" s="16" t="s">
        <v>7724</v>
      </c>
      <c r="G1255" s="16" t="s">
        <v>114</v>
      </c>
      <c r="H1255" s="16" t="s">
        <v>2824</v>
      </c>
      <c r="I1255" s="25" t="s">
        <v>7725</v>
      </c>
      <c r="J1255" s="16" t="s">
        <v>7726</v>
      </c>
    </row>
    <row r="1256" spans="1:10">
      <c r="A1256" s="16" t="s">
        <v>115</v>
      </c>
      <c r="B1256" s="16" t="s">
        <v>513</v>
      </c>
      <c r="C1256" s="16" t="s">
        <v>7719</v>
      </c>
      <c r="D1256" s="16" t="s">
        <v>7727</v>
      </c>
      <c r="E1256" s="22">
        <v>1973</v>
      </c>
      <c r="F1256" s="16" t="s">
        <v>7715</v>
      </c>
      <c r="G1256" s="16" t="s">
        <v>114</v>
      </c>
      <c r="H1256" s="16" t="s">
        <v>2833</v>
      </c>
      <c r="I1256" s="25" t="s">
        <v>7728</v>
      </c>
      <c r="J1256" s="16" t="s">
        <v>7729</v>
      </c>
    </row>
    <row r="1257" spans="1:10">
      <c r="A1257" s="16" t="s">
        <v>115</v>
      </c>
      <c r="B1257" s="16" t="s">
        <v>513</v>
      </c>
      <c r="C1257" s="16" t="s">
        <v>7719</v>
      </c>
      <c r="D1257" s="16" t="s">
        <v>7727</v>
      </c>
      <c r="E1257" s="22">
        <v>1973</v>
      </c>
      <c r="F1257" s="16" t="s">
        <v>7730</v>
      </c>
      <c r="G1257" s="16" t="s">
        <v>114</v>
      </c>
      <c r="H1257" s="16" t="s">
        <v>2833</v>
      </c>
      <c r="I1257" s="25" t="s">
        <v>7731</v>
      </c>
      <c r="J1257" s="16" t="s">
        <v>7732</v>
      </c>
    </row>
    <row r="1258" spans="1:10">
      <c r="A1258" s="16" t="s">
        <v>115</v>
      </c>
      <c r="B1258" s="16" t="s">
        <v>513</v>
      </c>
      <c r="C1258" s="16" t="s">
        <v>7719</v>
      </c>
      <c r="D1258" s="16" t="s">
        <v>7733</v>
      </c>
      <c r="E1258" s="22">
        <v>1979</v>
      </c>
      <c r="F1258" s="16" t="s">
        <v>7734</v>
      </c>
      <c r="G1258" s="16" t="s">
        <v>114</v>
      </c>
      <c r="H1258" s="16" t="s">
        <v>2833</v>
      </c>
      <c r="I1258" s="25" t="s">
        <v>7735</v>
      </c>
      <c r="J1258" s="16" t="s">
        <v>7736</v>
      </c>
    </row>
    <row r="1259" spans="1:10">
      <c r="A1259" s="16" t="s">
        <v>115</v>
      </c>
      <c r="B1259" s="16" t="s">
        <v>513</v>
      </c>
      <c r="C1259" s="16" t="s">
        <v>7719</v>
      </c>
      <c r="D1259" s="16" t="s">
        <v>7737</v>
      </c>
      <c r="E1259" s="22">
        <v>1969</v>
      </c>
      <c r="F1259" s="16" t="s">
        <v>7738</v>
      </c>
      <c r="G1259" s="16" t="s">
        <v>114</v>
      </c>
      <c r="H1259" s="16" t="s">
        <v>2833</v>
      </c>
      <c r="I1259" s="25" t="s">
        <v>7739</v>
      </c>
      <c r="J1259" s="16" t="s">
        <v>7740</v>
      </c>
    </row>
    <row r="1260" spans="1:10">
      <c r="A1260" s="16" t="s">
        <v>115</v>
      </c>
      <c r="B1260" s="16" t="s">
        <v>513</v>
      </c>
      <c r="C1260" s="16" t="s">
        <v>7719</v>
      </c>
      <c r="D1260" s="16" t="s">
        <v>7737</v>
      </c>
      <c r="E1260" s="22">
        <v>1969</v>
      </c>
      <c r="F1260" s="16" t="s">
        <v>7741</v>
      </c>
      <c r="G1260" s="16" t="s">
        <v>114</v>
      </c>
      <c r="H1260" s="16" t="s">
        <v>2833</v>
      </c>
      <c r="I1260" s="25" t="s">
        <v>7742</v>
      </c>
      <c r="J1260" s="16" t="s">
        <v>7743</v>
      </c>
    </row>
    <row r="1261" spans="1:10">
      <c r="A1261" s="16" t="s">
        <v>115</v>
      </c>
      <c r="B1261" s="16" t="s">
        <v>513</v>
      </c>
      <c r="C1261" s="16" t="s">
        <v>7719</v>
      </c>
      <c r="D1261" s="16" t="s">
        <v>7737</v>
      </c>
      <c r="E1261" s="22">
        <v>1969</v>
      </c>
      <c r="F1261" s="16" t="s">
        <v>7744</v>
      </c>
      <c r="G1261" s="16" t="s">
        <v>114</v>
      </c>
      <c r="H1261" s="16" t="s">
        <v>2833</v>
      </c>
      <c r="I1261" s="25" t="s">
        <v>7745</v>
      </c>
      <c r="J1261" s="16" t="s">
        <v>7746</v>
      </c>
    </row>
    <row r="1262" spans="1:10">
      <c r="A1262" s="16" t="s">
        <v>115</v>
      </c>
      <c r="B1262" s="16" t="s">
        <v>513</v>
      </c>
      <c r="C1262" s="16" t="s">
        <v>7719</v>
      </c>
      <c r="D1262" s="16" t="s">
        <v>7737</v>
      </c>
      <c r="E1262" s="22">
        <v>1969</v>
      </c>
      <c r="F1262" s="16" t="s">
        <v>7747</v>
      </c>
      <c r="G1262" s="16" t="s">
        <v>114</v>
      </c>
      <c r="H1262" s="16" t="s">
        <v>2833</v>
      </c>
      <c r="I1262" s="25" t="s">
        <v>7748</v>
      </c>
      <c r="J1262" s="16" t="s">
        <v>7749</v>
      </c>
    </row>
    <row r="1263" spans="1:10">
      <c r="A1263" s="16" t="s">
        <v>115</v>
      </c>
      <c r="B1263" s="16" t="s">
        <v>513</v>
      </c>
      <c r="C1263" s="16" t="s">
        <v>7719</v>
      </c>
      <c r="D1263" s="16" t="s">
        <v>7750</v>
      </c>
      <c r="E1263" s="22">
        <v>1969</v>
      </c>
      <c r="F1263" s="16" t="s">
        <v>2890</v>
      </c>
      <c r="G1263" s="16" t="s">
        <v>7603</v>
      </c>
      <c r="H1263" s="16" t="s">
        <v>2833</v>
      </c>
      <c r="I1263" s="25" t="s">
        <v>7751</v>
      </c>
      <c r="J1263" s="16" t="s">
        <v>7752</v>
      </c>
    </row>
    <row r="1264" spans="1:10">
      <c r="A1264" s="16" t="s">
        <v>115</v>
      </c>
      <c r="B1264" s="16" t="s">
        <v>513</v>
      </c>
      <c r="C1264" s="16" t="s">
        <v>7719</v>
      </c>
      <c r="D1264" s="16" t="s">
        <v>7750</v>
      </c>
      <c r="E1264" s="22">
        <v>1969</v>
      </c>
      <c r="F1264" s="16" t="s">
        <v>7753</v>
      </c>
      <c r="G1264" s="16" t="s">
        <v>7603</v>
      </c>
      <c r="H1264" s="16" t="s">
        <v>2833</v>
      </c>
      <c r="I1264" s="25" t="s">
        <v>7754</v>
      </c>
      <c r="J1264" s="16" t="s">
        <v>7755</v>
      </c>
    </row>
    <row r="1265" spans="1:10">
      <c r="A1265" s="16" t="s">
        <v>115</v>
      </c>
      <c r="B1265" s="16" t="s">
        <v>513</v>
      </c>
      <c r="C1265" s="16" t="s">
        <v>7719</v>
      </c>
      <c r="D1265" s="16" t="s">
        <v>7750</v>
      </c>
      <c r="E1265" s="22">
        <v>1969</v>
      </c>
      <c r="F1265" s="16" t="s">
        <v>7756</v>
      </c>
      <c r="G1265" s="16" t="s">
        <v>7603</v>
      </c>
      <c r="H1265" s="16" t="s">
        <v>2833</v>
      </c>
      <c r="I1265" s="25" t="s">
        <v>7757</v>
      </c>
      <c r="J1265" s="16" t="s">
        <v>7758</v>
      </c>
    </row>
    <row r="1266" spans="1:10">
      <c r="A1266" s="16" t="s">
        <v>115</v>
      </c>
      <c r="B1266" s="16" t="s">
        <v>513</v>
      </c>
      <c r="C1266" s="16" t="s">
        <v>7719</v>
      </c>
      <c r="D1266" s="16" t="s">
        <v>7759</v>
      </c>
      <c r="E1266" s="22">
        <v>1970</v>
      </c>
      <c r="F1266" s="16" t="s">
        <v>7760</v>
      </c>
      <c r="G1266" s="16" t="s">
        <v>114</v>
      </c>
      <c r="H1266" s="16" t="s">
        <v>2817</v>
      </c>
      <c r="I1266" s="25" t="s">
        <v>7761</v>
      </c>
      <c r="J1266" s="16" t="s">
        <v>7762</v>
      </c>
    </row>
    <row r="1267" spans="1:10">
      <c r="A1267" s="16" t="s">
        <v>115</v>
      </c>
      <c r="B1267" s="16" t="s">
        <v>513</v>
      </c>
      <c r="C1267" s="16" t="s">
        <v>7719</v>
      </c>
      <c r="D1267" s="16" t="s">
        <v>7759</v>
      </c>
      <c r="E1267" s="22">
        <v>1970</v>
      </c>
      <c r="F1267" s="16" t="s">
        <v>7763</v>
      </c>
      <c r="G1267" s="16" t="s">
        <v>114</v>
      </c>
      <c r="H1267" s="16" t="s">
        <v>2833</v>
      </c>
      <c r="I1267" s="25" t="s">
        <v>7764</v>
      </c>
      <c r="J1267" s="16" t="s">
        <v>7765</v>
      </c>
    </row>
    <row r="1268" spans="1:10">
      <c r="A1268" s="16" t="s">
        <v>115</v>
      </c>
      <c r="B1268" s="16" t="s">
        <v>513</v>
      </c>
      <c r="C1268" s="16" t="s">
        <v>7719</v>
      </c>
      <c r="D1268" s="16" t="s">
        <v>7759</v>
      </c>
      <c r="E1268" s="22">
        <v>1970</v>
      </c>
      <c r="F1268" s="16" t="s">
        <v>7766</v>
      </c>
      <c r="G1268" s="16" t="s">
        <v>114</v>
      </c>
      <c r="H1268" s="16" t="s">
        <v>7767</v>
      </c>
      <c r="I1268" s="25" t="s">
        <v>7768</v>
      </c>
      <c r="J1268" s="16" t="s">
        <v>7769</v>
      </c>
    </row>
    <row r="1269" spans="1:10">
      <c r="A1269" s="16" t="s">
        <v>115</v>
      </c>
      <c r="B1269" s="16" t="s">
        <v>513</v>
      </c>
      <c r="C1269" s="16" t="s">
        <v>7719</v>
      </c>
      <c r="D1269" s="16" t="s">
        <v>7759</v>
      </c>
      <c r="E1269" s="22">
        <v>1970</v>
      </c>
      <c r="F1269" s="16" t="s">
        <v>7716</v>
      </c>
      <c r="G1269" s="16" t="s">
        <v>114</v>
      </c>
      <c r="H1269" s="16" t="s">
        <v>2833</v>
      </c>
      <c r="I1269" s="25" t="s">
        <v>7770</v>
      </c>
      <c r="J1269" s="16" t="s">
        <v>7771</v>
      </c>
    </row>
    <row r="1270" spans="1:10">
      <c r="A1270" s="16" t="s">
        <v>115</v>
      </c>
      <c r="B1270" s="16" t="s">
        <v>513</v>
      </c>
      <c r="C1270" s="16" t="s">
        <v>7719</v>
      </c>
      <c r="D1270" s="16" t="s">
        <v>7759</v>
      </c>
      <c r="E1270" s="22">
        <v>1970</v>
      </c>
      <c r="F1270" s="16" t="s">
        <v>7772</v>
      </c>
      <c r="G1270" s="16" t="s">
        <v>114</v>
      </c>
      <c r="H1270" s="16" t="s">
        <v>2833</v>
      </c>
      <c r="I1270" s="25" t="s">
        <v>7773</v>
      </c>
      <c r="J1270" s="16" t="s">
        <v>7774</v>
      </c>
    </row>
    <row r="1271" spans="1:10">
      <c r="A1271" s="16" t="s">
        <v>115</v>
      </c>
      <c r="B1271" s="16" t="s">
        <v>513</v>
      </c>
      <c r="C1271" s="16" t="s">
        <v>7719</v>
      </c>
      <c r="D1271" s="16" t="s">
        <v>7775</v>
      </c>
      <c r="E1271" s="22">
        <v>1971</v>
      </c>
      <c r="F1271" s="16" t="s">
        <v>7776</v>
      </c>
      <c r="G1271" s="16" t="s">
        <v>114</v>
      </c>
      <c r="H1271" s="16" t="s">
        <v>6202</v>
      </c>
      <c r="I1271" s="25" t="s">
        <v>7777</v>
      </c>
      <c r="J1271" s="16" t="s">
        <v>7778</v>
      </c>
    </row>
    <row r="1272" spans="1:10">
      <c r="A1272" s="16" t="s">
        <v>115</v>
      </c>
      <c r="B1272" s="16" t="s">
        <v>513</v>
      </c>
      <c r="C1272" s="16" t="s">
        <v>7719</v>
      </c>
      <c r="D1272" s="16" t="s">
        <v>7775</v>
      </c>
      <c r="E1272" s="22">
        <v>1971</v>
      </c>
      <c r="F1272" s="16" t="s">
        <v>7779</v>
      </c>
      <c r="G1272" s="16" t="s">
        <v>114</v>
      </c>
      <c r="H1272" s="16" t="s">
        <v>2824</v>
      </c>
      <c r="I1272" s="25" t="s">
        <v>7780</v>
      </c>
      <c r="J1272" s="16" t="s">
        <v>7781</v>
      </c>
    </row>
    <row r="1273" spans="1:10">
      <c r="A1273" s="16" t="s">
        <v>115</v>
      </c>
      <c r="B1273" s="16" t="s">
        <v>513</v>
      </c>
      <c r="C1273" s="16" t="s">
        <v>7719</v>
      </c>
      <c r="D1273" s="16" t="s">
        <v>7775</v>
      </c>
      <c r="E1273" s="22">
        <v>1971</v>
      </c>
      <c r="F1273" s="16" t="s">
        <v>7782</v>
      </c>
      <c r="G1273" s="16" t="s">
        <v>114</v>
      </c>
      <c r="H1273" s="16" t="s">
        <v>2833</v>
      </c>
      <c r="I1273" s="25" t="s">
        <v>7783</v>
      </c>
      <c r="J1273" s="16" t="s">
        <v>7784</v>
      </c>
    </row>
    <row r="1274" spans="1:10">
      <c r="A1274" s="16" t="s">
        <v>115</v>
      </c>
      <c r="B1274" s="16" t="s">
        <v>513</v>
      </c>
      <c r="C1274" s="16" t="s">
        <v>7719</v>
      </c>
      <c r="D1274" s="16" t="s">
        <v>7775</v>
      </c>
      <c r="E1274" s="22">
        <v>1971</v>
      </c>
      <c r="F1274" s="16" t="s">
        <v>7785</v>
      </c>
      <c r="G1274" s="16" t="s">
        <v>114</v>
      </c>
      <c r="H1274" s="16" t="s">
        <v>2833</v>
      </c>
      <c r="I1274" s="25" t="s">
        <v>7786</v>
      </c>
      <c r="J1274" s="16" t="s">
        <v>7787</v>
      </c>
    </row>
    <row r="1275" spans="1:10">
      <c r="A1275" s="16" t="s">
        <v>115</v>
      </c>
      <c r="B1275" s="16" t="s">
        <v>513</v>
      </c>
      <c r="C1275" s="16" t="s">
        <v>7719</v>
      </c>
      <c r="D1275" s="16" t="s">
        <v>7775</v>
      </c>
      <c r="E1275" s="22">
        <v>1971</v>
      </c>
      <c r="F1275" s="16" t="s">
        <v>7788</v>
      </c>
      <c r="G1275" s="16" t="s">
        <v>114</v>
      </c>
      <c r="H1275" s="16" t="s">
        <v>7767</v>
      </c>
      <c r="I1275" s="25" t="s">
        <v>7789</v>
      </c>
      <c r="J1275" s="16" t="s">
        <v>7790</v>
      </c>
    </row>
    <row r="1276" spans="1:10">
      <c r="A1276" s="16" t="s">
        <v>115</v>
      </c>
      <c r="B1276" s="16" t="s">
        <v>513</v>
      </c>
      <c r="C1276" s="16" t="s">
        <v>7719</v>
      </c>
      <c r="D1276" s="16" t="s">
        <v>7775</v>
      </c>
      <c r="E1276" s="22">
        <v>1971</v>
      </c>
      <c r="F1276" s="16" t="s">
        <v>7791</v>
      </c>
      <c r="G1276" s="16" t="s">
        <v>114</v>
      </c>
      <c r="H1276" s="16" t="s">
        <v>2833</v>
      </c>
      <c r="I1276" s="25" t="s">
        <v>7792</v>
      </c>
      <c r="J1276" s="16" t="s">
        <v>7793</v>
      </c>
    </row>
    <row r="1277" spans="1:10">
      <c r="A1277" s="16" t="s">
        <v>115</v>
      </c>
      <c r="B1277" s="16" t="s">
        <v>513</v>
      </c>
      <c r="C1277" s="16" t="s">
        <v>7719</v>
      </c>
      <c r="D1277" s="16" t="s">
        <v>7775</v>
      </c>
      <c r="E1277" s="22">
        <v>1971</v>
      </c>
      <c r="F1277" s="16" t="s">
        <v>7794</v>
      </c>
      <c r="G1277" s="16" t="s">
        <v>114</v>
      </c>
      <c r="H1277" s="16" t="s">
        <v>2928</v>
      </c>
      <c r="I1277" s="25" t="s">
        <v>7795</v>
      </c>
      <c r="J1277" s="16" t="s">
        <v>7796</v>
      </c>
    </row>
    <row r="1278" spans="1:10">
      <c r="A1278" s="16" t="s">
        <v>115</v>
      </c>
      <c r="B1278" s="16" t="s">
        <v>513</v>
      </c>
      <c r="C1278" s="16" t="s">
        <v>7719</v>
      </c>
      <c r="D1278" s="16" t="s">
        <v>7797</v>
      </c>
      <c r="E1278" s="22">
        <v>1975</v>
      </c>
      <c r="F1278" s="16" t="s">
        <v>7798</v>
      </c>
      <c r="G1278" s="16" t="s">
        <v>114</v>
      </c>
      <c r="H1278" s="16" t="s">
        <v>2833</v>
      </c>
      <c r="I1278" s="25" t="s">
        <v>7799</v>
      </c>
      <c r="J1278" s="16" t="s">
        <v>7800</v>
      </c>
    </row>
    <row r="1279" spans="1:10">
      <c r="A1279" s="16" t="s">
        <v>115</v>
      </c>
      <c r="B1279" s="16" t="s">
        <v>513</v>
      </c>
      <c r="C1279" s="16" t="s">
        <v>7719</v>
      </c>
      <c r="D1279" s="16" t="s">
        <v>7797</v>
      </c>
      <c r="E1279" s="22">
        <v>1975</v>
      </c>
      <c r="F1279" s="16" t="s">
        <v>7801</v>
      </c>
      <c r="G1279" s="16" t="s">
        <v>114</v>
      </c>
      <c r="H1279" s="16" t="s">
        <v>2833</v>
      </c>
      <c r="I1279" s="25" t="s">
        <v>7802</v>
      </c>
      <c r="J1279" s="16" t="s">
        <v>7803</v>
      </c>
    </row>
    <row r="1280" spans="1:10">
      <c r="A1280" s="16" t="s">
        <v>115</v>
      </c>
      <c r="B1280" s="16" t="s">
        <v>513</v>
      </c>
      <c r="C1280" s="16" t="s">
        <v>7719</v>
      </c>
      <c r="D1280" s="16" t="s">
        <v>7797</v>
      </c>
      <c r="E1280" s="22">
        <v>1975</v>
      </c>
      <c r="F1280" s="16" t="s">
        <v>7804</v>
      </c>
      <c r="G1280" s="16" t="s">
        <v>114</v>
      </c>
      <c r="H1280" s="16" t="s">
        <v>2833</v>
      </c>
      <c r="I1280" s="25" t="s">
        <v>7805</v>
      </c>
      <c r="J1280" s="16" t="s">
        <v>7806</v>
      </c>
    </row>
    <row r="1281" spans="1:10">
      <c r="A1281" s="16" t="s">
        <v>115</v>
      </c>
      <c r="B1281" s="16" t="s">
        <v>513</v>
      </c>
      <c r="C1281" s="16" t="s">
        <v>7719</v>
      </c>
      <c r="D1281" s="16" t="s">
        <v>7797</v>
      </c>
      <c r="E1281" s="22">
        <v>1975</v>
      </c>
      <c r="F1281" s="16" t="s">
        <v>7807</v>
      </c>
      <c r="G1281" s="16" t="s">
        <v>114</v>
      </c>
      <c r="H1281" s="16" t="s">
        <v>2833</v>
      </c>
      <c r="I1281" s="25" t="s">
        <v>7808</v>
      </c>
      <c r="J1281" s="16" t="s">
        <v>7809</v>
      </c>
    </row>
    <row r="1282" spans="1:10">
      <c r="A1282" s="16" t="s">
        <v>115</v>
      </c>
      <c r="B1282" s="16" t="s">
        <v>513</v>
      </c>
      <c r="C1282" s="16" t="s">
        <v>7719</v>
      </c>
      <c r="D1282" s="16" t="s">
        <v>7810</v>
      </c>
      <c r="E1282" s="22">
        <v>1976</v>
      </c>
      <c r="F1282" s="16" t="s">
        <v>7811</v>
      </c>
      <c r="G1282" s="16" t="s">
        <v>114</v>
      </c>
      <c r="H1282" s="16" t="s">
        <v>2824</v>
      </c>
      <c r="I1282" s="25" t="s">
        <v>7812</v>
      </c>
      <c r="J1282" s="16" t="s">
        <v>7813</v>
      </c>
    </row>
    <row r="1283" spans="1:10">
      <c r="A1283" s="16" t="s">
        <v>115</v>
      </c>
      <c r="B1283" s="16" t="s">
        <v>513</v>
      </c>
      <c r="C1283" s="16" t="s">
        <v>7719</v>
      </c>
      <c r="D1283" s="16" t="s">
        <v>7814</v>
      </c>
      <c r="E1283" s="22">
        <v>2016</v>
      </c>
      <c r="F1283" s="16" t="s">
        <v>7815</v>
      </c>
      <c r="G1283" s="16" t="s">
        <v>114</v>
      </c>
      <c r="H1283" s="16" t="s">
        <v>2824</v>
      </c>
      <c r="I1283" s="25" t="s">
        <v>7816</v>
      </c>
      <c r="J1283" s="16" t="s">
        <v>7817</v>
      </c>
    </row>
    <row r="1284" spans="1:10">
      <c r="A1284" s="16" t="s">
        <v>115</v>
      </c>
      <c r="B1284" s="16" t="s">
        <v>513</v>
      </c>
      <c r="C1284" s="16" t="s">
        <v>7719</v>
      </c>
      <c r="D1284" s="16" t="s">
        <v>7814</v>
      </c>
      <c r="E1284" s="22">
        <v>1997</v>
      </c>
      <c r="F1284" s="16" t="s">
        <v>7818</v>
      </c>
      <c r="G1284" s="16" t="s">
        <v>114</v>
      </c>
      <c r="H1284" s="16" t="s">
        <v>2824</v>
      </c>
      <c r="I1284" s="25" t="s">
        <v>7819</v>
      </c>
      <c r="J1284" s="16" t="s">
        <v>7820</v>
      </c>
    </row>
    <row r="1285" spans="1:10">
      <c r="A1285" s="16" t="s">
        <v>115</v>
      </c>
      <c r="B1285" s="16" t="s">
        <v>513</v>
      </c>
      <c r="C1285" s="16" t="s">
        <v>7719</v>
      </c>
      <c r="D1285" s="16" t="s">
        <v>7821</v>
      </c>
      <c r="E1285" s="22">
        <v>1976</v>
      </c>
      <c r="F1285" s="16" t="s">
        <v>7822</v>
      </c>
      <c r="G1285" s="16" t="s">
        <v>114</v>
      </c>
      <c r="H1285" s="16" t="s">
        <v>2817</v>
      </c>
      <c r="I1285" s="25" t="s">
        <v>7823</v>
      </c>
      <c r="J1285" s="16" t="s">
        <v>7824</v>
      </c>
    </row>
    <row r="1286" spans="1:10">
      <c r="A1286" s="16" t="s">
        <v>115</v>
      </c>
      <c r="B1286" s="16" t="s">
        <v>513</v>
      </c>
      <c r="C1286" s="16" t="s">
        <v>7825</v>
      </c>
      <c r="D1286" s="16" t="s">
        <v>7826</v>
      </c>
      <c r="E1286" s="22">
        <v>2000</v>
      </c>
      <c r="F1286" s="16" t="s">
        <v>7827</v>
      </c>
      <c r="G1286" s="16" t="s">
        <v>7603</v>
      </c>
      <c r="H1286" s="16" t="s">
        <v>3930</v>
      </c>
      <c r="I1286" s="25" t="s">
        <v>7828</v>
      </c>
      <c r="J1286" s="16" t="s">
        <v>7829</v>
      </c>
    </row>
    <row r="1287" spans="1:10">
      <c r="A1287" s="16" t="s">
        <v>115</v>
      </c>
      <c r="B1287" s="16" t="s">
        <v>513</v>
      </c>
      <c r="C1287" s="16" t="s">
        <v>7825</v>
      </c>
      <c r="D1287" s="16" t="s">
        <v>7830</v>
      </c>
      <c r="E1287" s="22">
        <v>2012</v>
      </c>
      <c r="F1287" s="16" t="s">
        <v>7831</v>
      </c>
      <c r="G1287" s="16" t="s">
        <v>7603</v>
      </c>
      <c r="H1287" s="16" t="s">
        <v>3930</v>
      </c>
      <c r="I1287" s="25" t="s">
        <v>7832</v>
      </c>
      <c r="J1287" s="16" t="s">
        <v>7833</v>
      </c>
    </row>
    <row r="1288" spans="1:10">
      <c r="A1288" s="16" t="s">
        <v>115</v>
      </c>
      <c r="B1288" s="16" t="s">
        <v>513</v>
      </c>
      <c r="C1288" s="16" t="s">
        <v>7825</v>
      </c>
      <c r="D1288" s="16" t="s">
        <v>7834</v>
      </c>
      <c r="E1288" s="22">
        <v>2003</v>
      </c>
      <c r="F1288" s="16" t="s">
        <v>7835</v>
      </c>
      <c r="G1288" s="16" t="s">
        <v>7603</v>
      </c>
      <c r="H1288" s="16" t="s">
        <v>3930</v>
      </c>
      <c r="I1288" s="25" t="s">
        <v>7836</v>
      </c>
      <c r="J1288" s="16" t="s">
        <v>7837</v>
      </c>
    </row>
    <row r="1289" spans="1:10">
      <c r="A1289" s="16" t="s">
        <v>115</v>
      </c>
      <c r="B1289" s="16" t="s">
        <v>513</v>
      </c>
      <c r="C1289" s="16" t="s">
        <v>7825</v>
      </c>
      <c r="D1289" s="16" t="s">
        <v>7838</v>
      </c>
      <c r="E1289" s="22">
        <v>2007</v>
      </c>
      <c r="F1289" s="16" t="s">
        <v>7839</v>
      </c>
      <c r="G1289" s="16" t="s">
        <v>7603</v>
      </c>
      <c r="H1289" s="16" t="s">
        <v>3930</v>
      </c>
      <c r="I1289" s="25" t="s">
        <v>7840</v>
      </c>
      <c r="J1289" s="16" t="s">
        <v>7841</v>
      </c>
    </row>
    <row r="1290" spans="1:10">
      <c r="A1290" s="16" t="s">
        <v>115</v>
      </c>
      <c r="B1290" s="16" t="s">
        <v>513</v>
      </c>
      <c r="C1290" s="16" t="s">
        <v>7825</v>
      </c>
      <c r="D1290" s="16" t="s">
        <v>7838</v>
      </c>
      <c r="E1290" s="22">
        <v>2007</v>
      </c>
      <c r="F1290" s="16" t="s">
        <v>7842</v>
      </c>
      <c r="G1290" s="16" t="s">
        <v>7603</v>
      </c>
      <c r="H1290" s="16" t="s">
        <v>3930</v>
      </c>
      <c r="I1290" s="25" t="s">
        <v>7843</v>
      </c>
      <c r="J1290" s="16" t="s">
        <v>7844</v>
      </c>
    </row>
    <row r="1291" spans="1:10">
      <c r="A1291" s="16" t="s">
        <v>115</v>
      </c>
      <c r="B1291" s="16" t="s">
        <v>513</v>
      </c>
      <c r="C1291" s="16" t="s">
        <v>7845</v>
      </c>
      <c r="D1291" s="16" t="s">
        <v>7846</v>
      </c>
      <c r="E1291" s="22">
        <v>2017</v>
      </c>
      <c r="F1291" s="16" t="s">
        <v>7847</v>
      </c>
      <c r="G1291" s="16" t="s">
        <v>7603</v>
      </c>
      <c r="H1291" s="16" t="s">
        <v>2817</v>
      </c>
      <c r="I1291" s="25" t="s">
        <v>7848</v>
      </c>
      <c r="J1291" s="16" t="s">
        <v>7849</v>
      </c>
    </row>
    <row r="1292" spans="1:10">
      <c r="A1292" s="16" t="s">
        <v>115</v>
      </c>
      <c r="B1292" s="16" t="s">
        <v>513</v>
      </c>
      <c r="C1292" s="16" t="s">
        <v>7845</v>
      </c>
      <c r="D1292" s="16" t="s">
        <v>7850</v>
      </c>
      <c r="E1292" s="22">
        <v>1998</v>
      </c>
      <c r="F1292" s="16" t="s">
        <v>7851</v>
      </c>
      <c r="G1292" s="16" t="s">
        <v>7603</v>
      </c>
      <c r="H1292" s="16" t="s">
        <v>2817</v>
      </c>
      <c r="I1292" s="25" t="s">
        <v>7852</v>
      </c>
      <c r="J1292" s="16" t="s">
        <v>7853</v>
      </c>
    </row>
    <row r="1293" spans="1:10">
      <c r="A1293" s="16" t="s">
        <v>115</v>
      </c>
      <c r="B1293" s="16" t="s">
        <v>513</v>
      </c>
      <c r="C1293" s="16" t="s">
        <v>7845</v>
      </c>
      <c r="D1293" s="16" t="s">
        <v>7854</v>
      </c>
      <c r="E1293" s="22">
        <v>2009</v>
      </c>
      <c r="F1293" s="16" t="s">
        <v>7855</v>
      </c>
      <c r="G1293" s="16" t="s">
        <v>7603</v>
      </c>
      <c r="H1293" s="16" t="s">
        <v>2817</v>
      </c>
      <c r="I1293" s="25" t="s">
        <v>7856</v>
      </c>
      <c r="J1293" s="16" t="s">
        <v>7857</v>
      </c>
    </row>
    <row r="1294" spans="1:10">
      <c r="A1294" s="16" t="s">
        <v>115</v>
      </c>
      <c r="B1294" s="16" t="s">
        <v>513</v>
      </c>
      <c r="C1294" s="16" t="s">
        <v>510</v>
      </c>
      <c r="D1294" s="16" t="s">
        <v>511</v>
      </c>
      <c r="E1294" s="22">
        <v>1970</v>
      </c>
      <c r="F1294" s="16" t="s">
        <v>509</v>
      </c>
      <c r="G1294" s="16" t="s">
        <v>114</v>
      </c>
      <c r="H1294" s="16" t="s">
        <v>2824</v>
      </c>
      <c r="I1294" s="25" t="s">
        <v>512</v>
      </c>
      <c r="J1294" s="16" t="s">
        <v>7858</v>
      </c>
    </row>
    <row r="1295" spans="1:10">
      <c r="A1295" s="16" t="s">
        <v>115</v>
      </c>
      <c r="B1295" s="16" t="s">
        <v>513</v>
      </c>
      <c r="C1295" s="16" t="s">
        <v>7859</v>
      </c>
      <c r="D1295" s="16" t="s">
        <v>7860</v>
      </c>
      <c r="E1295" s="22">
        <v>2000</v>
      </c>
      <c r="F1295" s="16" t="s">
        <v>7861</v>
      </c>
      <c r="G1295" s="16" t="s">
        <v>7603</v>
      </c>
      <c r="H1295" s="16" t="s">
        <v>3930</v>
      </c>
      <c r="I1295" s="25" t="s">
        <v>7862</v>
      </c>
      <c r="J1295" s="16" t="s">
        <v>7863</v>
      </c>
    </row>
    <row r="1296" spans="1:10">
      <c r="A1296" s="16" t="s">
        <v>115</v>
      </c>
      <c r="B1296" s="16" t="s">
        <v>513</v>
      </c>
      <c r="C1296" s="16" t="s">
        <v>7864</v>
      </c>
      <c r="D1296" s="16" t="s">
        <v>7865</v>
      </c>
      <c r="E1296" s="22">
        <v>1982</v>
      </c>
      <c r="F1296" s="16" t="s">
        <v>7866</v>
      </c>
      <c r="G1296" s="16" t="s">
        <v>114</v>
      </c>
      <c r="H1296" s="16" t="s">
        <v>2833</v>
      </c>
      <c r="I1296" s="25" t="s">
        <v>7867</v>
      </c>
      <c r="J1296" s="16" t="s">
        <v>7868</v>
      </c>
    </row>
    <row r="1297" spans="1:10">
      <c r="A1297" s="16" t="s">
        <v>115</v>
      </c>
      <c r="B1297" s="16" t="s">
        <v>513</v>
      </c>
      <c r="C1297" s="16" t="s">
        <v>7869</v>
      </c>
      <c r="D1297" s="16" t="s">
        <v>7870</v>
      </c>
      <c r="E1297" s="22">
        <v>1984</v>
      </c>
      <c r="F1297" s="16" t="s">
        <v>7871</v>
      </c>
      <c r="G1297" s="16" t="s">
        <v>7603</v>
      </c>
      <c r="H1297" s="16" t="s">
        <v>2928</v>
      </c>
      <c r="I1297" s="25" t="s">
        <v>7872</v>
      </c>
      <c r="J1297" s="16" t="s">
        <v>7873</v>
      </c>
    </row>
    <row r="1298" spans="1:10">
      <c r="A1298" s="16" t="s">
        <v>115</v>
      </c>
      <c r="B1298" s="16" t="s">
        <v>513</v>
      </c>
      <c r="C1298" s="16" t="s">
        <v>7869</v>
      </c>
      <c r="D1298" s="16" t="s">
        <v>7874</v>
      </c>
      <c r="E1298" s="22">
        <v>1990</v>
      </c>
      <c r="F1298" s="16" t="s">
        <v>7875</v>
      </c>
      <c r="G1298" s="16" t="s">
        <v>7603</v>
      </c>
      <c r="H1298" s="16" t="s">
        <v>6807</v>
      </c>
      <c r="I1298" s="25" t="s">
        <v>7876</v>
      </c>
      <c r="J1298" s="16" t="s">
        <v>7877</v>
      </c>
    </row>
    <row r="1299" spans="1:10">
      <c r="A1299" s="16" t="s">
        <v>115</v>
      </c>
      <c r="B1299" s="16" t="s">
        <v>513</v>
      </c>
      <c r="C1299" s="16" t="s">
        <v>7869</v>
      </c>
      <c r="D1299" s="16" t="s">
        <v>7878</v>
      </c>
      <c r="E1299" s="22">
        <v>2007</v>
      </c>
      <c r="F1299" s="16" t="s">
        <v>7879</v>
      </c>
      <c r="G1299" s="16" t="s">
        <v>114</v>
      </c>
      <c r="H1299" s="16" t="s">
        <v>2928</v>
      </c>
      <c r="I1299" s="25" t="s">
        <v>7880</v>
      </c>
      <c r="J1299" s="16" t="s">
        <v>7881</v>
      </c>
    </row>
    <row r="1300" spans="1:10">
      <c r="A1300" s="16" t="s">
        <v>115</v>
      </c>
      <c r="B1300" s="16" t="s">
        <v>513</v>
      </c>
      <c r="C1300" s="16" t="s">
        <v>7882</v>
      </c>
      <c r="D1300" s="16" t="s">
        <v>7883</v>
      </c>
      <c r="E1300" s="22">
        <v>2009</v>
      </c>
      <c r="F1300" s="16" t="s">
        <v>7884</v>
      </c>
      <c r="G1300" s="16" t="s">
        <v>7603</v>
      </c>
      <c r="H1300" s="16" t="s">
        <v>3930</v>
      </c>
      <c r="I1300" s="25" t="s">
        <v>7885</v>
      </c>
      <c r="J1300" s="16" t="s">
        <v>7886</v>
      </c>
    </row>
    <row r="1301" spans="1:10">
      <c r="A1301" s="16" t="s">
        <v>115</v>
      </c>
      <c r="B1301" s="16" t="s">
        <v>513</v>
      </c>
      <c r="C1301" s="16" t="s">
        <v>7882</v>
      </c>
      <c r="D1301" s="16" t="s">
        <v>7883</v>
      </c>
      <c r="E1301" s="22">
        <v>2009</v>
      </c>
      <c r="F1301" s="16" t="s">
        <v>6916</v>
      </c>
      <c r="G1301" s="16" t="s">
        <v>7603</v>
      </c>
      <c r="H1301" s="16" t="s">
        <v>3930</v>
      </c>
      <c r="I1301" s="25" t="s">
        <v>7887</v>
      </c>
      <c r="J1301" s="16" t="s">
        <v>7888</v>
      </c>
    </row>
    <row r="1302" spans="1:10">
      <c r="A1302" s="16" t="s">
        <v>115</v>
      </c>
      <c r="B1302" s="16" t="s">
        <v>513</v>
      </c>
      <c r="C1302" s="16" t="s">
        <v>7882</v>
      </c>
      <c r="D1302" s="16" t="s">
        <v>7883</v>
      </c>
      <c r="E1302" s="22">
        <v>2009</v>
      </c>
      <c r="F1302" s="16" t="s">
        <v>7889</v>
      </c>
      <c r="G1302" s="16" t="s">
        <v>7603</v>
      </c>
      <c r="H1302" s="16" t="s">
        <v>3930</v>
      </c>
      <c r="I1302" s="25" t="s">
        <v>7890</v>
      </c>
      <c r="J1302" s="16" t="s">
        <v>7891</v>
      </c>
    </row>
    <row r="1303" spans="1:10">
      <c r="A1303" s="16" t="s">
        <v>115</v>
      </c>
      <c r="B1303" s="16" t="s">
        <v>513</v>
      </c>
      <c r="C1303" s="16" t="s">
        <v>7882</v>
      </c>
      <c r="D1303" s="16" t="s">
        <v>7883</v>
      </c>
      <c r="E1303" s="22">
        <v>2009</v>
      </c>
      <c r="F1303" s="16" t="s">
        <v>7892</v>
      </c>
      <c r="G1303" s="16" t="s">
        <v>7603</v>
      </c>
      <c r="H1303" s="16" t="s">
        <v>3930</v>
      </c>
      <c r="I1303" s="25" t="s">
        <v>7893</v>
      </c>
      <c r="J1303" s="16" t="s">
        <v>7894</v>
      </c>
    </row>
    <row r="1304" spans="1:10">
      <c r="A1304" s="16" t="s">
        <v>115</v>
      </c>
      <c r="B1304" s="16" t="s">
        <v>513</v>
      </c>
      <c r="C1304" s="16" t="s">
        <v>7882</v>
      </c>
      <c r="D1304" s="16" t="s">
        <v>7883</v>
      </c>
      <c r="E1304" s="22">
        <v>2009</v>
      </c>
      <c r="F1304" s="16" t="s">
        <v>7895</v>
      </c>
      <c r="G1304" s="16" t="s">
        <v>7603</v>
      </c>
      <c r="H1304" s="16" t="s">
        <v>3930</v>
      </c>
      <c r="I1304" s="25" t="s">
        <v>7896</v>
      </c>
      <c r="J1304" s="16" t="s">
        <v>7897</v>
      </c>
    </row>
    <row r="1305" spans="1:10">
      <c r="A1305" s="16" t="s">
        <v>115</v>
      </c>
      <c r="B1305" s="16" t="s">
        <v>513</v>
      </c>
      <c r="C1305" s="16" t="s">
        <v>7882</v>
      </c>
      <c r="D1305" s="16" t="s">
        <v>7883</v>
      </c>
      <c r="E1305" s="22">
        <v>2009</v>
      </c>
      <c r="F1305" s="16" t="s">
        <v>4108</v>
      </c>
      <c r="G1305" s="16" t="s">
        <v>7603</v>
      </c>
      <c r="H1305" s="16" t="s">
        <v>3930</v>
      </c>
      <c r="I1305" s="25" t="s">
        <v>7898</v>
      </c>
      <c r="J1305" s="16" t="s">
        <v>7899</v>
      </c>
    </row>
    <row r="1306" spans="1:10">
      <c r="A1306" s="16" t="s">
        <v>115</v>
      </c>
      <c r="B1306" s="16" t="s">
        <v>513</v>
      </c>
      <c r="C1306" s="16" t="s">
        <v>7882</v>
      </c>
      <c r="D1306" s="16" t="s">
        <v>7883</v>
      </c>
      <c r="E1306" s="22">
        <v>2009</v>
      </c>
      <c r="F1306" s="16" t="s">
        <v>7900</v>
      </c>
      <c r="G1306" s="16" t="s">
        <v>7603</v>
      </c>
      <c r="H1306" s="16" t="s">
        <v>3930</v>
      </c>
      <c r="I1306" s="25" t="s">
        <v>7901</v>
      </c>
      <c r="J1306" s="16" t="s">
        <v>7902</v>
      </c>
    </row>
    <row r="1307" spans="1:10">
      <c r="A1307" s="16" t="s">
        <v>115</v>
      </c>
      <c r="B1307" s="16" t="s">
        <v>513</v>
      </c>
      <c r="C1307" s="16" t="s">
        <v>7882</v>
      </c>
      <c r="D1307" s="16" t="s">
        <v>7883</v>
      </c>
      <c r="E1307" s="22">
        <v>2009</v>
      </c>
      <c r="F1307" s="16" t="s">
        <v>7903</v>
      </c>
      <c r="G1307" s="16" t="s">
        <v>7603</v>
      </c>
      <c r="H1307" s="16" t="s">
        <v>3930</v>
      </c>
      <c r="I1307" s="25" t="s">
        <v>7904</v>
      </c>
      <c r="J1307" s="16" t="s">
        <v>7905</v>
      </c>
    </row>
    <row r="1308" spans="1:10">
      <c r="A1308" s="16" t="s">
        <v>115</v>
      </c>
      <c r="B1308" s="16" t="s">
        <v>513</v>
      </c>
      <c r="C1308" s="16" t="s">
        <v>7882</v>
      </c>
      <c r="D1308" s="16" t="s">
        <v>7883</v>
      </c>
      <c r="E1308" s="22">
        <v>2009</v>
      </c>
      <c r="F1308" s="16" t="s">
        <v>7906</v>
      </c>
      <c r="G1308" s="16" t="s">
        <v>7603</v>
      </c>
      <c r="H1308" s="16" t="s">
        <v>3930</v>
      </c>
      <c r="I1308" s="25" t="s">
        <v>7907</v>
      </c>
      <c r="J1308" s="16" t="s">
        <v>7908</v>
      </c>
    </row>
    <row r="1309" spans="1:10">
      <c r="A1309" s="16" t="s">
        <v>115</v>
      </c>
      <c r="B1309" s="16" t="s">
        <v>513</v>
      </c>
      <c r="C1309" s="16" t="s">
        <v>7882</v>
      </c>
      <c r="D1309" s="16" t="s">
        <v>7883</v>
      </c>
      <c r="E1309" s="22">
        <v>2009</v>
      </c>
      <c r="F1309" s="16" t="s">
        <v>7909</v>
      </c>
      <c r="G1309" s="16" t="s">
        <v>7603</v>
      </c>
      <c r="H1309" s="16" t="s">
        <v>3930</v>
      </c>
      <c r="I1309" s="25" t="s">
        <v>7910</v>
      </c>
      <c r="J1309" s="16" t="s">
        <v>7911</v>
      </c>
    </row>
    <row r="1310" spans="1:10">
      <c r="A1310" s="16" t="s">
        <v>115</v>
      </c>
      <c r="B1310" s="16" t="s">
        <v>513</v>
      </c>
      <c r="C1310" s="16" t="s">
        <v>7882</v>
      </c>
      <c r="D1310" s="16" t="s">
        <v>7912</v>
      </c>
      <c r="E1310" s="22">
        <v>2003</v>
      </c>
      <c r="F1310" s="16" t="s">
        <v>7913</v>
      </c>
      <c r="G1310" s="16" t="s">
        <v>7603</v>
      </c>
      <c r="H1310" s="16" t="s">
        <v>2928</v>
      </c>
      <c r="I1310" s="25" t="s">
        <v>7914</v>
      </c>
      <c r="J1310" s="16" t="s">
        <v>7915</v>
      </c>
    </row>
    <row r="1311" spans="1:10">
      <c r="A1311" s="16" t="s">
        <v>115</v>
      </c>
      <c r="B1311" s="16" t="s">
        <v>513</v>
      </c>
      <c r="C1311" s="16" t="s">
        <v>7882</v>
      </c>
      <c r="D1311" s="16" t="s">
        <v>7916</v>
      </c>
      <c r="E1311" s="22">
        <v>2006</v>
      </c>
      <c r="F1311" s="16" t="s">
        <v>7916</v>
      </c>
      <c r="G1311" s="16" t="s">
        <v>7603</v>
      </c>
      <c r="H1311" s="16" t="s">
        <v>3930</v>
      </c>
      <c r="I1311" s="25" t="s">
        <v>7917</v>
      </c>
      <c r="J1311" s="16" t="s">
        <v>7918</v>
      </c>
    </row>
    <row r="1312" spans="1:10">
      <c r="A1312" s="16" t="s">
        <v>115</v>
      </c>
      <c r="B1312" s="16" t="s">
        <v>513</v>
      </c>
      <c r="C1312" s="16" t="s">
        <v>7882</v>
      </c>
      <c r="D1312" s="16" t="s">
        <v>7916</v>
      </c>
      <c r="E1312" s="22">
        <v>2006</v>
      </c>
      <c r="F1312" s="16" t="s">
        <v>7919</v>
      </c>
      <c r="G1312" s="16" t="s">
        <v>7603</v>
      </c>
      <c r="H1312" s="16" t="s">
        <v>3930</v>
      </c>
      <c r="I1312" s="25" t="s">
        <v>7920</v>
      </c>
      <c r="J1312" s="16" t="s">
        <v>7921</v>
      </c>
    </row>
    <row r="1313" spans="1:10">
      <c r="A1313" s="16" t="s">
        <v>115</v>
      </c>
      <c r="B1313" s="16" t="s">
        <v>513</v>
      </c>
      <c r="C1313" s="16" t="s">
        <v>7882</v>
      </c>
      <c r="D1313" s="16" t="s">
        <v>6851</v>
      </c>
      <c r="E1313" s="22">
        <v>2013</v>
      </c>
      <c r="F1313" s="16" t="s">
        <v>7922</v>
      </c>
      <c r="G1313" s="16" t="s">
        <v>7603</v>
      </c>
      <c r="H1313" s="16" t="s">
        <v>3930</v>
      </c>
      <c r="I1313" s="25" t="s">
        <v>7923</v>
      </c>
      <c r="J1313" s="16" t="s">
        <v>7924</v>
      </c>
    </row>
    <row r="1314" spans="1:10">
      <c r="A1314" s="16" t="s">
        <v>115</v>
      </c>
      <c r="B1314" s="16" t="s">
        <v>513</v>
      </c>
      <c r="C1314" s="16" t="s">
        <v>7882</v>
      </c>
      <c r="D1314" s="16" t="s">
        <v>6851</v>
      </c>
      <c r="E1314" s="22">
        <v>2013</v>
      </c>
      <c r="F1314" s="16" t="s">
        <v>7925</v>
      </c>
      <c r="G1314" s="16" t="s">
        <v>7603</v>
      </c>
      <c r="H1314" s="16" t="s">
        <v>3930</v>
      </c>
      <c r="I1314" s="25" t="s">
        <v>7926</v>
      </c>
      <c r="J1314" s="16" t="s">
        <v>7927</v>
      </c>
    </row>
    <row r="1315" spans="1:10">
      <c r="A1315" s="16" t="s">
        <v>115</v>
      </c>
      <c r="B1315" s="16" t="s">
        <v>513</v>
      </c>
      <c r="C1315" s="16" t="s">
        <v>7882</v>
      </c>
      <c r="D1315" s="16" t="s">
        <v>6851</v>
      </c>
      <c r="E1315" s="22">
        <v>2013</v>
      </c>
      <c r="F1315" s="16" t="s">
        <v>7928</v>
      </c>
      <c r="G1315" s="16" t="s">
        <v>7603</v>
      </c>
      <c r="H1315" s="16" t="s">
        <v>3930</v>
      </c>
      <c r="I1315" s="25" t="s">
        <v>7929</v>
      </c>
      <c r="J1315" s="16" t="s">
        <v>7930</v>
      </c>
    </row>
    <row r="1316" spans="1:10">
      <c r="A1316" s="16" t="s">
        <v>115</v>
      </c>
      <c r="B1316" s="16" t="s">
        <v>513</v>
      </c>
      <c r="C1316" s="16" t="s">
        <v>7882</v>
      </c>
      <c r="D1316" s="16" t="s">
        <v>6851</v>
      </c>
      <c r="E1316" s="22">
        <v>2013</v>
      </c>
      <c r="F1316" s="16" t="s">
        <v>7931</v>
      </c>
      <c r="G1316" s="16" t="s">
        <v>7603</v>
      </c>
      <c r="H1316" s="16" t="s">
        <v>3930</v>
      </c>
      <c r="I1316" s="25" t="s">
        <v>7932</v>
      </c>
      <c r="J1316" s="16" t="s">
        <v>7933</v>
      </c>
    </row>
    <row r="1317" spans="1:10">
      <c r="A1317" s="16" t="s">
        <v>115</v>
      </c>
      <c r="B1317" s="16" t="s">
        <v>513</v>
      </c>
      <c r="C1317" s="16" t="s">
        <v>7882</v>
      </c>
      <c r="D1317" s="16" t="s">
        <v>6851</v>
      </c>
      <c r="E1317" s="22">
        <v>2013</v>
      </c>
      <c r="F1317" s="16" t="s">
        <v>7934</v>
      </c>
      <c r="G1317" s="16" t="s">
        <v>7603</v>
      </c>
      <c r="H1317" s="16" t="s">
        <v>3930</v>
      </c>
      <c r="I1317" s="25" t="s">
        <v>7935</v>
      </c>
      <c r="J1317" s="16" t="s">
        <v>7936</v>
      </c>
    </row>
    <row r="1318" spans="1:10">
      <c r="A1318" s="16" t="s">
        <v>115</v>
      </c>
      <c r="B1318" s="16" t="s">
        <v>513</v>
      </c>
      <c r="C1318" s="16" t="s">
        <v>7882</v>
      </c>
      <c r="D1318" s="16" t="s">
        <v>6851</v>
      </c>
      <c r="E1318" s="22">
        <v>2013</v>
      </c>
      <c r="F1318" s="16" t="s">
        <v>7937</v>
      </c>
      <c r="G1318" s="16" t="s">
        <v>7603</v>
      </c>
      <c r="H1318" s="16" t="s">
        <v>3930</v>
      </c>
      <c r="I1318" s="25" t="s">
        <v>7938</v>
      </c>
      <c r="J1318" s="16" t="s">
        <v>7939</v>
      </c>
    </row>
    <row r="1319" spans="1:10">
      <c r="A1319" s="16" t="s">
        <v>115</v>
      </c>
      <c r="B1319" s="16" t="s">
        <v>513</v>
      </c>
      <c r="C1319" s="16" t="s">
        <v>7882</v>
      </c>
      <c r="D1319" s="16" t="s">
        <v>6851</v>
      </c>
      <c r="E1319" s="22">
        <v>2013</v>
      </c>
      <c r="F1319" s="16" t="s">
        <v>6851</v>
      </c>
      <c r="G1319" s="16" t="s">
        <v>7603</v>
      </c>
      <c r="H1319" s="16" t="s">
        <v>3930</v>
      </c>
      <c r="I1319" s="25" t="s">
        <v>7940</v>
      </c>
      <c r="J1319" s="16" t="s">
        <v>7941</v>
      </c>
    </row>
    <row r="1320" spans="1:10">
      <c r="A1320" s="16" t="s">
        <v>115</v>
      </c>
      <c r="B1320" s="16" t="s">
        <v>513</v>
      </c>
      <c r="C1320" s="16" t="s">
        <v>7882</v>
      </c>
      <c r="D1320" s="16" t="s">
        <v>6851</v>
      </c>
      <c r="E1320" s="22">
        <v>2013</v>
      </c>
      <c r="F1320" s="16" t="s">
        <v>7942</v>
      </c>
      <c r="G1320" s="16" t="s">
        <v>7603</v>
      </c>
      <c r="H1320" s="16" t="s">
        <v>3930</v>
      </c>
      <c r="I1320" s="25" t="s">
        <v>7943</v>
      </c>
      <c r="J1320" s="16" t="s">
        <v>7944</v>
      </c>
    </row>
    <row r="1321" spans="1:10">
      <c r="A1321" s="16" t="s">
        <v>115</v>
      </c>
      <c r="B1321" s="16" t="s">
        <v>513</v>
      </c>
      <c r="C1321" s="16" t="s">
        <v>7882</v>
      </c>
      <c r="D1321" s="16" t="s">
        <v>6851</v>
      </c>
      <c r="E1321" s="22">
        <v>2013</v>
      </c>
      <c r="F1321" s="16" t="s">
        <v>7945</v>
      </c>
      <c r="G1321" s="16" t="s">
        <v>7603</v>
      </c>
      <c r="H1321" s="16" t="s">
        <v>3930</v>
      </c>
      <c r="I1321" s="25" t="s">
        <v>7946</v>
      </c>
      <c r="J1321" s="16" t="s">
        <v>7947</v>
      </c>
    </row>
    <row r="1322" spans="1:10">
      <c r="A1322" s="16" t="s">
        <v>115</v>
      </c>
      <c r="B1322" s="16" t="s">
        <v>513</v>
      </c>
      <c r="C1322" s="16" t="s">
        <v>7882</v>
      </c>
      <c r="D1322" s="16" t="s">
        <v>7948</v>
      </c>
      <c r="E1322" s="22">
        <v>2016</v>
      </c>
      <c r="F1322" s="16" t="s">
        <v>7949</v>
      </c>
      <c r="G1322" s="16" t="s">
        <v>7603</v>
      </c>
      <c r="H1322" s="16" t="s">
        <v>3930</v>
      </c>
      <c r="I1322" s="25" t="s">
        <v>7950</v>
      </c>
      <c r="J1322" s="16" t="s">
        <v>7951</v>
      </c>
    </row>
    <row r="1323" spans="1:10">
      <c r="A1323" s="16" t="s">
        <v>115</v>
      </c>
      <c r="B1323" s="16" t="s">
        <v>513</v>
      </c>
      <c r="C1323" s="16" t="s">
        <v>7882</v>
      </c>
      <c r="D1323" s="16" t="s">
        <v>7948</v>
      </c>
      <c r="E1323" s="22">
        <v>2016</v>
      </c>
      <c r="F1323" s="16" t="s">
        <v>7952</v>
      </c>
      <c r="G1323" s="16" t="s">
        <v>7603</v>
      </c>
      <c r="H1323" s="16" t="s">
        <v>3930</v>
      </c>
      <c r="I1323" s="25" t="s">
        <v>7953</v>
      </c>
      <c r="J1323" s="16" t="s">
        <v>7954</v>
      </c>
    </row>
    <row r="1324" spans="1:10">
      <c r="A1324" s="16" t="s">
        <v>115</v>
      </c>
      <c r="B1324" s="16" t="s">
        <v>513</v>
      </c>
      <c r="C1324" s="16" t="s">
        <v>7882</v>
      </c>
      <c r="D1324" s="16" t="s">
        <v>7948</v>
      </c>
      <c r="E1324" s="22">
        <v>2016</v>
      </c>
      <c r="F1324" s="16" t="s">
        <v>7955</v>
      </c>
      <c r="G1324" s="16" t="s">
        <v>7603</v>
      </c>
      <c r="H1324" s="16" t="s">
        <v>3930</v>
      </c>
      <c r="I1324" s="25" t="s">
        <v>7956</v>
      </c>
      <c r="J1324" s="16" t="s">
        <v>7957</v>
      </c>
    </row>
    <row r="1325" spans="1:10">
      <c r="A1325" s="16" t="s">
        <v>115</v>
      </c>
      <c r="B1325" s="16" t="s">
        <v>513</v>
      </c>
      <c r="C1325" s="16" t="s">
        <v>7882</v>
      </c>
      <c r="D1325" s="16" t="s">
        <v>7948</v>
      </c>
      <c r="E1325" s="22">
        <v>2016</v>
      </c>
      <c r="F1325" s="16" t="s">
        <v>7958</v>
      </c>
      <c r="G1325" s="16" t="s">
        <v>7603</v>
      </c>
      <c r="H1325" s="16" t="s">
        <v>3930</v>
      </c>
      <c r="I1325" s="25" t="s">
        <v>7959</v>
      </c>
      <c r="J1325" s="16" t="s">
        <v>7960</v>
      </c>
    </row>
    <row r="1326" spans="1:10">
      <c r="A1326" s="16" t="s">
        <v>115</v>
      </c>
      <c r="B1326" s="16" t="s">
        <v>513</v>
      </c>
      <c r="C1326" s="16" t="s">
        <v>7882</v>
      </c>
      <c r="D1326" s="16" t="s">
        <v>7948</v>
      </c>
      <c r="E1326" s="22">
        <v>2016</v>
      </c>
      <c r="F1326" s="16" t="s">
        <v>7961</v>
      </c>
      <c r="G1326" s="16" t="s">
        <v>7603</v>
      </c>
      <c r="H1326" s="16" t="s">
        <v>3930</v>
      </c>
      <c r="I1326" s="25" t="s">
        <v>7962</v>
      </c>
      <c r="J1326" s="16" t="s">
        <v>7963</v>
      </c>
    </row>
    <row r="1327" spans="1:10">
      <c r="A1327" s="16" t="s">
        <v>115</v>
      </c>
      <c r="B1327" s="16" t="s">
        <v>513</v>
      </c>
      <c r="C1327" s="16" t="s">
        <v>7882</v>
      </c>
      <c r="D1327" s="16" t="s">
        <v>7948</v>
      </c>
      <c r="E1327" s="22">
        <v>2016</v>
      </c>
      <c r="F1327" s="16" t="s">
        <v>7964</v>
      </c>
      <c r="G1327" s="16" t="s">
        <v>7603</v>
      </c>
      <c r="H1327" s="16" t="s">
        <v>3930</v>
      </c>
      <c r="I1327" s="25" t="s">
        <v>7965</v>
      </c>
      <c r="J1327" s="16" t="s">
        <v>7966</v>
      </c>
    </row>
    <row r="1328" spans="1:10">
      <c r="A1328" s="16" t="s">
        <v>115</v>
      </c>
      <c r="B1328" s="16" t="s">
        <v>513</v>
      </c>
      <c r="C1328" s="16" t="s">
        <v>7882</v>
      </c>
      <c r="D1328" s="16" t="s">
        <v>7948</v>
      </c>
      <c r="E1328" s="22">
        <v>2016</v>
      </c>
      <c r="F1328" s="16" t="s">
        <v>7967</v>
      </c>
      <c r="G1328" s="16" t="s">
        <v>7603</v>
      </c>
      <c r="H1328" s="16" t="s">
        <v>3930</v>
      </c>
      <c r="I1328" s="25" t="s">
        <v>7968</v>
      </c>
      <c r="J1328" s="16" t="s">
        <v>7969</v>
      </c>
    </row>
    <row r="1329" spans="1:10">
      <c r="A1329" s="16" t="s">
        <v>115</v>
      </c>
      <c r="B1329" s="16" t="s">
        <v>513</v>
      </c>
      <c r="C1329" s="16" t="s">
        <v>7882</v>
      </c>
      <c r="D1329" s="16" t="s">
        <v>7948</v>
      </c>
      <c r="E1329" s="22">
        <v>2016</v>
      </c>
      <c r="F1329" s="16" t="s">
        <v>7970</v>
      </c>
      <c r="G1329" s="16" t="s">
        <v>7603</v>
      </c>
      <c r="H1329" s="16" t="s">
        <v>3930</v>
      </c>
      <c r="I1329" s="25" t="s">
        <v>7971</v>
      </c>
      <c r="J1329" s="16" t="s">
        <v>7972</v>
      </c>
    </row>
    <row r="1330" spans="1:10">
      <c r="A1330" s="16" t="s">
        <v>115</v>
      </c>
      <c r="B1330" s="16" t="s">
        <v>513</v>
      </c>
      <c r="C1330" s="16" t="s">
        <v>7882</v>
      </c>
      <c r="D1330" s="16" t="s">
        <v>7948</v>
      </c>
      <c r="E1330" s="22">
        <v>2016</v>
      </c>
      <c r="F1330" s="16" t="s">
        <v>7973</v>
      </c>
      <c r="G1330" s="16" t="s">
        <v>7603</v>
      </c>
      <c r="H1330" s="16" t="s">
        <v>3930</v>
      </c>
      <c r="I1330" s="25" t="s">
        <v>7974</v>
      </c>
      <c r="J1330" s="16" t="s">
        <v>7975</v>
      </c>
    </row>
    <row r="1331" spans="1:10">
      <c r="A1331" s="16" t="s">
        <v>115</v>
      </c>
      <c r="B1331" s="16" t="s">
        <v>513</v>
      </c>
      <c r="C1331" s="16" t="s">
        <v>7882</v>
      </c>
      <c r="D1331" s="16" t="s">
        <v>7948</v>
      </c>
      <c r="E1331" s="22">
        <v>2016</v>
      </c>
      <c r="F1331" s="16" t="s">
        <v>7976</v>
      </c>
      <c r="G1331" s="16" t="s">
        <v>7603</v>
      </c>
      <c r="H1331" s="16" t="s">
        <v>3930</v>
      </c>
      <c r="I1331" s="25" t="s">
        <v>7977</v>
      </c>
      <c r="J1331" s="16" t="s">
        <v>7978</v>
      </c>
    </row>
    <row r="1332" spans="1:10">
      <c r="A1332" s="16" t="s">
        <v>115</v>
      </c>
      <c r="B1332" s="16" t="s">
        <v>513</v>
      </c>
      <c r="C1332" s="16" t="s">
        <v>7882</v>
      </c>
      <c r="D1332" s="16" t="s">
        <v>7948</v>
      </c>
      <c r="E1332" s="22">
        <v>2016</v>
      </c>
      <c r="F1332" s="16" t="s">
        <v>7979</v>
      </c>
      <c r="G1332" s="16" t="s">
        <v>7603</v>
      </c>
      <c r="H1332" s="16" t="s">
        <v>3930</v>
      </c>
      <c r="I1332" s="25" t="s">
        <v>7980</v>
      </c>
      <c r="J1332" s="16" t="s">
        <v>7981</v>
      </c>
    </row>
    <row r="1333" spans="1:10">
      <c r="A1333" s="16" t="s">
        <v>115</v>
      </c>
      <c r="B1333" s="16" t="s">
        <v>23797</v>
      </c>
      <c r="C1333" s="16" t="s">
        <v>7982</v>
      </c>
      <c r="D1333" s="16" t="s">
        <v>7983</v>
      </c>
      <c r="E1333" s="22">
        <v>2005</v>
      </c>
      <c r="F1333" s="16" t="s">
        <v>7984</v>
      </c>
      <c r="G1333" s="16" t="s">
        <v>7603</v>
      </c>
      <c r="H1333" s="16" t="s">
        <v>2928</v>
      </c>
      <c r="I1333" s="25" t="s">
        <v>7985</v>
      </c>
      <c r="J1333" s="16" t="s">
        <v>7986</v>
      </c>
    </row>
    <row r="1334" spans="1:10">
      <c r="A1334" s="16" t="s">
        <v>115</v>
      </c>
      <c r="B1334" s="16" t="s">
        <v>23797</v>
      </c>
      <c r="C1334" s="16" t="s">
        <v>7982</v>
      </c>
      <c r="D1334" s="16" t="s">
        <v>7983</v>
      </c>
      <c r="E1334" s="22">
        <v>2005</v>
      </c>
      <c r="F1334" s="16" t="s">
        <v>7987</v>
      </c>
      <c r="G1334" s="16" t="s">
        <v>7603</v>
      </c>
      <c r="H1334" s="16" t="s">
        <v>6807</v>
      </c>
      <c r="I1334" s="25" t="s">
        <v>7988</v>
      </c>
      <c r="J1334" s="16" t="s">
        <v>7989</v>
      </c>
    </row>
    <row r="1335" spans="1:10">
      <c r="A1335" s="16" t="s">
        <v>115</v>
      </c>
      <c r="B1335" s="16" t="s">
        <v>23797</v>
      </c>
      <c r="C1335" s="16" t="s">
        <v>7982</v>
      </c>
      <c r="D1335" s="16" t="s">
        <v>7982</v>
      </c>
      <c r="E1335" s="22">
        <v>1998</v>
      </c>
      <c r="F1335" s="16" t="s">
        <v>7990</v>
      </c>
      <c r="G1335" s="16" t="s">
        <v>7603</v>
      </c>
      <c r="H1335" s="16" t="s">
        <v>2928</v>
      </c>
      <c r="I1335" s="25" t="s">
        <v>7991</v>
      </c>
      <c r="J1335" s="16" t="s">
        <v>7992</v>
      </c>
    </row>
    <row r="1336" spans="1:10">
      <c r="A1336" s="16" t="s">
        <v>115</v>
      </c>
      <c r="B1336" s="16" t="s">
        <v>23797</v>
      </c>
      <c r="C1336" s="16" t="s">
        <v>7982</v>
      </c>
      <c r="D1336" s="16" t="s">
        <v>7993</v>
      </c>
      <c r="E1336" s="22">
        <v>2001</v>
      </c>
      <c r="F1336" s="16" t="s">
        <v>7994</v>
      </c>
      <c r="G1336" s="16" t="s">
        <v>7603</v>
      </c>
      <c r="H1336" s="16" t="s">
        <v>3930</v>
      </c>
      <c r="I1336" s="25" t="s">
        <v>7995</v>
      </c>
      <c r="J1336" s="16" t="s">
        <v>7996</v>
      </c>
    </row>
    <row r="1337" spans="1:10">
      <c r="A1337" s="16" t="s">
        <v>115</v>
      </c>
      <c r="B1337" s="16" t="s">
        <v>23797</v>
      </c>
      <c r="C1337" s="16" t="s">
        <v>7982</v>
      </c>
      <c r="D1337" s="16" t="s">
        <v>7993</v>
      </c>
      <c r="E1337" s="22">
        <v>2001</v>
      </c>
      <c r="F1337" s="16" t="s">
        <v>7997</v>
      </c>
      <c r="G1337" s="16" t="s">
        <v>7603</v>
      </c>
      <c r="H1337" s="16" t="s">
        <v>2928</v>
      </c>
      <c r="I1337" s="25" t="s">
        <v>7998</v>
      </c>
      <c r="J1337" s="16" t="s">
        <v>7999</v>
      </c>
    </row>
    <row r="1338" spans="1:10">
      <c r="A1338" s="16" t="s">
        <v>115</v>
      </c>
      <c r="B1338" s="16" t="s">
        <v>23797</v>
      </c>
      <c r="C1338" s="16" t="s">
        <v>7982</v>
      </c>
      <c r="D1338" s="16" t="s">
        <v>7993</v>
      </c>
      <c r="E1338" s="22">
        <v>2001</v>
      </c>
      <c r="F1338" s="16" t="s">
        <v>8000</v>
      </c>
      <c r="G1338" s="16" t="s">
        <v>7603</v>
      </c>
      <c r="H1338" s="16" t="s">
        <v>2928</v>
      </c>
      <c r="I1338" s="25" t="s">
        <v>8001</v>
      </c>
      <c r="J1338" s="16" t="s">
        <v>8002</v>
      </c>
    </row>
    <row r="1339" spans="1:10">
      <c r="A1339" s="16" t="s">
        <v>115</v>
      </c>
      <c r="B1339" s="16" t="s">
        <v>23797</v>
      </c>
      <c r="C1339" s="16" t="s">
        <v>7982</v>
      </c>
      <c r="D1339" s="16" t="s">
        <v>7993</v>
      </c>
      <c r="E1339" s="22">
        <v>2001</v>
      </c>
      <c r="F1339" s="16" t="s">
        <v>8003</v>
      </c>
      <c r="G1339" s="16" t="s">
        <v>7603</v>
      </c>
      <c r="H1339" s="16" t="s">
        <v>3930</v>
      </c>
      <c r="I1339" s="25" t="s">
        <v>8004</v>
      </c>
      <c r="J1339" s="16" t="s">
        <v>8005</v>
      </c>
    </row>
    <row r="1340" spans="1:10">
      <c r="A1340" s="16" t="s">
        <v>115</v>
      </c>
      <c r="B1340" s="16" t="s">
        <v>23797</v>
      </c>
      <c r="C1340" s="16" t="s">
        <v>7982</v>
      </c>
      <c r="D1340" s="16" t="s">
        <v>7993</v>
      </c>
      <c r="E1340" s="22">
        <v>2001</v>
      </c>
      <c r="F1340" s="16" t="s">
        <v>7993</v>
      </c>
      <c r="G1340" s="16" t="s">
        <v>7603</v>
      </c>
      <c r="H1340" s="16" t="s">
        <v>6807</v>
      </c>
      <c r="I1340" s="25" t="s">
        <v>8006</v>
      </c>
      <c r="J1340" s="16" t="s">
        <v>8007</v>
      </c>
    </row>
    <row r="1341" spans="1:10">
      <c r="A1341" s="16" t="s">
        <v>115</v>
      </c>
      <c r="B1341" s="16" t="s">
        <v>513</v>
      </c>
      <c r="C1341" s="16" t="s">
        <v>8008</v>
      </c>
      <c r="D1341" s="16" t="s">
        <v>8009</v>
      </c>
      <c r="E1341" s="22">
        <v>2014</v>
      </c>
      <c r="F1341" s="16" t="s">
        <v>8010</v>
      </c>
      <c r="G1341" s="16" t="s">
        <v>114</v>
      </c>
      <c r="H1341" s="16" t="s">
        <v>2928</v>
      </c>
      <c r="I1341" s="25" t="s">
        <v>8011</v>
      </c>
      <c r="J1341" s="16" t="s">
        <v>8012</v>
      </c>
    </row>
    <row r="1342" spans="1:10">
      <c r="A1342" s="16" t="s">
        <v>115</v>
      </c>
      <c r="B1342" s="16" t="s">
        <v>513</v>
      </c>
      <c r="C1342" s="16" t="s">
        <v>8008</v>
      </c>
      <c r="D1342" s="16" t="s">
        <v>8013</v>
      </c>
      <c r="E1342" s="22">
        <v>2012</v>
      </c>
      <c r="F1342" s="16" t="s">
        <v>8014</v>
      </c>
      <c r="G1342" s="16" t="s">
        <v>7603</v>
      </c>
      <c r="H1342" s="16" t="s">
        <v>2817</v>
      </c>
      <c r="I1342" s="25" t="s">
        <v>8015</v>
      </c>
      <c r="J1342" s="16" t="s">
        <v>8016</v>
      </c>
    </row>
    <row r="1343" spans="1:10">
      <c r="A1343" s="16" t="s">
        <v>115</v>
      </c>
      <c r="B1343" s="16" t="s">
        <v>513</v>
      </c>
      <c r="C1343" s="16" t="s">
        <v>8017</v>
      </c>
      <c r="D1343" s="16" t="s">
        <v>8018</v>
      </c>
      <c r="E1343" s="22">
        <v>2006</v>
      </c>
      <c r="F1343" s="16" t="s">
        <v>8019</v>
      </c>
      <c r="G1343" s="16" t="s">
        <v>7603</v>
      </c>
      <c r="H1343" s="16" t="s">
        <v>3930</v>
      </c>
      <c r="I1343" s="25" t="s">
        <v>8020</v>
      </c>
      <c r="J1343" s="16" t="s">
        <v>8021</v>
      </c>
    </row>
    <row r="1344" spans="1:10">
      <c r="A1344" s="16" t="s">
        <v>115</v>
      </c>
      <c r="B1344" s="16" t="s">
        <v>513</v>
      </c>
      <c r="C1344" s="16" t="s">
        <v>8017</v>
      </c>
      <c r="D1344" s="16" t="s">
        <v>8022</v>
      </c>
      <c r="E1344" s="22">
        <v>2003</v>
      </c>
      <c r="F1344" s="16" t="s">
        <v>8023</v>
      </c>
      <c r="G1344" s="16" t="s">
        <v>7603</v>
      </c>
      <c r="H1344" s="16" t="s">
        <v>2824</v>
      </c>
      <c r="I1344" s="25" t="s">
        <v>8024</v>
      </c>
      <c r="J1344" s="16" t="s">
        <v>8025</v>
      </c>
    </row>
    <row r="1345" spans="1:10">
      <c r="A1345" s="16" t="s">
        <v>115</v>
      </c>
      <c r="B1345" s="16" t="s">
        <v>8026</v>
      </c>
      <c r="C1345" s="16" t="s">
        <v>8027</v>
      </c>
      <c r="D1345" s="16" t="s">
        <v>8028</v>
      </c>
      <c r="E1345" s="22">
        <v>1976</v>
      </c>
      <c r="F1345" s="16" t="s">
        <v>8029</v>
      </c>
      <c r="G1345" s="16" t="s">
        <v>114</v>
      </c>
      <c r="H1345" s="16" t="s">
        <v>2824</v>
      </c>
      <c r="I1345" s="25" t="s">
        <v>8030</v>
      </c>
      <c r="J1345" s="16" t="s">
        <v>8031</v>
      </c>
    </row>
    <row r="1346" spans="1:10">
      <c r="A1346" s="16" t="s">
        <v>115</v>
      </c>
      <c r="B1346" s="16" t="s">
        <v>8032</v>
      </c>
      <c r="C1346" s="16" t="s">
        <v>8033</v>
      </c>
      <c r="D1346" s="16" t="s">
        <v>8034</v>
      </c>
      <c r="E1346" s="22">
        <v>1973</v>
      </c>
      <c r="F1346" s="16" t="s">
        <v>8035</v>
      </c>
      <c r="G1346" s="16" t="s">
        <v>114</v>
      </c>
      <c r="H1346" s="16" t="s">
        <v>2817</v>
      </c>
      <c r="I1346" s="25" t="s">
        <v>8036</v>
      </c>
      <c r="J1346" s="16" t="s">
        <v>8037</v>
      </c>
    </row>
    <row r="1347" spans="1:10">
      <c r="A1347" s="16" t="s">
        <v>115</v>
      </c>
      <c r="B1347" s="16" t="s">
        <v>8032</v>
      </c>
      <c r="C1347" s="16" t="s">
        <v>8033</v>
      </c>
      <c r="D1347" s="16" t="s">
        <v>8038</v>
      </c>
      <c r="E1347" s="22">
        <v>1974</v>
      </c>
      <c r="F1347" s="16" t="s">
        <v>8039</v>
      </c>
      <c r="G1347" s="16" t="s">
        <v>114</v>
      </c>
      <c r="H1347" s="16" t="s">
        <v>2928</v>
      </c>
      <c r="I1347" s="25" t="s">
        <v>8040</v>
      </c>
      <c r="J1347" s="16" t="s">
        <v>8041</v>
      </c>
    </row>
    <row r="1348" spans="1:10">
      <c r="A1348" s="16" t="s">
        <v>1347</v>
      </c>
      <c r="B1348" s="16" t="s">
        <v>8042</v>
      </c>
      <c r="C1348" s="16" t="s">
        <v>8043</v>
      </c>
      <c r="D1348" s="16" t="s">
        <v>8044</v>
      </c>
      <c r="E1348" s="22">
        <v>2004</v>
      </c>
      <c r="F1348" s="16" t="s">
        <v>8045</v>
      </c>
      <c r="G1348" s="16" t="s">
        <v>1346</v>
      </c>
      <c r="H1348" s="16" t="s">
        <v>3169</v>
      </c>
      <c r="I1348" s="25" t="s">
        <v>8046</v>
      </c>
      <c r="J1348" s="16" t="s">
        <v>8047</v>
      </c>
    </row>
    <row r="1349" spans="1:10">
      <c r="A1349" s="16" t="s">
        <v>1347</v>
      </c>
      <c r="B1349" s="16" t="s">
        <v>8042</v>
      </c>
      <c r="C1349" s="16" t="s">
        <v>8043</v>
      </c>
      <c r="D1349" s="16" t="s">
        <v>8044</v>
      </c>
      <c r="E1349" s="22">
        <v>2004</v>
      </c>
      <c r="F1349" s="16" t="s">
        <v>8048</v>
      </c>
      <c r="G1349" s="16" t="s">
        <v>1346</v>
      </c>
      <c r="H1349" s="16" t="s">
        <v>3169</v>
      </c>
      <c r="I1349" s="25" t="s">
        <v>8049</v>
      </c>
      <c r="J1349" s="16" t="s">
        <v>8050</v>
      </c>
    </row>
    <row r="1350" spans="1:10">
      <c r="A1350" s="16" t="s">
        <v>1347</v>
      </c>
      <c r="B1350" s="16" t="s">
        <v>8042</v>
      </c>
      <c r="C1350" s="16" t="s">
        <v>8043</v>
      </c>
      <c r="D1350" s="16" t="s">
        <v>8044</v>
      </c>
      <c r="E1350" s="22">
        <v>2004</v>
      </c>
      <c r="F1350" s="16" t="s">
        <v>8051</v>
      </c>
      <c r="G1350" s="16" t="s">
        <v>1346</v>
      </c>
      <c r="H1350" s="16" t="s">
        <v>3169</v>
      </c>
      <c r="I1350" s="25" t="s">
        <v>8052</v>
      </c>
      <c r="J1350" s="16" t="s">
        <v>8053</v>
      </c>
    </row>
    <row r="1351" spans="1:10">
      <c r="A1351" s="16" t="s">
        <v>1347</v>
      </c>
      <c r="B1351" s="16" t="s">
        <v>2313</v>
      </c>
      <c r="C1351" s="16" t="s">
        <v>2309</v>
      </c>
      <c r="D1351" s="16" t="s">
        <v>2310</v>
      </c>
      <c r="E1351" s="22">
        <v>2016</v>
      </c>
      <c r="F1351" s="16" t="s">
        <v>2308</v>
      </c>
      <c r="G1351" s="16" t="s">
        <v>2312</v>
      </c>
      <c r="H1351" s="16" t="s">
        <v>3169</v>
      </c>
      <c r="I1351" s="25" t="s">
        <v>2311</v>
      </c>
      <c r="J1351" s="16" t="s">
        <v>8054</v>
      </c>
    </row>
    <row r="1352" spans="1:10">
      <c r="A1352" s="16" t="s">
        <v>1347</v>
      </c>
      <c r="B1352" s="16" t="s">
        <v>8055</v>
      </c>
      <c r="C1352" s="16" t="s">
        <v>8056</v>
      </c>
      <c r="D1352" s="16" t="s">
        <v>8057</v>
      </c>
      <c r="E1352" s="22">
        <v>2017</v>
      </c>
      <c r="F1352" s="16" t="s">
        <v>8058</v>
      </c>
      <c r="G1352" s="16" t="s">
        <v>1346</v>
      </c>
      <c r="H1352" s="16" t="s">
        <v>2928</v>
      </c>
      <c r="I1352" s="25" t="s">
        <v>8059</v>
      </c>
      <c r="J1352" s="16" t="s">
        <v>8060</v>
      </c>
    </row>
    <row r="1353" spans="1:10">
      <c r="A1353" s="16" t="s">
        <v>1347</v>
      </c>
      <c r="B1353" s="16" t="s">
        <v>8061</v>
      </c>
      <c r="C1353" s="16" t="s">
        <v>8062</v>
      </c>
      <c r="D1353" s="16" t="s">
        <v>8063</v>
      </c>
      <c r="E1353" s="22">
        <v>2018</v>
      </c>
      <c r="F1353" s="16" t="s">
        <v>8064</v>
      </c>
      <c r="G1353" s="16" t="s">
        <v>1346</v>
      </c>
      <c r="H1353" s="16" t="s">
        <v>2817</v>
      </c>
      <c r="I1353" s="25" t="s">
        <v>8065</v>
      </c>
      <c r="J1353" s="16" t="s">
        <v>8066</v>
      </c>
    </row>
    <row r="1354" spans="1:10">
      <c r="A1354" s="16" t="s">
        <v>1347</v>
      </c>
      <c r="B1354" s="16" t="s">
        <v>8061</v>
      </c>
      <c r="C1354" s="16" t="s">
        <v>8062</v>
      </c>
      <c r="D1354" s="16" t="s">
        <v>8067</v>
      </c>
      <c r="E1354" s="22">
        <v>2017</v>
      </c>
      <c r="F1354" s="16" t="s">
        <v>8068</v>
      </c>
      <c r="G1354" s="16" t="s">
        <v>1346</v>
      </c>
      <c r="H1354" s="16" t="s">
        <v>2817</v>
      </c>
      <c r="I1354" s="25" t="s">
        <v>8069</v>
      </c>
      <c r="J1354" s="16" t="s">
        <v>8070</v>
      </c>
    </row>
    <row r="1355" spans="1:10">
      <c r="A1355" s="16" t="s">
        <v>1347</v>
      </c>
      <c r="B1355" s="16" t="s">
        <v>8061</v>
      </c>
      <c r="C1355" s="16" t="s">
        <v>8071</v>
      </c>
      <c r="D1355" s="16" t="s">
        <v>8072</v>
      </c>
      <c r="E1355" s="22">
        <v>2017</v>
      </c>
      <c r="F1355" s="16" t="s">
        <v>8073</v>
      </c>
      <c r="G1355" s="16" t="s">
        <v>1346</v>
      </c>
      <c r="H1355" s="16" t="s">
        <v>2817</v>
      </c>
      <c r="I1355" s="25" t="s">
        <v>8074</v>
      </c>
      <c r="J1355" s="16" t="s">
        <v>8075</v>
      </c>
    </row>
    <row r="1356" spans="1:10">
      <c r="A1356" s="16" t="s">
        <v>1347</v>
      </c>
      <c r="B1356" s="16" t="s">
        <v>8061</v>
      </c>
      <c r="C1356" s="16" t="s">
        <v>8076</v>
      </c>
      <c r="D1356" s="16" t="s">
        <v>8077</v>
      </c>
      <c r="E1356" s="22">
        <v>2015</v>
      </c>
      <c r="F1356" s="16" t="s">
        <v>8078</v>
      </c>
      <c r="G1356" s="16" t="s">
        <v>1346</v>
      </c>
      <c r="H1356" s="16" t="s">
        <v>2928</v>
      </c>
      <c r="I1356" s="25" t="s">
        <v>8079</v>
      </c>
      <c r="J1356" s="16" t="s">
        <v>8080</v>
      </c>
    </row>
    <row r="1357" spans="1:10">
      <c r="A1357" s="16" t="s">
        <v>1347</v>
      </c>
      <c r="B1357" s="16" t="s">
        <v>8061</v>
      </c>
      <c r="C1357" s="16" t="s">
        <v>8081</v>
      </c>
      <c r="D1357" s="16" t="s">
        <v>8082</v>
      </c>
      <c r="E1357" s="22">
        <v>1992</v>
      </c>
      <c r="F1357" s="16" t="s">
        <v>8083</v>
      </c>
      <c r="G1357" s="16" t="s">
        <v>1346</v>
      </c>
      <c r="H1357" s="16" t="s">
        <v>2824</v>
      </c>
      <c r="I1357" s="25" t="s">
        <v>8084</v>
      </c>
      <c r="J1357" s="16" t="s">
        <v>8085</v>
      </c>
    </row>
    <row r="1358" spans="1:10">
      <c r="A1358" s="16" t="s">
        <v>1347</v>
      </c>
      <c r="B1358" s="16" t="s">
        <v>8061</v>
      </c>
      <c r="C1358" s="16" t="s">
        <v>8086</v>
      </c>
      <c r="D1358" s="16" t="s">
        <v>8087</v>
      </c>
      <c r="E1358" s="22">
        <v>2019</v>
      </c>
      <c r="F1358" s="16" t="s">
        <v>8088</v>
      </c>
      <c r="G1358" s="16" t="s">
        <v>1346</v>
      </c>
      <c r="H1358" s="16" t="s">
        <v>2817</v>
      </c>
      <c r="I1358" s="25" t="s">
        <v>8089</v>
      </c>
      <c r="J1358" s="16" t="s">
        <v>8090</v>
      </c>
    </row>
    <row r="1359" spans="1:10">
      <c r="A1359" s="16" t="s">
        <v>1347</v>
      </c>
      <c r="B1359" s="16" t="s">
        <v>8061</v>
      </c>
      <c r="C1359" s="16" t="s">
        <v>8091</v>
      </c>
      <c r="D1359" s="16" t="s">
        <v>8092</v>
      </c>
      <c r="E1359" s="22">
        <v>1996</v>
      </c>
      <c r="F1359" s="16" t="s">
        <v>8093</v>
      </c>
      <c r="G1359" s="16" t="s">
        <v>2407</v>
      </c>
      <c r="H1359" s="16" t="s">
        <v>3169</v>
      </c>
      <c r="I1359" s="25" t="s">
        <v>8094</v>
      </c>
      <c r="J1359" s="16" t="s">
        <v>8095</v>
      </c>
    </row>
    <row r="1360" spans="1:10">
      <c r="A1360" s="16" t="s">
        <v>1347</v>
      </c>
      <c r="B1360" s="16" t="s">
        <v>8061</v>
      </c>
      <c r="C1360" s="16" t="s">
        <v>8091</v>
      </c>
      <c r="D1360" s="16" t="s">
        <v>8096</v>
      </c>
      <c r="E1360" s="22">
        <v>1995</v>
      </c>
      <c r="F1360" s="16" t="s">
        <v>8097</v>
      </c>
      <c r="G1360" s="16" t="s">
        <v>1346</v>
      </c>
      <c r="H1360" s="16" t="s">
        <v>3169</v>
      </c>
      <c r="I1360" s="25" t="s">
        <v>8098</v>
      </c>
      <c r="J1360" s="16" t="s">
        <v>8099</v>
      </c>
    </row>
    <row r="1361" spans="1:10">
      <c r="A1361" s="16" t="s">
        <v>1347</v>
      </c>
      <c r="B1361" s="16" t="s">
        <v>8061</v>
      </c>
      <c r="C1361" s="16" t="s">
        <v>8100</v>
      </c>
      <c r="D1361" s="16" t="s">
        <v>8101</v>
      </c>
      <c r="E1361" s="22">
        <v>2015</v>
      </c>
      <c r="F1361" s="16" t="s">
        <v>8102</v>
      </c>
      <c r="G1361" s="16" t="s">
        <v>1346</v>
      </c>
      <c r="H1361" s="16" t="s">
        <v>2928</v>
      </c>
      <c r="I1361" s="25" t="s">
        <v>8103</v>
      </c>
      <c r="J1361" s="16" t="s">
        <v>8104</v>
      </c>
    </row>
    <row r="1362" spans="1:10">
      <c r="A1362" s="16" t="s">
        <v>1347</v>
      </c>
      <c r="B1362" s="16" t="s">
        <v>8061</v>
      </c>
      <c r="C1362" s="16" t="s">
        <v>8100</v>
      </c>
      <c r="D1362" s="16" t="s">
        <v>8105</v>
      </c>
      <c r="E1362" s="22">
        <v>2015</v>
      </c>
      <c r="F1362" s="16" t="s">
        <v>8106</v>
      </c>
      <c r="G1362" s="16" t="s">
        <v>8107</v>
      </c>
      <c r="H1362" s="16" t="s">
        <v>2928</v>
      </c>
      <c r="I1362" s="25" t="s">
        <v>8108</v>
      </c>
      <c r="J1362" s="16" t="s">
        <v>8109</v>
      </c>
    </row>
    <row r="1363" spans="1:10">
      <c r="A1363" s="16" t="s">
        <v>1347</v>
      </c>
      <c r="B1363" s="16" t="s">
        <v>8061</v>
      </c>
      <c r="C1363" s="16" t="s">
        <v>8100</v>
      </c>
      <c r="D1363" s="16" t="s">
        <v>8110</v>
      </c>
      <c r="E1363" s="22">
        <v>2013</v>
      </c>
      <c r="F1363" s="16" t="s">
        <v>8111</v>
      </c>
      <c r="G1363" s="16" t="s">
        <v>8107</v>
      </c>
      <c r="H1363" s="16" t="s">
        <v>2928</v>
      </c>
      <c r="I1363" s="25" t="s">
        <v>8112</v>
      </c>
      <c r="J1363" s="16" t="s">
        <v>8113</v>
      </c>
    </row>
    <row r="1364" spans="1:10">
      <c r="A1364" s="16" t="s">
        <v>1347</v>
      </c>
      <c r="B1364" s="16" t="s">
        <v>8061</v>
      </c>
      <c r="C1364" s="16" t="s">
        <v>8114</v>
      </c>
      <c r="D1364" s="16" t="s">
        <v>8114</v>
      </c>
      <c r="E1364" s="22">
        <v>2017</v>
      </c>
      <c r="F1364" s="16" t="s">
        <v>1050</v>
      </c>
      <c r="G1364" s="16" t="s">
        <v>1346</v>
      </c>
      <c r="H1364" s="16" t="s">
        <v>2928</v>
      </c>
      <c r="I1364" s="25" t="s">
        <v>8115</v>
      </c>
      <c r="J1364" s="16" t="s">
        <v>8116</v>
      </c>
    </row>
    <row r="1365" spans="1:10">
      <c r="A1365" s="16" t="s">
        <v>1347</v>
      </c>
      <c r="B1365" s="16" t="s">
        <v>8061</v>
      </c>
      <c r="C1365" s="16" t="s">
        <v>8117</v>
      </c>
      <c r="D1365" s="16" t="s">
        <v>8118</v>
      </c>
      <c r="E1365" s="22">
        <v>2019</v>
      </c>
      <c r="F1365" s="16" t="s">
        <v>8119</v>
      </c>
      <c r="G1365" s="16" t="s">
        <v>1346</v>
      </c>
      <c r="H1365" s="16" t="s">
        <v>2817</v>
      </c>
      <c r="I1365" s="25" t="s">
        <v>8120</v>
      </c>
      <c r="J1365" s="16" t="s">
        <v>8121</v>
      </c>
    </row>
    <row r="1366" spans="1:10">
      <c r="A1366" s="16" t="s">
        <v>1347</v>
      </c>
      <c r="B1366" s="16" t="s">
        <v>8061</v>
      </c>
      <c r="C1366" s="16" t="s">
        <v>8122</v>
      </c>
      <c r="D1366" s="16" t="s">
        <v>8123</v>
      </c>
      <c r="E1366" s="22">
        <v>2019</v>
      </c>
      <c r="F1366" s="16" t="s">
        <v>8124</v>
      </c>
      <c r="G1366" s="16" t="s">
        <v>1346</v>
      </c>
      <c r="H1366" s="16" t="s">
        <v>2824</v>
      </c>
      <c r="I1366" s="25" t="s">
        <v>8125</v>
      </c>
      <c r="J1366" s="16" t="s">
        <v>8126</v>
      </c>
    </row>
    <row r="1367" spans="1:10">
      <c r="A1367" s="16" t="s">
        <v>1347</v>
      </c>
      <c r="B1367" s="16" t="s">
        <v>8061</v>
      </c>
      <c r="C1367" s="16" t="s">
        <v>8122</v>
      </c>
      <c r="D1367" s="16" t="s">
        <v>8127</v>
      </c>
      <c r="E1367" s="22">
        <v>2017</v>
      </c>
      <c r="F1367" s="16" t="s">
        <v>8128</v>
      </c>
      <c r="G1367" s="16" t="s">
        <v>1346</v>
      </c>
      <c r="H1367" s="16" t="s">
        <v>2817</v>
      </c>
      <c r="I1367" s="25" t="s">
        <v>8129</v>
      </c>
      <c r="J1367" s="16" t="s">
        <v>8130</v>
      </c>
    </row>
    <row r="1368" spans="1:10">
      <c r="A1368" s="16" t="s">
        <v>1347</v>
      </c>
      <c r="B1368" s="16" t="s">
        <v>8061</v>
      </c>
      <c r="C1368" s="16" t="s">
        <v>8122</v>
      </c>
      <c r="D1368" s="16" t="s">
        <v>8131</v>
      </c>
      <c r="E1368" s="22">
        <v>2019</v>
      </c>
      <c r="F1368" s="16" t="s">
        <v>8132</v>
      </c>
      <c r="G1368" s="16" t="s">
        <v>1346</v>
      </c>
      <c r="H1368" s="16" t="s">
        <v>2833</v>
      </c>
      <c r="I1368" s="25" t="s">
        <v>8133</v>
      </c>
      <c r="J1368" s="16" t="s">
        <v>8134</v>
      </c>
    </row>
    <row r="1369" spans="1:10">
      <c r="A1369" s="16" t="s">
        <v>1347</v>
      </c>
      <c r="B1369" s="16" t="s">
        <v>8061</v>
      </c>
      <c r="C1369" s="16" t="s">
        <v>8122</v>
      </c>
      <c r="D1369" s="16" t="s">
        <v>8131</v>
      </c>
      <c r="E1369" s="22">
        <v>2019</v>
      </c>
      <c r="F1369" s="16" t="s">
        <v>8135</v>
      </c>
      <c r="G1369" s="16" t="s">
        <v>1346</v>
      </c>
      <c r="H1369" s="16" t="s">
        <v>2833</v>
      </c>
      <c r="I1369" s="25" t="s">
        <v>8136</v>
      </c>
      <c r="J1369" s="16" t="s">
        <v>8137</v>
      </c>
    </row>
    <row r="1370" spans="1:10">
      <c r="A1370" s="16" t="s">
        <v>1347</v>
      </c>
      <c r="B1370" s="16" t="s">
        <v>8061</v>
      </c>
      <c r="C1370" s="16" t="s">
        <v>8138</v>
      </c>
      <c r="D1370" s="16" t="s">
        <v>8139</v>
      </c>
      <c r="E1370" s="22">
        <v>2017</v>
      </c>
      <c r="F1370" s="16" t="s">
        <v>8140</v>
      </c>
      <c r="G1370" s="16" t="s">
        <v>1346</v>
      </c>
      <c r="H1370" s="16" t="s">
        <v>2817</v>
      </c>
      <c r="I1370" s="25" t="s">
        <v>8141</v>
      </c>
      <c r="J1370" s="16" t="s">
        <v>8142</v>
      </c>
    </row>
    <row r="1371" spans="1:10">
      <c r="A1371" s="16" t="s">
        <v>1347</v>
      </c>
      <c r="B1371" s="16" t="s">
        <v>1348</v>
      </c>
      <c r="C1371" s="16" t="s">
        <v>8143</v>
      </c>
      <c r="D1371" s="16" t="s">
        <v>8144</v>
      </c>
      <c r="E1371" s="22">
        <v>2025</v>
      </c>
      <c r="F1371" s="16" t="s">
        <v>8145</v>
      </c>
      <c r="G1371" s="16" t="s">
        <v>1346</v>
      </c>
      <c r="H1371" s="16" t="s">
        <v>3169</v>
      </c>
      <c r="I1371" s="25" t="s">
        <v>8146</v>
      </c>
      <c r="J1371" s="16" t="s">
        <v>8147</v>
      </c>
    </row>
    <row r="1372" spans="1:10">
      <c r="A1372" s="16" t="s">
        <v>1347</v>
      </c>
      <c r="B1372" s="16" t="s">
        <v>1348</v>
      </c>
      <c r="C1372" s="16" t="s">
        <v>1343</v>
      </c>
      <c r="D1372" s="16" t="s">
        <v>1344</v>
      </c>
      <c r="E1372" s="22">
        <v>2021</v>
      </c>
      <c r="F1372" s="16" t="s">
        <v>1342</v>
      </c>
      <c r="G1372" s="16" t="s">
        <v>1346</v>
      </c>
      <c r="H1372" s="16" t="s">
        <v>2824</v>
      </c>
      <c r="I1372" s="25" t="s">
        <v>1345</v>
      </c>
      <c r="J1372" s="16" t="s">
        <v>8148</v>
      </c>
    </row>
    <row r="1373" spans="1:10">
      <c r="A1373" s="16" t="s">
        <v>1347</v>
      </c>
      <c r="B1373" s="16" t="s">
        <v>1348</v>
      </c>
      <c r="C1373" s="16" t="s">
        <v>1343</v>
      </c>
      <c r="D1373" s="16" t="s">
        <v>1344</v>
      </c>
      <c r="E1373" s="22">
        <v>2021</v>
      </c>
      <c r="F1373" s="16" t="s">
        <v>1448</v>
      </c>
      <c r="G1373" s="16" t="s">
        <v>1346</v>
      </c>
      <c r="H1373" s="16" t="s">
        <v>2824</v>
      </c>
      <c r="I1373" s="25" t="s">
        <v>1449</v>
      </c>
      <c r="J1373" s="16" t="s">
        <v>8149</v>
      </c>
    </row>
    <row r="1374" spans="1:10">
      <c r="A1374" s="16" t="s">
        <v>1347</v>
      </c>
      <c r="B1374" s="16" t="s">
        <v>1348</v>
      </c>
      <c r="C1374" s="16" t="s">
        <v>8150</v>
      </c>
      <c r="D1374" s="16" t="s">
        <v>8151</v>
      </c>
      <c r="E1374" s="22">
        <v>2023</v>
      </c>
      <c r="F1374" s="16" t="s">
        <v>8152</v>
      </c>
      <c r="G1374" s="16" t="s">
        <v>1346</v>
      </c>
      <c r="H1374" s="16" t="s">
        <v>2824</v>
      </c>
      <c r="I1374" s="25" t="s">
        <v>8153</v>
      </c>
      <c r="J1374" s="16" t="s">
        <v>8154</v>
      </c>
    </row>
    <row r="1375" spans="1:10">
      <c r="A1375" s="16" t="s">
        <v>1347</v>
      </c>
      <c r="B1375" s="16" t="s">
        <v>1348</v>
      </c>
      <c r="C1375" s="16" t="s">
        <v>1416</v>
      </c>
      <c r="D1375" s="16" t="s">
        <v>1417</v>
      </c>
      <c r="E1375" s="22">
        <v>2023</v>
      </c>
      <c r="F1375" s="16" t="s">
        <v>1415</v>
      </c>
      <c r="G1375" s="16" t="s">
        <v>1346</v>
      </c>
      <c r="H1375" s="16" t="s">
        <v>2824</v>
      </c>
      <c r="I1375" s="25" t="s">
        <v>1418</v>
      </c>
      <c r="J1375" s="16" t="s">
        <v>8155</v>
      </c>
    </row>
    <row r="1376" spans="1:10">
      <c r="A1376" s="16" t="s">
        <v>1347</v>
      </c>
      <c r="B1376" s="16" t="s">
        <v>1348</v>
      </c>
      <c r="C1376" s="16" t="s">
        <v>8156</v>
      </c>
      <c r="D1376" s="16" t="s">
        <v>8157</v>
      </c>
      <c r="E1376" s="22">
        <v>2005</v>
      </c>
      <c r="F1376" s="16" t="s">
        <v>5779</v>
      </c>
      <c r="G1376" s="16" t="s">
        <v>1346</v>
      </c>
      <c r="H1376" s="16" t="s">
        <v>2928</v>
      </c>
      <c r="I1376" s="25" t="s">
        <v>8158</v>
      </c>
      <c r="J1376" s="16" t="s">
        <v>8159</v>
      </c>
    </row>
    <row r="1377" spans="1:10">
      <c r="A1377" s="16" t="s">
        <v>1347</v>
      </c>
      <c r="B1377" s="16" t="s">
        <v>1348</v>
      </c>
      <c r="C1377" s="16" t="s">
        <v>8160</v>
      </c>
      <c r="D1377" s="16" t="s">
        <v>8161</v>
      </c>
      <c r="E1377" s="22">
        <v>2017</v>
      </c>
      <c r="F1377" s="16" t="s">
        <v>8162</v>
      </c>
      <c r="G1377" s="16" t="s">
        <v>1346</v>
      </c>
      <c r="H1377" s="16" t="s">
        <v>2928</v>
      </c>
      <c r="I1377" s="25" t="s">
        <v>8163</v>
      </c>
      <c r="J1377" s="16" t="s">
        <v>8164</v>
      </c>
    </row>
    <row r="1378" spans="1:10">
      <c r="A1378" s="16" t="s">
        <v>1347</v>
      </c>
      <c r="B1378" s="16" t="s">
        <v>1348</v>
      </c>
      <c r="C1378" s="16" t="s">
        <v>8165</v>
      </c>
      <c r="D1378" s="16" t="s">
        <v>8166</v>
      </c>
      <c r="E1378" s="22">
        <v>2018</v>
      </c>
      <c r="F1378" s="16" t="s">
        <v>8167</v>
      </c>
      <c r="G1378" s="16" t="s">
        <v>1346</v>
      </c>
      <c r="H1378" s="16" t="s">
        <v>2824</v>
      </c>
      <c r="I1378" s="25" t="s">
        <v>8168</v>
      </c>
      <c r="J1378" s="16" t="s">
        <v>8169</v>
      </c>
    </row>
    <row r="1379" spans="1:10">
      <c r="A1379" s="16" t="s">
        <v>1347</v>
      </c>
      <c r="B1379" s="16" t="s">
        <v>1348</v>
      </c>
      <c r="C1379" s="16" t="s">
        <v>8170</v>
      </c>
      <c r="D1379" s="16" t="s">
        <v>8171</v>
      </c>
      <c r="E1379" s="22">
        <v>2017</v>
      </c>
      <c r="F1379" s="16" t="s">
        <v>8172</v>
      </c>
      <c r="G1379" s="16" t="s">
        <v>1346</v>
      </c>
      <c r="H1379" s="16" t="s">
        <v>2928</v>
      </c>
      <c r="I1379" s="25" t="s">
        <v>8173</v>
      </c>
      <c r="J1379" s="16" t="s">
        <v>8174</v>
      </c>
    </row>
    <row r="1380" spans="1:10">
      <c r="A1380" s="16" t="s">
        <v>1347</v>
      </c>
      <c r="B1380" s="16" t="s">
        <v>1348</v>
      </c>
      <c r="C1380" s="16" t="s">
        <v>8170</v>
      </c>
      <c r="D1380" s="16" t="s">
        <v>8175</v>
      </c>
      <c r="E1380" s="22">
        <v>2018</v>
      </c>
      <c r="F1380" s="16" t="s">
        <v>8176</v>
      </c>
      <c r="G1380" s="16" t="s">
        <v>1346</v>
      </c>
      <c r="H1380" s="16" t="s">
        <v>2928</v>
      </c>
      <c r="I1380" s="25" t="s">
        <v>8177</v>
      </c>
      <c r="J1380" s="16" t="s">
        <v>8178</v>
      </c>
    </row>
    <row r="1381" spans="1:10">
      <c r="A1381" s="16" t="s">
        <v>1347</v>
      </c>
      <c r="B1381" s="16" t="s">
        <v>1348</v>
      </c>
      <c r="C1381" s="16" t="s">
        <v>2748</v>
      </c>
      <c r="D1381" s="16" t="s">
        <v>2747</v>
      </c>
      <c r="E1381" s="22">
        <v>2026</v>
      </c>
      <c r="F1381" s="16" t="s">
        <v>2747</v>
      </c>
      <c r="G1381" s="16" t="s">
        <v>1346</v>
      </c>
      <c r="H1381" s="16" t="s">
        <v>3169</v>
      </c>
      <c r="I1381" s="25" t="s">
        <v>2749</v>
      </c>
      <c r="J1381" s="16" t="s">
        <v>8179</v>
      </c>
    </row>
    <row r="1382" spans="1:10">
      <c r="A1382" s="16" t="s">
        <v>1347</v>
      </c>
      <c r="B1382" s="16" t="s">
        <v>1348</v>
      </c>
      <c r="C1382" s="16" t="s">
        <v>8180</v>
      </c>
      <c r="D1382" s="16" t="s">
        <v>8181</v>
      </c>
      <c r="E1382" s="22">
        <v>2019</v>
      </c>
      <c r="F1382" s="16" t="s">
        <v>8182</v>
      </c>
      <c r="G1382" s="16" t="s">
        <v>1346</v>
      </c>
      <c r="H1382" s="16" t="s">
        <v>2824</v>
      </c>
      <c r="I1382" s="25" t="s">
        <v>8183</v>
      </c>
      <c r="J1382" s="16" t="s">
        <v>8184</v>
      </c>
    </row>
    <row r="1383" spans="1:10">
      <c r="A1383" s="16" t="s">
        <v>1347</v>
      </c>
      <c r="B1383" s="16" t="s">
        <v>1348</v>
      </c>
      <c r="C1383" s="16" t="s">
        <v>8185</v>
      </c>
      <c r="D1383" s="16" t="s">
        <v>8186</v>
      </c>
      <c r="E1383" s="22">
        <v>2018</v>
      </c>
      <c r="F1383" s="16" t="s">
        <v>8187</v>
      </c>
      <c r="G1383" s="16" t="s">
        <v>1346</v>
      </c>
      <c r="H1383" s="16" t="s">
        <v>2817</v>
      </c>
      <c r="I1383" s="25" t="s">
        <v>8188</v>
      </c>
      <c r="J1383" s="16" t="s">
        <v>8189</v>
      </c>
    </row>
    <row r="1384" spans="1:10">
      <c r="A1384" s="16" t="s">
        <v>1347</v>
      </c>
      <c r="B1384" s="16" t="s">
        <v>1348</v>
      </c>
      <c r="C1384" s="16" t="s">
        <v>8190</v>
      </c>
      <c r="D1384" s="16" t="s">
        <v>8191</v>
      </c>
      <c r="E1384" s="22">
        <v>2018</v>
      </c>
      <c r="F1384" s="16" t="s">
        <v>8192</v>
      </c>
      <c r="G1384" s="16" t="s">
        <v>1346</v>
      </c>
      <c r="H1384" s="16" t="s">
        <v>2824</v>
      </c>
      <c r="I1384" s="25" t="s">
        <v>8193</v>
      </c>
      <c r="J1384" s="16" t="s">
        <v>8194</v>
      </c>
    </row>
    <row r="1385" spans="1:10">
      <c r="A1385" s="16" t="s">
        <v>1347</v>
      </c>
      <c r="B1385" s="16" t="s">
        <v>1348</v>
      </c>
      <c r="C1385" s="16" t="s">
        <v>8195</v>
      </c>
      <c r="D1385" s="16" t="s">
        <v>8196</v>
      </c>
      <c r="E1385" s="22">
        <v>2018</v>
      </c>
      <c r="F1385" s="16" t="s">
        <v>8197</v>
      </c>
      <c r="G1385" s="16" t="s">
        <v>1346</v>
      </c>
      <c r="H1385" s="16" t="s">
        <v>2824</v>
      </c>
      <c r="I1385" s="25" t="s">
        <v>8198</v>
      </c>
      <c r="J1385" s="16" t="s">
        <v>8199</v>
      </c>
    </row>
    <row r="1386" spans="1:10">
      <c r="A1386" s="16" t="s">
        <v>1347</v>
      </c>
      <c r="B1386" s="16" t="s">
        <v>1348</v>
      </c>
      <c r="C1386" s="16" t="s">
        <v>8200</v>
      </c>
      <c r="D1386" s="16" t="s">
        <v>8201</v>
      </c>
      <c r="E1386" s="22">
        <v>2019</v>
      </c>
      <c r="F1386" s="16" t="s">
        <v>8202</v>
      </c>
      <c r="G1386" s="16" t="s">
        <v>1346</v>
      </c>
      <c r="H1386" s="16" t="s">
        <v>2824</v>
      </c>
      <c r="I1386" s="25" t="s">
        <v>8203</v>
      </c>
      <c r="J1386" s="16" t="s">
        <v>8204</v>
      </c>
    </row>
    <row r="1387" spans="1:10">
      <c r="A1387" s="16" t="s">
        <v>1347</v>
      </c>
      <c r="B1387" s="16" t="s">
        <v>1348</v>
      </c>
      <c r="C1387" s="16" t="s">
        <v>8205</v>
      </c>
      <c r="D1387" s="16" t="s">
        <v>8206</v>
      </c>
      <c r="E1387" s="22">
        <v>2021</v>
      </c>
      <c r="F1387" s="16" t="s">
        <v>8207</v>
      </c>
      <c r="G1387" s="16" t="s">
        <v>1346</v>
      </c>
      <c r="H1387" s="16" t="s">
        <v>2824</v>
      </c>
      <c r="I1387" s="25" t="s">
        <v>8208</v>
      </c>
      <c r="J1387" s="16" t="s">
        <v>8209</v>
      </c>
    </row>
    <row r="1388" spans="1:10">
      <c r="A1388" s="16" t="s">
        <v>1347</v>
      </c>
      <c r="B1388" s="16" t="s">
        <v>1348</v>
      </c>
      <c r="C1388" s="16" t="s">
        <v>8210</v>
      </c>
      <c r="D1388" s="16" t="s">
        <v>8211</v>
      </c>
      <c r="E1388" s="22">
        <v>2023</v>
      </c>
      <c r="F1388" s="16" t="s">
        <v>8212</v>
      </c>
      <c r="G1388" s="16" t="s">
        <v>1346</v>
      </c>
      <c r="H1388" s="16" t="s">
        <v>2824</v>
      </c>
      <c r="I1388" s="25" t="s">
        <v>8213</v>
      </c>
      <c r="J1388" s="16" t="s">
        <v>8214</v>
      </c>
    </row>
    <row r="1389" spans="1:10">
      <c r="A1389" s="16" t="s">
        <v>1347</v>
      </c>
      <c r="B1389" s="16" t="s">
        <v>1348</v>
      </c>
      <c r="C1389" s="16" t="s">
        <v>8215</v>
      </c>
      <c r="D1389" s="16" t="s">
        <v>8216</v>
      </c>
      <c r="E1389" s="22">
        <v>2020</v>
      </c>
      <c r="F1389" s="16" t="s">
        <v>8217</v>
      </c>
      <c r="G1389" s="16" t="s">
        <v>1346</v>
      </c>
      <c r="H1389" s="16" t="s">
        <v>3169</v>
      </c>
      <c r="I1389" s="25" t="s">
        <v>8218</v>
      </c>
      <c r="J1389" s="16" t="s">
        <v>8219</v>
      </c>
    </row>
    <row r="1390" spans="1:10">
      <c r="A1390" s="16" t="s">
        <v>1347</v>
      </c>
      <c r="B1390" s="16" t="s">
        <v>1348</v>
      </c>
      <c r="C1390" s="16" t="s">
        <v>8220</v>
      </c>
      <c r="D1390" s="16" t="s">
        <v>8221</v>
      </c>
      <c r="E1390" s="22">
        <v>2021</v>
      </c>
      <c r="F1390" s="16" t="s">
        <v>8222</v>
      </c>
      <c r="G1390" s="16" t="s">
        <v>1346</v>
      </c>
      <c r="H1390" s="16" t="s">
        <v>2824</v>
      </c>
      <c r="I1390" s="25" t="s">
        <v>8223</v>
      </c>
      <c r="J1390" s="16" t="s">
        <v>8224</v>
      </c>
    </row>
    <row r="1391" spans="1:10">
      <c r="A1391" s="16" t="s">
        <v>1347</v>
      </c>
      <c r="B1391" s="16" t="s">
        <v>1348</v>
      </c>
      <c r="C1391" s="16" t="s">
        <v>8225</v>
      </c>
      <c r="D1391" s="16" t="s">
        <v>8226</v>
      </c>
      <c r="E1391" s="22">
        <v>2023</v>
      </c>
      <c r="F1391" s="16" t="s">
        <v>8227</v>
      </c>
      <c r="G1391" s="16" t="s">
        <v>1346</v>
      </c>
      <c r="H1391" s="16" t="s">
        <v>2824</v>
      </c>
      <c r="I1391" s="25" t="s">
        <v>8228</v>
      </c>
      <c r="J1391" s="16" t="s">
        <v>8229</v>
      </c>
    </row>
    <row r="1392" spans="1:10">
      <c r="A1392" s="16" t="s">
        <v>1347</v>
      </c>
      <c r="B1392" s="16" t="s">
        <v>1348</v>
      </c>
      <c r="C1392" s="16" t="s">
        <v>8230</v>
      </c>
      <c r="D1392" s="16" t="s">
        <v>8231</v>
      </c>
      <c r="E1392" s="22">
        <v>2020</v>
      </c>
      <c r="F1392" s="16" t="s">
        <v>8232</v>
      </c>
      <c r="G1392" s="16" t="s">
        <v>8107</v>
      </c>
      <c r="H1392" s="16" t="s">
        <v>2817</v>
      </c>
      <c r="I1392" s="25" t="s">
        <v>8233</v>
      </c>
      <c r="J1392" s="16" t="s">
        <v>8234</v>
      </c>
    </row>
    <row r="1393" spans="1:10">
      <c r="A1393" s="16" t="s">
        <v>1347</v>
      </c>
      <c r="B1393" s="16" t="s">
        <v>1348</v>
      </c>
      <c r="C1393" s="16" t="s">
        <v>8235</v>
      </c>
      <c r="D1393" s="16" t="s">
        <v>8236</v>
      </c>
      <c r="E1393" s="22">
        <v>2019</v>
      </c>
      <c r="F1393" s="16" t="s">
        <v>8237</v>
      </c>
      <c r="G1393" s="16" t="s">
        <v>1346</v>
      </c>
      <c r="H1393" s="16" t="s">
        <v>2928</v>
      </c>
      <c r="I1393" s="25" t="s">
        <v>8238</v>
      </c>
      <c r="J1393" s="16" t="s">
        <v>8239</v>
      </c>
    </row>
    <row r="1394" spans="1:10">
      <c r="A1394" s="16" t="s">
        <v>1347</v>
      </c>
      <c r="B1394" s="16" t="s">
        <v>842</v>
      </c>
      <c r="C1394" s="16" t="s">
        <v>8240</v>
      </c>
      <c r="D1394" s="16" t="s">
        <v>8241</v>
      </c>
      <c r="E1394" s="22">
        <v>1996</v>
      </c>
      <c r="F1394" s="16" t="s">
        <v>8242</v>
      </c>
      <c r="G1394" s="16" t="s">
        <v>1346</v>
      </c>
      <c r="H1394" s="16" t="s">
        <v>2824</v>
      </c>
      <c r="I1394" s="25" t="s">
        <v>8243</v>
      </c>
      <c r="J1394" s="16" t="s">
        <v>8244</v>
      </c>
    </row>
    <row r="1395" spans="1:10">
      <c r="A1395" s="16" t="s">
        <v>1347</v>
      </c>
      <c r="B1395" s="16" t="s">
        <v>435</v>
      </c>
      <c r="C1395" s="16" t="s">
        <v>8245</v>
      </c>
      <c r="D1395" s="16" t="s">
        <v>8246</v>
      </c>
      <c r="E1395" s="22">
        <v>2008</v>
      </c>
      <c r="F1395" s="16" t="s">
        <v>8247</v>
      </c>
      <c r="G1395" s="16" t="s">
        <v>1346</v>
      </c>
      <c r="H1395" s="16" t="s">
        <v>2833</v>
      </c>
      <c r="I1395" s="25" t="s">
        <v>8248</v>
      </c>
      <c r="J1395" s="16" t="s">
        <v>8249</v>
      </c>
    </row>
    <row r="1396" spans="1:10">
      <c r="A1396" s="16" t="s">
        <v>1347</v>
      </c>
      <c r="B1396" s="16" t="s">
        <v>8250</v>
      </c>
      <c r="C1396" s="16" t="s">
        <v>8251</v>
      </c>
      <c r="D1396" s="16" t="s">
        <v>8252</v>
      </c>
      <c r="E1396" s="22">
        <v>2016</v>
      </c>
      <c r="F1396" s="16" t="s">
        <v>8253</v>
      </c>
      <c r="G1396" s="16" t="s">
        <v>1346</v>
      </c>
      <c r="H1396" s="16" t="s">
        <v>2928</v>
      </c>
      <c r="I1396" s="25" t="s">
        <v>8254</v>
      </c>
      <c r="J1396" s="16" t="s">
        <v>8255</v>
      </c>
    </row>
    <row r="1397" spans="1:10">
      <c r="A1397" s="16" t="s">
        <v>1347</v>
      </c>
      <c r="B1397" s="16" t="s">
        <v>1597</v>
      </c>
      <c r="C1397" s="16" t="s">
        <v>2404</v>
      </c>
      <c r="D1397" s="16" t="s">
        <v>8256</v>
      </c>
      <c r="E1397" s="22">
        <v>2019</v>
      </c>
      <c r="F1397" s="16" t="s">
        <v>8257</v>
      </c>
      <c r="G1397" s="16" t="s">
        <v>1346</v>
      </c>
      <c r="H1397" s="16" t="s">
        <v>2824</v>
      </c>
      <c r="I1397" s="25" t="s">
        <v>8258</v>
      </c>
      <c r="J1397" s="16" t="s">
        <v>8259</v>
      </c>
    </row>
    <row r="1398" spans="1:10">
      <c r="A1398" s="16" t="s">
        <v>1347</v>
      </c>
      <c r="B1398" s="16" t="s">
        <v>1597</v>
      </c>
      <c r="C1398" s="16" t="s">
        <v>2404</v>
      </c>
      <c r="D1398" s="16" t="s">
        <v>2405</v>
      </c>
      <c r="E1398" s="22">
        <v>2026</v>
      </c>
      <c r="F1398" s="16" t="s">
        <v>2403</v>
      </c>
      <c r="G1398" s="16" t="s">
        <v>2407</v>
      </c>
      <c r="H1398" s="16" t="s">
        <v>3169</v>
      </c>
      <c r="I1398" s="25" t="s">
        <v>2406</v>
      </c>
      <c r="J1398" s="16" t="s">
        <v>8260</v>
      </c>
    </row>
    <row r="1399" spans="1:10">
      <c r="A1399" s="16" t="s">
        <v>1347</v>
      </c>
      <c r="B1399" s="16" t="s">
        <v>1597</v>
      </c>
      <c r="C1399" s="16" t="s">
        <v>2404</v>
      </c>
      <c r="D1399" s="16" t="s">
        <v>2405</v>
      </c>
      <c r="E1399" s="22">
        <v>2026</v>
      </c>
      <c r="F1399" s="16" t="s">
        <v>2451</v>
      </c>
      <c r="G1399" s="16" t="s">
        <v>2407</v>
      </c>
      <c r="H1399" s="16" t="s">
        <v>3169</v>
      </c>
      <c r="I1399" s="25" t="s">
        <v>2452</v>
      </c>
      <c r="J1399" s="16" t="s">
        <v>8261</v>
      </c>
    </row>
    <row r="1400" spans="1:10">
      <c r="A1400" s="16" t="s">
        <v>1347</v>
      </c>
      <c r="B1400" s="16" t="s">
        <v>1597</v>
      </c>
      <c r="C1400" s="16" t="s">
        <v>2404</v>
      </c>
      <c r="D1400" s="16" t="s">
        <v>2405</v>
      </c>
      <c r="E1400" s="22">
        <v>2026</v>
      </c>
      <c r="F1400" s="16" t="s">
        <v>2409</v>
      </c>
      <c r="G1400" s="16" t="s">
        <v>2407</v>
      </c>
      <c r="H1400" s="16" t="s">
        <v>3169</v>
      </c>
      <c r="I1400" s="25" t="s">
        <v>2410</v>
      </c>
      <c r="J1400" s="16" t="s">
        <v>8262</v>
      </c>
    </row>
    <row r="1401" spans="1:10">
      <c r="A1401" s="16" t="s">
        <v>1347</v>
      </c>
      <c r="B1401" s="16" t="s">
        <v>1597</v>
      </c>
      <c r="C1401" s="16" t="s">
        <v>2404</v>
      </c>
      <c r="D1401" s="16" t="s">
        <v>2405</v>
      </c>
      <c r="E1401" s="22">
        <v>2026</v>
      </c>
      <c r="F1401" s="16" t="s">
        <v>2463</v>
      </c>
      <c r="G1401" s="16" t="s">
        <v>2407</v>
      </c>
      <c r="H1401" s="16" t="s">
        <v>3169</v>
      </c>
      <c r="I1401" s="25" t="s">
        <v>2464</v>
      </c>
      <c r="J1401" s="16" t="s">
        <v>8263</v>
      </c>
    </row>
    <row r="1402" spans="1:10">
      <c r="A1402" s="16" t="s">
        <v>1347</v>
      </c>
      <c r="B1402" s="16" t="s">
        <v>1597</v>
      </c>
      <c r="C1402" s="16" t="s">
        <v>8264</v>
      </c>
      <c r="D1402" s="16" t="s">
        <v>8265</v>
      </c>
      <c r="E1402" s="22">
        <v>2010</v>
      </c>
      <c r="F1402" s="16" t="s">
        <v>8266</v>
      </c>
      <c r="G1402" s="16" t="s">
        <v>1346</v>
      </c>
      <c r="H1402" s="16" t="s">
        <v>2824</v>
      </c>
      <c r="I1402" s="25" t="s">
        <v>8267</v>
      </c>
      <c r="J1402" s="16" t="s">
        <v>8268</v>
      </c>
    </row>
    <row r="1403" spans="1:10">
      <c r="A1403" s="16" t="s">
        <v>1347</v>
      </c>
      <c r="B1403" s="16" t="s">
        <v>1597</v>
      </c>
      <c r="C1403" s="16" t="s">
        <v>8269</v>
      </c>
      <c r="D1403" s="16" t="s">
        <v>8270</v>
      </c>
      <c r="E1403" s="22">
        <v>2018</v>
      </c>
      <c r="F1403" s="16" t="s">
        <v>8271</v>
      </c>
      <c r="G1403" s="16" t="s">
        <v>1346</v>
      </c>
      <c r="H1403" s="16" t="s">
        <v>2928</v>
      </c>
      <c r="I1403" s="25" t="s">
        <v>8272</v>
      </c>
      <c r="J1403" s="16" t="s">
        <v>8273</v>
      </c>
    </row>
    <row r="1404" spans="1:10">
      <c r="A1404" s="16" t="s">
        <v>1347</v>
      </c>
      <c r="B1404" s="16" t="s">
        <v>1597</v>
      </c>
      <c r="C1404" s="16" t="s">
        <v>8274</v>
      </c>
      <c r="D1404" s="16" t="s">
        <v>8275</v>
      </c>
      <c r="E1404" s="22">
        <v>2018</v>
      </c>
      <c r="F1404" s="16" t="s">
        <v>8276</v>
      </c>
      <c r="G1404" s="16" t="s">
        <v>1346</v>
      </c>
      <c r="H1404" s="16" t="s">
        <v>2928</v>
      </c>
      <c r="I1404" s="25" t="s">
        <v>8277</v>
      </c>
      <c r="J1404" s="16" t="s">
        <v>8278</v>
      </c>
    </row>
    <row r="1405" spans="1:10">
      <c r="A1405" s="16" t="s">
        <v>1347</v>
      </c>
      <c r="B1405" s="16" t="s">
        <v>1597</v>
      </c>
      <c r="C1405" s="16" t="s">
        <v>1594</v>
      </c>
      <c r="D1405" s="16" t="s">
        <v>1595</v>
      </c>
      <c r="E1405" s="22">
        <v>1991</v>
      </c>
      <c r="F1405" s="16" t="s">
        <v>1750</v>
      </c>
      <c r="G1405" s="16" t="s">
        <v>1346</v>
      </c>
      <c r="H1405" s="16" t="s">
        <v>2824</v>
      </c>
      <c r="I1405" s="25" t="s">
        <v>1751</v>
      </c>
      <c r="J1405" s="16" t="s">
        <v>8279</v>
      </c>
    </row>
    <row r="1406" spans="1:10">
      <c r="A1406" s="16" t="s">
        <v>1347</v>
      </c>
      <c r="B1406" s="16" t="s">
        <v>1597</v>
      </c>
      <c r="C1406" s="16" t="s">
        <v>1594</v>
      </c>
      <c r="D1406" s="16" t="s">
        <v>1595</v>
      </c>
      <c r="E1406" s="22">
        <v>1991</v>
      </c>
      <c r="F1406" s="16" t="s">
        <v>1593</v>
      </c>
      <c r="G1406" s="16" t="s">
        <v>1346</v>
      </c>
      <c r="H1406" s="16" t="s">
        <v>2824</v>
      </c>
      <c r="I1406" s="25" t="s">
        <v>1596</v>
      </c>
      <c r="J1406" s="16" t="s">
        <v>8280</v>
      </c>
    </row>
    <row r="1407" spans="1:10">
      <c r="A1407" s="16" t="s">
        <v>1347</v>
      </c>
      <c r="B1407" s="16" t="s">
        <v>1597</v>
      </c>
      <c r="C1407" s="16" t="s">
        <v>8281</v>
      </c>
      <c r="D1407" s="16" t="s">
        <v>8282</v>
      </c>
      <c r="E1407" s="22">
        <v>2025</v>
      </c>
      <c r="F1407" s="16" t="s">
        <v>8283</v>
      </c>
      <c r="G1407" s="16" t="s">
        <v>1346</v>
      </c>
      <c r="H1407" s="16" t="s">
        <v>3169</v>
      </c>
      <c r="I1407" s="25" t="s">
        <v>8284</v>
      </c>
      <c r="J1407" s="16" t="s">
        <v>8285</v>
      </c>
    </row>
    <row r="1408" spans="1:10">
      <c r="A1408" s="16" t="s">
        <v>1347</v>
      </c>
      <c r="B1408" s="16" t="s">
        <v>1597</v>
      </c>
      <c r="C1408" s="16" t="s">
        <v>8286</v>
      </c>
      <c r="D1408" s="16" t="s">
        <v>8287</v>
      </c>
      <c r="E1408" s="22">
        <v>1999</v>
      </c>
      <c r="F1408" s="16" t="s">
        <v>8288</v>
      </c>
      <c r="G1408" s="16" t="s">
        <v>1346</v>
      </c>
      <c r="H1408" s="16" t="s">
        <v>3930</v>
      </c>
      <c r="I1408" s="25" t="s">
        <v>8289</v>
      </c>
      <c r="J1408" s="16" t="s">
        <v>8290</v>
      </c>
    </row>
    <row r="1409" spans="1:10">
      <c r="A1409" s="16" t="s">
        <v>1347</v>
      </c>
      <c r="B1409" s="16" t="s">
        <v>1597</v>
      </c>
      <c r="C1409" s="16" t="s">
        <v>8291</v>
      </c>
      <c r="D1409" s="16" t="s">
        <v>8292</v>
      </c>
      <c r="E1409" s="22">
        <v>2020</v>
      </c>
      <c r="F1409" s="16" t="s">
        <v>8293</v>
      </c>
      <c r="G1409" s="16" t="s">
        <v>1346</v>
      </c>
      <c r="H1409" s="16" t="s">
        <v>2817</v>
      </c>
      <c r="I1409" s="25" t="s">
        <v>8294</v>
      </c>
      <c r="J1409" s="16" t="s">
        <v>8295</v>
      </c>
    </row>
    <row r="1410" spans="1:10">
      <c r="A1410" s="16" t="s">
        <v>1347</v>
      </c>
      <c r="B1410" s="16" t="s">
        <v>1597</v>
      </c>
      <c r="C1410" s="16" t="s">
        <v>8296</v>
      </c>
      <c r="D1410" s="16" t="s">
        <v>8297</v>
      </c>
      <c r="E1410" s="22">
        <v>2002</v>
      </c>
      <c r="F1410" s="16" t="s">
        <v>8298</v>
      </c>
      <c r="G1410" s="16" t="s">
        <v>1346</v>
      </c>
      <c r="H1410" s="16" t="s">
        <v>2824</v>
      </c>
      <c r="I1410" s="25" t="s">
        <v>8299</v>
      </c>
      <c r="J1410" s="16" t="s">
        <v>8300</v>
      </c>
    </row>
    <row r="1411" spans="1:10">
      <c r="A1411" s="16" t="s">
        <v>1347</v>
      </c>
      <c r="B1411" s="16" t="s">
        <v>1597</v>
      </c>
      <c r="C1411" s="16" t="s">
        <v>8296</v>
      </c>
      <c r="D1411" s="16" t="s">
        <v>8301</v>
      </c>
      <c r="E1411" s="22">
        <v>2013</v>
      </c>
      <c r="F1411" s="16" t="s">
        <v>8302</v>
      </c>
      <c r="G1411" s="16" t="s">
        <v>1346</v>
      </c>
      <c r="H1411" s="16" t="s">
        <v>2928</v>
      </c>
      <c r="I1411" s="25" t="s">
        <v>8303</v>
      </c>
      <c r="J1411" s="16" t="s">
        <v>8304</v>
      </c>
    </row>
    <row r="1412" spans="1:10">
      <c r="A1412" s="16" t="s">
        <v>1347</v>
      </c>
      <c r="B1412" s="16" t="s">
        <v>1597</v>
      </c>
      <c r="C1412" s="16" t="s">
        <v>8296</v>
      </c>
      <c r="D1412" s="16" t="s">
        <v>8301</v>
      </c>
      <c r="E1412" s="22">
        <v>2013</v>
      </c>
      <c r="F1412" s="16" t="s">
        <v>8302</v>
      </c>
      <c r="G1412" s="16" t="s">
        <v>1346</v>
      </c>
      <c r="H1412" s="16" t="s">
        <v>3930</v>
      </c>
      <c r="I1412" s="25" t="s">
        <v>8305</v>
      </c>
      <c r="J1412" s="16" t="s">
        <v>8306</v>
      </c>
    </row>
    <row r="1413" spans="1:10">
      <c r="A1413" s="16" t="s">
        <v>1347</v>
      </c>
      <c r="B1413" s="16" t="s">
        <v>1597</v>
      </c>
      <c r="C1413" s="16" t="s">
        <v>8307</v>
      </c>
      <c r="D1413" s="16" t="s">
        <v>8308</v>
      </c>
      <c r="E1413" s="22">
        <v>2017</v>
      </c>
      <c r="F1413" s="16" t="s">
        <v>8309</v>
      </c>
      <c r="G1413" s="16" t="s">
        <v>1346</v>
      </c>
      <c r="H1413" s="16" t="s">
        <v>2928</v>
      </c>
      <c r="I1413" s="25" t="s">
        <v>8310</v>
      </c>
      <c r="J1413" s="16" t="s">
        <v>8311</v>
      </c>
    </row>
    <row r="1414" spans="1:10">
      <c r="A1414" s="16" t="s">
        <v>1347</v>
      </c>
      <c r="B1414" s="16" t="s">
        <v>1597</v>
      </c>
      <c r="C1414" s="16" t="s">
        <v>8307</v>
      </c>
      <c r="D1414" s="16" t="s">
        <v>8312</v>
      </c>
      <c r="E1414" s="22">
        <v>2020</v>
      </c>
      <c r="F1414" s="16" t="s">
        <v>8313</v>
      </c>
      <c r="G1414" s="16" t="s">
        <v>1346</v>
      </c>
      <c r="H1414" s="16" t="s">
        <v>2817</v>
      </c>
      <c r="I1414" s="25" t="s">
        <v>8314</v>
      </c>
      <c r="J1414" s="16" t="s">
        <v>8315</v>
      </c>
    </row>
    <row r="1415" spans="1:10">
      <c r="A1415" s="16" t="s">
        <v>1347</v>
      </c>
      <c r="B1415" s="16" t="s">
        <v>1597</v>
      </c>
      <c r="C1415" s="16" t="s">
        <v>8316</v>
      </c>
      <c r="D1415" s="16" t="s">
        <v>8317</v>
      </c>
      <c r="E1415" s="22">
        <v>2017</v>
      </c>
      <c r="F1415" s="16" t="s">
        <v>8318</v>
      </c>
      <c r="G1415" s="16" t="s">
        <v>1346</v>
      </c>
      <c r="H1415" s="16" t="s">
        <v>2824</v>
      </c>
      <c r="I1415" s="25" t="s">
        <v>8319</v>
      </c>
      <c r="J1415" s="16" t="s">
        <v>8320</v>
      </c>
    </row>
    <row r="1416" spans="1:10">
      <c r="A1416" s="16" t="s">
        <v>1347</v>
      </c>
      <c r="B1416" s="16" t="s">
        <v>1597</v>
      </c>
      <c r="C1416" s="16" t="s">
        <v>8321</v>
      </c>
      <c r="D1416" s="16" t="s">
        <v>8322</v>
      </c>
      <c r="E1416" s="22">
        <v>2002</v>
      </c>
      <c r="F1416" s="16" t="s">
        <v>8323</v>
      </c>
      <c r="G1416" s="16" t="s">
        <v>1346</v>
      </c>
      <c r="H1416" s="16" t="s">
        <v>2824</v>
      </c>
      <c r="I1416" s="25" t="s">
        <v>8324</v>
      </c>
      <c r="J1416" s="16" t="s">
        <v>8325</v>
      </c>
    </row>
    <row r="1417" spans="1:10">
      <c r="A1417" s="16" t="s">
        <v>1347</v>
      </c>
      <c r="B1417" s="16" t="s">
        <v>1597</v>
      </c>
      <c r="C1417" s="16" t="s">
        <v>8326</v>
      </c>
      <c r="D1417" s="16" t="s">
        <v>2747</v>
      </c>
      <c r="E1417" s="22">
        <v>2026</v>
      </c>
      <c r="F1417" s="16" t="s">
        <v>8327</v>
      </c>
      <c r="G1417" s="16" t="s">
        <v>1346</v>
      </c>
      <c r="H1417" s="16" t="s">
        <v>3169</v>
      </c>
      <c r="I1417" s="25" t="s">
        <v>8328</v>
      </c>
      <c r="J1417" s="16" t="s">
        <v>8329</v>
      </c>
    </row>
    <row r="1418" spans="1:10">
      <c r="A1418" s="16" t="s">
        <v>1347</v>
      </c>
      <c r="B1418" s="16" t="s">
        <v>1597</v>
      </c>
      <c r="C1418" s="16" t="s">
        <v>8326</v>
      </c>
      <c r="D1418" s="16" t="s">
        <v>8330</v>
      </c>
      <c r="E1418" s="22">
        <v>2019</v>
      </c>
      <c r="F1418" s="16" t="s">
        <v>8331</v>
      </c>
      <c r="G1418" s="16" t="s">
        <v>1346</v>
      </c>
      <c r="H1418" s="16" t="s">
        <v>2817</v>
      </c>
      <c r="I1418" s="25" t="s">
        <v>8332</v>
      </c>
      <c r="J1418" s="16" t="s">
        <v>8333</v>
      </c>
    </row>
    <row r="1419" spans="1:10">
      <c r="A1419" s="16" t="s">
        <v>1347</v>
      </c>
      <c r="B1419" s="16" t="s">
        <v>1597</v>
      </c>
      <c r="C1419" s="16" t="s">
        <v>8326</v>
      </c>
      <c r="D1419" s="16" t="s">
        <v>8334</v>
      </c>
      <c r="E1419" s="22">
        <v>2013</v>
      </c>
      <c r="F1419" s="16" t="s">
        <v>8335</v>
      </c>
      <c r="G1419" s="16" t="s">
        <v>1346</v>
      </c>
      <c r="H1419" s="16" t="s">
        <v>2928</v>
      </c>
      <c r="I1419" s="25" t="s">
        <v>8336</v>
      </c>
      <c r="J1419" s="16" t="s">
        <v>8337</v>
      </c>
    </row>
    <row r="1420" spans="1:10">
      <c r="A1420" s="16" t="s">
        <v>1347</v>
      </c>
      <c r="B1420" s="16" t="s">
        <v>1597</v>
      </c>
      <c r="C1420" s="16" t="s">
        <v>8326</v>
      </c>
      <c r="D1420" s="16" t="s">
        <v>8334</v>
      </c>
      <c r="E1420" s="22">
        <v>2013</v>
      </c>
      <c r="F1420" s="16" t="s">
        <v>8338</v>
      </c>
      <c r="G1420" s="16" t="s">
        <v>1346</v>
      </c>
      <c r="H1420" s="16" t="s">
        <v>2824</v>
      </c>
      <c r="I1420" s="25" t="s">
        <v>8339</v>
      </c>
      <c r="J1420" s="16" t="s">
        <v>8340</v>
      </c>
    </row>
    <row r="1421" spans="1:10">
      <c r="A1421" s="16" t="s">
        <v>1347</v>
      </c>
      <c r="B1421" s="16" t="s">
        <v>1597</v>
      </c>
      <c r="C1421" s="16" t="s">
        <v>8341</v>
      </c>
      <c r="D1421" s="16" t="s">
        <v>8342</v>
      </c>
      <c r="E1421" s="22">
        <v>2017</v>
      </c>
      <c r="F1421" s="16" t="s">
        <v>8343</v>
      </c>
      <c r="G1421" s="16" t="s">
        <v>1346</v>
      </c>
      <c r="H1421" s="16" t="s">
        <v>2928</v>
      </c>
      <c r="I1421" s="25" t="s">
        <v>8344</v>
      </c>
      <c r="J1421" s="16" t="s">
        <v>8345</v>
      </c>
    </row>
    <row r="1422" spans="1:10">
      <c r="A1422" s="16" t="s">
        <v>1347</v>
      </c>
      <c r="B1422" s="16" t="s">
        <v>1597</v>
      </c>
      <c r="C1422" s="16" t="s">
        <v>8341</v>
      </c>
      <c r="D1422" s="16" t="s">
        <v>8346</v>
      </c>
      <c r="E1422" s="22">
        <v>2017</v>
      </c>
      <c r="F1422" s="16" t="s">
        <v>8347</v>
      </c>
      <c r="G1422" s="16" t="s">
        <v>1346</v>
      </c>
      <c r="H1422" s="16" t="s">
        <v>2824</v>
      </c>
      <c r="I1422" s="25" t="s">
        <v>8348</v>
      </c>
      <c r="J1422" s="16" t="s">
        <v>8349</v>
      </c>
    </row>
    <row r="1423" spans="1:10">
      <c r="A1423" s="16" t="s">
        <v>1347</v>
      </c>
      <c r="B1423" s="16" t="s">
        <v>1597</v>
      </c>
      <c r="C1423" s="16" t="s">
        <v>8341</v>
      </c>
      <c r="D1423" s="16" t="s">
        <v>8350</v>
      </c>
      <c r="E1423" s="22">
        <v>2015</v>
      </c>
      <c r="F1423" s="16" t="s">
        <v>8351</v>
      </c>
      <c r="G1423" s="16" t="s">
        <v>1346</v>
      </c>
      <c r="H1423" s="16" t="s">
        <v>2824</v>
      </c>
      <c r="I1423" s="25" t="s">
        <v>8352</v>
      </c>
      <c r="J1423" s="16" t="s">
        <v>8353</v>
      </c>
    </row>
    <row r="1424" spans="1:10">
      <c r="A1424" s="16" t="s">
        <v>1347</v>
      </c>
      <c r="B1424" s="16" t="s">
        <v>1597</v>
      </c>
      <c r="C1424" s="16" t="s">
        <v>8341</v>
      </c>
      <c r="D1424" s="16" t="s">
        <v>8354</v>
      </c>
      <c r="E1424" s="22">
        <v>2016</v>
      </c>
      <c r="F1424" s="16" t="s">
        <v>8355</v>
      </c>
      <c r="G1424" s="16" t="s">
        <v>1346</v>
      </c>
      <c r="H1424" s="16" t="s">
        <v>3169</v>
      </c>
      <c r="I1424" s="25" t="s">
        <v>8356</v>
      </c>
      <c r="J1424" s="16" t="s">
        <v>8357</v>
      </c>
    </row>
    <row r="1425" spans="1:10">
      <c r="A1425" s="16" t="s">
        <v>1347</v>
      </c>
      <c r="B1425" s="16" t="s">
        <v>1597</v>
      </c>
      <c r="C1425" s="16" t="s">
        <v>8341</v>
      </c>
      <c r="D1425" s="16" t="s">
        <v>8358</v>
      </c>
      <c r="E1425" s="22">
        <v>2022</v>
      </c>
      <c r="F1425" s="16" t="s">
        <v>8359</v>
      </c>
      <c r="G1425" s="16" t="s">
        <v>1346</v>
      </c>
      <c r="H1425" s="16" t="s">
        <v>2824</v>
      </c>
      <c r="I1425" s="25" t="s">
        <v>8360</v>
      </c>
      <c r="J1425" s="16" t="s">
        <v>8361</v>
      </c>
    </row>
    <row r="1426" spans="1:10">
      <c r="A1426" s="16" t="s">
        <v>1347</v>
      </c>
      <c r="B1426" s="16" t="s">
        <v>1597</v>
      </c>
      <c r="C1426" s="16" t="s">
        <v>8362</v>
      </c>
      <c r="D1426" s="16" t="s">
        <v>8363</v>
      </c>
      <c r="E1426" s="22">
        <v>2018</v>
      </c>
      <c r="F1426" s="16" t="s">
        <v>8364</v>
      </c>
      <c r="G1426" s="16" t="s">
        <v>1346</v>
      </c>
      <c r="H1426" s="16" t="s">
        <v>2928</v>
      </c>
      <c r="I1426" s="25" t="s">
        <v>8365</v>
      </c>
      <c r="J1426" s="16" t="s">
        <v>8366</v>
      </c>
    </row>
    <row r="1427" spans="1:10">
      <c r="A1427" s="16" t="s">
        <v>1347</v>
      </c>
      <c r="B1427" s="16" t="s">
        <v>1597</v>
      </c>
      <c r="C1427" s="16" t="s">
        <v>8367</v>
      </c>
      <c r="D1427" s="16" t="s">
        <v>8368</v>
      </c>
      <c r="E1427" s="22">
        <v>2015</v>
      </c>
      <c r="F1427" s="16" t="s">
        <v>8369</v>
      </c>
      <c r="G1427" s="16" t="s">
        <v>1346</v>
      </c>
      <c r="H1427" s="16" t="s">
        <v>2817</v>
      </c>
      <c r="I1427" s="25" t="s">
        <v>8370</v>
      </c>
      <c r="J1427" s="16" t="s">
        <v>8371</v>
      </c>
    </row>
    <row r="1428" spans="1:10">
      <c r="A1428" s="16" t="s">
        <v>1347</v>
      </c>
      <c r="B1428" s="16" t="s">
        <v>1597</v>
      </c>
      <c r="C1428" s="16" t="s">
        <v>8372</v>
      </c>
      <c r="D1428" s="16" t="s">
        <v>8373</v>
      </c>
      <c r="E1428" s="22">
        <v>2015</v>
      </c>
      <c r="F1428" s="16" t="s">
        <v>8374</v>
      </c>
      <c r="G1428" s="16" t="s">
        <v>1346</v>
      </c>
      <c r="H1428" s="16" t="s">
        <v>2928</v>
      </c>
      <c r="I1428" s="25" t="s">
        <v>8375</v>
      </c>
      <c r="J1428" s="16" t="s">
        <v>8376</v>
      </c>
    </row>
    <row r="1429" spans="1:10">
      <c r="A1429" s="16" t="s">
        <v>1347</v>
      </c>
      <c r="B1429" s="16" t="s">
        <v>1597</v>
      </c>
      <c r="C1429" s="16" t="s">
        <v>8377</v>
      </c>
      <c r="D1429" s="16" t="s">
        <v>8378</v>
      </c>
      <c r="E1429" s="22">
        <v>2001</v>
      </c>
      <c r="F1429" s="16" t="s">
        <v>8379</v>
      </c>
      <c r="G1429" s="16" t="s">
        <v>1346</v>
      </c>
      <c r="H1429" s="16" t="s">
        <v>2928</v>
      </c>
      <c r="I1429" s="25" t="s">
        <v>8380</v>
      </c>
      <c r="J1429" s="16" t="s">
        <v>8381</v>
      </c>
    </row>
    <row r="1430" spans="1:10">
      <c r="A1430" s="16" t="s">
        <v>1347</v>
      </c>
      <c r="B1430" s="16" t="s">
        <v>1597</v>
      </c>
      <c r="C1430" s="16" t="s">
        <v>4160</v>
      </c>
      <c r="D1430" s="16" t="s">
        <v>8382</v>
      </c>
      <c r="E1430" s="22">
        <v>2017</v>
      </c>
      <c r="F1430" s="16" t="s">
        <v>8383</v>
      </c>
      <c r="G1430" s="16" t="s">
        <v>1346</v>
      </c>
      <c r="H1430" s="16" t="s">
        <v>2928</v>
      </c>
      <c r="I1430" s="25" t="s">
        <v>8384</v>
      </c>
      <c r="J1430" s="16" t="s">
        <v>8385</v>
      </c>
    </row>
    <row r="1431" spans="1:10">
      <c r="A1431" s="16" t="s">
        <v>1347</v>
      </c>
      <c r="B1431" s="16" t="s">
        <v>1597</v>
      </c>
      <c r="C1431" s="16" t="s">
        <v>8386</v>
      </c>
      <c r="D1431" s="16" t="s">
        <v>8387</v>
      </c>
      <c r="E1431" s="22">
        <v>2015</v>
      </c>
      <c r="F1431" s="16" t="s">
        <v>8388</v>
      </c>
      <c r="G1431" s="16" t="s">
        <v>1346</v>
      </c>
      <c r="H1431" s="16" t="s">
        <v>2928</v>
      </c>
      <c r="I1431" s="25" t="s">
        <v>8389</v>
      </c>
      <c r="J1431" s="16" t="s">
        <v>8390</v>
      </c>
    </row>
    <row r="1432" spans="1:10">
      <c r="A1432" s="16" t="s">
        <v>818</v>
      </c>
      <c r="B1432" s="16" t="s">
        <v>2364</v>
      </c>
      <c r="C1432" s="16" t="s">
        <v>8391</v>
      </c>
      <c r="D1432" s="16" t="s">
        <v>8392</v>
      </c>
      <c r="E1432" s="22">
        <v>1970</v>
      </c>
      <c r="F1432" s="16" t="s">
        <v>2489</v>
      </c>
      <c r="G1432" s="16" t="s">
        <v>2363</v>
      </c>
      <c r="H1432" s="16" t="s">
        <v>3169</v>
      </c>
      <c r="I1432" s="25" t="s">
        <v>8393</v>
      </c>
      <c r="J1432" s="16" t="s">
        <v>8394</v>
      </c>
    </row>
    <row r="1433" spans="1:10">
      <c r="A1433" s="16" t="s">
        <v>818</v>
      </c>
      <c r="B1433" s="16" t="s">
        <v>2364</v>
      </c>
      <c r="C1433" s="16" t="s">
        <v>2360</v>
      </c>
      <c r="D1433" s="16" t="s">
        <v>2361</v>
      </c>
      <c r="E1433" s="22">
        <v>2016</v>
      </c>
      <c r="F1433" s="16" t="s">
        <v>2359</v>
      </c>
      <c r="G1433" s="16" t="s">
        <v>2363</v>
      </c>
      <c r="H1433" s="16" t="s">
        <v>3169</v>
      </c>
      <c r="I1433" s="25" t="s">
        <v>2362</v>
      </c>
      <c r="J1433" s="16" t="s">
        <v>8395</v>
      </c>
    </row>
    <row r="1434" spans="1:10">
      <c r="A1434" s="16" t="s">
        <v>818</v>
      </c>
      <c r="B1434" s="16" t="s">
        <v>2364</v>
      </c>
      <c r="C1434" s="16" t="s">
        <v>2360</v>
      </c>
      <c r="D1434" s="16" t="s">
        <v>2361</v>
      </c>
      <c r="E1434" s="22">
        <v>2016</v>
      </c>
      <c r="F1434" s="16" t="s">
        <v>2389</v>
      </c>
      <c r="G1434" s="16" t="s">
        <v>2363</v>
      </c>
      <c r="H1434" s="16" t="s">
        <v>2824</v>
      </c>
      <c r="I1434" s="25" t="s">
        <v>2390</v>
      </c>
      <c r="J1434" s="16" t="s">
        <v>8396</v>
      </c>
    </row>
    <row r="1435" spans="1:10">
      <c r="A1435" s="16" t="s">
        <v>818</v>
      </c>
      <c r="B1435" s="16" t="s">
        <v>2364</v>
      </c>
      <c r="C1435" s="16" t="s">
        <v>2360</v>
      </c>
      <c r="D1435" s="16" t="s">
        <v>2361</v>
      </c>
      <c r="E1435" s="22">
        <v>2016</v>
      </c>
      <c r="F1435" s="16" t="s">
        <v>2700</v>
      </c>
      <c r="G1435" s="16" t="s">
        <v>2363</v>
      </c>
      <c r="H1435" s="16"/>
      <c r="I1435" s="25" t="s">
        <v>2701</v>
      </c>
      <c r="J1435" s="16" t="s">
        <v>8397</v>
      </c>
    </row>
    <row r="1436" spans="1:10">
      <c r="A1436" s="16" t="s">
        <v>818</v>
      </c>
      <c r="B1436" s="16" t="s">
        <v>2364</v>
      </c>
      <c r="C1436" s="16" t="s">
        <v>2360</v>
      </c>
      <c r="D1436" s="16" t="s">
        <v>2361</v>
      </c>
      <c r="E1436" s="22">
        <v>2016</v>
      </c>
      <c r="F1436" s="16" t="s">
        <v>2369</v>
      </c>
      <c r="G1436" s="16" t="s">
        <v>2363</v>
      </c>
      <c r="H1436" s="16" t="s">
        <v>3169</v>
      </c>
      <c r="I1436" s="25" t="s">
        <v>2370</v>
      </c>
      <c r="J1436" s="16" t="s">
        <v>8398</v>
      </c>
    </row>
    <row r="1437" spans="1:10">
      <c r="A1437" s="16" t="s">
        <v>818</v>
      </c>
      <c r="B1437" s="16" t="s">
        <v>819</v>
      </c>
      <c r="C1437" s="16" t="s">
        <v>8399</v>
      </c>
      <c r="D1437" s="16" t="s">
        <v>8400</v>
      </c>
      <c r="E1437" s="22">
        <v>2013</v>
      </c>
      <c r="F1437" s="16" t="s">
        <v>8401</v>
      </c>
      <c r="G1437" s="16" t="s">
        <v>817</v>
      </c>
      <c r="H1437" s="16" t="s">
        <v>2824</v>
      </c>
      <c r="I1437" s="25" t="s">
        <v>8402</v>
      </c>
      <c r="J1437" s="16" t="s">
        <v>8403</v>
      </c>
    </row>
    <row r="1438" spans="1:10">
      <c r="A1438" s="16" t="s">
        <v>818</v>
      </c>
      <c r="B1438" s="16" t="s">
        <v>819</v>
      </c>
      <c r="C1438" s="16" t="s">
        <v>7620</v>
      </c>
      <c r="D1438" s="16" t="s">
        <v>8404</v>
      </c>
      <c r="E1438" s="22">
        <v>1998</v>
      </c>
      <c r="F1438" s="16" t="s">
        <v>8405</v>
      </c>
      <c r="G1438" s="16" t="s">
        <v>817</v>
      </c>
      <c r="H1438" s="16" t="s">
        <v>2833</v>
      </c>
      <c r="I1438" s="25" t="s">
        <v>8406</v>
      </c>
      <c r="J1438" s="16" t="s">
        <v>8407</v>
      </c>
    </row>
    <row r="1439" spans="1:10">
      <c r="A1439" s="16" t="s">
        <v>818</v>
      </c>
      <c r="B1439" s="16" t="s">
        <v>819</v>
      </c>
      <c r="C1439" s="16" t="s">
        <v>8408</v>
      </c>
      <c r="D1439" s="16" t="s">
        <v>1052</v>
      </c>
      <c r="E1439" s="22">
        <v>1999</v>
      </c>
      <c r="F1439" s="16" t="s">
        <v>8383</v>
      </c>
      <c r="G1439" s="16" t="s">
        <v>817</v>
      </c>
      <c r="H1439" s="16" t="s">
        <v>2824</v>
      </c>
      <c r="I1439" s="25" t="s">
        <v>8409</v>
      </c>
      <c r="J1439" s="16" t="s">
        <v>8410</v>
      </c>
    </row>
    <row r="1440" spans="1:10">
      <c r="A1440" s="16" t="s">
        <v>818</v>
      </c>
      <c r="B1440" s="16" t="s">
        <v>819</v>
      </c>
      <c r="C1440" s="16" t="s">
        <v>8411</v>
      </c>
      <c r="D1440" s="16" t="s">
        <v>8412</v>
      </c>
      <c r="E1440" s="22">
        <v>2010</v>
      </c>
      <c r="F1440" s="16" t="s">
        <v>8413</v>
      </c>
      <c r="G1440" s="16" t="s">
        <v>817</v>
      </c>
      <c r="H1440" s="16" t="s">
        <v>3169</v>
      </c>
      <c r="I1440" s="25" t="s">
        <v>8414</v>
      </c>
      <c r="J1440" s="16" t="s">
        <v>8415</v>
      </c>
    </row>
    <row r="1441" spans="1:10">
      <c r="A1441" s="16" t="s">
        <v>818</v>
      </c>
      <c r="B1441" s="16" t="s">
        <v>819</v>
      </c>
      <c r="C1441" s="16" t="s">
        <v>8416</v>
      </c>
      <c r="D1441" s="16" t="s">
        <v>8417</v>
      </c>
      <c r="E1441" s="22">
        <v>2007</v>
      </c>
      <c r="F1441" s="16" t="s">
        <v>8418</v>
      </c>
      <c r="G1441" s="16" t="s">
        <v>817</v>
      </c>
      <c r="H1441" s="16" t="s">
        <v>2824</v>
      </c>
      <c r="I1441" s="25" t="s">
        <v>8419</v>
      </c>
      <c r="J1441" s="16" t="s">
        <v>8420</v>
      </c>
    </row>
    <row r="1442" spans="1:10">
      <c r="A1442" s="16" t="s">
        <v>818</v>
      </c>
      <c r="B1442" s="16" t="s">
        <v>819</v>
      </c>
      <c r="C1442" s="16" t="s">
        <v>1467</v>
      </c>
      <c r="D1442" s="16" t="s">
        <v>8421</v>
      </c>
      <c r="E1442" s="22">
        <v>2007</v>
      </c>
      <c r="F1442" s="16" t="s">
        <v>8422</v>
      </c>
      <c r="G1442" s="16" t="s">
        <v>817</v>
      </c>
      <c r="H1442" s="16" t="s">
        <v>2824</v>
      </c>
      <c r="I1442" s="25" t="s">
        <v>8423</v>
      </c>
      <c r="J1442" s="16" t="s">
        <v>8424</v>
      </c>
    </row>
    <row r="1443" spans="1:10">
      <c r="A1443" s="16" t="s">
        <v>818</v>
      </c>
      <c r="B1443" s="16" t="s">
        <v>819</v>
      </c>
      <c r="C1443" s="16" t="s">
        <v>8425</v>
      </c>
      <c r="D1443" s="16" t="s">
        <v>8426</v>
      </c>
      <c r="E1443" s="22">
        <v>1994</v>
      </c>
      <c r="F1443" s="16" t="s">
        <v>8427</v>
      </c>
      <c r="G1443" s="16" t="s">
        <v>817</v>
      </c>
      <c r="H1443" s="16" t="s">
        <v>7417</v>
      </c>
      <c r="I1443" s="25" t="s">
        <v>8428</v>
      </c>
      <c r="J1443" s="16" t="s">
        <v>8429</v>
      </c>
    </row>
    <row r="1444" spans="1:10">
      <c r="A1444" s="16" t="s">
        <v>818</v>
      </c>
      <c r="B1444" s="16" t="s">
        <v>819</v>
      </c>
      <c r="C1444" s="16" t="s">
        <v>2079</v>
      </c>
      <c r="D1444" s="16" t="s">
        <v>2386</v>
      </c>
      <c r="E1444" s="22">
        <v>1975</v>
      </c>
      <c r="F1444" s="16" t="s">
        <v>2385</v>
      </c>
      <c r="G1444" s="16" t="s">
        <v>817</v>
      </c>
      <c r="H1444" s="16" t="s">
        <v>3169</v>
      </c>
      <c r="I1444" s="25" t="s">
        <v>2387</v>
      </c>
      <c r="J1444" s="16" t="s">
        <v>8430</v>
      </c>
    </row>
    <row r="1445" spans="1:10">
      <c r="A1445" s="16" t="s">
        <v>818</v>
      </c>
      <c r="B1445" s="16" t="s">
        <v>819</v>
      </c>
      <c r="C1445" s="16" t="s">
        <v>2079</v>
      </c>
      <c r="D1445" s="16" t="s">
        <v>2080</v>
      </c>
      <c r="E1445" s="22">
        <v>1958</v>
      </c>
      <c r="F1445" s="16" t="s">
        <v>2078</v>
      </c>
      <c r="G1445" s="16" t="s">
        <v>817</v>
      </c>
      <c r="H1445" s="16" t="s">
        <v>2824</v>
      </c>
      <c r="I1445" s="25" t="s">
        <v>2081</v>
      </c>
      <c r="J1445" s="16" t="s">
        <v>8431</v>
      </c>
    </row>
    <row r="1446" spans="1:10">
      <c r="A1446" s="16" t="s">
        <v>818</v>
      </c>
      <c r="B1446" s="16" t="s">
        <v>819</v>
      </c>
      <c r="C1446" s="16" t="s">
        <v>8432</v>
      </c>
      <c r="D1446" s="16" t="s">
        <v>8433</v>
      </c>
      <c r="E1446" s="22">
        <v>1960</v>
      </c>
      <c r="F1446" s="16" t="s">
        <v>8434</v>
      </c>
      <c r="G1446" s="16" t="s">
        <v>817</v>
      </c>
      <c r="H1446" s="16" t="s">
        <v>2824</v>
      </c>
      <c r="I1446" s="25" t="s">
        <v>8435</v>
      </c>
      <c r="J1446" s="16" t="s">
        <v>8436</v>
      </c>
    </row>
    <row r="1447" spans="1:10">
      <c r="A1447" s="16" t="s">
        <v>818</v>
      </c>
      <c r="B1447" s="16" t="s">
        <v>819</v>
      </c>
      <c r="C1447" s="16" t="s">
        <v>4449</v>
      </c>
      <c r="D1447" s="16" t="s">
        <v>8437</v>
      </c>
      <c r="E1447" s="22">
        <v>2013</v>
      </c>
      <c r="F1447" s="16" t="s">
        <v>4006</v>
      </c>
      <c r="G1447" s="16" t="s">
        <v>817</v>
      </c>
      <c r="H1447" s="16" t="s">
        <v>2928</v>
      </c>
      <c r="I1447" s="25" t="s">
        <v>8438</v>
      </c>
      <c r="J1447" s="16" t="s">
        <v>8439</v>
      </c>
    </row>
    <row r="1448" spans="1:10">
      <c r="A1448" s="16" t="s">
        <v>818</v>
      </c>
      <c r="B1448" s="16" t="s">
        <v>819</v>
      </c>
      <c r="C1448" s="16" t="s">
        <v>8440</v>
      </c>
      <c r="D1448" s="16" t="s">
        <v>8441</v>
      </c>
      <c r="E1448" s="22">
        <v>2019</v>
      </c>
      <c r="F1448" s="16" t="s">
        <v>8442</v>
      </c>
      <c r="G1448" s="16" t="s">
        <v>817</v>
      </c>
      <c r="H1448" s="16" t="s">
        <v>2817</v>
      </c>
      <c r="I1448" s="25" t="s">
        <v>8443</v>
      </c>
      <c r="J1448" s="16" t="s">
        <v>8444</v>
      </c>
    </row>
    <row r="1449" spans="1:10">
      <c r="A1449" s="16" t="s">
        <v>818</v>
      </c>
      <c r="B1449" s="16" t="s">
        <v>819</v>
      </c>
      <c r="C1449" s="16" t="s">
        <v>8445</v>
      </c>
      <c r="D1449" s="16" t="s">
        <v>8446</v>
      </c>
      <c r="E1449" s="22">
        <v>2019</v>
      </c>
      <c r="F1449" s="16" t="s">
        <v>8447</v>
      </c>
      <c r="G1449" s="16" t="s">
        <v>817</v>
      </c>
      <c r="H1449" s="16" t="s">
        <v>2833</v>
      </c>
      <c r="I1449" s="25" t="s">
        <v>8448</v>
      </c>
      <c r="J1449" s="16" t="s">
        <v>8449</v>
      </c>
    </row>
    <row r="1450" spans="1:10">
      <c r="A1450" s="16" t="s">
        <v>818</v>
      </c>
      <c r="B1450" s="16" t="s">
        <v>819</v>
      </c>
      <c r="C1450" s="16" t="s">
        <v>8450</v>
      </c>
      <c r="D1450" s="16" t="s">
        <v>8451</v>
      </c>
      <c r="E1450" s="22">
        <v>2018</v>
      </c>
      <c r="F1450" s="16" t="s">
        <v>8452</v>
      </c>
      <c r="G1450" s="16" t="s">
        <v>817</v>
      </c>
      <c r="H1450" s="16" t="s">
        <v>2817</v>
      </c>
      <c r="I1450" s="25" t="s">
        <v>8453</v>
      </c>
      <c r="J1450" s="16" t="s">
        <v>8454</v>
      </c>
    </row>
    <row r="1451" spans="1:10">
      <c r="A1451" s="16" t="s">
        <v>818</v>
      </c>
      <c r="B1451" s="16" t="s">
        <v>819</v>
      </c>
      <c r="C1451" s="16" t="s">
        <v>2351</v>
      </c>
      <c r="D1451" s="16" t="s">
        <v>2423</v>
      </c>
      <c r="E1451" s="22">
        <v>1989</v>
      </c>
      <c r="F1451" s="16" t="s">
        <v>2422</v>
      </c>
      <c r="G1451" s="16" t="s">
        <v>817</v>
      </c>
      <c r="H1451" s="16" t="s">
        <v>3169</v>
      </c>
      <c r="I1451" s="25" t="s">
        <v>2424</v>
      </c>
      <c r="J1451" s="16" t="s">
        <v>8455</v>
      </c>
    </row>
    <row r="1452" spans="1:10">
      <c r="A1452" s="16" t="s">
        <v>818</v>
      </c>
      <c r="B1452" s="16" t="s">
        <v>819</v>
      </c>
      <c r="C1452" s="16" t="s">
        <v>1302</v>
      </c>
      <c r="D1452" s="16" t="s">
        <v>1303</v>
      </c>
      <c r="E1452" s="22">
        <v>2011</v>
      </c>
      <c r="F1452" s="16" t="s">
        <v>1301</v>
      </c>
      <c r="G1452" s="16" t="s">
        <v>817</v>
      </c>
      <c r="H1452" s="16" t="s">
        <v>2824</v>
      </c>
      <c r="I1452" s="25" t="s">
        <v>1304</v>
      </c>
      <c r="J1452" s="16" t="s">
        <v>8456</v>
      </c>
    </row>
    <row r="1453" spans="1:10">
      <c r="A1453" s="16" t="s">
        <v>818</v>
      </c>
      <c r="B1453" s="16" t="s">
        <v>819</v>
      </c>
      <c r="C1453" s="16" t="s">
        <v>2274</v>
      </c>
      <c r="D1453" s="16" t="s">
        <v>8457</v>
      </c>
      <c r="E1453" s="22">
        <v>2001</v>
      </c>
      <c r="F1453" s="16" t="s">
        <v>8458</v>
      </c>
      <c r="G1453" s="16" t="s">
        <v>817</v>
      </c>
      <c r="H1453" s="16" t="s">
        <v>2824</v>
      </c>
      <c r="I1453" s="25" t="s">
        <v>8459</v>
      </c>
      <c r="J1453" s="16" t="s">
        <v>8460</v>
      </c>
    </row>
    <row r="1454" spans="1:10">
      <c r="A1454" s="16" t="s">
        <v>818</v>
      </c>
      <c r="B1454" s="16" t="s">
        <v>819</v>
      </c>
      <c r="C1454" s="16" t="s">
        <v>6093</v>
      </c>
      <c r="D1454" s="16" t="s">
        <v>8461</v>
      </c>
      <c r="E1454" s="22">
        <v>1996</v>
      </c>
      <c r="F1454" s="16" t="s">
        <v>8462</v>
      </c>
      <c r="G1454" s="16" t="s">
        <v>817</v>
      </c>
      <c r="H1454" s="16" t="s">
        <v>2824</v>
      </c>
      <c r="I1454" s="25" t="s">
        <v>8463</v>
      </c>
      <c r="J1454" s="16" t="s">
        <v>8464</v>
      </c>
    </row>
    <row r="1455" spans="1:10">
      <c r="A1455" s="16" t="s">
        <v>818</v>
      </c>
      <c r="B1455" s="16" t="s">
        <v>819</v>
      </c>
      <c r="C1455" s="16" t="s">
        <v>8465</v>
      </c>
      <c r="D1455" s="16" t="s">
        <v>8466</v>
      </c>
      <c r="E1455" s="22">
        <v>2021</v>
      </c>
      <c r="F1455" s="16" t="s">
        <v>8467</v>
      </c>
      <c r="G1455" s="16" t="s">
        <v>817</v>
      </c>
      <c r="H1455" s="16" t="s">
        <v>2824</v>
      </c>
      <c r="I1455" s="25" t="s">
        <v>8468</v>
      </c>
      <c r="J1455" s="16" t="s">
        <v>8469</v>
      </c>
    </row>
    <row r="1456" spans="1:10">
      <c r="A1456" s="16" t="s">
        <v>818</v>
      </c>
      <c r="B1456" s="16" t="s">
        <v>819</v>
      </c>
      <c r="C1456" s="16" t="s">
        <v>1531</v>
      </c>
      <c r="D1456" s="16" t="s">
        <v>1532</v>
      </c>
      <c r="E1456" s="22">
        <v>1974</v>
      </c>
      <c r="F1456" s="16" t="s">
        <v>1530</v>
      </c>
      <c r="G1456" s="16" t="s">
        <v>817</v>
      </c>
      <c r="H1456" s="16" t="s">
        <v>2824</v>
      </c>
      <c r="I1456" s="25" t="s">
        <v>1533</v>
      </c>
      <c r="J1456" s="16" t="s">
        <v>8470</v>
      </c>
    </row>
    <row r="1457" spans="1:10">
      <c r="A1457" s="16" t="s">
        <v>818</v>
      </c>
      <c r="B1457" s="16" t="s">
        <v>819</v>
      </c>
      <c r="C1457" s="16" t="s">
        <v>1531</v>
      </c>
      <c r="D1457" s="16" t="s">
        <v>1532</v>
      </c>
      <c r="E1457" s="22">
        <v>1974</v>
      </c>
      <c r="F1457" s="16" t="s">
        <v>8471</v>
      </c>
      <c r="G1457" s="16" t="s">
        <v>817</v>
      </c>
      <c r="H1457" s="16" t="s">
        <v>2824</v>
      </c>
      <c r="I1457" s="25" t="s">
        <v>8472</v>
      </c>
      <c r="J1457" s="16" t="s">
        <v>8473</v>
      </c>
    </row>
    <row r="1458" spans="1:10">
      <c r="A1458" s="16" t="s">
        <v>818</v>
      </c>
      <c r="B1458" s="16" t="s">
        <v>819</v>
      </c>
      <c r="C1458" s="16" t="s">
        <v>8474</v>
      </c>
      <c r="D1458" s="16" t="s">
        <v>8475</v>
      </c>
      <c r="E1458" s="22">
        <v>2015</v>
      </c>
      <c r="F1458" s="16" t="s">
        <v>8476</v>
      </c>
      <c r="G1458" s="16" t="s">
        <v>817</v>
      </c>
      <c r="H1458" s="16" t="s">
        <v>2928</v>
      </c>
      <c r="I1458" s="25" t="s">
        <v>8477</v>
      </c>
      <c r="J1458" s="16" t="s">
        <v>8478</v>
      </c>
    </row>
    <row r="1459" spans="1:10">
      <c r="A1459" s="16" t="s">
        <v>818</v>
      </c>
      <c r="B1459" s="16" t="s">
        <v>819</v>
      </c>
      <c r="C1459" s="16" t="s">
        <v>8479</v>
      </c>
      <c r="D1459" s="16" t="s">
        <v>8480</v>
      </c>
      <c r="E1459" s="22">
        <v>1971</v>
      </c>
      <c r="F1459" s="16" t="s">
        <v>8481</v>
      </c>
      <c r="G1459" s="16" t="s">
        <v>817</v>
      </c>
      <c r="H1459" s="16" t="s">
        <v>2833</v>
      </c>
      <c r="I1459" s="25" t="s">
        <v>8482</v>
      </c>
      <c r="J1459" s="16" t="s">
        <v>8483</v>
      </c>
    </row>
    <row r="1460" spans="1:10">
      <c r="A1460" s="16" t="s">
        <v>818</v>
      </c>
      <c r="B1460" s="16" t="s">
        <v>819</v>
      </c>
      <c r="C1460" s="16" t="s">
        <v>8484</v>
      </c>
      <c r="D1460" s="16" t="s">
        <v>8485</v>
      </c>
      <c r="E1460" s="22">
        <v>2008</v>
      </c>
      <c r="F1460" s="16" t="s">
        <v>8486</v>
      </c>
      <c r="G1460" s="16" t="s">
        <v>817</v>
      </c>
      <c r="H1460" s="16" t="s">
        <v>2824</v>
      </c>
      <c r="I1460" s="25" t="s">
        <v>8487</v>
      </c>
      <c r="J1460" s="16" t="s">
        <v>8488</v>
      </c>
    </row>
    <row r="1461" spans="1:10">
      <c r="A1461" s="16" t="s">
        <v>818</v>
      </c>
      <c r="B1461" s="16" t="s">
        <v>819</v>
      </c>
      <c r="C1461" s="16" t="s">
        <v>1051</v>
      </c>
      <c r="D1461" s="16" t="s">
        <v>1052</v>
      </c>
      <c r="E1461" s="22">
        <v>1999</v>
      </c>
      <c r="F1461" s="16" t="s">
        <v>1050</v>
      </c>
      <c r="G1461" s="16" t="s">
        <v>817</v>
      </c>
      <c r="H1461" s="16" t="s">
        <v>2824</v>
      </c>
      <c r="I1461" s="25" t="s">
        <v>1053</v>
      </c>
      <c r="J1461" s="16" t="s">
        <v>8489</v>
      </c>
    </row>
    <row r="1462" spans="1:10">
      <c r="A1462" s="16" t="s">
        <v>818</v>
      </c>
      <c r="B1462" s="16" t="s">
        <v>819</v>
      </c>
      <c r="C1462" s="16" t="s">
        <v>1695</v>
      </c>
      <c r="D1462" s="16" t="s">
        <v>8490</v>
      </c>
      <c r="E1462" s="22">
        <v>2025</v>
      </c>
      <c r="F1462" s="16" t="s">
        <v>8491</v>
      </c>
      <c r="G1462" s="16" t="s">
        <v>817</v>
      </c>
      <c r="H1462" s="16" t="s">
        <v>3169</v>
      </c>
      <c r="I1462" s="25" t="s">
        <v>8492</v>
      </c>
      <c r="J1462" s="16" t="s">
        <v>8493</v>
      </c>
    </row>
    <row r="1463" spans="1:10">
      <c r="A1463" s="16" t="s">
        <v>818</v>
      </c>
      <c r="B1463" s="16" t="s">
        <v>819</v>
      </c>
      <c r="C1463" s="16" t="s">
        <v>1695</v>
      </c>
      <c r="D1463" s="16" t="s">
        <v>8490</v>
      </c>
      <c r="E1463" s="22">
        <v>2025</v>
      </c>
      <c r="F1463" s="16" t="s">
        <v>8494</v>
      </c>
      <c r="G1463" s="16" t="s">
        <v>817</v>
      </c>
      <c r="H1463" s="16" t="s">
        <v>3169</v>
      </c>
      <c r="I1463" s="25" t="s">
        <v>8495</v>
      </c>
      <c r="J1463" s="16" t="s">
        <v>8496</v>
      </c>
    </row>
    <row r="1464" spans="1:10">
      <c r="A1464" s="16" t="s">
        <v>818</v>
      </c>
      <c r="B1464" s="16" t="s">
        <v>819</v>
      </c>
      <c r="C1464" s="16" t="s">
        <v>1695</v>
      </c>
      <c r="D1464" s="16" t="s">
        <v>8490</v>
      </c>
      <c r="E1464" s="22">
        <v>2025</v>
      </c>
      <c r="F1464" s="16" t="s">
        <v>8497</v>
      </c>
      <c r="G1464" s="16" t="s">
        <v>817</v>
      </c>
      <c r="H1464" s="16" t="s">
        <v>3169</v>
      </c>
      <c r="I1464" s="25" t="s">
        <v>8498</v>
      </c>
      <c r="J1464" s="16" t="s">
        <v>8499</v>
      </c>
    </row>
    <row r="1465" spans="1:10">
      <c r="A1465" s="16" t="s">
        <v>818</v>
      </c>
      <c r="B1465" s="16" t="s">
        <v>819</v>
      </c>
      <c r="C1465" s="16" t="s">
        <v>1695</v>
      </c>
      <c r="D1465" s="16" t="s">
        <v>1783</v>
      </c>
      <c r="E1465" s="22">
        <v>2018</v>
      </c>
      <c r="F1465" s="16" t="s">
        <v>1782</v>
      </c>
      <c r="G1465" s="16" t="s">
        <v>817</v>
      </c>
      <c r="H1465" s="16" t="s">
        <v>2824</v>
      </c>
      <c r="I1465" s="25" t="s">
        <v>1784</v>
      </c>
      <c r="J1465" s="16" t="s">
        <v>8500</v>
      </c>
    </row>
    <row r="1466" spans="1:10">
      <c r="A1466" s="16" t="s">
        <v>818</v>
      </c>
      <c r="B1466" s="16" t="s">
        <v>819</v>
      </c>
      <c r="C1466" s="16" t="s">
        <v>1695</v>
      </c>
      <c r="D1466" s="16" t="s">
        <v>1696</v>
      </c>
      <c r="E1466" s="22">
        <v>2021</v>
      </c>
      <c r="F1466" s="16" t="s">
        <v>1808</v>
      </c>
      <c r="G1466" s="16" t="s">
        <v>817</v>
      </c>
      <c r="H1466" s="16" t="s">
        <v>2824</v>
      </c>
      <c r="I1466" s="25" t="s">
        <v>1809</v>
      </c>
      <c r="J1466" s="16" t="s">
        <v>8501</v>
      </c>
    </row>
    <row r="1467" spans="1:10">
      <c r="A1467" s="16" t="s">
        <v>818</v>
      </c>
      <c r="B1467" s="16" t="s">
        <v>819</v>
      </c>
      <c r="C1467" s="16" t="s">
        <v>1695</v>
      </c>
      <c r="D1467" s="16" t="s">
        <v>1696</v>
      </c>
      <c r="E1467" s="22">
        <v>2021</v>
      </c>
      <c r="F1467" s="16" t="s">
        <v>1694</v>
      </c>
      <c r="G1467" s="16" t="s">
        <v>817</v>
      </c>
      <c r="H1467" s="16" t="s">
        <v>2824</v>
      </c>
      <c r="I1467" s="25" t="s">
        <v>1697</v>
      </c>
      <c r="J1467" s="16" t="s">
        <v>8502</v>
      </c>
    </row>
    <row r="1468" spans="1:10">
      <c r="A1468" s="16" t="s">
        <v>818</v>
      </c>
      <c r="B1468" s="16" t="s">
        <v>819</v>
      </c>
      <c r="C1468" s="16" t="s">
        <v>1695</v>
      </c>
      <c r="D1468" s="16" t="s">
        <v>1696</v>
      </c>
      <c r="E1468" s="22">
        <v>2021</v>
      </c>
      <c r="F1468" s="16" t="s">
        <v>1811</v>
      </c>
      <c r="G1468" s="16" t="s">
        <v>817</v>
      </c>
      <c r="H1468" s="16" t="s">
        <v>2824</v>
      </c>
      <c r="I1468" s="25" t="s">
        <v>1812</v>
      </c>
      <c r="J1468" s="16" t="s">
        <v>8503</v>
      </c>
    </row>
    <row r="1469" spans="1:10">
      <c r="A1469" s="16" t="s">
        <v>818</v>
      </c>
      <c r="B1469" s="16" t="s">
        <v>819</v>
      </c>
      <c r="C1469" s="16" t="s">
        <v>1695</v>
      </c>
      <c r="D1469" s="16" t="s">
        <v>8504</v>
      </c>
      <c r="E1469" s="22">
        <v>2007</v>
      </c>
      <c r="F1469" s="16" t="s">
        <v>8505</v>
      </c>
      <c r="G1469" s="16" t="s">
        <v>817</v>
      </c>
      <c r="H1469" s="16" t="s">
        <v>2824</v>
      </c>
      <c r="I1469" s="25" t="s">
        <v>8506</v>
      </c>
      <c r="J1469" s="16" t="s">
        <v>8507</v>
      </c>
    </row>
    <row r="1470" spans="1:10">
      <c r="A1470" s="16" t="s">
        <v>818</v>
      </c>
      <c r="B1470" s="16" t="s">
        <v>819</v>
      </c>
      <c r="C1470" s="16" t="s">
        <v>1695</v>
      </c>
      <c r="D1470" s="16" t="s">
        <v>8504</v>
      </c>
      <c r="E1470" s="22">
        <v>2007</v>
      </c>
      <c r="F1470" s="16" t="s">
        <v>8508</v>
      </c>
      <c r="G1470" s="16" t="s">
        <v>817</v>
      </c>
      <c r="H1470" s="16" t="s">
        <v>2824</v>
      </c>
      <c r="I1470" s="25" t="s">
        <v>8509</v>
      </c>
      <c r="J1470" s="16" t="s">
        <v>8510</v>
      </c>
    </row>
    <row r="1471" spans="1:10">
      <c r="A1471" s="16" t="s">
        <v>818</v>
      </c>
      <c r="B1471" s="16" t="s">
        <v>819</v>
      </c>
      <c r="C1471" s="16" t="s">
        <v>2360</v>
      </c>
      <c r="D1471" s="16" t="s">
        <v>2490</v>
      </c>
      <c r="E1471" s="22">
        <v>2014</v>
      </c>
      <c r="F1471" s="16" t="s">
        <v>2489</v>
      </c>
      <c r="G1471" s="16" t="s">
        <v>817</v>
      </c>
      <c r="H1471" s="16" t="s">
        <v>3169</v>
      </c>
      <c r="I1471" s="25" t="s">
        <v>2491</v>
      </c>
      <c r="J1471" s="16" t="s">
        <v>8511</v>
      </c>
    </row>
    <row r="1472" spans="1:10">
      <c r="A1472" s="16" t="s">
        <v>818</v>
      </c>
      <c r="B1472" s="16" t="s">
        <v>819</v>
      </c>
      <c r="C1472" s="16" t="s">
        <v>8512</v>
      </c>
      <c r="D1472" s="16" t="s">
        <v>8513</v>
      </c>
      <c r="E1472" s="22">
        <v>2023</v>
      </c>
      <c r="F1472" s="16" t="s">
        <v>8514</v>
      </c>
      <c r="G1472" s="16" t="s">
        <v>817</v>
      </c>
      <c r="H1472" s="16" t="s">
        <v>2824</v>
      </c>
      <c r="I1472" s="25" t="s">
        <v>8515</v>
      </c>
      <c r="J1472" s="16" t="s">
        <v>8516</v>
      </c>
    </row>
    <row r="1473" spans="1:10">
      <c r="A1473" s="16" t="s">
        <v>818</v>
      </c>
      <c r="B1473" s="16" t="s">
        <v>819</v>
      </c>
      <c r="C1473" s="16" t="s">
        <v>8517</v>
      </c>
      <c r="D1473" s="16" t="s">
        <v>8518</v>
      </c>
      <c r="E1473" s="22">
        <v>2019</v>
      </c>
      <c r="F1473" s="16" t="s">
        <v>8519</v>
      </c>
      <c r="G1473" s="16" t="s">
        <v>817</v>
      </c>
      <c r="H1473" s="16" t="s">
        <v>2824</v>
      </c>
      <c r="I1473" s="25" t="s">
        <v>8520</v>
      </c>
      <c r="J1473" s="16" t="s">
        <v>8521</v>
      </c>
    </row>
    <row r="1474" spans="1:10">
      <c r="A1474" s="16" t="s">
        <v>818</v>
      </c>
      <c r="B1474" s="16" t="s">
        <v>819</v>
      </c>
      <c r="C1474" s="16" t="s">
        <v>8522</v>
      </c>
      <c r="D1474" s="16" t="s">
        <v>8523</v>
      </c>
      <c r="E1474" s="22">
        <v>2000</v>
      </c>
      <c r="F1474" s="16" t="s">
        <v>8524</v>
      </c>
      <c r="G1474" s="16" t="s">
        <v>817</v>
      </c>
      <c r="H1474" s="16" t="s">
        <v>2824</v>
      </c>
      <c r="I1474" s="25" t="s">
        <v>8525</v>
      </c>
      <c r="J1474" s="16" t="s">
        <v>8526</v>
      </c>
    </row>
    <row r="1475" spans="1:10">
      <c r="A1475" s="16" t="s">
        <v>818</v>
      </c>
      <c r="B1475" s="16" t="s">
        <v>819</v>
      </c>
      <c r="C1475" s="16" t="s">
        <v>8522</v>
      </c>
      <c r="D1475" s="16" t="s">
        <v>8523</v>
      </c>
      <c r="E1475" s="22">
        <v>2000</v>
      </c>
      <c r="F1475" s="16" t="s">
        <v>8527</v>
      </c>
      <c r="G1475" s="16" t="s">
        <v>817</v>
      </c>
      <c r="H1475" s="16" t="s">
        <v>2824</v>
      </c>
      <c r="I1475" s="25" t="s">
        <v>8528</v>
      </c>
      <c r="J1475" s="16" t="s">
        <v>8529</v>
      </c>
    </row>
    <row r="1476" spans="1:10">
      <c r="A1476" s="16" t="s">
        <v>818</v>
      </c>
      <c r="B1476" s="16" t="s">
        <v>819</v>
      </c>
      <c r="C1476" s="16" t="s">
        <v>3505</v>
      </c>
      <c r="D1476" s="16" t="s">
        <v>8530</v>
      </c>
      <c r="E1476" s="22">
        <v>1953</v>
      </c>
      <c r="F1476" s="16" t="s">
        <v>8531</v>
      </c>
      <c r="G1476" s="16" t="s">
        <v>817</v>
      </c>
      <c r="H1476" s="16" t="s">
        <v>2817</v>
      </c>
      <c r="I1476" s="25" t="s">
        <v>8532</v>
      </c>
      <c r="J1476" s="16" t="s">
        <v>8533</v>
      </c>
    </row>
    <row r="1477" spans="1:10">
      <c r="A1477" s="16" t="s">
        <v>818</v>
      </c>
      <c r="B1477" s="16" t="s">
        <v>819</v>
      </c>
      <c r="C1477" s="16" t="s">
        <v>2580</v>
      </c>
      <c r="D1477" s="16" t="s">
        <v>2581</v>
      </c>
      <c r="E1477" s="22">
        <v>1984</v>
      </c>
      <c r="F1477" s="16" t="s">
        <v>2579</v>
      </c>
      <c r="G1477" s="16" t="s">
        <v>817</v>
      </c>
      <c r="H1477" s="16" t="s">
        <v>3169</v>
      </c>
      <c r="I1477" s="25" t="s">
        <v>2582</v>
      </c>
      <c r="J1477" s="16" t="s">
        <v>8534</v>
      </c>
    </row>
    <row r="1478" spans="1:10">
      <c r="A1478" s="16" t="s">
        <v>818</v>
      </c>
      <c r="B1478" s="16" t="s">
        <v>819</v>
      </c>
      <c r="C1478" s="16" t="s">
        <v>8535</v>
      </c>
      <c r="D1478" s="16" t="s">
        <v>8536</v>
      </c>
      <c r="E1478" s="22">
        <v>1999</v>
      </c>
      <c r="F1478" s="16" t="s">
        <v>8537</v>
      </c>
      <c r="G1478" s="16" t="s">
        <v>817</v>
      </c>
      <c r="H1478" s="16" t="s">
        <v>3169</v>
      </c>
      <c r="I1478" s="25" t="s">
        <v>8538</v>
      </c>
      <c r="J1478" s="16" t="s">
        <v>8539</v>
      </c>
    </row>
    <row r="1479" spans="1:10">
      <c r="A1479" s="16" t="s">
        <v>818</v>
      </c>
      <c r="B1479" s="16" t="s">
        <v>819</v>
      </c>
      <c r="C1479" s="16" t="s">
        <v>8540</v>
      </c>
      <c r="D1479" s="16" t="s">
        <v>8541</v>
      </c>
      <c r="E1479" s="22">
        <v>2001</v>
      </c>
      <c r="F1479" s="16" t="s">
        <v>8542</v>
      </c>
      <c r="G1479" s="16" t="s">
        <v>817</v>
      </c>
      <c r="H1479" s="16" t="s">
        <v>2824</v>
      </c>
      <c r="I1479" s="25" t="s">
        <v>8543</v>
      </c>
      <c r="J1479" s="16" t="s">
        <v>8544</v>
      </c>
    </row>
    <row r="1480" spans="1:10">
      <c r="A1480" s="16" t="s">
        <v>818</v>
      </c>
      <c r="B1480" s="16" t="s">
        <v>819</v>
      </c>
      <c r="C1480" s="16" t="s">
        <v>8545</v>
      </c>
      <c r="D1480" s="16" t="s">
        <v>8546</v>
      </c>
      <c r="E1480" s="22">
        <v>2009</v>
      </c>
      <c r="F1480" s="16" t="s">
        <v>8547</v>
      </c>
      <c r="G1480" s="16" t="s">
        <v>817</v>
      </c>
      <c r="H1480" s="16" t="s">
        <v>2928</v>
      </c>
      <c r="I1480" s="25" t="s">
        <v>8548</v>
      </c>
      <c r="J1480" s="16" t="s">
        <v>8549</v>
      </c>
    </row>
    <row r="1481" spans="1:10">
      <c r="A1481" s="16" t="s">
        <v>818</v>
      </c>
      <c r="B1481" s="16" t="s">
        <v>819</v>
      </c>
      <c r="C1481" s="16" t="s">
        <v>8550</v>
      </c>
      <c r="D1481" s="16" t="s">
        <v>8551</v>
      </c>
      <c r="E1481" s="22">
        <v>1982</v>
      </c>
      <c r="F1481" s="16" t="s">
        <v>8552</v>
      </c>
      <c r="G1481" s="16" t="s">
        <v>817</v>
      </c>
      <c r="H1481" s="16" t="s">
        <v>2824</v>
      </c>
      <c r="I1481" s="25" t="s">
        <v>8553</v>
      </c>
      <c r="J1481" s="16" t="s">
        <v>8554</v>
      </c>
    </row>
    <row r="1482" spans="1:10">
      <c r="A1482" s="16" t="s">
        <v>818</v>
      </c>
      <c r="B1482" s="16" t="s">
        <v>819</v>
      </c>
      <c r="C1482" s="16" t="s">
        <v>4183</v>
      </c>
      <c r="D1482" s="16" t="s">
        <v>8555</v>
      </c>
      <c r="E1482" s="22">
        <v>2002</v>
      </c>
      <c r="F1482" s="16" t="s">
        <v>8556</v>
      </c>
      <c r="G1482" s="16" t="s">
        <v>817</v>
      </c>
      <c r="H1482" s="16" t="s">
        <v>2817</v>
      </c>
      <c r="I1482" s="25" t="s">
        <v>8557</v>
      </c>
      <c r="J1482" s="16" t="s">
        <v>8558</v>
      </c>
    </row>
    <row r="1483" spans="1:10">
      <c r="A1483" s="16" t="s">
        <v>818</v>
      </c>
      <c r="B1483" s="16" t="s">
        <v>819</v>
      </c>
      <c r="C1483" s="16" t="s">
        <v>2225</v>
      </c>
      <c r="D1483" s="16" t="s">
        <v>2226</v>
      </c>
      <c r="E1483" s="22">
        <v>1983</v>
      </c>
      <c r="F1483" s="16" t="s">
        <v>2224</v>
      </c>
      <c r="G1483" s="16" t="s">
        <v>817</v>
      </c>
      <c r="H1483" s="16" t="s">
        <v>7417</v>
      </c>
      <c r="I1483" s="25" t="s">
        <v>2227</v>
      </c>
      <c r="J1483" s="16" t="s">
        <v>8559</v>
      </c>
    </row>
    <row r="1484" spans="1:10">
      <c r="A1484" s="16" t="s">
        <v>818</v>
      </c>
      <c r="B1484" s="16" t="s">
        <v>819</v>
      </c>
      <c r="C1484" s="16" t="s">
        <v>8560</v>
      </c>
      <c r="D1484" s="16" t="s">
        <v>8561</v>
      </c>
      <c r="E1484" s="22">
        <v>2016</v>
      </c>
      <c r="F1484" s="16" t="s">
        <v>8562</v>
      </c>
      <c r="G1484" s="16" t="s">
        <v>817</v>
      </c>
      <c r="H1484" s="16" t="s">
        <v>2817</v>
      </c>
      <c r="I1484" s="25" t="s">
        <v>8563</v>
      </c>
      <c r="J1484" s="16" t="s">
        <v>8564</v>
      </c>
    </row>
    <row r="1485" spans="1:10">
      <c r="A1485" s="16" t="s">
        <v>818</v>
      </c>
      <c r="B1485" s="16" t="s">
        <v>819</v>
      </c>
      <c r="C1485" s="16" t="s">
        <v>8565</v>
      </c>
      <c r="D1485" s="16" t="s">
        <v>8566</v>
      </c>
      <c r="E1485" s="22">
        <v>2017</v>
      </c>
      <c r="F1485" s="16" t="s">
        <v>8567</v>
      </c>
      <c r="G1485" s="16" t="s">
        <v>817</v>
      </c>
      <c r="H1485" s="16" t="s">
        <v>4574</v>
      </c>
      <c r="I1485" s="25" t="s">
        <v>8568</v>
      </c>
      <c r="J1485" s="16" t="s">
        <v>8569</v>
      </c>
    </row>
    <row r="1486" spans="1:10">
      <c r="A1486" s="16" t="s">
        <v>818</v>
      </c>
      <c r="B1486" s="16" t="s">
        <v>819</v>
      </c>
      <c r="C1486" s="16" t="s">
        <v>8570</v>
      </c>
      <c r="D1486" s="16"/>
      <c r="E1486" s="22">
        <v>2021</v>
      </c>
      <c r="F1486" s="16" t="s">
        <v>8571</v>
      </c>
      <c r="G1486" s="16" t="s">
        <v>817</v>
      </c>
      <c r="H1486" s="16" t="s">
        <v>2824</v>
      </c>
      <c r="I1486" s="25" t="s">
        <v>8572</v>
      </c>
      <c r="J1486" s="16" t="s">
        <v>8573</v>
      </c>
    </row>
    <row r="1487" spans="1:10">
      <c r="A1487" s="16" t="s">
        <v>818</v>
      </c>
      <c r="B1487" s="16" t="s">
        <v>819</v>
      </c>
      <c r="C1487" s="16" t="s">
        <v>8574</v>
      </c>
      <c r="D1487" s="16" t="s">
        <v>8575</v>
      </c>
      <c r="E1487" s="22">
        <v>1972</v>
      </c>
      <c r="F1487" s="16" t="s">
        <v>8576</v>
      </c>
      <c r="G1487" s="16" t="s">
        <v>817</v>
      </c>
      <c r="H1487" s="16" t="s">
        <v>2817</v>
      </c>
      <c r="I1487" s="25" t="s">
        <v>8577</v>
      </c>
      <c r="J1487" s="16" t="s">
        <v>8578</v>
      </c>
    </row>
    <row r="1488" spans="1:10">
      <c r="A1488" s="16" t="s">
        <v>818</v>
      </c>
      <c r="B1488" s="16" t="s">
        <v>819</v>
      </c>
      <c r="C1488" s="16" t="s">
        <v>2103</v>
      </c>
      <c r="D1488" s="16" t="s">
        <v>2104</v>
      </c>
      <c r="E1488" s="22">
        <v>1978</v>
      </c>
      <c r="F1488" s="16" t="s">
        <v>2102</v>
      </c>
      <c r="G1488" s="16" t="s">
        <v>817</v>
      </c>
      <c r="H1488" s="16" t="s">
        <v>3169</v>
      </c>
      <c r="I1488" s="25" t="s">
        <v>2105</v>
      </c>
      <c r="J1488" s="16" t="s">
        <v>8579</v>
      </c>
    </row>
    <row r="1489" spans="1:10">
      <c r="A1489" s="16" t="s">
        <v>818</v>
      </c>
      <c r="B1489" s="16" t="s">
        <v>819</v>
      </c>
      <c r="C1489" s="16" t="s">
        <v>8580</v>
      </c>
      <c r="D1489" s="16" t="s">
        <v>8581</v>
      </c>
      <c r="E1489" s="22">
        <v>2004</v>
      </c>
      <c r="F1489" s="16" t="s">
        <v>8582</v>
      </c>
      <c r="G1489" s="16" t="s">
        <v>817</v>
      </c>
      <c r="H1489" s="16" t="s">
        <v>2824</v>
      </c>
      <c r="I1489" s="25" t="s">
        <v>8583</v>
      </c>
      <c r="J1489" s="16" t="s">
        <v>8584</v>
      </c>
    </row>
    <row r="1490" spans="1:10">
      <c r="A1490" s="16" t="s">
        <v>818</v>
      </c>
      <c r="B1490" s="16" t="s">
        <v>819</v>
      </c>
      <c r="C1490" s="16" t="s">
        <v>8585</v>
      </c>
      <c r="D1490" s="16" t="s">
        <v>8586</v>
      </c>
      <c r="E1490" s="22">
        <v>2009</v>
      </c>
      <c r="F1490" s="16" t="s">
        <v>8587</v>
      </c>
      <c r="G1490" s="16" t="s">
        <v>817</v>
      </c>
      <c r="H1490" s="16" t="s">
        <v>2824</v>
      </c>
      <c r="I1490" s="25" t="s">
        <v>8588</v>
      </c>
      <c r="J1490" s="16" t="s">
        <v>8589</v>
      </c>
    </row>
    <row r="1491" spans="1:10">
      <c r="A1491" s="16" t="s">
        <v>818</v>
      </c>
      <c r="B1491" s="16" t="s">
        <v>819</v>
      </c>
      <c r="C1491" s="16" t="s">
        <v>810</v>
      </c>
      <c r="D1491" s="16" t="s">
        <v>815</v>
      </c>
      <c r="E1491" s="22">
        <v>1963</v>
      </c>
      <c r="F1491" s="16" t="s">
        <v>814</v>
      </c>
      <c r="G1491" s="16" t="s">
        <v>817</v>
      </c>
      <c r="H1491" s="16" t="s">
        <v>2824</v>
      </c>
      <c r="I1491" s="25" t="s">
        <v>816</v>
      </c>
      <c r="J1491" s="16" t="s">
        <v>8590</v>
      </c>
    </row>
    <row r="1492" spans="1:10">
      <c r="A1492" s="16" t="s">
        <v>818</v>
      </c>
      <c r="B1492" s="16" t="s">
        <v>819</v>
      </c>
      <c r="C1492" s="16" t="s">
        <v>6758</v>
      </c>
      <c r="D1492" s="16" t="s">
        <v>8591</v>
      </c>
      <c r="E1492" s="22">
        <v>1999</v>
      </c>
      <c r="F1492" s="16" t="s">
        <v>8592</v>
      </c>
      <c r="G1492" s="16" t="s">
        <v>817</v>
      </c>
      <c r="H1492" s="16" t="s">
        <v>2817</v>
      </c>
      <c r="I1492" s="25" t="s">
        <v>8593</v>
      </c>
      <c r="J1492" s="16" t="s">
        <v>8594</v>
      </c>
    </row>
    <row r="1493" spans="1:10">
      <c r="A1493" s="16" t="s">
        <v>818</v>
      </c>
      <c r="B1493" s="16" t="s">
        <v>819</v>
      </c>
      <c r="C1493" s="16" t="s">
        <v>8595</v>
      </c>
      <c r="D1493" s="16" t="s">
        <v>8596</v>
      </c>
      <c r="E1493" s="22">
        <v>2022</v>
      </c>
      <c r="F1493" s="16" t="s">
        <v>8597</v>
      </c>
      <c r="G1493" s="16" t="s">
        <v>817</v>
      </c>
      <c r="H1493" s="16" t="s">
        <v>2824</v>
      </c>
      <c r="I1493" s="25" t="s">
        <v>8598</v>
      </c>
      <c r="J1493" s="16" t="s">
        <v>8599</v>
      </c>
    </row>
    <row r="1494" spans="1:10">
      <c r="A1494" s="16" t="s">
        <v>818</v>
      </c>
      <c r="B1494" s="16" t="s">
        <v>819</v>
      </c>
      <c r="C1494" s="16" t="s">
        <v>8595</v>
      </c>
      <c r="D1494" s="16" t="s">
        <v>8596</v>
      </c>
      <c r="E1494" s="22">
        <v>2022</v>
      </c>
      <c r="F1494" s="16" t="s">
        <v>8600</v>
      </c>
      <c r="G1494" s="16" t="s">
        <v>817</v>
      </c>
      <c r="H1494" s="16" t="s">
        <v>2824</v>
      </c>
      <c r="I1494" s="25" t="s">
        <v>8601</v>
      </c>
      <c r="J1494" s="16" t="s">
        <v>8602</v>
      </c>
    </row>
    <row r="1495" spans="1:10">
      <c r="A1495" s="16" t="s">
        <v>818</v>
      </c>
      <c r="B1495" s="16" t="s">
        <v>819</v>
      </c>
      <c r="C1495" s="16" t="s">
        <v>8603</v>
      </c>
      <c r="D1495" s="16" t="s">
        <v>8604</v>
      </c>
      <c r="E1495" s="22">
        <v>2018</v>
      </c>
      <c r="F1495" s="16" t="s">
        <v>8605</v>
      </c>
      <c r="G1495" s="16" t="s">
        <v>817</v>
      </c>
      <c r="H1495" s="16" t="s">
        <v>2817</v>
      </c>
      <c r="I1495" s="25" t="s">
        <v>8606</v>
      </c>
      <c r="J1495" s="16" t="s">
        <v>8607</v>
      </c>
    </row>
    <row r="1496" spans="1:10">
      <c r="A1496" s="16" t="s">
        <v>818</v>
      </c>
      <c r="B1496" s="16" t="s">
        <v>819</v>
      </c>
      <c r="C1496" s="16" t="s">
        <v>8603</v>
      </c>
      <c r="D1496" s="16" t="s">
        <v>8604</v>
      </c>
      <c r="E1496" s="22">
        <v>2018</v>
      </c>
      <c r="F1496" s="16" t="s">
        <v>8608</v>
      </c>
      <c r="G1496" s="16" t="s">
        <v>817</v>
      </c>
      <c r="H1496" s="16" t="s">
        <v>2817</v>
      </c>
      <c r="I1496" s="25" t="s">
        <v>8609</v>
      </c>
      <c r="J1496" s="16" t="s">
        <v>8610</v>
      </c>
    </row>
    <row r="1497" spans="1:10">
      <c r="A1497" s="16" t="s">
        <v>818</v>
      </c>
      <c r="B1497" s="16" t="s">
        <v>819</v>
      </c>
      <c r="C1497" s="16" t="s">
        <v>8611</v>
      </c>
      <c r="D1497" s="16" t="s">
        <v>8612</v>
      </c>
      <c r="E1497" s="22">
        <v>2019</v>
      </c>
      <c r="F1497" s="16" t="s">
        <v>8613</v>
      </c>
      <c r="G1497" s="16" t="s">
        <v>817</v>
      </c>
      <c r="H1497" s="16" t="s">
        <v>2824</v>
      </c>
      <c r="I1497" s="25" t="s">
        <v>8614</v>
      </c>
      <c r="J1497" s="16" t="s">
        <v>8615</v>
      </c>
    </row>
    <row r="1498" spans="1:10">
      <c r="A1498" s="16" t="s">
        <v>818</v>
      </c>
      <c r="B1498" s="16" t="s">
        <v>819</v>
      </c>
      <c r="C1498" s="16" t="s">
        <v>2472</v>
      </c>
      <c r="D1498" s="16" t="s">
        <v>8616</v>
      </c>
      <c r="E1498" s="22">
        <v>2019</v>
      </c>
      <c r="F1498" s="16" t="s">
        <v>8617</v>
      </c>
      <c r="G1498" s="16" t="s">
        <v>817</v>
      </c>
      <c r="H1498" s="16" t="s">
        <v>2824</v>
      </c>
      <c r="I1498" s="25" t="s">
        <v>8618</v>
      </c>
      <c r="J1498" s="16" t="s">
        <v>8619</v>
      </c>
    </row>
    <row r="1499" spans="1:10">
      <c r="A1499" s="16" t="s">
        <v>818</v>
      </c>
      <c r="B1499" s="16" t="s">
        <v>819</v>
      </c>
      <c r="C1499" s="16" t="s">
        <v>8620</v>
      </c>
      <c r="D1499" s="16" t="s">
        <v>8621</v>
      </c>
      <c r="E1499" s="22">
        <v>2016</v>
      </c>
      <c r="F1499" s="16" t="s">
        <v>8622</v>
      </c>
      <c r="G1499" s="16" t="s">
        <v>817</v>
      </c>
      <c r="H1499" s="16" t="s">
        <v>2817</v>
      </c>
      <c r="I1499" s="25" t="s">
        <v>8623</v>
      </c>
      <c r="J1499" s="16" t="s">
        <v>8624</v>
      </c>
    </row>
    <row r="1500" spans="1:10">
      <c r="A1500" s="16" t="s">
        <v>818</v>
      </c>
      <c r="B1500" s="16" t="s">
        <v>819</v>
      </c>
      <c r="C1500" s="16" t="s">
        <v>6006</v>
      </c>
      <c r="D1500" s="16" t="s">
        <v>8625</v>
      </c>
      <c r="E1500" s="22">
        <v>2012</v>
      </c>
      <c r="F1500" s="16" t="s">
        <v>8626</v>
      </c>
      <c r="G1500" s="16" t="s">
        <v>817</v>
      </c>
      <c r="H1500" s="16" t="s">
        <v>2928</v>
      </c>
      <c r="I1500" s="25" t="s">
        <v>8627</v>
      </c>
      <c r="J1500" s="16" t="s">
        <v>8628</v>
      </c>
    </row>
    <row r="1501" spans="1:10">
      <c r="A1501" s="16" t="s">
        <v>818</v>
      </c>
      <c r="B1501" s="16" t="s">
        <v>882</v>
      </c>
      <c r="C1501" s="16" t="s">
        <v>878</v>
      </c>
      <c r="D1501" s="16" t="s">
        <v>879</v>
      </c>
      <c r="E1501" s="22">
        <v>2015</v>
      </c>
      <c r="F1501" s="16" t="s">
        <v>877</v>
      </c>
      <c r="G1501" s="16" t="s">
        <v>881</v>
      </c>
      <c r="H1501" s="16" t="s">
        <v>2824</v>
      </c>
      <c r="I1501" s="25" t="s">
        <v>880</v>
      </c>
      <c r="J1501" s="16" t="s">
        <v>8629</v>
      </c>
    </row>
    <row r="1502" spans="1:10">
      <c r="A1502" s="16" t="s">
        <v>8630</v>
      </c>
      <c r="B1502" s="16" t="s">
        <v>8631</v>
      </c>
      <c r="C1502" s="16" t="s">
        <v>8632</v>
      </c>
      <c r="D1502" s="16" t="s">
        <v>8633</v>
      </c>
      <c r="E1502" s="22">
        <v>1982</v>
      </c>
      <c r="F1502" s="16" t="s">
        <v>8634</v>
      </c>
      <c r="G1502" s="16" t="s">
        <v>8635</v>
      </c>
      <c r="H1502" s="16" t="s">
        <v>2824</v>
      </c>
      <c r="I1502" s="25" t="s">
        <v>8636</v>
      </c>
      <c r="J1502" s="16" t="s">
        <v>8637</v>
      </c>
    </row>
    <row r="1503" spans="1:10">
      <c r="A1503" s="16" t="s">
        <v>8630</v>
      </c>
      <c r="B1503" s="16" t="s">
        <v>8638</v>
      </c>
      <c r="C1503" s="16" t="s">
        <v>8639</v>
      </c>
      <c r="D1503" s="16" t="s">
        <v>8640</v>
      </c>
      <c r="E1503" s="22">
        <v>1957</v>
      </c>
      <c r="F1503" s="16" t="s">
        <v>8641</v>
      </c>
      <c r="G1503" s="16" t="s">
        <v>8642</v>
      </c>
      <c r="H1503" s="16" t="s">
        <v>2817</v>
      </c>
      <c r="I1503" s="25" t="s">
        <v>8643</v>
      </c>
      <c r="J1503" s="16" t="s">
        <v>8644</v>
      </c>
    </row>
    <row r="1504" spans="1:10">
      <c r="A1504" s="16" t="s">
        <v>8630</v>
      </c>
      <c r="B1504" s="16" t="s">
        <v>8638</v>
      </c>
      <c r="C1504" s="16" t="s">
        <v>8645</v>
      </c>
      <c r="D1504" s="16" t="s">
        <v>8646</v>
      </c>
      <c r="E1504" s="22">
        <v>2016</v>
      </c>
      <c r="F1504" s="16" t="s">
        <v>8647</v>
      </c>
      <c r="G1504" s="16" t="s">
        <v>8642</v>
      </c>
      <c r="H1504" s="16" t="s">
        <v>2824</v>
      </c>
      <c r="I1504" s="25" t="s">
        <v>8648</v>
      </c>
      <c r="J1504" s="16" t="s">
        <v>8649</v>
      </c>
    </row>
    <row r="1505" spans="1:10">
      <c r="A1505" s="16" t="s">
        <v>8630</v>
      </c>
      <c r="B1505" s="16" t="s">
        <v>8650</v>
      </c>
      <c r="C1505" s="16" t="s">
        <v>8651</v>
      </c>
      <c r="D1505" s="16" t="s">
        <v>8652</v>
      </c>
      <c r="E1505" s="22">
        <v>2021</v>
      </c>
      <c r="F1505" s="16" t="s">
        <v>8653</v>
      </c>
      <c r="G1505" s="16" t="s">
        <v>8654</v>
      </c>
      <c r="H1505" s="16" t="s">
        <v>2824</v>
      </c>
      <c r="I1505" s="25" t="s">
        <v>8655</v>
      </c>
      <c r="J1505" s="16" t="s">
        <v>8656</v>
      </c>
    </row>
    <row r="1506" spans="1:10">
      <c r="A1506" s="16" t="s">
        <v>8630</v>
      </c>
      <c r="B1506" s="16" t="s">
        <v>8650</v>
      </c>
      <c r="C1506" s="16" t="s">
        <v>8657</v>
      </c>
      <c r="D1506" s="16" t="s">
        <v>8658</v>
      </c>
      <c r="E1506" s="22">
        <v>1984</v>
      </c>
      <c r="F1506" s="16" t="s">
        <v>8659</v>
      </c>
      <c r="G1506" s="16" t="s">
        <v>8654</v>
      </c>
      <c r="H1506" s="16" t="s">
        <v>2833</v>
      </c>
      <c r="I1506" s="25" t="s">
        <v>8660</v>
      </c>
      <c r="J1506" s="16" t="s">
        <v>8661</v>
      </c>
    </row>
    <row r="1507" spans="1:10">
      <c r="A1507" s="16" t="s">
        <v>8662</v>
      </c>
      <c r="B1507" s="16" t="s">
        <v>8663</v>
      </c>
      <c r="C1507" s="16" t="s">
        <v>8664</v>
      </c>
      <c r="D1507" s="16" t="s">
        <v>8665</v>
      </c>
      <c r="E1507" s="22">
        <v>2014</v>
      </c>
      <c r="F1507" s="16" t="s">
        <v>8666</v>
      </c>
      <c r="G1507" s="16" t="s">
        <v>8667</v>
      </c>
      <c r="H1507" s="16" t="s">
        <v>2817</v>
      </c>
      <c r="I1507" s="25" t="s">
        <v>8668</v>
      </c>
      <c r="J1507" s="16" t="s">
        <v>8669</v>
      </c>
    </row>
    <row r="1508" spans="1:10">
      <c r="A1508" s="16" t="s">
        <v>8662</v>
      </c>
      <c r="B1508" s="16" t="s">
        <v>8663</v>
      </c>
      <c r="C1508" s="16" t="s">
        <v>8670</v>
      </c>
      <c r="D1508" s="16" t="s">
        <v>8671</v>
      </c>
      <c r="E1508" s="22">
        <v>2013</v>
      </c>
      <c r="F1508" s="16" t="s">
        <v>8672</v>
      </c>
      <c r="G1508" s="16" t="s">
        <v>8667</v>
      </c>
      <c r="H1508" s="16" t="s">
        <v>2817</v>
      </c>
      <c r="I1508" s="25" t="s">
        <v>8673</v>
      </c>
      <c r="J1508" s="16" t="s">
        <v>8674</v>
      </c>
    </row>
    <row r="1509" spans="1:10">
      <c r="A1509" s="16" t="s">
        <v>935</v>
      </c>
      <c r="B1509" s="16" t="s">
        <v>8675</v>
      </c>
      <c r="C1509" s="16" t="s">
        <v>8676</v>
      </c>
      <c r="D1509" s="16" t="s">
        <v>8677</v>
      </c>
      <c r="E1509" s="22">
        <v>2008</v>
      </c>
      <c r="F1509" s="16" t="s">
        <v>8678</v>
      </c>
      <c r="G1509" s="16" t="s">
        <v>8679</v>
      </c>
      <c r="H1509" s="16" t="s">
        <v>2928</v>
      </c>
      <c r="I1509" s="25" t="s">
        <v>8680</v>
      </c>
      <c r="J1509" s="16" t="s">
        <v>8681</v>
      </c>
    </row>
    <row r="1510" spans="1:10">
      <c r="A1510" s="16" t="s">
        <v>935</v>
      </c>
      <c r="B1510" s="16" t="s">
        <v>8675</v>
      </c>
      <c r="C1510" s="16" t="s">
        <v>8682</v>
      </c>
      <c r="D1510" s="16" t="s">
        <v>8683</v>
      </c>
      <c r="E1510" s="22">
        <v>2019</v>
      </c>
      <c r="F1510" s="16" t="s">
        <v>8684</v>
      </c>
      <c r="G1510" s="16" t="s">
        <v>8685</v>
      </c>
      <c r="H1510" s="16" t="s">
        <v>2824</v>
      </c>
      <c r="I1510" s="25" t="s">
        <v>8686</v>
      </c>
      <c r="J1510" s="16" t="s">
        <v>8687</v>
      </c>
    </row>
    <row r="1511" spans="1:10">
      <c r="A1511" s="16" t="s">
        <v>935</v>
      </c>
      <c r="B1511" s="16" t="s">
        <v>8675</v>
      </c>
      <c r="C1511" s="16" t="s">
        <v>8688</v>
      </c>
      <c r="D1511" s="16" t="s">
        <v>8689</v>
      </c>
      <c r="E1511" s="22">
        <v>2010</v>
      </c>
      <c r="F1511" s="16" t="s">
        <v>8690</v>
      </c>
      <c r="G1511" s="16" t="s">
        <v>8685</v>
      </c>
      <c r="H1511" s="16" t="s">
        <v>2817</v>
      </c>
      <c r="I1511" s="25" t="s">
        <v>8691</v>
      </c>
      <c r="J1511" s="16" t="s">
        <v>8692</v>
      </c>
    </row>
    <row r="1512" spans="1:10">
      <c r="A1512" s="16" t="s">
        <v>935</v>
      </c>
      <c r="B1512" s="16" t="s">
        <v>8675</v>
      </c>
      <c r="C1512" s="16" t="s">
        <v>8693</v>
      </c>
      <c r="D1512" s="16" t="s">
        <v>8694</v>
      </c>
      <c r="E1512" s="22">
        <v>2013</v>
      </c>
      <c r="F1512" s="16" t="s">
        <v>8695</v>
      </c>
      <c r="G1512" s="16" t="s">
        <v>8685</v>
      </c>
      <c r="H1512" s="16" t="s">
        <v>3169</v>
      </c>
      <c r="I1512" s="25" t="s">
        <v>8696</v>
      </c>
      <c r="J1512" s="16" t="s">
        <v>8697</v>
      </c>
    </row>
    <row r="1513" spans="1:10">
      <c r="A1513" s="16" t="s">
        <v>935</v>
      </c>
      <c r="B1513" s="16" t="s">
        <v>8698</v>
      </c>
      <c r="C1513" s="16" t="s">
        <v>8699</v>
      </c>
      <c r="D1513" s="16" t="s">
        <v>8700</v>
      </c>
      <c r="E1513" s="22">
        <v>2021</v>
      </c>
      <c r="F1513" s="16" t="s">
        <v>8701</v>
      </c>
      <c r="G1513" s="16" t="s">
        <v>8702</v>
      </c>
      <c r="H1513" s="16" t="s">
        <v>3169</v>
      </c>
      <c r="I1513" s="25" t="s">
        <v>8703</v>
      </c>
      <c r="J1513" s="16" t="s">
        <v>8704</v>
      </c>
    </row>
    <row r="1514" spans="1:10">
      <c r="A1514" s="16" t="s">
        <v>935</v>
      </c>
      <c r="B1514" s="16" t="s">
        <v>8698</v>
      </c>
      <c r="C1514" s="16" t="s">
        <v>8705</v>
      </c>
      <c r="D1514" s="16" t="s">
        <v>8706</v>
      </c>
      <c r="E1514" s="22">
        <v>2016</v>
      </c>
      <c r="F1514" s="16" t="s">
        <v>8707</v>
      </c>
      <c r="G1514" s="16" t="s">
        <v>8702</v>
      </c>
      <c r="H1514" s="16" t="s">
        <v>2928</v>
      </c>
      <c r="I1514" s="25" t="s">
        <v>8708</v>
      </c>
      <c r="J1514" s="16" t="s">
        <v>8709</v>
      </c>
    </row>
    <row r="1515" spans="1:10">
      <c r="A1515" s="16" t="s">
        <v>935</v>
      </c>
      <c r="B1515" s="16" t="s">
        <v>8698</v>
      </c>
      <c r="C1515" s="16" t="s">
        <v>8705</v>
      </c>
      <c r="D1515" s="16" t="s">
        <v>8706</v>
      </c>
      <c r="E1515" s="22">
        <v>2017</v>
      </c>
      <c r="F1515" s="16" t="s">
        <v>8710</v>
      </c>
      <c r="G1515" s="16" t="s">
        <v>8702</v>
      </c>
      <c r="H1515" s="16" t="s">
        <v>2928</v>
      </c>
      <c r="I1515" s="25" t="s">
        <v>8711</v>
      </c>
      <c r="J1515" s="16" t="s">
        <v>8712</v>
      </c>
    </row>
    <row r="1516" spans="1:10">
      <c r="A1516" s="16" t="s">
        <v>935</v>
      </c>
      <c r="B1516" s="16" t="s">
        <v>8698</v>
      </c>
      <c r="C1516" s="16" t="s">
        <v>8705</v>
      </c>
      <c r="D1516" s="16" t="s">
        <v>8706</v>
      </c>
      <c r="E1516" s="22">
        <v>2017</v>
      </c>
      <c r="F1516" s="16" t="s">
        <v>8713</v>
      </c>
      <c r="G1516" s="16" t="s">
        <v>8702</v>
      </c>
      <c r="H1516" s="16" t="s">
        <v>2928</v>
      </c>
      <c r="I1516" s="25" t="s">
        <v>8714</v>
      </c>
      <c r="J1516" s="16" t="s">
        <v>8715</v>
      </c>
    </row>
    <row r="1517" spans="1:10">
      <c r="A1517" s="16" t="s">
        <v>935</v>
      </c>
      <c r="B1517" s="16" t="s">
        <v>8698</v>
      </c>
      <c r="C1517" s="16" t="s">
        <v>8705</v>
      </c>
      <c r="D1517" s="16" t="s">
        <v>8706</v>
      </c>
      <c r="E1517" s="22">
        <v>2016</v>
      </c>
      <c r="F1517" s="16" t="s">
        <v>8716</v>
      </c>
      <c r="G1517" s="16" t="s">
        <v>8702</v>
      </c>
      <c r="H1517" s="16" t="s">
        <v>2928</v>
      </c>
      <c r="I1517" s="25" t="s">
        <v>8717</v>
      </c>
      <c r="J1517" s="16" t="s">
        <v>8718</v>
      </c>
    </row>
    <row r="1518" spans="1:10">
      <c r="A1518" s="16" t="s">
        <v>935</v>
      </c>
      <c r="B1518" s="16" t="s">
        <v>8698</v>
      </c>
      <c r="C1518" s="16" t="s">
        <v>8705</v>
      </c>
      <c r="D1518" s="16" t="s">
        <v>8719</v>
      </c>
      <c r="E1518" s="22">
        <v>2017</v>
      </c>
      <c r="F1518" s="16" t="s">
        <v>8720</v>
      </c>
      <c r="G1518" s="16" t="s">
        <v>8702</v>
      </c>
      <c r="H1518" s="16" t="s">
        <v>2928</v>
      </c>
      <c r="I1518" s="25" t="s">
        <v>8721</v>
      </c>
      <c r="J1518" s="16" t="s">
        <v>8722</v>
      </c>
    </row>
    <row r="1519" spans="1:10">
      <c r="A1519" s="16" t="s">
        <v>935</v>
      </c>
      <c r="B1519" s="16" t="s">
        <v>8698</v>
      </c>
      <c r="C1519" s="16" t="s">
        <v>8705</v>
      </c>
      <c r="D1519" s="16" t="s">
        <v>8719</v>
      </c>
      <c r="E1519" s="22">
        <v>2017</v>
      </c>
      <c r="F1519" s="16" t="s">
        <v>8723</v>
      </c>
      <c r="G1519" s="16" t="s">
        <v>8702</v>
      </c>
      <c r="H1519" s="16" t="s">
        <v>2928</v>
      </c>
      <c r="I1519" s="25" t="s">
        <v>8724</v>
      </c>
      <c r="J1519" s="16" t="s">
        <v>8725</v>
      </c>
    </row>
    <row r="1520" spans="1:10">
      <c r="A1520" s="16" t="s">
        <v>935</v>
      </c>
      <c r="B1520" s="16" t="s">
        <v>8698</v>
      </c>
      <c r="C1520" s="16" t="s">
        <v>3530</v>
      </c>
      <c r="D1520" s="16" t="s">
        <v>8726</v>
      </c>
      <c r="E1520" s="22">
        <v>1965</v>
      </c>
      <c r="F1520" s="16" t="s">
        <v>8727</v>
      </c>
      <c r="G1520" s="16" t="s">
        <v>8702</v>
      </c>
      <c r="H1520" s="16" t="s">
        <v>2833</v>
      </c>
      <c r="I1520" s="25" t="s">
        <v>8728</v>
      </c>
      <c r="J1520" s="16" t="s">
        <v>8729</v>
      </c>
    </row>
    <row r="1521" spans="1:10">
      <c r="A1521" s="16" t="s">
        <v>404</v>
      </c>
      <c r="B1521" s="16" t="s">
        <v>287</v>
      </c>
      <c r="C1521" s="16" t="s">
        <v>8730</v>
      </c>
      <c r="D1521" s="16" t="s">
        <v>8731</v>
      </c>
      <c r="E1521" s="22">
        <v>2007</v>
      </c>
      <c r="F1521" s="16" t="s">
        <v>8732</v>
      </c>
      <c r="G1521" s="16" t="s">
        <v>928</v>
      </c>
      <c r="H1521" s="16" t="s">
        <v>2928</v>
      </c>
      <c r="I1521" s="25" t="s">
        <v>8733</v>
      </c>
      <c r="J1521" s="16" t="s">
        <v>8734</v>
      </c>
    </row>
    <row r="1522" spans="1:10">
      <c r="A1522" s="16" t="s">
        <v>404</v>
      </c>
      <c r="B1522" s="16" t="s">
        <v>287</v>
      </c>
      <c r="C1522" s="16" t="s">
        <v>8730</v>
      </c>
      <c r="D1522" s="16" t="s">
        <v>8731</v>
      </c>
      <c r="E1522" s="22">
        <v>2006</v>
      </c>
      <c r="F1522" s="16" t="s">
        <v>8735</v>
      </c>
      <c r="G1522" s="16" t="s">
        <v>928</v>
      </c>
      <c r="H1522" s="16" t="s">
        <v>2928</v>
      </c>
      <c r="I1522" s="25" t="s">
        <v>8736</v>
      </c>
      <c r="J1522" s="16" t="s">
        <v>8737</v>
      </c>
    </row>
    <row r="1523" spans="1:10">
      <c r="A1523" s="16" t="s">
        <v>404</v>
      </c>
      <c r="B1523" s="16" t="s">
        <v>287</v>
      </c>
      <c r="C1523" s="16" t="s">
        <v>8730</v>
      </c>
      <c r="D1523" s="16" t="s">
        <v>8731</v>
      </c>
      <c r="E1523" s="22">
        <v>2007</v>
      </c>
      <c r="F1523" s="16" t="s">
        <v>8738</v>
      </c>
      <c r="G1523" s="16" t="s">
        <v>928</v>
      </c>
      <c r="H1523" s="16" t="s">
        <v>2928</v>
      </c>
      <c r="I1523" s="25" t="s">
        <v>8739</v>
      </c>
      <c r="J1523" s="16" t="s">
        <v>8740</v>
      </c>
    </row>
    <row r="1524" spans="1:10">
      <c r="A1524" s="16" t="s">
        <v>404</v>
      </c>
      <c r="B1524" s="16" t="s">
        <v>287</v>
      </c>
      <c r="C1524" s="16" t="s">
        <v>8730</v>
      </c>
      <c r="D1524" s="16" t="s">
        <v>8731</v>
      </c>
      <c r="E1524" s="22">
        <v>2007</v>
      </c>
      <c r="F1524" s="16" t="s">
        <v>8741</v>
      </c>
      <c r="G1524" s="16" t="s">
        <v>928</v>
      </c>
      <c r="H1524" s="16" t="s">
        <v>2928</v>
      </c>
      <c r="I1524" s="25" t="s">
        <v>8742</v>
      </c>
      <c r="J1524" s="16" t="s">
        <v>8743</v>
      </c>
    </row>
    <row r="1525" spans="1:10">
      <c r="A1525" s="16" t="s">
        <v>404</v>
      </c>
      <c r="B1525" s="16" t="s">
        <v>8744</v>
      </c>
      <c r="C1525" s="16" t="s">
        <v>8745</v>
      </c>
      <c r="D1525" s="16" t="s">
        <v>8746</v>
      </c>
      <c r="E1525" s="22">
        <v>2010</v>
      </c>
      <c r="F1525" s="16" t="s">
        <v>8747</v>
      </c>
      <c r="G1525" s="16" t="s">
        <v>928</v>
      </c>
      <c r="H1525" s="16" t="s">
        <v>2928</v>
      </c>
      <c r="I1525" s="25" t="s">
        <v>8748</v>
      </c>
      <c r="J1525" s="16" t="s">
        <v>8749</v>
      </c>
    </row>
    <row r="1526" spans="1:10">
      <c r="A1526" s="16" t="s">
        <v>404</v>
      </c>
      <c r="B1526" s="16" t="s">
        <v>1141</v>
      </c>
      <c r="C1526" s="16" t="s">
        <v>1137</v>
      </c>
      <c r="D1526" s="16" t="s">
        <v>1138</v>
      </c>
      <c r="E1526" s="22">
        <v>2016</v>
      </c>
      <c r="F1526" s="16" t="s">
        <v>1136</v>
      </c>
      <c r="G1526" s="16" t="s">
        <v>1140</v>
      </c>
      <c r="H1526" s="16" t="s">
        <v>2824</v>
      </c>
      <c r="I1526" s="25" t="s">
        <v>1139</v>
      </c>
      <c r="J1526" s="16" t="s">
        <v>8750</v>
      </c>
    </row>
    <row r="1527" spans="1:10">
      <c r="A1527" s="16" t="s">
        <v>404</v>
      </c>
      <c r="B1527" s="16" t="s">
        <v>1141</v>
      </c>
      <c r="C1527" s="16" t="s">
        <v>1262</v>
      </c>
      <c r="D1527" s="16" t="s">
        <v>1263</v>
      </c>
      <c r="E1527" s="22">
        <v>2021</v>
      </c>
      <c r="F1527" s="16" t="s">
        <v>1261</v>
      </c>
      <c r="G1527" s="16" t="s">
        <v>1140</v>
      </c>
      <c r="H1527" s="16" t="s">
        <v>2824</v>
      </c>
      <c r="I1527" s="25" t="s">
        <v>1264</v>
      </c>
      <c r="J1527" s="16" t="s">
        <v>8751</v>
      </c>
    </row>
    <row r="1528" spans="1:10">
      <c r="A1528" s="16" t="s">
        <v>404</v>
      </c>
      <c r="B1528" s="16" t="s">
        <v>8752</v>
      </c>
      <c r="C1528" s="16" t="s">
        <v>8753</v>
      </c>
      <c r="D1528" s="16" t="s">
        <v>8754</v>
      </c>
      <c r="E1528" s="22">
        <v>1996</v>
      </c>
      <c r="F1528" s="16" t="s">
        <v>8755</v>
      </c>
      <c r="G1528" s="16" t="s">
        <v>8756</v>
      </c>
      <c r="H1528" s="16" t="s">
        <v>2824</v>
      </c>
      <c r="I1528" s="25" t="s">
        <v>8757</v>
      </c>
      <c r="J1528" s="16" t="s">
        <v>8758</v>
      </c>
    </row>
    <row r="1529" spans="1:10">
      <c r="A1529" s="16" t="s">
        <v>404</v>
      </c>
      <c r="B1529" s="16" t="s">
        <v>6908</v>
      </c>
      <c r="C1529" s="16" t="s">
        <v>8759</v>
      </c>
      <c r="D1529" s="16" t="s">
        <v>8760</v>
      </c>
      <c r="E1529" s="22">
        <v>2011</v>
      </c>
      <c r="F1529" s="16" t="s">
        <v>8761</v>
      </c>
      <c r="G1529" s="16" t="s">
        <v>928</v>
      </c>
      <c r="H1529" s="16" t="s">
        <v>2817</v>
      </c>
      <c r="I1529" s="25" t="s">
        <v>8762</v>
      </c>
      <c r="J1529" s="16" t="s">
        <v>8763</v>
      </c>
    </row>
    <row r="1530" spans="1:10">
      <c r="A1530" s="16" t="s">
        <v>404</v>
      </c>
      <c r="B1530" s="16" t="s">
        <v>6908</v>
      </c>
      <c r="C1530" s="16" t="s">
        <v>8759</v>
      </c>
      <c r="D1530" s="16" t="s">
        <v>8760</v>
      </c>
      <c r="E1530" s="22">
        <v>2011</v>
      </c>
      <c r="F1530" s="16" t="s">
        <v>8764</v>
      </c>
      <c r="G1530" s="16" t="s">
        <v>928</v>
      </c>
      <c r="H1530" s="16" t="s">
        <v>2817</v>
      </c>
      <c r="I1530" s="25" t="s">
        <v>8765</v>
      </c>
      <c r="J1530" s="16" t="s">
        <v>8766</v>
      </c>
    </row>
    <row r="1531" spans="1:10">
      <c r="A1531" s="16" t="s">
        <v>404</v>
      </c>
      <c r="B1531" s="16" t="s">
        <v>6908</v>
      </c>
      <c r="C1531" s="16" t="s">
        <v>8759</v>
      </c>
      <c r="D1531" s="16" t="s">
        <v>8760</v>
      </c>
      <c r="E1531" s="22">
        <v>2011</v>
      </c>
      <c r="F1531" s="16" t="s">
        <v>8767</v>
      </c>
      <c r="G1531" s="16" t="s">
        <v>928</v>
      </c>
      <c r="H1531" s="16" t="s">
        <v>2817</v>
      </c>
      <c r="I1531" s="25" t="s">
        <v>8768</v>
      </c>
      <c r="J1531" s="16" t="s">
        <v>8769</v>
      </c>
    </row>
    <row r="1532" spans="1:10">
      <c r="A1532" s="16" t="s">
        <v>404</v>
      </c>
      <c r="B1532" s="16" t="s">
        <v>6908</v>
      </c>
      <c r="C1532" s="16" t="s">
        <v>8759</v>
      </c>
      <c r="D1532" s="16" t="s">
        <v>8770</v>
      </c>
      <c r="E1532" s="22">
        <v>2011</v>
      </c>
      <c r="F1532" s="16" t="s">
        <v>8771</v>
      </c>
      <c r="G1532" s="16" t="s">
        <v>928</v>
      </c>
      <c r="H1532" s="16" t="s">
        <v>2817</v>
      </c>
      <c r="I1532" s="25" t="s">
        <v>8772</v>
      </c>
      <c r="J1532" s="16" t="s">
        <v>8773</v>
      </c>
    </row>
    <row r="1533" spans="1:10">
      <c r="A1533" s="16" t="s">
        <v>404</v>
      </c>
      <c r="B1533" s="16" t="s">
        <v>198</v>
      </c>
      <c r="C1533" s="16" t="s">
        <v>8774</v>
      </c>
      <c r="D1533" s="16" t="s">
        <v>8775</v>
      </c>
      <c r="E1533" s="22">
        <v>2013</v>
      </c>
      <c r="F1533" s="16" t="s">
        <v>8776</v>
      </c>
      <c r="G1533" s="16" t="s">
        <v>928</v>
      </c>
      <c r="H1533" s="16" t="s">
        <v>2833</v>
      </c>
      <c r="I1533" s="25" t="s">
        <v>8777</v>
      </c>
      <c r="J1533" s="16" t="s">
        <v>8778</v>
      </c>
    </row>
    <row r="1534" spans="1:10">
      <c r="A1534" s="16" t="s">
        <v>404</v>
      </c>
      <c r="B1534" s="16" t="s">
        <v>198</v>
      </c>
      <c r="C1534" s="16" t="s">
        <v>8774</v>
      </c>
      <c r="D1534" s="16" t="s">
        <v>8779</v>
      </c>
      <c r="E1534" s="22">
        <v>2013</v>
      </c>
      <c r="F1534" s="16" t="s">
        <v>8780</v>
      </c>
      <c r="G1534" s="16" t="s">
        <v>928</v>
      </c>
      <c r="H1534" s="16" t="s">
        <v>2833</v>
      </c>
      <c r="I1534" s="25" t="s">
        <v>8781</v>
      </c>
      <c r="J1534" s="16" t="s">
        <v>8782</v>
      </c>
    </row>
    <row r="1535" spans="1:10">
      <c r="A1535" s="16" t="s">
        <v>404</v>
      </c>
      <c r="B1535" s="16" t="s">
        <v>3759</v>
      </c>
      <c r="C1535" s="16" t="s">
        <v>3797</v>
      </c>
      <c r="D1535" s="16" t="s">
        <v>3797</v>
      </c>
      <c r="E1535" s="22">
        <v>2009</v>
      </c>
      <c r="F1535" s="16" t="s">
        <v>8783</v>
      </c>
      <c r="G1535" s="16" t="s">
        <v>928</v>
      </c>
      <c r="H1535" s="16" t="s">
        <v>2817</v>
      </c>
      <c r="I1535" s="25" t="s">
        <v>8784</v>
      </c>
      <c r="J1535" s="16" t="s">
        <v>8785</v>
      </c>
    </row>
    <row r="1536" spans="1:10">
      <c r="A1536" s="16" t="s">
        <v>404</v>
      </c>
      <c r="B1536" s="16" t="s">
        <v>3759</v>
      </c>
      <c r="C1536" s="16" t="s">
        <v>8786</v>
      </c>
      <c r="D1536" s="16" t="s">
        <v>8787</v>
      </c>
      <c r="E1536" s="22">
        <v>2008</v>
      </c>
      <c r="F1536" s="16" t="s">
        <v>8788</v>
      </c>
      <c r="G1536" s="16" t="s">
        <v>928</v>
      </c>
      <c r="H1536" s="16" t="s">
        <v>2928</v>
      </c>
      <c r="I1536" s="25" t="s">
        <v>8789</v>
      </c>
      <c r="J1536" s="16" t="s">
        <v>8790</v>
      </c>
    </row>
    <row r="1537" spans="1:10">
      <c r="A1537" s="16" t="s">
        <v>404</v>
      </c>
      <c r="B1537" s="16" t="s">
        <v>1424</v>
      </c>
      <c r="C1537" s="16" t="s">
        <v>8791</v>
      </c>
      <c r="D1537" s="16" t="s">
        <v>8792</v>
      </c>
      <c r="E1537" s="22">
        <v>2019</v>
      </c>
      <c r="F1537" s="16" t="s">
        <v>8793</v>
      </c>
      <c r="G1537" s="16" t="s">
        <v>928</v>
      </c>
      <c r="H1537" s="16" t="s">
        <v>2817</v>
      </c>
      <c r="I1537" s="25" t="s">
        <v>8794</v>
      </c>
      <c r="J1537" s="16" t="s">
        <v>8795</v>
      </c>
    </row>
    <row r="1538" spans="1:10">
      <c r="A1538" s="16" t="s">
        <v>404</v>
      </c>
      <c r="B1538" s="16" t="s">
        <v>1424</v>
      </c>
      <c r="C1538" s="16" t="s">
        <v>1700</v>
      </c>
      <c r="D1538" s="16" t="s">
        <v>1701</v>
      </c>
      <c r="E1538" s="22">
        <v>2023</v>
      </c>
      <c r="F1538" s="16" t="s">
        <v>1699</v>
      </c>
      <c r="G1538" s="16" t="s">
        <v>928</v>
      </c>
      <c r="H1538" s="16" t="s">
        <v>2824</v>
      </c>
      <c r="I1538" s="25" t="s">
        <v>1702</v>
      </c>
      <c r="J1538" s="16" t="s">
        <v>8796</v>
      </c>
    </row>
    <row r="1539" spans="1:10">
      <c r="A1539" s="16" t="s">
        <v>404</v>
      </c>
      <c r="B1539" s="16" t="s">
        <v>1424</v>
      </c>
      <c r="C1539" s="16" t="s">
        <v>2523</v>
      </c>
      <c r="D1539" s="16" t="s">
        <v>2524</v>
      </c>
      <c r="E1539" s="22">
        <v>2026</v>
      </c>
      <c r="F1539" s="16" t="s">
        <v>2522</v>
      </c>
      <c r="G1539" s="16" t="s">
        <v>928</v>
      </c>
      <c r="H1539" s="16" t="s">
        <v>3169</v>
      </c>
      <c r="I1539" s="25" t="s">
        <v>2525</v>
      </c>
      <c r="J1539" s="16" t="s">
        <v>8797</v>
      </c>
    </row>
    <row r="1540" spans="1:10">
      <c r="A1540" s="16" t="s">
        <v>404</v>
      </c>
      <c r="B1540" s="16" t="s">
        <v>1424</v>
      </c>
      <c r="C1540" s="16" t="s">
        <v>8798</v>
      </c>
      <c r="D1540" s="16" t="s">
        <v>8799</v>
      </c>
      <c r="E1540" s="22">
        <v>2011</v>
      </c>
      <c r="F1540" s="16" t="s">
        <v>8800</v>
      </c>
      <c r="G1540" s="16" t="s">
        <v>928</v>
      </c>
      <c r="H1540" s="16" t="s">
        <v>2824</v>
      </c>
      <c r="I1540" s="25" t="s">
        <v>8801</v>
      </c>
      <c r="J1540" s="16" t="s">
        <v>8802</v>
      </c>
    </row>
    <row r="1541" spans="1:10">
      <c r="A1541" s="16" t="s">
        <v>404</v>
      </c>
      <c r="B1541" s="16" t="s">
        <v>1424</v>
      </c>
      <c r="C1541" s="16" t="s">
        <v>8803</v>
      </c>
      <c r="D1541" s="16" t="s">
        <v>8804</v>
      </c>
      <c r="E1541" s="22">
        <v>2014</v>
      </c>
      <c r="F1541" s="16" t="s">
        <v>8805</v>
      </c>
      <c r="G1541" s="16" t="s">
        <v>928</v>
      </c>
      <c r="H1541" s="16" t="s">
        <v>2928</v>
      </c>
      <c r="I1541" s="25" t="s">
        <v>8806</v>
      </c>
      <c r="J1541" s="16" t="s">
        <v>8807</v>
      </c>
    </row>
    <row r="1542" spans="1:10">
      <c r="A1542" s="16" t="s">
        <v>404</v>
      </c>
      <c r="B1542" s="16" t="s">
        <v>1424</v>
      </c>
      <c r="C1542" s="16" t="s">
        <v>8803</v>
      </c>
      <c r="D1542" s="16" t="s">
        <v>8808</v>
      </c>
      <c r="E1542" s="22">
        <v>2017</v>
      </c>
      <c r="F1542" s="16" t="s">
        <v>8809</v>
      </c>
      <c r="G1542" s="16" t="s">
        <v>928</v>
      </c>
      <c r="H1542" s="16" t="s">
        <v>2928</v>
      </c>
      <c r="I1542" s="25" t="s">
        <v>8810</v>
      </c>
      <c r="J1542" s="16" t="s">
        <v>8811</v>
      </c>
    </row>
    <row r="1543" spans="1:10">
      <c r="A1543" s="16" t="s">
        <v>404</v>
      </c>
      <c r="B1543" s="16" t="s">
        <v>1424</v>
      </c>
      <c r="C1543" s="16" t="s">
        <v>8803</v>
      </c>
      <c r="D1543" s="16" t="s">
        <v>8812</v>
      </c>
      <c r="E1543" s="22">
        <v>2015</v>
      </c>
      <c r="F1543" s="16" t="s">
        <v>8813</v>
      </c>
      <c r="G1543" s="16" t="s">
        <v>928</v>
      </c>
      <c r="H1543" s="16" t="s">
        <v>2928</v>
      </c>
      <c r="I1543" s="25" t="s">
        <v>8814</v>
      </c>
      <c r="J1543" s="16" t="s">
        <v>8815</v>
      </c>
    </row>
    <row r="1544" spans="1:10">
      <c r="A1544" s="16" t="s">
        <v>404</v>
      </c>
      <c r="B1544" s="16" t="s">
        <v>1424</v>
      </c>
      <c r="C1544" s="16" t="s">
        <v>8816</v>
      </c>
      <c r="D1544" s="16" t="s">
        <v>8817</v>
      </c>
      <c r="E1544" s="22">
        <v>2014</v>
      </c>
      <c r="F1544" s="16" t="s">
        <v>8818</v>
      </c>
      <c r="G1544" s="16" t="s">
        <v>928</v>
      </c>
      <c r="H1544" s="16" t="s">
        <v>2824</v>
      </c>
      <c r="I1544" s="25" t="s">
        <v>8819</v>
      </c>
      <c r="J1544" s="16" t="s">
        <v>8820</v>
      </c>
    </row>
    <row r="1545" spans="1:10">
      <c r="A1545" s="16" t="s">
        <v>404</v>
      </c>
      <c r="B1545" s="16" t="s">
        <v>1424</v>
      </c>
      <c r="C1545" s="16" t="s">
        <v>8821</v>
      </c>
      <c r="D1545" s="16" t="s">
        <v>8822</v>
      </c>
      <c r="E1545" s="22">
        <v>2017</v>
      </c>
      <c r="F1545" s="16" t="s">
        <v>8823</v>
      </c>
      <c r="G1545" s="16" t="s">
        <v>928</v>
      </c>
      <c r="H1545" s="16" t="s">
        <v>2824</v>
      </c>
      <c r="I1545" s="25" t="s">
        <v>8824</v>
      </c>
      <c r="J1545" s="16" t="s">
        <v>8825</v>
      </c>
    </row>
    <row r="1546" spans="1:10">
      <c r="A1546" s="16" t="s">
        <v>404</v>
      </c>
      <c r="B1546" s="16" t="s">
        <v>1424</v>
      </c>
      <c r="C1546" s="16" t="s">
        <v>4704</v>
      </c>
      <c r="D1546" s="16" t="s">
        <v>8826</v>
      </c>
      <c r="E1546" s="22">
        <v>2007</v>
      </c>
      <c r="F1546" s="16" t="s">
        <v>8827</v>
      </c>
      <c r="G1546" s="16" t="s">
        <v>928</v>
      </c>
      <c r="H1546" s="16" t="s">
        <v>2824</v>
      </c>
      <c r="I1546" s="25" t="s">
        <v>8828</v>
      </c>
      <c r="J1546" s="16" t="s">
        <v>8829</v>
      </c>
    </row>
    <row r="1547" spans="1:10">
      <c r="A1547" s="16" t="s">
        <v>404</v>
      </c>
      <c r="B1547" s="16" t="s">
        <v>1424</v>
      </c>
      <c r="C1547" s="16" t="s">
        <v>8830</v>
      </c>
      <c r="D1547" s="16" t="s">
        <v>8831</v>
      </c>
      <c r="E1547" s="22">
        <v>2019</v>
      </c>
      <c r="F1547" s="16" t="s">
        <v>8832</v>
      </c>
      <c r="G1547" s="16" t="s">
        <v>928</v>
      </c>
      <c r="H1547" s="16" t="s">
        <v>2824</v>
      </c>
      <c r="I1547" s="25" t="s">
        <v>8833</v>
      </c>
      <c r="J1547" s="16" t="s">
        <v>8834</v>
      </c>
    </row>
    <row r="1548" spans="1:10">
      <c r="A1548" s="16" t="s">
        <v>404</v>
      </c>
      <c r="B1548" s="16" t="s">
        <v>1424</v>
      </c>
      <c r="C1548" s="16" t="s">
        <v>8835</v>
      </c>
      <c r="D1548" s="16" t="s">
        <v>8836</v>
      </c>
      <c r="E1548" s="22">
        <v>2015</v>
      </c>
      <c r="F1548" s="16" t="s">
        <v>8837</v>
      </c>
      <c r="G1548" s="16" t="s">
        <v>928</v>
      </c>
      <c r="H1548" s="16" t="s">
        <v>2928</v>
      </c>
      <c r="I1548" s="25" t="s">
        <v>8838</v>
      </c>
      <c r="J1548" s="16" t="s">
        <v>8839</v>
      </c>
    </row>
    <row r="1549" spans="1:10">
      <c r="A1549" s="16" t="s">
        <v>404</v>
      </c>
      <c r="B1549" s="16" t="s">
        <v>1424</v>
      </c>
      <c r="C1549" s="16" t="s">
        <v>8835</v>
      </c>
      <c r="D1549" s="16" t="s">
        <v>8836</v>
      </c>
      <c r="E1549" s="22">
        <v>2015</v>
      </c>
      <c r="F1549" s="16" t="s">
        <v>8840</v>
      </c>
      <c r="G1549" s="16" t="s">
        <v>928</v>
      </c>
      <c r="H1549" s="16" t="s">
        <v>2928</v>
      </c>
      <c r="I1549" s="25" t="s">
        <v>8841</v>
      </c>
      <c r="J1549" s="16" t="s">
        <v>8842</v>
      </c>
    </row>
    <row r="1550" spans="1:10">
      <c r="A1550" s="16" t="s">
        <v>404</v>
      </c>
      <c r="B1550" s="16" t="s">
        <v>1424</v>
      </c>
      <c r="C1550" s="16" t="s">
        <v>8835</v>
      </c>
      <c r="D1550" s="16" t="s">
        <v>8836</v>
      </c>
      <c r="E1550" s="22">
        <v>2013</v>
      </c>
      <c r="F1550" s="16" t="s">
        <v>8843</v>
      </c>
      <c r="G1550" s="16" t="s">
        <v>928</v>
      </c>
      <c r="H1550" s="16" t="s">
        <v>2928</v>
      </c>
      <c r="I1550" s="25" t="s">
        <v>8844</v>
      </c>
      <c r="J1550" s="16" t="s">
        <v>8845</v>
      </c>
    </row>
    <row r="1551" spans="1:10">
      <c r="A1551" s="16" t="s">
        <v>404</v>
      </c>
      <c r="B1551" s="16" t="s">
        <v>1424</v>
      </c>
      <c r="C1551" s="16" t="s">
        <v>8846</v>
      </c>
      <c r="D1551" s="16" t="s">
        <v>8847</v>
      </c>
      <c r="E1551" s="22">
        <v>2009</v>
      </c>
      <c r="F1551" s="16" t="s">
        <v>8848</v>
      </c>
      <c r="G1551" s="16" t="s">
        <v>928</v>
      </c>
      <c r="H1551" s="16" t="s">
        <v>2824</v>
      </c>
      <c r="I1551" s="25" t="s">
        <v>8849</v>
      </c>
      <c r="J1551" s="16" t="s">
        <v>8850</v>
      </c>
    </row>
    <row r="1552" spans="1:10">
      <c r="A1552" s="16" t="s">
        <v>404</v>
      </c>
      <c r="B1552" s="16" t="s">
        <v>1424</v>
      </c>
      <c r="C1552" s="16" t="s">
        <v>8851</v>
      </c>
      <c r="D1552" s="16" t="s">
        <v>8852</v>
      </c>
      <c r="E1552" s="22">
        <v>2021</v>
      </c>
      <c r="F1552" s="16" t="s">
        <v>8853</v>
      </c>
      <c r="G1552" s="16" t="s">
        <v>928</v>
      </c>
      <c r="H1552" s="16" t="s">
        <v>2824</v>
      </c>
      <c r="I1552" s="25" t="s">
        <v>8854</v>
      </c>
      <c r="J1552" s="16" t="s">
        <v>8855</v>
      </c>
    </row>
    <row r="1553" spans="1:10">
      <c r="A1553" s="16" t="s">
        <v>404</v>
      </c>
      <c r="B1553" s="16" t="s">
        <v>1424</v>
      </c>
      <c r="C1553" s="16" t="s">
        <v>8856</v>
      </c>
      <c r="D1553" s="16" t="s">
        <v>8857</v>
      </c>
      <c r="E1553" s="22">
        <v>2020</v>
      </c>
      <c r="F1553" s="16" t="s">
        <v>8858</v>
      </c>
      <c r="G1553" s="16" t="s">
        <v>928</v>
      </c>
      <c r="H1553" s="16" t="s">
        <v>2824</v>
      </c>
      <c r="I1553" s="25" t="s">
        <v>8859</v>
      </c>
      <c r="J1553" s="16" t="s">
        <v>8860</v>
      </c>
    </row>
    <row r="1554" spans="1:10">
      <c r="A1554" s="16" t="s">
        <v>404</v>
      </c>
      <c r="B1554" s="16" t="s">
        <v>1424</v>
      </c>
      <c r="C1554" s="16" t="s">
        <v>8861</v>
      </c>
      <c r="D1554" s="16" t="s">
        <v>8862</v>
      </c>
      <c r="E1554" s="22">
        <v>2022</v>
      </c>
      <c r="F1554" s="16" t="s">
        <v>8863</v>
      </c>
      <c r="G1554" s="16" t="s">
        <v>928</v>
      </c>
      <c r="H1554" s="16" t="s">
        <v>2824</v>
      </c>
      <c r="I1554" s="25" t="s">
        <v>8864</v>
      </c>
      <c r="J1554" s="16" t="s">
        <v>8865</v>
      </c>
    </row>
    <row r="1555" spans="1:10">
      <c r="A1555" s="16" t="s">
        <v>404</v>
      </c>
      <c r="B1555" s="16" t="s">
        <v>1424</v>
      </c>
      <c r="C1555" s="16" t="s">
        <v>8866</v>
      </c>
      <c r="D1555" s="16" t="s">
        <v>8867</v>
      </c>
      <c r="E1555" s="22">
        <v>2017</v>
      </c>
      <c r="F1555" s="16" t="s">
        <v>8868</v>
      </c>
      <c r="G1555" s="16" t="s">
        <v>928</v>
      </c>
      <c r="H1555" s="16" t="s">
        <v>2928</v>
      </c>
      <c r="I1555" s="25" t="s">
        <v>8869</v>
      </c>
      <c r="J1555" s="16" t="s">
        <v>8870</v>
      </c>
    </row>
    <row r="1556" spans="1:10">
      <c r="A1556" s="16" t="s">
        <v>404</v>
      </c>
      <c r="B1556" s="16" t="s">
        <v>1424</v>
      </c>
      <c r="C1556" s="16" t="s">
        <v>1421</v>
      </c>
      <c r="D1556" s="16" t="s">
        <v>1422</v>
      </c>
      <c r="E1556" s="22">
        <v>2017</v>
      </c>
      <c r="F1556" s="16" t="s">
        <v>1420</v>
      </c>
      <c r="G1556" s="16" t="s">
        <v>928</v>
      </c>
      <c r="H1556" s="16" t="s">
        <v>2824</v>
      </c>
      <c r="I1556" s="25" t="s">
        <v>1423</v>
      </c>
      <c r="J1556" s="16" t="s">
        <v>8871</v>
      </c>
    </row>
    <row r="1557" spans="1:10">
      <c r="A1557" s="16" t="s">
        <v>404</v>
      </c>
      <c r="B1557" s="16" t="s">
        <v>1424</v>
      </c>
      <c r="C1557" s="16" t="s">
        <v>8872</v>
      </c>
      <c r="D1557" s="16" t="s">
        <v>8873</v>
      </c>
      <c r="E1557" s="22">
        <v>2019</v>
      </c>
      <c r="F1557" s="16" t="s">
        <v>8874</v>
      </c>
      <c r="G1557" s="16" t="s">
        <v>928</v>
      </c>
      <c r="H1557" s="16" t="s">
        <v>2817</v>
      </c>
      <c r="I1557" s="25" t="s">
        <v>8875</v>
      </c>
      <c r="J1557" s="16" t="s">
        <v>8876</v>
      </c>
    </row>
    <row r="1558" spans="1:10">
      <c r="A1558" s="16" t="s">
        <v>404</v>
      </c>
      <c r="B1558" s="16" t="s">
        <v>1424</v>
      </c>
      <c r="C1558" s="16" t="s">
        <v>8877</v>
      </c>
      <c r="D1558" s="16" t="s">
        <v>8878</v>
      </c>
      <c r="E1558" s="22">
        <v>2016</v>
      </c>
      <c r="F1558" s="16" t="s">
        <v>8879</v>
      </c>
      <c r="G1558" s="16" t="s">
        <v>928</v>
      </c>
      <c r="H1558" s="16" t="s">
        <v>2824</v>
      </c>
      <c r="I1558" s="25" t="s">
        <v>8880</v>
      </c>
      <c r="J1558" s="16" t="s">
        <v>8881</v>
      </c>
    </row>
    <row r="1559" spans="1:10">
      <c r="A1559" s="16" t="s">
        <v>404</v>
      </c>
      <c r="B1559" s="16" t="s">
        <v>1424</v>
      </c>
      <c r="C1559" s="16" t="s">
        <v>8882</v>
      </c>
      <c r="D1559" s="16" t="s">
        <v>8883</v>
      </c>
      <c r="E1559" s="22">
        <v>2015</v>
      </c>
      <c r="F1559" s="16" t="s">
        <v>8884</v>
      </c>
      <c r="G1559" s="16" t="s">
        <v>928</v>
      </c>
      <c r="H1559" s="16" t="s">
        <v>3169</v>
      </c>
      <c r="I1559" s="25" t="s">
        <v>8885</v>
      </c>
      <c r="J1559" s="16" t="s">
        <v>8886</v>
      </c>
    </row>
    <row r="1560" spans="1:10">
      <c r="A1560" s="16" t="s">
        <v>404</v>
      </c>
      <c r="B1560" s="16" t="s">
        <v>1424</v>
      </c>
      <c r="C1560" s="16" t="s">
        <v>8887</v>
      </c>
      <c r="D1560" s="16" t="s">
        <v>8888</v>
      </c>
      <c r="E1560" s="22">
        <v>2014</v>
      </c>
      <c r="F1560" s="16" t="s">
        <v>8889</v>
      </c>
      <c r="G1560" s="16" t="s">
        <v>928</v>
      </c>
      <c r="H1560" s="16" t="s">
        <v>2928</v>
      </c>
      <c r="I1560" s="25" t="s">
        <v>8890</v>
      </c>
      <c r="J1560" s="16" t="s">
        <v>8891</v>
      </c>
    </row>
    <row r="1561" spans="1:10">
      <c r="A1561" s="16" t="s">
        <v>404</v>
      </c>
      <c r="B1561" s="16" t="s">
        <v>1424</v>
      </c>
      <c r="C1561" s="16" t="s">
        <v>8892</v>
      </c>
      <c r="D1561" s="16" t="s">
        <v>8893</v>
      </c>
      <c r="E1561" s="22">
        <v>2018</v>
      </c>
      <c r="F1561" s="16" t="s">
        <v>8894</v>
      </c>
      <c r="G1561" s="16" t="s">
        <v>928</v>
      </c>
      <c r="H1561" s="16" t="s">
        <v>2928</v>
      </c>
      <c r="I1561" s="25" t="s">
        <v>8895</v>
      </c>
      <c r="J1561" s="16" t="s">
        <v>8896</v>
      </c>
    </row>
    <row r="1562" spans="1:10">
      <c r="A1562" s="16" t="s">
        <v>404</v>
      </c>
      <c r="B1562" s="16" t="s">
        <v>435</v>
      </c>
      <c r="C1562" s="16" t="s">
        <v>771</v>
      </c>
      <c r="D1562" s="16" t="s">
        <v>8897</v>
      </c>
      <c r="E1562" s="22">
        <v>2017</v>
      </c>
      <c r="F1562" s="16" t="s">
        <v>8898</v>
      </c>
      <c r="G1562" s="16" t="s">
        <v>928</v>
      </c>
      <c r="H1562" s="16" t="s">
        <v>2824</v>
      </c>
      <c r="I1562" s="25" t="s">
        <v>8899</v>
      </c>
      <c r="J1562" s="16" t="s">
        <v>8900</v>
      </c>
    </row>
    <row r="1563" spans="1:10">
      <c r="A1563" s="16" t="s">
        <v>404</v>
      </c>
      <c r="B1563" s="16" t="s">
        <v>435</v>
      </c>
      <c r="C1563" s="16" t="s">
        <v>771</v>
      </c>
      <c r="D1563" s="16" t="s">
        <v>8901</v>
      </c>
      <c r="E1563" s="22">
        <v>2017</v>
      </c>
      <c r="F1563" s="16" t="s">
        <v>837</v>
      </c>
      <c r="G1563" s="16" t="s">
        <v>928</v>
      </c>
      <c r="H1563" s="16" t="s">
        <v>2824</v>
      </c>
      <c r="I1563" s="25" t="s">
        <v>8902</v>
      </c>
      <c r="J1563" s="16" t="s">
        <v>8903</v>
      </c>
    </row>
    <row r="1564" spans="1:10">
      <c r="A1564" s="16" t="s">
        <v>404</v>
      </c>
      <c r="B1564" s="16" t="s">
        <v>435</v>
      </c>
      <c r="C1564" s="16" t="s">
        <v>771</v>
      </c>
      <c r="D1564" s="16" t="s">
        <v>8904</v>
      </c>
      <c r="E1564" s="22">
        <v>2014</v>
      </c>
      <c r="F1564" s="16" t="s">
        <v>8905</v>
      </c>
      <c r="G1564" s="16" t="s">
        <v>928</v>
      </c>
      <c r="H1564" s="16" t="s">
        <v>3169</v>
      </c>
      <c r="I1564" s="25" t="s">
        <v>8906</v>
      </c>
      <c r="J1564" s="16" t="s">
        <v>8907</v>
      </c>
    </row>
    <row r="1565" spans="1:10">
      <c r="A1565" s="16" t="s">
        <v>404</v>
      </c>
      <c r="B1565" s="16" t="s">
        <v>435</v>
      </c>
      <c r="C1565" s="16" t="s">
        <v>6062</v>
      </c>
      <c r="D1565" s="16" t="s">
        <v>8908</v>
      </c>
      <c r="E1565" s="22">
        <v>2018</v>
      </c>
      <c r="F1565" s="16" t="s">
        <v>8909</v>
      </c>
      <c r="G1565" s="16" t="s">
        <v>928</v>
      </c>
      <c r="H1565" s="16" t="s">
        <v>2817</v>
      </c>
      <c r="I1565" s="25" t="s">
        <v>8910</v>
      </c>
      <c r="J1565" s="16" t="s">
        <v>8911</v>
      </c>
    </row>
    <row r="1566" spans="1:10">
      <c r="A1566" s="16" t="s">
        <v>404</v>
      </c>
      <c r="B1566" s="16" t="s">
        <v>747</v>
      </c>
      <c r="C1566" s="16" t="s">
        <v>1147</v>
      </c>
      <c r="D1566" s="16" t="s">
        <v>1148</v>
      </c>
      <c r="E1566" s="22">
        <v>2001</v>
      </c>
      <c r="F1566" s="16" t="s">
        <v>1146</v>
      </c>
      <c r="G1566" s="16" t="s">
        <v>746</v>
      </c>
      <c r="H1566" s="16" t="s">
        <v>2824</v>
      </c>
      <c r="I1566" s="25" t="s">
        <v>1149</v>
      </c>
      <c r="J1566" s="16" t="s">
        <v>8912</v>
      </c>
    </row>
    <row r="1567" spans="1:10">
      <c r="A1567" s="16" t="s">
        <v>404</v>
      </c>
      <c r="B1567" s="16" t="s">
        <v>747</v>
      </c>
      <c r="C1567" s="16" t="s">
        <v>8913</v>
      </c>
      <c r="D1567" s="16" t="s">
        <v>8914</v>
      </c>
      <c r="E1567" s="22">
        <v>2016</v>
      </c>
      <c r="F1567" s="16" t="s">
        <v>8915</v>
      </c>
      <c r="G1567" s="16" t="s">
        <v>746</v>
      </c>
      <c r="H1567" s="16" t="s">
        <v>2928</v>
      </c>
      <c r="I1567" s="25" t="s">
        <v>8916</v>
      </c>
      <c r="J1567" s="16" t="s">
        <v>8917</v>
      </c>
    </row>
    <row r="1568" spans="1:10">
      <c r="A1568" s="16" t="s">
        <v>404</v>
      </c>
      <c r="B1568" s="16" t="s">
        <v>747</v>
      </c>
      <c r="C1568" s="16" t="s">
        <v>8918</v>
      </c>
      <c r="D1568" s="16" t="s">
        <v>8919</v>
      </c>
      <c r="E1568" s="22">
        <v>2023</v>
      </c>
      <c r="F1568" s="16" t="s">
        <v>8920</v>
      </c>
      <c r="G1568" s="16" t="s">
        <v>746</v>
      </c>
      <c r="H1568" s="16" t="s">
        <v>2824</v>
      </c>
      <c r="I1568" s="25" t="s">
        <v>8921</v>
      </c>
      <c r="J1568" s="16" t="s">
        <v>8922</v>
      </c>
    </row>
    <row r="1569" spans="1:10">
      <c r="A1569" s="16" t="s">
        <v>404</v>
      </c>
      <c r="B1569" s="16" t="s">
        <v>747</v>
      </c>
      <c r="C1569" s="16" t="s">
        <v>8923</v>
      </c>
      <c r="D1569" s="16" t="s">
        <v>8924</v>
      </c>
      <c r="E1569" s="22">
        <v>2018</v>
      </c>
      <c r="F1569" s="16" t="s">
        <v>8925</v>
      </c>
      <c r="G1569" s="16" t="s">
        <v>746</v>
      </c>
      <c r="H1569" s="16" t="s">
        <v>2928</v>
      </c>
      <c r="I1569" s="25" t="s">
        <v>8926</v>
      </c>
      <c r="J1569" s="16" t="s">
        <v>8927</v>
      </c>
    </row>
    <row r="1570" spans="1:10">
      <c r="A1570" s="16" t="s">
        <v>404</v>
      </c>
      <c r="B1570" s="16" t="s">
        <v>747</v>
      </c>
      <c r="C1570" s="16" t="s">
        <v>8923</v>
      </c>
      <c r="D1570" s="16" t="s">
        <v>8924</v>
      </c>
      <c r="E1570" s="22">
        <v>2018</v>
      </c>
      <c r="F1570" s="16" t="s">
        <v>8928</v>
      </c>
      <c r="G1570" s="16" t="s">
        <v>746</v>
      </c>
      <c r="H1570" s="16" t="s">
        <v>2928</v>
      </c>
      <c r="I1570" s="25" t="s">
        <v>8929</v>
      </c>
      <c r="J1570" s="16" t="s">
        <v>8930</v>
      </c>
    </row>
    <row r="1571" spans="1:10">
      <c r="A1571" s="16" t="s">
        <v>404</v>
      </c>
      <c r="B1571" s="16" t="s">
        <v>747</v>
      </c>
      <c r="C1571" s="16" t="s">
        <v>8923</v>
      </c>
      <c r="D1571" s="16" t="s">
        <v>8924</v>
      </c>
      <c r="E1571" s="22">
        <v>2018</v>
      </c>
      <c r="F1571" s="16" t="s">
        <v>8931</v>
      </c>
      <c r="G1571" s="16" t="s">
        <v>746</v>
      </c>
      <c r="H1571" s="16" t="s">
        <v>2928</v>
      </c>
      <c r="I1571" s="25" t="s">
        <v>8932</v>
      </c>
      <c r="J1571" s="16" t="s">
        <v>8933</v>
      </c>
    </row>
    <row r="1572" spans="1:10">
      <c r="A1572" s="16" t="s">
        <v>404</v>
      </c>
      <c r="B1572" s="16" t="s">
        <v>747</v>
      </c>
      <c r="C1572" s="16" t="s">
        <v>8934</v>
      </c>
      <c r="D1572" s="16" t="s">
        <v>8935</v>
      </c>
      <c r="E1572" s="22">
        <v>1994</v>
      </c>
      <c r="F1572" s="16" t="s">
        <v>8936</v>
      </c>
      <c r="G1572" s="16" t="s">
        <v>746</v>
      </c>
      <c r="H1572" s="16" t="s">
        <v>2824</v>
      </c>
      <c r="I1572" s="25" t="s">
        <v>8937</v>
      </c>
      <c r="J1572" s="16" t="s">
        <v>8938</v>
      </c>
    </row>
    <row r="1573" spans="1:10">
      <c r="A1573" s="16" t="s">
        <v>404</v>
      </c>
      <c r="B1573" s="16" t="s">
        <v>747</v>
      </c>
      <c r="C1573" s="16" t="s">
        <v>4183</v>
      </c>
      <c r="D1573" s="16" t="s">
        <v>8939</v>
      </c>
      <c r="E1573" s="22">
        <v>1998</v>
      </c>
      <c r="F1573" s="16" t="s">
        <v>8940</v>
      </c>
      <c r="G1573" s="16" t="s">
        <v>746</v>
      </c>
      <c r="H1573" s="16" t="s">
        <v>2817</v>
      </c>
      <c r="I1573" s="25" t="s">
        <v>8941</v>
      </c>
      <c r="J1573" s="16" t="s">
        <v>8942</v>
      </c>
    </row>
    <row r="1574" spans="1:10">
      <c r="A1574" s="16" t="s">
        <v>404</v>
      </c>
      <c r="B1574" s="16" t="s">
        <v>747</v>
      </c>
      <c r="C1574" s="16" t="s">
        <v>4183</v>
      </c>
      <c r="D1574" s="16" t="s">
        <v>8939</v>
      </c>
      <c r="E1574" s="22">
        <v>2002</v>
      </c>
      <c r="F1574" s="16" t="s">
        <v>8943</v>
      </c>
      <c r="G1574" s="16" t="s">
        <v>746</v>
      </c>
      <c r="H1574" s="16" t="s">
        <v>2928</v>
      </c>
      <c r="I1574" s="25" t="s">
        <v>8944</v>
      </c>
      <c r="J1574" s="16" t="s">
        <v>8945</v>
      </c>
    </row>
    <row r="1575" spans="1:10">
      <c r="A1575" s="16" t="s">
        <v>404</v>
      </c>
      <c r="B1575" s="16" t="s">
        <v>747</v>
      </c>
      <c r="C1575" s="16" t="s">
        <v>4183</v>
      </c>
      <c r="D1575" s="16" t="s">
        <v>8939</v>
      </c>
      <c r="E1575" s="22">
        <v>1999</v>
      </c>
      <c r="F1575" s="16" t="s">
        <v>8946</v>
      </c>
      <c r="G1575" s="16" t="s">
        <v>746</v>
      </c>
      <c r="H1575" s="16" t="s">
        <v>2928</v>
      </c>
      <c r="I1575" s="25" t="s">
        <v>8947</v>
      </c>
      <c r="J1575" s="16" t="s">
        <v>8948</v>
      </c>
    </row>
    <row r="1576" spans="1:10">
      <c r="A1576" s="16" t="s">
        <v>404</v>
      </c>
      <c r="B1576" s="16" t="s">
        <v>747</v>
      </c>
      <c r="C1576" s="16" t="s">
        <v>8949</v>
      </c>
      <c r="D1576" s="16" t="s">
        <v>8950</v>
      </c>
      <c r="E1576" s="22">
        <v>2022</v>
      </c>
      <c r="F1576" s="16" t="s">
        <v>8951</v>
      </c>
      <c r="G1576" s="16" t="s">
        <v>746</v>
      </c>
      <c r="H1576" s="16" t="s">
        <v>2824</v>
      </c>
      <c r="I1576" s="25" t="s">
        <v>8952</v>
      </c>
      <c r="J1576" s="16" t="s">
        <v>8953</v>
      </c>
    </row>
    <row r="1577" spans="1:10">
      <c r="A1577" s="16" t="s">
        <v>404</v>
      </c>
      <c r="B1577" s="16" t="s">
        <v>747</v>
      </c>
      <c r="C1577" s="16" t="s">
        <v>8954</v>
      </c>
      <c r="D1577" s="16" t="s">
        <v>8955</v>
      </c>
      <c r="E1577" s="22">
        <v>2019</v>
      </c>
      <c r="F1577" s="16" t="s">
        <v>8956</v>
      </c>
      <c r="G1577" s="16" t="s">
        <v>746</v>
      </c>
      <c r="H1577" s="16" t="s">
        <v>2817</v>
      </c>
      <c r="I1577" s="25" t="s">
        <v>8957</v>
      </c>
      <c r="J1577" s="16" t="s">
        <v>8958</v>
      </c>
    </row>
    <row r="1578" spans="1:10">
      <c r="A1578" s="16" t="s">
        <v>404</v>
      </c>
      <c r="B1578" s="16" t="s">
        <v>747</v>
      </c>
      <c r="C1578" s="16" t="s">
        <v>8959</v>
      </c>
      <c r="D1578" s="16" t="s">
        <v>8960</v>
      </c>
      <c r="E1578" s="22">
        <v>2006</v>
      </c>
      <c r="F1578" s="16" t="s">
        <v>8961</v>
      </c>
      <c r="G1578" s="16" t="s">
        <v>746</v>
      </c>
      <c r="H1578" s="16" t="s">
        <v>2824</v>
      </c>
      <c r="I1578" s="25" t="s">
        <v>8962</v>
      </c>
      <c r="J1578" s="16" t="s">
        <v>8963</v>
      </c>
    </row>
    <row r="1579" spans="1:10">
      <c r="A1579" s="16" t="s">
        <v>404</v>
      </c>
      <c r="B1579" s="16" t="s">
        <v>747</v>
      </c>
      <c r="C1579" s="16" t="s">
        <v>8964</v>
      </c>
      <c r="D1579" s="16" t="s">
        <v>5898</v>
      </c>
      <c r="E1579" s="22">
        <v>2016</v>
      </c>
      <c r="F1579" s="16" t="s">
        <v>8965</v>
      </c>
      <c r="G1579" s="16" t="s">
        <v>746</v>
      </c>
      <c r="H1579" s="16" t="s">
        <v>2928</v>
      </c>
      <c r="I1579" s="25" t="s">
        <v>8966</v>
      </c>
      <c r="J1579" s="16" t="s">
        <v>8967</v>
      </c>
    </row>
    <row r="1580" spans="1:10">
      <c r="A1580" s="16" t="s">
        <v>404</v>
      </c>
      <c r="B1580" s="16" t="s">
        <v>747</v>
      </c>
      <c r="C1580" s="16" t="s">
        <v>743</v>
      </c>
      <c r="D1580" s="16" t="s">
        <v>744</v>
      </c>
      <c r="E1580" s="22">
        <v>2004</v>
      </c>
      <c r="F1580" s="16" t="s">
        <v>742</v>
      </c>
      <c r="G1580" s="16" t="s">
        <v>746</v>
      </c>
      <c r="H1580" s="16" t="s">
        <v>2824</v>
      </c>
      <c r="I1580" s="25" t="s">
        <v>745</v>
      </c>
      <c r="J1580" s="16" t="s">
        <v>8968</v>
      </c>
    </row>
    <row r="1581" spans="1:10">
      <c r="A1581" s="16" t="s">
        <v>404</v>
      </c>
      <c r="B1581" s="16" t="s">
        <v>929</v>
      </c>
      <c r="C1581" s="16" t="s">
        <v>925</v>
      </c>
      <c r="D1581" s="16" t="s">
        <v>8969</v>
      </c>
      <c r="E1581" s="22">
        <v>2011</v>
      </c>
      <c r="F1581" s="16" t="s">
        <v>8970</v>
      </c>
      <c r="G1581" s="16" t="s">
        <v>928</v>
      </c>
      <c r="H1581" s="16" t="s">
        <v>2928</v>
      </c>
      <c r="I1581" s="25" t="s">
        <v>8971</v>
      </c>
      <c r="J1581" s="16" t="s">
        <v>8972</v>
      </c>
    </row>
    <row r="1582" spans="1:10">
      <c r="A1582" s="16" t="s">
        <v>404</v>
      </c>
      <c r="B1582" s="16" t="s">
        <v>929</v>
      </c>
      <c r="C1582" s="16" t="s">
        <v>925</v>
      </c>
      <c r="D1582" s="16" t="s">
        <v>926</v>
      </c>
      <c r="E1582" s="22">
        <v>2019</v>
      </c>
      <c r="F1582" s="16" t="s">
        <v>924</v>
      </c>
      <c r="G1582" s="16" t="s">
        <v>928</v>
      </c>
      <c r="H1582" s="16" t="s">
        <v>2824</v>
      </c>
      <c r="I1582" s="25" t="s">
        <v>927</v>
      </c>
      <c r="J1582" s="16" t="s">
        <v>8973</v>
      </c>
    </row>
    <row r="1583" spans="1:10">
      <c r="A1583" s="16" t="s">
        <v>404</v>
      </c>
      <c r="B1583" s="16" t="s">
        <v>8974</v>
      </c>
      <c r="C1583" s="16" t="s">
        <v>8975</v>
      </c>
      <c r="D1583" s="16" t="s">
        <v>8976</v>
      </c>
      <c r="E1583" s="22">
        <v>2021</v>
      </c>
      <c r="F1583" s="16" t="s">
        <v>8977</v>
      </c>
      <c r="G1583" s="16" t="s">
        <v>8978</v>
      </c>
      <c r="H1583" s="16" t="s">
        <v>2824</v>
      </c>
      <c r="I1583" s="25" t="s">
        <v>8979</v>
      </c>
      <c r="J1583" s="16" t="s">
        <v>8980</v>
      </c>
    </row>
    <row r="1584" spans="1:10">
      <c r="A1584" s="16" t="s">
        <v>404</v>
      </c>
      <c r="B1584" s="16" t="s">
        <v>8981</v>
      </c>
      <c r="C1584" s="16" t="s">
        <v>8982</v>
      </c>
      <c r="D1584" s="16" t="s">
        <v>8983</v>
      </c>
      <c r="E1584" s="22">
        <v>2010</v>
      </c>
      <c r="F1584" s="16" t="s">
        <v>8984</v>
      </c>
      <c r="G1584" s="16" t="s">
        <v>928</v>
      </c>
      <c r="H1584" s="16" t="s">
        <v>2817</v>
      </c>
      <c r="I1584" s="25" t="s">
        <v>8985</v>
      </c>
      <c r="J1584" s="16" t="s">
        <v>8986</v>
      </c>
    </row>
    <row r="1585" spans="1:10">
      <c r="A1585" s="16" t="s">
        <v>404</v>
      </c>
      <c r="B1585" s="16" t="s">
        <v>2487</v>
      </c>
      <c r="C1585" s="16" t="s">
        <v>8987</v>
      </c>
      <c r="D1585" s="16" t="s">
        <v>8988</v>
      </c>
      <c r="E1585" s="22">
        <v>2006</v>
      </c>
      <c r="F1585" s="16" t="s">
        <v>8989</v>
      </c>
      <c r="G1585" s="16" t="s">
        <v>928</v>
      </c>
      <c r="H1585" s="16" t="s">
        <v>2824</v>
      </c>
      <c r="I1585" s="25" t="s">
        <v>8990</v>
      </c>
      <c r="J1585" s="16" t="s">
        <v>8991</v>
      </c>
    </row>
    <row r="1586" spans="1:10">
      <c r="A1586" s="16" t="s">
        <v>404</v>
      </c>
      <c r="B1586" s="16" t="s">
        <v>2487</v>
      </c>
      <c r="C1586" s="16" t="s">
        <v>8987</v>
      </c>
      <c r="D1586" s="16" t="s">
        <v>8988</v>
      </c>
      <c r="E1586" s="22">
        <v>2006</v>
      </c>
      <c r="F1586" s="16" t="s">
        <v>8992</v>
      </c>
      <c r="G1586" s="16" t="s">
        <v>928</v>
      </c>
      <c r="H1586" s="16" t="s">
        <v>2824</v>
      </c>
      <c r="I1586" s="25" t="s">
        <v>8993</v>
      </c>
      <c r="J1586" s="16" t="s">
        <v>8994</v>
      </c>
    </row>
    <row r="1587" spans="1:10">
      <c r="A1587" s="16" t="s">
        <v>404</v>
      </c>
      <c r="B1587" s="16" t="s">
        <v>2487</v>
      </c>
      <c r="C1587" s="16" t="s">
        <v>8987</v>
      </c>
      <c r="D1587" s="16" t="s">
        <v>8988</v>
      </c>
      <c r="E1587" s="22">
        <v>2006</v>
      </c>
      <c r="F1587" s="16" t="s">
        <v>8995</v>
      </c>
      <c r="G1587" s="16" t="s">
        <v>928</v>
      </c>
      <c r="H1587" s="16" t="s">
        <v>2824</v>
      </c>
      <c r="I1587" s="25" t="s">
        <v>8996</v>
      </c>
      <c r="J1587" s="16" t="s">
        <v>8997</v>
      </c>
    </row>
    <row r="1588" spans="1:10">
      <c r="A1588" s="16" t="s">
        <v>404</v>
      </c>
      <c r="B1588" s="16" t="s">
        <v>8998</v>
      </c>
      <c r="C1588" s="16" t="s">
        <v>8999</v>
      </c>
      <c r="D1588" s="16" t="s">
        <v>9000</v>
      </c>
      <c r="E1588" s="22">
        <v>2019</v>
      </c>
      <c r="F1588" s="16" t="s">
        <v>9001</v>
      </c>
      <c r="G1588" s="16" t="s">
        <v>9002</v>
      </c>
      <c r="H1588" s="16" t="s">
        <v>2824</v>
      </c>
      <c r="I1588" s="25" t="s">
        <v>9003</v>
      </c>
      <c r="J1588" s="16" t="s">
        <v>9004</v>
      </c>
    </row>
    <row r="1589" spans="1:10">
      <c r="A1589" s="16" t="s">
        <v>404</v>
      </c>
      <c r="B1589" s="16" t="s">
        <v>9005</v>
      </c>
      <c r="C1589" s="16" t="s">
        <v>9006</v>
      </c>
      <c r="D1589" s="16" t="s">
        <v>9006</v>
      </c>
      <c r="E1589" s="22">
        <v>2006</v>
      </c>
      <c r="F1589" s="16" t="s">
        <v>9007</v>
      </c>
      <c r="G1589" s="16" t="s">
        <v>928</v>
      </c>
      <c r="H1589" s="16" t="s">
        <v>3169</v>
      </c>
      <c r="I1589" s="25" t="s">
        <v>9008</v>
      </c>
      <c r="J1589" s="16" t="s">
        <v>9009</v>
      </c>
    </row>
    <row r="1590" spans="1:10">
      <c r="A1590" s="16" t="s">
        <v>404</v>
      </c>
      <c r="B1590" s="16" t="s">
        <v>405</v>
      </c>
      <c r="C1590" s="16" t="s">
        <v>1467</v>
      </c>
      <c r="D1590" s="16" t="s">
        <v>9010</v>
      </c>
      <c r="E1590" s="22">
        <v>2020</v>
      </c>
      <c r="F1590" s="16" t="s">
        <v>9011</v>
      </c>
      <c r="G1590" s="16" t="s">
        <v>403</v>
      </c>
      <c r="H1590" s="16" t="s">
        <v>7417</v>
      </c>
      <c r="I1590" s="25" t="s">
        <v>9012</v>
      </c>
      <c r="J1590" s="16" t="s">
        <v>9013</v>
      </c>
    </row>
    <row r="1591" spans="1:10">
      <c r="A1591" s="16" t="s">
        <v>404</v>
      </c>
      <c r="B1591" s="16" t="s">
        <v>405</v>
      </c>
      <c r="C1591" s="16" t="s">
        <v>2764</v>
      </c>
      <c r="D1591" s="16" t="s">
        <v>2765</v>
      </c>
      <c r="E1591" s="22">
        <v>2015</v>
      </c>
      <c r="F1591" s="16" t="s">
        <v>2763</v>
      </c>
      <c r="G1591" s="16" t="s">
        <v>928</v>
      </c>
      <c r="H1591" s="16" t="s">
        <v>3169</v>
      </c>
      <c r="I1591" s="25" t="s">
        <v>2766</v>
      </c>
      <c r="J1591" s="16" t="s">
        <v>9014</v>
      </c>
    </row>
    <row r="1592" spans="1:10">
      <c r="A1592" s="16" t="s">
        <v>404</v>
      </c>
      <c r="B1592" s="16" t="s">
        <v>405</v>
      </c>
      <c r="C1592" s="16" t="s">
        <v>2764</v>
      </c>
      <c r="D1592" s="16" t="s">
        <v>9015</v>
      </c>
      <c r="E1592" s="22">
        <v>1995</v>
      </c>
      <c r="F1592" s="16" t="s">
        <v>9016</v>
      </c>
      <c r="G1592" s="16" t="s">
        <v>928</v>
      </c>
      <c r="H1592" s="16" t="s">
        <v>3169</v>
      </c>
      <c r="I1592" s="25" t="s">
        <v>9017</v>
      </c>
      <c r="J1592" s="16" t="s">
        <v>9018</v>
      </c>
    </row>
    <row r="1593" spans="1:10">
      <c r="A1593" s="16" t="s">
        <v>404</v>
      </c>
      <c r="B1593" s="16" t="s">
        <v>405</v>
      </c>
      <c r="C1593" s="16" t="s">
        <v>2764</v>
      </c>
      <c r="D1593" s="16" t="s">
        <v>9019</v>
      </c>
      <c r="E1593" s="22">
        <v>2001</v>
      </c>
      <c r="F1593" s="16" t="s">
        <v>9020</v>
      </c>
      <c r="G1593" s="16" t="s">
        <v>928</v>
      </c>
      <c r="H1593" s="16" t="s">
        <v>3169</v>
      </c>
      <c r="I1593" s="25" t="s">
        <v>9021</v>
      </c>
      <c r="J1593" s="16" t="s">
        <v>9022</v>
      </c>
    </row>
    <row r="1594" spans="1:10">
      <c r="A1594" s="16" t="s">
        <v>404</v>
      </c>
      <c r="B1594" s="16" t="s">
        <v>405</v>
      </c>
      <c r="C1594" s="16" t="s">
        <v>9023</v>
      </c>
      <c r="D1594" s="16" t="s">
        <v>9024</v>
      </c>
      <c r="E1594" s="22">
        <v>2011</v>
      </c>
      <c r="F1594" s="16" t="s">
        <v>9025</v>
      </c>
      <c r="G1594" s="16" t="s">
        <v>928</v>
      </c>
      <c r="H1594" s="16" t="s">
        <v>2824</v>
      </c>
      <c r="I1594" s="25" t="s">
        <v>9026</v>
      </c>
      <c r="J1594" s="16" t="s">
        <v>9027</v>
      </c>
    </row>
    <row r="1595" spans="1:10">
      <c r="A1595" s="16" t="s">
        <v>404</v>
      </c>
      <c r="B1595" s="16" t="s">
        <v>405</v>
      </c>
      <c r="C1595" s="16" t="s">
        <v>9028</v>
      </c>
      <c r="D1595" s="16" t="s">
        <v>9029</v>
      </c>
      <c r="E1595" s="22">
        <v>2021</v>
      </c>
      <c r="F1595" s="16" t="s">
        <v>9030</v>
      </c>
      <c r="G1595" s="16" t="s">
        <v>403</v>
      </c>
      <c r="H1595" s="16" t="s">
        <v>2824</v>
      </c>
      <c r="I1595" s="25" t="s">
        <v>9031</v>
      </c>
      <c r="J1595" s="16" t="s">
        <v>9032</v>
      </c>
    </row>
    <row r="1596" spans="1:10">
      <c r="A1596" s="16" t="s">
        <v>404</v>
      </c>
      <c r="B1596" s="16" t="s">
        <v>405</v>
      </c>
      <c r="C1596" s="16" t="s">
        <v>9033</v>
      </c>
      <c r="D1596" s="16" t="s">
        <v>9034</v>
      </c>
      <c r="E1596" s="22">
        <v>2021</v>
      </c>
      <c r="F1596" s="16" t="s">
        <v>9035</v>
      </c>
      <c r="G1596" s="16" t="s">
        <v>928</v>
      </c>
      <c r="H1596" s="16" t="s">
        <v>2824</v>
      </c>
      <c r="I1596" s="25" t="s">
        <v>9036</v>
      </c>
      <c r="J1596" s="16" t="s">
        <v>9037</v>
      </c>
    </row>
    <row r="1597" spans="1:10">
      <c r="A1597" s="16" t="s">
        <v>404</v>
      </c>
      <c r="B1597" s="16" t="s">
        <v>405</v>
      </c>
      <c r="C1597" s="16" t="s">
        <v>9033</v>
      </c>
      <c r="D1597" s="16" t="s">
        <v>9038</v>
      </c>
      <c r="E1597" s="22">
        <v>2016</v>
      </c>
      <c r="F1597" s="16" t="s">
        <v>9039</v>
      </c>
      <c r="G1597" s="16" t="s">
        <v>928</v>
      </c>
      <c r="H1597" s="16" t="s">
        <v>2928</v>
      </c>
      <c r="I1597" s="25" t="s">
        <v>9040</v>
      </c>
      <c r="J1597" s="16" t="s">
        <v>9041</v>
      </c>
    </row>
    <row r="1598" spans="1:10">
      <c r="A1598" s="16" t="s">
        <v>404</v>
      </c>
      <c r="B1598" s="16" t="s">
        <v>405</v>
      </c>
      <c r="C1598" s="16" t="s">
        <v>9042</v>
      </c>
      <c r="D1598" s="16" t="s">
        <v>9043</v>
      </c>
      <c r="E1598" s="22">
        <v>2019</v>
      </c>
      <c r="F1598" s="16" t="s">
        <v>9044</v>
      </c>
      <c r="G1598" s="16" t="s">
        <v>928</v>
      </c>
      <c r="H1598" s="16" t="s">
        <v>2824</v>
      </c>
      <c r="I1598" s="25" t="s">
        <v>9045</v>
      </c>
      <c r="J1598" s="16" t="s">
        <v>9046</v>
      </c>
    </row>
    <row r="1599" spans="1:10">
      <c r="A1599" s="16" t="s">
        <v>404</v>
      </c>
      <c r="B1599" s="16" t="s">
        <v>405</v>
      </c>
      <c r="C1599" s="16" t="s">
        <v>4183</v>
      </c>
      <c r="D1599" s="16" t="s">
        <v>9047</v>
      </c>
      <c r="E1599" s="22">
        <v>2018</v>
      </c>
      <c r="F1599" s="16" t="s">
        <v>9048</v>
      </c>
      <c r="G1599" s="16" t="s">
        <v>928</v>
      </c>
      <c r="H1599" s="16" t="s">
        <v>2817</v>
      </c>
      <c r="I1599" s="25" t="s">
        <v>9049</v>
      </c>
      <c r="J1599" s="16" t="s">
        <v>9050</v>
      </c>
    </row>
    <row r="1600" spans="1:10">
      <c r="A1600" s="16" t="s">
        <v>404</v>
      </c>
      <c r="B1600" s="16" t="s">
        <v>405</v>
      </c>
      <c r="C1600" s="16" t="s">
        <v>9051</v>
      </c>
      <c r="D1600" s="16" t="s">
        <v>9052</v>
      </c>
      <c r="E1600" s="22">
        <v>2016</v>
      </c>
      <c r="F1600" s="16" t="s">
        <v>9053</v>
      </c>
      <c r="G1600" s="16" t="s">
        <v>928</v>
      </c>
      <c r="H1600" s="16" t="s">
        <v>2824</v>
      </c>
      <c r="I1600" s="25" t="s">
        <v>9054</v>
      </c>
      <c r="J1600" s="16" t="s">
        <v>9055</v>
      </c>
    </row>
    <row r="1601" spans="1:10">
      <c r="A1601" s="16" t="s">
        <v>404</v>
      </c>
      <c r="B1601" s="16" t="s">
        <v>405</v>
      </c>
      <c r="C1601" s="16" t="s">
        <v>9056</v>
      </c>
      <c r="D1601" s="16" t="s">
        <v>9057</v>
      </c>
      <c r="E1601" s="22">
        <v>1994</v>
      </c>
      <c r="F1601" s="16" t="s">
        <v>9058</v>
      </c>
      <c r="G1601" s="16" t="s">
        <v>928</v>
      </c>
      <c r="H1601" s="16" t="s">
        <v>2817</v>
      </c>
      <c r="I1601" s="25" t="s">
        <v>9059</v>
      </c>
      <c r="J1601" s="16" t="s">
        <v>9060</v>
      </c>
    </row>
    <row r="1602" spans="1:10">
      <c r="A1602" s="16" t="s">
        <v>404</v>
      </c>
      <c r="B1602" s="16" t="s">
        <v>405</v>
      </c>
      <c r="C1602" s="16" t="s">
        <v>9061</v>
      </c>
      <c r="D1602" s="16" t="s">
        <v>9062</v>
      </c>
      <c r="E1602" s="22">
        <v>2018</v>
      </c>
      <c r="F1602" s="16" t="s">
        <v>9063</v>
      </c>
      <c r="G1602" s="16" t="s">
        <v>928</v>
      </c>
      <c r="H1602" s="16" t="s">
        <v>2824</v>
      </c>
      <c r="I1602" s="25" t="s">
        <v>9064</v>
      </c>
      <c r="J1602" s="16" t="s">
        <v>9065</v>
      </c>
    </row>
    <row r="1603" spans="1:10">
      <c r="A1603" s="16" t="s">
        <v>404</v>
      </c>
      <c r="B1603" s="16" t="s">
        <v>405</v>
      </c>
      <c r="C1603" s="16" t="s">
        <v>2137</v>
      </c>
      <c r="D1603" s="16" t="s">
        <v>2138</v>
      </c>
      <c r="E1603" s="22">
        <v>2007</v>
      </c>
      <c r="F1603" s="16" t="s">
        <v>9066</v>
      </c>
      <c r="G1603" s="16" t="s">
        <v>928</v>
      </c>
      <c r="H1603" s="16" t="s">
        <v>3169</v>
      </c>
      <c r="I1603" s="25" t="s">
        <v>9067</v>
      </c>
      <c r="J1603" s="16" t="s">
        <v>9068</v>
      </c>
    </row>
    <row r="1604" spans="1:10">
      <c r="A1604" s="16" t="s">
        <v>404</v>
      </c>
      <c r="B1604" s="16" t="s">
        <v>405</v>
      </c>
      <c r="C1604" s="16" t="s">
        <v>2137</v>
      </c>
      <c r="D1604" s="16" t="s">
        <v>2138</v>
      </c>
      <c r="E1604" s="22">
        <v>2007</v>
      </c>
      <c r="F1604" s="16" t="s">
        <v>2136</v>
      </c>
      <c r="G1604" s="16" t="s">
        <v>928</v>
      </c>
      <c r="H1604" s="16" t="s">
        <v>3169</v>
      </c>
      <c r="I1604" s="25" t="s">
        <v>2139</v>
      </c>
      <c r="J1604" s="16" t="s">
        <v>9069</v>
      </c>
    </row>
    <row r="1605" spans="1:10">
      <c r="A1605" s="16" t="s">
        <v>404</v>
      </c>
      <c r="B1605" s="16" t="s">
        <v>405</v>
      </c>
      <c r="C1605" s="16" t="s">
        <v>9070</v>
      </c>
      <c r="D1605" s="16" t="s">
        <v>9071</v>
      </c>
      <c r="E1605" s="22">
        <v>2025</v>
      </c>
      <c r="F1605" s="16" t="s">
        <v>9072</v>
      </c>
      <c r="G1605" s="16" t="s">
        <v>928</v>
      </c>
      <c r="H1605" s="16" t="s">
        <v>9073</v>
      </c>
      <c r="I1605" s="25" t="s">
        <v>9074</v>
      </c>
      <c r="J1605" s="16" t="s">
        <v>9075</v>
      </c>
    </row>
    <row r="1606" spans="1:10">
      <c r="A1606" s="16" t="s">
        <v>404</v>
      </c>
      <c r="B1606" s="16" t="s">
        <v>405</v>
      </c>
      <c r="C1606" s="16" t="s">
        <v>9070</v>
      </c>
      <c r="D1606" s="16" t="s">
        <v>9071</v>
      </c>
      <c r="E1606" s="22">
        <v>2025</v>
      </c>
      <c r="F1606" s="16" t="s">
        <v>9076</v>
      </c>
      <c r="G1606" s="16" t="s">
        <v>928</v>
      </c>
      <c r="H1606" s="16" t="s">
        <v>9073</v>
      </c>
      <c r="I1606" s="25" t="s">
        <v>9077</v>
      </c>
      <c r="J1606" s="16" t="s">
        <v>9078</v>
      </c>
    </row>
    <row r="1607" spans="1:10">
      <c r="A1607" s="16" t="s">
        <v>404</v>
      </c>
      <c r="B1607" s="16" t="s">
        <v>405</v>
      </c>
      <c r="C1607" s="16" t="s">
        <v>9070</v>
      </c>
      <c r="D1607" s="16" t="s">
        <v>9071</v>
      </c>
      <c r="E1607" s="22">
        <v>2025</v>
      </c>
      <c r="F1607" s="16" t="s">
        <v>9079</v>
      </c>
      <c r="G1607" s="16" t="s">
        <v>928</v>
      </c>
      <c r="H1607" s="16" t="s">
        <v>9073</v>
      </c>
      <c r="I1607" s="25" t="s">
        <v>9080</v>
      </c>
      <c r="J1607" s="16" t="s">
        <v>9081</v>
      </c>
    </row>
    <row r="1608" spans="1:10">
      <c r="A1608" s="16" t="s">
        <v>404</v>
      </c>
      <c r="B1608" s="16" t="s">
        <v>405</v>
      </c>
      <c r="C1608" s="16" t="s">
        <v>9070</v>
      </c>
      <c r="D1608" s="16" t="s">
        <v>9082</v>
      </c>
      <c r="E1608" s="22">
        <v>2016</v>
      </c>
      <c r="F1608" s="16" t="s">
        <v>9083</v>
      </c>
      <c r="G1608" s="16" t="s">
        <v>928</v>
      </c>
      <c r="H1608" s="16" t="s">
        <v>3169</v>
      </c>
      <c r="I1608" s="25" t="s">
        <v>9084</v>
      </c>
      <c r="J1608" s="16" t="s">
        <v>9085</v>
      </c>
    </row>
    <row r="1609" spans="1:10">
      <c r="A1609" s="16" t="s">
        <v>404</v>
      </c>
      <c r="B1609" s="16" t="s">
        <v>405</v>
      </c>
      <c r="C1609" s="16" t="s">
        <v>9070</v>
      </c>
      <c r="D1609" s="16" t="s">
        <v>9086</v>
      </c>
      <c r="E1609" s="22">
        <v>1990</v>
      </c>
      <c r="F1609" s="16" t="s">
        <v>9087</v>
      </c>
      <c r="G1609" s="16" t="s">
        <v>928</v>
      </c>
      <c r="H1609" s="16" t="s">
        <v>3169</v>
      </c>
      <c r="I1609" s="25" t="s">
        <v>9088</v>
      </c>
      <c r="J1609" s="16" t="s">
        <v>9089</v>
      </c>
    </row>
    <row r="1610" spans="1:10">
      <c r="A1610" s="16" t="s">
        <v>404</v>
      </c>
      <c r="B1610" s="16" t="s">
        <v>405</v>
      </c>
      <c r="C1610" s="16" t="s">
        <v>9070</v>
      </c>
      <c r="D1610" s="16" t="s">
        <v>9086</v>
      </c>
      <c r="E1610" s="22">
        <v>1991</v>
      </c>
      <c r="F1610" s="16" t="s">
        <v>9090</v>
      </c>
      <c r="G1610" s="16" t="s">
        <v>928</v>
      </c>
      <c r="H1610" s="16" t="s">
        <v>9073</v>
      </c>
      <c r="I1610" s="25" t="s">
        <v>9091</v>
      </c>
      <c r="J1610" s="16" t="s">
        <v>9092</v>
      </c>
    </row>
    <row r="1611" spans="1:10">
      <c r="A1611" s="16" t="s">
        <v>404</v>
      </c>
      <c r="B1611" s="16" t="s">
        <v>405</v>
      </c>
      <c r="C1611" s="16" t="s">
        <v>9093</v>
      </c>
      <c r="D1611" s="16" t="s">
        <v>9094</v>
      </c>
      <c r="E1611" s="22">
        <v>1992</v>
      </c>
      <c r="F1611" s="16" t="s">
        <v>9095</v>
      </c>
      <c r="G1611" s="16" t="s">
        <v>928</v>
      </c>
      <c r="H1611" s="16" t="s">
        <v>2928</v>
      </c>
      <c r="I1611" s="25" t="s">
        <v>9096</v>
      </c>
      <c r="J1611" s="16" t="s">
        <v>9097</v>
      </c>
    </row>
    <row r="1612" spans="1:10">
      <c r="A1612" s="16" t="s">
        <v>404</v>
      </c>
      <c r="B1612" s="16" t="s">
        <v>405</v>
      </c>
      <c r="C1612" s="16" t="s">
        <v>8603</v>
      </c>
      <c r="D1612" s="16" t="s">
        <v>9098</v>
      </c>
      <c r="E1612" s="22">
        <v>2019</v>
      </c>
      <c r="F1612" s="16" t="s">
        <v>9099</v>
      </c>
      <c r="G1612" s="16" t="s">
        <v>928</v>
      </c>
      <c r="H1612" s="16" t="s">
        <v>2824</v>
      </c>
      <c r="I1612" s="25" t="s">
        <v>9100</v>
      </c>
      <c r="J1612" s="16" t="s">
        <v>9101</v>
      </c>
    </row>
    <row r="1613" spans="1:10">
      <c r="A1613" s="16" t="s">
        <v>404</v>
      </c>
      <c r="B1613" s="16" t="s">
        <v>405</v>
      </c>
      <c r="C1613" s="16" t="s">
        <v>400</v>
      </c>
      <c r="D1613" s="16" t="s">
        <v>401</v>
      </c>
      <c r="E1613" s="22">
        <v>1986</v>
      </c>
      <c r="F1613" s="16" t="s">
        <v>399</v>
      </c>
      <c r="G1613" s="16" t="s">
        <v>403</v>
      </c>
      <c r="H1613" s="16" t="s">
        <v>2824</v>
      </c>
      <c r="I1613" s="25" t="s">
        <v>402</v>
      </c>
      <c r="J1613" s="16" t="s">
        <v>9102</v>
      </c>
    </row>
    <row r="1614" spans="1:10">
      <c r="A1614" s="16" t="s">
        <v>404</v>
      </c>
      <c r="B1614" s="16" t="s">
        <v>405</v>
      </c>
      <c r="C1614" s="16" t="s">
        <v>9103</v>
      </c>
      <c r="D1614" s="16" t="s">
        <v>9104</v>
      </c>
      <c r="E1614" s="22">
        <v>2012</v>
      </c>
      <c r="F1614" s="16" t="s">
        <v>9105</v>
      </c>
      <c r="G1614" s="16" t="s">
        <v>928</v>
      </c>
      <c r="H1614" s="16" t="s">
        <v>2824</v>
      </c>
      <c r="I1614" s="25" t="s">
        <v>9106</v>
      </c>
      <c r="J1614" s="16" t="s">
        <v>9107</v>
      </c>
    </row>
    <row r="1615" spans="1:10">
      <c r="A1615" s="16" t="s">
        <v>404</v>
      </c>
      <c r="B1615" s="16" t="s">
        <v>9108</v>
      </c>
      <c r="C1615" s="16" t="s">
        <v>9109</v>
      </c>
      <c r="D1615" s="16" t="s">
        <v>9110</v>
      </c>
      <c r="E1615" s="22">
        <v>2016</v>
      </c>
      <c r="F1615" s="16" t="s">
        <v>9111</v>
      </c>
      <c r="G1615" s="16" t="s">
        <v>9112</v>
      </c>
      <c r="H1615" s="16" t="s">
        <v>2824</v>
      </c>
      <c r="I1615" s="25" t="s">
        <v>9113</v>
      </c>
      <c r="J1615" s="16" t="s">
        <v>9114</v>
      </c>
    </row>
    <row r="1616" spans="1:10">
      <c r="A1616" s="16" t="s">
        <v>404</v>
      </c>
      <c r="B1616" s="16" t="s">
        <v>9108</v>
      </c>
      <c r="C1616" s="16" t="s">
        <v>9109</v>
      </c>
      <c r="D1616" s="16" t="s">
        <v>9110</v>
      </c>
      <c r="E1616" s="22">
        <v>2016</v>
      </c>
      <c r="F1616" s="16" t="s">
        <v>9115</v>
      </c>
      <c r="G1616" s="16" t="s">
        <v>9112</v>
      </c>
      <c r="H1616" s="16" t="s">
        <v>2824</v>
      </c>
      <c r="I1616" s="25" t="s">
        <v>9116</v>
      </c>
      <c r="J1616" s="16" t="s">
        <v>9117</v>
      </c>
    </row>
    <row r="1617" spans="1:10">
      <c r="A1617" s="16" t="s">
        <v>404</v>
      </c>
      <c r="B1617" s="16" t="s">
        <v>9108</v>
      </c>
      <c r="C1617" s="16" t="s">
        <v>4183</v>
      </c>
      <c r="D1617" s="16" t="s">
        <v>9118</v>
      </c>
      <c r="E1617" s="22">
        <v>1999</v>
      </c>
      <c r="F1617" s="16" t="s">
        <v>9119</v>
      </c>
      <c r="G1617" s="16" t="s">
        <v>9112</v>
      </c>
      <c r="H1617" s="16" t="s">
        <v>2817</v>
      </c>
      <c r="I1617" s="25" t="s">
        <v>9120</v>
      </c>
      <c r="J1617" s="16" t="s">
        <v>9121</v>
      </c>
    </row>
    <row r="1618" spans="1:10">
      <c r="A1618" s="16" t="s">
        <v>404</v>
      </c>
      <c r="B1618" s="16" t="s">
        <v>9108</v>
      </c>
      <c r="C1618" s="16" t="s">
        <v>9122</v>
      </c>
      <c r="D1618" s="16" t="s">
        <v>9123</v>
      </c>
      <c r="E1618" s="22">
        <v>2013</v>
      </c>
      <c r="F1618" s="16" t="s">
        <v>9124</v>
      </c>
      <c r="G1618" s="16" t="s">
        <v>9112</v>
      </c>
      <c r="H1618" s="16" t="s">
        <v>2824</v>
      </c>
      <c r="I1618" s="25" t="s">
        <v>9125</v>
      </c>
      <c r="J1618" s="16" t="s">
        <v>9126</v>
      </c>
    </row>
    <row r="1619" spans="1:10">
      <c r="A1619" s="16" t="s">
        <v>404</v>
      </c>
      <c r="B1619" s="16" t="s">
        <v>9108</v>
      </c>
      <c r="C1619" s="16" t="s">
        <v>9127</v>
      </c>
      <c r="D1619" s="16" t="s">
        <v>9128</v>
      </c>
      <c r="E1619" s="22">
        <v>2019</v>
      </c>
      <c r="F1619" s="16" t="s">
        <v>9129</v>
      </c>
      <c r="G1619" s="16" t="s">
        <v>9112</v>
      </c>
      <c r="H1619" s="16" t="s">
        <v>2824</v>
      </c>
      <c r="I1619" s="25" t="s">
        <v>9130</v>
      </c>
      <c r="J1619" s="16" t="s">
        <v>9131</v>
      </c>
    </row>
    <row r="1620" spans="1:10">
      <c r="A1620" s="16" t="s">
        <v>404</v>
      </c>
      <c r="B1620" s="16" t="s">
        <v>9132</v>
      </c>
      <c r="C1620" s="16" t="s">
        <v>9133</v>
      </c>
      <c r="D1620" s="16" t="s">
        <v>9134</v>
      </c>
      <c r="E1620" s="22">
        <v>2007</v>
      </c>
      <c r="F1620" s="16" t="s">
        <v>9135</v>
      </c>
      <c r="G1620" s="16" t="s">
        <v>928</v>
      </c>
      <c r="H1620" s="16" t="s">
        <v>2928</v>
      </c>
      <c r="I1620" s="25" t="s">
        <v>9136</v>
      </c>
      <c r="J1620" s="16" t="s">
        <v>9137</v>
      </c>
    </row>
    <row r="1621" spans="1:10">
      <c r="A1621" s="16" t="s">
        <v>434</v>
      </c>
      <c r="B1621" s="16" t="s">
        <v>3342</v>
      </c>
      <c r="C1621" s="16" t="s">
        <v>9138</v>
      </c>
      <c r="D1621" s="16" t="s">
        <v>9139</v>
      </c>
      <c r="E1621" s="22">
        <v>2012</v>
      </c>
      <c r="F1621" s="16" t="s">
        <v>9140</v>
      </c>
      <c r="G1621" s="16" t="s">
        <v>841</v>
      </c>
      <c r="H1621" s="16" t="s">
        <v>2824</v>
      </c>
      <c r="I1621" s="25" t="s">
        <v>9141</v>
      </c>
      <c r="J1621" s="16" t="s">
        <v>9142</v>
      </c>
    </row>
    <row r="1622" spans="1:10">
      <c r="A1622" s="16" t="s">
        <v>434</v>
      </c>
      <c r="B1622" s="16" t="s">
        <v>1134</v>
      </c>
      <c r="C1622" s="16" t="s">
        <v>1131</v>
      </c>
      <c r="D1622" s="16" t="s">
        <v>1132</v>
      </c>
      <c r="E1622" s="22">
        <v>2015</v>
      </c>
      <c r="F1622" s="16" t="s">
        <v>1130</v>
      </c>
      <c r="G1622" s="16" t="s">
        <v>841</v>
      </c>
      <c r="H1622" s="16" t="s">
        <v>2824</v>
      </c>
      <c r="I1622" s="25" t="s">
        <v>1133</v>
      </c>
      <c r="J1622" s="16" t="s">
        <v>9143</v>
      </c>
    </row>
    <row r="1623" spans="1:10">
      <c r="A1623" s="16" t="s">
        <v>434</v>
      </c>
      <c r="B1623" s="16" t="s">
        <v>9144</v>
      </c>
      <c r="C1623" s="16" t="s">
        <v>9145</v>
      </c>
      <c r="D1623" s="16" t="s">
        <v>9146</v>
      </c>
      <c r="E1623" s="22">
        <v>1979</v>
      </c>
      <c r="F1623" s="16" t="s">
        <v>9147</v>
      </c>
      <c r="G1623" s="16" t="s">
        <v>841</v>
      </c>
      <c r="H1623" s="16" t="s">
        <v>2824</v>
      </c>
      <c r="I1623" s="25" t="s">
        <v>9148</v>
      </c>
      <c r="J1623" s="16" t="s">
        <v>9149</v>
      </c>
    </row>
    <row r="1624" spans="1:10">
      <c r="A1624" s="16" t="s">
        <v>434</v>
      </c>
      <c r="B1624" s="16" t="s">
        <v>9144</v>
      </c>
      <c r="C1624" s="16" t="s">
        <v>9150</v>
      </c>
      <c r="D1624" s="16" t="s">
        <v>9151</v>
      </c>
      <c r="E1624" s="22">
        <v>1969</v>
      </c>
      <c r="F1624" s="16" t="s">
        <v>9152</v>
      </c>
      <c r="G1624" s="16" t="s">
        <v>841</v>
      </c>
      <c r="H1624" s="16" t="s">
        <v>2824</v>
      </c>
      <c r="I1624" s="25" t="s">
        <v>9153</v>
      </c>
      <c r="J1624" s="16" t="s">
        <v>9154</v>
      </c>
    </row>
    <row r="1625" spans="1:10">
      <c r="A1625" s="16" t="s">
        <v>434</v>
      </c>
      <c r="B1625" s="16" t="s">
        <v>9144</v>
      </c>
      <c r="C1625" s="16" t="s">
        <v>9155</v>
      </c>
      <c r="D1625" s="16" t="s">
        <v>9156</v>
      </c>
      <c r="E1625" s="22">
        <v>1974</v>
      </c>
      <c r="F1625" s="16" t="s">
        <v>9157</v>
      </c>
      <c r="G1625" s="16" t="s">
        <v>841</v>
      </c>
      <c r="H1625" s="16" t="s">
        <v>2824</v>
      </c>
      <c r="I1625" s="25" t="s">
        <v>9158</v>
      </c>
      <c r="J1625" s="16" t="s">
        <v>9159</v>
      </c>
    </row>
    <row r="1626" spans="1:10">
      <c r="A1626" s="16" t="s">
        <v>434</v>
      </c>
      <c r="B1626" s="16" t="s">
        <v>2449</v>
      </c>
      <c r="C1626" s="16" t="s">
        <v>416</v>
      </c>
      <c r="D1626" s="16" t="s">
        <v>2446</v>
      </c>
      <c r="E1626" s="22">
        <v>1972</v>
      </c>
      <c r="F1626" s="16" t="s">
        <v>2445</v>
      </c>
      <c r="G1626" s="16" t="s">
        <v>2448</v>
      </c>
      <c r="H1626" s="16" t="s">
        <v>3169</v>
      </c>
      <c r="I1626" s="25" t="s">
        <v>2447</v>
      </c>
      <c r="J1626" s="16" t="s">
        <v>9160</v>
      </c>
    </row>
    <row r="1627" spans="1:10">
      <c r="A1627" s="16" t="s">
        <v>434</v>
      </c>
      <c r="B1627" s="16" t="s">
        <v>2588</v>
      </c>
      <c r="C1627" s="16" t="s">
        <v>2584</v>
      </c>
      <c r="D1627" s="16" t="s">
        <v>2585</v>
      </c>
      <c r="E1627" s="22">
        <v>2020</v>
      </c>
      <c r="F1627" s="16" t="s">
        <v>2263</v>
      </c>
      <c r="G1627" s="16" t="s">
        <v>2587</v>
      </c>
      <c r="H1627" s="16" t="s">
        <v>3169</v>
      </c>
      <c r="I1627" s="25" t="s">
        <v>2586</v>
      </c>
      <c r="J1627" s="16" t="s">
        <v>9161</v>
      </c>
    </row>
    <row r="1628" spans="1:10">
      <c r="A1628" s="16" t="s">
        <v>434</v>
      </c>
      <c r="B1628" s="16" t="s">
        <v>198</v>
      </c>
      <c r="C1628" s="16" t="s">
        <v>9162</v>
      </c>
      <c r="D1628" s="16" t="s">
        <v>9163</v>
      </c>
      <c r="E1628" s="22">
        <v>1978</v>
      </c>
      <c r="F1628" s="16" t="s">
        <v>9164</v>
      </c>
      <c r="G1628" s="16" t="s">
        <v>841</v>
      </c>
      <c r="H1628" s="16" t="s">
        <v>2833</v>
      </c>
      <c r="I1628" s="25" t="s">
        <v>9165</v>
      </c>
      <c r="J1628" s="16" t="s">
        <v>9166</v>
      </c>
    </row>
    <row r="1629" spans="1:10">
      <c r="A1629" s="16" t="s">
        <v>434</v>
      </c>
      <c r="B1629" s="16" t="s">
        <v>204</v>
      </c>
      <c r="C1629" s="16" t="s">
        <v>9167</v>
      </c>
      <c r="D1629" s="16" t="s">
        <v>9168</v>
      </c>
      <c r="E1629" s="22">
        <v>1956</v>
      </c>
      <c r="F1629" s="16" t="s">
        <v>6304</v>
      </c>
      <c r="G1629" s="16" t="s">
        <v>841</v>
      </c>
      <c r="H1629" s="16" t="s">
        <v>2817</v>
      </c>
      <c r="I1629" s="25" t="s">
        <v>9169</v>
      </c>
      <c r="J1629" s="16" t="s">
        <v>9170</v>
      </c>
    </row>
    <row r="1630" spans="1:10">
      <c r="A1630" s="16" t="s">
        <v>434</v>
      </c>
      <c r="B1630" s="16" t="s">
        <v>179</v>
      </c>
      <c r="C1630" s="16" t="s">
        <v>9171</v>
      </c>
      <c r="D1630" s="16" t="s">
        <v>9172</v>
      </c>
      <c r="E1630" s="22">
        <v>2021</v>
      </c>
      <c r="F1630" s="16" t="s">
        <v>9173</v>
      </c>
      <c r="G1630" s="16" t="s">
        <v>841</v>
      </c>
      <c r="H1630" s="16" t="s">
        <v>2824</v>
      </c>
      <c r="I1630" s="25" t="s">
        <v>9174</v>
      </c>
      <c r="J1630" s="16" t="s">
        <v>9175</v>
      </c>
    </row>
    <row r="1631" spans="1:10">
      <c r="A1631" s="16" t="s">
        <v>434</v>
      </c>
      <c r="B1631" s="16" t="s">
        <v>179</v>
      </c>
      <c r="C1631" s="16" t="s">
        <v>9171</v>
      </c>
      <c r="D1631" s="16" t="s">
        <v>9172</v>
      </c>
      <c r="E1631" s="22">
        <v>2021</v>
      </c>
      <c r="F1631" s="16" t="s">
        <v>9176</v>
      </c>
      <c r="G1631" s="16" t="s">
        <v>841</v>
      </c>
      <c r="H1631" s="16" t="s">
        <v>2824</v>
      </c>
      <c r="I1631" s="25" t="s">
        <v>9177</v>
      </c>
      <c r="J1631" s="16" t="s">
        <v>9178</v>
      </c>
    </row>
    <row r="1632" spans="1:10">
      <c r="A1632" s="16" t="s">
        <v>434</v>
      </c>
      <c r="B1632" s="16" t="s">
        <v>842</v>
      </c>
      <c r="C1632" s="16" t="s">
        <v>9179</v>
      </c>
      <c r="D1632" s="16" t="s">
        <v>9180</v>
      </c>
      <c r="E1632" s="22">
        <v>1971</v>
      </c>
      <c r="F1632" s="16" t="s">
        <v>9181</v>
      </c>
      <c r="G1632" s="16" t="s">
        <v>841</v>
      </c>
      <c r="H1632" s="16" t="s">
        <v>2928</v>
      </c>
      <c r="I1632" s="25" t="s">
        <v>9182</v>
      </c>
      <c r="J1632" s="16" t="s">
        <v>9183</v>
      </c>
    </row>
    <row r="1633" spans="1:10">
      <c r="A1633" s="16" t="s">
        <v>434</v>
      </c>
      <c r="B1633" s="16" t="s">
        <v>842</v>
      </c>
      <c r="C1633" s="16" t="s">
        <v>9184</v>
      </c>
      <c r="D1633" s="16" t="s">
        <v>9185</v>
      </c>
      <c r="E1633" s="22">
        <v>1998</v>
      </c>
      <c r="F1633" s="16" t="s">
        <v>9186</v>
      </c>
      <c r="G1633" s="16" t="s">
        <v>841</v>
      </c>
      <c r="H1633" s="16" t="s">
        <v>2817</v>
      </c>
      <c r="I1633" s="25" t="s">
        <v>9187</v>
      </c>
      <c r="J1633" s="16" t="s">
        <v>9188</v>
      </c>
    </row>
    <row r="1634" spans="1:10">
      <c r="A1634" s="16" t="s">
        <v>434</v>
      </c>
      <c r="B1634" s="16" t="s">
        <v>842</v>
      </c>
      <c r="C1634" s="16" t="s">
        <v>9189</v>
      </c>
      <c r="D1634" s="16" t="s">
        <v>9190</v>
      </c>
      <c r="E1634" s="22">
        <v>2015</v>
      </c>
      <c r="F1634" s="16" t="s">
        <v>9191</v>
      </c>
      <c r="G1634" s="16" t="s">
        <v>841</v>
      </c>
      <c r="H1634" s="16" t="s">
        <v>3169</v>
      </c>
      <c r="I1634" s="25" t="s">
        <v>9192</v>
      </c>
      <c r="J1634" s="16" t="s">
        <v>9193</v>
      </c>
    </row>
    <row r="1635" spans="1:10">
      <c r="A1635" s="16" t="s">
        <v>434</v>
      </c>
      <c r="B1635" s="16" t="s">
        <v>842</v>
      </c>
      <c r="C1635" s="16" t="s">
        <v>915</v>
      </c>
      <c r="D1635" s="16" t="s">
        <v>916</v>
      </c>
      <c r="E1635" s="22">
        <v>2021</v>
      </c>
      <c r="F1635" s="16" t="s">
        <v>914</v>
      </c>
      <c r="G1635" s="16" t="s">
        <v>841</v>
      </c>
      <c r="H1635" s="16" t="s">
        <v>2824</v>
      </c>
      <c r="I1635" s="25" t="s">
        <v>917</v>
      </c>
      <c r="J1635" s="16" t="s">
        <v>9194</v>
      </c>
    </row>
    <row r="1636" spans="1:10">
      <c r="A1636" s="16" t="s">
        <v>434</v>
      </c>
      <c r="B1636" s="16" t="s">
        <v>842</v>
      </c>
      <c r="C1636" s="16" t="s">
        <v>9195</v>
      </c>
      <c r="D1636" s="16" t="s">
        <v>9196</v>
      </c>
      <c r="E1636" s="22">
        <v>2018</v>
      </c>
      <c r="F1636" s="16" t="s">
        <v>9197</v>
      </c>
      <c r="G1636" s="16" t="s">
        <v>841</v>
      </c>
      <c r="H1636" s="16" t="s">
        <v>2824</v>
      </c>
      <c r="I1636" s="25" t="s">
        <v>9198</v>
      </c>
      <c r="J1636" s="16" t="s">
        <v>9199</v>
      </c>
    </row>
    <row r="1637" spans="1:10">
      <c r="A1637" s="16" t="s">
        <v>434</v>
      </c>
      <c r="B1637" s="16" t="s">
        <v>842</v>
      </c>
      <c r="C1637" s="16" t="s">
        <v>9195</v>
      </c>
      <c r="D1637" s="16" t="s">
        <v>9196</v>
      </c>
      <c r="E1637" s="22">
        <v>2018</v>
      </c>
      <c r="F1637" s="16" t="s">
        <v>9200</v>
      </c>
      <c r="G1637" s="16" t="s">
        <v>841</v>
      </c>
      <c r="H1637" s="16" t="s">
        <v>2824</v>
      </c>
      <c r="I1637" s="25" t="s">
        <v>9201</v>
      </c>
      <c r="J1637" s="16" t="s">
        <v>9202</v>
      </c>
    </row>
    <row r="1638" spans="1:10">
      <c r="A1638" s="16" t="s">
        <v>434</v>
      </c>
      <c r="B1638" s="16" t="s">
        <v>842</v>
      </c>
      <c r="C1638" s="16" t="s">
        <v>9203</v>
      </c>
      <c r="D1638" s="16" t="s">
        <v>9204</v>
      </c>
      <c r="E1638" s="22">
        <v>2020</v>
      </c>
      <c r="F1638" s="16" t="s">
        <v>9205</v>
      </c>
      <c r="G1638" s="16" t="s">
        <v>841</v>
      </c>
      <c r="H1638" s="16" t="s">
        <v>2824</v>
      </c>
      <c r="I1638" s="25" t="s">
        <v>9206</v>
      </c>
      <c r="J1638" s="16" t="s">
        <v>9207</v>
      </c>
    </row>
    <row r="1639" spans="1:10">
      <c r="A1639" s="16" t="s">
        <v>434</v>
      </c>
      <c r="B1639" s="16" t="s">
        <v>842</v>
      </c>
      <c r="C1639" s="16" t="s">
        <v>9208</v>
      </c>
      <c r="D1639" s="16" t="s">
        <v>9209</v>
      </c>
      <c r="E1639" s="22">
        <v>1975</v>
      </c>
      <c r="F1639" s="16" t="s">
        <v>9210</v>
      </c>
      <c r="G1639" s="16" t="s">
        <v>841</v>
      </c>
      <c r="H1639" s="16" t="s">
        <v>2824</v>
      </c>
      <c r="I1639" s="25" t="s">
        <v>9211</v>
      </c>
      <c r="J1639" s="16" t="s">
        <v>9212</v>
      </c>
    </row>
    <row r="1640" spans="1:10">
      <c r="A1640" s="16" t="s">
        <v>434</v>
      </c>
      <c r="B1640" s="16" t="s">
        <v>842</v>
      </c>
      <c r="C1640" s="16" t="s">
        <v>9213</v>
      </c>
      <c r="D1640" s="16" t="s">
        <v>9214</v>
      </c>
      <c r="E1640" s="22">
        <v>2019</v>
      </c>
      <c r="F1640" s="16" t="s">
        <v>9215</v>
      </c>
      <c r="G1640" s="16" t="s">
        <v>841</v>
      </c>
      <c r="H1640" s="16" t="s">
        <v>2824</v>
      </c>
      <c r="I1640" s="25" t="s">
        <v>9216</v>
      </c>
      <c r="J1640" s="16" t="s">
        <v>9217</v>
      </c>
    </row>
    <row r="1641" spans="1:10">
      <c r="A1641" s="16" t="s">
        <v>434</v>
      </c>
      <c r="B1641" s="16" t="s">
        <v>842</v>
      </c>
      <c r="C1641" s="16" t="s">
        <v>9218</v>
      </c>
      <c r="D1641" s="16" t="s">
        <v>9219</v>
      </c>
      <c r="E1641" s="22">
        <v>1991</v>
      </c>
      <c r="F1641" s="16" t="s">
        <v>9220</v>
      </c>
      <c r="G1641" s="16" t="s">
        <v>841</v>
      </c>
      <c r="H1641" s="16" t="s">
        <v>2817</v>
      </c>
      <c r="I1641" s="25" t="s">
        <v>9221</v>
      </c>
      <c r="J1641" s="16" t="s">
        <v>9222</v>
      </c>
    </row>
    <row r="1642" spans="1:10">
      <c r="A1642" s="16" t="s">
        <v>434</v>
      </c>
      <c r="B1642" s="16" t="s">
        <v>842</v>
      </c>
      <c r="C1642" s="16" t="s">
        <v>9223</v>
      </c>
      <c r="D1642" s="16" t="s">
        <v>9224</v>
      </c>
      <c r="E1642" s="22">
        <v>2018</v>
      </c>
      <c r="F1642" s="16" t="s">
        <v>9225</v>
      </c>
      <c r="G1642" s="16" t="s">
        <v>841</v>
      </c>
      <c r="H1642" s="16" t="s">
        <v>2817</v>
      </c>
      <c r="I1642" s="25" t="s">
        <v>9226</v>
      </c>
      <c r="J1642" s="16" t="s">
        <v>9227</v>
      </c>
    </row>
    <row r="1643" spans="1:10">
      <c r="A1643" s="16" t="s">
        <v>434</v>
      </c>
      <c r="B1643" s="16" t="s">
        <v>842</v>
      </c>
      <c r="C1643" s="16" t="s">
        <v>9228</v>
      </c>
      <c r="D1643" s="16" t="s">
        <v>9229</v>
      </c>
      <c r="E1643" s="22">
        <v>2022</v>
      </c>
      <c r="F1643" s="16" t="s">
        <v>9230</v>
      </c>
      <c r="G1643" s="16" t="s">
        <v>841</v>
      </c>
      <c r="H1643" s="16" t="s">
        <v>2824</v>
      </c>
      <c r="I1643" s="25" t="s">
        <v>9231</v>
      </c>
      <c r="J1643" s="16" t="s">
        <v>9232</v>
      </c>
    </row>
    <row r="1644" spans="1:10">
      <c r="A1644" s="16" t="s">
        <v>434</v>
      </c>
      <c r="B1644" s="16" t="s">
        <v>842</v>
      </c>
      <c r="C1644" s="16" t="s">
        <v>9233</v>
      </c>
      <c r="D1644" s="16" t="s">
        <v>9234</v>
      </c>
      <c r="E1644" s="22">
        <v>2020</v>
      </c>
      <c r="F1644" s="16" t="s">
        <v>9235</v>
      </c>
      <c r="G1644" s="16" t="s">
        <v>841</v>
      </c>
      <c r="H1644" s="16" t="s">
        <v>2824</v>
      </c>
      <c r="I1644" s="25" t="s">
        <v>9236</v>
      </c>
      <c r="J1644" s="16" t="s">
        <v>9237</v>
      </c>
    </row>
    <row r="1645" spans="1:10">
      <c r="A1645" s="16" t="s">
        <v>434</v>
      </c>
      <c r="B1645" s="16" t="s">
        <v>842</v>
      </c>
      <c r="C1645" s="16" t="s">
        <v>9238</v>
      </c>
      <c r="D1645" s="16" t="s">
        <v>9239</v>
      </c>
      <c r="E1645" s="22">
        <v>2020</v>
      </c>
      <c r="F1645" s="16" t="s">
        <v>9240</v>
      </c>
      <c r="G1645" s="16" t="s">
        <v>841</v>
      </c>
      <c r="H1645" s="16" t="s">
        <v>2824</v>
      </c>
      <c r="I1645" s="25" t="s">
        <v>9241</v>
      </c>
      <c r="J1645" s="16" t="s">
        <v>9242</v>
      </c>
    </row>
    <row r="1646" spans="1:10">
      <c r="A1646" s="16" t="s">
        <v>434</v>
      </c>
      <c r="B1646" s="16" t="s">
        <v>842</v>
      </c>
      <c r="C1646" s="16" t="s">
        <v>838</v>
      </c>
      <c r="D1646" s="16" t="s">
        <v>839</v>
      </c>
      <c r="E1646" s="22">
        <v>2017</v>
      </c>
      <c r="F1646" s="16" t="s">
        <v>837</v>
      </c>
      <c r="G1646" s="16" t="s">
        <v>841</v>
      </c>
      <c r="H1646" s="16"/>
      <c r="I1646" s="25" t="s">
        <v>840</v>
      </c>
      <c r="J1646" s="16" t="s">
        <v>9243</v>
      </c>
    </row>
    <row r="1647" spans="1:10">
      <c r="A1647" s="16" t="s">
        <v>434</v>
      </c>
      <c r="B1647" s="16" t="s">
        <v>842</v>
      </c>
      <c r="C1647" s="16" t="s">
        <v>1338</v>
      </c>
      <c r="D1647" s="16" t="s">
        <v>1339</v>
      </c>
      <c r="E1647" s="22">
        <v>2021</v>
      </c>
      <c r="F1647" s="16" t="s">
        <v>1337</v>
      </c>
      <c r="G1647" s="16" t="s">
        <v>841</v>
      </c>
      <c r="H1647" s="16" t="s">
        <v>2824</v>
      </c>
      <c r="I1647" s="25" t="s">
        <v>1340</v>
      </c>
      <c r="J1647" s="16" t="s">
        <v>9244</v>
      </c>
    </row>
    <row r="1648" spans="1:10">
      <c r="A1648" s="16" t="s">
        <v>434</v>
      </c>
      <c r="B1648" s="16" t="s">
        <v>842</v>
      </c>
      <c r="C1648" s="16" t="s">
        <v>9245</v>
      </c>
      <c r="D1648" s="16" t="s">
        <v>9246</v>
      </c>
      <c r="E1648" s="22">
        <v>1966</v>
      </c>
      <c r="F1648" s="16" t="s">
        <v>9246</v>
      </c>
      <c r="G1648" s="16" t="s">
        <v>841</v>
      </c>
      <c r="H1648" s="16" t="s">
        <v>2928</v>
      </c>
      <c r="I1648" s="25" t="s">
        <v>9247</v>
      </c>
      <c r="J1648" s="16" t="s">
        <v>9248</v>
      </c>
    </row>
    <row r="1649" spans="1:10">
      <c r="A1649" s="16" t="s">
        <v>434</v>
      </c>
      <c r="B1649" s="16" t="s">
        <v>842</v>
      </c>
      <c r="C1649" s="16" t="s">
        <v>9249</v>
      </c>
      <c r="D1649" s="16" t="s">
        <v>9250</v>
      </c>
      <c r="E1649" s="22">
        <v>2023</v>
      </c>
      <c r="F1649" s="16" t="s">
        <v>9251</v>
      </c>
      <c r="G1649" s="16" t="s">
        <v>841</v>
      </c>
      <c r="H1649" s="16" t="s">
        <v>2824</v>
      </c>
      <c r="I1649" s="25" t="s">
        <v>9252</v>
      </c>
      <c r="J1649" s="16" t="s">
        <v>9253</v>
      </c>
    </row>
    <row r="1650" spans="1:10">
      <c r="A1650" s="16" t="s">
        <v>434</v>
      </c>
      <c r="B1650" s="16" t="s">
        <v>842</v>
      </c>
      <c r="C1650" s="16" t="s">
        <v>9254</v>
      </c>
      <c r="D1650" s="16" t="s">
        <v>9255</v>
      </c>
      <c r="E1650" s="22">
        <v>2021</v>
      </c>
      <c r="F1650" s="16" t="s">
        <v>9256</v>
      </c>
      <c r="G1650" s="16" t="s">
        <v>841</v>
      </c>
      <c r="H1650" s="16" t="s">
        <v>2824</v>
      </c>
      <c r="I1650" s="25" t="s">
        <v>9257</v>
      </c>
      <c r="J1650" s="16" t="s">
        <v>9258</v>
      </c>
    </row>
    <row r="1651" spans="1:10">
      <c r="A1651" s="16" t="s">
        <v>434</v>
      </c>
      <c r="B1651" s="16" t="s">
        <v>842</v>
      </c>
      <c r="C1651" s="16" t="s">
        <v>9259</v>
      </c>
      <c r="D1651" s="16" t="s">
        <v>9260</v>
      </c>
      <c r="E1651" s="22">
        <v>2015</v>
      </c>
      <c r="F1651" s="16" t="s">
        <v>9261</v>
      </c>
      <c r="G1651" s="16" t="s">
        <v>841</v>
      </c>
      <c r="H1651" s="16" t="s">
        <v>2928</v>
      </c>
      <c r="I1651" s="25" t="s">
        <v>9262</v>
      </c>
      <c r="J1651" s="16" t="s">
        <v>9263</v>
      </c>
    </row>
    <row r="1652" spans="1:10">
      <c r="A1652" s="16" t="s">
        <v>434</v>
      </c>
      <c r="B1652" s="16" t="s">
        <v>842</v>
      </c>
      <c r="C1652" s="16" t="s">
        <v>9264</v>
      </c>
      <c r="D1652" s="16" t="s">
        <v>9265</v>
      </c>
      <c r="E1652" s="22">
        <v>2020</v>
      </c>
      <c r="F1652" s="16" t="s">
        <v>3194</v>
      </c>
      <c r="G1652" s="16" t="s">
        <v>841</v>
      </c>
      <c r="H1652" s="16" t="s">
        <v>2824</v>
      </c>
      <c r="I1652" s="25" t="s">
        <v>9266</v>
      </c>
      <c r="J1652" s="16" t="s">
        <v>9267</v>
      </c>
    </row>
    <row r="1653" spans="1:10">
      <c r="A1653" s="16" t="s">
        <v>434</v>
      </c>
      <c r="B1653" s="16" t="s">
        <v>7549</v>
      </c>
      <c r="C1653" s="16" t="s">
        <v>9268</v>
      </c>
      <c r="D1653" s="16" t="s">
        <v>9269</v>
      </c>
      <c r="E1653" s="22">
        <v>1991</v>
      </c>
      <c r="F1653" s="16" t="s">
        <v>9270</v>
      </c>
      <c r="G1653" s="16" t="s">
        <v>841</v>
      </c>
      <c r="H1653" s="16" t="s">
        <v>2824</v>
      </c>
      <c r="I1653" s="25" t="s">
        <v>9271</v>
      </c>
      <c r="J1653" s="16" t="s">
        <v>9272</v>
      </c>
    </row>
    <row r="1654" spans="1:10">
      <c r="A1654" s="16" t="s">
        <v>434</v>
      </c>
      <c r="B1654" s="16" t="s">
        <v>7549</v>
      </c>
      <c r="C1654" s="16" t="s">
        <v>9268</v>
      </c>
      <c r="D1654" s="16" t="s">
        <v>9273</v>
      </c>
      <c r="E1654" s="22">
        <v>1979</v>
      </c>
      <c r="F1654" s="16" t="s">
        <v>9274</v>
      </c>
      <c r="G1654" s="16" t="s">
        <v>841</v>
      </c>
      <c r="H1654" s="16" t="s">
        <v>2817</v>
      </c>
      <c r="I1654" s="25" t="s">
        <v>9275</v>
      </c>
      <c r="J1654" s="16" t="s">
        <v>9276</v>
      </c>
    </row>
    <row r="1655" spans="1:10">
      <c r="A1655" s="16" t="s">
        <v>434</v>
      </c>
      <c r="B1655" s="16" t="s">
        <v>435</v>
      </c>
      <c r="C1655" s="16" t="s">
        <v>9179</v>
      </c>
      <c r="D1655" s="16" t="s">
        <v>9180</v>
      </c>
      <c r="E1655" s="22">
        <v>1972</v>
      </c>
      <c r="F1655" s="16" t="s">
        <v>9277</v>
      </c>
      <c r="G1655" s="16" t="s">
        <v>433</v>
      </c>
      <c r="H1655" s="16" t="s">
        <v>2817</v>
      </c>
      <c r="I1655" s="25" t="s">
        <v>9278</v>
      </c>
      <c r="J1655" s="16" t="s">
        <v>9279</v>
      </c>
    </row>
    <row r="1656" spans="1:10">
      <c r="A1656" s="16" t="s">
        <v>434</v>
      </c>
      <c r="B1656" s="16" t="s">
        <v>435</v>
      </c>
      <c r="C1656" s="16" t="s">
        <v>9280</v>
      </c>
      <c r="D1656" s="16" t="s">
        <v>9281</v>
      </c>
      <c r="E1656" s="22">
        <v>2006</v>
      </c>
      <c r="F1656" s="16" t="s">
        <v>9281</v>
      </c>
      <c r="G1656" s="16" t="s">
        <v>841</v>
      </c>
      <c r="H1656" s="16" t="s">
        <v>2928</v>
      </c>
      <c r="I1656" s="25" t="s">
        <v>9282</v>
      </c>
      <c r="J1656" s="16" t="s">
        <v>9283</v>
      </c>
    </row>
    <row r="1657" spans="1:10">
      <c r="A1657" s="16" t="s">
        <v>434</v>
      </c>
      <c r="B1657" s="16" t="s">
        <v>435</v>
      </c>
      <c r="C1657" s="16" t="s">
        <v>9284</v>
      </c>
      <c r="D1657" s="16" t="s">
        <v>9285</v>
      </c>
      <c r="E1657" s="22">
        <v>1974</v>
      </c>
      <c r="F1657" s="16" t="s">
        <v>9286</v>
      </c>
      <c r="G1657" s="16" t="s">
        <v>433</v>
      </c>
      <c r="H1657" s="16" t="s">
        <v>2824</v>
      </c>
      <c r="I1657" s="25" t="s">
        <v>9287</v>
      </c>
      <c r="J1657" s="16" t="s">
        <v>9288</v>
      </c>
    </row>
    <row r="1658" spans="1:10">
      <c r="A1658" s="16" t="s">
        <v>434</v>
      </c>
      <c r="B1658" s="16" t="s">
        <v>435</v>
      </c>
      <c r="C1658" s="16" t="s">
        <v>9289</v>
      </c>
      <c r="D1658" s="16" t="s">
        <v>9290</v>
      </c>
      <c r="E1658" s="22">
        <v>1974</v>
      </c>
      <c r="F1658" s="16" t="s">
        <v>9291</v>
      </c>
      <c r="G1658" s="16" t="s">
        <v>841</v>
      </c>
      <c r="H1658" s="16" t="s">
        <v>2817</v>
      </c>
      <c r="I1658" s="25" t="s">
        <v>9292</v>
      </c>
      <c r="J1658" s="16" t="s">
        <v>9293</v>
      </c>
    </row>
    <row r="1659" spans="1:10">
      <c r="A1659" s="16" t="s">
        <v>434</v>
      </c>
      <c r="B1659" s="16" t="s">
        <v>435</v>
      </c>
      <c r="C1659" s="16" t="s">
        <v>9294</v>
      </c>
      <c r="D1659" s="16" t="s">
        <v>9295</v>
      </c>
      <c r="E1659" s="22">
        <v>1960</v>
      </c>
      <c r="F1659" s="16" t="s">
        <v>9296</v>
      </c>
      <c r="G1659" s="16" t="s">
        <v>841</v>
      </c>
      <c r="H1659" s="16" t="s">
        <v>2824</v>
      </c>
      <c r="I1659" s="25" t="s">
        <v>9297</v>
      </c>
      <c r="J1659" s="16" t="s">
        <v>9298</v>
      </c>
    </row>
    <row r="1660" spans="1:10">
      <c r="A1660" s="16" t="s">
        <v>434</v>
      </c>
      <c r="B1660" s="16" t="s">
        <v>435</v>
      </c>
      <c r="C1660" s="16" t="s">
        <v>9299</v>
      </c>
      <c r="D1660" s="16" t="s">
        <v>9300</v>
      </c>
      <c r="E1660" s="22">
        <v>1978</v>
      </c>
      <c r="F1660" s="16" t="s">
        <v>9300</v>
      </c>
      <c r="G1660" s="16" t="s">
        <v>841</v>
      </c>
      <c r="H1660" s="16" t="s">
        <v>2824</v>
      </c>
      <c r="I1660" s="25" t="s">
        <v>9301</v>
      </c>
      <c r="J1660" s="16" t="s">
        <v>9302</v>
      </c>
    </row>
    <row r="1661" spans="1:10">
      <c r="A1661" s="16" t="s">
        <v>434</v>
      </c>
      <c r="B1661" s="16" t="s">
        <v>435</v>
      </c>
      <c r="C1661" s="16" t="s">
        <v>9303</v>
      </c>
      <c r="D1661" s="16" t="s">
        <v>9304</v>
      </c>
      <c r="E1661" s="22">
        <v>1973</v>
      </c>
      <c r="F1661" s="16" t="s">
        <v>9305</v>
      </c>
      <c r="G1661" s="16" t="s">
        <v>841</v>
      </c>
      <c r="H1661" s="16" t="s">
        <v>2824</v>
      </c>
      <c r="I1661" s="25" t="s">
        <v>9306</v>
      </c>
      <c r="J1661" s="16" t="s">
        <v>9307</v>
      </c>
    </row>
    <row r="1662" spans="1:10">
      <c r="A1662" s="16" t="s">
        <v>434</v>
      </c>
      <c r="B1662" s="16" t="s">
        <v>435</v>
      </c>
      <c r="C1662" s="16" t="s">
        <v>9308</v>
      </c>
      <c r="D1662" s="16" t="s">
        <v>9309</v>
      </c>
      <c r="E1662" s="22">
        <v>1969</v>
      </c>
      <c r="F1662" s="16" t="s">
        <v>9310</v>
      </c>
      <c r="G1662" s="16" t="s">
        <v>841</v>
      </c>
      <c r="H1662" s="16" t="s">
        <v>3169</v>
      </c>
      <c r="I1662" s="25" t="s">
        <v>9311</v>
      </c>
      <c r="J1662" s="16" t="s">
        <v>9312</v>
      </c>
    </row>
    <row r="1663" spans="1:10">
      <c r="A1663" s="16" t="s">
        <v>434</v>
      </c>
      <c r="B1663" s="16" t="s">
        <v>435</v>
      </c>
      <c r="C1663" s="16" t="s">
        <v>4830</v>
      </c>
      <c r="D1663" s="16" t="s">
        <v>9313</v>
      </c>
      <c r="E1663" s="22">
        <v>2015</v>
      </c>
      <c r="F1663" s="16" t="s">
        <v>3239</v>
      </c>
      <c r="G1663" s="16" t="s">
        <v>841</v>
      </c>
      <c r="H1663" s="16" t="s">
        <v>2824</v>
      </c>
      <c r="I1663" s="25" t="s">
        <v>9314</v>
      </c>
      <c r="J1663" s="16" t="s">
        <v>9315</v>
      </c>
    </row>
    <row r="1664" spans="1:10">
      <c r="A1664" s="16" t="s">
        <v>434</v>
      </c>
      <c r="B1664" s="16" t="s">
        <v>435</v>
      </c>
      <c r="C1664" s="16" t="s">
        <v>9316</v>
      </c>
      <c r="D1664" s="16" t="s">
        <v>9317</v>
      </c>
      <c r="E1664" s="22">
        <v>1975</v>
      </c>
      <c r="F1664" s="16" t="s">
        <v>9318</v>
      </c>
      <c r="G1664" s="16" t="s">
        <v>841</v>
      </c>
      <c r="H1664" s="16" t="s">
        <v>2817</v>
      </c>
      <c r="I1664" s="25" t="s">
        <v>9319</v>
      </c>
      <c r="J1664" s="16" t="s">
        <v>9320</v>
      </c>
    </row>
    <row r="1665" spans="1:10">
      <c r="A1665" s="16" t="s">
        <v>434</v>
      </c>
      <c r="B1665" s="16" t="s">
        <v>435</v>
      </c>
      <c r="C1665" s="16" t="s">
        <v>1201</v>
      </c>
      <c r="D1665" s="16" t="s">
        <v>9321</v>
      </c>
      <c r="E1665" s="22">
        <v>2021</v>
      </c>
      <c r="F1665" s="16" t="s">
        <v>9322</v>
      </c>
      <c r="G1665" s="16" t="s">
        <v>841</v>
      </c>
      <c r="H1665" s="16" t="s">
        <v>2824</v>
      </c>
      <c r="I1665" s="25" t="s">
        <v>9323</v>
      </c>
      <c r="J1665" s="16" t="s">
        <v>9324</v>
      </c>
    </row>
    <row r="1666" spans="1:10">
      <c r="A1666" s="16" t="s">
        <v>434</v>
      </c>
      <c r="B1666" s="16" t="s">
        <v>435</v>
      </c>
      <c r="C1666" s="16" t="s">
        <v>1201</v>
      </c>
      <c r="D1666" s="16" t="s">
        <v>1202</v>
      </c>
      <c r="E1666" s="22">
        <v>2018</v>
      </c>
      <c r="F1666" s="16" t="s">
        <v>1200</v>
      </c>
      <c r="G1666" s="16" t="s">
        <v>841</v>
      </c>
      <c r="H1666" s="16" t="s">
        <v>2824</v>
      </c>
      <c r="I1666" s="25" t="s">
        <v>1203</v>
      </c>
      <c r="J1666" s="16" t="s">
        <v>9325</v>
      </c>
    </row>
    <row r="1667" spans="1:10">
      <c r="A1667" s="16" t="s">
        <v>434</v>
      </c>
      <c r="B1667" s="16" t="s">
        <v>435</v>
      </c>
      <c r="C1667" s="16" t="s">
        <v>9326</v>
      </c>
      <c r="D1667" s="16" t="s">
        <v>9327</v>
      </c>
      <c r="E1667" s="22">
        <v>2015</v>
      </c>
      <c r="F1667" s="16" t="s">
        <v>9328</v>
      </c>
      <c r="G1667" s="16" t="s">
        <v>841</v>
      </c>
      <c r="H1667" s="16" t="s">
        <v>2824</v>
      </c>
      <c r="I1667" s="25" t="s">
        <v>9329</v>
      </c>
      <c r="J1667" s="16" t="s">
        <v>9330</v>
      </c>
    </row>
    <row r="1668" spans="1:10">
      <c r="A1668" s="16" t="s">
        <v>434</v>
      </c>
      <c r="B1668" s="16" t="s">
        <v>435</v>
      </c>
      <c r="C1668" s="16" t="s">
        <v>430</v>
      </c>
      <c r="D1668" s="16" t="s">
        <v>9331</v>
      </c>
      <c r="E1668" s="22">
        <v>2012</v>
      </c>
      <c r="F1668" s="16" t="s">
        <v>9332</v>
      </c>
      <c r="G1668" s="16" t="s">
        <v>841</v>
      </c>
      <c r="H1668" s="16" t="s">
        <v>2824</v>
      </c>
      <c r="I1668" s="25" t="s">
        <v>9333</v>
      </c>
      <c r="J1668" s="16" t="s">
        <v>9334</v>
      </c>
    </row>
    <row r="1669" spans="1:10">
      <c r="A1669" s="16" t="s">
        <v>434</v>
      </c>
      <c r="B1669" s="16" t="s">
        <v>435</v>
      </c>
      <c r="C1669" s="16" t="s">
        <v>430</v>
      </c>
      <c r="D1669" s="16" t="s">
        <v>1080</v>
      </c>
      <c r="E1669" s="22">
        <v>2019</v>
      </c>
      <c r="F1669" s="16" t="s">
        <v>1079</v>
      </c>
      <c r="G1669" s="16" t="s">
        <v>433</v>
      </c>
      <c r="H1669" s="16" t="s">
        <v>2824</v>
      </c>
      <c r="I1669" s="25" t="s">
        <v>1081</v>
      </c>
      <c r="J1669" s="16" t="s">
        <v>9335</v>
      </c>
    </row>
    <row r="1670" spans="1:10">
      <c r="A1670" s="16" t="s">
        <v>434</v>
      </c>
      <c r="B1670" s="16" t="s">
        <v>435</v>
      </c>
      <c r="C1670" s="16" t="s">
        <v>430</v>
      </c>
      <c r="D1670" s="16" t="s">
        <v>1080</v>
      </c>
      <c r="E1670" s="22">
        <v>2019</v>
      </c>
      <c r="F1670" s="16" t="s">
        <v>9336</v>
      </c>
      <c r="G1670" s="16" t="s">
        <v>433</v>
      </c>
      <c r="H1670" s="16" t="s">
        <v>2817</v>
      </c>
      <c r="I1670" s="25" t="s">
        <v>9337</v>
      </c>
      <c r="J1670" s="16" t="s">
        <v>9338</v>
      </c>
    </row>
    <row r="1671" spans="1:10">
      <c r="A1671" s="16" t="s">
        <v>434</v>
      </c>
      <c r="B1671" s="16" t="s">
        <v>435</v>
      </c>
      <c r="C1671" s="16" t="s">
        <v>430</v>
      </c>
      <c r="D1671" s="16" t="s">
        <v>431</v>
      </c>
      <c r="E1671" s="22">
        <v>2016</v>
      </c>
      <c r="F1671" s="16" t="s">
        <v>9339</v>
      </c>
      <c r="G1671" s="16" t="s">
        <v>433</v>
      </c>
      <c r="H1671" s="16" t="s">
        <v>2928</v>
      </c>
      <c r="I1671" s="25" t="s">
        <v>9340</v>
      </c>
      <c r="J1671" s="16" t="s">
        <v>9341</v>
      </c>
    </row>
    <row r="1672" spans="1:10">
      <c r="A1672" s="16" t="s">
        <v>434</v>
      </c>
      <c r="B1672" s="16" t="s">
        <v>435</v>
      </c>
      <c r="C1672" s="16" t="s">
        <v>430</v>
      </c>
      <c r="D1672" s="16" t="s">
        <v>431</v>
      </c>
      <c r="E1672" s="22">
        <v>2016</v>
      </c>
      <c r="F1672" s="16" t="s">
        <v>431</v>
      </c>
      <c r="G1672" s="16" t="s">
        <v>433</v>
      </c>
      <c r="H1672" s="16" t="s">
        <v>2824</v>
      </c>
      <c r="I1672" s="25" t="s">
        <v>9342</v>
      </c>
      <c r="J1672" s="16" t="s">
        <v>9343</v>
      </c>
    </row>
    <row r="1673" spans="1:10">
      <c r="A1673" s="16" t="s">
        <v>434</v>
      </c>
      <c r="B1673" s="16" t="s">
        <v>435</v>
      </c>
      <c r="C1673" s="16" t="s">
        <v>430</v>
      </c>
      <c r="D1673" s="16" t="s">
        <v>431</v>
      </c>
      <c r="E1673" s="22">
        <v>2016</v>
      </c>
      <c r="F1673" s="16" t="s">
        <v>429</v>
      </c>
      <c r="G1673" s="16" t="s">
        <v>433</v>
      </c>
      <c r="H1673" s="16" t="s">
        <v>2833</v>
      </c>
      <c r="I1673" s="25" t="s">
        <v>432</v>
      </c>
      <c r="J1673" s="16" t="s">
        <v>9344</v>
      </c>
    </row>
    <row r="1674" spans="1:10">
      <c r="A1674" s="16" t="s">
        <v>434</v>
      </c>
      <c r="B1674" s="16" t="s">
        <v>435</v>
      </c>
      <c r="C1674" s="16" t="s">
        <v>430</v>
      </c>
      <c r="D1674" s="16" t="s">
        <v>431</v>
      </c>
      <c r="E1674" s="22">
        <v>2016</v>
      </c>
      <c r="F1674" s="16" t="s">
        <v>9345</v>
      </c>
      <c r="G1674" s="16" t="s">
        <v>433</v>
      </c>
      <c r="H1674" s="16" t="s">
        <v>2833</v>
      </c>
      <c r="I1674" s="25" t="s">
        <v>9346</v>
      </c>
      <c r="J1674" s="16" t="s">
        <v>9347</v>
      </c>
    </row>
    <row r="1675" spans="1:10">
      <c r="A1675" s="16" t="s">
        <v>434</v>
      </c>
      <c r="B1675" s="16" t="s">
        <v>435</v>
      </c>
      <c r="C1675" s="16" t="s">
        <v>430</v>
      </c>
      <c r="D1675" s="16" t="s">
        <v>431</v>
      </c>
      <c r="E1675" s="22">
        <v>2016</v>
      </c>
      <c r="F1675" s="16" t="s">
        <v>9348</v>
      </c>
      <c r="G1675" s="16" t="s">
        <v>433</v>
      </c>
      <c r="H1675" s="16" t="s">
        <v>2817</v>
      </c>
      <c r="I1675" s="25" t="s">
        <v>9349</v>
      </c>
      <c r="J1675" s="16" t="s">
        <v>9350</v>
      </c>
    </row>
    <row r="1676" spans="1:10">
      <c r="A1676" s="16" t="s">
        <v>434</v>
      </c>
      <c r="B1676" s="16" t="s">
        <v>435</v>
      </c>
      <c r="C1676" s="16" t="s">
        <v>9351</v>
      </c>
      <c r="D1676" s="16" t="s">
        <v>9352</v>
      </c>
      <c r="E1676" s="22">
        <v>2021</v>
      </c>
      <c r="F1676" s="16" t="s">
        <v>9353</v>
      </c>
      <c r="G1676" s="16" t="s">
        <v>433</v>
      </c>
      <c r="H1676" s="16" t="s">
        <v>2824</v>
      </c>
      <c r="I1676" s="25" t="s">
        <v>9354</v>
      </c>
      <c r="J1676" s="16" t="s">
        <v>9355</v>
      </c>
    </row>
    <row r="1677" spans="1:10">
      <c r="A1677" s="16" t="s">
        <v>434</v>
      </c>
      <c r="B1677" s="16" t="s">
        <v>435</v>
      </c>
      <c r="C1677" s="16" t="s">
        <v>9356</v>
      </c>
      <c r="D1677" s="16" t="s">
        <v>9357</v>
      </c>
      <c r="E1677" s="22">
        <v>1965</v>
      </c>
      <c r="F1677" s="16" t="s">
        <v>9358</v>
      </c>
      <c r="G1677" s="16" t="s">
        <v>841</v>
      </c>
      <c r="H1677" s="16" t="s">
        <v>2824</v>
      </c>
      <c r="I1677" s="25" t="s">
        <v>9359</v>
      </c>
      <c r="J1677" s="16" t="s">
        <v>9360</v>
      </c>
    </row>
    <row r="1678" spans="1:10">
      <c r="A1678" s="16" t="s">
        <v>434</v>
      </c>
      <c r="B1678" s="16" t="s">
        <v>435</v>
      </c>
      <c r="C1678" s="16" t="s">
        <v>9361</v>
      </c>
      <c r="D1678" s="16" t="s">
        <v>9362</v>
      </c>
      <c r="E1678" s="22">
        <v>1957</v>
      </c>
      <c r="F1678" s="16" t="s">
        <v>9363</v>
      </c>
      <c r="G1678" s="16" t="s">
        <v>841</v>
      </c>
      <c r="H1678" s="16" t="s">
        <v>2817</v>
      </c>
      <c r="I1678" s="25" t="s">
        <v>9364</v>
      </c>
      <c r="J1678" s="16" t="s">
        <v>9365</v>
      </c>
    </row>
    <row r="1679" spans="1:10">
      <c r="A1679" s="16" t="s">
        <v>434</v>
      </c>
      <c r="B1679" s="16" t="s">
        <v>435</v>
      </c>
      <c r="C1679" s="16" t="s">
        <v>9366</v>
      </c>
      <c r="D1679" s="16" t="s">
        <v>9367</v>
      </c>
      <c r="E1679" s="22">
        <v>1984</v>
      </c>
      <c r="F1679" s="16" t="s">
        <v>9368</v>
      </c>
      <c r="G1679" s="16" t="s">
        <v>841</v>
      </c>
      <c r="H1679" s="16" t="s">
        <v>2824</v>
      </c>
      <c r="I1679" s="25" t="s">
        <v>9369</v>
      </c>
      <c r="J1679" s="16" t="s">
        <v>9370</v>
      </c>
    </row>
    <row r="1680" spans="1:10">
      <c r="A1680" s="16" t="s">
        <v>434</v>
      </c>
      <c r="B1680" s="16" t="s">
        <v>435</v>
      </c>
      <c r="C1680" s="16" t="s">
        <v>9371</v>
      </c>
      <c r="D1680" s="16" t="s">
        <v>9372</v>
      </c>
      <c r="E1680" s="22">
        <v>2017</v>
      </c>
      <c r="F1680" s="16" t="s">
        <v>9373</v>
      </c>
      <c r="G1680" s="16" t="s">
        <v>841</v>
      </c>
      <c r="H1680" s="16" t="s">
        <v>2817</v>
      </c>
      <c r="I1680" s="25" t="s">
        <v>9374</v>
      </c>
      <c r="J1680" s="16" t="s">
        <v>9375</v>
      </c>
    </row>
    <row r="1681" spans="1:10">
      <c r="A1681" s="16" t="s">
        <v>434</v>
      </c>
      <c r="B1681" s="16" t="s">
        <v>435</v>
      </c>
      <c r="C1681" s="16" t="s">
        <v>4111</v>
      </c>
      <c r="D1681" s="16" t="s">
        <v>9376</v>
      </c>
      <c r="E1681" s="22">
        <v>1993</v>
      </c>
      <c r="F1681" s="16" t="s">
        <v>9377</v>
      </c>
      <c r="G1681" s="16" t="s">
        <v>841</v>
      </c>
      <c r="H1681" s="16" t="s">
        <v>2817</v>
      </c>
      <c r="I1681" s="25" t="s">
        <v>9378</v>
      </c>
      <c r="J1681" s="16" t="s">
        <v>9379</v>
      </c>
    </row>
    <row r="1682" spans="1:10">
      <c r="A1682" s="16" t="s">
        <v>434</v>
      </c>
      <c r="B1682" s="16" t="s">
        <v>435</v>
      </c>
      <c r="C1682" s="16" t="s">
        <v>9380</v>
      </c>
      <c r="D1682" s="16" t="s">
        <v>9381</v>
      </c>
      <c r="E1682" s="22">
        <v>2020</v>
      </c>
      <c r="F1682" s="16" t="s">
        <v>9382</v>
      </c>
      <c r="G1682" s="16" t="s">
        <v>841</v>
      </c>
      <c r="H1682" s="16" t="s">
        <v>2824</v>
      </c>
      <c r="I1682" s="25" t="s">
        <v>9383</v>
      </c>
      <c r="J1682" s="16" t="s">
        <v>9384</v>
      </c>
    </row>
    <row r="1683" spans="1:10">
      <c r="A1683" s="16" t="s">
        <v>434</v>
      </c>
      <c r="B1683" s="16" t="s">
        <v>2487</v>
      </c>
      <c r="C1683" s="16" t="s">
        <v>2584</v>
      </c>
      <c r="D1683" s="16" t="s">
        <v>9385</v>
      </c>
      <c r="E1683" s="22">
        <v>2022</v>
      </c>
      <c r="F1683" s="16" t="s">
        <v>9386</v>
      </c>
      <c r="G1683" s="16" t="s">
        <v>2486</v>
      </c>
      <c r="H1683" s="16" t="s">
        <v>3169</v>
      </c>
      <c r="I1683" s="25" t="s">
        <v>9387</v>
      </c>
      <c r="J1683" s="16" t="s">
        <v>9388</v>
      </c>
    </row>
    <row r="1684" spans="1:10">
      <c r="A1684" s="16" t="s">
        <v>434</v>
      </c>
      <c r="B1684" s="16" t="s">
        <v>2487</v>
      </c>
      <c r="C1684" s="16" t="s">
        <v>2584</v>
      </c>
      <c r="D1684" s="16" t="s">
        <v>2769</v>
      </c>
      <c r="E1684" s="22">
        <v>2025</v>
      </c>
      <c r="F1684" s="16" t="s">
        <v>2768</v>
      </c>
      <c r="G1684" s="16" t="s">
        <v>2486</v>
      </c>
      <c r="H1684" s="16" t="s">
        <v>3169</v>
      </c>
      <c r="I1684" s="25" t="s">
        <v>2770</v>
      </c>
      <c r="J1684" s="16" t="s">
        <v>9389</v>
      </c>
    </row>
    <row r="1685" spans="1:10">
      <c r="A1685" s="16" t="s">
        <v>434</v>
      </c>
      <c r="B1685" s="16" t="s">
        <v>2487</v>
      </c>
      <c r="C1685" s="16" t="s">
        <v>2584</v>
      </c>
      <c r="D1685" s="16" t="s">
        <v>2729</v>
      </c>
      <c r="E1685" s="22">
        <v>2023</v>
      </c>
      <c r="F1685" s="16" t="s">
        <v>9390</v>
      </c>
      <c r="G1685" s="16" t="s">
        <v>2486</v>
      </c>
      <c r="H1685" s="16" t="s">
        <v>3169</v>
      </c>
      <c r="I1685" s="25" t="s">
        <v>9391</v>
      </c>
      <c r="J1685" s="16" t="s">
        <v>9392</v>
      </c>
    </row>
    <row r="1686" spans="1:10">
      <c r="A1686" s="16" t="s">
        <v>434</v>
      </c>
      <c r="B1686" s="16" t="s">
        <v>2487</v>
      </c>
      <c r="C1686" s="16" t="s">
        <v>2584</v>
      </c>
      <c r="D1686" s="16" t="s">
        <v>2729</v>
      </c>
      <c r="E1686" s="22">
        <v>2023</v>
      </c>
      <c r="F1686" s="16" t="s">
        <v>9393</v>
      </c>
      <c r="G1686" s="16" t="s">
        <v>2486</v>
      </c>
      <c r="H1686" s="16" t="s">
        <v>3169</v>
      </c>
      <c r="I1686" s="25" t="s">
        <v>9394</v>
      </c>
      <c r="J1686" s="16" t="s">
        <v>9395</v>
      </c>
    </row>
    <row r="1687" spans="1:10">
      <c r="A1687" s="16" t="s">
        <v>434</v>
      </c>
      <c r="B1687" s="16" t="s">
        <v>2487</v>
      </c>
      <c r="C1687" s="16" t="s">
        <v>2584</v>
      </c>
      <c r="D1687" s="16" t="s">
        <v>2729</v>
      </c>
      <c r="E1687" s="22">
        <v>2023</v>
      </c>
      <c r="F1687" s="16" t="s">
        <v>9396</v>
      </c>
      <c r="G1687" s="16" t="s">
        <v>2486</v>
      </c>
      <c r="H1687" s="16" t="s">
        <v>3169</v>
      </c>
      <c r="I1687" s="25" t="s">
        <v>9397</v>
      </c>
      <c r="J1687" s="16" t="s">
        <v>9398</v>
      </c>
    </row>
    <row r="1688" spans="1:10">
      <c r="A1688" s="16" t="s">
        <v>434</v>
      </c>
      <c r="B1688" s="16" t="s">
        <v>2487</v>
      </c>
      <c r="C1688" s="16" t="s">
        <v>2584</v>
      </c>
      <c r="D1688" s="16" t="s">
        <v>2729</v>
      </c>
      <c r="E1688" s="22">
        <v>2023</v>
      </c>
      <c r="F1688" s="16" t="s">
        <v>2728</v>
      </c>
      <c r="G1688" s="16" t="s">
        <v>2486</v>
      </c>
      <c r="H1688" s="16" t="s">
        <v>3169</v>
      </c>
      <c r="I1688" s="25" t="s">
        <v>2730</v>
      </c>
      <c r="J1688" s="16" t="s">
        <v>9399</v>
      </c>
    </row>
    <row r="1689" spans="1:10">
      <c r="A1689" s="16" t="s">
        <v>434</v>
      </c>
      <c r="B1689" s="16" t="s">
        <v>2487</v>
      </c>
      <c r="C1689" s="16" t="s">
        <v>2584</v>
      </c>
      <c r="D1689" s="16" t="s">
        <v>2729</v>
      </c>
      <c r="E1689" s="22">
        <v>2023</v>
      </c>
      <c r="F1689" s="16" t="s">
        <v>9400</v>
      </c>
      <c r="G1689" s="16" t="s">
        <v>2486</v>
      </c>
      <c r="H1689" s="16" t="s">
        <v>3169</v>
      </c>
      <c r="I1689" s="25" t="s">
        <v>9401</v>
      </c>
      <c r="J1689" s="16" t="s">
        <v>9402</v>
      </c>
    </row>
    <row r="1690" spans="1:10">
      <c r="A1690" s="16" t="s">
        <v>434</v>
      </c>
      <c r="B1690" s="16" t="s">
        <v>2487</v>
      </c>
      <c r="C1690" s="16" t="s">
        <v>2483</v>
      </c>
      <c r="D1690" s="16" t="s">
        <v>2484</v>
      </c>
      <c r="E1690" s="22">
        <v>2025</v>
      </c>
      <c r="F1690" s="16" t="s">
        <v>2482</v>
      </c>
      <c r="G1690" s="16" t="s">
        <v>2486</v>
      </c>
      <c r="H1690" s="16" t="s">
        <v>3169</v>
      </c>
      <c r="I1690" s="25" t="s">
        <v>2485</v>
      </c>
      <c r="J1690" s="16" t="s">
        <v>9403</v>
      </c>
    </row>
    <row r="1691" spans="1:10">
      <c r="A1691" s="16" t="s">
        <v>434</v>
      </c>
      <c r="B1691" s="16" t="s">
        <v>2487</v>
      </c>
      <c r="C1691" s="16" t="s">
        <v>9404</v>
      </c>
      <c r="D1691" s="16" t="s">
        <v>9404</v>
      </c>
      <c r="E1691" s="22">
        <v>2007</v>
      </c>
      <c r="F1691" s="16" t="s">
        <v>9405</v>
      </c>
      <c r="G1691" s="16" t="s">
        <v>2486</v>
      </c>
      <c r="H1691" s="16" t="s">
        <v>2824</v>
      </c>
      <c r="I1691" s="25" t="s">
        <v>9406</v>
      </c>
      <c r="J1691" s="16" t="s">
        <v>9407</v>
      </c>
    </row>
    <row r="1692" spans="1:10">
      <c r="A1692" s="16" t="s">
        <v>434</v>
      </c>
      <c r="B1692" s="16" t="s">
        <v>2487</v>
      </c>
      <c r="C1692" s="16" t="s">
        <v>8479</v>
      </c>
      <c r="D1692" s="16" t="s">
        <v>9408</v>
      </c>
      <c r="E1692" s="22">
        <v>1982</v>
      </c>
      <c r="F1692" s="16" t="s">
        <v>9409</v>
      </c>
      <c r="G1692" s="16" t="s">
        <v>841</v>
      </c>
      <c r="H1692" s="16" t="s">
        <v>2833</v>
      </c>
      <c r="I1692" s="25" t="s">
        <v>9410</v>
      </c>
      <c r="J1692" s="16" t="s">
        <v>9411</v>
      </c>
    </row>
    <row r="1693" spans="1:10">
      <c r="A1693" s="16" t="s">
        <v>434</v>
      </c>
      <c r="B1693" s="16" t="s">
        <v>2487</v>
      </c>
      <c r="C1693" s="16" t="s">
        <v>9412</v>
      </c>
      <c r="D1693" s="16" t="s">
        <v>9413</v>
      </c>
      <c r="E1693" s="22">
        <v>1996</v>
      </c>
      <c r="F1693" s="16" t="s">
        <v>9414</v>
      </c>
      <c r="G1693" s="16" t="s">
        <v>841</v>
      </c>
      <c r="H1693" s="16" t="s">
        <v>2824</v>
      </c>
      <c r="I1693" s="25" t="s">
        <v>9415</v>
      </c>
      <c r="J1693" s="16" t="s">
        <v>9416</v>
      </c>
    </row>
    <row r="1694" spans="1:10">
      <c r="A1694" s="17" t="s">
        <v>434</v>
      </c>
      <c r="B1694" s="17" t="s">
        <v>2487</v>
      </c>
      <c r="C1694" s="17" t="s">
        <v>9417</v>
      </c>
      <c r="D1694" s="17" t="s">
        <v>9418</v>
      </c>
      <c r="E1694" s="23">
        <v>2022</v>
      </c>
      <c r="F1694" s="17" t="s">
        <v>9419</v>
      </c>
      <c r="G1694" s="17" t="s">
        <v>841</v>
      </c>
      <c r="H1694" s="17" t="s">
        <v>2824</v>
      </c>
      <c r="I1694" s="26" t="s">
        <v>9420</v>
      </c>
      <c r="J1694" s="17" t="s">
        <v>9421</v>
      </c>
    </row>
    <row r="1695" spans="1:10">
      <c r="A1695" s="16" t="s">
        <v>23798</v>
      </c>
      <c r="B1695" s="15" t="s">
        <v>16905</v>
      </c>
      <c r="C1695" s="15" t="s">
        <v>16906</v>
      </c>
      <c r="D1695" s="15" t="s">
        <v>16908</v>
      </c>
      <c r="E1695" s="21">
        <v>1995</v>
      </c>
      <c r="F1695" s="15" t="s">
        <v>16907</v>
      </c>
      <c r="G1695" s="15" t="s">
        <v>31</v>
      </c>
      <c r="H1695" s="15" t="s">
        <v>2833</v>
      </c>
      <c r="I1695" s="24" t="s">
        <v>16909</v>
      </c>
      <c r="J1695" s="15" t="s">
        <v>16910</v>
      </c>
    </row>
    <row r="1696" spans="1:10">
      <c r="A1696" s="16" t="s">
        <v>23798</v>
      </c>
      <c r="B1696" s="15" t="s">
        <v>16905</v>
      </c>
      <c r="C1696" s="16" t="s">
        <v>16911</v>
      </c>
      <c r="D1696" s="16" t="s">
        <v>16913</v>
      </c>
      <c r="E1696" s="22">
        <v>2014</v>
      </c>
      <c r="F1696" s="16" t="s">
        <v>16912</v>
      </c>
      <c r="G1696" s="16" t="s">
        <v>16914</v>
      </c>
      <c r="H1696" s="16" t="s">
        <v>2824</v>
      </c>
      <c r="I1696" s="25" t="s">
        <v>16915</v>
      </c>
      <c r="J1696" s="16" t="s">
        <v>16916</v>
      </c>
    </row>
    <row r="1697" spans="1:10">
      <c r="A1697" s="16" t="s">
        <v>23798</v>
      </c>
      <c r="B1697" s="16"/>
      <c r="C1697" s="16" t="s">
        <v>16918</v>
      </c>
      <c r="D1697" s="16" t="s">
        <v>16920</v>
      </c>
      <c r="E1697" s="22">
        <v>2021</v>
      </c>
      <c r="F1697" s="16" t="s">
        <v>16919</v>
      </c>
      <c r="G1697" s="16" t="s">
        <v>16921</v>
      </c>
      <c r="H1697" s="16" t="s">
        <v>2824</v>
      </c>
      <c r="I1697" s="25" t="s">
        <v>16922</v>
      </c>
      <c r="J1697" s="16" t="s">
        <v>16923</v>
      </c>
    </row>
    <row r="1698" spans="1:10">
      <c r="A1698" s="16" t="s">
        <v>23798</v>
      </c>
      <c r="B1698" s="16"/>
      <c r="C1698" s="16" t="s">
        <v>16924</v>
      </c>
      <c r="D1698" s="16" t="s">
        <v>16926</v>
      </c>
      <c r="E1698" s="22">
        <v>2021</v>
      </c>
      <c r="F1698" s="16" t="s">
        <v>16925</v>
      </c>
      <c r="G1698" s="16" t="s">
        <v>16921</v>
      </c>
      <c r="H1698" s="16" t="s">
        <v>2824</v>
      </c>
      <c r="I1698" s="25" t="s">
        <v>16927</v>
      </c>
      <c r="J1698" s="16" t="s">
        <v>16928</v>
      </c>
    </row>
    <row r="1699" spans="1:10">
      <c r="A1699" s="16" t="s">
        <v>23798</v>
      </c>
      <c r="B1699" s="16"/>
      <c r="C1699" s="16" t="s">
        <v>2494</v>
      </c>
      <c r="D1699" s="16" t="s">
        <v>2495</v>
      </c>
      <c r="E1699" s="22">
        <v>2026</v>
      </c>
      <c r="F1699" s="16" t="s">
        <v>16929</v>
      </c>
      <c r="G1699" s="16" t="s">
        <v>31</v>
      </c>
      <c r="H1699" s="16" t="s">
        <v>9073</v>
      </c>
      <c r="I1699" s="25" t="s">
        <v>16930</v>
      </c>
      <c r="J1699" s="16" t="s">
        <v>16931</v>
      </c>
    </row>
    <row r="1700" spans="1:10">
      <c r="A1700" s="16" t="s">
        <v>23798</v>
      </c>
      <c r="B1700" s="16" t="s">
        <v>2476</v>
      </c>
      <c r="C1700" s="16" t="s">
        <v>2494</v>
      </c>
      <c r="D1700" s="16" t="s">
        <v>2495</v>
      </c>
      <c r="E1700" s="22">
        <v>2026</v>
      </c>
      <c r="F1700" s="16" t="s">
        <v>2493</v>
      </c>
      <c r="G1700" s="16" t="s">
        <v>31</v>
      </c>
      <c r="H1700" s="16" t="s">
        <v>3169</v>
      </c>
      <c r="I1700" s="25" t="s">
        <v>2496</v>
      </c>
      <c r="J1700" s="16" t="s">
        <v>16932</v>
      </c>
    </row>
    <row r="1701" spans="1:10">
      <c r="A1701" s="16" t="s">
        <v>23798</v>
      </c>
      <c r="B1701" s="16"/>
      <c r="C1701" s="16" t="s">
        <v>16933</v>
      </c>
      <c r="D1701" s="16" t="s">
        <v>16935</v>
      </c>
      <c r="E1701" s="22">
        <v>2015</v>
      </c>
      <c r="F1701" s="16" t="s">
        <v>16934</v>
      </c>
      <c r="G1701" s="16" t="s">
        <v>31</v>
      </c>
      <c r="H1701" s="16" t="s">
        <v>2824</v>
      </c>
      <c r="I1701" s="25" t="s">
        <v>16936</v>
      </c>
      <c r="J1701" s="16" t="s">
        <v>16937</v>
      </c>
    </row>
    <row r="1702" spans="1:10">
      <c r="A1702" s="16" t="s">
        <v>23798</v>
      </c>
      <c r="B1702" s="16" t="s">
        <v>17537</v>
      </c>
      <c r="C1702" s="16" t="s">
        <v>16938</v>
      </c>
      <c r="D1702" s="16" t="s">
        <v>16940</v>
      </c>
      <c r="E1702" s="22">
        <v>1967</v>
      </c>
      <c r="F1702" s="16" t="s">
        <v>16939</v>
      </c>
      <c r="G1702" s="16" t="s">
        <v>31</v>
      </c>
      <c r="H1702" s="16" t="s">
        <v>2824</v>
      </c>
      <c r="I1702" s="25" t="s">
        <v>16941</v>
      </c>
      <c r="J1702" s="16" t="s">
        <v>16942</v>
      </c>
    </row>
    <row r="1703" spans="1:10">
      <c r="A1703" s="16" t="s">
        <v>23798</v>
      </c>
      <c r="B1703" s="16" t="s">
        <v>17537</v>
      </c>
      <c r="C1703" s="16" t="s">
        <v>16938</v>
      </c>
      <c r="D1703" s="16" t="s">
        <v>16940</v>
      </c>
      <c r="E1703" s="22">
        <v>1967</v>
      </c>
      <c r="F1703" s="16" t="s">
        <v>16943</v>
      </c>
      <c r="G1703" s="16" t="s">
        <v>31</v>
      </c>
      <c r="H1703" s="16" t="s">
        <v>2824</v>
      </c>
      <c r="I1703" s="25" t="s">
        <v>16944</v>
      </c>
      <c r="J1703" s="16" t="s">
        <v>16945</v>
      </c>
    </row>
    <row r="1704" spans="1:10">
      <c r="A1704" s="16" t="s">
        <v>23798</v>
      </c>
      <c r="B1704" s="16"/>
      <c r="C1704" s="16" t="s">
        <v>16946</v>
      </c>
      <c r="D1704" s="16" t="s">
        <v>16948</v>
      </c>
      <c r="E1704" s="22">
        <v>1958</v>
      </c>
      <c r="F1704" s="16" t="s">
        <v>16947</v>
      </c>
      <c r="G1704" s="16" t="s">
        <v>31</v>
      </c>
      <c r="H1704" s="16" t="s">
        <v>2824</v>
      </c>
      <c r="I1704" s="25" t="s">
        <v>16949</v>
      </c>
      <c r="J1704" s="16" t="s">
        <v>16950</v>
      </c>
    </row>
    <row r="1705" spans="1:10">
      <c r="A1705" s="16" t="s">
        <v>23798</v>
      </c>
      <c r="B1705" s="16"/>
      <c r="C1705" s="16" t="s">
        <v>16946</v>
      </c>
      <c r="D1705" s="16" t="s">
        <v>16948</v>
      </c>
      <c r="E1705" s="22">
        <v>1958</v>
      </c>
      <c r="F1705" s="16" t="s">
        <v>16951</v>
      </c>
      <c r="G1705" s="16" t="s">
        <v>31</v>
      </c>
      <c r="H1705" s="16" t="s">
        <v>2824</v>
      </c>
      <c r="I1705" s="25" t="s">
        <v>16952</v>
      </c>
      <c r="J1705" s="16" t="s">
        <v>16953</v>
      </c>
    </row>
    <row r="1706" spans="1:10">
      <c r="A1706" s="16" t="s">
        <v>23798</v>
      </c>
      <c r="B1706" s="16"/>
      <c r="C1706" s="16" t="s">
        <v>16946</v>
      </c>
      <c r="D1706" s="16" t="s">
        <v>16948</v>
      </c>
      <c r="E1706" s="22">
        <v>1958</v>
      </c>
      <c r="F1706" s="16" t="s">
        <v>16948</v>
      </c>
      <c r="G1706" s="16" t="s">
        <v>31</v>
      </c>
      <c r="H1706" s="16" t="s">
        <v>2824</v>
      </c>
      <c r="I1706" s="25" t="s">
        <v>16954</v>
      </c>
      <c r="J1706" s="16" t="s">
        <v>16955</v>
      </c>
    </row>
    <row r="1707" spans="1:10">
      <c r="A1707" s="16" t="s">
        <v>23798</v>
      </c>
      <c r="B1707" s="16"/>
      <c r="C1707" s="16" t="s">
        <v>16956</v>
      </c>
      <c r="D1707" s="16" t="s">
        <v>16958</v>
      </c>
      <c r="E1707" s="22">
        <v>2010</v>
      </c>
      <c r="F1707" s="16" t="s">
        <v>16957</v>
      </c>
      <c r="G1707" s="16" t="s">
        <v>31</v>
      </c>
      <c r="H1707" s="16" t="s">
        <v>2824</v>
      </c>
      <c r="I1707" s="25" t="s">
        <v>16959</v>
      </c>
      <c r="J1707" s="16" t="s">
        <v>16960</v>
      </c>
    </row>
    <row r="1708" spans="1:10">
      <c r="A1708" s="16" t="s">
        <v>23798</v>
      </c>
      <c r="B1708" s="16"/>
      <c r="C1708" s="16" t="s">
        <v>16956</v>
      </c>
      <c r="D1708" s="16" t="s">
        <v>16962</v>
      </c>
      <c r="E1708" s="22">
        <v>1991</v>
      </c>
      <c r="F1708" s="16" t="s">
        <v>16961</v>
      </c>
      <c r="G1708" s="16" t="s">
        <v>31</v>
      </c>
      <c r="H1708" s="16" t="s">
        <v>2824</v>
      </c>
      <c r="I1708" s="25" t="s">
        <v>16963</v>
      </c>
      <c r="J1708" s="16" t="s">
        <v>16964</v>
      </c>
    </row>
    <row r="1709" spans="1:10">
      <c r="A1709" s="16" t="s">
        <v>23798</v>
      </c>
      <c r="B1709" s="16"/>
      <c r="C1709" s="16" t="s">
        <v>16956</v>
      </c>
      <c r="D1709" s="16" t="s">
        <v>16966</v>
      </c>
      <c r="E1709" s="22">
        <v>1992</v>
      </c>
      <c r="F1709" s="16" t="s">
        <v>16965</v>
      </c>
      <c r="G1709" s="16" t="s">
        <v>31</v>
      </c>
      <c r="H1709" s="16" t="s">
        <v>2824</v>
      </c>
      <c r="I1709" s="25" t="s">
        <v>16967</v>
      </c>
      <c r="J1709" s="16" t="s">
        <v>16968</v>
      </c>
    </row>
    <row r="1710" spans="1:10">
      <c r="A1710" s="16" t="s">
        <v>23798</v>
      </c>
      <c r="B1710" s="16"/>
      <c r="C1710" s="16" t="s">
        <v>16969</v>
      </c>
      <c r="D1710" s="16" t="s">
        <v>16971</v>
      </c>
      <c r="E1710" s="22">
        <v>2020</v>
      </c>
      <c r="F1710" s="16" t="s">
        <v>16970</v>
      </c>
      <c r="G1710" s="16" t="s">
        <v>31</v>
      </c>
      <c r="H1710" s="16" t="s">
        <v>2824</v>
      </c>
      <c r="I1710" s="25" t="s">
        <v>16972</v>
      </c>
      <c r="J1710" s="16" t="s">
        <v>16973</v>
      </c>
    </row>
    <row r="1711" spans="1:10">
      <c r="A1711" s="16" t="s">
        <v>23798</v>
      </c>
      <c r="B1711" s="16"/>
      <c r="C1711" s="16" t="s">
        <v>16974</v>
      </c>
      <c r="D1711" s="16" t="s">
        <v>16976</v>
      </c>
      <c r="E1711" s="22">
        <v>2024</v>
      </c>
      <c r="F1711" s="16" t="s">
        <v>16975</v>
      </c>
      <c r="G1711" s="16" t="s">
        <v>31</v>
      </c>
      <c r="H1711" s="16" t="s">
        <v>2824</v>
      </c>
      <c r="I1711" s="25" t="s">
        <v>16977</v>
      </c>
      <c r="J1711" s="16" t="s">
        <v>16978</v>
      </c>
    </row>
    <row r="1712" spans="1:10">
      <c r="A1712" s="16" t="s">
        <v>23798</v>
      </c>
      <c r="B1712" s="16"/>
      <c r="C1712" s="16" t="s">
        <v>16974</v>
      </c>
      <c r="D1712" s="16" t="s">
        <v>16980</v>
      </c>
      <c r="E1712" s="22">
        <v>2024</v>
      </c>
      <c r="F1712" s="16" t="s">
        <v>16979</v>
      </c>
      <c r="G1712" s="16" t="s">
        <v>31</v>
      </c>
      <c r="H1712" s="16" t="s">
        <v>2824</v>
      </c>
      <c r="I1712" s="25" t="s">
        <v>16981</v>
      </c>
      <c r="J1712" s="16" t="s">
        <v>16982</v>
      </c>
    </row>
    <row r="1713" spans="1:10">
      <c r="A1713" s="16" t="s">
        <v>23798</v>
      </c>
      <c r="B1713" s="16"/>
      <c r="C1713" s="16" t="s">
        <v>16974</v>
      </c>
      <c r="D1713" s="16" t="s">
        <v>16980</v>
      </c>
      <c r="E1713" s="22">
        <v>2024</v>
      </c>
      <c r="F1713" s="16" t="s">
        <v>1593</v>
      </c>
      <c r="G1713" s="16" t="s">
        <v>31</v>
      </c>
      <c r="H1713" s="16" t="s">
        <v>2824</v>
      </c>
      <c r="I1713" s="25" t="s">
        <v>16983</v>
      </c>
      <c r="J1713" s="16" t="s">
        <v>16984</v>
      </c>
    </row>
    <row r="1714" spans="1:10">
      <c r="A1714" s="16" t="s">
        <v>23798</v>
      </c>
      <c r="B1714" s="16" t="s">
        <v>397</v>
      </c>
      <c r="C1714" s="16" t="s">
        <v>2876</v>
      </c>
      <c r="D1714" s="16" t="s">
        <v>16986</v>
      </c>
      <c r="E1714" s="22">
        <v>1983</v>
      </c>
      <c r="F1714" s="16" t="s">
        <v>16985</v>
      </c>
      <c r="G1714" s="16" t="s">
        <v>31</v>
      </c>
      <c r="H1714" s="16" t="s">
        <v>2817</v>
      </c>
      <c r="I1714" s="25" t="s">
        <v>16987</v>
      </c>
      <c r="J1714" s="16" t="s">
        <v>16988</v>
      </c>
    </row>
    <row r="1715" spans="1:10">
      <c r="A1715" s="16" t="s">
        <v>23798</v>
      </c>
      <c r="B1715" s="16"/>
      <c r="C1715" s="16" t="s">
        <v>16989</v>
      </c>
      <c r="D1715" s="16" t="s">
        <v>16990</v>
      </c>
      <c r="E1715" s="22">
        <v>2008</v>
      </c>
      <c r="F1715" s="16" t="s">
        <v>6557</v>
      </c>
      <c r="G1715" s="16" t="s">
        <v>31</v>
      </c>
      <c r="H1715" s="16" t="s">
        <v>2824</v>
      </c>
      <c r="I1715" s="25" t="s">
        <v>16991</v>
      </c>
      <c r="J1715" s="16" t="s">
        <v>16992</v>
      </c>
    </row>
    <row r="1716" spans="1:10">
      <c r="A1716" s="16" t="s">
        <v>23798</v>
      </c>
      <c r="B1716" s="16"/>
      <c r="C1716" s="16" t="s">
        <v>16993</v>
      </c>
      <c r="D1716" s="16" t="s">
        <v>16995</v>
      </c>
      <c r="E1716" s="22">
        <v>2020</v>
      </c>
      <c r="F1716" s="16" t="s">
        <v>16994</v>
      </c>
      <c r="G1716" s="16" t="s">
        <v>31</v>
      </c>
      <c r="H1716" s="16" t="s">
        <v>2824</v>
      </c>
      <c r="I1716" s="25" t="s">
        <v>16996</v>
      </c>
      <c r="J1716" s="16" t="s">
        <v>16997</v>
      </c>
    </row>
    <row r="1717" spans="1:10">
      <c r="A1717" s="16" t="s">
        <v>23798</v>
      </c>
      <c r="B1717" s="16"/>
      <c r="C1717" s="16" t="s">
        <v>16993</v>
      </c>
      <c r="D1717" s="16" t="s">
        <v>16995</v>
      </c>
      <c r="E1717" s="22">
        <v>2020</v>
      </c>
      <c r="F1717" s="16" t="s">
        <v>16998</v>
      </c>
      <c r="G1717" s="16" t="s">
        <v>31</v>
      </c>
      <c r="H1717" s="16" t="s">
        <v>2824</v>
      </c>
      <c r="I1717" s="25" t="s">
        <v>16999</v>
      </c>
      <c r="J1717" s="16" t="s">
        <v>17000</v>
      </c>
    </row>
    <row r="1718" spans="1:10">
      <c r="A1718" s="16" t="s">
        <v>23798</v>
      </c>
      <c r="B1718" s="16"/>
      <c r="C1718" s="16" t="s">
        <v>17001</v>
      </c>
      <c r="D1718" s="16" t="s">
        <v>17002</v>
      </c>
      <c r="E1718" s="22">
        <v>1959</v>
      </c>
      <c r="F1718" s="16" t="s">
        <v>17002</v>
      </c>
      <c r="G1718" s="16" t="s">
        <v>31</v>
      </c>
      <c r="H1718" s="16" t="s">
        <v>2824</v>
      </c>
      <c r="I1718" s="25" t="s">
        <v>17003</v>
      </c>
      <c r="J1718" s="16" t="s">
        <v>17004</v>
      </c>
    </row>
    <row r="1719" spans="1:10">
      <c r="A1719" s="16" t="s">
        <v>23798</v>
      </c>
      <c r="B1719" s="16"/>
      <c r="C1719" s="16" t="s">
        <v>17001</v>
      </c>
      <c r="D1719" s="16" t="s">
        <v>17006</v>
      </c>
      <c r="E1719" s="22">
        <v>1970</v>
      </c>
      <c r="F1719" s="16" t="s">
        <v>17005</v>
      </c>
      <c r="G1719" s="16" t="s">
        <v>31</v>
      </c>
      <c r="H1719" s="16" t="s">
        <v>2824</v>
      </c>
      <c r="I1719" s="25" t="s">
        <v>17007</v>
      </c>
      <c r="J1719" s="16" t="s">
        <v>17008</v>
      </c>
    </row>
    <row r="1720" spans="1:10">
      <c r="A1720" s="16" t="s">
        <v>23798</v>
      </c>
      <c r="B1720" s="16"/>
      <c r="C1720" s="16" t="s">
        <v>17001</v>
      </c>
      <c r="D1720" s="16" t="s">
        <v>17010</v>
      </c>
      <c r="E1720" s="22">
        <v>2016</v>
      </c>
      <c r="F1720" s="16" t="s">
        <v>17009</v>
      </c>
      <c r="G1720" s="16" t="s">
        <v>31</v>
      </c>
      <c r="H1720" s="16" t="s">
        <v>2824</v>
      </c>
      <c r="I1720" s="25" t="s">
        <v>17011</v>
      </c>
      <c r="J1720" s="16" t="s">
        <v>17012</v>
      </c>
    </row>
    <row r="1721" spans="1:10">
      <c r="A1721" s="16" t="s">
        <v>23798</v>
      </c>
      <c r="B1721" s="16"/>
      <c r="C1721" s="16" t="s">
        <v>17013</v>
      </c>
      <c r="D1721" s="16" t="s">
        <v>17014</v>
      </c>
      <c r="E1721" s="22">
        <v>1962</v>
      </c>
      <c r="F1721" s="16" t="s">
        <v>641</v>
      </c>
      <c r="G1721" s="16" t="s">
        <v>31</v>
      </c>
      <c r="H1721" s="16" t="s">
        <v>2824</v>
      </c>
      <c r="I1721" s="25" t="s">
        <v>17015</v>
      </c>
      <c r="J1721" s="16" t="s">
        <v>17016</v>
      </c>
    </row>
    <row r="1722" spans="1:10">
      <c r="A1722" s="16" t="s">
        <v>23798</v>
      </c>
      <c r="B1722" s="16"/>
      <c r="C1722" s="16" t="s">
        <v>17013</v>
      </c>
      <c r="D1722" s="16" t="s">
        <v>17014</v>
      </c>
      <c r="E1722" s="22">
        <v>1962</v>
      </c>
      <c r="F1722" s="16" t="s">
        <v>17017</v>
      </c>
      <c r="G1722" s="16" t="s">
        <v>31</v>
      </c>
      <c r="H1722" s="16" t="s">
        <v>2824</v>
      </c>
      <c r="I1722" s="25" t="s">
        <v>17018</v>
      </c>
      <c r="J1722" s="16" t="s">
        <v>17019</v>
      </c>
    </row>
    <row r="1723" spans="1:10">
      <c r="A1723" s="16" t="s">
        <v>23798</v>
      </c>
      <c r="B1723" s="16"/>
      <c r="C1723" s="16" t="s">
        <v>17020</v>
      </c>
      <c r="D1723" s="16" t="s">
        <v>6557</v>
      </c>
      <c r="E1723" s="22">
        <v>1956</v>
      </c>
      <c r="F1723" s="16" t="s">
        <v>6557</v>
      </c>
      <c r="G1723" s="16" t="s">
        <v>31</v>
      </c>
      <c r="H1723" s="16" t="s">
        <v>2824</v>
      </c>
      <c r="I1723" s="25" t="s">
        <v>17021</v>
      </c>
      <c r="J1723" s="16" t="s">
        <v>17022</v>
      </c>
    </row>
    <row r="1724" spans="1:10">
      <c r="A1724" s="16" t="s">
        <v>23798</v>
      </c>
      <c r="B1724" s="16"/>
      <c r="C1724" s="16" t="s">
        <v>17023</v>
      </c>
      <c r="D1724" s="16" t="s">
        <v>17025</v>
      </c>
      <c r="E1724" s="22">
        <v>1963</v>
      </c>
      <c r="F1724" s="16" t="s">
        <v>17024</v>
      </c>
      <c r="G1724" s="16" t="s">
        <v>31</v>
      </c>
      <c r="H1724" s="16" t="s">
        <v>2824</v>
      </c>
      <c r="I1724" s="25" t="s">
        <v>17026</v>
      </c>
      <c r="J1724" s="16" t="s">
        <v>17027</v>
      </c>
    </row>
    <row r="1725" spans="1:10">
      <c r="A1725" s="16" t="s">
        <v>23798</v>
      </c>
      <c r="B1725" s="16"/>
      <c r="C1725" s="16" t="s">
        <v>17023</v>
      </c>
      <c r="D1725" s="16" t="s">
        <v>17025</v>
      </c>
      <c r="E1725" s="22">
        <v>1963</v>
      </c>
      <c r="F1725" s="16" t="s">
        <v>17028</v>
      </c>
      <c r="G1725" s="16" t="s">
        <v>31</v>
      </c>
      <c r="H1725" s="16" t="s">
        <v>2824</v>
      </c>
      <c r="I1725" s="25" t="s">
        <v>17029</v>
      </c>
      <c r="J1725" s="16" t="s">
        <v>17030</v>
      </c>
    </row>
    <row r="1726" spans="1:10">
      <c r="A1726" s="16" t="s">
        <v>23798</v>
      </c>
      <c r="B1726" s="16"/>
      <c r="C1726" s="16" t="s">
        <v>17023</v>
      </c>
      <c r="D1726" s="16" t="s">
        <v>17025</v>
      </c>
      <c r="E1726" s="22">
        <v>1963</v>
      </c>
      <c r="F1726" s="16" t="s">
        <v>17031</v>
      </c>
      <c r="G1726" s="16" t="s">
        <v>31</v>
      </c>
      <c r="H1726" s="16" t="s">
        <v>2824</v>
      </c>
      <c r="I1726" s="25" t="s">
        <v>17032</v>
      </c>
      <c r="J1726" s="16" t="s">
        <v>17033</v>
      </c>
    </row>
    <row r="1727" spans="1:10">
      <c r="A1727" s="16" t="s">
        <v>23798</v>
      </c>
      <c r="B1727" s="16"/>
      <c r="C1727" s="16" t="s">
        <v>17023</v>
      </c>
      <c r="D1727" s="16" t="s">
        <v>17025</v>
      </c>
      <c r="E1727" s="22">
        <v>1963</v>
      </c>
      <c r="F1727" s="16" t="s">
        <v>17034</v>
      </c>
      <c r="G1727" s="16" t="s">
        <v>31</v>
      </c>
      <c r="H1727" s="16" t="s">
        <v>2824</v>
      </c>
      <c r="I1727" s="25" t="s">
        <v>17035</v>
      </c>
      <c r="J1727" s="16" t="s">
        <v>17036</v>
      </c>
    </row>
    <row r="1728" spans="1:10">
      <c r="A1728" s="16" t="s">
        <v>23798</v>
      </c>
      <c r="B1728" s="16"/>
      <c r="C1728" s="16" t="s">
        <v>17023</v>
      </c>
      <c r="D1728" s="16" t="s">
        <v>2522</v>
      </c>
      <c r="E1728" s="22">
        <v>1974</v>
      </c>
      <c r="F1728" s="16" t="s">
        <v>17037</v>
      </c>
      <c r="G1728" s="16" t="s">
        <v>31</v>
      </c>
      <c r="H1728" s="16" t="s">
        <v>2824</v>
      </c>
      <c r="I1728" s="25" t="s">
        <v>17038</v>
      </c>
      <c r="J1728" s="16" t="s">
        <v>17039</v>
      </c>
    </row>
    <row r="1729" spans="1:10">
      <c r="A1729" s="16" t="s">
        <v>23798</v>
      </c>
      <c r="B1729" s="16"/>
      <c r="C1729" s="16" t="s">
        <v>17023</v>
      </c>
      <c r="D1729" s="16" t="s">
        <v>17025</v>
      </c>
      <c r="E1729" s="22">
        <v>1963</v>
      </c>
      <c r="F1729" s="16" t="s">
        <v>17040</v>
      </c>
      <c r="G1729" s="16" t="s">
        <v>31</v>
      </c>
      <c r="H1729" s="16" t="s">
        <v>2824</v>
      </c>
      <c r="I1729" s="25" t="s">
        <v>17041</v>
      </c>
      <c r="J1729" s="16" t="s">
        <v>17042</v>
      </c>
    </row>
    <row r="1730" spans="1:10">
      <c r="A1730" s="16" t="s">
        <v>23798</v>
      </c>
      <c r="B1730" s="16"/>
      <c r="C1730" s="16" t="s">
        <v>17023</v>
      </c>
      <c r="D1730" s="16" t="s">
        <v>17044</v>
      </c>
      <c r="E1730" s="22">
        <v>2022</v>
      </c>
      <c r="F1730" s="16" t="s">
        <v>17043</v>
      </c>
      <c r="G1730" s="16" t="s">
        <v>31</v>
      </c>
      <c r="H1730" s="16" t="s">
        <v>2824</v>
      </c>
      <c r="I1730" s="25" t="s">
        <v>17045</v>
      </c>
      <c r="J1730" s="16" t="s">
        <v>17046</v>
      </c>
    </row>
    <row r="1731" spans="1:10">
      <c r="A1731" s="16" t="s">
        <v>23798</v>
      </c>
      <c r="B1731" s="16" t="s">
        <v>2476</v>
      </c>
      <c r="C1731" s="16" t="s">
        <v>2235</v>
      </c>
      <c r="D1731" s="16" t="s">
        <v>17048</v>
      </c>
      <c r="E1731" s="22">
        <v>2018</v>
      </c>
      <c r="F1731" s="16" t="s">
        <v>17047</v>
      </c>
      <c r="G1731" s="16" t="s">
        <v>31</v>
      </c>
      <c r="H1731" s="16" t="s">
        <v>2824</v>
      </c>
      <c r="I1731" s="25" t="s">
        <v>17049</v>
      </c>
      <c r="J1731" s="16" t="s">
        <v>17050</v>
      </c>
    </row>
    <row r="1732" spans="1:10">
      <c r="A1732" s="16" t="s">
        <v>23798</v>
      </c>
      <c r="B1732" s="16" t="s">
        <v>2476</v>
      </c>
      <c r="C1732" s="16" t="s">
        <v>2235</v>
      </c>
      <c r="D1732" s="16" t="s">
        <v>17048</v>
      </c>
      <c r="E1732" s="22">
        <v>2018</v>
      </c>
      <c r="F1732" s="16" t="s">
        <v>17051</v>
      </c>
      <c r="G1732" s="16" t="s">
        <v>31</v>
      </c>
      <c r="H1732" s="16" t="s">
        <v>2824</v>
      </c>
      <c r="I1732" s="25" t="s">
        <v>17052</v>
      </c>
      <c r="J1732" s="16" t="s">
        <v>17053</v>
      </c>
    </row>
    <row r="1733" spans="1:10">
      <c r="A1733" s="16" t="s">
        <v>23798</v>
      </c>
      <c r="B1733" s="16" t="s">
        <v>2476</v>
      </c>
      <c r="C1733" s="16" t="s">
        <v>2235</v>
      </c>
      <c r="D1733" s="16" t="s">
        <v>17054</v>
      </c>
      <c r="E1733" s="22">
        <v>1997</v>
      </c>
      <c r="F1733" s="16" t="s">
        <v>3188</v>
      </c>
      <c r="G1733" s="16" t="s">
        <v>31</v>
      </c>
      <c r="H1733" s="16" t="s">
        <v>2824</v>
      </c>
      <c r="I1733" s="25" t="s">
        <v>17055</v>
      </c>
      <c r="J1733" s="16" t="s">
        <v>17056</v>
      </c>
    </row>
    <row r="1734" spans="1:10">
      <c r="A1734" s="16" t="s">
        <v>23798</v>
      </c>
      <c r="B1734" s="16" t="s">
        <v>2476</v>
      </c>
      <c r="C1734" s="16" t="s">
        <v>2235</v>
      </c>
      <c r="D1734" s="16" t="s">
        <v>17058</v>
      </c>
      <c r="E1734" s="22">
        <v>2010</v>
      </c>
      <c r="F1734" s="16" t="s">
        <v>17057</v>
      </c>
      <c r="G1734" s="16" t="s">
        <v>31</v>
      </c>
      <c r="H1734" s="16" t="s">
        <v>3169</v>
      </c>
      <c r="I1734" s="25" t="s">
        <v>17059</v>
      </c>
      <c r="J1734" s="16" t="s">
        <v>17060</v>
      </c>
    </row>
    <row r="1735" spans="1:10">
      <c r="A1735" s="16" t="s">
        <v>23798</v>
      </c>
      <c r="B1735" s="16" t="s">
        <v>2476</v>
      </c>
      <c r="C1735" s="16" t="s">
        <v>2235</v>
      </c>
      <c r="D1735" s="16" t="s">
        <v>2505</v>
      </c>
      <c r="E1735" s="22">
        <v>2015</v>
      </c>
      <c r="F1735" s="16" t="s">
        <v>2504</v>
      </c>
      <c r="G1735" s="16" t="s">
        <v>31</v>
      </c>
      <c r="H1735" s="16" t="s">
        <v>9073</v>
      </c>
      <c r="I1735" s="25" t="s">
        <v>2506</v>
      </c>
      <c r="J1735" s="16" t="s">
        <v>17061</v>
      </c>
    </row>
    <row r="1736" spans="1:10">
      <c r="A1736" s="16" t="s">
        <v>23798</v>
      </c>
      <c r="B1736" s="16" t="s">
        <v>2476</v>
      </c>
      <c r="C1736" s="16" t="s">
        <v>2235</v>
      </c>
      <c r="D1736" s="16" t="s">
        <v>2236</v>
      </c>
      <c r="E1736" s="22">
        <v>1999</v>
      </c>
      <c r="F1736" s="16" t="s">
        <v>17062</v>
      </c>
      <c r="G1736" s="16" t="s">
        <v>31</v>
      </c>
      <c r="H1736" s="16" t="s">
        <v>7417</v>
      </c>
      <c r="I1736" s="25" t="s">
        <v>17063</v>
      </c>
      <c r="J1736" s="16" t="s">
        <v>17064</v>
      </c>
    </row>
    <row r="1737" spans="1:10">
      <c r="A1737" s="16" t="s">
        <v>23798</v>
      </c>
      <c r="B1737" s="16" t="s">
        <v>2476</v>
      </c>
      <c r="C1737" s="16" t="s">
        <v>2235</v>
      </c>
      <c r="D1737" s="16" t="s">
        <v>2236</v>
      </c>
      <c r="E1737" s="22">
        <v>1999</v>
      </c>
      <c r="F1737" s="16" t="s">
        <v>2234</v>
      </c>
      <c r="G1737" s="16" t="s">
        <v>31</v>
      </c>
      <c r="H1737" s="16" t="s">
        <v>2824</v>
      </c>
      <c r="I1737" s="25" t="s">
        <v>2237</v>
      </c>
      <c r="J1737" s="16" t="s">
        <v>17065</v>
      </c>
    </row>
    <row r="1738" spans="1:10">
      <c r="A1738" s="16" t="s">
        <v>23798</v>
      </c>
      <c r="B1738" s="16" t="s">
        <v>2476</v>
      </c>
      <c r="C1738" s="16" t="s">
        <v>17066</v>
      </c>
      <c r="D1738" s="16" t="s">
        <v>17068</v>
      </c>
      <c r="E1738" s="22">
        <v>2021</v>
      </c>
      <c r="F1738" s="16" t="s">
        <v>17067</v>
      </c>
      <c r="G1738" s="16" t="s">
        <v>31</v>
      </c>
      <c r="H1738" s="16" t="s">
        <v>2824</v>
      </c>
      <c r="I1738" s="25" t="s">
        <v>17069</v>
      </c>
      <c r="J1738" s="16" t="s">
        <v>17070</v>
      </c>
    </row>
    <row r="1739" spans="1:10">
      <c r="A1739" s="16" t="s">
        <v>23798</v>
      </c>
      <c r="B1739" s="16"/>
      <c r="C1739" s="16" t="s">
        <v>17071</v>
      </c>
      <c r="D1739" s="16" t="s">
        <v>17073</v>
      </c>
      <c r="E1739" s="22">
        <v>2016</v>
      </c>
      <c r="F1739" s="16" t="s">
        <v>17072</v>
      </c>
      <c r="G1739" s="16" t="s">
        <v>31</v>
      </c>
      <c r="H1739" s="16" t="s">
        <v>2824</v>
      </c>
      <c r="I1739" s="25" t="s">
        <v>17074</v>
      </c>
      <c r="J1739" s="16" t="s">
        <v>17075</v>
      </c>
    </row>
    <row r="1740" spans="1:10">
      <c r="A1740" s="16" t="s">
        <v>23798</v>
      </c>
      <c r="B1740" s="16"/>
      <c r="C1740" s="16" t="s">
        <v>17076</v>
      </c>
      <c r="D1740" s="16" t="s">
        <v>17078</v>
      </c>
      <c r="E1740" s="22">
        <v>2024</v>
      </c>
      <c r="F1740" s="16" t="s">
        <v>17077</v>
      </c>
      <c r="G1740" s="16" t="s">
        <v>31</v>
      </c>
      <c r="H1740" s="16" t="s">
        <v>2824</v>
      </c>
      <c r="I1740" s="25" t="s">
        <v>17079</v>
      </c>
      <c r="J1740" s="16" t="s">
        <v>17080</v>
      </c>
    </row>
    <row r="1741" spans="1:10">
      <c r="A1741" s="16" t="s">
        <v>23798</v>
      </c>
      <c r="B1741" s="16"/>
      <c r="C1741" s="16" t="s">
        <v>17081</v>
      </c>
      <c r="D1741" s="16" t="s">
        <v>17083</v>
      </c>
      <c r="E1741" s="22">
        <v>1959</v>
      </c>
      <c r="F1741" s="16" t="s">
        <v>17082</v>
      </c>
      <c r="G1741" s="16" t="s">
        <v>31</v>
      </c>
      <c r="H1741" s="16" t="s">
        <v>2824</v>
      </c>
      <c r="I1741" s="25" t="s">
        <v>17084</v>
      </c>
      <c r="J1741" s="16" t="s">
        <v>17085</v>
      </c>
    </row>
    <row r="1742" spans="1:10">
      <c r="A1742" s="16" t="s">
        <v>23798</v>
      </c>
      <c r="B1742" s="16"/>
      <c r="C1742" s="16" t="s">
        <v>17081</v>
      </c>
      <c r="D1742" s="16" t="s">
        <v>17083</v>
      </c>
      <c r="E1742" s="22">
        <v>1959</v>
      </c>
      <c r="F1742" s="16" t="s">
        <v>17086</v>
      </c>
      <c r="G1742" s="16" t="s">
        <v>31</v>
      </c>
      <c r="H1742" s="16" t="s">
        <v>2824</v>
      </c>
      <c r="I1742" s="25" t="s">
        <v>17087</v>
      </c>
      <c r="J1742" s="16" t="s">
        <v>17088</v>
      </c>
    </row>
    <row r="1743" spans="1:10">
      <c r="A1743" s="16" t="s">
        <v>23798</v>
      </c>
      <c r="B1743" s="16"/>
      <c r="C1743" s="16" t="s">
        <v>16906</v>
      </c>
      <c r="D1743" s="16" t="s">
        <v>17090</v>
      </c>
      <c r="E1743" s="22">
        <v>2005</v>
      </c>
      <c r="F1743" s="16" t="s">
        <v>17089</v>
      </c>
      <c r="G1743" s="16" t="s">
        <v>31</v>
      </c>
      <c r="H1743" s="16" t="s">
        <v>2833</v>
      </c>
      <c r="I1743" s="25" t="s">
        <v>17091</v>
      </c>
      <c r="J1743" s="16" t="s">
        <v>17092</v>
      </c>
    </row>
    <row r="1744" spans="1:10">
      <c r="A1744" s="16" t="s">
        <v>23798</v>
      </c>
      <c r="B1744" s="16"/>
      <c r="C1744" s="16" t="s">
        <v>17093</v>
      </c>
      <c r="D1744" s="16" t="s">
        <v>17094</v>
      </c>
      <c r="E1744" s="22">
        <v>1987</v>
      </c>
      <c r="F1744" s="16" t="s">
        <v>17094</v>
      </c>
      <c r="G1744" s="16" t="s">
        <v>31</v>
      </c>
      <c r="H1744" s="16" t="s">
        <v>2824</v>
      </c>
      <c r="I1744" s="25" t="s">
        <v>17095</v>
      </c>
      <c r="J1744" s="16" t="s">
        <v>17096</v>
      </c>
    </row>
    <row r="1745" spans="1:10">
      <c r="A1745" s="16" t="s">
        <v>23798</v>
      </c>
      <c r="B1745" s="16"/>
      <c r="C1745" s="16" t="s">
        <v>642</v>
      </c>
      <c r="D1745" s="16" t="s">
        <v>17098</v>
      </c>
      <c r="E1745" s="22">
        <v>1949</v>
      </c>
      <c r="F1745" s="16" t="s">
        <v>17097</v>
      </c>
      <c r="G1745" s="16" t="s">
        <v>31</v>
      </c>
      <c r="H1745" s="16" t="s">
        <v>2824</v>
      </c>
      <c r="I1745" s="25" t="s">
        <v>17099</v>
      </c>
      <c r="J1745" s="16" t="s">
        <v>17100</v>
      </c>
    </row>
    <row r="1746" spans="1:10">
      <c r="A1746" s="16" t="s">
        <v>23798</v>
      </c>
      <c r="B1746" s="16"/>
      <c r="C1746" s="16" t="s">
        <v>642</v>
      </c>
      <c r="D1746" s="16" t="s">
        <v>17102</v>
      </c>
      <c r="E1746" s="22">
        <v>1990</v>
      </c>
      <c r="F1746" s="16" t="s">
        <v>17101</v>
      </c>
      <c r="G1746" s="16" t="s">
        <v>31</v>
      </c>
      <c r="H1746" s="16" t="s">
        <v>2824</v>
      </c>
      <c r="I1746" s="25" t="s">
        <v>17103</v>
      </c>
      <c r="J1746" s="16" t="s">
        <v>17104</v>
      </c>
    </row>
    <row r="1747" spans="1:10">
      <c r="A1747" s="16" t="s">
        <v>23798</v>
      </c>
      <c r="B1747" s="16"/>
      <c r="C1747" s="16" t="s">
        <v>642</v>
      </c>
      <c r="D1747" s="16" t="s">
        <v>643</v>
      </c>
      <c r="E1747" s="22">
        <v>1954</v>
      </c>
      <c r="F1747" s="16" t="s">
        <v>17105</v>
      </c>
      <c r="G1747" s="16" t="s">
        <v>31</v>
      </c>
      <c r="H1747" s="16" t="s">
        <v>2824</v>
      </c>
      <c r="I1747" s="25" t="s">
        <v>17106</v>
      </c>
      <c r="J1747" s="16" t="s">
        <v>17107</v>
      </c>
    </row>
    <row r="1748" spans="1:10">
      <c r="A1748" s="16" t="s">
        <v>23798</v>
      </c>
      <c r="B1748" s="16"/>
      <c r="C1748" s="16" t="s">
        <v>642</v>
      </c>
      <c r="D1748" s="16" t="s">
        <v>643</v>
      </c>
      <c r="E1748" s="22">
        <v>1954</v>
      </c>
      <c r="F1748" s="16" t="s">
        <v>17108</v>
      </c>
      <c r="G1748" s="16" t="s">
        <v>31</v>
      </c>
      <c r="H1748" s="16" t="s">
        <v>2824</v>
      </c>
      <c r="I1748" s="25" t="s">
        <v>17109</v>
      </c>
      <c r="J1748" s="16" t="s">
        <v>17110</v>
      </c>
    </row>
    <row r="1749" spans="1:10">
      <c r="A1749" s="16" t="s">
        <v>23798</v>
      </c>
      <c r="B1749" s="16"/>
      <c r="C1749" s="16" t="s">
        <v>642</v>
      </c>
      <c r="D1749" s="16" t="s">
        <v>3714</v>
      </c>
      <c r="E1749" s="22">
        <v>1953</v>
      </c>
      <c r="F1749" s="16" t="s">
        <v>6228</v>
      </c>
      <c r="G1749" s="16" t="s">
        <v>31</v>
      </c>
      <c r="H1749" s="16" t="s">
        <v>2824</v>
      </c>
      <c r="I1749" s="25" t="s">
        <v>17111</v>
      </c>
      <c r="J1749" s="16" t="s">
        <v>17112</v>
      </c>
    </row>
    <row r="1750" spans="1:10">
      <c r="A1750" s="16" t="s">
        <v>23798</v>
      </c>
      <c r="B1750" s="16"/>
      <c r="C1750" s="16" t="s">
        <v>642</v>
      </c>
      <c r="D1750" s="16" t="s">
        <v>643</v>
      </c>
      <c r="E1750" s="22">
        <v>1954</v>
      </c>
      <c r="F1750" s="16" t="s">
        <v>641</v>
      </c>
      <c r="G1750" s="16" t="s">
        <v>31</v>
      </c>
      <c r="H1750" s="16"/>
      <c r="I1750" s="25" t="s">
        <v>644</v>
      </c>
      <c r="J1750" s="16" t="s">
        <v>17113</v>
      </c>
    </row>
    <row r="1751" spans="1:10">
      <c r="A1751" s="16" t="s">
        <v>23798</v>
      </c>
      <c r="B1751" s="16"/>
      <c r="C1751" s="16" t="s">
        <v>642</v>
      </c>
      <c r="D1751" s="16" t="s">
        <v>17115</v>
      </c>
      <c r="E1751" s="22">
        <v>1974</v>
      </c>
      <c r="F1751" s="16" t="s">
        <v>17114</v>
      </c>
      <c r="G1751" s="16" t="s">
        <v>31</v>
      </c>
      <c r="H1751" s="16" t="s">
        <v>2824</v>
      </c>
      <c r="I1751" s="25" t="s">
        <v>17116</v>
      </c>
      <c r="J1751" s="16" t="s">
        <v>17117</v>
      </c>
    </row>
    <row r="1752" spans="1:10">
      <c r="A1752" s="16" t="s">
        <v>23798</v>
      </c>
      <c r="B1752" s="16"/>
      <c r="C1752" s="16" t="s">
        <v>17118</v>
      </c>
      <c r="D1752" s="16" t="s">
        <v>17120</v>
      </c>
      <c r="E1752" s="22">
        <v>2019</v>
      </c>
      <c r="F1752" s="16" t="s">
        <v>17119</v>
      </c>
      <c r="G1752" s="16" t="s">
        <v>31</v>
      </c>
      <c r="H1752" s="16" t="s">
        <v>2824</v>
      </c>
      <c r="I1752" s="25" t="s">
        <v>17121</v>
      </c>
      <c r="J1752" s="16" t="s">
        <v>17122</v>
      </c>
    </row>
    <row r="1753" spans="1:10">
      <c r="A1753" s="16" t="s">
        <v>23798</v>
      </c>
      <c r="B1753" s="16"/>
      <c r="C1753" s="16" t="s">
        <v>1945</v>
      </c>
      <c r="D1753" s="16" t="s">
        <v>1946</v>
      </c>
      <c r="E1753" s="22">
        <v>2025</v>
      </c>
      <c r="F1753" s="16" t="s">
        <v>1944</v>
      </c>
      <c r="G1753" s="16" t="s">
        <v>31</v>
      </c>
      <c r="H1753" s="16" t="s">
        <v>2824</v>
      </c>
      <c r="I1753" s="25" t="s">
        <v>1947</v>
      </c>
      <c r="J1753" s="16" t="s">
        <v>17123</v>
      </c>
    </row>
    <row r="1754" spans="1:10">
      <c r="A1754" s="16" t="s">
        <v>23798</v>
      </c>
      <c r="B1754" s="16"/>
      <c r="C1754" s="16" t="s">
        <v>17124</v>
      </c>
      <c r="D1754" s="16" t="s">
        <v>17126</v>
      </c>
      <c r="E1754" s="22">
        <v>2020</v>
      </c>
      <c r="F1754" s="16" t="s">
        <v>17125</v>
      </c>
      <c r="G1754" s="16" t="s">
        <v>31</v>
      </c>
      <c r="H1754" s="16" t="s">
        <v>2824</v>
      </c>
      <c r="I1754" s="25" t="s">
        <v>17127</v>
      </c>
      <c r="J1754" s="16" t="s">
        <v>17128</v>
      </c>
    </row>
    <row r="1755" spans="1:10">
      <c r="A1755" s="16" t="s">
        <v>23798</v>
      </c>
      <c r="B1755" s="16"/>
      <c r="C1755" s="16" t="s">
        <v>17129</v>
      </c>
      <c r="D1755" s="16" t="s">
        <v>17130</v>
      </c>
      <c r="E1755" s="22">
        <v>2020</v>
      </c>
      <c r="F1755" s="16" t="s">
        <v>3239</v>
      </c>
      <c r="G1755" s="16" t="s">
        <v>31</v>
      </c>
      <c r="H1755" s="16" t="s">
        <v>2824</v>
      </c>
      <c r="I1755" s="25" t="s">
        <v>17131</v>
      </c>
      <c r="J1755" s="16" t="s">
        <v>17132</v>
      </c>
    </row>
    <row r="1756" spans="1:10">
      <c r="A1756" s="16" t="s">
        <v>23798</v>
      </c>
      <c r="B1756" s="16"/>
      <c r="C1756" s="16" t="s">
        <v>17133</v>
      </c>
      <c r="D1756" s="16" t="s">
        <v>17135</v>
      </c>
      <c r="E1756" s="22">
        <v>2021</v>
      </c>
      <c r="F1756" s="16" t="s">
        <v>17134</v>
      </c>
      <c r="G1756" s="16" t="s">
        <v>31</v>
      </c>
      <c r="H1756" s="16" t="s">
        <v>2824</v>
      </c>
      <c r="I1756" s="25" t="s">
        <v>17136</v>
      </c>
      <c r="J1756" s="16" t="s">
        <v>17137</v>
      </c>
    </row>
    <row r="1757" spans="1:10">
      <c r="A1757" s="16" t="s">
        <v>23798</v>
      </c>
      <c r="B1757" s="16"/>
      <c r="C1757" s="16" t="s">
        <v>17138</v>
      </c>
      <c r="D1757" s="16" t="s">
        <v>17140</v>
      </c>
      <c r="E1757" s="22">
        <v>1958</v>
      </c>
      <c r="F1757" s="16" t="s">
        <v>17139</v>
      </c>
      <c r="G1757" s="16" t="s">
        <v>31</v>
      </c>
      <c r="H1757" s="16" t="s">
        <v>2824</v>
      </c>
      <c r="I1757" s="25" t="s">
        <v>17141</v>
      </c>
      <c r="J1757" s="16" t="s">
        <v>17142</v>
      </c>
    </row>
    <row r="1758" spans="1:10">
      <c r="A1758" s="16" t="s">
        <v>23798</v>
      </c>
      <c r="B1758" s="16"/>
      <c r="C1758" s="16" t="s">
        <v>3043</v>
      </c>
      <c r="D1758" s="16" t="s">
        <v>17144</v>
      </c>
      <c r="E1758" s="22">
        <v>1954</v>
      </c>
      <c r="F1758" s="16" t="s">
        <v>17143</v>
      </c>
      <c r="G1758" s="16" t="s">
        <v>31</v>
      </c>
      <c r="H1758" s="16" t="s">
        <v>2928</v>
      </c>
      <c r="I1758" s="25" t="s">
        <v>17145</v>
      </c>
      <c r="J1758" s="16" t="s">
        <v>17146</v>
      </c>
    </row>
    <row r="1759" spans="1:10">
      <c r="A1759" s="16" t="s">
        <v>23798</v>
      </c>
      <c r="B1759" s="16"/>
      <c r="C1759" s="16" t="s">
        <v>17147</v>
      </c>
      <c r="D1759" s="16" t="s">
        <v>17149</v>
      </c>
      <c r="E1759" s="22">
        <v>1960</v>
      </c>
      <c r="F1759" s="16" t="s">
        <v>17148</v>
      </c>
      <c r="G1759" s="16" t="s">
        <v>31</v>
      </c>
      <c r="H1759" s="16" t="s">
        <v>2824</v>
      </c>
      <c r="I1759" s="25" t="s">
        <v>17150</v>
      </c>
      <c r="J1759" s="16" t="s">
        <v>17151</v>
      </c>
    </row>
    <row r="1760" spans="1:10">
      <c r="A1760" s="16" t="s">
        <v>23798</v>
      </c>
      <c r="B1760" s="16"/>
      <c r="C1760" s="16" t="s">
        <v>17147</v>
      </c>
      <c r="D1760" s="16" t="s">
        <v>17153</v>
      </c>
      <c r="E1760" s="22">
        <v>1989</v>
      </c>
      <c r="F1760" s="16" t="s">
        <v>17152</v>
      </c>
      <c r="G1760" s="16" t="s">
        <v>31</v>
      </c>
      <c r="H1760" s="16" t="s">
        <v>2824</v>
      </c>
      <c r="I1760" s="25" t="s">
        <v>17154</v>
      </c>
      <c r="J1760" s="16" t="s">
        <v>17155</v>
      </c>
    </row>
    <row r="1761" spans="1:10">
      <c r="A1761" s="16" t="s">
        <v>23798</v>
      </c>
      <c r="B1761" s="16"/>
      <c r="C1761" s="16" t="s">
        <v>17156</v>
      </c>
      <c r="D1761" s="16" t="s">
        <v>17156</v>
      </c>
      <c r="E1761" s="22">
        <v>1963</v>
      </c>
      <c r="F1761" s="16" t="s">
        <v>17157</v>
      </c>
      <c r="G1761" s="16" t="s">
        <v>31</v>
      </c>
      <c r="H1761" s="16" t="s">
        <v>2824</v>
      </c>
      <c r="I1761" s="25" t="s">
        <v>17158</v>
      </c>
      <c r="J1761" s="16" t="s">
        <v>17159</v>
      </c>
    </row>
    <row r="1762" spans="1:10">
      <c r="A1762" s="16" t="s">
        <v>23798</v>
      </c>
      <c r="B1762" s="16"/>
      <c r="C1762" s="16" t="s">
        <v>17160</v>
      </c>
      <c r="D1762" s="16" t="s">
        <v>17162</v>
      </c>
      <c r="E1762" s="22">
        <v>1961</v>
      </c>
      <c r="F1762" s="16" t="s">
        <v>17161</v>
      </c>
      <c r="G1762" s="16" t="s">
        <v>31</v>
      </c>
      <c r="H1762" s="16" t="s">
        <v>2824</v>
      </c>
      <c r="I1762" s="25" t="s">
        <v>17163</v>
      </c>
      <c r="J1762" s="16" t="s">
        <v>17164</v>
      </c>
    </row>
    <row r="1763" spans="1:10">
      <c r="A1763" s="16" t="s">
        <v>23798</v>
      </c>
      <c r="B1763" s="16"/>
      <c r="C1763" s="16" t="s">
        <v>17160</v>
      </c>
      <c r="D1763" s="16" t="s">
        <v>17165</v>
      </c>
      <c r="E1763" s="22">
        <v>1953</v>
      </c>
      <c r="F1763" s="16" t="s">
        <v>17157</v>
      </c>
      <c r="G1763" s="16" t="s">
        <v>31</v>
      </c>
      <c r="H1763" s="16" t="s">
        <v>2824</v>
      </c>
      <c r="I1763" s="25" t="s">
        <v>17166</v>
      </c>
      <c r="J1763" s="16" t="s">
        <v>17167</v>
      </c>
    </row>
    <row r="1764" spans="1:10">
      <c r="A1764" s="16" t="s">
        <v>23798</v>
      </c>
      <c r="B1764" s="16"/>
      <c r="C1764" s="16" t="s">
        <v>17160</v>
      </c>
      <c r="D1764" s="16" t="s">
        <v>17169</v>
      </c>
      <c r="E1764" s="22">
        <v>1971</v>
      </c>
      <c r="F1764" s="16" t="s">
        <v>17168</v>
      </c>
      <c r="G1764" s="16" t="s">
        <v>31</v>
      </c>
      <c r="H1764" s="16" t="s">
        <v>2833</v>
      </c>
      <c r="I1764" s="25" t="s">
        <v>17170</v>
      </c>
      <c r="J1764" s="16" t="s">
        <v>17171</v>
      </c>
    </row>
    <row r="1765" spans="1:10">
      <c r="A1765" s="16" t="s">
        <v>23798</v>
      </c>
      <c r="B1765" s="16"/>
      <c r="C1765" s="16" t="s">
        <v>1392</v>
      </c>
      <c r="D1765" s="16" t="s">
        <v>1393</v>
      </c>
      <c r="E1765" s="22">
        <v>1956</v>
      </c>
      <c r="F1765" s="16" t="s">
        <v>1391</v>
      </c>
      <c r="G1765" s="16" t="s">
        <v>31</v>
      </c>
      <c r="H1765" s="16" t="s">
        <v>2824</v>
      </c>
      <c r="I1765" s="25" t="s">
        <v>1394</v>
      </c>
      <c r="J1765" s="16" t="s">
        <v>17172</v>
      </c>
    </row>
    <row r="1766" spans="1:10">
      <c r="A1766" s="16" t="s">
        <v>23798</v>
      </c>
      <c r="B1766" s="16"/>
      <c r="C1766" s="16" t="s">
        <v>17173</v>
      </c>
      <c r="D1766" s="16" t="s">
        <v>17175</v>
      </c>
      <c r="E1766" s="22">
        <v>2016</v>
      </c>
      <c r="F1766" s="16" t="s">
        <v>17174</v>
      </c>
      <c r="G1766" s="16" t="s">
        <v>31</v>
      </c>
      <c r="H1766" s="16" t="s">
        <v>2824</v>
      </c>
      <c r="I1766" s="25" t="s">
        <v>17176</v>
      </c>
      <c r="J1766" s="16" t="s">
        <v>17177</v>
      </c>
    </row>
    <row r="1767" spans="1:10">
      <c r="A1767" s="16" t="s">
        <v>23798</v>
      </c>
      <c r="B1767" s="16"/>
      <c r="C1767" s="16" t="s">
        <v>17178</v>
      </c>
      <c r="D1767" s="16" t="s">
        <v>17180</v>
      </c>
      <c r="E1767" s="22">
        <v>1954</v>
      </c>
      <c r="F1767" s="16" t="s">
        <v>17179</v>
      </c>
      <c r="G1767" s="16" t="s">
        <v>31</v>
      </c>
      <c r="H1767" s="16" t="s">
        <v>2824</v>
      </c>
      <c r="I1767" s="25" t="s">
        <v>17181</v>
      </c>
      <c r="J1767" s="16" t="s">
        <v>17182</v>
      </c>
    </row>
    <row r="1768" spans="1:10">
      <c r="A1768" s="16" t="s">
        <v>23798</v>
      </c>
      <c r="B1768" s="16"/>
      <c r="C1768" s="16" t="s">
        <v>17183</v>
      </c>
      <c r="D1768" s="16" t="s">
        <v>17185</v>
      </c>
      <c r="E1768" s="22">
        <v>1965</v>
      </c>
      <c r="F1768" s="16" t="s">
        <v>17184</v>
      </c>
      <c r="G1768" s="16" t="s">
        <v>31</v>
      </c>
      <c r="H1768" s="16" t="s">
        <v>2824</v>
      </c>
      <c r="I1768" s="25" t="s">
        <v>17186</v>
      </c>
      <c r="J1768" s="16" t="s">
        <v>17187</v>
      </c>
    </row>
    <row r="1769" spans="1:10">
      <c r="A1769" s="16" t="s">
        <v>23798</v>
      </c>
      <c r="B1769" s="16"/>
      <c r="C1769" s="16" t="s">
        <v>771</v>
      </c>
      <c r="D1769" s="16" t="s">
        <v>17189</v>
      </c>
      <c r="E1769" s="22">
        <v>2022</v>
      </c>
      <c r="F1769" s="16" t="s">
        <v>17188</v>
      </c>
      <c r="G1769" s="16" t="s">
        <v>31</v>
      </c>
      <c r="H1769" s="16" t="s">
        <v>2824</v>
      </c>
      <c r="I1769" s="25" t="s">
        <v>17190</v>
      </c>
      <c r="J1769" s="16" t="s">
        <v>17191</v>
      </c>
    </row>
    <row r="1770" spans="1:10">
      <c r="A1770" s="16" t="s">
        <v>23798</v>
      </c>
      <c r="B1770" s="16"/>
      <c r="C1770" s="16" t="s">
        <v>3353</v>
      </c>
      <c r="D1770" s="16" t="s">
        <v>17193</v>
      </c>
      <c r="E1770" s="22">
        <v>2008</v>
      </c>
      <c r="F1770" s="16" t="s">
        <v>17192</v>
      </c>
      <c r="G1770" s="16" t="s">
        <v>31</v>
      </c>
      <c r="H1770" s="16" t="s">
        <v>2817</v>
      </c>
      <c r="I1770" s="25" t="s">
        <v>17194</v>
      </c>
      <c r="J1770" s="16" t="s">
        <v>17195</v>
      </c>
    </row>
    <row r="1771" spans="1:10">
      <c r="A1771" s="16" t="s">
        <v>23798</v>
      </c>
      <c r="B1771" s="16"/>
      <c r="C1771" s="16" t="s">
        <v>3353</v>
      </c>
      <c r="D1771" s="16" t="s">
        <v>17197</v>
      </c>
      <c r="E1771" s="22">
        <v>1967</v>
      </c>
      <c r="F1771" s="16" t="s">
        <v>17196</v>
      </c>
      <c r="G1771" s="16" t="s">
        <v>31</v>
      </c>
      <c r="H1771" s="16" t="s">
        <v>2824</v>
      </c>
      <c r="I1771" s="25" t="s">
        <v>17198</v>
      </c>
      <c r="J1771" s="16" t="s">
        <v>17199</v>
      </c>
    </row>
    <row r="1772" spans="1:10">
      <c r="A1772" s="16" t="s">
        <v>23798</v>
      </c>
      <c r="B1772" s="16"/>
      <c r="C1772" s="16" t="s">
        <v>17200</v>
      </c>
      <c r="D1772" s="16" t="s">
        <v>17202</v>
      </c>
      <c r="E1772" s="22">
        <v>1967</v>
      </c>
      <c r="F1772" s="16" t="s">
        <v>17201</v>
      </c>
      <c r="G1772" s="16" t="s">
        <v>31</v>
      </c>
      <c r="H1772" s="16" t="s">
        <v>2824</v>
      </c>
      <c r="I1772" s="25" t="s">
        <v>17203</v>
      </c>
      <c r="J1772" s="16" t="s">
        <v>17204</v>
      </c>
    </row>
    <row r="1773" spans="1:10">
      <c r="A1773" s="16" t="s">
        <v>23798</v>
      </c>
      <c r="B1773" s="16"/>
      <c r="C1773" s="16" t="s">
        <v>17205</v>
      </c>
      <c r="D1773" s="16" t="s">
        <v>17207</v>
      </c>
      <c r="E1773" s="22">
        <v>1980</v>
      </c>
      <c r="F1773" s="16" t="s">
        <v>9235</v>
      </c>
      <c r="G1773" s="16" t="s">
        <v>31</v>
      </c>
      <c r="H1773" s="16" t="s">
        <v>2833</v>
      </c>
      <c r="I1773" s="25" t="s">
        <v>17208</v>
      </c>
      <c r="J1773" s="16" t="s">
        <v>17209</v>
      </c>
    </row>
    <row r="1774" spans="1:10">
      <c r="A1774" s="16" t="s">
        <v>23798</v>
      </c>
      <c r="B1774" s="16"/>
      <c r="C1774" s="16" t="s">
        <v>17210</v>
      </c>
      <c r="D1774" s="16" t="s">
        <v>17212</v>
      </c>
      <c r="E1774" s="22">
        <v>1968</v>
      </c>
      <c r="F1774" s="16" t="s">
        <v>17211</v>
      </c>
      <c r="G1774" s="16" t="s">
        <v>31</v>
      </c>
      <c r="H1774" s="16" t="s">
        <v>3169</v>
      </c>
      <c r="I1774" s="25" t="s">
        <v>17213</v>
      </c>
      <c r="J1774" s="16" t="s">
        <v>17214</v>
      </c>
    </row>
    <row r="1775" spans="1:10">
      <c r="A1775" s="16" t="s">
        <v>23798</v>
      </c>
      <c r="B1775" s="16"/>
      <c r="C1775" s="16" t="s">
        <v>17210</v>
      </c>
      <c r="D1775" s="16" t="s">
        <v>17215</v>
      </c>
      <c r="E1775" s="22">
        <v>1968</v>
      </c>
      <c r="F1775" s="16" t="s">
        <v>17215</v>
      </c>
      <c r="G1775" s="16" t="s">
        <v>31</v>
      </c>
      <c r="H1775" s="16" t="s">
        <v>7417</v>
      </c>
      <c r="I1775" s="25" t="s">
        <v>17216</v>
      </c>
      <c r="J1775" s="16" t="s">
        <v>17217</v>
      </c>
    </row>
    <row r="1776" spans="1:10">
      <c r="A1776" s="16" t="s">
        <v>23798</v>
      </c>
      <c r="B1776" s="16"/>
      <c r="C1776" s="16" t="s">
        <v>17210</v>
      </c>
      <c r="D1776" s="16" t="s">
        <v>17212</v>
      </c>
      <c r="E1776" s="22">
        <v>1964</v>
      </c>
      <c r="F1776" s="16" t="s">
        <v>17218</v>
      </c>
      <c r="G1776" s="16" t="s">
        <v>31</v>
      </c>
      <c r="H1776" s="16" t="s">
        <v>9073</v>
      </c>
      <c r="I1776" s="25" t="s">
        <v>17219</v>
      </c>
      <c r="J1776" s="16" t="s">
        <v>17220</v>
      </c>
    </row>
    <row r="1777" spans="1:10">
      <c r="A1777" s="16" t="s">
        <v>23798</v>
      </c>
      <c r="B1777" s="16"/>
      <c r="C1777" s="16" t="s">
        <v>17210</v>
      </c>
      <c r="D1777" s="16" t="s">
        <v>17222</v>
      </c>
      <c r="E1777" s="22">
        <v>1998</v>
      </c>
      <c r="F1777" s="16" t="s">
        <v>17221</v>
      </c>
      <c r="G1777" s="16" t="s">
        <v>31</v>
      </c>
      <c r="H1777" s="16" t="s">
        <v>2824</v>
      </c>
      <c r="I1777" s="25" t="s">
        <v>17223</v>
      </c>
      <c r="J1777" s="16" t="s">
        <v>17224</v>
      </c>
    </row>
    <row r="1778" spans="1:10">
      <c r="A1778" s="16" t="s">
        <v>23798</v>
      </c>
      <c r="B1778" s="16"/>
      <c r="C1778" s="16" t="s">
        <v>17225</v>
      </c>
      <c r="D1778" s="16" t="s">
        <v>17227</v>
      </c>
      <c r="E1778" s="22">
        <v>2003</v>
      </c>
      <c r="F1778" s="16" t="s">
        <v>17226</v>
      </c>
      <c r="G1778" s="16" t="s">
        <v>31</v>
      </c>
      <c r="H1778" s="16" t="s">
        <v>2824</v>
      </c>
      <c r="I1778" s="25" t="s">
        <v>17228</v>
      </c>
      <c r="J1778" s="16" t="s">
        <v>17229</v>
      </c>
    </row>
    <row r="1779" spans="1:10">
      <c r="A1779" s="16" t="s">
        <v>23798</v>
      </c>
      <c r="B1779" s="16"/>
      <c r="C1779" s="16" t="s">
        <v>17225</v>
      </c>
      <c r="D1779" s="16" t="s">
        <v>17227</v>
      </c>
      <c r="E1779" s="22">
        <v>2003</v>
      </c>
      <c r="F1779" s="16" t="s">
        <v>17230</v>
      </c>
      <c r="G1779" s="16" t="s">
        <v>31</v>
      </c>
      <c r="H1779" s="16" t="s">
        <v>2824</v>
      </c>
      <c r="I1779" s="25" t="s">
        <v>17231</v>
      </c>
      <c r="J1779" s="16" t="s">
        <v>17232</v>
      </c>
    </row>
    <row r="1780" spans="1:10">
      <c r="A1780" s="16" t="s">
        <v>23798</v>
      </c>
      <c r="B1780" s="16"/>
      <c r="C1780" s="16" t="s">
        <v>1804</v>
      </c>
      <c r="D1780" s="16" t="s">
        <v>10011</v>
      </c>
      <c r="E1780" s="22">
        <v>2018</v>
      </c>
      <c r="F1780" s="16" t="s">
        <v>17002</v>
      </c>
      <c r="G1780" s="16" t="s">
        <v>31</v>
      </c>
      <c r="H1780" s="16" t="s">
        <v>2824</v>
      </c>
      <c r="I1780" s="25" t="s">
        <v>17233</v>
      </c>
      <c r="J1780" s="16" t="s">
        <v>17234</v>
      </c>
    </row>
    <row r="1781" spans="1:10">
      <c r="A1781" s="16" t="s">
        <v>23798</v>
      </c>
      <c r="B1781" s="16" t="s">
        <v>2476</v>
      </c>
      <c r="C1781" s="16" t="s">
        <v>2536</v>
      </c>
      <c r="D1781" s="16" t="s">
        <v>2537</v>
      </c>
      <c r="E1781" s="22">
        <v>2022</v>
      </c>
      <c r="F1781" s="16" t="s">
        <v>2566</v>
      </c>
      <c r="G1781" s="16" t="s">
        <v>31</v>
      </c>
      <c r="H1781" s="16" t="s">
        <v>3169</v>
      </c>
      <c r="I1781" s="25" t="s">
        <v>2567</v>
      </c>
      <c r="J1781" s="16" t="s">
        <v>17235</v>
      </c>
    </row>
    <row r="1782" spans="1:10">
      <c r="A1782" s="16" t="s">
        <v>23798</v>
      </c>
      <c r="B1782" s="16" t="s">
        <v>2476</v>
      </c>
      <c r="C1782" s="16" t="s">
        <v>2536</v>
      </c>
      <c r="D1782" s="16" t="s">
        <v>2536</v>
      </c>
      <c r="E1782" s="22">
        <v>2020</v>
      </c>
      <c r="F1782" s="16" t="s">
        <v>17236</v>
      </c>
      <c r="G1782" s="16" t="s">
        <v>31</v>
      </c>
      <c r="H1782" s="16" t="s">
        <v>9073</v>
      </c>
      <c r="I1782" s="25" t="s">
        <v>17237</v>
      </c>
      <c r="J1782" s="16" t="s">
        <v>17238</v>
      </c>
    </row>
    <row r="1783" spans="1:10">
      <c r="A1783" s="16" t="s">
        <v>23798</v>
      </c>
      <c r="B1783" s="16" t="s">
        <v>2476</v>
      </c>
      <c r="C1783" s="16" t="s">
        <v>2536</v>
      </c>
      <c r="D1783" s="16" t="s">
        <v>2536</v>
      </c>
      <c r="E1783" s="22">
        <v>2020</v>
      </c>
      <c r="F1783" s="16" t="s">
        <v>17239</v>
      </c>
      <c r="G1783" s="16" t="s">
        <v>31</v>
      </c>
      <c r="H1783" s="16" t="s">
        <v>9073</v>
      </c>
      <c r="I1783" s="25" t="s">
        <v>17240</v>
      </c>
      <c r="J1783" s="16" t="s">
        <v>17241</v>
      </c>
    </row>
    <row r="1784" spans="1:10">
      <c r="A1784" s="16" t="s">
        <v>23798</v>
      </c>
      <c r="B1784" s="16" t="s">
        <v>2476</v>
      </c>
      <c r="C1784" s="16" t="s">
        <v>2536</v>
      </c>
      <c r="D1784" s="16" t="s">
        <v>2537</v>
      </c>
      <c r="E1784" s="22">
        <v>2022</v>
      </c>
      <c r="F1784" s="16" t="s">
        <v>2535</v>
      </c>
      <c r="G1784" s="16" t="s">
        <v>31</v>
      </c>
      <c r="H1784" s="16" t="s">
        <v>3169</v>
      </c>
      <c r="I1784" s="25" t="s">
        <v>2538</v>
      </c>
      <c r="J1784" s="16" t="s">
        <v>17242</v>
      </c>
    </row>
    <row r="1785" spans="1:10">
      <c r="A1785" s="16" t="s">
        <v>23798</v>
      </c>
      <c r="B1785" s="16" t="s">
        <v>2476</v>
      </c>
      <c r="C1785" s="16" t="s">
        <v>17243</v>
      </c>
      <c r="D1785" s="16" t="s">
        <v>17245</v>
      </c>
      <c r="E1785" s="22">
        <v>2021</v>
      </c>
      <c r="F1785" s="16" t="s">
        <v>17244</v>
      </c>
      <c r="G1785" s="16" t="s">
        <v>31</v>
      </c>
      <c r="H1785" s="16" t="s">
        <v>2824</v>
      </c>
      <c r="I1785" s="25" t="s">
        <v>17246</v>
      </c>
      <c r="J1785" s="16" t="s">
        <v>17247</v>
      </c>
    </row>
    <row r="1786" spans="1:10">
      <c r="A1786" s="16" t="s">
        <v>23798</v>
      </c>
      <c r="B1786" s="16" t="s">
        <v>2476</v>
      </c>
      <c r="C1786" s="16" t="s">
        <v>17248</v>
      </c>
      <c r="D1786" s="16" t="s">
        <v>17249</v>
      </c>
      <c r="E1786" s="22">
        <v>1984</v>
      </c>
      <c r="F1786" s="16" t="s">
        <v>17249</v>
      </c>
      <c r="G1786" s="16" t="s">
        <v>31</v>
      </c>
      <c r="H1786" s="16" t="s">
        <v>9073</v>
      </c>
      <c r="I1786" s="25" t="s">
        <v>17250</v>
      </c>
      <c r="J1786" s="16" t="s">
        <v>17251</v>
      </c>
    </row>
    <row r="1787" spans="1:10">
      <c r="A1787" s="16" t="s">
        <v>23798</v>
      </c>
      <c r="B1787" s="16"/>
      <c r="C1787" s="16" t="s">
        <v>17252</v>
      </c>
      <c r="D1787" s="16" t="s">
        <v>17254</v>
      </c>
      <c r="E1787" s="22">
        <v>2003</v>
      </c>
      <c r="F1787" s="16" t="s">
        <v>17253</v>
      </c>
      <c r="G1787" s="16" t="s">
        <v>31</v>
      </c>
      <c r="H1787" s="16" t="s">
        <v>2833</v>
      </c>
      <c r="I1787" s="25" t="s">
        <v>17255</v>
      </c>
      <c r="J1787" s="16" t="s">
        <v>17256</v>
      </c>
    </row>
    <row r="1788" spans="1:10">
      <c r="A1788" s="16" t="s">
        <v>23798</v>
      </c>
      <c r="B1788" s="16"/>
      <c r="C1788" s="16" t="s">
        <v>17257</v>
      </c>
      <c r="D1788" s="16" t="s">
        <v>17259</v>
      </c>
      <c r="E1788" s="22">
        <v>2009</v>
      </c>
      <c r="F1788" s="16" t="s">
        <v>17258</v>
      </c>
      <c r="G1788" s="16" t="s">
        <v>31</v>
      </c>
      <c r="H1788" s="16" t="s">
        <v>2824</v>
      </c>
      <c r="I1788" s="25" t="s">
        <v>17260</v>
      </c>
      <c r="J1788" s="16" t="s">
        <v>17261</v>
      </c>
    </row>
    <row r="1789" spans="1:10">
      <c r="A1789" s="16" t="s">
        <v>23798</v>
      </c>
      <c r="B1789" s="16"/>
      <c r="C1789" s="16" t="s">
        <v>17262</v>
      </c>
      <c r="D1789" s="16" t="s">
        <v>17264</v>
      </c>
      <c r="E1789" s="22">
        <v>1964</v>
      </c>
      <c r="F1789" s="16" t="s">
        <v>17263</v>
      </c>
      <c r="G1789" s="16" t="s">
        <v>31</v>
      </c>
      <c r="H1789" s="16" t="s">
        <v>2824</v>
      </c>
      <c r="I1789" s="25" t="s">
        <v>17265</v>
      </c>
      <c r="J1789" s="16" t="s">
        <v>17266</v>
      </c>
    </row>
    <row r="1790" spans="1:10">
      <c r="A1790" s="16" t="s">
        <v>23798</v>
      </c>
      <c r="B1790" s="16"/>
      <c r="C1790" s="16" t="s">
        <v>17267</v>
      </c>
      <c r="D1790" s="16" t="s">
        <v>17268</v>
      </c>
      <c r="E1790" s="22">
        <v>1960</v>
      </c>
      <c r="F1790" s="16" t="s">
        <v>17268</v>
      </c>
      <c r="G1790" s="16" t="s">
        <v>31</v>
      </c>
      <c r="H1790" s="16" t="s">
        <v>2824</v>
      </c>
      <c r="I1790" s="25" t="s">
        <v>17269</v>
      </c>
      <c r="J1790" s="16" t="s">
        <v>17270</v>
      </c>
    </row>
    <row r="1791" spans="1:10">
      <c r="A1791" s="16" t="s">
        <v>23798</v>
      </c>
      <c r="B1791" s="16"/>
      <c r="C1791" s="16" t="s">
        <v>17267</v>
      </c>
      <c r="D1791" s="16" t="s">
        <v>8647</v>
      </c>
      <c r="E1791" s="22">
        <v>1961</v>
      </c>
      <c r="F1791" s="16" t="s">
        <v>8647</v>
      </c>
      <c r="G1791" s="16" t="s">
        <v>31</v>
      </c>
      <c r="H1791" s="16" t="s">
        <v>9073</v>
      </c>
      <c r="I1791" s="25" t="s">
        <v>17271</v>
      </c>
      <c r="J1791" s="16" t="s">
        <v>17272</v>
      </c>
    </row>
    <row r="1792" spans="1:10">
      <c r="A1792" s="16" t="s">
        <v>23798</v>
      </c>
      <c r="B1792" s="16"/>
      <c r="C1792" s="16" t="s">
        <v>17273</v>
      </c>
      <c r="D1792" s="16" t="s">
        <v>17275</v>
      </c>
      <c r="E1792" s="22">
        <v>1963</v>
      </c>
      <c r="F1792" s="16" t="s">
        <v>17274</v>
      </c>
      <c r="G1792" s="16" t="s">
        <v>31</v>
      </c>
      <c r="H1792" s="16" t="s">
        <v>2824</v>
      </c>
      <c r="I1792" s="25" t="s">
        <v>17276</v>
      </c>
      <c r="J1792" s="16" t="s">
        <v>17277</v>
      </c>
    </row>
    <row r="1793" spans="1:10">
      <c r="A1793" s="16" t="s">
        <v>23798</v>
      </c>
      <c r="B1793" s="16"/>
      <c r="C1793" s="16" t="s">
        <v>2634</v>
      </c>
      <c r="D1793" s="16" t="s">
        <v>2635</v>
      </c>
      <c r="E1793" s="22">
        <v>2010</v>
      </c>
      <c r="F1793" s="16" t="s">
        <v>2633</v>
      </c>
      <c r="G1793" s="16" t="s">
        <v>31</v>
      </c>
      <c r="H1793" s="16" t="s">
        <v>3169</v>
      </c>
      <c r="I1793" s="25" t="s">
        <v>2636</v>
      </c>
      <c r="J1793" s="16" t="s">
        <v>17278</v>
      </c>
    </row>
    <row r="1794" spans="1:10">
      <c r="A1794" s="16" t="s">
        <v>23798</v>
      </c>
      <c r="B1794" s="16"/>
      <c r="C1794" s="16" t="s">
        <v>2634</v>
      </c>
      <c r="D1794" s="16" t="s">
        <v>17280</v>
      </c>
      <c r="E1794" s="22">
        <v>2023</v>
      </c>
      <c r="F1794" s="16" t="s">
        <v>17279</v>
      </c>
      <c r="G1794" s="16" t="s">
        <v>31</v>
      </c>
      <c r="H1794" s="16" t="s">
        <v>3169</v>
      </c>
      <c r="I1794" s="25" t="s">
        <v>17281</v>
      </c>
      <c r="J1794" s="16" t="s">
        <v>17282</v>
      </c>
    </row>
    <row r="1795" spans="1:10">
      <c r="A1795" s="16" t="s">
        <v>23798</v>
      </c>
      <c r="B1795" s="16"/>
      <c r="C1795" s="16" t="s">
        <v>2634</v>
      </c>
      <c r="D1795" s="16" t="s">
        <v>17280</v>
      </c>
      <c r="E1795" s="22">
        <v>2023</v>
      </c>
      <c r="F1795" s="16" t="s">
        <v>17283</v>
      </c>
      <c r="G1795" s="16" t="s">
        <v>31</v>
      </c>
      <c r="H1795" s="16" t="s">
        <v>3169</v>
      </c>
      <c r="I1795" s="25" t="s">
        <v>17284</v>
      </c>
      <c r="J1795" s="16" t="s">
        <v>17285</v>
      </c>
    </row>
    <row r="1796" spans="1:10">
      <c r="A1796" s="16" t="s">
        <v>23798</v>
      </c>
      <c r="B1796" s="16"/>
      <c r="C1796" s="16" t="s">
        <v>2575</v>
      </c>
      <c r="D1796" s="16" t="s">
        <v>2576</v>
      </c>
      <c r="E1796" s="22">
        <v>2011</v>
      </c>
      <c r="F1796" s="16" t="s">
        <v>2574</v>
      </c>
      <c r="G1796" s="16" t="s">
        <v>31</v>
      </c>
      <c r="H1796" s="16" t="s">
        <v>3169</v>
      </c>
      <c r="I1796" s="25" t="s">
        <v>2577</v>
      </c>
      <c r="J1796" s="16" t="s">
        <v>17286</v>
      </c>
    </row>
    <row r="1797" spans="1:10">
      <c r="A1797" s="16" t="s">
        <v>23798</v>
      </c>
      <c r="B1797" s="16"/>
      <c r="C1797" s="16" t="s">
        <v>2575</v>
      </c>
      <c r="D1797" s="16" t="s">
        <v>2576</v>
      </c>
      <c r="E1797" s="22">
        <v>2011</v>
      </c>
      <c r="F1797" s="16" t="s">
        <v>2687</v>
      </c>
      <c r="G1797" s="16" t="s">
        <v>31</v>
      </c>
      <c r="H1797" s="16" t="s">
        <v>3169</v>
      </c>
      <c r="I1797" s="25" t="s">
        <v>2688</v>
      </c>
      <c r="J1797" s="16" t="s">
        <v>17287</v>
      </c>
    </row>
    <row r="1798" spans="1:10">
      <c r="A1798" s="16" t="s">
        <v>23798</v>
      </c>
      <c r="B1798" s="16"/>
      <c r="C1798" s="16" t="s">
        <v>2655</v>
      </c>
      <c r="D1798" s="16" t="s">
        <v>17289</v>
      </c>
      <c r="E1798" s="22">
        <v>1999</v>
      </c>
      <c r="F1798" s="16" t="s">
        <v>17288</v>
      </c>
      <c r="G1798" s="16" t="s">
        <v>31</v>
      </c>
      <c r="H1798" s="16" t="s">
        <v>2824</v>
      </c>
      <c r="I1798" s="25" t="s">
        <v>17290</v>
      </c>
      <c r="J1798" s="16" t="s">
        <v>17291</v>
      </c>
    </row>
    <row r="1799" spans="1:10">
      <c r="A1799" s="16" t="s">
        <v>23798</v>
      </c>
      <c r="B1799" s="16"/>
      <c r="C1799" s="16" t="s">
        <v>17292</v>
      </c>
      <c r="D1799" s="16" t="s">
        <v>17294</v>
      </c>
      <c r="E1799" s="22">
        <v>1963</v>
      </c>
      <c r="F1799" s="16" t="s">
        <v>17293</v>
      </c>
      <c r="G1799" s="16" t="s">
        <v>31</v>
      </c>
      <c r="H1799" s="16" t="s">
        <v>2824</v>
      </c>
      <c r="I1799" s="25" t="s">
        <v>17295</v>
      </c>
      <c r="J1799" s="16" t="s">
        <v>17296</v>
      </c>
    </row>
    <row r="1800" spans="1:10">
      <c r="A1800" s="16" t="s">
        <v>23798</v>
      </c>
      <c r="B1800" s="16"/>
      <c r="C1800" s="16" t="s">
        <v>216</v>
      </c>
      <c r="D1800" s="16" t="s">
        <v>217</v>
      </c>
      <c r="E1800" s="22">
        <v>1997</v>
      </c>
      <c r="F1800" s="16" t="s">
        <v>215</v>
      </c>
      <c r="G1800" s="16" t="s">
        <v>31</v>
      </c>
      <c r="H1800" s="16" t="s">
        <v>2824</v>
      </c>
      <c r="I1800" s="25" t="s">
        <v>218</v>
      </c>
      <c r="J1800" s="16" t="s">
        <v>17297</v>
      </c>
    </row>
    <row r="1801" spans="1:10">
      <c r="A1801" s="16" t="s">
        <v>23798</v>
      </c>
      <c r="B1801" s="16"/>
      <c r="C1801" s="16" t="s">
        <v>17298</v>
      </c>
      <c r="D1801" s="16" t="s">
        <v>17300</v>
      </c>
      <c r="E1801" s="22">
        <v>2023</v>
      </c>
      <c r="F1801" s="16" t="s">
        <v>17299</v>
      </c>
      <c r="G1801" s="16" t="s">
        <v>31</v>
      </c>
      <c r="H1801" s="16" t="s">
        <v>3169</v>
      </c>
      <c r="I1801" s="25" t="s">
        <v>17301</v>
      </c>
      <c r="J1801" s="16" t="s">
        <v>17302</v>
      </c>
    </row>
    <row r="1802" spans="1:10">
      <c r="A1802" s="16" t="s">
        <v>23798</v>
      </c>
      <c r="B1802" s="16"/>
      <c r="C1802" s="16" t="s">
        <v>17303</v>
      </c>
      <c r="D1802" s="16" t="s">
        <v>17305</v>
      </c>
      <c r="E1802" s="22">
        <v>1965</v>
      </c>
      <c r="F1802" s="16" t="s">
        <v>17304</v>
      </c>
      <c r="G1802" s="16" t="s">
        <v>31</v>
      </c>
      <c r="H1802" s="16" t="s">
        <v>7417</v>
      </c>
      <c r="I1802" s="25" t="s">
        <v>17306</v>
      </c>
      <c r="J1802" s="16" t="s">
        <v>17307</v>
      </c>
    </row>
    <row r="1803" spans="1:10">
      <c r="A1803" s="16" t="s">
        <v>23798</v>
      </c>
      <c r="B1803" s="16"/>
      <c r="C1803" s="16" t="s">
        <v>17308</v>
      </c>
      <c r="D1803" s="16" t="s">
        <v>17310</v>
      </c>
      <c r="E1803" s="22">
        <v>1964</v>
      </c>
      <c r="F1803" s="16" t="s">
        <v>17309</v>
      </c>
      <c r="G1803" s="16" t="s">
        <v>31</v>
      </c>
      <c r="H1803" s="16" t="s">
        <v>2928</v>
      </c>
      <c r="I1803" s="25" t="s">
        <v>17311</v>
      </c>
      <c r="J1803" s="16" t="s">
        <v>17312</v>
      </c>
    </row>
    <row r="1804" spans="1:10">
      <c r="A1804" s="16" t="s">
        <v>23798</v>
      </c>
      <c r="B1804" s="16"/>
      <c r="C1804" s="16" t="s">
        <v>17313</v>
      </c>
      <c r="D1804" s="16" t="s">
        <v>17315</v>
      </c>
      <c r="E1804" s="22">
        <v>2024</v>
      </c>
      <c r="F1804" s="16" t="s">
        <v>17314</v>
      </c>
      <c r="G1804" s="16" t="s">
        <v>31</v>
      </c>
      <c r="H1804" s="16" t="s">
        <v>2824</v>
      </c>
      <c r="I1804" s="25" t="s">
        <v>17316</v>
      </c>
      <c r="J1804" s="16" t="s">
        <v>17317</v>
      </c>
    </row>
    <row r="1805" spans="1:10">
      <c r="A1805" s="16" t="s">
        <v>23798</v>
      </c>
      <c r="B1805" s="16"/>
      <c r="C1805" s="16" t="s">
        <v>17318</v>
      </c>
      <c r="D1805" s="16" t="s">
        <v>17320</v>
      </c>
      <c r="E1805" s="22">
        <v>2021</v>
      </c>
      <c r="F1805" s="16" t="s">
        <v>17319</v>
      </c>
      <c r="G1805" s="16" t="s">
        <v>31</v>
      </c>
      <c r="H1805" s="16" t="s">
        <v>2824</v>
      </c>
      <c r="I1805" s="25" t="s">
        <v>17321</v>
      </c>
      <c r="J1805" s="16" t="s">
        <v>17322</v>
      </c>
    </row>
    <row r="1806" spans="1:10">
      <c r="A1806" s="16" t="s">
        <v>23798</v>
      </c>
      <c r="B1806" s="16"/>
      <c r="C1806" s="16" t="s">
        <v>17323</v>
      </c>
      <c r="D1806" s="16" t="s">
        <v>17325</v>
      </c>
      <c r="E1806" s="22">
        <v>2015</v>
      </c>
      <c r="F1806" s="16" t="s">
        <v>17324</v>
      </c>
      <c r="G1806" s="16" t="s">
        <v>31</v>
      </c>
      <c r="H1806" s="16" t="s">
        <v>2824</v>
      </c>
      <c r="I1806" s="25" t="s">
        <v>17326</v>
      </c>
      <c r="J1806" s="16" t="s">
        <v>17327</v>
      </c>
    </row>
    <row r="1807" spans="1:10">
      <c r="A1807" s="16" t="s">
        <v>23798</v>
      </c>
      <c r="B1807" s="16"/>
      <c r="C1807" s="16" t="s">
        <v>17328</v>
      </c>
      <c r="D1807" s="16" t="s">
        <v>17330</v>
      </c>
      <c r="E1807" s="22">
        <v>1959</v>
      </c>
      <c r="F1807" s="16" t="s">
        <v>17329</v>
      </c>
      <c r="G1807" s="16" t="s">
        <v>31</v>
      </c>
      <c r="H1807" s="16" t="s">
        <v>2824</v>
      </c>
      <c r="I1807" s="25" t="s">
        <v>17331</v>
      </c>
      <c r="J1807" s="16" t="s">
        <v>17332</v>
      </c>
    </row>
    <row r="1808" spans="1:10">
      <c r="A1808" s="16" t="s">
        <v>23798</v>
      </c>
      <c r="B1808" s="16"/>
      <c r="C1808" s="16" t="s">
        <v>17328</v>
      </c>
      <c r="D1808" s="16" t="s">
        <v>17334</v>
      </c>
      <c r="E1808" s="22">
        <v>1959</v>
      </c>
      <c r="F1808" s="16" t="s">
        <v>17333</v>
      </c>
      <c r="G1808" s="16" t="s">
        <v>31</v>
      </c>
      <c r="H1808" s="16" t="s">
        <v>9073</v>
      </c>
      <c r="I1808" s="25" t="s">
        <v>17335</v>
      </c>
      <c r="J1808" s="16" t="s">
        <v>17336</v>
      </c>
    </row>
    <row r="1809" spans="1:10">
      <c r="A1809" s="16" t="s">
        <v>23798</v>
      </c>
      <c r="B1809" s="16"/>
      <c r="C1809" s="16" t="s">
        <v>17328</v>
      </c>
      <c r="D1809" s="16" t="s">
        <v>17338</v>
      </c>
      <c r="E1809" s="22">
        <v>1958</v>
      </c>
      <c r="F1809" s="16" t="s">
        <v>17337</v>
      </c>
      <c r="G1809" s="16" t="s">
        <v>31</v>
      </c>
      <c r="H1809" s="16" t="s">
        <v>2824</v>
      </c>
      <c r="I1809" s="25" t="s">
        <v>17339</v>
      </c>
      <c r="J1809" s="16" t="s">
        <v>17340</v>
      </c>
    </row>
    <row r="1810" spans="1:10">
      <c r="A1810" s="16" t="s">
        <v>23798</v>
      </c>
      <c r="B1810" s="16"/>
      <c r="C1810" s="16" t="s">
        <v>17341</v>
      </c>
      <c r="D1810" s="16" t="s">
        <v>17343</v>
      </c>
      <c r="E1810" s="22">
        <v>1956</v>
      </c>
      <c r="F1810" s="16" t="s">
        <v>17342</v>
      </c>
      <c r="G1810" s="16" t="s">
        <v>31</v>
      </c>
      <c r="H1810" s="16" t="s">
        <v>2824</v>
      </c>
      <c r="I1810" s="25" t="s">
        <v>17344</v>
      </c>
      <c r="J1810" s="16" t="s">
        <v>17345</v>
      </c>
    </row>
    <row r="1811" spans="1:10">
      <c r="A1811" s="16" t="s">
        <v>23798</v>
      </c>
      <c r="B1811" s="16"/>
      <c r="C1811" s="16" t="s">
        <v>3515</v>
      </c>
      <c r="D1811" s="16" t="s">
        <v>17347</v>
      </c>
      <c r="E1811" s="22">
        <v>1993</v>
      </c>
      <c r="F1811" s="16" t="s">
        <v>17346</v>
      </c>
      <c r="G1811" s="16" t="s">
        <v>31</v>
      </c>
      <c r="H1811" s="16" t="s">
        <v>2824</v>
      </c>
      <c r="I1811" s="25" t="s">
        <v>17348</v>
      </c>
      <c r="J1811" s="16" t="s">
        <v>17349</v>
      </c>
    </row>
    <row r="1812" spans="1:10">
      <c r="A1812" s="16" t="s">
        <v>23798</v>
      </c>
      <c r="B1812" s="16" t="s">
        <v>23799</v>
      </c>
      <c r="C1812" s="16" t="s">
        <v>17350</v>
      </c>
      <c r="D1812" s="16" t="s">
        <v>17352</v>
      </c>
      <c r="E1812" s="22">
        <v>2001</v>
      </c>
      <c r="F1812" s="16" t="s">
        <v>17351</v>
      </c>
      <c r="G1812" s="16" t="s">
        <v>31</v>
      </c>
      <c r="H1812" s="16" t="s">
        <v>2824</v>
      </c>
      <c r="I1812" s="25" t="s">
        <v>17353</v>
      </c>
      <c r="J1812" s="16" t="s">
        <v>17354</v>
      </c>
    </row>
    <row r="1813" spans="1:10">
      <c r="A1813" s="16" t="s">
        <v>23798</v>
      </c>
      <c r="B1813" s="16"/>
      <c r="C1813" s="16" t="s">
        <v>9351</v>
      </c>
      <c r="D1813" s="16" t="s">
        <v>17356</v>
      </c>
      <c r="E1813" s="22">
        <v>1966</v>
      </c>
      <c r="F1813" s="16" t="s">
        <v>17355</v>
      </c>
      <c r="G1813" s="16" t="s">
        <v>31</v>
      </c>
      <c r="H1813" s="16" t="s">
        <v>2824</v>
      </c>
      <c r="I1813" s="25" t="s">
        <v>17357</v>
      </c>
      <c r="J1813" s="16" t="s">
        <v>17358</v>
      </c>
    </row>
    <row r="1814" spans="1:10">
      <c r="A1814" s="16" t="s">
        <v>23798</v>
      </c>
      <c r="B1814" s="16"/>
      <c r="C1814" s="16" t="s">
        <v>9351</v>
      </c>
      <c r="D1814" s="16" t="s">
        <v>6827</v>
      </c>
      <c r="E1814" s="22">
        <v>1965</v>
      </c>
      <c r="F1814" s="16" t="s">
        <v>6827</v>
      </c>
      <c r="G1814" s="16" t="s">
        <v>31</v>
      </c>
      <c r="H1814" s="16" t="s">
        <v>2824</v>
      </c>
      <c r="I1814" s="25" t="s">
        <v>17359</v>
      </c>
      <c r="J1814" s="16" t="s">
        <v>17360</v>
      </c>
    </row>
    <row r="1815" spans="1:10">
      <c r="A1815" s="16" t="s">
        <v>23798</v>
      </c>
      <c r="B1815" s="16"/>
      <c r="C1815" s="16" t="s">
        <v>9351</v>
      </c>
      <c r="D1815" s="16" t="s">
        <v>2896</v>
      </c>
      <c r="E1815" s="22">
        <v>1958</v>
      </c>
      <c r="F1815" s="16" t="s">
        <v>17361</v>
      </c>
      <c r="G1815" s="16" t="s">
        <v>31</v>
      </c>
      <c r="H1815" s="16" t="s">
        <v>2824</v>
      </c>
      <c r="I1815" s="25" t="s">
        <v>17362</v>
      </c>
      <c r="J1815" s="16" t="s">
        <v>17363</v>
      </c>
    </row>
    <row r="1816" spans="1:10">
      <c r="A1816" s="16" t="s">
        <v>23798</v>
      </c>
      <c r="B1816" s="16"/>
      <c r="C1816" s="16" t="s">
        <v>9351</v>
      </c>
      <c r="D1816" s="16" t="s">
        <v>17365</v>
      </c>
      <c r="E1816" s="22">
        <v>1965</v>
      </c>
      <c r="F1816" s="16" t="s">
        <v>17364</v>
      </c>
      <c r="G1816" s="16" t="s">
        <v>31</v>
      </c>
      <c r="H1816" s="16" t="s">
        <v>2824</v>
      </c>
      <c r="I1816" s="25" t="s">
        <v>17366</v>
      </c>
      <c r="J1816" s="16" t="s">
        <v>17367</v>
      </c>
    </row>
    <row r="1817" spans="1:10">
      <c r="A1817" s="16" t="s">
        <v>23798</v>
      </c>
      <c r="B1817" s="16"/>
      <c r="C1817" s="16" t="s">
        <v>17368</v>
      </c>
      <c r="D1817" s="16" t="s">
        <v>17371</v>
      </c>
      <c r="E1817" s="22">
        <v>2025</v>
      </c>
      <c r="F1817" s="16" t="s">
        <v>17369</v>
      </c>
      <c r="G1817" s="16" t="s">
        <v>31</v>
      </c>
      <c r="H1817" s="16" t="s">
        <v>9073</v>
      </c>
      <c r="I1817" s="25" t="s">
        <v>17372</v>
      </c>
      <c r="J1817" s="16" t="s">
        <v>17373</v>
      </c>
    </row>
    <row r="1818" spans="1:10">
      <c r="A1818" s="16" t="s">
        <v>23798</v>
      </c>
      <c r="B1818" s="16"/>
      <c r="C1818" s="16" t="s">
        <v>17368</v>
      </c>
      <c r="D1818" s="16" t="s">
        <v>17371</v>
      </c>
      <c r="E1818" s="22">
        <v>2025</v>
      </c>
      <c r="F1818" s="16" t="s">
        <v>17374</v>
      </c>
      <c r="G1818" s="16" t="s">
        <v>31</v>
      </c>
      <c r="H1818" s="16" t="s">
        <v>9073</v>
      </c>
      <c r="I1818" s="25" t="s">
        <v>17375</v>
      </c>
      <c r="J1818" s="16" t="s">
        <v>17376</v>
      </c>
    </row>
    <row r="1819" spans="1:10">
      <c r="A1819" s="16" t="s">
        <v>23798</v>
      </c>
      <c r="B1819" s="16"/>
      <c r="C1819" s="16" t="s">
        <v>2594</v>
      </c>
      <c r="D1819" s="16" t="s">
        <v>2595</v>
      </c>
      <c r="E1819" s="22">
        <v>2014</v>
      </c>
      <c r="F1819" s="16" t="s">
        <v>2663</v>
      </c>
      <c r="G1819" s="16" t="s">
        <v>31</v>
      </c>
      <c r="H1819" s="16" t="s">
        <v>3169</v>
      </c>
      <c r="I1819" s="25" t="s">
        <v>2664</v>
      </c>
      <c r="J1819" s="16" t="s">
        <v>17377</v>
      </c>
    </row>
    <row r="1820" spans="1:10">
      <c r="A1820" s="16" t="s">
        <v>23798</v>
      </c>
      <c r="B1820" s="16"/>
      <c r="C1820" s="16" t="s">
        <v>2594</v>
      </c>
      <c r="D1820" s="16" t="s">
        <v>17379</v>
      </c>
      <c r="E1820" s="22">
        <v>1963</v>
      </c>
      <c r="F1820" s="16" t="s">
        <v>17288</v>
      </c>
      <c r="G1820" s="16" t="s">
        <v>31</v>
      </c>
      <c r="H1820" s="16" t="s">
        <v>2824</v>
      </c>
      <c r="I1820" s="25" t="s">
        <v>17380</v>
      </c>
      <c r="J1820" s="16" t="s">
        <v>17381</v>
      </c>
    </row>
    <row r="1821" spans="1:10">
      <c r="A1821" s="16" t="s">
        <v>23798</v>
      </c>
      <c r="B1821" s="16"/>
      <c r="C1821" s="16" t="s">
        <v>2594</v>
      </c>
      <c r="D1821" s="16" t="s">
        <v>17383</v>
      </c>
      <c r="E1821" s="22">
        <v>1952</v>
      </c>
      <c r="F1821" s="16" t="s">
        <v>17382</v>
      </c>
      <c r="G1821" s="16" t="s">
        <v>31</v>
      </c>
      <c r="H1821" s="16" t="s">
        <v>2833</v>
      </c>
      <c r="I1821" s="25" t="s">
        <v>17384</v>
      </c>
      <c r="J1821" s="16" t="s">
        <v>17385</v>
      </c>
    </row>
    <row r="1822" spans="1:10">
      <c r="A1822" s="16" t="s">
        <v>23798</v>
      </c>
      <c r="B1822" s="16"/>
      <c r="C1822" s="16" t="s">
        <v>2594</v>
      </c>
      <c r="D1822" s="16" t="s">
        <v>17387</v>
      </c>
      <c r="E1822" s="22">
        <v>1959</v>
      </c>
      <c r="F1822" s="16" t="s">
        <v>17386</v>
      </c>
      <c r="G1822" s="16" t="s">
        <v>31</v>
      </c>
      <c r="H1822" s="16" t="s">
        <v>2824</v>
      </c>
      <c r="I1822" s="25" t="s">
        <v>17388</v>
      </c>
      <c r="J1822" s="16" t="s">
        <v>17389</v>
      </c>
    </row>
    <row r="1823" spans="1:10">
      <c r="A1823" s="16" t="s">
        <v>23798</v>
      </c>
      <c r="B1823" s="16"/>
      <c r="C1823" s="16" t="s">
        <v>2594</v>
      </c>
      <c r="D1823" s="16" t="s">
        <v>2595</v>
      </c>
      <c r="E1823" s="22">
        <v>1963</v>
      </c>
      <c r="F1823" s="16" t="s">
        <v>2593</v>
      </c>
      <c r="G1823" s="16" t="s">
        <v>31</v>
      </c>
      <c r="H1823" s="16" t="s">
        <v>3169</v>
      </c>
      <c r="I1823" s="25" t="s">
        <v>2596</v>
      </c>
      <c r="J1823" s="16" t="s">
        <v>17390</v>
      </c>
    </row>
    <row r="1824" spans="1:10">
      <c r="A1824" s="16" t="s">
        <v>23798</v>
      </c>
      <c r="B1824" s="16"/>
      <c r="C1824" s="16" t="s">
        <v>2594</v>
      </c>
      <c r="D1824" s="16" t="s">
        <v>17392</v>
      </c>
      <c r="E1824" s="22">
        <v>1952</v>
      </c>
      <c r="F1824" s="16" t="s">
        <v>17391</v>
      </c>
      <c r="G1824" s="16" t="s">
        <v>31</v>
      </c>
      <c r="H1824" s="16" t="s">
        <v>2833</v>
      </c>
      <c r="I1824" s="25" t="s">
        <v>17393</v>
      </c>
      <c r="J1824" s="16" t="s">
        <v>17394</v>
      </c>
    </row>
    <row r="1825" spans="1:10">
      <c r="A1825" s="16" t="s">
        <v>23798</v>
      </c>
      <c r="B1825" s="16"/>
      <c r="C1825" s="16" t="s">
        <v>17378</v>
      </c>
      <c r="D1825" s="16" t="s">
        <v>17396</v>
      </c>
      <c r="E1825" s="22">
        <v>1964</v>
      </c>
      <c r="F1825" s="16" t="s">
        <v>17395</v>
      </c>
      <c r="G1825" s="16" t="s">
        <v>31</v>
      </c>
      <c r="H1825" s="16" t="s">
        <v>2824</v>
      </c>
      <c r="I1825" s="25" t="s">
        <v>17397</v>
      </c>
      <c r="J1825" s="16" t="s">
        <v>17398</v>
      </c>
    </row>
    <row r="1826" spans="1:10">
      <c r="A1826" s="16" t="s">
        <v>23798</v>
      </c>
      <c r="B1826" s="16"/>
      <c r="C1826" s="16" t="s">
        <v>17399</v>
      </c>
      <c r="D1826" s="16" t="s">
        <v>17400</v>
      </c>
      <c r="E1826" s="22">
        <v>2021</v>
      </c>
      <c r="F1826" s="16" t="s">
        <v>17400</v>
      </c>
      <c r="G1826" s="16" t="s">
        <v>31</v>
      </c>
      <c r="H1826" s="16" t="s">
        <v>3169</v>
      </c>
      <c r="I1826" s="25" t="s">
        <v>17401</v>
      </c>
      <c r="J1826" s="16" t="s">
        <v>17402</v>
      </c>
    </row>
    <row r="1827" spans="1:10">
      <c r="A1827" s="16" t="s">
        <v>23798</v>
      </c>
      <c r="B1827" s="16"/>
      <c r="C1827" s="16" t="s">
        <v>1233</v>
      </c>
      <c r="D1827" s="16" t="s">
        <v>1234</v>
      </c>
      <c r="E1827" s="22">
        <v>2014</v>
      </c>
      <c r="F1827" s="16" t="s">
        <v>215</v>
      </c>
      <c r="G1827" s="16" t="s">
        <v>31</v>
      </c>
      <c r="H1827" s="16" t="s">
        <v>2824</v>
      </c>
      <c r="I1827" s="25" t="s">
        <v>1235</v>
      </c>
      <c r="J1827" s="16" t="s">
        <v>17403</v>
      </c>
    </row>
    <row r="1828" spans="1:10">
      <c r="A1828" s="16" t="s">
        <v>23798</v>
      </c>
      <c r="B1828" s="16"/>
      <c r="C1828" s="16" t="s">
        <v>17404</v>
      </c>
      <c r="D1828" s="16" t="s">
        <v>17406</v>
      </c>
      <c r="E1828" s="22">
        <v>1961</v>
      </c>
      <c r="F1828" s="16" t="s">
        <v>17405</v>
      </c>
      <c r="G1828" s="16" t="s">
        <v>31</v>
      </c>
      <c r="H1828" s="16" t="s">
        <v>2824</v>
      </c>
      <c r="I1828" s="25" t="s">
        <v>17407</v>
      </c>
      <c r="J1828" s="16" t="s">
        <v>17408</v>
      </c>
    </row>
    <row r="1829" spans="1:10">
      <c r="A1829" s="16" t="s">
        <v>23798</v>
      </c>
      <c r="B1829" s="16"/>
      <c r="C1829" s="16" t="s">
        <v>17409</v>
      </c>
      <c r="D1829" s="16" t="s">
        <v>17144</v>
      </c>
      <c r="E1829" s="22">
        <v>1942</v>
      </c>
      <c r="F1829" s="16" t="s">
        <v>17410</v>
      </c>
      <c r="G1829" s="16" t="s">
        <v>31</v>
      </c>
      <c r="H1829" s="16" t="s">
        <v>2833</v>
      </c>
      <c r="I1829" s="25" t="s">
        <v>17411</v>
      </c>
      <c r="J1829" s="16" t="s">
        <v>17412</v>
      </c>
    </row>
    <row r="1830" spans="1:10">
      <c r="A1830" s="16" t="s">
        <v>23798</v>
      </c>
      <c r="B1830" s="16"/>
      <c r="C1830" s="16" t="s">
        <v>17413</v>
      </c>
      <c r="D1830" s="16" t="s">
        <v>17415</v>
      </c>
      <c r="E1830" s="22">
        <v>2022</v>
      </c>
      <c r="F1830" s="16" t="s">
        <v>17414</v>
      </c>
      <c r="G1830" s="16" t="s">
        <v>31</v>
      </c>
      <c r="H1830" s="16" t="s">
        <v>3169</v>
      </c>
      <c r="I1830" s="25" t="s">
        <v>17416</v>
      </c>
      <c r="J1830" s="16" t="s">
        <v>17417</v>
      </c>
    </row>
    <row r="1831" spans="1:10">
      <c r="A1831" s="16" t="s">
        <v>23798</v>
      </c>
      <c r="B1831" s="16"/>
      <c r="C1831" s="16" t="s">
        <v>17418</v>
      </c>
      <c r="D1831" s="16" t="s">
        <v>17420</v>
      </c>
      <c r="E1831" s="22">
        <v>2017</v>
      </c>
      <c r="F1831" s="16" t="s">
        <v>17419</v>
      </c>
      <c r="G1831" s="16" t="s">
        <v>31</v>
      </c>
      <c r="H1831" s="16" t="s">
        <v>5342</v>
      </c>
      <c r="I1831" s="25" t="s">
        <v>17421</v>
      </c>
      <c r="J1831" s="16" t="s">
        <v>17422</v>
      </c>
    </row>
    <row r="1832" spans="1:10">
      <c r="A1832" s="16" t="s">
        <v>23798</v>
      </c>
      <c r="B1832" s="16"/>
      <c r="C1832" s="16" t="s">
        <v>17423</v>
      </c>
      <c r="D1832" s="16" t="s">
        <v>17426</v>
      </c>
      <c r="E1832" s="22">
        <v>2020</v>
      </c>
      <c r="F1832" s="16" t="s">
        <v>17424</v>
      </c>
      <c r="G1832" s="16" t="s">
        <v>31</v>
      </c>
      <c r="H1832" s="16" t="s">
        <v>2824</v>
      </c>
      <c r="I1832" s="25" t="s">
        <v>17427</v>
      </c>
      <c r="J1832" s="16" t="s">
        <v>17428</v>
      </c>
    </row>
    <row r="1833" spans="1:10">
      <c r="A1833" s="16" t="s">
        <v>23798</v>
      </c>
      <c r="B1833" s="16"/>
      <c r="C1833" s="16" t="s">
        <v>1526</v>
      </c>
      <c r="D1833" s="16" t="s">
        <v>1564</v>
      </c>
      <c r="E1833" s="22">
        <v>1974</v>
      </c>
      <c r="F1833" s="16" t="s">
        <v>1563</v>
      </c>
      <c r="G1833" s="16" t="s">
        <v>31</v>
      </c>
      <c r="H1833" s="16" t="s">
        <v>2824</v>
      </c>
      <c r="I1833" s="25" t="s">
        <v>1565</v>
      </c>
      <c r="J1833" s="16" t="s">
        <v>17429</v>
      </c>
    </row>
    <row r="1834" spans="1:10">
      <c r="A1834" s="16" t="s">
        <v>23798</v>
      </c>
      <c r="B1834" s="16"/>
      <c r="C1834" s="16" t="s">
        <v>1526</v>
      </c>
      <c r="D1834" s="16" t="s">
        <v>1564</v>
      </c>
      <c r="E1834" s="22">
        <v>1974</v>
      </c>
      <c r="F1834" s="16" t="s">
        <v>1525</v>
      </c>
      <c r="G1834" s="16" t="s">
        <v>31</v>
      </c>
      <c r="H1834" s="16" t="s">
        <v>2824</v>
      </c>
      <c r="I1834" s="25" t="s">
        <v>17430</v>
      </c>
      <c r="J1834" s="16" t="s">
        <v>17431</v>
      </c>
    </row>
    <row r="1835" spans="1:10">
      <c r="A1835" s="16" t="s">
        <v>23798</v>
      </c>
      <c r="B1835" s="16"/>
      <c r="C1835" s="16" t="s">
        <v>1526</v>
      </c>
      <c r="D1835" s="16" t="s">
        <v>1527</v>
      </c>
      <c r="E1835" s="22">
        <v>2001</v>
      </c>
      <c r="F1835" s="16" t="s">
        <v>1525</v>
      </c>
      <c r="G1835" s="16" t="s">
        <v>31</v>
      </c>
      <c r="H1835" s="16"/>
      <c r="I1835" s="25" t="s">
        <v>1528</v>
      </c>
      <c r="J1835" s="16" t="s">
        <v>17432</v>
      </c>
    </row>
    <row r="1836" spans="1:10">
      <c r="A1836" s="16" t="s">
        <v>23798</v>
      </c>
      <c r="B1836" s="16"/>
      <c r="C1836" s="16" t="s">
        <v>1526</v>
      </c>
      <c r="D1836" s="16" t="s">
        <v>1564</v>
      </c>
      <c r="E1836" s="22">
        <v>1974</v>
      </c>
      <c r="F1836" s="16" t="s">
        <v>2590</v>
      </c>
      <c r="G1836" s="16" t="s">
        <v>31</v>
      </c>
      <c r="H1836" s="16" t="s">
        <v>3169</v>
      </c>
      <c r="I1836" s="25" t="s">
        <v>2591</v>
      </c>
      <c r="J1836" s="16" t="s">
        <v>17433</v>
      </c>
    </row>
    <row r="1837" spans="1:10">
      <c r="A1837" s="16" t="s">
        <v>23798</v>
      </c>
      <c r="B1837" s="16"/>
      <c r="C1837" s="16" t="s">
        <v>1526</v>
      </c>
      <c r="D1837" s="16" t="s">
        <v>2660</v>
      </c>
      <c r="E1837" s="22">
        <v>1971</v>
      </c>
      <c r="F1837" s="16" t="s">
        <v>2659</v>
      </c>
      <c r="G1837" s="16" t="s">
        <v>31</v>
      </c>
      <c r="H1837" s="16" t="s">
        <v>3169</v>
      </c>
      <c r="I1837" s="25" t="s">
        <v>2661</v>
      </c>
      <c r="J1837" s="16" t="s">
        <v>17434</v>
      </c>
    </row>
    <row r="1838" spans="1:10">
      <c r="A1838" s="16" t="s">
        <v>23798</v>
      </c>
      <c r="B1838" s="16"/>
      <c r="C1838" s="16" t="s">
        <v>1526</v>
      </c>
      <c r="D1838" s="16" t="s">
        <v>17436</v>
      </c>
      <c r="E1838" s="22">
        <v>1981</v>
      </c>
      <c r="F1838" s="16" t="s">
        <v>17435</v>
      </c>
      <c r="G1838" s="16" t="s">
        <v>31</v>
      </c>
      <c r="H1838" s="16" t="s">
        <v>3169</v>
      </c>
      <c r="I1838" s="25" t="s">
        <v>17437</v>
      </c>
      <c r="J1838" s="16" t="s">
        <v>17438</v>
      </c>
    </row>
    <row r="1839" spans="1:10">
      <c r="A1839" s="16" t="s">
        <v>23798</v>
      </c>
      <c r="B1839" s="16"/>
      <c r="C1839" s="16" t="s">
        <v>17439</v>
      </c>
      <c r="D1839" s="16" t="s">
        <v>17440</v>
      </c>
      <c r="E1839" s="22">
        <v>1955</v>
      </c>
      <c r="F1839" s="16" t="s">
        <v>17184</v>
      </c>
      <c r="G1839" s="16" t="s">
        <v>31</v>
      </c>
      <c r="H1839" s="16" t="s">
        <v>2824</v>
      </c>
      <c r="I1839" s="25" t="s">
        <v>17441</v>
      </c>
      <c r="J1839" s="16" t="s">
        <v>17442</v>
      </c>
    </row>
    <row r="1840" spans="1:10">
      <c r="A1840" s="16" t="s">
        <v>23798</v>
      </c>
      <c r="B1840" s="16"/>
      <c r="C1840" s="16" t="s">
        <v>17443</v>
      </c>
      <c r="D1840" s="16" t="s">
        <v>17446</v>
      </c>
      <c r="E1840" s="22">
        <v>1954</v>
      </c>
      <c r="F1840" s="16" t="s">
        <v>17444</v>
      </c>
      <c r="G1840" s="16" t="s">
        <v>31</v>
      </c>
      <c r="H1840" s="16" t="s">
        <v>3169</v>
      </c>
      <c r="I1840" s="25" t="s">
        <v>17447</v>
      </c>
      <c r="J1840" s="16" t="s">
        <v>17448</v>
      </c>
    </row>
    <row r="1841" spans="1:10">
      <c r="A1841" s="16" t="s">
        <v>23798</v>
      </c>
      <c r="B1841" s="16"/>
      <c r="C1841" s="16" t="s">
        <v>17449</v>
      </c>
      <c r="D1841" s="16" t="s">
        <v>17451</v>
      </c>
      <c r="E1841" s="22">
        <v>2017</v>
      </c>
      <c r="F1841" s="16" t="s">
        <v>17450</v>
      </c>
      <c r="G1841" s="16" t="s">
        <v>31</v>
      </c>
      <c r="H1841" s="16" t="s">
        <v>2824</v>
      </c>
      <c r="I1841" s="25" t="s">
        <v>17452</v>
      </c>
      <c r="J1841" s="16" t="s">
        <v>17453</v>
      </c>
    </row>
    <row r="1842" spans="1:10">
      <c r="A1842" s="16" t="s">
        <v>23798</v>
      </c>
      <c r="B1842" s="16"/>
      <c r="C1842" s="16" t="s">
        <v>2667</v>
      </c>
      <c r="D1842" s="16" t="s">
        <v>2668</v>
      </c>
      <c r="E1842" s="22">
        <v>2009</v>
      </c>
      <c r="F1842" s="16" t="s">
        <v>2666</v>
      </c>
      <c r="G1842" s="16" t="s">
        <v>31</v>
      </c>
      <c r="H1842" s="16" t="s">
        <v>3169</v>
      </c>
      <c r="I1842" s="25" t="s">
        <v>2669</v>
      </c>
      <c r="J1842" s="16" t="s">
        <v>17454</v>
      </c>
    </row>
    <row r="1843" spans="1:10">
      <c r="A1843" s="16" t="s">
        <v>23798</v>
      </c>
      <c r="B1843" s="16"/>
      <c r="C1843" s="16" t="s">
        <v>17455</v>
      </c>
      <c r="D1843" s="16" t="s">
        <v>17457</v>
      </c>
      <c r="E1843" s="22">
        <v>2021</v>
      </c>
      <c r="F1843" s="16" t="s">
        <v>17456</v>
      </c>
      <c r="G1843" s="16" t="s">
        <v>31</v>
      </c>
      <c r="H1843" s="16" t="s">
        <v>3169</v>
      </c>
      <c r="I1843" s="25" t="s">
        <v>17458</v>
      </c>
      <c r="J1843" s="16" t="s">
        <v>17459</v>
      </c>
    </row>
    <row r="1844" spans="1:10">
      <c r="A1844" s="16" t="s">
        <v>23798</v>
      </c>
      <c r="B1844" s="16"/>
      <c r="C1844" s="16" t="s">
        <v>17460</v>
      </c>
      <c r="D1844" s="16" t="s">
        <v>17462</v>
      </c>
      <c r="E1844" s="22">
        <v>1964</v>
      </c>
      <c r="F1844" s="16" t="s">
        <v>17461</v>
      </c>
      <c r="G1844" s="16" t="s">
        <v>31</v>
      </c>
      <c r="H1844" s="16" t="s">
        <v>2824</v>
      </c>
      <c r="I1844" s="25" t="s">
        <v>17463</v>
      </c>
      <c r="J1844" s="16" t="s">
        <v>17464</v>
      </c>
    </row>
    <row r="1845" spans="1:10">
      <c r="A1845" s="16" t="s">
        <v>23798</v>
      </c>
      <c r="B1845" s="16"/>
      <c r="C1845" s="16" t="s">
        <v>2691</v>
      </c>
      <c r="D1845" s="16" t="s">
        <v>2692</v>
      </c>
      <c r="E1845" s="22">
        <v>2021</v>
      </c>
      <c r="F1845" s="16" t="s">
        <v>2690</v>
      </c>
      <c r="G1845" s="16" t="s">
        <v>31</v>
      </c>
      <c r="H1845" s="16" t="s">
        <v>3169</v>
      </c>
      <c r="I1845" s="25" t="s">
        <v>2693</v>
      </c>
      <c r="J1845" s="16" t="s">
        <v>17465</v>
      </c>
    </row>
    <row r="1846" spans="1:10">
      <c r="A1846" s="16" t="s">
        <v>23798</v>
      </c>
      <c r="B1846" s="16"/>
      <c r="C1846" s="16" t="s">
        <v>17466</v>
      </c>
      <c r="D1846" s="16" t="s">
        <v>17468</v>
      </c>
      <c r="E1846" s="22">
        <v>2012</v>
      </c>
      <c r="F1846" s="16" t="s">
        <v>17467</v>
      </c>
      <c r="G1846" s="16" t="s">
        <v>31</v>
      </c>
      <c r="H1846" s="16" t="s">
        <v>2824</v>
      </c>
      <c r="I1846" s="25" t="s">
        <v>17469</v>
      </c>
      <c r="J1846" s="16" t="s">
        <v>17470</v>
      </c>
    </row>
    <row r="1847" spans="1:10">
      <c r="A1847" s="16" t="s">
        <v>23798</v>
      </c>
      <c r="B1847" s="16"/>
      <c r="C1847" s="16" t="s">
        <v>17471</v>
      </c>
      <c r="D1847" s="16" t="s">
        <v>17473</v>
      </c>
      <c r="E1847" s="22">
        <v>2001</v>
      </c>
      <c r="F1847" s="16" t="s">
        <v>17472</v>
      </c>
      <c r="G1847" s="16" t="s">
        <v>31</v>
      </c>
      <c r="H1847" s="16" t="s">
        <v>3169</v>
      </c>
      <c r="I1847" s="25" t="s">
        <v>17474</v>
      </c>
      <c r="J1847" s="16" t="s">
        <v>17475</v>
      </c>
    </row>
    <row r="1848" spans="1:10">
      <c r="A1848" s="16" t="s">
        <v>23798</v>
      </c>
      <c r="B1848" s="16"/>
      <c r="C1848" s="16" t="s">
        <v>1046</v>
      </c>
      <c r="D1848" s="16" t="s">
        <v>1047</v>
      </c>
      <c r="E1848" s="22">
        <v>1964</v>
      </c>
      <c r="F1848" s="16" t="s">
        <v>17476</v>
      </c>
      <c r="G1848" s="16" t="s">
        <v>31</v>
      </c>
      <c r="H1848" s="16" t="s">
        <v>2824</v>
      </c>
      <c r="I1848" s="25" t="s">
        <v>17477</v>
      </c>
      <c r="J1848" s="16" t="s">
        <v>17478</v>
      </c>
    </row>
    <row r="1849" spans="1:10">
      <c r="A1849" s="16" t="s">
        <v>23798</v>
      </c>
      <c r="B1849" s="16"/>
      <c r="C1849" s="16" t="s">
        <v>1046</v>
      </c>
      <c r="D1849" s="16" t="s">
        <v>1047</v>
      </c>
      <c r="E1849" s="22">
        <v>1964</v>
      </c>
      <c r="F1849" s="16" t="s">
        <v>1045</v>
      </c>
      <c r="G1849" s="16" t="s">
        <v>31</v>
      </c>
      <c r="H1849" s="16" t="s">
        <v>2824</v>
      </c>
      <c r="I1849" s="25" t="s">
        <v>1048</v>
      </c>
      <c r="J1849" s="16" t="s">
        <v>17479</v>
      </c>
    </row>
    <row r="1850" spans="1:10">
      <c r="A1850" s="16" t="s">
        <v>23798</v>
      </c>
      <c r="B1850" s="16"/>
      <c r="C1850" s="16" t="s">
        <v>1046</v>
      </c>
      <c r="D1850" s="16" t="s">
        <v>17481</v>
      </c>
      <c r="E1850" s="22">
        <v>1959</v>
      </c>
      <c r="F1850" s="16" t="s">
        <v>17480</v>
      </c>
      <c r="G1850" s="16" t="s">
        <v>31</v>
      </c>
      <c r="H1850" s="16" t="s">
        <v>2824</v>
      </c>
      <c r="I1850" s="25" t="s">
        <v>17482</v>
      </c>
      <c r="J1850" s="16" t="s">
        <v>17483</v>
      </c>
    </row>
    <row r="1851" spans="1:10">
      <c r="A1851" s="16" t="s">
        <v>23798</v>
      </c>
      <c r="B1851" s="16"/>
      <c r="C1851" s="16" t="s">
        <v>17484</v>
      </c>
      <c r="D1851" s="16" t="s">
        <v>17486</v>
      </c>
      <c r="E1851" s="22">
        <v>1998</v>
      </c>
      <c r="F1851" s="16" t="s">
        <v>17485</v>
      </c>
      <c r="G1851" s="16" t="s">
        <v>31</v>
      </c>
      <c r="H1851" s="16" t="s">
        <v>2824</v>
      </c>
      <c r="I1851" s="25" t="s">
        <v>17487</v>
      </c>
      <c r="J1851" s="16" t="s">
        <v>17488</v>
      </c>
    </row>
    <row r="1852" spans="1:10">
      <c r="A1852" s="16" t="s">
        <v>23798</v>
      </c>
      <c r="B1852" s="16"/>
      <c r="C1852" s="16" t="s">
        <v>17489</v>
      </c>
      <c r="D1852" s="16" t="s">
        <v>17490</v>
      </c>
      <c r="E1852" s="22">
        <v>1955</v>
      </c>
      <c r="F1852" s="16" t="s">
        <v>6557</v>
      </c>
      <c r="G1852" s="16" t="s">
        <v>31</v>
      </c>
      <c r="H1852" s="16" t="s">
        <v>2817</v>
      </c>
      <c r="I1852" s="25" t="s">
        <v>17491</v>
      </c>
      <c r="J1852" s="16" t="s">
        <v>17492</v>
      </c>
    </row>
    <row r="1853" spans="1:10">
      <c r="A1853" s="16" t="s">
        <v>23798</v>
      </c>
      <c r="B1853" s="16"/>
      <c r="C1853" s="16" t="s">
        <v>2472</v>
      </c>
      <c r="D1853" s="16" t="s">
        <v>17494</v>
      </c>
      <c r="E1853" s="22">
        <v>2017</v>
      </c>
      <c r="F1853" s="16" t="s">
        <v>17493</v>
      </c>
      <c r="G1853" s="16" t="s">
        <v>31</v>
      </c>
      <c r="H1853" s="16" t="s">
        <v>2824</v>
      </c>
      <c r="I1853" s="25" t="s">
        <v>17495</v>
      </c>
      <c r="J1853" s="16" t="s">
        <v>17496</v>
      </c>
    </row>
    <row r="1854" spans="1:10">
      <c r="A1854" s="16" t="s">
        <v>23798</v>
      </c>
      <c r="B1854" s="16"/>
      <c r="C1854" s="16" t="s">
        <v>2472</v>
      </c>
      <c r="D1854" s="16" t="s">
        <v>17498</v>
      </c>
      <c r="E1854" s="22">
        <v>2021</v>
      </c>
      <c r="F1854" s="16" t="s">
        <v>17497</v>
      </c>
      <c r="G1854" s="16" t="s">
        <v>31</v>
      </c>
      <c r="H1854" s="16" t="s">
        <v>2824</v>
      </c>
      <c r="I1854" s="25" t="s">
        <v>17499</v>
      </c>
      <c r="J1854" s="16" t="s">
        <v>17500</v>
      </c>
    </row>
    <row r="1855" spans="1:10">
      <c r="A1855" s="16" t="s">
        <v>23798</v>
      </c>
      <c r="B1855" s="16"/>
      <c r="C1855" s="16" t="s">
        <v>2472</v>
      </c>
      <c r="D1855" s="16" t="s">
        <v>17502</v>
      </c>
      <c r="E1855" s="22">
        <v>2018</v>
      </c>
      <c r="F1855" s="16" t="s">
        <v>17501</v>
      </c>
      <c r="G1855" s="16" t="s">
        <v>31</v>
      </c>
      <c r="H1855" s="16" t="s">
        <v>2824</v>
      </c>
      <c r="I1855" s="25" t="s">
        <v>17503</v>
      </c>
      <c r="J1855" s="16" t="s">
        <v>17504</v>
      </c>
    </row>
    <row r="1856" spans="1:10">
      <c r="A1856" s="16" t="s">
        <v>23798</v>
      </c>
      <c r="B1856" s="16"/>
      <c r="C1856" s="16" t="s">
        <v>17505</v>
      </c>
      <c r="D1856" s="16" t="s">
        <v>17508</v>
      </c>
      <c r="E1856" s="22">
        <v>2021</v>
      </c>
      <c r="F1856" s="16" t="s">
        <v>17506</v>
      </c>
      <c r="G1856" s="16" t="s">
        <v>31</v>
      </c>
      <c r="H1856" s="16" t="s">
        <v>2824</v>
      </c>
      <c r="I1856" s="25" t="s">
        <v>17509</v>
      </c>
      <c r="J1856" s="16" t="s">
        <v>17510</v>
      </c>
    </row>
    <row r="1857" spans="1:10">
      <c r="A1857" s="16" t="s">
        <v>23798</v>
      </c>
      <c r="B1857" s="16"/>
      <c r="C1857" s="16" t="s">
        <v>17511</v>
      </c>
      <c r="D1857" s="16" t="s">
        <v>17512</v>
      </c>
      <c r="E1857" s="22">
        <v>1995</v>
      </c>
      <c r="F1857" s="16" t="s">
        <v>17161</v>
      </c>
      <c r="G1857" s="16" t="s">
        <v>31</v>
      </c>
      <c r="H1857" s="16" t="s">
        <v>9073</v>
      </c>
      <c r="I1857" s="25" t="s">
        <v>17513</v>
      </c>
      <c r="J1857" s="16" t="s">
        <v>17514</v>
      </c>
    </row>
    <row r="1858" spans="1:10">
      <c r="A1858" s="16" t="s">
        <v>23798</v>
      </c>
      <c r="B1858" s="16"/>
      <c r="C1858" s="16" t="s">
        <v>17515</v>
      </c>
      <c r="D1858" s="16" t="s">
        <v>17517</v>
      </c>
      <c r="E1858" s="22">
        <v>2008</v>
      </c>
      <c r="F1858" s="16" t="s">
        <v>17516</v>
      </c>
      <c r="G1858" s="16" t="s">
        <v>31</v>
      </c>
      <c r="H1858" s="16" t="s">
        <v>2817</v>
      </c>
      <c r="I1858" s="25" t="s">
        <v>17518</v>
      </c>
      <c r="J1858" s="16" t="s">
        <v>17519</v>
      </c>
    </row>
    <row r="1859" spans="1:10">
      <c r="A1859" s="16" t="s">
        <v>23798</v>
      </c>
      <c r="B1859" s="16"/>
      <c r="C1859" s="16" t="s">
        <v>17520</v>
      </c>
      <c r="D1859" s="16" t="s">
        <v>17521</v>
      </c>
      <c r="E1859" s="22">
        <v>2011</v>
      </c>
      <c r="F1859" s="16" t="s">
        <v>110</v>
      </c>
      <c r="G1859" s="16" t="s">
        <v>31</v>
      </c>
      <c r="H1859" s="16" t="s">
        <v>2824</v>
      </c>
      <c r="I1859" s="25" t="s">
        <v>17522</v>
      </c>
      <c r="J1859" s="16" t="s">
        <v>17523</v>
      </c>
    </row>
    <row r="1860" spans="1:10">
      <c r="A1860" s="16" t="s">
        <v>23798</v>
      </c>
      <c r="B1860" s="16"/>
      <c r="C1860" s="16" t="s">
        <v>17524</v>
      </c>
      <c r="D1860" s="16" t="s">
        <v>17525</v>
      </c>
      <c r="E1860" s="22">
        <v>1966</v>
      </c>
      <c r="F1860" s="16" t="s">
        <v>17525</v>
      </c>
      <c r="G1860" s="16" t="s">
        <v>31</v>
      </c>
      <c r="H1860" s="16" t="s">
        <v>2833</v>
      </c>
      <c r="I1860" s="25" t="s">
        <v>17526</v>
      </c>
      <c r="J1860" s="16" t="s">
        <v>17527</v>
      </c>
    </row>
    <row r="1861" spans="1:10">
      <c r="A1861" s="16" t="s">
        <v>23798</v>
      </c>
      <c r="B1861" s="16"/>
      <c r="C1861" s="16" t="s">
        <v>17524</v>
      </c>
      <c r="D1861" s="16" t="s">
        <v>17529</v>
      </c>
      <c r="E1861" s="22">
        <v>1964</v>
      </c>
      <c r="F1861" s="16" t="s">
        <v>17528</v>
      </c>
      <c r="G1861" s="16" t="s">
        <v>31</v>
      </c>
      <c r="H1861" s="16" t="s">
        <v>2833</v>
      </c>
      <c r="I1861" s="25" t="s">
        <v>17530</v>
      </c>
      <c r="J1861" s="16" t="s">
        <v>17531</v>
      </c>
    </row>
    <row r="1862" spans="1:10">
      <c r="A1862" s="16" t="s">
        <v>23798</v>
      </c>
      <c r="B1862" s="16"/>
      <c r="C1862" s="16" t="s">
        <v>17532</v>
      </c>
      <c r="D1862" s="16" t="s">
        <v>17534</v>
      </c>
      <c r="E1862" s="22">
        <v>2018</v>
      </c>
      <c r="F1862" s="16" t="s">
        <v>17533</v>
      </c>
      <c r="G1862" s="16" t="s">
        <v>31</v>
      </c>
      <c r="H1862" s="16" t="s">
        <v>2824</v>
      </c>
      <c r="I1862" s="25" t="s">
        <v>17535</v>
      </c>
      <c r="J1862" s="16" t="s">
        <v>17536</v>
      </c>
    </row>
    <row r="1863" spans="1:10">
      <c r="A1863" s="16" t="s">
        <v>23798</v>
      </c>
      <c r="B1863" s="16" t="s">
        <v>17537</v>
      </c>
      <c r="C1863" s="16" t="s">
        <v>17538</v>
      </c>
      <c r="D1863" s="16" t="s">
        <v>17540</v>
      </c>
      <c r="E1863" s="22">
        <v>1965</v>
      </c>
      <c r="F1863" s="16" t="s">
        <v>17539</v>
      </c>
      <c r="G1863" s="16" t="s">
        <v>17541</v>
      </c>
      <c r="H1863" s="16" t="s">
        <v>2824</v>
      </c>
      <c r="I1863" s="25" t="s">
        <v>17542</v>
      </c>
      <c r="J1863" s="16" t="s">
        <v>17543</v>
      </c>
    </row>
    <row r="1864" spans="1:10">
      <c r="A1864" s="16" t="s">
        <v>23798</v>
      </c>
      <c r="B1864" s="16" t="s">
        <v>17537</v>
      </c>
      <c r="C1864" s="16" t="s">
        <v>17544</v>
      </c>
      <c r="D1864" s="16" t="s">
        <v>17546</v>
      </c>
      <c r="E1864" s="22">
        <v>2020</v>
      </c>
      <c r="F1864" s="16" t="s">
        <v>17545</v>
      </c>
      <c r="G1864" s="16" t="s">
        <v>17541</v>
      </c>
      <c r="H1864" s="16" t="s">
        <v>3169</v>
      </c>
      <c r="I1864" s="25" t="s">
        <v>17547</v>
      </c>
      <c r="J1864" s="16" t="s">
        <v>17548</v>
      </c>
    </row>
    <row r="1865" spans="1:10">
      <c r="A1865" s="16" t="s">
        <v>23798</v>
      </c>
      <c r="B1865" s="16" t="s">
        <v>1970</v>
      </c>
      <c r="C1865" s="16" t="s">
        <v>1966</v>
      </c>
      <c r="D1865" s="16" t="s">
        <v>1967</v>
      </c>
      <c r="E1865" s="22">
        <v>1960</v>
      </c>
      <c r="F1865" s="16" t="s">
        <v>2007</v>
      </c>
      <c r="G1865" s="16" t="s">
        <v>1969</v>
      </c>
      <c r="H1865" s="16" t="s">
        <v>2824</v>
      </c>
      <c r="I1865" s="25" t="s">
        <v>2008</v>
      </c>
      <c r="J1865" s="16" t="s">
        <v>17549</v>
      </c>
    </row>
    <row r="1866" spans="1:10">
      <c r="A1866" s="16" t="s">
        <v>23798</v>
      </c>
      <c r="B1866" s="16" t="s">
        <v>1970</v>
      </c>
      <c r="C1866" s="16" t="s">
        <v>1966</v>
      </c>
      <c r="D1866" s="16" t="s">
        <v>1967</v>
      </c>
      <c r="E1866" s="22">
        <v>1960</v>
      </c>
      <c r="F1866" s="16" t="s">
        <v>1965</v>
      </c>
      <c r="G1866" s="16" t="s">
        <v>1969</v>
      </c>
      <c r="H1866" s="16" t="s">
        <v>2824</v>
      </c>
      <c r="I1866" s="25" t="s">
        <v>1968</v>
      </c>
      <c r="J1866" s="16" t="s">
        <v>17550</v>
      </c>
    </row>
    <row r="1867" spans="1:10">
      <c r="A1867" s="16" t="s">
        <v>23798</v>
      </c>
      <c r="B1867" s="16" t="s">
        <v>17551</v>
      </c>
      <c r="C1867" s="16" t="s">
        <v>17552</v>
      </c>
      <c r="D1867" s="16" t="s">
        <v>17554</v>
      </c>
      <c r="E1867" s="22">
        <v>1955</v>
      </c>
      <c r="F1867" s="16" t="s">
        <v>17553</v>
      </c>
      <c r="G1867" s="16" t="s">
        <v>17555</v>
      </c>
      <c r="H1867" s="16" t="s">
        <v>2817</v>
      </c>
      <c r="I1867" s="25" t="s">
        <v>17556</v>
      </c>
      <c r="J1867" s="16" t="s">
        <v>17557</v>
      </c>
    </row>
    <row r="1868" spans="1:10">
      <c r="A1868" s="16" t="s">
        <v>23798</v>
      </c>
      <c r="B1868" s="16" t="s">
        <v>17558</v>
      </c>
      <c r="C1868" s="16" t="s">
        <v>16974</v>
      </c>
      <c r="D1868" s="16" t="s">
        <v>17560</v>
      </c>
      <c r="E1868" s="22">
        <v>2024</v>
      </c>
      <c r="F1868" s="16" t="s">
        <v>17559</v>
      </c>
      <c r="G1868" s="16" t="s">
        <v>31</v>
      </c>
      <c r="H1868" s="16" t="s">
        <v>2824</v>
      </c>
      <c r="I1868" s="25" t="s">
        <v>17561</v>
      </c>
      <c r="J1868" s="16" t="s">
        <v>17562</v>
      </c>
    </row>
    <row r="1869" spans="1:10">
      <c r="A1869" s="16" t="s">
        <v>23798</v>
      </c>
      <c r="B1869" s="16" t="s">
        <v>17558</v>
      </c>
      <c r="C1869" s="16" t="s">
        <v>17563</v>
      </c>
      <c r="D1869" s="16" t="s">
        <v>17566</v>
      </c>
      <c r="E1869" s="22">
        <v>2024</v>
      </c>
      <c r="F1869" s="16" t="s">
        <v>17564</v>
      </c>
      <c r="G1869" s="16" t="s">
        <v>31</v>
      </c>
      <c r="H1869" s="16" t="s">
        <v>7417</v>
      </c>
      <c r="I1869" s="25" t="s">
        <v>17567</v>
      </c>
      <c r="J1869" s="16" t="s">
        <v>17568</v>
      </c>
    </row>
    <row r="1870" spans="1:10">
      <c r="A1870" s="16" t="s">
        <v>23798</v>
      </c>
      <c r="B1870" s="16" t="s">
        <v>17558</v>
      </c>
      <c r="C1870" s="16" t="s">
        <v>17183</v>
      </c>
      <c r="D1870" s="16" t="s">
        <v>17570</v>
      </c>
      <c r="E1870" s="22">
        <v>1980</v>
      </c>
      <c r="F1870" s="16" t="s">
        <v>17569</v>
      </c>
      <c r="G1870" s="16" t="s">
        <v>31</v>
      </c>
      <c r="H1870" s="16" t="s">
        <v>2824</v>
      </c>
      <c r="I1870" s="25" t="s">
        <v>17571</v>
      </c>
      <c r="J1870" s="16" t="s">
        <v>17572</v>
      </c>
    </row>
    <row r="1871" spans="1:10">
      <c r="A1871" s="16" t="s">
        <v>23798</v>
      </c>
      <c r="B1871" s="16" t="s">
        <v>17558</v>
      </c>
      <c r="C1871" s="16" t="s">
        <v>810</v>
      </c>
      <c r="D1871" s="16" t="s">
        <v>17574</v>
      </c>
      <c r="E1871" s="22">
        <v>1963</v>
      </c>
      <c r="F1871" s="16" t="s">
        <v>17573</v>
      </c>
      <c r="G1871" s="16" t="s">
        <v>31</v>
      </c>
      <c r="H1871" s="16" t="s">
        <v>2824</v>
      </c>
      <c r="I1871" s="25" t="s">
        <v>17575</v>
      </c>
      <c r="J1871" s="16" t="s">
        <v>17576</v>
      </c>
    </row>
    <row r="1872" spans="1:10">
      <c r="A1872" s="16" t="s">
        <v>23798</v>
      </c>
      <c r="B1872" s="16" t="s">
        <v>2476</v>
      </c>
      <c r="C1872" s="16" t="s">
        <v>17577</v>
      </c>
      <c r="D1872" s="16" t="s">
        <v>17579</v>
      </c>
      <c r="E1872" s="22">
        <v>2021</v>
      </c>
      <c r="F1872" s="16" t="s">
        <v>17578</v>
      </c>
      <c r="G1872" s="16" t="s">
        <v>2475</v>
      </c>
      <c r="H1872" s="16" t="s">
        <v>3169</v>
      </c>
      <c r="I1872" s="25" t="s">
        <v>17580</v>
      </c>
      <c r="J1872" s="16" t="s">
        <v>17581</v>
      </c>
    </row>
    <row r="1873" spans="1:10">
      <c r="A1873" s="16" t="s">
        <v>23798</v>
      </c>
      <c r="B1873" s="16" t="s">
        <v>2476</v>
      </c>
      <c r="C1873" s="16" t="s">
        <v>17577</v>
      </c>
      <c r="D1873" s="16" t="s">
        <v>17583</v>
      </c>
      <c r="E1873" s="22">
        <v>2020</v>
      </c>
      <c r="F1873" s="16" t="s">
        <v>17582</v>
      </c>
      <c r="G1873" s="16" t="s">
        <v>2475</v>
      </c>
      <c r="H1873" s="16" t="s">
        <v>3169</v>
      </c>
      <c r="I1873" s="25" t="s">
        <v>17584</v>
      </c>
      <c r="J1873" s="16" t="s">
        <v>17585</v>
      </c>
    </row>
    <row r="1874" spans="1:10">
      <c r="A1874" s="16" t="s">
        <v>23798</v>
      </c>
      <c r="B1874" s="16" t="s">
        <v>2476</v>
      </c>
      <c r="C1874" s="16" t="s">
        <v>17586</v>
      </c>
      <c r="D1874" s="16" t="s">
        <v>17588</v>
      </c>
      <c r="E1874" s="22">
        <v>2021</v>
      </c>
      <c r="F1874" s="16" t="s">
        <v>17587</v>
      </c>
      <c r="G1874" s="16" t="s">
        <v>2475</v>
      </c>
      <c r="H1874" s="16" t="s">
        <v>3169</v>
      </c>
      <c r="I1874" s="25" t="s">
        <v>17589</v>
      </c>
      <c r="J1874" s="16" t="s">
        <v>17590</v>
      </c>
    </row>
    <row r="1875" spans="1:10">
      <c r="A1875" s="16" t="s">
        <v>23798</v>
      </c>
      <c r="B1875" s="16" t="s">
        <v>2476</v>
      </c>
      <c r="C1875" s="16" t="s">
        <v>17591</v>
      </c>
      <c r="D1875" s="16" t="s">
        <v>17593</v>
      </c>
      <c r="E1875" s="22">
        <v>2014</v>
      </c>
      <c r="F1875" s="16" t="s">
        <v>17592</v>
      </c>
      <c r="G1875" s="16" t="s">
        <v>2475</v>
      </c>
      <c r="H1875" s="16" t="s">
        <v>9073</v>
      </c>
      <c r="I1875" s="25" t="s">
        <v>17594</v>
      </c>
      <c r="J1875" s="16" t="s">
        <v>17595</v>
      </c>
    </row>
    <row r="1876" spans="1:10">
      <c r="A1876" s="16" t="s">
        <v>23798</v>
      </c>
      <c r="B1876" s="16" t="s">
        <v>2476</v>
      </c>
      <c r="C1876" s="16" t="s">
        <v>17591</v>
      </c>
      <c r="D1876" s="16" t="s">
        <v>17593</v>
      </c>
      <c r="E1876" s="22">
        <v>2014</v>
      </c>
      <c r="F1876" s="16" t="s">
        <v>17596</v>
      </c>
      <c r="G1876" s="16" t="s">
        <v>2475</v>
      </c>
      <c r="H1876" s="16" t="s">
        <v>9073</v>
      </c>
      <c r="I1876" s="25" t="s">
        <v>17597</v>
      </c>
      <c r="J1876" s="16" t="s">
        <v>17598</v>
      </c>
    </row>
    <row r="1877" spans="1:10">
      <c r="A1877" s="16" t="s">
        <v>23798</v>
      </c>
      <c r="B1877" s="16" t="s">
        <v>2476</v>
      </c>
      <c r="C1877" s="16" t="s">
        <v>17599</v>
      </c>
      <c r="D1877" s="16" t="s">
        <v>17601</v>
      </c>
      <c r="E1877" s="22">
        <v>2025</v>
      </c>
      <c r="F1877" s="16" t="s">
        <v>17600</v>
      </c>
      <c r="G1877" s="16" t="s">
        <v>2475</v>
      </c>
      <c r="H1877" s="16" t="s">
        <v>3169</v>
      </c>
      <c r="I1877" s="25" t="s">
        <v>17602</v>
      </c>
      <c r="J1877" s="16" t="s">
        <v>17603</v>
      </c>
    </row>
    <row r="1878" spans="1:10">
      <c r="A1878" s="16" t="s">
        <v>23798</v>
      </c>
      <c r="B1878" s="16" t="s">
        <v>2476</v>
      </c>
      <c r="C1878" s="16" t="s">
        <v>17599</v>
      </c>
      <c r="D1878" s="16" t="s">
        <v>17601</v>
      </c>
      <c r="E1878" s="22">
        <v>2025</v>
      </c>
      <c r="F1878" s="16" t="s">
        <v>17604</v>
      </c>
      <c r="G1878" s="16" t="s">
        <v>2475</v>
      </c>
      <c r="H1878" s="16" t="s">
        <v>3169</v>
      </c>
      <c r="I1878" s="25" t="s">
        <v>17605</v>
      </c>
      <c r="J1878" s="16" t="s">
        <v>17606</v>
      </c>
    </row>
    <row r="1879" spans="1:10">
      <c r="A1879" s="16" t="s">
        <v>23798</v>
      </c>
      <c r="B1879" s="16" t="s">
        <v>2476</v>
      </c>
      <c r="C1879" s="16" t="s">
        <v>17599</v>
      </c>
      <c r="D1879" s="16" t="s">
        <v>17601</v>
      </c>
      <c r="E1879" s="22">
        <v>2025</v>
      </c>
      <c r="F1879" s="16" t="s">
        <v>17607</v>
      </c>
      <c r="G1879" s="16" t="s">
        <v>2475</v>
      </c>
      <c r="H1879" s="16" t="s">
        <v>3169</v>
      </c>
      <c r="I1879" s="25" t="s">
        <v>17608</v>
      </c>
      <c r="J1879" s="16" t="s">
        <v>17609</v>
      </c>
    </row>
    <row r="1880" spans="1:10">
      <c r="A1880" s="16" t="s">
        <v>23798</v>
      </c>
      <c r="B1880" s="16" t="s">
        <v>2476</v>
      </c>
      <c r="C1880" s="16" t="s">
        <v>17599</v>
      </c>
      <c r="D1880" s="16" t="s">
        <v>17601</v>
      </c>
      <c r="E1880" s="22">
        <v>2025</v>
      </c>
      <c r="F1880" s="16" t="s">
        <v>17610</v>
      </c>
      <c r="G1880" s="16" t="s">
        <v>2475</v>
      </c>
      <c r="H1880" s="16" t="s">
        <v>3169</v>
      </c>
      <c r="I1880" s="25" t="s">
        <v>17611</v>
      </c>
      <c r="J1880" s="16" t="s">
        <v>17612</v>
      </c>
    </row>
    <row r="1881" spans="1:10">
      <c r="A1881" s="16" t="s">
        <v>23798</v>
      </c>
      <c r="B1881" s="16" t="s">
        <v>2476</v>
      </c>
      <c r="C1881" s="16" t="s">
        <v>17599</v>
      </c>
      <c r="D1881" s="16" t="s">
        <v>17601</v>
      </c>
      <c r="E1881" s="22">
        <v>2025</v>
      </c>
      <c r="F1881" s="16" t="s">
        <v>17613</v>
      </c>
      <c r="G1881" s="16" t="s">
        <v>2475</v>
      </c>
      <c r="H1881" s="16" t="s">
        <v>3169</v>
      </c>
      <c r="I1881" s="25" t="s">
        <v>17614</v>
      </c>
      <c r="J1881" s="16" t="s">
        <v>17615</v>
      </c>
    </row>
    <row r="1882" spans="1:10">
      <c r="A1882" s="16" t="s">
        <v>23798</v>
      </c>
      <c r="B1882" s="16" t="s">
        <v>2476</v>
      </c>
      <c r="C1882" s="16" t="s">
        <v>2472</v>
      </c>
      <c r="D1882" s="16" t="s">
        <v>2473</v>
      </c>
      <c r="E1882" s="22">
        <v>2026</v>
      </c>
      <c r="F1882" s="16" t="s">
        <v>2471</v>
      </c>
      <c r="G1882" s="16" t="s">
        <v>2475</v>
      </c>
      <c r="H1882" s="16" t="s">
        <v>3169</v>
      </c>
      <c r="I1882" s="25" t="s">
        <v>2474</v>
      </c>
      <c r="J1882" s="16" t="s">
        <v>17616</v>
      </c>
    </row>
    <row r="1883" spans="1:10">
      <c r="A1883" s="16" t="s">
        <v>23798</v>
      </c>
      <c r="B1883" s="16" t="s">
        <v>2476</v>
      </c>
      <c r="C1883" s="16" t="s">
        <v>2472</v>
      </c>
      <c r="D1883" s="16" t="s">
        <v>2473</v>
      </c>
      <c r="E1883" s="22">
        <v>2026</v>
      </c>
      <c r="F1883" s="16" t="s">
        <v>2610</v>
      </c>
      <c r="G1883" s="16" t="s">
        <v>2475</v>
      </c>
      <c r="H1883" s="16" t="s">
        <v>3169</v>
      </c>
      <c r="I1883" s="25" t="s">
        <v>2611</v>
      </c>
      <c r="J1883" s="16" t="s">
        <v>17617</v>
      </c>
    </row>
    <row r="1884" spans="1:10">
      <c r="A1884" s="16" t="s">
        <v>23798</v>
      </c>
      <c r="B1884" s="17" t="s">
        <v>2476</v>
      </c>
      <c r="C1884" s="17" t="s">
        <v>2472</v>
      </c>
      <c r="D1884" s="17" t="s">
        <v>17619</v>
      </c>
      <c r="E1884" s="23">
        <v>2024</v>
      </c>
      <c r="F1884" s="17" t="s">
        <v>17618</v>
      </c>
      <c r="G1884" s="17" t="s">
        <v>2475</v>
      </c>
      <c r="H1884" s="17" t="s">
        <v>2824</v>
      </c>
      <c r="I1884" s="26" t="s">
        <v>17620</v>
      </c>
      <c r="J1884" s="17" t="s">
        <v>17621</v>
      </c>
    </row>
  </sheetData>
  <mergeCells count="2">
    <mergeCell ref="A1:J1"/>
    <mergeCell ref="A2:J2"/>
  </mergeCells>
  <conditionalFormatting sqref="A5:A1694">
    <cfRule type="duplicateValues" dxfId="7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58"/>
  <sheetViews>
    <sheetView showGridLines="0" tabSelected="1" topLeftCell="A1552" zoomScale="55" zoomScaleNormal="55" workbookViewId="0">
      <selection activeCell="A1890" sqref="A1890:XFD1890"/>
    </sheetView>
  </sheetViews>
  <sheetFormatPr defaultRowHeight="13.8"/>
  <cols>
    <col min="1" max="1" width="34.5" customWidth="1"/>
    <col min="2" max="2" width="33" customWidth="1"/>
    <col min="3" max="3" width="40" customWidth="1"/>
    <col min="4" max="4" width="34" customWidth="1"/>
    <col min="5" max="5" width="35" customWidth="1"/>
    <col min="6" max="6" width="23" customWidth="1"/>
    <col min="7" max="7" width="36" customWidth="1"/>
    <col min="8" max="8" width="35" customWidth="1"/>
    <col min="9" max="9" width="29" customWidth="1"/>
    <col min="10" max="10" width="16" customWidth="1"/>
    <col min="11" max="11" width="52" customWidth="1"/>
  </cols>
  <sheetData>
    <row r="1" spans="1:11" ht="27.9" customHeight="1">
      <c r="A1" s="46" t="s">
        <v>9422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24.9" customHeight="1">
      <c r="A2" s="48" t="s">
        <v>9423</v>
      </c>
      <c r="B2" s="48"/>
      <c r="C2" s="48"/>
      <c r="D2" s="48"/>
      <c r="E2" s="48"/>
      <c r="F2" s="48"/>
      <c r="G2" s="48"/>
      <c r="H2" s="48"/>
      <c r="I2" s="48"/>
      <c r="J2" s="48"/>
      <c r="K2" s="48"/>
    </row>
    <row r="4" spans="1:11" ht="30" customHeight="1">
      <c r="A4" s="2" t="s">
        <v>9424</v>
      </c>
      <c r="B4" s="3" t="s">
        <v>9425</v>
      </c>
      <c r="C4" s="3" t="s">
        <v>9426</v>
      </c>
      <c r="D4" s="3" t="s">
        <v>9427</v>
      </c>
      <c r="E4" s="3" t="s">
        <v>95</v>
      </c>
      <c r="F4" s="3" t="s">
        <v>98</v>
      </c>
      <c r="G4" s="3" t="s">
        <v>9428</v>
      </c>
      <c r="H4" s="3" t="s">
        <v>9429</v>
      </c>
      <c r="I4" s="3" t="s">
        <v>2810</v>
      </c>
      <c r="J4" s="3" t="s">
        <v>97</v>
      </c>
      <c r="K4" s="4" t="s">
        <v>2811</v>
      </c>
    </row>
    <row r="5" spans="1:11">
      <c r="A5" s="15" t="s">
        <v>23800</v>
      </c>
      <c r="B5" s="15" t="s">
        <v>9431</v>
      </c>
      <c r="C5" s="15" t="s">
        <v>9432</v>
      </c>
      <c r="D5" s="15" t="s">
        <v>9433</v>
      </c>
      <c r="E5" s="15" t="s">
        <v>9434</v>
      </c>
      <c r="F5" s="15" t="s">
        <v>29</v>
      </c>
      <c r="G5" s="15" t="s">
        <v>9435</v>
      </c>
      <c r="H5" s="15" t="s">
        <v>9436</v>
      </c>
      <c r="I5" s="15" t="s">
        <v>2824</v>
      </c>
      <c r="J5" s="24" t="s">
        <v>9437</v>
      </c>
      <c r="K5" s="15" t="s">
        <v>9438</v>
      </c>
    </row>
    <row r="6" spans="1:11">
      <c r="A6" s="16" t="s">
        <v>23800</v>
      </c>
      <c r="B6" s="16" t="s">
        <v>9431</v>
      </c>
      <c r="C6" s="16" t="s">
        <v>9432</v>
      </c>
      <c r="D6" s="16" t="s">
        <v>9433</v>
      </c>
      <c r="E6" s="16" t="s">
        <v>9434</v>
      </c>
      <c r="F6" s="16" t="s">
        <v>29</v>
      </c>
      <c r="G6" s="16" t="s">
        <v>9435</v>
      </c>
      <c r="H6" s="16" t="s">
        <v>9436</v>
      </c>
      <c r="I6" s="16" t="s">
        <v>2824</v>
      </c>
      <c r="J6" s="25" t="s">
        <v>9439</v>
      </c>
      <c r="K6" s="16" t="s">
        <v>9440</v>
      </c>
    </row>
    <row r="7" spans="1:11">
      <c r="A7" s="16" t="s">
        <v>23800</v>
      </c>
      <c r="B7" s="16" t="s">
        <v>9431</v>
      </c>
      <c r="C7" s="16" t="s">
        <v>9432</v>
      </c>
      <c r="D7" s="16" t="s">
        <v>9433</v>
      </c>
      <c r="E7" s="16" t="s">
        <v>9434</v>
      </c>
      <c r="F7" s="16" t="s">
        <v>29</v>
      </c>
      <c r="G7" s="16" t="s">
        <v>9435</v>
      </c>
      <c r="H7" s="16" t="s">
        <v>9436</v>
      </c>
      <c r="I7" s="16" t="s">
        <v>2824</v>
      </c>
      <c r="J7" s="25" t="s">
        <v>9441</v>
      </c>
      <c r="K7" s="16" t="s">
        <v>9442</v>
      </c>
    </row>
    <row r="8" spans="1:11">
      <c r="A8" s="16" t="s">
        <v>23800</v>
      </c>
      <c r="B8" s="16" t="s">
        <v>9431</v>
      </c>
      <c r="C8" s="16" t="s">
        <v>9432</v>
      </c>
      <c r="D8" s="16" t="s">
        <v>9433</v>
      </c>
      <c r="E8" s="16" t="s">
        <v>9434</v>
      </c>
      <c r="F8" s="16" t="s">
        <v>29</v>
      </c>
      <c r="G8" s="16" t="s">
        <v>9435</v>
      </c>
      <c r="H8" s="16" t="s">
        <v>9436</v>
      </c>
      <c r="I8" s="16" t="s">
        <v>2824</v>
      </c>
      <c r="J8" s="25" t="s">
        <v>9443</v>
      </c>
      <c r="K8" s="16" t="s">
        <v>9444</v>
      </c>
    </row>
    <row r="9" spans="1:11">
      <c r="A9" s="16" t="s">
        <v>23800</v>
      </c>
      <c r="B9" s="16" t="s">
        <v>9431</v>
      </c>
      <c r="C9" s="16" t="s">
        <v>9445</v>
      </c>
      <c r="D9" s="16" t="s">
        <v>9446</v>
      </c>
      <c r="E9" s="16" t="s">
        <v>9447</v>
      </c>
      <c r="F9" s="16" t="s">
        <v>29</v>
      </c>
      <c r="G9" s="16" t="s">
        <v>9435</v>
      </c>
      <c r="H9" s="16" t="s">
        <v>9436</v>
      </c>
      <c r="I9" s="16" t="s">
        <v>7417</v>
      </c>
      <c r="J9" s="25" t="s">
        <v>9448</v>
      </c>
      <c r="K9" s="16" t="s">
        <v>9449</v>
      </c>
    </row>
    <row r="10" spans="1:11">
      <c r="A10" s="16" t="s">
        <v>23800</v>
      </c>
      <c r="B10" s="16" t="s">
        <v>9431</v>
      </c>
      <c r="C10" s="16" t="s">
        <v>9445</v>
      </c>
      <c r="D10" s="16" t="s">
        <v>9446</v>
      </c>
      <c r="E10" s="16" t="s">
        <v>9447</v>
      </c>
      <c r="F10" s="16" t="s">
        <v>29</v>
      </c>
      <c r="G10" s="16" t="s">
        <v>9435</v>
      </c>
      <c r="H10" s="16" t="s">
        <v>9436</v>
      </c>
      <c r="I10" s="16" t="s">
        <v>7417</v>
      </c>
      <c r="J10" s="25" t="s">
        <v>9450</v>
      </c>
      <c r="K10" s="16" t="s">
        <v>9451</v>
      </c>
    </row>
    <row r="11" spans="1:11">
      <c r="A11" s="16" t="s">
        <v>23800</v>
      </c>
      <c r="B11" s="16" t="s">
        <v>9431</v>
      </c>
      <c r="C11" s="16" t="s">
        <v>9445</v>
      </c>
      <c r="D11" s="16" t="s">
        <v>9446</v>
      </c>
      <c r="E11" s="16" t="s">
        <v>9447</v>
      </c>
      <c r="F11" s="16" t="s">
        <v>29</v>
      </c>
      <c r="G11" s="16" t="s">
        <v>9435</v>
      </c>
      <c r="H11" s="16" t="s">
        <v>9436</v>
      </c>
      <c r="I11" s="16" t="s">
        <v>7417</v>
      </c>
      <c r="J11" s="25" t="s">
        <v>9452</v>
      </c>
      <c r="K11" s="16" t="s">
        <v>9453</v>
      </c>
    </row>
    <row r="12" spans="1:11">
      <c r="A12" s="16" t="s">
        <v>23800</v>
      </c>
      <c r="B12" s="16" t="s">
        <v>9431</v>
      </c>
      <c r="C12" s="16" t="s">
        <v>9445</v>
      </c>
      <c r="D12" s="16" t="s">
        <v>9446</v>
      </c>
      <c r="E12" s="16" t="s">
        <v>9447</v>
      </c>
      <c r="F12" s="16" t="s">
        <v>29</v>
      </c>
      <c r="G12" s="16" t="s">
        <v>9435</v>
      </c>
      <c r="H12" s="16" t="s">
        <v>9436</v>
      </c>
      <c r="I12" s="16" t="s">
        <v>7417</v>
      </c>
      <c r="J12" s="25" t="s">
        <v>9454</v>
      </c>
      <c r="K12" s="16" t="s">
        <v>9455</v>
      </c>
    </row>
    <row r="13" spans="1:11">
      <c r="A13" s="16" t="s">
        <v>23800</v>
      </c>
      <c r="B13" s="16" t="s">
        <v>9431</v>
      </c>
      <c r="C13" s="16" t="s">
        <v>9456</v>
      </c>
      <c r="D13" s="16" t="s">
        <v>9446</v>
      </c>
      <c r="E13" s="16" t="s">
        <v>9447</v>
      </c>
      <c r="F13" s="16" t="s">
        <v>29</v>
      </c>
      <c r="G13" s="16" t="s">
        <v>9435</v>
      </c>
      <c r="H13" s="16" t="s">
        <v>9436</v>
      </c>
      <c r="I13" s="16" t="s">
        <v>7417</v>
      </c>
      <c r="J13" s="25" t="s">
        <v>9457</v>
      </c>
      <c r="K13" s="16" t="s">
        <v>9458</v>
      </c>
    </row>
    <row r="14" spans="1:11">
      <c r="A14" s="16" t="s">
        <v>106</v>
      </c>
      <c r="B14" s="16" t="s">
        <v>634</v>
      </c>
      <c r="C14" s="16" t="s">
        <v>9459</v>
      </c>
      <c r="D14" s="16" t="s">
        <v>2696</v>
      </c>
      <c r="E14" s="16" t="s">
        <v>2697</v>
      </c>
      <c r="F14" s="16" t="s">
        <v>29</v>
      </c>
      <c r="G14" s="16" t="s">
        <v>9435</v>
      </c>
      <c r="H14" s="16" t="s">
        <v>9436</v>
      </c>
      <c r="I14" s="16" t="s">
        <v>3169</v>
      </c>
      <c r="J14" s="25" t="s">
        <v>2698</v>
      </c>
      <c r="K14" s="16" t="s">
        <v>9460</v>
      </c>
    </row>
    <row r="15" spans="1:11">
      <c r="A15" s="16" t="s">
        <v>106</v>
      </c>
      <c r="B15" s="16" t="s">
        <v>634</v>
      </c>
      <c r="C15" s="16" t="s">
        <v>9461</v>
      </c>
      <c r="D15" s="16" t="s">
        <v>9462</v>
      </c>
      <c r="E15" s="16" t="s">
        <v>9463</v>
      </c>
      <c r="F15" s="16" t="s">
        <v>29</v>
      </c>
      <c r="G15" s="16" t="s">
        <v>9435</v>
      </c>
      <c r="H15" s="16" t="s">
        <v>9436</v>
      </c>
      <c r="I15" s="16" t="s">
        <v>2824</v>
      </c>
      <c r="J15" s="25" t="s">
        <v>9464</v>
      </c>
      <c r="K15" s="16" t="s">
        <v>9465</v>
      </c>
    </row>
    <row r="16" spans="1:11">
      <c r="A16" s="16" t="s">
        <v>106</v>
      </c>
      <c r="B16" s="16" t="s">
        <v>634</v>
      </c>
      <c r="C16" s="16" t="s">
        <v>9466</v>
      </c>
      <c r="D16" s="16" t="s">
        <v>9467</v>
      </c>
      <c r="E16" s="16" t="s">
        <v>9468</v>
      </c>
      <c r="F16" s="16" t="s">
        <v>29</v>
      </c>
      <c r="G16" s="16" t="s">
        <v>9435</v>
      </c>
      <c r="H16" s="16" t="s">
        <v>9436</v>
      </c>
      <c r="I16" s="16" t="s">
        <v>2824</v>
      </c>
      <c r="J16" s="25" t="s">
        <v>9469</v>
      </c>
      <c r="K16" s="16" t="s">
        <v>9470</v>
      </c>
    </row>
    <row r="17" spans="1:11">
      <c r="A17" s="16" t="s">
        <v>106</v>
      </c>
      <c r="B17" s="16" t="s">
        <v>634</v>
      </c>
      <c r="C17" s="16" t="s">
        <v>9471</v>
      </c>
      <c r="D17" s="16" t="s">
        <v>9472</v>
      </c>
      <c r="E17" s="16" t="s">
        <v>9468</v>
      </c>
      <c r="F17" s="16" t="s">
        <v>29</v>
      </c>
      <c r="G17" s="16" t="s">
        <v>9435</v>
      </c>
      <c r="H17" s="16" t="s">
        <v>9436</v>
      </c>
      <c r="I17" s="16" t="s">
        <v>7417</v>
      </c>
      <c r="J17" s="25" t="s">
        <v>9473</v>
      </c>
      <c r="K17" s="16" t="s">
        <v>9474</v>
      </c>
    </row>
    <row r="18" spans="1:11">
      <c r="A18" s="16" t="s">
        <v>106</v>
      </c>
      <c r="B18" s="16" t="s">
        <v>634</v>
      </c>
      <c r="C18" s="16" t="s">
        <v>9471</v>
      </c>
      <c r="D18" s="16" t="s">
        <v>9472</v>
      </c>
      <c r="E18" s="16" t="s">
        <v>9468</v>
      </c>
      <c r="F18" s="16" t="s">
        <v>29</v>
      </c>
      <c r="G18" s="16" t="s">
        <v>9435</v>
      </c>
      <c r="H18" s="16" t="s">
        <v>9436</v>
      </c>
      <c r="I18" s="16" t="s">
        <v>7417</v>
      </c>
      <c r="J18" s="25" t="s">
        <v>9475</v>
      </c>
      <c r="K18" s="16" t="s">
        <v>9476</v>
      </c>
    </row>
    <row r="19" spans="1:11">
      <c r="A19" s="16" t="s">
        <v>106</v>
      </c>
      <c r="B19" s="16" t="s">
        <v>634</v>
      </c>
      <c r="C19" s="16" t="s">
        <v>9471</v>
      </c>
      <c r="D19" s="16" t="s">
        <v>9472</v>
      </c>
      <c r="E19" s="16" t="s">
        <v>9468</v>
      </c>
      <c r="F19" s="16" t="s">
        <v>29</v>
      </c>
      <c r="G19" s="16" t="s">
        <v>9435</v>
      </c>
      <c r="H19" s="16" t="s">
        <v>9436</v>
      </c>
      <c r="I19" s="16" t="s">
        <v>7417</v>
      </c>
      <c r="J19" s="25" t="s">
        <v>9477</v>
      </c>
      <c r="K19" s="16" t="s">
        <v>9478</v>
      </c>
    </row>
    <row r="20" spans="1:11">
      <c r="A20" s="16" t="s">
        <v>106</v>
      </c>
      <c r="B20" s="16" t="s">
        <v>634</v>
      </c>
      <c r="C20" s="16" t="s">
        <v>9479</v>
      </c>
      <c r="D20" s="16" t="s">
        <v>9480</v>
      </c>
      <c r="E20" s="16" t="s">
        <v>9481</v>
      </c>
      <c r="F20" s="16" t="s">
        <v>29</v>
      </c>
      <c r="G20" s="16" t="s">
        <v>9435</v>
      </c>
      <c r="H20" s="16" t="s">
        <v>9436</v>
      </c>
      <c r="I20" s="16" t="s">
        <v>9073</v>
      </c>
      <c r="J20" s="25" t="s">
        <v>9482</v>
      </c>
      <c r="K20" s="16" t="s">
        <v>9483</v>
      </c>
    </row>
    <row r="21" spans="1:11">
      <c r="A21" s="16" t="s">
        <v>106</v>
      </c>
      <c r="B21" s="16" t="s">
        <v>634</v>
      </c>
      <c r="C21" s="16" t="s">
        <v>9479</v>
      </c>
      <c r="D21" s="16" t="s">
        <v>9480</v>
      </c>
      <c r="E21" s="16" t="s">
        <v>9481</v>
      </c>
      <c r="F21" s="16" t="s">
        <v>29</v>
      </c>
      <c r="G21" s="16" t="s">
        <v>9435</v>
      </c>
      <c r="H21" s="16" t="s">
        <v>9436</v>
      </c>
      <c r="I21" s="16" t="s">
        <v>9073</v>
      </c>
      <c r="J21" s="25" t="s">
        <v>9484</v>
      </c>
      <c r="K21" s="16" t="s">
        <v>9485</v>
      </c>
    </row>
    <row r="22" spans="1:11">
      <c r="A22" s="16" t="s">
        <v>106</v>
      </c>
      <c r="B22" s="16" t="s">
        <v>634</v>
      </c>
      <c r="C22" s="16" t="s">
        <v>9479</v>
      </c>
      <c r="D22" s="16" t="s">
        <v>9480</v>
      </c>
      <c r="E22" s="16" t="s">
        <v>9481</v>
      </c>
      <c r="F22" s="16" t="s">
        <v>29</v>
      </c>
      <c r="G22" s="16" t="s">
        <v>9435</v>
      </c>
      <c r="H22" s="16" t="s">
        <v>9436</v>
      </c>
      <c r="I22" s="16" t="s">
        <v>9073</v>
      </c>
      <c r="J22" s="25" t="s">
        <v>9486</v>
      </c>
      <c r="K22" s="16" t="s">
        <v>9487</v>
      </c>
    </row>
    <row r="23" spans="1:11">
      <c r="A23" s="16" t="s">
        <v>106</v>
      </c>
      <c r="B23" s="16" t="s">
        <v>634</v>
      </c>
      <c r="C23" s="16" t="s">
        <v>9488</v>
      </c>
      <c r="D23" s="16" t="s">
        <v>9480</v>
      </c>
      <c r="E23" s="16" t="s">
        <v>9481</v>
      </c>
      <c r="F23" s="16" t="s">
        <v>29</v>
      </c>
      <c r="G23" s="16" t="s">
        <v>9435</v>
      </c>
      <c r="H23" s="16" t="s">
        <v>9436</v>
      </c>
      <c r="I23" s="16" t="s">
        <v>3169</v>
      </c>
      <c r="J23" s="25" t="s">
        <v>9489</v>
      </c>
      <c r="K23" s="16" t="s">
        <v>9490</v>
      </c>
    </row>
    <row r="24" spans="1:11">
      <c r="A24" s="16" t="s">
        <v>758</v>
      </c>
      <c r="B24" s="16" t="s">
        <v>759</v>
      </c>
      <c r="C24" s="16" t="s">
        <v>9491</v>
      </c>
      <c r="D24" s="16" t="s">
        <v>630</v>
      </c>
      <c r="E24" s="16" t="s">
        <v>631</v>
      </c>
      <c r="F24" s="16" t="s">
        <v>633</v>
      </c>
      <c r="G24" s="16" t="s">
        <v>9435</v>
      </c>
      <c r="H24" s="16" t="s">
        <v>9492</v>
      </c>
      <c r="I24" s="16" t="s">
        <v>7417</v>
      </c>
      <c r="J24" s="25" t="s">
        <v>9493</v>
      </c>
      <c r="K24" s="16" t="s">
        <v>9494</v>
      </c>
    </row>
    <row r="25" spans="1:11">
      <c r="A25" s="16" t="s">
        <v>758</v>
      </c>
      <c r="B25" s="16" t="s">
        <v>759</v>
      </c>
      <c r="C25" s="16" t="s">
        <v>662</v>
      </c>
      <c r="D25" s="16" t="s">
        <v>630</v>
      </c>
      <c r="E25" s="16" t="s">
        <v>631</v>
      </c>
      <c r="F25" s="16" t="s">
        <v>633</v>
      </c>
      <c r="G25" s="16" t="s">
        <v>9435</v>
      </c>
      <c r="H25" s="16" t="s">
        <v>9492</v>
      </c>
      <c r="I25" s="16" t="s">
        <v>7417</v>
      </c>
      <c r="J25" s="25" t="s">
        <v>663</v>
      </c>
      <c r="K25" s="16" t="s">
        <v>9495</v>
      </c>
    </row>
    <row r="26" spans="1:11">
      <c r="A26" s="16" t="s">
        <v>758</v>
      </c>
      <c r="B26" s="16" t="s">
        <v>759</v>
      </c>
      <c r="C26" s="16" t="s">
        <v>806</v>
      </c>
      <c r="D26" s="16" t="s">
        <v>630</v>
      </c>
      <c r="E26" s="16" t="s">
        <v>631</v>
      </c>
      <c r="F26" s="16" t="s">
        <v>633</v>
      </c>
      <c r="G26" s="16" t="s">
        <v>9435</v>
      </c>
      <c r="H26" s="16" t="s">
        <v>9492</v>
      </c>
      <c r="I26" s="16" t="s">
        <v>7417</v>
      </c>
      <c r="J26" s="25" t="s">
        <v>807</v>
      </c>
      <c r="K26" s="16" t="s">
        <v>9496</v>
      </c>
    </row>
    <row r="27" spans="1:11">
      <c r="A27" s="16" t="s">
        <v>106</v>
      </c>
      <c r="B27" s="16" t="s">
        <v>634</v>
      </c>
      <c r="C27" s="16" t="s">
        <v>9497</v>
      </c>
      <c r="D27" s="16" t="s">
        <v>9498</v>
      </c>
      <c r="E27" s="16" t="s">
        <v>9499</v>
      </c>
      <c r="F27" s="16" t="s">
        <v>29</v>
      </c>
      <c r="G27" s="16" t="s">
        <v>9435</v>
      </c>
      <c r="H27" s="16" t="s">
        <v>9436</v>
      </c>
      <c r="I27" s="16" t="s">
        <v>2824</v>
      </c>
      <c r="J27" s="25" t="s">
        <v>9500</v>
      </c>
      <c r="K27" s="16" t="s">
        <v>9501</v>
      </c>
    </row>
    <row r="28" spans="1:11">
      <c r="A28" s="16" t="s">
        <v>758</v>
      </c>
      <c r="B28" s="16" t="s">
        <v>759</v>
      </c>
      <c r="C28" s="16" t="s">
        <v>629</v>
      </c>
      <c r="D28" s="16" t="s">
        <v>630</v>
      </c>
      <c r="E28" s="16" t="s">
        <v>631</v>
      </c>
      <c r="F28" s="16" t="s">
        <v>633</v>
      </c>
      <c r="G28" s="16" t="s">
        <v>9435</v>
      </c>
      <c r="H28" s="16" t="s">
        <v>9492</v>
      </c>
      <c r="I28" s="16" t="s">
        <v>7417</v>
      </c>
      <c r="J28" s="25" t="s">
        <v>632</v>
      </c>
      <c r="K28" s="16" t="s">
        <v>9502</v>
      </c>
    </row>
    <row r="29" spans="1:11">
      <c r="A29" s="16" t="s">
        <v>106</v>
      </c>
      <c r="B29" s="16" t="s">
        <v>634</v>
      </c>
      <c r="C29" s="16" t="s">
        <v>9503</v>
      </c>
      <c r="D29" s="16" t="s">
        <v>9504</v>
      </c>
      <c r="E29" s="16" t="s">
        <v>9505</v>
      </c>
      <c r="F29" s="16" t="s">
        <v>29</v>
      </c>
      <c r="G29" s="16" t="s">
        <v>9435</v>
      </c>
      <c r="H29" s="16" t="s">
        <v>9436</v>
      </c>
      <c r="I29" s="16" t="s">
        <v>2824</v>
      </c>
      <c r="J29" s="25" t="s">
        <v>9506</v>
      </c>
      <c r="K29" s="16" t="s">
        <v>9507</v>
      </c>
    </row>
    <row r="30" spans="1:11">
      <c r="A30" s="16" t="s">
        <v>106</v>
      </c>
      <c r="B30" s="16" t="s">
        <v>634</v>
      </c>
      <c r="C30" s="16" t="s">
        <v>9508</v>
      </c>
      <c r="D30" s="16" t="s">
        <v>9509</v>
      </c>
      <c r="E30" s="16" t="s">
        <v>9510</v>
      </c>
      <c r="F30" s="16" t="s">
        <v>9511</v>
      </c>
      <c r="G30" s="16" t="s">
        <v>9435</v>
      </c>
      <c r="H30" s="16" t="s">
        <v>9436</v>
      </c>
      <c r="I30" s="16" t="s">
        <v>7417</v>
      </c>
      <c r="J30" s="25" t="s">
        <v>9512</v>
      </c>
      <c r="K30" s="16" t="s">
        <v>9513</v>
      </c>
    </row>
    <row r="31" spans="1:11">
      <c r="A31" s="16" t="s">
        <v>106</v>
      </c>
      <c r="B31" s="16" t="s">
        <v>634</v>
      </c>
      <c r="C31" s="16" t="s">
        <v>9508</v>
      </c>
      <c r="D31" s="16" t="s">
        <v>9509</v>
      </c>
      <c r="E31" s="16" t="s">
        <v>9510</v>
      </c>
      <c r="F31" s="16" t="s">
        <v>29</v>
      </c>
      <c r="G31" s="16" t="s">
        <v>9435</v>
      </c>
      <c r="H31" s="16" t="s">
        <v>9436</v>
      </c>
      <c r="I31" s="16" t="s">
        <v>7417</v>
      </c>
      <c r="J31" s="25" t="s">
        <v>9514</v>
      </c>
      <c r="K31" s="16" t="s">
        <v>9515</v>
      </c>
    </row>
    <row r="32" spans="1:11">
      <c r="A32" s="16" t="s">
        <v>106</v>
      </c>
      <c r="B32" s="16" t="s">
        <v>634</v>
      </c>
      <c r="C32" s="16" t="s">
        <v>9508</v>
      </c>
      <c r="D32" s="16" t="s">
        <v>9509</v>
      </c>
      <c r="E32" s="16" t="s">
        <v>9510</v>
      </c>
      <c r="F32" s="16" t="s">
        <v>9511</v>
      </c>
      <c r="G32" s="16" t="s">
        <v>9435</v>
      </c>
      <c r="H32" s="16" t="s">
        <v>9436</v>
      </c>
      <c r="I32" s="16" t="s">
        <v>7417</v>
      </c>
      <c r="J32" s="25" t="s">
        <v>9516</v>
      </c>
      <c r="K32" s="16" t="s">
        <v>9517</v>
      </c>
    </row>
    <row r="33" spans="1:11">
      <c r="A33" s="16" t="s">
        <v>106</v>
      </c>
      <c r="B33" s="16" t="s">
        <v>634</v>
      </c>
      <c r="C33" s="16" t="s">
        <v>9508</v>
      </c>
      <c r="D33" s="16" t="s">
        <v>9509</v>
      </c>
      <c r="E33" s="16" t="s">
        <v>9510</v>
      </c>
      <c r="F33" s="16" t="s">
        <v>9511</v>
      </c>
      <c r="G33" s="16" t="s">
        <v>9435</v>
      </c>
      <c r="H33" s="16" t="s">
        <v>9436</v>
      </c>
      <c r="I33" s="16" t="s">
        <v>7417</v>
      </c>
      <c r="J33" s="25" t="s">
        <v>9518</v>
      </c>
      <c r="K33" s="16" t="s">
        <v>9519</v>
      </c>
    </row>
    <row r="34" spans="1:11">
      <c r="A34" s="16" t="s">
        <v>106</v>
      </c>
      <c r="B34" s="16" t="s">
        <v>634</v>
      </c>
      <c r="C34" s="16" t="s">
        <v>9520</v>
      </c>
      <c r="D34" s="16" t="s">
        <v>9521</v>
      </c>
      <c r="E34" s="16" t="s">
        <v>9522</v>
      </c>
      <c r="F34" s="16" t="s">
        <v>29</v>
      </c>
      <c r="G34" s="16" t="s">
        <v>9435</v>
      </c>
      <c r="H34" s="16" t="s">
        <v>9436</v>
      </c>
      <c r="I34" s="16" t="s">
        <v>9073</v>
      </c>
      <c r="J34" s="25" t="s">
        <v>9523</v>
      </c>
      <c r="K34" s="16" t="s">
        <v>9524</v>
      </c>
    </row>
    <row r="35" spans="1:11">
      <c r="A35" s="16" t="s">
        <v>106</v>
      </c>
      <c r="B35" s="16" t="s">
        <v>634</v>
      </c>
      <c r="C35" s="16" t="s">
        <v>9520</v>
      </c>
      <c r="D35" s="16" t="s">
        <v>9521</v>
      </c>
      <c r="E35" s="16" t="s">
        <v>9522</v>
      </c>
      <c r="F35" s="16" t="s">
        <v>29</v>
      </c>
      <c r="G35" s="16" t="s">
        <v>9435</v>
      </c>
      <c r="H35" s="16" t="s">
        <v>9436</v>
      </c>
      <c r="I35" s="16" t="s">
        <v>9073</v>
      </c>
      <c r="J35" s="25" t="s">
        <v>9525</v>
      </c>
      <c r="K35" s="16" t="s">
        <v>9526</v>
      </c>
    </row>
    <row r="36" spans="1:11">
      <c r="A36" s="16" t="s">
        <v>106</v>
      </c>
      <c r="B36" s="16" t="s">
        <v>634</v>
      </c>
      <c r="C36" s="16" t="s">
        <v>9520</v>
      </c>
      <c r="D36" s="16" t="s">
        <v>9521</v>
      </c>
      <c r="E36" s="16" t="s">
        <v>9522</v>
      </c>
      <c r="F36" s="16" t="s">
        <v>29</v>
      </c>
      <c r="G36" s="16" t="s">
        <v>9435</v>
      </c>
      <c r="H36" s="16" t="s">
        <v>9436</v>
      </c>
      <c r="I36" s="16" t="s">
        <v>9073</v>
      </c>
      <c r="J36" s="25" t="s">
        <v>9527</v>
      </c>
      <c r="K36" s="16" t="s">
        <v>9528</v>
      </c>
    </row>
    <row r="37" spans="1:11">
      <c r="A37" s="16" t="s">
        <v>106</v>
      </c>
      <c r="B37" s="16" t="s">
        <v>634</v>
      </c>
      <c r="C37" s="16" t="s">
        <v>9520</v>
      </c>
      <c r="D37" s="16" t="s">
        <v>9521</v>
      </c>
      <c r="E37" s="16" t="s">
        <v>9522</v>
      </c>
      <c r="F37" s="16" t="s">
        <v>29</v>
      </c>
      <c r="G37" s="16" t="s">
        <v>9435</v>
      </c>
      <c r="H37" s="16" t="s">
        <v>9436</v>
      </c>
      <c r="I37" s="16" t="s">
        <v>9073</v>
      </c>
      <c r="J37" s="25" t="s">
        <v>9529</v>
      </c>
      <c r="K37" s="16" t="s">
        <v>9530</v>
      </c>
    </row>
    <row r="38" spans="1:11">
      <c r="A38" s="16" t="s">
        <v>106</v>
      </c>
      <c r="B38" s="16" t="s">
        <v>634</v>
      </c>
      <c r="C38" s="16" t="s">
        <v>9520</v>
      </c>
      <c r="D38" s="16" t="s">
        <v>9521</v>
      </c>
      <c r="E38" s="16" t="s">
        <v>9522</v>
      </c>
      <c r="F38" s="16" t="s">
        <v>29</v>
      </c>
      <c r="G38" s="16" t="s">
        <v>9435</v>
      </c>
      <c r="H38" s="16" t="s">
        <v>9436</v>
      </c>
      <c r="I38" s="16" t="s">
        <v>9073</v>
      </c>
      <c r="J38" s="25" t="s">
        <v>9531</v>
      </c>
      <c r="K38" s="16" t="s">
        <v>9532</v>
      </c>
    </row>
    <row r="39" spans="1:11">
      <c r="A39" s="16" t="s">
        <v>106</v>
      </c>
      <c r="B39" s="16" t="s">
        <v>634</v>
      </c>
      <c r="C39" s="16" t="s">
        <v>9520</v>
      </c>
      <c r="D39" s="16" t="s">
        <v>9521</v>
      </c>
      <c r="E39" s="16" t="s">
        <v>9522</v>
      </c>
      <c r="F39" s="16" t="s">
        <v>29</v>
      </c>
      <c r="G39" s="16" t="s">
        <v>9435</v>
      </c>
      <c r="H39" s="16" t="s">
        <v>9436</v>
      </c>
      <c r="I39" s="16" t="s">
        <v>9073</v>
      </c>
      <c r="J39" s="25" t="s">
        <v>9533</v>
      </c>
      <c r="K39" s="16" t="s">
        <v>9534</v>
      </c>
    </row>
    <row r="40" spans="1:11">
      <c r="A40" s="16" t="s">
        <v>106</v>
      </c>
      <c r="B40" s="16" t="s">
        <v>634</v>
      </c>
      <c r="C40" s="16" t="s">
        <v>9535</v>
      </c>
      <c r="D40" s="16" t="s">
        <v>9536</v>
      </c>
      <c r="E40" s="16" t="s">
        <v>9537</v>
      </c>
      <c r="F40" s="16" t="s">
        <v>29</v>
      </c>
      <c r="G40" s="16" t="s">
        <v>9435</v>
      </c>
      <c r="H40" s="16" t="s">
        <v>9436</v>
      </c>
      <c r="I40" s="16" t="s">
        <v>7417</v>
      </c>
      <c r="J40" s="25" t="s">
        <v>9538</v>
      </c>
      <c r="K40" s="16" t="s">
        <v>9539</v>
      </c>
    </row>
    <row r="41" spans="1:11">
      <c r="A41" s="16" t="s">
        <v>106</v>
      </c>
      <c r="B41" s="16" t="s">
        <v>634</v>
      </c>
      <c r="C41" s="16" t="s">
        <v>9535</v>
      </c>
      <c r="D41" s="16" t="s">
        <v>9536</v>
      </c>
      <c r="E41" s="16" t="s">
        <v>9537</v>
      </c>
      <c r="F41" s="16" t="s">
        <v>29</v>
      </c>
      <c r="G41" s="16" t="s">
        <v>9435</v>
      </c>
      <c r="H41" s="16" t="s">
        <v>9436</v>
      </c>
      <c r="I41" s="16" t="s">
        <v>7417</v>
      </c>
      <c r="J41" s="25" t="s">
        <v>9540</v>
      </c>
      <c r="K41" s="16" t="s">
        <v>9541</v>
      </c>
    </row>
    <row r="42" spans="1:11">
      <c r="A42" s="16" t="s">
        <v>106</v>
      </c>
      <c r="B42" s="16" t="s">
        <v>634</v>
      </c>
      <c r="C42" s="16" t="s">
        <v>9535</v>
      </c>
      <c r="D42" s="16" t="s">
        <v>9536</v>
      </c>
      <c r="E42" s="16" t="s">
        <v>9537</v>
      </c>
      <c r="F42" s="16" t="s">
        <v>29</v>
      </c>
      <c r="G42" s="16" t="s">
        <v>9435</v>
      </c>
      <c r="H42" s="16" t="s">
        <v>9436</v>
      </c>
      <c r="I42" s="16" t="s">
        <v>7417</v>
      </c>
      <c r="J42" s="25" t="s">
        <v>9542</v>
      </c>
      <c r="K42" s="16" t="s">
        <v>9543</v>
      </c>
    </row>
    <row r="43" spans="1:11">
      <c r="A43" s="16" t="s">
        <v>23800</v>
      </c>
      <c r="B43" s="16" t="s">
        <v>9431</v>
      </c>
      <c r="C43" s="16" t="s">
        <v>9545</v>
      </c>
      <c r="D43" s="16" t="s">
        <v>9546</v>
      </c>
      <c r="E43" s="16" t="s">
        <v>9547</v>
      </c>
      <c r="F43" s="16" t="s">
        <v>29</v>
      </c>
      <c r="G43" s="16" t="s">
        <v>9435</v>
      </c>
      <c r="H43" s="16" t="s">
        <v>9436</v>
      </c>
      <c r="I43" s="16" t="s">
        <v>2824</v>
      </c>
      <c r="J43" s="25" t="s">
        <v>9548</v>
      </c>
      <c r="K43" s="16" t="s">
        <v>9549</v>
      </c>
    </row>
    <row r="44" spans="1:11">
      <c r="A44" s="16" t="s">
        <v>122</v>
      </c>
      <c r="B44" s="16" t="s">
        <v>140</v>
      </c>
      <c r="C44" s="16" t="s">
        <v>9550</v>
      </c>
      <c r="D44" s="16" t="s">
        <v>65</v>
      </c>
      <c r="E44" s="16" t="s">
        <v>138</v>
      </c>
      <c r="F44" s="16" t="s">
        <v>29</v>
      </c>
      <c r="G44" s="16" t="s">
        <v>9435</v>
      </c>
      <c r="H44" s="16" t="s">
        <v>9436</v>
      </c>
      <c r="I44" s="16" t="s">
        <v>7417</v>
      </c>
      <c r="J44" s="25" t="s">
        <v>9551</v>
      </c>
      <c r="K44" s="16" t="s">
        <v>9552</v>
      </c>
    </row>
    <row r="45" spans="1:11">
      <c r="A45" s="16" t="s">
        <v>106</v>
      </c>
      <c r="B45" s="16" t="s">
        <v>1470</v>
      </c>
      <c r="C45" s="16" t="s">
        <v>9553</v>
      </c>
      <c r="D45" s="16" t="s">
        <v>9554</v>
      </c>
      <c r="E45" s="16" t="s">
        <v>9555</v>
      </c>
      <c r="F45" s="16" t="s">
        <v>29</v>
      </c>
      <c r="G45" s="16" t="s">
        <v>9435</v>
      </c>
      <c r="H45" s="16" t="s">
        <v>9436</v>
      </c>
      <c r="I45" s="16" t="s">
        <v>2824</v>
      </c>
      <c r="J45" s="25" t="s">
        <v>9556</v>
      </c>
      <c r="K45" s="16" t="s">
        <v>9557</v>
      </c>
    </row>
    <row r="46" spans="1:11">
      <c r="A46" s="16" t="s">
        <v>106</v>
      </c>
      <c r="B46" s="16" t="s">
        <v>1470</v>
      </c>
      <c r="C46" s="16" t="s">
        <v>1507</v>
      </c>
      <c r="D46" s="16" t="s">
        <v>1467</v>
      </c>
      <c r="E46" s="16" t="s">
        <v>1468</v>
      </c>
      <c r="F46" s="16" t="s">
        <v>29</v>
      </c>
      <c r="G46" s="16" t="s">
        <v>9558</v>
      </c>
      <c r="H46" s="16" t="s">
        <v>9436</v>
      </c>
      <c r="I46" s="16" t="s">
        <v>2824</v>
      </c>
      <c r="J46" s="25" t="s">
        <v>1508</v>
      </c>
      <c r="K46" s="16" t="s">
        <v>9559</v>
      </c>
    </row>
    <row r="47" spans="1:11">
      <c r="A47" s="16" t="s">
        <v>106</v>
      </c>
      <c r="B47" s="16" t="s">
        <v>1470</v>
      </c>
      <c r="C47" s="16" t="s">
        <v>9560</v>
      </c>
      <c r="D47" s="16" t="s">
        <v>9561</v>
      </c>
      <c r="E47" s="16" t="s">
        <v>9562</v>
      </c>
      <c r="F47" s="16" t="s">
        <v>29</v>
      </c>
      <c r="G47" s="16" t="s">
        <v>9435</v>
      </c>
      <c r="H47" s="16" t="s">
        <v>9436</v>
      </c>
      <c r="I47" s="16" t="s">
        <v>2824</v>
      </c>
      <c r="J47" s="25" t="s">
        <v>9563</v>
      </c>
      <c r="K47" s="16" t="s">
        <v>9564</v>
      </c>
    </row>
    <row r="48" spans="1:11">
      <c r="A48" s="16" t="s">
        <v>106</v>
      </c>
      <c r="B48" s="16" t="s">
        <v>1470</v>
      </c>
      <c r="C48" s="16" t="s">
        <v>1466</v>
      </c>
      <c r="D48" s="16" t="s">
        <v>1467</v>
      </c>
      <c r="E48" s="16" t="s">
        <v>1468</v>
      </c>
      <c r="F48" s="16" t="s">
        <v>29</v>
      </c>
      <c r="G48" s="16" t="s">
        <v>9558</v>
      </c>
      <c r="H48" s="16" t="s">
        <v>9436</v>
      </c>
      <c r="I48" s="16" t="s">
        <v>2824</v>
      </c>
      <c r="J48" s="25" t="s">
        <v>1469</v>
      </c>
      <c r="K48" s="16" t="s">
        <v>9565</v>
      </c>
    </row>
    <row r="49" spans="1:11">
      <c r="A49" s="16" t="s">
        <v>106</v>
      </c>
      <c r="B49" s="16" t="s">
        <v>1470</v>
      </c>
      <c r="C49" s="16" t="s">
        <v>9566</v>
      </c>
      <c r="D49" s="16" t="s">
        <v>9567</v>
      </c>
      <c r="E49" s="16" t="s">
        <v>9568</v>
      </c>
      <c r="F49" s="16" t="s">
        <v>29</v>
      </c>
      <c r="G49" s="16" t="s">
        <v>9435</v>
      </c>
      <c r="H49" s="16" t="s">
        <v>9436</v>
      </c>
      <c r="I49" s="16" t="s">
        <v>2824</v>
      </c>
      <c r="J49" s="25" t="s">
        <v>9569</v>
      </c>
      <c r="K49" s="16" t="s">
        <v>9570</v>
      </c>
    </row>
    <row r="50" spans="1:11">
      <c r="A50" s="16" t="s">
        <v>106</v>
      </c>
      <c r="B50" s="16" t="s">
        <v>1470</v>
      </c>
      <c r="C50" s="16" t="s">
        <v>9571</v>
      </c>
      <c r="D50" s="16" t="s">
        <v>9572</v>
      </c>
      <c r="E50" s="16" t="s">
        <v>9573</v>
      </c>
      <c r="F50" s="16" t="s">
        <v>29</v>
      </c>
      <c r="G50" s="16" t="s">
        <v>9435</v>
      </c>
      <c r="H50" s="16" t="s">
        <v>9436</v>
      </c>
      <c r="I50" s="16" t="s">
        <v>2824</v>
      </c>
      <c r="J50" s="25" t="s">
        <v>9574</v>
      </c>
      <c r="K50" s="16" t="s">
        <v>9575</v>
      </c>
    </row>
    <row r="51" spans="1:11">
      <c r="A51" s="16" t="s">
        <v>106</v>
      </c>
      <c r="B51" s="16" t="s">
        <v>1470</v>
      </c>
      <c r="C51" s="16" t="s">
        <v>9576</v>
      </c>
      <c r="D51" s="16" t="s">
        <v>9577</v>
      </c>
      <c r="E51" s="16" t="s">
        <v>9578</v>
      </c>
      <c r="F51" s="16" t="s">
        <v>29</v>
      </c>
      <c r="G51" s="16" t="s">
        <v>9435</v>
      </c>
      <c r="H51" s="16" t="s">
        <v>9436</v>
      </c>
      <c r="I51" s="16" t="s">
        <v>2824</v>
      </c>
      <c r="J51" s="25" t="s">
        <v>9579</v>
      </c>
      <c r="K51" s="16" t="s">
        <v>9580</v>
      </c>
    </row>
    <row r="52" spans="1:11">
      <c r="A52" s="16" t="s">
        <v>146</v>
      </c>
      <c r="B52" s="16" t="s">
        <v>23976</v>
      </c>
      <c r="C52" s="16" t="s">
        <v>9581</v>
      </c>
      <c r="D52" s="16" t="s">
        <v>9582</v>
      </c>
      <c r="E52" s="16" t="s">
        <v>9583</v>
      </c>
      <c r="F52" s="16" t="s">
        <v>29</v>
      </c>
      <c r="G52" s="16" t="s">
        <v>9435</v>
      </c>
      <c r="H52" s="16" t="s">
        <v>9436</v>
      </c>
      <c r="I52" s="16" t="s">
        <v>7417</v>
      </c>
      <c r="J52" s="25" t="s">
        <v>9584</v>
      </c>
      <c r="K52" s="16" t="s">
        <v>9585</v>
      </c>
    </row>
    <row r="53" spans="1:11">
      <c r="A53" s="16" t="s">
        <v>146</v>
      </c>
      <c r="B53" s="16" t="s">
        <v>23976</v>
      </c>
      <c r="C53" s="16" t="s">
        <v>9581</v>
      </c>
      <c r="D53" s="16" t="s">
        <v>9582</v>
      </c>
      <c r="E53" s="16" t="s">
        <v>9583</v>
      </c>
      <c r="F53" s="16" t="s">
        <v>29</v>
      </c>
      <c r="G53" s="16" t="s">
        <v>9435</v>
      </c>
      <c r="H53" s="16" t="s">
        <v>9436</v>
      </c>
      <c r="I53" s="16" t="s">
        <v>7417</v>
      </c>
      <c r="J53" s="25" t="s">
        <v>9586</v>
      </c>
      <c r="K53" s="16" t="s">
        <v>9587</v>
      </c>
    </row>
    <row r="54" spans="1:11">
      <c r="A54" s="16" t="s">
        <v>146</v>
      </c>
      <c r="B54" s="16" t="s">
        <v>23976</v>
      </c>
      <c r="C54" s="16" t="s">
        <v>9581</v>
      </c>
      <c r="D54" s="16" t="s">
        <v>9582</v>
      </c>
      <c r="E54" s="16" t="s">
        <v>9583</v>
      </c>
      <c r="F54" s="16" t="s">
        <v>29</v>
      </c>
      <c r="G54" s="16" t="s">
        <v>9435</v>
      </c>
      <c r="H54" s="16" t="s">
        <v>9436</v>
      </c>
      <c r="I54" s="16" t="s">
        <v>7417</v>
      </c>
      <c r="J54" s="25" t="s">
        <v>9588</v>
      </c>
      <c r="K54" s="16" t="s">
        <v>9589</v>
      </c>
    </row>
    <row r="55" spans="1:11">
      <c r="A55" s="16" t="s">
        <v>106</v>
      </c>
      <c r="B55" s="16" t="s">
        <v>1976</v>
      </c>
      <c r="C55" s="16" t="s">
        <v>9590</v>
      </c>
      <c r="D55" s="16" t="s">
        <v>9591</v>
      </c>
      <c r="E55" s="16" t="s">
        <v>9592</v>
      </c>
      <c r="F55" s="16" t="s">
        <v>29</v>
      </c>
      <c r="G55" s="16" t="s">
        <v>9435</v>
      </c>
      <c r="H55" s="16" t="s">
        <v>9436</v>
      </c>
      <c r="I55" s="16" t="s">
        <v>2824</v>
      </c>
      <c r="J55" s="25" t="s">
        <v>9593</v>
      </c>
      <c r="K55" s="16" t="s">
        <v>9594</v>
      </c>
    </row>
    <row r="56" spans="1:11">
      <c r="A56" s="16" t="s">
        <v>106</v>
      </c>
      <c r="B56" s="16" t="s">
        <v>634</v>
      </c>
      <c r="C56" s="16" t="s">
        <v>9595</v>
      </c>
      <c r="D56" s="16" t="s">
        <v>9596</v>
      </c>
      <c r="E56" s="16" t="s">
        <v>9597</v>
      </c>
      <c r="F56" s="16" t="s">
        <v>29</v>
      </c>
      <c r="G56" s="16" t="s">
        <v>9435</v>
      </c>
      <c r="H56" s="16" t="s">
        <v>9436</v>
      </c>
      <c r="I56" s="16" t="s">
        <v>2824</v>
      </c>
      <c r="J56" s="25" t="s">
        <v>9598</v>
      </c>
      <c r="K56" s="16" t="s">
        <v>9599</v>
      </c>
    </row>
    <row r="57" spans="1:11">
      <c r="A57" s="16" t="s">
        <v>106</v>
      </c>
      <c r="B57" s="16" t="s">
        <v>1976</v>
      </c>
      <c r="C57" s="16" t="s">
        <v>9600</v>
      </c>
      <c r="D57" s="16" t="s">
        <v>9601</v>
      </c>
      <c r="E57" s="16" t="s">
        <v>9583</v>
      </c>
      <c r="F57" s="16" t="s">
        <v>29</v>
      </c>
      <c r="G57" s="16" t="s">
        <v>9435</v>
      </c>
      <c r="H57" s="16" t="s">
        <v>9436</v>
      </c>
      <c r="I57" s="16" t="s">
        <v>7417</v>
      </c>
      <c r="J57" s="25" t="s">
        <v>9602</v>
      </c>
      <c r="K57" s="16" t="s">
        <v>9603</v>
      </c>
    </row>
    <row r="58" spans="1:11">
      <c r="A58" s="16" t="s">
        <v>106</v>
      </c>
      <c r="B58" s="16" t="s">
        <v>1976</v>
      </c>
      <c r="C58" s="16" t="s">
        <v>9600</v>
      </c>
      <c r="D58" s="16" t="s">
        <v>9601</v>
      </c>
      <c r="E58" s="16" t="s">
        <v>9583</v>
      </c>
      <c r="F58" s="16" t="s">
        <v>29</v>
      </c>
      <c r="G58" s="16" t="s">
        <v>9435</v>
      </c>
      <c r="H58" s="16" t="s">
        <v>9436</v>
      </c>
      <c r="I58" s="16" t="s">
        <v>7417</v>
      </c>
      <c r="J58" s="25" t="s">
        <v>9604</v>
      </c>
      <c r="K58" s="16" t="s">
        <v>9605</v>
      </c>
    </row>
    <row r="59" spans="1:11">
      <c r="A59" s="16" t="s">
        <v>106</v>
      </c>
      <c r="B59" s="16" t="s">
        <v>1976</v>
      </c>
      <c r="C59" s="16" t="s">
        <v>9600</v>
      </c>
      <c r="D59" s="16" t="s">
        <v>9601</v>
      </c>
      <c r="E59" s="16" t="s">
        <v>9583</v>
      </c>
      <c r="F59" s="16" t="s">
        <v>29</v>
      </c>
      <c r="G59" s="16" t="s">
        <v>9435</v>
      </c>
      <c r="H59" s="16" t="s">
        <v>9436</v>
      </c>
      <c r="I59" s="16" t="s">
        <v>7417</v>
      </c>
      <c r="J59" s="25" t="s">
        <v>9606</v>
      </c>
      <c r="K59" s="16" t="s">
        <v>9607</v>
      </c>
    </row>
    <row r="60" spans="1:11">
      <c r="A60" s="16" t="s">
        <v>106</v>
      </c>
      <c r="B60" s="16" t="s">
        <v>1976</v>
      </c>
      <c r="C60" s="16" t="s">
        <v>9608</v>
      </c>
      <c r="D60" s="16" t="s">
        <v>2028</v>
      </c>
      <c r="E60" s="16" t="s">
        <v>2029</v>
      </c>
      <c r="F60" s="16" t="s">
        <v>29</v>
      </c>
      <c r="G60" s="16" t="s">
        <v>9435</v>
      </c>
      <c r="H60" s="16" t="s">
        <v>9436</v>
      </c>
      <c r="I60" s="16" t="s">
        <v>2824</v>
      </c>
      <c r="J60" s="25" t="s">
        <v>2030</v>
      </c>
      <c r="K60" s="16" t="s">
        <v>9609</v>
      </c>
    </row>
    <row r="61" spans="1:11">
      <c r="A61" s="16" t="s">
        <v>106</v>
      </c>
      <c r="B61" s="16" t="s">
        <v>1976</v>
      </c>
      <c r="C61" s="16" t="s">
        <v>9610</v>
      </c>
      <c r="D61" s="16" t="s">
        <v>9611</v>
      </c>
      <c r="E61" s="16" t="s">
        <v>9612</v>
      </c>
      <c r="F61" s="16" t="s">
        <v>29</v>
      </c>
      <c r="G61" s="16" t="s">
        <v>9435</v>
      </c>
      <c r="H61" s="16" t="s">
        <v>9436</v>
      </c>
      <c r="I61" s="16" t="s">
        <v>2824</v>
      </c>
      <c r="J61" s="25" t="s">
        <v>9613</v>
      </c>
      <c r="K61" s="16" t="s">
        <v>9614</v>
      </c>
    </row>
    <row r="62" spans="1:11">
      <c r="A62" s="16" t="s">
        <v>106</v>
      </c>
      <c r="B62" s="16" t="s">
        <v>1976</v>
      </c>
      <c r="C62" s="16" t="s">
        <v>9615</v>
      </c>
      <c r="D62" s="16" t="s">
        <v>9616</v>
      </c>
      <c r="E62" s="16" t="s">
        <v>9617</v>
      </c>
      <c r="F62" s="16" t="s">
        <v>29</v>
      </c>
      <c r="G62" s="16" t="s">
        <v>9435</v>
      </c>
      <c r="H62" s="16" t="s">
        <v>9436</v>
      </c>
      <c r="I62" s="16" t="s">
        <v>7417</v>
      </c>
      <c r="J62" s="25" t="s">
        <v>9618</v>
      </c>
      <c r="K62" s="16" t="s">
        <v>9619</v>
      </c>
    </row>
    <row r="63" spans="1:11">
      <c r="A63" s="16" t="s">
        <v>106</v>
      </c>
      <c r="B63" s="16" t="s">
        <v>1976</v>
      </c>
      <c r="C63" s="16" t="s">
        <v>9615</v>
      </c>
      <c r="D63" s="16" t="s">
        <v>9616</v>
      </c>
      <c r="E63" s="16" t="s">
        <v>9617</v>
      </c>
      <c r="F63" s="16" t="s">
        <v>29</v>
      </c>
      <c r="G63" s="16" t="s">
        <v>9435</v>
      </c>
      <c r="H63" s="16" t="s">
        <v>9436</v>
      </c>
      <c r="I63" s="16" t="s">
        <v>7417</v>
      </c>
      <c r="J63" s="25" t="s">
        <v>9620</v>
      </c>
      <c r="K63" s="16" t="s">
        <v>9621</v>
      </c>
    </row>
    <row r="64" spans="1:11">
      <c r="A64" s="16" t="s">
        <v>106</v>
      </c>
      <c r="B64" s="16" t="s">
        <v>1976</v>
      </c>
      <c r="C64" s="16" t="s">
        <v>9615</v>
      </c>
      <c r="D64" s="16" t="s">
        <v>9616</v>
      </c>
      <c r="E64" s="16" t="s">
        <v>9617</v>
      </c>
      <c r="F64" s="16" t="s">
        <v>29</v>
      </c>
      <c r="G64" s="16" t="s">
        <v>9435</v>
      </c>
      <c r="H64" s="16" t="s">
        <v>9436</v>
      </c>
      <c r="I64" s="16" t="s">
        <v>7417</v>
      </c>
      <c r="J64" s="25" t="s">
        <v>9622</v>
      </c>
      <c r="K64" s="16" t="s">
        <v>9623</v>
      </c>
    </row>
    <row r="65" spans="1:11">
      <c r="A65" s="16" t="s">
        <v>106</v>
      </c>
      <c r="B65" s="16" t="s">
        <v>1976</v>
      </c>
      <c r="C65" s="16" t="s">
        <v>9615</v>
      </c>
      <c r="D65" s="16" t="s">
        <v>9616</v>
      </c>
      <c r="E65" s="16" t="s">
        <v>9617</v>
      </c>
      <c r="F65" s="16" t="s">
        <v>29</v>
      </c>
      <c r="G65" s="16" t="s">
        <v>9435</v>
      </c>
      <c r="H65" s="16" t="s">
        <v>9436</v>
      </c>
      <c r="I65" s="16" t="s">
        <v>7417</v>
      </c>
      <c r="J65" s="25" t="s">
        <v>9624</v>
      </c>
      <c r="K65" s="16" t="s">
        <v>9625</v>
      </c>
    </row>
    <row r="66" spans="1:11">
      <c r="A66" s="16" t="s">
        <v>106</v>
      </c>
      <c r="B66" s="16" t="s">
        <v>1976</v>
      </c>
      <c r="C66" s="16" t="s">
        <v>9626</v>
      </c>
      <c r="D66" s="16" t="s">
        <v>9616</v>
      </c>
      <c r="E66" s="16" t="s">
        <v>9617</v>
      </c>
      <c r="F66" s="16" t="s">
        <v>29</v>
      </c>
      <c r="G66" s="16" t="s">
        <v>9435</v>
      </c>
      <c r="H66" s="16" t="s">
        <v>9436</v>
      </c>
      <c r="I66" s="16" t="s">
        <v>2824</v>
      </c>
      <c r="J66" s="25" t="s">
        <v>9627</v>
      </c>
      <c r="K66" s="16" t="s">
        <v>9628</v>
      </c>
    </row>
    <row r="67" spans="1:11">
      <c r="A67" s="16" t="s">
        <v>106</v>
      </c>
      <c r="B67" s="16" t="s">
        <v>1976</v>
      </c>
      <c r="C67" s="16" t="s">
        <v>9629</v>
      </c>
      <c r="D67" s="16" t="s">
        <v>9616</v>
      </c>
      <c r="E67" s="16" t="s">
        <v>9617</v>
      </c>
      <c r="F67" s="16" t="s">
        <v>29</v>
      </c>
      <c r="G67" s="16" t="s">
        <v>9435</v>
      </c>
      <c r="H67" s="16" t="s">
        <v>9436</v>
      </c>
      <c r="I67" s="16" t="s">
        <v>2824</v>
      </c>
      <c r="J67" s="25" t="s">
        <v>9630</v>
      </c>
      <c r="K67" s="16" t="s">
        <v>9631</v>
      </c>
    </row>
    <row r="68" spans="1:11">
      <c r="A68" s="16" t="s">
        <v>106</v>
      </c>
      <c r="B68" s="16" t="s">
        <v>1976</v>
      </c>
      <c r="C68" s="16" t="s">
        <v>9632</v>
      </c>
      <c r="D68" s="16" t="s">
        <v>9633</v>
      </c>
      <c r="E68" s="16" t="s">
        <v>9617</v>
      </c>
      <c r="F68" s="16" t="s">
        <v>29</v>
      </c>
      <c r="G68" s="16" t="s">
        <v>9435</v>
      </c>
      <c r="H68" s="16" t="s">
        <v>9436</v>
      </c>
      <c r="I68" s="16" t="s">
        <v>2824</v>
      </c>
      <c r="J68" s="25" t="s">
        <v>9634</v>
      </c>
      <c r="K68" s="16" t="s">
        <v>9635</v>
      </c>
    </row>
    <row r="69" spans="1:11">
      <c r="A69" s="16" t="s">
        <v>146</v>
      </c>
      <c r="B69" s="16" t="s">
        <v>326</v>
      </c>
      <c r="C69" s="16" t="s">
        <v>9636</v>
      </c>
      <c r="D69" s="16" t="s">
        <v>9637</v>
      </c>
      <c r="E69" s="16" t="s">
        <v>9638</v>
      </c>
      <c r="F69" s="16" t="s">
        <v>29</v>
      </c>
      <c r="G69" s="16" t="s">
        <v>9435</v>
      </c>
      <c r="H69" s="16" t="s">
        <v>9436</v>
      </c>
      <c r="I69" s="16" t="s">
        <v>9073</v>
      </c>
      <c r="J69" s="25" t="s">
        <v>9639</v>
      </c>
      <c r="K69" s="16" t="s">
        <v>9640</v>
      </c>
    </row>
    <row r="70" spans="1:11">
      <c r="A70" s="16" t="s">
        <v>146</v>
      </c>
      <c r="B70" s="16" t="s">
        <v>326</v>
      </c>
      <c r="C70" s="16" t="s">
        <v>9636</v>
      </c>
      <c r="D70" s="16" t="s">
        <v>9637</v>
      </c>
      <c r="E70" s="16" t="s">
        <v>9638</v>
      </c>
      <c r="F70" s="16" t="s">
        <v>29</v>
      </c>
      <c r="G70" s="16" t="s">
        <v>9435</v>
      </c>
      <c r="H70" s="16" t="s">
        <v>9436</v>
      </c>
      <c r="I70" s="16" t="s">
        <v>9073</v>
      </c>
      <c r="J70" s="25" t="s">
        <v>9641</v>
      </c>
      <c r="K70" s="16" t="s">
        <v>9642</v>
      </c>
    </row>
    <row r="71" spans="1:11">
      <c r="A71" s="16" t="s">
        <v>146</v>
      </c>
      <c r="B71" s="16" t="s">
        <v>326</v>
      </c>
      <c r="C71" s="16" t="s">
        <v>9636</v>
      </c>
      <c r="D71" s="16" t="s">
        <v>9637</v>
      </c>
      <c r="E71" s="16" t="s">
        <v>9638</v>
      </c>
      <c r="F71" s="16" t="s">
        <v>29</v>
      </c>
      <c r="G71" s="16" t="s">
        <v>9435</v>
      </c>
      <c r="H71" s="16" t="s">
        <v>9436</v>
      </c>
      <c r="I71" s="16" t="s">
        <v>9073</v>
      </c>
      <c r="J71" s="25" t="s">
        <v>9643</v>
      </c>
      <c r="K71" s="16" t="s">
        <v>9644</v>
      </c>
    </row>
    <row r="72" spans="1:11">
      <c r="A72" s="16" t="s">
        <v>146</v>
      </c>
      <c r="B72" s="16" t="s">
        <v>326</v>
      </c>
      <c r="C72" s="16" t="s">
        <v>9636</v>
      </c>
      <c r="D72" s="16" t="s">
        <v>9637</v>
      </c>
      <c r="E72" s="16" t="s">
        <v>9638</v>
      </c>
      <c r="F72" s="16" t="s">
        <v>29</v>
      </c>
      <c r="G72" s="16" t="s">
        <v>9435</v>
      </c>
      <c r="H72" s="16" t="s">
        <v>9436</v>
      </c>
      <c r="I72" s="16" t="s">
        <v>9073</v>
      </c>
      <c r="J72" s="25" t="s">
        <v>9645</v>
      </c>
      <c r="K72" s="16" t="s">
        <v>9646</v>
      </c>
    </row>
    <row r="73" spans="1:11">
      <c r="A73" s="16" t="s">
        <v>106</v>
      </c>
      <c r="B73" s="16" t="s">
        <v>1976</v>
      </c>
      <c r="C73" s="16" t="s">
        <v>9647</v>
      </c>
      <c r="D73" s="16" t="s">
        <v>1973</v>
      </c>
      <c r="E73" s="16" t="s">
        <v>1974</v>
      </c>
      <c r="F73" s="16" t="s">
        <v>29</v>
      </c>
      <c r="G73" s="16" t="s">
        <v>9435</v>
      </c>
      <c r="H73" s="16" t="s">
        <v>9436</v>
      </c>
      <c r="I73" s="16" t="s">
        <v>7417</v>
      </c>
      <c r="J73" s="25" t="s">
        <v>9648</v>
      </c>
      <c r="K73" s="16" t="s">
        <v>9649</v>
      </c>
    </row>
    <row r="74" spans="1:11">
      <c r="A74" s="16" t="s">
        <v>106</v>
      </c>
      <c r="B74" s="16" t="s">
        <v>1976</v>
      </c>
      <c r="C74" s="16" t="s">
        <v>9647</v>
      </c>
      <c r="D74" s="16" t="s">
        <v>1973</v>
      </c>
      <c r="E74" s="16" t="s">
        <v>1974</v>
      </c>
      <c r="F74" s="16" t="s">
        <v>29</v>
      </c>
      <c r="G74" s="16" t="s">
        <v>9435</v>
      </c>
      <c r="H74" s="16" t="s">
        <v>9436</v>
      </c>
      <c r="I74" s="16" t="s">
        <v>7417</v>
      </c>
      <c r="J74" s="25" t="s">
        <v>9650</v>
      </c>
      <c r="K74" s="16" t="s">
        <v>9651</v>
      </c>
    </row>
    <row r="75" spans="1:11">
      <c r="A75" s="16" t="s">
        <v>106</v>
      </c>
      <c r="B75" s="16" t="s">
        <v>1976</v>
      </c>
      <c r="C75" s="16" t="s">
        <v>9647</v>
      </c>
      <c r="D75" s="16" t="s">
        <v>1973</v>
      </c>
      <c r="E75" s="16" t="s">
        <v>1974</v>
      </c>
      <c r="F75" s="16" t="s">
        <v>29</v>
      </c>
      <c r="G75" s="16" t="s">
        <v>9435</v>
      </c>
      <c r="H75" s="16" t="s">
        <v>9436</v>
      </c>
      <c r="I75" s="16" t="s">
        <v>7417</v>
      </c>
      <c r="J75" s="25" t="s">
        <v>1975</v>
      </c>
      <c r="K75" s="16" t="s">
        <v>9652</v>
      </c>
    </row>
    <row r="76" spans="1:11">
      <c r="A76" s="16" t="s">
        <v>106</v>
      </c>
      <c r="B76" s="16" t="s">
        <v>1976</v>
      </c>
      <c r="C76" s="16" t="s">
        <v>9647</v>
      </c>
      <c r="D76" s="16" t="s">
        <v>1973</v>
      </c>
      <c r="E76" s="16" t="s">
        <v>1974</v>
      </c>
      <c r="F76" s="16" t="s">
        <v>29</v>
      </c>
      <c r="G76" s="16" t="s">
        <v>9435</v>
      </c>
      <c r="H76" s="16" t="s">
        <v>9436</v>
      </c>
      <c r="I76" s="16" t="s">
        <v>7417</v>
      </c>
      <c r="J76" s="25" t="s">
        <v>9653</v>
      </c>
      <c r="K76" s="16" t="s">
        <v>9654</v>
      </c>
    </row>
    <row r="77" spans="1:11">
      <c r="A77" s="16" t="s">
        <v>106</v>
      </c>
      <c r="B77" s="16" t="s">
        <v>1976</v>
      </c>
      <c r="C77" s="16" t="s">
        <v>9647</v>
      </c>
      <c r="D77" s="16" t="s">
        <v>1973</v>
      </c>
      <c r="E77" s="16" t="s">
        <v>1974</v>
      </c>
      <c r="F77" s="16" t="s">
        <v>29</v>
      </c>
      <c r="G77" s="16" t="s">
        <v>9435</v>
      </c>
      <c r="H77" s="16" t="s">
        <v>9436</v>
      </c>
      <c r="I77" s="16" t="s">
        <v>7417</v>
      </c>
      <c r="J77" s="25" t="s">
        <v>9655</v>
      </c>
      <c r="K77" s="16" t="s">
        <v>9656</v>
      </c>
    </row>
    <row r="78" spans="1:11">
      <c r="A78" s="16" t="s">
        <v>106</v>
      </c>
      <c r="B78" s="16" t="s">
        <v>1976</v>
      </c>
      <c r="C78" s="16" t="s">
        <v>9647</v>
      </c>
      <c r="D78" s="16" t="s">
        <v>1973</v>
      </c>
      <c r="E78" s="16" t="s">
        <v>1974</v>
      </c>
      <c r="F78" s="16" t="s">
        <v>29</v>
      </c>
      <c r="G78" s="16" t="s">
        <v>9435</v>
      </c>
      <c r="H78" s="16" t="s">
        <v>9436</v>
      </c>
      <c r="I78" s="16" t="s">
        <v>7417</v>
      </c>
      <c r="J78" s="25" t="s">
        <v>9657</v>
      </c>
      <c r="K78" s="16" t="s">
        <v>9658</v>
      </c>
    </row>
    <row r="79" spans="1:11">
      <c r="A79" s="16" t="s">
        <v>106</v>
      </c>
      <c r="B79" s="16" t="s">
        <v>1976</v>
      </c>
      <c r="C79" s="16" t="s">
        <v>9659</v>
      </c>
      <c r="D79" s="16" t="s">
        <v>9660</v>
      </c>
      <c r="E79" s="16" t="s">
        <v>9661</v>
      </c>
      <c r="F79" s="16" t="s">
        <v>29</v>
      </c>
      <c r="G79" s="16" t="s">
        <v>9435</v>
      </c>
      <c r="H79" s="16" t="s">
        <v>9436</v>
      </c>
      <c r="I79" s="16" t="s">
        <v>2824</v>
      </c>
      <c r="J79" s="25" t="s">
        <v>9662</v>
      </c>
      <c r="K79" s="16" t="s">
        <v>9663</v>
      </c>
    </row>
    <row r="80" spans="1:11">
      <c r="A80" s="16" t="s">
        <v>106</v>
      </c>
      <c r="B80" s="16" t="s">
        <v>9664</v>
      </c>
      <c r="C80" s="16" t="s">
        <v>9665</v>
      </c>
      <c r="D80" s="16" t="s">
        <v>9666</v>
      </c>
      <c r="E80" s="16" t="s">
        <v>9667</v>
      </c>
      <c r="F80" s="16" t="s">
        <v>29</v>
      </c>
      <c r="G80" s="16" t="s">
        <v>9435</v>
      </c>
      <c r="H80" s="16" t="s">
        <v>9436</v>
      </c>
      <c r="I80" s="16" t="s">
        <v>7417</v>
      </c>
      <c r="J80" s="25" t="s">
        <v>9668</v>
      </c>
      <c r="K80" s="16" t="s">
        <v>9669</v>
      </c>
    </row>
    <row r="81" spans="1:11">
      <c r="A81" s="16" t="s">
        <v>106</v>
      </c>
      <c r="B81" s="16" t="s">
        <v>9664</v>
      </c>
      <c r="C81" s="16" t="s">
        <v>9665</v>
      </c>
      <c r="D81" s="16" t="s">
        <v>9666</v>
      </c>
      <c r="E81" s="16" t="s">
        <v>9667</v>
      </c>
      <c r="F81" s="16" t="s">
        <v>29</v>
      </c>
      <c r="G81" s="16" t="s">
        <v>9435</v>
      </c>
      <c r="H81" s="16" t="s">
        <v>9436</v>
      </c>
      <c r="I81" s="16" t="s">
        <v>7417</v>
      </c>
      <c r="J81" s="25" t="s">
        <v>9670</v>
      </c>
      <c r="K81" s="16" t="s">
        <v>9671</v>
      </c>
    </row>
    <row r="82" spans="1:11">
      <c r="A82" s="16" t="s">
        <v>106</v>
      </c>
      <c r="B82" s="16" t="s">
        <v>9664</v>
      </c>
      <c r="C82" s="16" t="s">
        <v>9665</v>
      </c>
      <c r="D82" s="16" t="s">
        <v>9672</v>
      </c>
      <c r="E82" s="16" t="s">
        <v>9667</v>
      </c>
      <c r="F82" s="16" t="s">
        <v>29</v>
      </c>
      <c r="G82" s="16" t="s">
        <v>9435</v>
      </c>
      <c r="H82" s="16" t="s">
        <v>9436</v>
      </c>
      <c r="I82" s="16" t="s">
        <v>7417</v>
      </c>
      <c r="J82" s="25" t="s">
        <v>9673</v>
      </c>
      <c r="K82" s="16" t="s">
        <v>9674</v>
      </c>
    </row>
    <row r="83" spans="1:11">
      <c r="A83" s="16" t="s">
        <v>106</v>
      </c>
      <c r="B83" s="16" t="s">
        <v>1219</v>
      </c>
      <c r="C83" s="16" t="s">
        <v>9675</v>
      </c>
      <c r="D83" s="16" t="s">
        <v>1216</v>
      </c>
      <c r="E83" s="16" t="s">
        <v>1217</v>
      </c>
      <c r="F83" s="16" t="s">
        <v>29</v>
      </c>
      <c r="G83" s="16" t="s">
        <v>9558</v>
      </c>
      <c r="H83" s="16" t="s">
        <v>9436</v>
      </c>
      <c r="I83" s="16" t="s">
        <v>2824</v>
      </c>
      <c r="J83" s="25" t="s">
        <v>1218</v>
      </c>
      <c r="K83" s="16" t="s">
        <v>9676</v>
      </c>
    </row>
    <row r="84" spans="1:11">
      <c r="A84" s="16" t="s">
        <v>692</v>
      </c>
      <c r="B84" s="16" t="s">
        <v>711</v>
      </c>
      <c r="C84" s="16" t="s">
        <v>9677</v>
      </c>
      <c r="D84" s="16" t="s">
        <v>1759</v>
      </c>
      <c r="E84" s="16" t="s">
        <v>9678</v>
      </c>
      <c r="F84" s="16" t="s">
        <v>311</v>
      </c>
      <c r="G84" s="16" t="s">
        <v>9435</v>
      </c>
      <c r="H84" s="16" t="s">
        <v>9679</v>
      </c>
      <c r="I84" s="16" t="s">
        <v>7417</v>
      </c>
      <c r="J84" s="25" t="s">
        <v>9680</v>
      </c>
      <c r="K84" s="16" t="s">
        <v>9681</v>
      </c>
    </row>
    <row r="85" spans="1:11">
      <c r="A85" s="16" t="s">
        <v>146</v>
      </c>
      <c r="B85" s="16" t="s">
        <v>336</v>
      </c>
      <c r="C85" s="16" t="s">
        <v>9682</v>
      </c>
      <c r="D85" s="16" t="s">
        <v>1543</v>
      </c>
      <c r="E85" s="16" t="s">
        <v>9683</v>
      </c>
      <c r="F85" s="16" t="s">
        <v>29</v>
      </c>
      <c r="G85" s="16" t="s">
        <v>9435</v>
      </c>
      <c r="H85" s="16" t="s">
        <v>9436</v>
      </c>
      <c r="I85" s="16" t="s">
        <v>2824</v>
      </c>
      <c r="J85" s="25" t="s">
        <v>9684</v>
      </c>
      <c r="K85" s="16" t="s">
        <v>9685</v>
      </c>
    </row>
    <row r="86" spans="1:11">
      <c r="A86" s="16" t="s">
        <v>716</v>
      </c>
      <c r="B86" s="16" t="s">
        <v>24155</v>
      </c>
      <c r="C86" s="16" t="s">
        <v>9686</v>
      </c>
      <c r="D86" s="16" t="s">
        <v>9687</v>
      </c>
      <c r="E86" s="16" t="s">
        <v>9688</v>
      </c>
      <c r="F86" s="16" t="s">
        <v>29</v>
      </c>
      <c r="G86" s="16" t="s">
        <v>9435</v>
      </c>
      <c r="H86" s="16" t="s">
        <v>9436</v>
      </c>
      <c r="I86" s="16" t="s">
        <v>7417</v>
      </c>
      <c r="J86" s="25" t="s">
        <v>9689</v>
      </c>
      <c r="K86" s="16" t="s">
        <v>9690</v>
      </c>
    </row>
    <row r="87" spans="1:11">
      <c r="A87" s="16" t="s">
        <v>106</v>
      </c>
      <c r="B87" s="16" t="s">
        <v>427</v>
      </c>
      <c r="C87" s="16" t="s">
        <v>9691</v>
      </c>
      <c r="D87" s="16" t="s">
        <v>9692</v>
      </c>
      <c r="E87" s="16" t="s">
        <v>9693</v>
      </c>
      <c r="F87" s="16" t="s">
        <v>29</v>
      </c>
      <c r="G87" s="16" t="s">
        <v>9435</v>
      </c>
      <c r="H87" s="16" t="s">
        <v>9436</v>
      </c>
      <c r="I87" s="16" t="s">
        <v>2824</v>
      </c>
      <c r="J87" s="25" t="s">
        <v>9694</v>
      </c>
      <c r="K87" s="16" t="s">
        <v>9695</v>
      </c>
    </row>
    <row r="88" spans="1:11">
      <c r="A88" s="16" t="s">
        <v>692</v>
      </c>
      <c r="B88" s="16" t="s">
        <v>23993</v>
      </c>
      <c r="C88" s="16" t="s">
        <v>9696</v>
      </c>
      <c r="D88" s="16" t="s">
        <v>9697</v>
      </c>
      <c r="E88" s="16" t="s">
        <v>9698</v>
      </c>
      <c r="F88" s="16" t="s">
        <v>29</v>
      </c>
      <c r="G88" s="16" t="s">
        <v>9435</v>
      </c>
      <c r="H88" s="16" t="s">
        <v>9436</v>
      </c>
      <c r="I88" s="16" t="s">
        <v>2824</v>
      </c>
      <c r="J88" s="25" t="s">
        <v>9699</v>
      </c>
      <c r="K88" s="16" t="s">
        <v>9700</v>
      </c>
    </row>
    <row r="89" spans="1:11">
      <c r="A89" s="16" t="s">
        <v>23800</v>
      </c>
      <c r="B89" s="16" t="s">
        <v>9431</v>
      </c>
      <c r="C89" s="16" t="s">
        <v>9701</v>
      </c>
      <c r="D89" s="16" t="s">
        <v>9702</v>
      </c>
      <c r="E89" s="16" t="s">
        <v>9703</v>
      </c>
      <c r="F89" s="16" t="s">
        <v>29</v>
      </c>
      <c r="G89" s="16" t="s">
        <v>9435</v>
      </c>
      <c r="H89" s="16" t="s">
        <v>9436</v>
      </c>
      <c r="I89" s="16" t="s">
        <v>2824</v>
      </c>
      <c r="J89" s="25" t="s">
        <v>9704</v>
      </c>
      <c r="K89" s="16" t="s">
        <v>9705</v>
      </c>
    </row>
    <row r="90" spans="1:11">
      <c r="A90" s="16" t="s">
        <v>106</v>
      </c>
      <c r="B90" s="16" t="s">
        <v>427</v>
      </c>
      <c r="C90" s="16" t="s">
        <v>9706</v>
      </c>
      <c r="D90" s="16" t="s">
        <v>9707</v>
      </c>
      <c r="E90" s="16" t="s">
        <v>9708</v>
      </c>
      <c r="F90" s="16" t="s">
        <v>29</v>
      </c>
      <c r="G90" s="16" t="s">
        <v>9435</v>
      </c>
      <c r="H90" s="16" t="s">
        <v>9436</v>
      </c>
      <c r="I90" s="16" t="s">
        <v>2824</v>
      </c>
      <c r="J90" s="25" t="s">
        <v>9709</v>
      </c>
      <c r="K90" s="16" t="s">
        <v>9710</v>
      </c>
    </row>
    <row r="91" spans="1:11">
      <c r="A91" s="16" t="s">
        <v>106</v>
      </c>
      <c r="B91" s="16" t="s">
        <v>427</v>
      </c>
      <c r="C91" s="16" t="s">
        <v>9711</v>
      </c>
      <c r="D91" s="16" t="s">
        <v>9712</v>
      </c>
      <c r="E91" s="16" t="s">
        <v>9713</v>
      </c>
      <c r="F91" s="16" t="s">
        <v>1076</v>
      </c>
      <c r="G91" s="16" t="s">
        <v>9435</v>
      </c>
      <c r="H91" s="16" t="s">
        <v>9714</v>
      </c>
      <c r="I91" s="16" t="s">
        <v>2824</v>
      </c>
      <c r="J91" s="25" t="s">
        <v>9715</v>
      </c>
      <c r="K91" s="16" t="s">
        <v>9716</v>
      </c>
    </row>
    <row r="92" spans="1:11">
      <c r="A92" s="16" t="s">
        <v>106</v>
      </c>
      <c r="B92" s="16" t="s">
        <v>427</v>
      </c>
      <c r="C92" s="16" t="s">
        <v>9717</v>
      </c>
      <c r="D92" s="16" t="s">
        <v>1759</v>
      </c>
      <c r="E92" s="16" t="s">
        <v>9678</v>
      </c>
      <c r="F92" s="16" t="s">
        <v>311</v>
      </c>
      <c r="G92" s="16" t="s">
        <v>9435</v>
      </c>
      <c r="H92" s="16" t="s">
        <v>9679</v>
      </c>
      <c r="I92" s="16" t="s">
        <v>2824</v>
      </c>
      <c r="J92" s="25" t="s">
        <v>9718</v>
      </c>
      <c r="K92" s="16" t="s">
        <v>9719</v>
      </c>
    </row>
    <row r="93" spans="1:11">
      <c r="A93" s="16" t="s">
        <v>530</v>
      </c>
      <c r="B93" s="16" t="s">
        <v>531</v>
      </c>
      <c r="C93" s="16" t="s">
        <v>9720</v>
      </c>
      <c r="D93" s="16" t="s">
        <v>9721</v>
      </c>
      <c r="E93" s="16" t="s">
        <v>9722</v>
      </c>
      <c r="F93" s="16" t="s">
        <v>29</v>
      </c>
      <c r="G93" s="16" t="s">
        <v>9435</v>
      </c>
      <c r="H93" s="16" t="s">
        <v>9436</v>
      </c>
      <c r="I93" s="16" t="s">
        <v>2824</v>
      </c>
      <c r="J93" s="25" t="s">
        <v>9723</v>
      </c>
      <c r="K93" s="16" t="s">
        <v>9724</v>
      </c>
    </row>
    <row r="94" spans="1:11">
      <c r="A94" s="16" t="s">
        <v>106</v>
      </c>
      <c r="B94" s="16" t="s">
        <v>427</v>
      </c>
      <c r="C94" s="16" t="s">
        <v>9725</v>
      </c>
      <c r="D94" s="16" t="s">
        <v>9726</v>
      </c>
      <c r="E94" s="16" t="s">
        <v>9727</v>
      </c>
      <c r="F94" s="16" t="s">
        <v>29</v>
      </c>
      <c r="G94" s="16" t="s">
        <v>9435</v>
      </c>
      <c r="H94" s="16" t="s">
        <v>9436</v>
      </c>
      <c r="I94" s="16" t="s">
        <v>2824</v>
      </c>
      <c r="J94" s="25" t="s">
        <v>9728</v>
      </c>
      <c r="K94" s="16" t="s">
        <v>9729</v>
      </c>
    </row>
    <row r="95" spans="1:11">
      <c r="A95" s="16" t="s">
        <v>106</v>
      </c>
      <c r="B95" s="16" t="s">
        <v>427</v>
      </c>
      <c r="C95" s="16" t="s">
        <v>9730</v>
      </c>
      <c r="D95" s="16" t="s">
        <v>1478</v>
      </c>
      <c r="E95" s="16" t="s">
        <v>9731</v>
      </c>
      <c r="F95" s="16" t="s">
        <v>29</v>
      </c>
      <c r="G95" s="16" t="s">
        <v>9435</v>
      </c>
      <c r="H95" s="16" t="s">
        <v>9436</v>
      </c>
      <c r="I95" s="16" t="s">
        <v>2824</v>
      </c>
      <c r="J95" s="25" t="s">
        <v>9732</v>
      </c>
      <c r="K95" s="16" t="s">
        <v>9733</v>
      </c>
    </row>
    <row r="96" spans="1:11">
      <c r="A96" s="16" t="s">
        <v>106</v>
      </c>
      <c r="B96" s="16" t="s">
        <v>427</v>
      </c>
      <c r="C96" s="16" t="s">
        <v>9734</v>
      </c>
      <c r="D96" s="16" t="s">
        <v>424</v>
      </c>
      <c r="E96" s="16" t="s">
        <v>425</v>
      </c>
      <c r="F96" s="16" t="s">
        <v>29</v>
      </c>
      <c r="G96" s="16" t="s">
        <v>9558</v>
      </c>
      <c r="H96" s="16" t="s">
        <v>9436</v>
      </c>
      <c r="I96" s="16" t="s">
        <v>2824</v>
      </c>
      <c r="J96" s="25" t="s">
        <v>426</v>
      </c>
      <c r="K96" s="16" t="s">
        <v>9735</v>
      </c>
    </row>
    <row r="97" spans="1:11">
      <c r="A97" s="16" t="s">
        <v>106</v>
      </c>
      <c r="B97" s="16" t="s">
        <v>427</v>
      </c>
      <c r="C97" s="16" t="s">
        <v>9736</v>
      </c>
      <c r="D97" s="16" t="s">
        <v>1467</v>
      </c>
      <c r="E97" s="16" t="s">
        <v>1489</v>
      </c>
      <c r="F97" s="16" t="s">
        <v>29</v>
      </c>
      <c r="G97" s="16" t="s">
        <v>9558</v>
      </c>
      <c r="H97" s="16" t="s">
        <v>9436</v>
      </c>
      <c r="I97" s="16" t="s">
        <v>2824</v>
      </c>
      <c r="J97" s="25" t="s">
        <v>1490</v>
      </c>
      <c r="K97" s="16" t="s">
        <v>9737</v>
      </c>
    </row>
    <row r="98" spans="1:11">
      <c r="A98" s="16" t="s">
        <v>106</v>
      </c>
      <c r="B98" s="16" t="s">
        <v>427</v>
      </c>
      <c r="C98" s="16" t="s">
        <v>9738</v>
      </c>
      <c r="D98" s="16" t="s">
        <v>845</v>
      </c>
      <c r="E98" s="16" t="s">
        <v>9739</v>
      </c>
      <c r="F98" s="16" t="s">
        <v>29</v>
      </c>
      <c r="G98" s="16" t="s">
        <v>9435</v>
      </c>
      <c r="H98" s="16" t="s">
        <v>9436</v>
      </c>
      <c r="I98" s="16" t="s">
        <v>7417</v>
      </c>
      <c r="J98" s="25" t="s">
        <v>9740</v>
      </c>
      <c r="K98" s="16" t="s">
        <v>9741</v>
      </c>
    </row>
    <row r="99" spans="1:11">
      <c r="A99" s="16" t="s">
        <v>106</v>
      </c>
      <c r="B99" s="16" t="s">
        <v>427</v>
      </c>
      <c r="C99" s="16" t="s">
        <v>9742</v>
      </c>
      <c r="D99" s="16" t="s">
        <v>845</v>
      </c>
      <c r="E99" s="16" t="s">
        <v>9739</v>
      </c>
      <c r="F99" s="16" t="s">
        <v>29</v>
      </c>
      <c r="G99" s="16" t="s">
        <v>9435</v>
      </c>
      <c r="H99" s="16" t="s">
        <v>9436</v>
      </c>
      <c r="I99" s="16" t="s">
        <v>2824</v>
      </c>
      <c r="J99" s="25" t="s">
        <v>9743</v>
      </c>
      <c r="K99" s="16" t="s">
        <v>9744</v>
      </c>
    </row>
    <row r="100" spans="1:11">
      <c r="A100" s="16" t="s">
        <v>106</v>
      </c>
      <c r="B100" s="16" t="s">
        <v>427</v>
      </c>
      <c r="C100" s="16" t="s">
        <v>9745</v>
      </c>
      <c r="D100" s="16" t="s">
        <v>1543</v>
      </c>
      <c r="E100" s="16" t="s">
        <v>9746</v>
      </c>
      <c r="F100" s="16" t="s">
        <v>29</v>
      </c>
      <c r="G100" s="16" t="s">
        <v>9435</v>
      </c>
      <c r="H100" s="16" t="s">
        <v>9436</v>
      </c>
      <c r="I100" s="16" t="s">
        <v>2824</v>
      </c>
      <c r="J100" s="25" t="s">
        <v>9747</v>
      </c>
      <c r="K100" s="16" t="s">
        <v>9748</v>
      </c>
    </row>
    <row r="101" spans="1:11">
      <c r="A101" s="16" t="s">
        <v>106</v>
      </c>
      <c r="B101" s="16" t="s">
        <v>427</v>
      </c>
      <c r="C101" s="16" t="s">
        <v>9749</v>
      </c>
      <c r="D101" s="16" t="s">
        <v>9750</v>
      </c>
      <c r="E101" s="16" t="s">
        <v>9751</v>
      </c>
      <c r="F101" s="16" t="s">
        <v>29</v>
      </c>
      <c r="G101" s="16" t="s">
        <v>9435</v>
      </c>
      <c r="H101" s="16" t="s">
        <v>9436</v>
      </c>
      <c r="I101" s="16" t="s">
        <v>2824</v>
      </c>
      <c r="J101" s="25" t="s">
        <v>9752</v>
      </c>
      <c r="K101" s="16" t="s">
        <v>9753</v>
      </c>
    </row>
    <row r="102" spans="1:11">
      <c r="A102" s="16" t="s">
        <v>106</v>
      </c>
      <c r="B102" s="16" t="s">
        <v>427</v>
      </c>
      <c r="C102" s="16" t="s">
        <v>9754</v>
      </c>
      <c r="D102" s="16" t="s">
        <v>845</v>
      </c>
      <c r="E102" s="16" t="s">
        <v>9739</v>
      </c>
      <c r="F102" s="16" t="s">
        <v>29</v>
      </c>
      <c r="G102" s="16" t="s">
        <v>9435</v>
      </c>
      <c r="H102" s="16" t="s">
        <v>9436</v>
      </c>
      <c r="I102" s="16" t="s">
        <v>2824</v>
      </c>
      <c r="J102" s="25" t="s">
        <v>9755</v>
      </c>
      <c r="K102" s="16" t="s">
        <v>9756</v>
      </c>
    </row>
    <row r="103" spans="1:11">
      <c r="A103" s="16" t="s">
        <v>106</v>
      </c>
      <c r="B103" s="16" t="s">
        <v>427</v>
      </c>
      <c r="C103" s="16" t="s">
        <v>9757</v>
      </c>
      <c r="D103" s="16" t="s">
        <v>845</v>
      </c>
      <c r="E103" s="16" t="s">
        <v>9739</v>
      </c>
      <c r="F103" s="16" t="s">
        <v>29</v>
      </c>
      <c r="G103" s="16" t="s">
        <v>9435</v>
      </c>
      <c r="H103" s="16" t="s">
        <v>9436</v>
      </c>
      <c r="I103" s="16" t="s">
        <v>2824</v>
      </c>
      <c r="J103" s="25" t="s">
        <v>9758</v>
      </c>
      <c r="K103" s="16" t="s">
        <v>9759</v>
      </c>
    </row>
    <row r="104" spans="1:11">
      <c r="A104" s="16" t="s">
        <v>106</v>
      </c>
      <c r="B104" s="16" t="s">
        <v>427</v>
      </c>
      <c r="C104" s="16" t="s">
        <v>9760</v>
      </c>
      <c r="D104" s="16" t="s">
        <v>845</v>
      </c>
      <c r="E104" s="16" t="s">
        <v>9739</v>
      </c>
      <c r="F104" s="16" t="s">
        <v>29</v>
      </c>
      <c r="G104" s="16" t="s">
        <v>9435</v>
      </c>
      <c r="H104" s="16" t="s">
        <v>9436</v>
      </c>
      <c r="I104" s="16" t="s">
        <v>2824</v>
      </c>
      <c r="J104" s="25" t="s">
        <v>9761</v>
      </c>
      <c r="K104" s="16" t="s">
        <v>9762</v>
      </c>
    </row>
    <row r="105" spans="1:11">
      <c r="A105" s="16" t="s">
        <v>106</v>
      </c>
      <c r="B105" s="16" t="s">
        <v>427</v>
      </c>
      <c r="C105" s="16" t="s">
        <v>9763</v>
      </c>
      <c r="D105" s="16" t="s">
        <v>607</v>
      </c>
      <c r="E105" s="16" t="s">
        <v>9764</v>
      </c>
      <c r="F105" s="16" t="s">
        <v>29</v>
      </c>
      <c r="G105" s="16" t="s">
        <v>9435</v>
      </c>
      <c r="H105" s="16" t="s">
        <v>9436</v>
      </c>
      <c r="I105" s="16" t="s">
        <v>7417</v>
      </c>
      <c r="J105" s="25" t="s">
        <v>9765</v>
      </c>
      <c r="K105" s="16" t="s">
        <v>9766</v>
      </c>
    </row>
    <row r="106" spans="1:11">
      <c r="A106" s="16" t="s">
        <v>106</v>
      </c>
      <c r="B106" s="16" t="s">
        <v>427</v>
      </c>
      <c r="C106" s="16" t="s">
        <v>9763</v>
      </c>
      <c r="D106" s="16" t="s">
        <v>607</v>
      </c>
      <c r="E106" s="16" t="s">
        <v>9764</v>
      </c>
      <c r="F106" s="16" t="s">
        <v>29</v>
      </c>
      <c r="G106" s="16" t="s">
        <v>9435</v>
      </c>
      <c r="H106" s="16" t="s">
        <v>9436</v>
      </c>
      <c r="I106" s="16" t="s">
        <v>7417</v>
      </c>
      <c r="J106" s="25" t="s">
        <v>9767</v>
      </c>
      <c r="K106" s="16" t="s">
        <v>9768</v>
      </c>
    </row>
    <row r="107" spans="1:11">
      <c r="A107" s="16" t="s">
        <v>106</v>
      </c>
      <c r="B107" s="16" t="s">
        <v>427</v>
      </c>
      <c r="C107" s="16" t="s">
        <v>9763</v>
      </c>
      <c r="D107" s="16" t="s">
        <v>607</v>
      </c>
      <c r="E107" s="16" t="s">
        <v>9764</v>
      </c>
      <c r="F107" s="16" t="s">
        <v>29</v>
      </c>
      <c r="G107" s="16" t="s">
        <v>9435</v>
      </c>
      <c r="H107" s="16" t="s">
        <v>9436</v>
      </c>
      <c r="I107" s="16" t="s">
        <v>7417</v>
      </c>
      <c r="J107" s="25" t="s">
        <v>9769</v>
      </c>
      <c r="K107" s="16" t="s">
        <v>9770</v>
      </c>
    </row>
    <row r="108" spans="1:11">
      <c r="A108" s="16" t="s">
        <v>23979</v>
      </c>
      <c r="B108" s="16" t="s">
        <v>23978</v>
      </c>
      <c r="C108" s="16" t="s">
        <v>9771</v>
      </c>
      <c r="D108" s="16" t="s">
        <v>9726</v>
      </c>
      <c r="E108" s="16" t="s">
        <v>9727</v>
      </c>
      <c r="F108" s="16" t="s">
        <v>29</v>
      </c>
      <c r="G108" s="16" t="s">
        <v>9435</v>
      </c>
      <c r="H108" s="16" t="s">
        <v>9436</v>
      </c>
      <c r="I108" s="16" t="s">
        <v>2824</v>
      </c>
      <c r="J108" s="25" t="s">
        <v>9772</v>
      </c>
      <c r="K108" s="16" t="s">
        <v>9773</v>
      </c>
    </row>
    <row r="109" spans="1:11">
      <c r="A109" s="16" t="s">
        <v>23979</v>
      </c>
      <c r="B109" s="16" t="s">
        <v>23978</v>
      </c>
      <c r="C109" s="16" t="s">
        <v>9771</v>
      </c>
      <c r="D109" s="16" t="s">
        <v>9726</v>
      </c>
      <c r="E109" s="16" t="s">
        <v>9727</v>
      </c>
      <c r="F109" s="16" t="s">
        <v>29</v>
      </c>
      <c r="G109" s="16" t="s">
        <v>9435</v>
      </c>
      <c r="H109" s="16" t="s">
        <v>9436</v>
      </c>
      <c r="I109" s="16" t="s">
        <v>2824</v>
      </c>
      <c r="J109" s="25" t="s">
        <v>9774</v>
      </c>
      <c r="K109" s="16" t="s">
        <v>9775</v>
      </c>
    </row>
    <row r="110" spans="1:11">
      <c r="A110" s="16" t="s">
        <v>106</v>
      </c>
      <c r="B110" s="16" t="s">
        <v>9776</v>
      </c>
      <c r="C110" s="16" t="s">
        <v>9777</v>
      </c>
      <c r="D110" s="16" t="s">
        <v>2792</v>
      </c>
      <c r="E110" s="16" t="s">
        <v>9778</v>
      </c>
      <c r="F110" s="16" t="s">
        <v>29</v>
      </c>
      <c r="G110" s="16" t="s">
        <v>9435</v>
      </c>
      <c r="H110" s="16" t="s">
        <v>9436</v>
      </c>
      <c r="I110" s="16" t="s">
        <v>2824</v>
      </c>
      <c r="J110" s="25" t="s">
        <v>9779</v>
      </c>
      <c r="K110" s="16" t="s">
        <v>9780</v>
      </c>
    </row>
    <row r="111" spans="1:11">
      <c r="A111" s="16" t="s">
        <v>106</v>
      </c>
      <c r="B111" s="16" t="s">
        <v>9781</v>
      </c>
      <c r="C111" s="16" t="s">
        <v>9782</v>
      </c>
      <c r="D111" s="16" t="s">
        <v>9783</v>
      </c>
      <c r="E111" s="16" t="s">
        <v>9784</v>
      </c>
      <c r="F111" s="16" t="s">
        <v>29</v>
      </c>
      <c r="G111" s="16" t="s">
        <v>9435</v>
      </c>
      <c r="H111" s="16" t="s">
        <v>9436</v>
      </c>
      <c r="I111" s="16" t="s">
        <v>2824</v>
      </c>
      <c r="J111" s="25" t="s">
        <v>9785</v>
      </c>
      <c r="K111" s="16" t="s">
        <v>9786</v>
      </c>
    </row>
    <row r="112" spans="1:11">
      <c r="A112" s="16" t="s">
        <v>106</v>
      </c>
      <c r="B112" s="16" t="s">
        <v>9781</v>
      </c>
      <c r="C112" s="16" t="s">
        <v>9787</v>
      </c>
      <c r="D112" s="16" t="s">
        <v>9783</v>
      </c>
      <c r="E112" s="16" t="s">
        <v>9784</v>
      </c>
      <c r="F112" s="16" t="s">
        <v>29</v>
      </c>
      <c r="G112" s="16" t="s">
        <v>9435</v>
      </c>
      <c r="H112" s="16" t="s">
        <v>9436</v>
      </c>
      <c r="I112" s="16" t="s">
        <v>2824</v>
      </c>
      <c r="J112" s="25" t="s">
        <v>9788</v>
      </c>
      <c r="K112" s="16" t="s">
        <v>9789</v>
      </c>
    </row>
    <row r="113" spans="1:11">
      <c r="A113" s="16" t="s">
        <v>106</v>
      </c>
      <c r="B113" s="16" t="s">
        <v>9781</v>
      </c>
      <c r="C113" s="16" t="s">
        <v>9790</v>
      </c>
      <c r="D113" s="16" t="s">
        <v>9783</v>
      </c>
      <c r="E113" s="16" t="s">
        <v>9784</v>
      </c>
      <c r="F113" s="16" t="s">
        <v>29</v>
      </c>
      <c r="G113" s="16" t="s">
        <v>9435</v>
      </c>
      <c r="H113" s="16" t="s">
        <v>9436</v>
      </c>
      <c r="I113" s="16" t="s">
        <v>2824</v>
      </c>
      <c r="J113" s="25" t="s">
        <v>9791</v>
      </c>
      <c r="K113" s="16" t="s">
        <v>9792</v>
      </c>
    </row>
    <row r="114" spans="1:11">
      <c r="A114" s="16" t="s">
        <v>106</v>
      </c>
      <c r="B114" s="16" t="s">
        <v>9781</v>
      </c>
      <c r="C114" s="16" t="s">
        <v>9793</v>
      </c>
      <c r="D114" s="16" t="s">
        <v>9794</v>
      </c>
      <c r="E114" s="16" t="s">
        <v>9795</v>
      </c>
      <c r="F114" s="16" t="s">
        <v>29</v>
      </c>
      <c r="G114" s="16" t="s">
        <v>9435</v>
      </c>
      <c r="H114" s="16" t="s">
        <v>9436</v>
      </c>
      <c r="I114" s="16" t="s">
        <v>2824</v>
      </c>
      <c r="J114" s="25" t="s">
        <v>9796</v>
      </c>
      <c r="K114" s="16" t="s">
        <v>9797</v>
      </c>
    </row>
    <row r="115" spans="1:11">
      <c r="A115" s="16" t="s">
        <v>106</v>
      </c>
      <c r="B115" s="16" t="s">
        <v>9781</v>
      </c>
      <c r="C115" s="16" t="s">
        <v>9798</v>
      </c>
      <c r="D115" s="16" t="s">
        <v>2792</v>
      </c>
      <c r="E115" s="16" t="s">
        <v>9799</v>
      </c>
      <c r="F115" s="16" t="s">
        <v>29</v>
      </c>
      <c r="G115" s="16" t="s">
        <v>9435</v>
      </c>
      <c r="H115" s="16" t="s">
        <v>9436</v>
      </c>
      <c r="I115" s="16" t="s">
        <v>2824</v>
      </c>
      <c r="J115" s="25" t="s">
        <v>9800</v>
      </c>
      <c r="K115" s="16" t="s">
        <v>9801</v>
      </c>
    </row>
    <row r="116" spans="1:11">
      <c r="A116" s="16" t="s">
        <v>106</v>
      </c>
      <c r="B116" s="16" t="s">
        <v>1313</v>
      </c>
      <c r="C116" s="16" t="s">
        <v>9802</v>
      </c>
      <c r="D116" s="16" t="s">
        <v>1310</v>
      </c>
      <c r="E116" s="16" t="s">
        <v>1311</v>
      </c>
      <c r="F116" s="16" t="s">
        <v>29</v>
      </c>
      <c r="G116" s="16" t="s">
        <v>9558</v>
      </c>
      <c r="H116" s="16" t="s">
        <v>9436</v>
      </c>
      <c r="I116" s="16" t="s">
        <v>2824</v>
      </c>
      <c r="J116" s="25" t="s">
        <v>1312</v>
      </c>
      <c r="K116" s="16" t="s">
        <v>9803</v>
      </c>
    </row>
    <row r="117" spans="1:11">
      <c r="A117" s="16" t="s">
        <v>106</v>
      </c>
      <c r="B117" s="16" t="s">
        <v>9804</v>
      </c>
      <c r="C117" s="16" t="s">
        <v>9805</v>
      </c>
      <c r="D117" s="16" t="s">
        <v>1467</v>
      </c>
      <c r="E117" s="16" t="s">
        <v>9806</v>
      </c>
      <c r="F117" s="16" t="s">
        <v>29</v>
      </c>
      <c r="G117" s="16" t="s">
        <v>9435</v>
      </c>
      <c r="H117" s="16" t="s">
        <v>9436</v>
      </c>
      <c r="I117" s="16" t="s">
        <v>7417</v>
      </c>
      <c r="J117" s="25" t="s">
        <v>9807</v>
      </c>
      <c r="K117" s="16" t="s">
        <v>9808</v>
      </c>
    </row>
    <row r="118" spans="1:11">
      <c r="A118" s="16" t="s">
        <v>106</v>
      </c>
      <c r="B118" s="16" t="s">
        <v>9804</v>
      </c>
      <c r="C118" s="16" t="s">
        <v>9809</v>
      </c>
      <c r="D118" s="16" t="s">
        <v>1467</v>
      </c>
      <c r="E118" s="16" t="s">
        <v>9806</v>
      </c>
      <c r="F118" s="16" t="s">
        <v>29</v>
      </c>
      <c r="G118" s="16" t="s">
        <v>9435</v>
      </c>
      <c r="H118" s="16" t="s">
        <v>9436</v>
      </c>
      <c r="I118" s="16" t="s">
        <v>7417</v>
      </c>
      <c r="J118" s="25" t="s">
        <v>9810</v>
      </c>
      <c r="K118" s="16" t="s">
        <v>9811</v>
      </c>
    </row>
    <row r="119" spans="1:11">
      <c r="A119" s="16" t="s">
        <v>106</v>
      </c>
      <c r="B119" s="16" t="s">
        <v>9804</v>
      </c>
      <c r="C119" s="16" t="s">
        <v>9812</v>
      </c>
      <c r="D119" s="16" t="s">
        <v>1467</v>
      </c>
      <c r="E119" s="16" t="s">
        <v>9806</v>
      </c>
      <c r="F119" s="16" t="s">
        <v>29</v>
      </c>
      <c r="G119" s="16" t="s">
        <v>9435</v>
      </c>
      <c r="H119" s="16" t="s">
        <v>9436</v>
      </c>
      <c r="I119" s="16" t="s">
        <v>7417</v>
      </c>
      <c r="J119" s="25" t="s">
        <v>9813</v>
      </c>
      <c r="K119" s="16" t="s">
        <v>9814</v>
      </c>
    </row>
    <row r="120" spans="1:11">
      <c r="A120" s="16" t="s">
        <v>106</v>
      </c>
      <c r="B120" s="16" t="s">
        <v>9804</v>
      </c>
      <c r="C120" s="16" t="s">
        <v>9815</v>
      </c>
      <c r="D120" s="16" t="s">
        <v>9816</v>
      </c>
      <c r="E120" s="16" t="s">
        <v>9817</v>
      </c>
      <c r="F120" s="16" t="s">
        <v>29</v>
      </c>
      <c r="G120" s="16" t="s">
        <v>9435</v>
      </c>
      <c r="H120" s="16" t="s">
        <v>9436</v>
      </c>
      <c r="I120" s="16" t="s">
        <v>7417</v>
      </c>
      <c r="J120" s="25" t="s">
        <v>9818</v>
      </c>
      <c r="K120" s="16" t="s">
        <v>9819</v>
      </c>
    </row>
    <row r="121" spans="1:11">
      <c r="A121" s="16" t="s">
        <v>106</v>
      </c>
      <c r="B121" s="16" t="s">
        <v>9804</v>
      </c>
      <c r="C121" s="16" t="s">
        <v>9820</v>
      </c>
      <c r="D121" s="16" t="s">
        <v>9821</v>
      </c>
      <c r="E121" s="16" t="s">
        <v>9822</v>
      </c>
      <c r="F121" s="16" t="s">
        <v>29</v>
      </c>
      <c r="G121" s="16" t="s">
        <v>9435</v>
      </c>
      <c r="H121" s="16" t="s">
        <v>9436</v>
      </c>
      <c r="I121" s="16" t="s">
        <v>7417</v>
      </c>
      <c r="J121" s="25" t="s">
        <v>9823</v>
      </c>
      <c r="K121" s="16" t="s">
        <v>9824</v>
      </c>
    </row>
    <row r="122" spans="1:11">
      <c r="A122" s="16" t="s">
        <v>106</v>
      </c>
      <c r="B122" s="16" t="s">
        <v>9804</v>
      </c>
      <c r="C122" s="16" t="s">
        <v>9825</v>
      </c>
      <c r="D122" s="16" t="s">
        <v>1467</v>
      </c>
      <c r="E122" s="16" t="s">
        <v>9806</v>
      </c>
      <c r="F122" s="16" t="s">
        <v>29</v>
      </c>
      <c r="G122" s="16" t="s">
        <v>9435</v>
      </c>
      <c r="H122" s="16" t="s">
        <v>9436</v>
      </c>
      <c r="I122" s="16" t="s">
        <v>7417</v>
      </c>
      <c r="J122" s="25" t="s">
        <v>9826</v>
      </c>
      <c r="K122" s="16" t="s">
        <v>9827</v>
      </c>
    </row>
    <row r="123" spans="1:11">
      <c r="A123" s="16" t="s">
        <v>106</v>
      </c>
      <c r="B123" s="16" t="s">
        <v>9804</v>
      </c>
      <c r="C123" s="16" t="s">
        <v>9828</v>
      </c>
      <c r="D123" s="16" t="s">
        <v>1467</v>
      </c>
      <c r="E123" s="16" t="s">
        <v>9829</v>
      </c>
      <c r="F123" s="16" t="s">
        <v>9511</v>
      </c>
      <c r="G123" s="16" t="s">
        <v>9435</v>
      </c>
      <c r="H123" s="16" t="s">
        <v>9436</v>
      </c>
      <c r="I123" s="16" t="s">
        <v>7417</v>
      </c>
      <c r="J123" s="25" t="s">
        <v>9830</v>
      </c>
      <c r="K123" s="16" t="s">
        <v>9831</v>
      </c>
    </row>
    <row r="124" spans="1:11">
      <c r="A124" s="16" t="s">
        <v>146</v>
      </c>
      <c r="B124" s="16" t="s">
        <v>1213</v>
      </c>
      <c r="C124" s="16" t="s">
        <v>9832</v>
      </c>
      <c r="D124" s="16" t="s">
        <v>1657</v>
      </c>
      <c r="E124" s="16" t="s">
        <v>1658</v>
      </c>
      <c r="F124" s="16" t="s">
        <v>29</v>
      </c>
      <c r="G124" s="16" t="s">
        <v>9435</v>
      </c>
      <c r="H124" s="16" t="s">
        <v>9436</v>
      </c>
      <c r="I124" s="16" t="s">
        <v>2824</v>
      </c>
      <c r="J124" s="25" t="s">
        <v>9833</v>
      </c>
      <c r="K124" s="16" t="s">
        <v>9834</v>
      </c>
    </row>
    <row r="125" spans="1:11">
      <c r="A125" s="16" t="s">
        <v>146</v>
      </c>
      <c r="B125" s="16" t="s">
        <v>153</v>
      </c>
      <c r="C125" s="16" t="s">
        <v>9835</v>
      </c>
      <c r="D125" s="16" t="s">
        <v>60</v>
      </c>
      <c r="E125" s="16" t="s">
        <v>438</v>
      </c>
      <c r="F125" s="16" t="s">
        <v>29</v>
      </c>
      <c r="G125" s="16" t="s">
        <v>9435</v>
      </c>
      <c r="H125" s="16" t="s">
        <v>9436</v>
      </c>
      <c r="I125" s="16" t="s">
        <v>9836</v>
      </c>
      <c r="J125" s="25" t="s">
        <v>439</v>
      </c>
      <c r="K125" s="16" t="s">
        <v>9837</v>
      </c>
    </row>
    <row r="126" spans="1:11">
      <c r="A126" s="16" t="s">
        <v>106</v>
      </c>
      <c r="B126" s="16" t="s">
        <v>886</v>
      </c>
      <c r="C126" s="16" t="s">
        <v>9838</v>
      </c>
      <c r="D126" s="16" t="s">
        <v>1406</v>
      </c>
      <c r="E126" s="16" t="s">
        <v>1407</v>
      </c>
      <c r="F126" s="16" t="s">
        <v>29</v>
      </c>
      <c r="G126" s="16" t="s">
        <v>9435</v>
      </c>
      <c r="H126" s="16" t="s">
        <v>9436</v>
      </c>
      <c r="I126" s="16" t="s">
        <v>2824</v>
      </c>
      <c r="J126" s="25" t="s">
        <v>1408</v>
      </c>
      <c r="K126" s="16" t="s">
        <v>9839</v>
      </c>
    </row>
    <row r="127" spans="1:11">
      <c r="A127" s="16" t="s">
        <v>106</v>
      </c>
      <c r="B127" s="16" t="s">
        <v>107</v>
      </c>
      <c r="C127" s="16" t="s">
        <v>9840</v>
      </c>
      <c r="D127" s="16" t="s">
        <v>9841</v>
      </c>
      <c r="E127" s="16" t="s">
        <v>9842</v>
      </c>
      <c r="F127" s="16" t="s">
        <v>29</v>
      </c>
      <c r="G127" s="16" t="s">
        <v>9435</v>
      </c>
      <c r="H127" s="16" t="s">
        <v>9436</v>
      </c>
      <c r="I127" s="16" t="s">
        <v>2824</v>
      </c>
      <c r="J127" s="25" t="s">
        <v>9843</v>
      </c>
      <c r="K127" s="16" t="s">
        <v>9844</v>
      </c>
    </row>
    <row r="128" spans="1:11">
      <c r="A128" s="16" t="s">
        <v>106</v>
      </c>
      <c r="B128" s="16" t="s">
        <v>107</v>
      </c>
      <c r="C128" s="16" t="s">
        <v>9845</v>
      </c>
      <c r="D128" s="16" t="s">
        <v>655</v>
      </c>
      <c r="E128" s="16" t="s">
        <v>9846</v>
      </c>
      <c r="F128" s="16" t="s">
        <v>29</v>
      </c>
      <c r="G128" s="16" t="s">
        <v>9435</v>
      </c>
      <c r="H128" s="16" t="s">
        <v>9436</v>
      </c>
      <c r="I128" s="16" t="s">
        <v>2824</v>
      </c>
      <c r="J128" s="25" t="s">
        <v>9847</v>
      </c>
      <c r="K128" s="16" t="s">
        <v>9848</v>
      </c>
    </row>
    <row r="129" spans="1:11">
      <c r="A129" s="16" t="s">
        <v>146</v>
      </c>
      <c r="B129" s="16" t="s">
        <v>326</v>
      </c>
      <c r="C129" s="16" t="s">
        <v>9849</v>
      </c>
      <c r="D129" s="16" t="s">
        <v>9850</v>
      </c>
      <c r="E129" s="16" t="s">
        <v>9851</v>
      </c>
      <c r="F129" s="16" t="s">
        <v>29</v>
      </c>
      <c r="G129" s="16" t="s">
        <v>9435</v>
      </c>
      <c r="H129" s="16" t="s">
        <v>9436</v>
      </c>
      <c r="I129" s="16" t="s">
        <v>3169</v>
      </c>
      <c r="J129" s="25" t="s">
        <v>9852</v>
      </c>
      <c r="K129" s="16" t="s">
        <v>9853</v>
      </c>
    </row>
    <row r="130" spans="1:11">
      <c r="A130" s="16" t="s">
        <v>106</v>
      </c>
      <c r="B130" s="16" t="s">
        <v>107</v>
      </c>
      <c r="C130" s="16" t="s">
        <v>9854</v>
      </c>
      <c r="D130" s="16" t="s">
        <v>655</v>
      </c>
      <c r="E130" s="16" t="s">
        <v>9846</v>
      </c>
      <c r="F130" s="16" t="s">
        <v>29</v>
      </c>
      <c r="G130" s="16" t="s">
        <v>9435</v>
      </c>
      <c r="H130" s="16" t="s">
        <v>9436</v>
      </c>
      <c r="I130" s="16" t="s">
        <v>2824</v>
      </c>
      <c r="J130" s="25" t="s">
        <v>9855</v>
      </c>
      <c r="K130" s="16" t="s">
        <v>9856</v>
      </c>
    </row>
    <row r="131" spans="1:11">
      <c r="A131" s="16" t="s">
        <v>106</v>
      </c>
      <c r="B131" s="16" t="s">
        <v>107</v>
      </c>
      <c r="C131" s="16" t="s">
        <v>9857</v>
      </c>
      <c r="D131" s="16" t="s">
        <v>456</v>
      </c>
      <c r="E131" s="16" t="s">
        <v>889</v>
      </c>
      <c r="F131" s="16" t="s">
        <v>29</v>
      </c>
      <c r="G131" s="16" t="s">
        <v>9435</v>
      </c>
      <c r="H131" s="16" t="s">
        <v>9436</v>
      </c>
      <c r="I131" s="16" t="s">
        <v>2824</v>
      </c>
      <c r="J131" s="25" t="s">
        <v>9858</v>
      </c>
      <c r="K131" s="16" t="s">
        <v>9859</v>
      </c>
    </row>
    <row r="132" spans="1:11">
      <c r="A132" s="16" t="s">
        <v>106</v>
      </c>
      <c r="B132" s="16" t="s">
        <v>107</v>
      </c>
      <c r="C132" s="16" t="s">
        <v>9860</v>
      </c>
      <c r="D132" s="16" t="s">
        <v>456</v>
      </c>
      <c r="E132" s="16" t="s">
        <v>889</v>
      </c>
      <c r="F132" s="16" t="s">
        <v>29</v>
      </c>
      <c r="G132" s="16" t="s">
        <v>9435</v>
      </c>
      <c r="H132" s="16" t="s">
        <v>9436</v>
      </c>
      <c r="I132" s="16" t="s">
        <v>2824</v>
      </c>
      <c r="J132" s="25" t="s">
        <v>890</v>
      </c>
      <c r="K132" s="16" t="s">
        <v>9861</v>
      </c>
    </row>
    <row r="133" spans="1:11">
      <c r="A133" s="16" t="s">
        <v>106</v>
      </c>
      <c r="B133" s="16" t="s">
        <v>107</v>
      </c>
      <c r="C133" s="16" t="s">
        <v>9862</v>
      </c>
      <c r="D133" s="16" t="s">
        <v>456</v>
      </c>
      <c r="E133" s="16" t="s">
        <v>889</v>
      </c>
      <c r="F133" s="16" t="s">
        <v>29</v>
      </c>
      <c r="G133" s="16" t="s">
        <v>9435</v>
      </c>
      <c r="H133" s="16" t="s">
        <v>9436</v>
      </c>
      <c r="I133" s="16" t="s">
        <v>2824</v>
      </c>
      <c r="J133" s="25" t="s">
        <v>955</v>
      </c>
      <c r="K133" s="16" t="s">
        <v>9863</v>
      </c>
    </row>
    <row r="134" spans="1:11">
      <c r="A134" s="16" t="s">
        <v>106</v>
      </c>
      <c r="B134" s="16" t="s">
        <v>107</v>
      </c>
      <c r="C134" s="16" t="s">
        <v>9864</v>
      </c>
      <c r="D134" s="16" t="s">
        <v>9865</v>
      </c>
      <c r="E134" s="16" t="s">
        <v>9866</v>
      </c>
      <c r="F134" s="16" t="s">
        <v>29</v>
      </c>
      <c r="G134" s="16" t="s">
        <v>9435</v>
      </c>
      <c r="H134" s="16" t="s">
        <v>9436</v>
      </c>
      <c r="I134" s="16" t="s">
        <v>2824</v>
      </c>
      <c r="J134" s="25" t="s">
        <v>9867</v>
      </c>
      <c r="K134" s="16" t="s">
        <v>9868</v>
      </c>
    </row>
    <row r="135" spans="1:11">
      <c r="A135" s="16" t="s">
        <v>106</v>
      </c>
      <c r="B135" s="16" t="s">
        <v>107</v>
      </c>
      <c r="C135" s="16" t="s">
        <v>9869</v>
      </c>
      <c r="D135" s="16" t="s">
        <v>9870</v>
      </c>
      <c r="E135" s="16" t="s">
        <v>9871</v>
      </c>
      <c r="F135" s="16" t="s">
        <v>29</v>
      </c>
      <c r="G135" s="16" t="s">
        <v>9435</v>
      </c>
      <c r="H135" s="16" t="s">
        <v>9436</v>
      </c>
      <c r="I135" s="16" t="s">
        <v>7417</v>
      </c>
      <c r="J135" s="25" t="s">
        <v>9872</v>
      </c>
      <c r="K135" s="16" t="s">
        <v>9873</v>
      </c>
    </row>
    <row r="136" spans="1:11">
      <c r="A136" s="16" t="s">
        <v>106</v>
      </c>
      <c r="B136" s="16" t="s">
        <v>107</v>
      </c>
      <c r="C136" s="16" t="s">
        <v>9869</v>
      </c>
      <c r="D136" s="16" t="s">
        <v>9870</v>
      </c>
      <c r="E136" s="16" t="s">
        <v>9871</v>
      </c>
      <c r="F136" s="16" t="s">
        <v>29</v>
      </c>
      <c r="G136" s="16" t="s">
        <v>9435</v>
      </c>
      <c r="H136" s="16" t="s">
        <v>9436</v>
      </c>
      <c r="I136" s="16" t="s">
        <v>7417</v>
      </c>
      <c r="J136" s="25" t="s">
        <v>9874</v>
      </c>
      <c r="K136" s="16" t="s">
        <v>9875</v>
      </c>
    </row>
    <row r="137" spans="1:11">
      <c r="A137" s="16" t="s">
        <v>106</v>
      </c>
      <c r="B137" s="16" t="s">
        <v>107</v>
      </c>
      <c r="C137" s="16" t="s">
        <v>9869</v>
      </c>
      <c r="D137" s="16" t="s">
        <v>9870</v>
      </c>
      <c r="E137" s="16" t="s">
        <v>9871</v>
      </c>
      <c r="F137" s="16" t="s">
        <v>29</v>
      </c>
      <c r="G137" s="16" t="s">
        <v>9435</v>
      </c>
      <c r="H137" s="16" t="s">
        <v>9436</v>
      </c>
      <c r="I137" s="16" t="s">
        <v>7417</v>
      </c>
      <c r="J137" s="25" t="s">
        <v>9876</v>
      </c>
      <c r="K137" s="16" t="s">
        <v>9877</v>
      </c>
    </row>
    <row r="138" spans="1:11">
      <c r="A138" s="16" t="s">
        <v>106</v>
      </c>
      <c r="B138" s="16" t="s">
        <v>107</v>
      </c>
      <c r="C138" s="16" t="s">
        <v>9869</v>
      </c>
      <c r="D138" s="16" t="s">
        <v>9480</v>
      </c>
      <c r="E138" s="16" t="s">
        <v>9878</v>
      </c>
      <c r="F138" s="16" t="s">
        <v>29</v>
      </c>
      <c r="G138" s="16" t="s">
        <v>9435</v>
      </c>
      <c r="H138" s="16" t="s">
        <v>9436</v>
      </c>
      <c r="I138" s="16" t="s">
        <v>7417</v>
      </c>
      <c r="J138" s="25" t="s">
        <v>9879</v>
      </c>
      <c r="K138" s="16" t="s">
        <v>9880</v>
      </c>
    </row>
    <row r="139" spans="1:11">
      <c r="A139" s="16" t="s">
        <v>106</v>
      </c>
      <c r="B139" s="16" t="s">
        <v>107</v>
      </c>
      <c r="C139" s="16" t="s">
        <v>9881</v>
      </c>
      <c r="D139" s="16" t="s">
        <v>9882</v>
      </c>
      <c r="E139" s="16" t="s">
        <v>9883</v>
      </c>
      <c r="F139" s="16" t="s">
        <v>29</v>
      </c>
      <c r="G139" s="16" t="s">
        <v>9435</v>
      </c>
      <c r="H139" s="16" t="s">
        <v>9436</v>
      </c>
      <c r="I139" s="16" t="s">
        <v>7417</v>
      </c>
      <c r="J139" s="25" t="s">
        <v>9884</v>
      </c>
      <c r="K139" s="16" t="s">
        <v>9885</v>
      </c>
    </row>
    <row r="140" spans="1:11">
      <c r="A140" s="16" t="s">
        <v>106</v>
      </c>
      <c r="B140" s="16" t="s">
        <v>107</v>
      </c>
      <c r="C140" s="16" t="s">
        <v>9881</v>
      </c>
      <c r="D140" s="16" t="s">
        <v>9882</v>
      </c>
      <c r="E140" s="16" t="s">
        <v>9883</v>
      </c>
      <c r="F140" s="16" t="s">
        <v>29</v>
      </c>
      <c r="G140" s="16" t="s">
        <v>9435</v>
      </c>
      <c r="H140" s="16" t="s">
        <v>9436</v>
      </c>
      <c r="I140" s="16" t="s">
        <v>7417</v>
      </c>
      <c r="J140" s="25" t="s">
        <v>9886</v>
      </c>
      <c r="K140" s="16" t="s">
        <v>9887</v>
      </c>
    </row>
    <row r="141" spans="1:11">
      <c r="A141" s="16" t="s">
        <v>106</v>
      </c>
      <c r="B141" s="16" t="s">
        <v>107</v>
      </c>
      <c r="C141" s="16" t="s">
        <v>9881</v>
      </c>
      <c r="D141" s="16" t="s">
        <v>9882</v>
      </c>
      <c r="E141" s="16" t="s">
        <v>9883</v>
      </c>
      <c r="F141" s="16" t="s">
        <v>29</v>
      </c>
      <c r="G141" s="16" t="s">
        <v>9435</v>
      </c>
      <c r="H141" s="16" t="s">
        <v>9436</v>
      </c>
      <c r="I141" s="16" t="s">
        <v>7417</v>
      </c>
      <c r="J141" s="25" t="s">
        <v>9888</v>
      </c>
      <c r="K141" s="16" t="s">
        <v>9889</v>
      </c>
    </row>
    <row r="142" spans="1:11">
      <c r="A142" s="16" t="s">
        <v>106</v>
      </c>
      <c r="B142" s="16" t="s">
        <v>107</v>
      </c>
      <c r="C142" s="16" t="s">
        <v>9890</v>
      </c>
      <c r="D142" s="16" t="s">
        <v>1630</v>
      </c>
      <c r="E142" s="16" t="s">
        <v>9871</v>
      </c>
      <c r="F142" s="16" t="s">
        <v>29</v>
      </c>
      <c r="G142" s="16" t="s">
        <v>9435</v>
      </c>
      <c r="H142" s="16" t="s">
        <v>9436</v>
      </c>
      <c r="I142" s="16" t="s">
        <v>7417</v>
      </c>
      <c r="J142" s="25" t="s">
        <v>9891</v>
      </c>
      <c r="K142" s="16" t="s">
        <v>9892</v>
      </c>
    </row>
    <row r="143" spans="1:11">
      <c r="A143" s="16" t="s">
        <v>106</v>
      </c>
      <c r="B143" s="16" t="s">
        <v>107</v>
      </c>
      <c r="C143" s="16" t="s">
        <v>9890</v>
      </c>
      <c r="D143" s="16" t="s">
        <v>1630</v>
      </c>
      <c r="E143" s="16" t="s">
        <v>9871</v>
      </c>
      <c r="F143" s="16" t="s">
        <v>29</v>
      </c>
      <c r="G143" s="16" t="s">
        <v>9435</v>
      </c>
      <c r="H143" s="16" t="s">
        <v>9436</v>
      </c>
      <c r="I143" s="16" t="s">
        <v>7417</v>
      </c>
      <c r="J143" s="25" t="s">
        <v>9893</v>
      </c>
      <c r="K143" s="16" t="s">
        <v>9894</v>
      </c>
    </row>
    <row r="144" spans="1:11">
      <c r="A144" s="16" t="s">
        <v>106</v>
      </c>
      <c r="B144" s="16" t="s">
        <v>107</v>
      </c>
      <c r="C144" s="16" t="s">
        <v>9890</v>
      </c>
      <c r="D144" s="16" t="s">
        <v>1630</v>
      </c>
      <c r="E144" s="16" t="s">
        <v>9871</v>
      </c>
      <c r="F144" s="16" t="s">
        <v>29</v>
      </c>
      <c r="G144" s="16" t="s">
        <v>9435</v>
      </c>
      <c r="H144" s="16" t="s">
        <v>9436</v>
      </c>
      <c r="I144" s="16" t="s">
        <v>7417</v>
      </c>
      <c r="J144" s="25" t="s">
        <v>9895</v>
      </c>
      <c r="K144" s="16" t="s">
        <v>9896</v>
      </c>
    </row>
    <row r="145" spans="1:11">
      <c r="A145" s="16" t="s">
        <v>106</v>
      </c>
      <c r="B145" s="16" t="s">
        <v>107</v>
      </c>
      <c r="C145" s="16" t="s">
        <v>9890</v>
      </c>
      <c r="D145" s="16" t="s">
        <v>1484</v>
      </c>
      <c r="E145" s="16" t="s">
        <v>1485</v>
      </c>
      <c r="F145" s="16" t="s">
        <v>29</v>
      </c>
      <c r="G145" s="16" t="s">
        <v>9558</v>
      </c>
      <c r="H145" s="16" t="s">
        <v>9436</v>
      </c>
      <c r="I145" s="16" t="s">
        <v>7417</v>
      </c>
      <c r="J145" s="25" t="s">
        <v>1486</v>
      </c>
      <c r="K145" s="16" t="s">
        <v>9897</v>
      </c>
    </row>
    <row r="146" spans="1:11">
      <c r="A146" s="16" t="s">
        <v>106</v>
      </c>
      <c r="B146" s="16" t="s">
        <v>107</v>
      </c>
      <c r="C146" s="16" t="s">
        <v>9898</v>
      </c>
      <c r="D146" s="16" t="s">
        <v>9870</v>
      </c>
      <c r="E146" s="16" t="s">
        <v>9871</v>
      </c>
      <c r="F146" s="16" t="s">
        <v>29</v>
      </c>
      <c r="G146" s="16" t="s">
        <v>9435</v>
      </c>
      <c r="H146" s="16" t="s">
        <v>9436</v>
      </c>
      <c r="I146" s="16" t="s">
        <v>7417</v>
      </c>
      <c r="J146" s="25" t="s">
        <v>9899</v>
      </c>
      <c r="K146" s="16" t="s">
        <v>9900</v>
      </c>
    </row>
    <row r="147" spans="1:11">
      <c r="A147" s="16" t="s">
        <v>106</v>
      </c>
      <c r="B147" s="16" t="s">
        <v>107</v>
      </c>
      <c r="C147" s="16" t="s">
        <v>9898</v>
      </c>
      <c r="D147" s="16" t="s">
        <v>9870</v>
      </c>
      <c r="E147" s="16" t="s">
        <v>9871</v>
      </c>
      <c r="F147" s="16" t="s">
        <v>29</v>
      </c>
      <c r="G147" s="16" t="s">
        <v>9435</v>
      </c>
      <c r="H147" s="16" t="s">
        <v>9436</v>
      </c>
      <c r="I147" s="16" t="s">
        <v>7417</v>
      </c>
      <c r="J147" s="25" t="s">
        <v>9901</v>
      </c>
      <c r="K147" s="16" t="s">
        <v>9902</v>
      </c>
    </row>
    <row r="148" spans="1:11">
      <c r="A148" s="16" t="s">
        <v>106</v>
      </c>
      <c r="B148" s="16" t="s">
        <v>107</v>
      </c>
      <c r="C148" s="16" t="s">
        <v>9898</v>
      </c>
      <c r="D148" s="16" t="s">
        <v>9870</v>
      </c>
      <c r="E148" s="16" t="s">
        <v>9871</v>
      </c>
      <c r="F148" s="16" t="s">
        <v>29</v>
      </c>
      <c r="G148" s="16" t="s">
        <v>9435</v>
      </c>
      <c r="H148" s="16" t="s">
        <v>9436</v>
      </c>
      <c r="I148" s="16" t="s">
        <v>7417</v>
      </c>
      <c r="J148" s="25" t="s">
        <v>9903</v>
      </c>
      <c r="K148" s="16" t="s">
        <v>9904</v>
      </c>
    </row>
    <row r="149" spans="1:11">
      <c r="A149" s="16" t="s">
        <v>106</v>
      </c>
      <c r="B149" s="16" t="s">
        <v>107</v>
      </c>
      <c r="C149" s="16" t="s">
        <v>9905</v>
      </c>
      <c r="D149" s="16" t="s">
        <v>9906</v>
      </c>
      <c r="E149" s="16" t="s">
        <v>9907</v>
      </c>
      <c r="F149" s="16" t="s">
        <v>29</v>
      </c>
      <c r="G149" s="16" t="s">
        <v>9435</v>
      </c>
      <c r="H149" s="16" t="s">
        <v>9436</v>
      </c>
      <c r="I149" s="16" t="s">
        <v>3169</v>
      </c>
      <c r="J149" s="25" t="s">
        <v>9908</v>
      </c>
      <c r="K149" s="16" t="s">
        <v>9909</v>
      </c>
    </row>
    <row r="150" spans="1:11">
      <c r="A150" s="16" t="s">
        <v>106</v>
      </c>
      <c r="B150" s="16" t="s">
        <v>107</v>
      </c>
      <c r="C150" s="16" t="s">
        <v>9910</v>
      </c>
      <c r="D150" s="16" t="s">
        <v>9911</v>
      </c>
      <c r="E150" s="16" t="s">
        <v>9912</v>
      </c>
      <c r="F150" s="16" t="s">
        <v>29</v>
      </c>
      <c r="G150" s="16" t="s">
        <v>9435</v>
      </c>
      <c r="H150" s="16" t="s">
        <v>9436</v>
      </c>
      <c r="I150" s="16" t="s">
        <v>9073</v>
      </c>
      <c r="J150" s="25" t="s">
        <v>9913</v>
      </c>
      <c r="K150" s="16" t="s">
        <v>9914</v>
      </c>
    </row>
    <row r="151" spans="1:11">
      <c r="A151" s="16" t="s">
        <v>106</v>
      </c>
      <c r="B151" s="16" t="s">
        <v>107</v>
      </c>
      <c r="C151" s="16" t="s">
        <v>9915</v>
      </c>
      <c r="D151" s="16" t="s">
        <v>9916</v>
      </c>
      <c r="E151" s="16" t="s">
        <v>9917</v>
      </c>
      <c r="F151" s="16" t="s">
        <v>29</v>
      </c>
      <c r="G151" s="16" t="s">
        <v>9435</v>
      </c>
      <c r="H151" s="16" t="s">
        <v>9436</v>
      </c>
      <c r="I151" s="16" t="s">
        <v>2824</v>
      </c>
      <c r="J151" s="25" t="s">
        <v>9918</v>
      </c>
      <c r="K151" s="16" t="s">
        <v>9919</v>
      </c>
    </row>
    <row r="152" spans="1:11">
      <c r="A152" s="16" t="s">
        <v>106</v>
      </c>
      <c r="B152" s="16" t="s">
        <v>107</v>
      </c>
      <c r="C152" s="16" t="s">
        <v>9920</v>
      </c>
      <c r="D152" s="16" t="s">
        <v>9921</v>
      </c>
      <c r="E152" s="16" t="s">
        <v>9922</v>
      </c>
      <c r="F152" s="16" t="s">
        <v>29</v>
      </c>
      <c r="G152" s="16" t="s">
        <v>9435</v>
      </c>
      <c r="H152" s="16" t="s">
        <v>9436</v>
      </c>
      <c r="I152" s="16" t="s">
        <v>2824</v>
      </c>
      <c r="J152" s="25" t="s">
        <v>9923</v>
      </c>
      <c r="K152" s="16" t="s">
        <v>9924</v>
      </c>
    </row>
    <row r="153" spans="1:11">
      <c r="A153" s="16" t="s">
        <v>106</v>
      </c>
      <c r="B153" s="16" t="s">
        <v>107</v>
      </c>
      <c r="C153" s="16" t="s">
        <v>9925</v>
      </c>
      <c r="D153" s="16" t="s">
        <v>607</v>
      </c>
      <c r="E153" s="16" t="s">
        <v>9926</v>
      </c>
      <c r="F153" s="16" t="s">
        <v>29</v>
      </c>
      <c r="G153" s="16" t="s">
        <v>9435</v>
      </c>
      <c r="H153" s="16" t="s">
        <v>9436</v>
      </c>
      <c r="I153" s="16" t="s">
        <v>7417</v>
      </c>
      <c r="J153" s="25" t="s">
        <v>9927</v>
      </c>
      <c r="K153" s="16" t="s">
        <v>9928</v>
      </c>
    </row>
    <row r="154" spans="1:11">
      <c r="A154" s="16" t="s">
        <v>106</v>
      </c>
      <c r="B154" s="16" t="s">
        <v>107</v>
      </c>
      <c r="C154" s="16" t="s">
        <v>9929</v>
      </c>
      <c r="D154" s="16" t="s">
        <v>1584</v>
      </c>
      <c r="E154" s="16" t="s">
        <v>9930</v>
      </c>
      <c r="F154" s="16" t="s">
        <v>29</v>
      </c>
      <c r="G154" s="16" t="s">
        <v>9435</v>
      </c>
      <c r="H154" s="16" t="s">
        <v>9436</v>
      </c>
      <c r="I154" s="16" t="s">
        <v>7417</v>
      </c>
      <c r="J154" s="25" t="s">
        <v>9931</v>
      </c>
      <c r="K154" s="16" t="s">
        <v>9932</v>
      </c>
    </row>
    <row r="155" spans="1:11">
      <c r="A155" s="16" t="s">
        <v>106</v>
      </c>
      <c r="B155" s="16" t="s">
        <v>107</v>
      </c>
      <c r="C155" s="16" t="s">
        <v>9933</v>
      </c>
      <c r="D155" s="16" t="s">
        <v>1961</v>
      </c>
      <c r="E155" s="16" t="s">
        <v>1962</v>
      </c>
      <c r="F155" s="16" t="s">
        <v>29</v>
      </c>
      <c r="G155" s="16" t="s">
        <v>9435</v>
      </c>
      <c r="H155" s="16" t="s">
        <v>9436</v>
      </c>
      <c r="I155" s="16" t="s">
        <v>7417</v>
      </c>
      <c r="J155" s="25" t="s">
        <v>2153</v>
      </c>
      <c r="K155" s="16" t="s">
        <v>9934</v>
      </c>
    </row>
    <row r="156" spans="1:11">
      <c r="A156" s="16" t="s">
        <v>106</v>
      </c>
      <c r="B156" s="16" t="s">
        <v>107</v>
      </c>
      <c r="C156" s="16" t="s">
        <v>9935</v>
      </c>
      <c r="D156" s="16" t="s">
        <v>9936</v>
      </c>
      <c r="E156" s="16" t="s">
        <v>993</v>
      </c>
      <c r="F156" s="16" t="s">
        <v>29</v>
      </c>
      <c r="G156" s="16" t="s">
        <v>9435</v>
      </c>
      <c r="H156" s="16" t="s">
        <v>9436</v>
      </c>
      <c r="I156" s="16" t="s">
        <v>7417</v>
      </c>
      <c r="J156" s="25" t="s">
        <v>9937</v>
      </c>
      <c r="K156" s="16" t="s">
        <v>9938</v>
      </c>
    </row>
    <row r="157" spans="1:11">
      <c r="A157" s="16" t="s">
        <v>106</v>
      </c>
      <c r="B157" s="16" t="s">
        <v>107</v>
      </c>
      <c r="C157" s="16" t="s">
        <v>9935</v>
      </c>
      <c r="D157" s="16" t="s">
        <v>992</v>
      </c>
      <c r="E157" s="16" t="s">
        <v>993</v>
      </c>
      <c r="F157" s="16" t="s">
        <v>29</v>
      </c>
      <c r="G157" s="16" t="s">
        <v>9435</v>
      </c>
      <c r="H157" s="16" t="s">
        <v>9436</v>
      </c>
      <c r="I157" s="16" t="s">
        <v>7417</v>
      </c>
      <c r="J157" s="25" t="s">
        <v>994</v>
      </c>
      <c r="K157" s="16" t="s">
        <v>9939</v>
      </c>
    </row>
    <row r="158" spans="1:11">
      <c r="A158" s="16" t="s">
        <v>106</v>
      </c>
      <c r="B158" s="16" t="s">
        <v>107</v>
      </c>
      <c r="C158" s="16" t="s">
        <v>9935</v>
      </c>
      <c r="D158" s="16" t="s">
        <v>992</v>
      </c>
      <c r="E158" s="16" t="s">
        <v>993</v>
      </c>
      <c r="F158" s="16" t="s">
        <v>29</v>
      </c>
      <c r="G158" s="16" t="s">
        <v>9435</v>
      </c>
      <c r="H158" s="16" t="s">
        <v>9436</v>
      </c>
      <c r="I158" s="16" t="s">
        <v>7417</v>
      </c>
      <c r="J158" s="25" t="s">
        <v>9940</v>
      </c>
      <c r="K158" s="16" t="s">
        <v>9941</v>
      </c>
    </row>
    <row r="159" spans="1:11">
      <c r="A159" s="16" t="s">
        <v>106</v>
      </c>
      <c r="B159" s="16" t="s">
        <v>107</v>
      </c>
      <c r="C159" s="16" t="s">
        <v>9942</v>
      </c>
      <c r="D159" s="16" t="s">
        <v>501</v>
      </c>
      <c r="E159" s="16" t="s">
        <v>192</v>
      </c>
      <c r="F159" s="16" t="s">
        <v>29</v>
      </c>
      <c r="G159" s="16" t="s">
        <v>9435</v>
      </c>
      <c r="H159" s="16" t="s">
        <v>9436</v>
      </c>
      <c r="I159" s="16" t="s">
        <v>7417</v>
      </c>
      <c r="J159" s="25" t="s">
        <v>583</v>
      </c>
      <c r="K159" s="16" t="s">
        <v>9943</v>
      </c>
    </row>
    <row r="160" spans="1:11">
      <c r="A160" s="16" t="s">
        <v>106</v>
      </c>
      <c r="B160" s="16" t="s">
        <v>107</v>
      </c>
      <c r="C160" s="16" t="s">
        <v>9942</v>
      </c>
      <c r="D160" s="16" t="s">
        <v>501</v>
      </c>
      <c r="E160" s="16" t="s">
        <v>192</v>
      </c>
      <c r="F160" s="16" t="s">
        <v>29</v>
      </c>
      <c r="G160" s="16" t="s">
        <v>9435</v>
      </c>
      <c r="H160" s="16" t="s">
        <v>9436</v>
      </c>
      <c r="I160" s="16" t="s">
        <v>7417</v>
      </c>
      <c r="J160" s="25" t="s">
        <v>502</v>
      </c>
      <c r="K160" s="16" t="s">
        <v>9944</v>
      </c>
    </row>
    <row r="161" spans="1:11">
      <c r="A161" s="16" t="s">
        <v>106</v>
      </c>
      <c r="B161" s="16" t="s">
        <v>107</v>
      </c>
      <c r="C161" s="16" t="s">
        <v>9942</v>
      </c>
      <c r="D161" s="16" t="s">
        <v>501</v>
      </c>
      <c r="E161" s="16" t="s">
        <v>192</v>
      </c>
      <c r="F161" s="16" t="s">
        <v>29</v>
      </c>
      <c r="G161" s="16" t="s">
        <v>9435</v>
      </c>
      <c r="H161" s="16" t="s">
        <v>9436</v>
      </c>
      <c r="I161" s="16" t="s">
        <v>7417</v>
      </c>
      <c r="J161" s="25" t="s">
        <v>586</v>
      </c>
      <c r="K161" s="16" t="s">
        <v>9945</v>
      </c>
    </row>
    <row r="162" spans="1:11">
      <c r="A162" s="16" t="s">
        <v>106</v>
      </c>
      <c r="B162" s="16" t="s">
        <v>107</v>
      </c>
      <c r="C162" s="16" t="s">
        <v>9946</v>
      </c>
      <c r="D162" s="16" t="s">
        <v>9947</v>
      </c>
      <c r="E162" s="16" t="s">
        <v>9948</v>
      </c>
      <c r="F162" s="16" t="s">
        <v>29</v>
      </c>
      <c r="G162" s="16" t="s">
        <v>9435</v>
      </c>
      <c r="H162" s="16" t="s">
        <v>9436</v>
      </c>
      <c r="I162" s="16" t="s">
        <v>2824</v>
      </c>
      <c r="J162" s="25" t="s">
        <v>9949</v>
      </c>
      <c r="K162" s="16" t="s">
        <v>9950</v>
      </c>
    </row>
    <row r="163" spans="1:11">
      <c r="A163" s="16" t="s">
        <v>106</v>
      </c>
      <c r="B163" s="16" t="s">
        <v>107</v>
      </c>
      <c r="C163" s="16" t="s">
        <v>9951</v>
      </c>
      <c r="D163" s="16" t="s">
        <v>1881</v>
      </c>
      <c r="E163" s="16" t="s">
        <v>1882</v>
      </c>
      <c r="F163" s="16" t="s">
        <v>311</v>
      </c>
      <c r="G163" s="16" t="s">
        <v>9435</v>
      </c>
      <c r="H163" s="16" t="s">
        <v>9679</v>
      </c>
      <c r="I163" s="16" t="s">
        <v>7417</v>
      </c>
      <c r="J163" s="25" t="s">
        <v>1883</v>
      </c>
      <c r="K163" s="16" t="s">
        <v>9952</v>
      </c>
    </row>
    <row r="164" spans="1:11">
      <c r="A164" s="16" t="s">
        <v>106</v>
      </c>
      <c r="B164" s="16" t="s">
        <v>107</v>
      </c>
      <c r="C164" s="16" t="s">
        <v>9951</v>
      </c>
      <c r="D164" s="16" t="s">
        <v>1881</v>
      </c>
      <c r="E164" s="16" t="s">
        <v>1882</v>
      </c>
      <c r="F164" s="16" t="s">
        <v>311</v>
      </c>
      <c r="G164" s="16" t="s">
        <v>9435</v>
      </c>
      <c r="H164" s="16" t="s">
        <v>9679</v>
      </c>
      <c r="I164" s="16" t="s">
        <v>7417</v>
      </c>
      <c r="J164" s="25" t="s">
        <v>9953</v>
      </c>
      <c r="K164" s="16" t="s">
        <v>9954</v>
      </c>
    </row>
    <row r="165" spans="1:11">
      <c r="A165" s="16" t="s">
        <v>106</v>
      </c>
      <c r="B165" s="16" t="s">
        <v>107</v>
      </c>
      <c r="C165" s="16" t="s">
        <v>9951</v>
      </c>
      <c r="D165" s="16" t="s">
        <v>1881</v>
      </c>
      <c r="E165" s="16" t="s">
        <v>1882</v>
      </c>
      <c r="F165" s="16" t="s">
        <v>311</v>
      </c>
      <c r="G165" s="16" t="s">
        <v>9435</v>
      </c>
      <c r="H165" s="16" t="s">
        <v>9679</v>
      </c>
      <c r="I165" s="16" t="s">
        <v>7417</v>
      </c>
      <c r="J165" s="25" t="s">
        <v>9955</v>
      </c>
      <c r="K165" s="16" t="s">
        <v>9956</v>
      </c>
    </row>
    <row r="166" spans="1:11">
      <c r="A166" s="16" t="s">
        <v>106</v>
      </c>
      <c r="B166" s="16" t="s">
        <v>107</v>
      </c>
      <c r="C166" s="16" t="s">
        <v>9957</v>
      </c>
      <c r="D166" s="16" t="s">
        <v>1993</v>
      </c>
      <c r="E166" s="16" t="s">
        <v>1994</v>
      </c>
      <c r="F166" s="16" t="s">
        <v>29</v>
      </c>
      <c r="G166" s="16" t="s">
        <v>9435</v>
      </c>
      <c r="H166" s="16" t="s">
        <v>9436</v>
      </c>
      <c r="I166" s="16" t="s">
        <v>3169</v>
      </c>
      <c r="J166" s="25" t="s">
        <v>2038</v>
      </c>
      <c r="K166" s="16" t="s">
        <v>9958</v>
      </c>
    </row>
    <row r="167" spans="1:11">
      <c r="A167" s="16" t="s">
        <v>106</v>
      </c>
      <c r="B167" s="16" t="s">
        <v>107</v>
      </c>
      <c r="C167" s="16" t="s">
        <v>9957</v>
      </c>
      <c r="D167" s="16" t="s">
        <v>1993</v>
      </c>
      <c r="E167" s="16" t="s">
        <v>1994</v>
      </c>
      <c r="F167" s="16" t="s">
        <v>29</v>
      </c>
      <c r="G167" s="16" t="s">
        <v>9435</v>
      </c>
      <c r="H167" s="16" t="s">
        <v>9436</v>
      </c>
      <c r="I167" s="16" t="s">
        <v>3169</v>
      </c>
      <c r="J167" s="25" t="s">
        <v>2041</v>
      </c>
      <c r="K167" s="16" t="s">
        <v>9959</v>
      </c>
    </row>
    <row r="168" spans="1:11">
      <c r="A168" s="16" t="s">
        <v>106</v>
      </c>
      <c r="B168" s="16" t="s">
        <v>107</v>
      </c>
      <c r="C168" s="16" t="s">
        <v>9957</v>
      </c>
      <c r="D168" s="16" t="s">
        <v>1993</v>
      </c>
      <c r="E168" s="16" t="s">
        <v>1994</v>
      </c>
      <c r="F168" s="16" t="s">
        <v>29</v>
      </c>
      <c r="G168" s="16" t="s">
        <v>9435</v>
      </c>
      <c r="H168" s="16" t="s">
        <v>9436</v>
      </c>
      <c r="I168" s="16" t="s">
        <v>3169</v>
      </c>
      <c r="J168" s="25" t="s">
        <v>1995</v>
      </c>
      <c r="K168" s="16" t="s">
        <v>9960</v>
      </c>
    </row>
    <row r="169" spans="1:11">
      <c r="A169" s="16" t="s">
        <v>106</v>
      </c>
      <c r="B169" s="16" t="s">
        <v>107</v>
      </c>
      <c r="C169" s="16" t="s">
        <v>9961</v>
      </c>
      <c r="D169" s="16" t="s">
        <v>1993</v>
      </c>
      <c r="E169" s="16" t="s">
        <v>1994</v>
      </c>
      <c r="F169" s="16" t="s">
        <v>29</v>
      </c>
      <c r="G169" s="16" t="s">
        <v>9435</v>
      </c>
      <c r="H169" s="16" t="s">
        <v>9436</v>
      </c>
      <c r="I169" s="16" t="s">
        <v>3169</v>
      </c>
      <c r="J169" s="25" t="s">
        <v>2019</v>
      </c>
      <c r="K169" s="16" t="s">
        <v>9962</v>
      </c>
    </row>
    <row r="170" spans="1:11">
      <c r="A170" s="16" t="s">
        <v>106</v>
      </c>
      <c r="B170" s="16" t="s">
        <v>107</v>
      </c>
      <c r="C170" s="16" t="s">
        <v>9963</v>
      </c>
      <c r="D170" s="16" t="s">
        <v>1993</v>
      </c>
      <c r="E170" s="16" t="s">
        <v>1994</v>
      </c>
      <c r="F170" s="16" t="s">
        <v>29</v>
      </c>
      <c r="G170" s="16" t="s">
        <v>9435</v>
      </c>
      <c r="H170" s="16" t="s">
        <v>9436</v>
      </c>
      <c r="I170" s="16" t="s">
        <v>3169</v>
      </c>
      <c r="J170" s="25" t="s">
        <v>2171</v>
      </c>
      <c r="K170" s="16" t="s">
        <v>9964</v>
      </c>
    </row>
    <row r="171" spans="1:11">
      <c r="A171" s="16" t="s">
        <v>106</v>
      </c>
      <c r="B171" s="16" t="s">
        <v>107</v>
      </c>
      <c r="C171" s="16" t="s">
        <v>9965</v>
      </c>
      <c r="D171" s="16" t="s">
        <v>2069</v>
      </c>
      <c r="E171" s="16" t="s">
        <v>2070</v>
      </c>
      <c r="F171" s="16" t="s">
        <v>29</v>
      </c>
      <c r="G171" s="16" t="s">
        <v>9435</v>
      </c>
      <c r="H171" s="16" t="s">
        <v>9436</v>
      </c>
      <c r="I171" s="16" t="s">
        <v>2824</v>
      </c>
      <c r="J171" s="25" t="s">
        <v>2071</v>
      </c>
      <c r="K171" s="16" t="s">
        <v>9966</v>
      </c>
    </row>
    <row r="172" spans="1:11">
      <c r="A172" s="16" t="s">
        <v>106</v>
      </c>
      <c r="B172" s="16" t="s">
        <v>107</v>
      </c>
      <c r="C172" s="16" t="s">
        <v>9967</v>
      </c>
      <c r="D172" s="16" t="s">
        <v>9968</v>
      </c>
      <c r="E172" s="16" t="s">
        <v>9969</v>
      </c>
      <c r="F172" s="16" t="s">
        <v>29</v>
      </c>
      <c r="G172" s="16" t="s">
        <v>9435</v>
      </c>
      <c r="H172" s="16" t="s">
        <v>9436</v>
      </c>
      <c r="I172" s="16" t="s">
        <v>7417</v>
      </c>
      <c r="J172" s="25" t="s">
        <v>9970</v>
      </c>
      <c r="K172" s="16" t="s">
        <v>9971</v>
      </c>
    </row>
    <row r="173" spans="1:11">
      <c r="A173" s="16" t="s">
        <v>106</v>
      </c>
      <c r="B173" s="16" t="s">
        <v>107</v>
      </c>
      <c r="C173" s="16" t="s">
        <v>9967</v>
      </c>
      <c r="D173" s="16" t="s">
        <v>9968</v>
      </c>
      <c r="E173" s="16" t="s">
        <v>9969</v>
      </c>
      <c r="F173" s="16" t="s">
        <v>29</v>
      </c>
      <c r="G173" s="16" t="s">
        <v>9435</v>
      </c>
      <c r="H173" s="16" t="s">
        <v>9436</v>
      </c>
      <c r="I173" s="16" t="s">
        <v>7417</v>
      </c>
      <c r="J173" s="25" t="s">
        <v>9972</v>
      </c>
      <c r="K173" s="16" t="s">
        <v>9973</v>
      </c>
    </row>
    <row r="174" spans="1:11">
      <c r="A174" s="16" t="s">
        <v>106</v>
      </c>
      <c r="B174" s="16" t="s">
        <v>107</v>
      </c>
      <c r="C174" s="16" t="s">
        <v>9967</v>
      </c>
      <c r="D174" s="16" t="s">
        <v>9968</v>
      </c>
      <c r="E174" s="16" t="s">
        <v>9969</v>
      </c>
      <c r="F174" s="16" t="s">
        <v>29</v>
      </c>
      <c r="G174" s="16" t="s">
        <v>9435</v>
      </c>
      <c r="H174" s="16" t="s">
        <v>9436</v>
      </c>
      <c r="I174" s="16" t="s">
        <v>7417</v>
      </c>
      <c r="J174" s="25" t="s">
        <v>9974</v>
      </c>
      <c r="K174" s="16" t="s">
        <v>9975</v>
      </c>
    </row>
    <row r="175" spans="1:11">
      <c r="A175" s="16" t="s">
        <v>106</v>
      </c>
      <c r="B175" s="16" t="s">
        <v>107</v>
      </c>
      <c r="C175" s="16" t="s">
        <v>9976</v>
      </c>
      <c r="D175" s="16" t="s">
        <v>150</v>
      </c>
      <c r="E175" s="16" t="s">
        <v>9977</v>
      </c>
      <c r="F175" s="16" t="s">
        <v>29</v>
      </c>
      <c r="G175" s="16" t="s">
        <v>9435</v>
      </c>
      <c r="H175" s="16" t="s">
        <v>9436</v>
      </c>
      <c r="I175" s="16" t="s">
        <v>2824</v>
      </c>
      <c r="J175" s="25" t="s">
        <v>9978</v>
      </c>
      <c r="K175" s="16" t="s">
        <v>9979</v>
      </c>
    </row>
    <row r="176" spans="1:11">
      <c r="A176" s="16" t="s">
        <v>106</v>
      </c>
      <c r="B176" s="16" t="s">
        <v>107</v>
      </c>
      <c r="C176" s="16" t="s">
        <v>9980</v>
      </c>
      <c r="D176" s="16" t="s">
        <v>9981</v>
      </c>
      <c r="E176" s="16" t="s">
        <v>9982</v>
      </c>
      <c r="F176" s="16" t="s">
        <v>29</v>
      </c>
      <c r="G176" s="16" t="s">
        <v>9435</v>
      </c>
      <c r="H176" s="16" t="s">
        <v>9436</v>
      </c>
      <c r="I176" s="16" t="s">
        <v>2824</v>
      </c>
      <c r="J176" s="25" t="s">
        <v>9983</v>
      </c>
      <c r="K176" s="16" t="s">
        <v>9984</v>
      </c>
    </row>
    <row r="177" spans="1:11">
      <c r="A177" s="16" t="s">
        <v>106</v>
      </c>
      <c r="B177" s="16" t="s">
        <v>107</v>
      </c>
      <c r="C177" s="16" t="s">
        <v>9985</v>
      </c>
      <c r="D177" s="16" t="s">
        <v>9986</v>
      </c>
      <c r="E177" s="16" t="s">
        <v>9987</v>
      </c>
      <c r="F177" s="16" t="s">
        <v>9988</v>
      </c>
      <c r="G177" s="16" t="s">
        <v>9435</v>
      </c>
      <c r="H177" s="16" t="s">
        <v>9679</v>
      </c>
      <c r="I177" s="16" t="s">
        <v>2824</v>
      </c>
      <c r="J177" s="25" t="s">
        <v>9989</v>
      </c>
      <c r="K177" s="16" t="s">
        <v>9990</v>
      </c>
    </row>
    <row r="178" spans="1:11">
      <c r="A178" s="16" t="s">
        <v>106</v>
      </c>
      <c r="B178" s="16" t="s">
        <v>107</v>
      </c>
      <c r="C178" s="16" t="s">
        <v>9991</v>
      </c>
      <c r="D178" s="16" t="s">
        <v>9992</v>
      </c>
      <c r="E178" s="16" t="s">
        <v>9993</v>
      </c>
      <c r="F178" s="16" t="s">
        <v>29</v>
      </c>
      <c r="G178" s="16" t="s">
        <v>9435</v>
      </c>
      <c r="H178" s="16" t="s">
        <v>9436</v>
      </c>
      <c r="I178" s="16" t="s">
        <v>3169</v>
      </c>
      <c r="J178" s="25" t="s">
        <v>9994</v>
      </c>
      <c r="K178" s="16" t="s">
        <v>9995</v>
      </c>
    </row>
    <row r="179" spans="1:11">
      <c r="A179" s="16" t="s">
        <v>106</v>
      </c>
      <c r="B179" s="16" t="s">
        <v>107</v>
      </c>
      <c r="C179" s="16" t="s">
        <v>9991</v>
      </c>
      <c r="D179" s="16" t="s">
        <v>9996</v>
      </c>
      <c r="E179" s="16" t="s">
        <v>9993</v>
      </c>
      <c r="F179" s="16" t="s">
        <v>29</v>
      </c>
      <c r="G179" s="16" t="s">
        <v>9435</v>
      </c>
      <c r="H179" s="16" t="s">
        <v>9436</v>
      </c>
      <c r="I179" s="16" t="s">
        <v>3169</v>
      </c>
      <c r="J179" s="25" t="s">
        <v>9997</v>
      </c>
      <c r="K179" s="16" t="s">
        <v>9998</v>
      </c>
    </row>
    <row r="180" spans="1:11">
      <c r="A180" s="16" t="s">
        <v>106</v>
      </c>
      <c r="B180" s="16" t="s">
        <v>107</v>
      </c>
      <c r="C180" s="16" t="s">
        <v>9999</v>
      </c>
      <c r="D180" s="16" t="s">
        <v>655</v>
      </c>
      <c r="E180" s="16" t="s">
        <v>1284</v>
      </c>
      <c r="F180" s="16" t="s">
        <v>29</v>
      </c>
      <c r="G180" s="16" t="s">
        <v>9435</v>
      </c>
      <c r="H180" s="16" t="s">
        <v>9436</v>
      </c>
      <c r="I180" s="16" t="s">
        <v>2824</v>
      </c>
      <c r="J180" s="25" t="s">
        <v>10000</v>
      </c>
      <c r="K180" s="16" t="s">
        <v>10001</v>
      </c>
    </row>
    <row r="181" spans="1:11">
      <c r="A181" s="16" t="s">
        <v>106</v>
      </c>
      <c r="B181" s="16" t="s">
        <v>107</v>
      </c>
      <c r="C181" s="16" t="s">
        <v>10002</v>
      </c>
      <c r="D181" s="16" t="s">
        <v>655</v>
      </c>
      <c r="E181" s="16" t="s">
        <v>1284</v>
      </c>
      <c r="F181" s="16" t="s">
        <v>29</v>
      </c>
      <c r="G181" s="16" t="s">
        <v>9435</v>
      </c>
      <c r="H181" s="16" t="s">
        <v>9436</v>
      </c>
      <c r="I181" s="16" t="s">
        <v>2824</v>
      </c>
      <c r="J181" s="25" t="s">
        <v>1361</v>
      </c>
      <c r="K181" s="16" t="s">
        <v>10003</v>
      </c>
    </row>
    <row r="182" spans="1:11">
      <c r="A182" s="16" t="s">
        <v>106</v>
      </c>
      <c r="B182" s="16" t="s">
        <v>107</v>
      </c>
      <c r="C182" s="16" t="s">
        <v>10002</v>
      </c>
      <c r="D182" s="16" t="s">
        <v>655</v>
      </c>
      <c r="E182" s="16" t="s">
        <v>1284</v>
      </c>
      <c r="F182" s="16" t="s">
        <v>29</v>
      </c>
      <c r="G182" s="16" t="s">
        <v>9435</v>
      </c>
      <c r="H182" s="16" t="s">
        <v>9436</v>
      </c>
      <c r="I182" s="16" t="s">
        <v>2824</v>
      </c>
      <c r="J182" s="25" t="s">
        <v>1367</v>
      </c>
      <c r="K182" s="16" t="s">
        <v>10004</v>
      </c>
    </row>
    <row r="183" spans="1:11">
      <c r="A183" s="16" t="s">
        <v>106</v>
      </c>
      <c r="B183" s="16" t="s">
        <v>107</v>
      </c>
      <c r="C183" s="16" t="s">
        <v>10005</v>
      </c>
      <c r="D183" s="16" t="s">
        <v>655</v>
      </c>
      <c r="E183" s="16" t="s">
        <v>1284</v>
      </c>
      <c r="F183" s="16" t="s">
        <v>29</v>
      </c>
      <c r="G183" s="16" t="s">
        <v>9435</v>
      </c>
      <c r="H183" s="16" t="s">
        <v>9436</v>
      </c>
      <c r="I183" s="16" t="s">
        <v>2824</v>
      </c>
      <c r="J183" s="25" t="s">
        <v>10006</v>
      </c>
      <c r="K183" s="16" t="s">
        <v>10007</v>
      </c>
    </row>
    <row r="184" spans="1:11">
      <c r="A184" s="16" t="s">
        <v>106</v>
      </c>
      <c r="B184" s="16" t="s">
        <v>107</v>
      </c>
      <c r="C184" s="16" t="s">
        <v>10008</v>
      </c>
      <c r="D184" s="16" t="s">
        <v>655</v>
      </c>
      <c r="E184" s="16" t="s">
        <v>1284</v>
      </c>
      <c r="F184" s="16" t="s">
        <v>29</v>
      </c>
      <c r="G184" s="16" t="s">
        <v>9435</v>
      </c>
      <c r="H184" s="16" t="s">
        <v>9436</v>
      </c>
      <c r="I184" s="16" t="s">
        <v>2824</v>
      </c>
      <c r="J184" s="25" t="s">
        <v>1285</v>
      </c>
      <c r="K184" s="16" t="s">
        <v>10009</v>
      </c>
    </row>
    <row r="185" spans="1:11">
      <c r="A185" s="16" t="s">
        <v>146</v>
      </c>
      <c r="B185" s="16" t="s">
        <v>24144</v>
      </c>
      <c r="C185" s="16" t="s">
        <v>10010</v>
      </c>
      <c r="D185" s="16" t="s">
        <v>1804</v>
      </c>
      <c r="E185" s="16" t="s">
        <v>10011</v>
      </c>
      <c r="F185" s="16" t="s">
        <v>29</v>
      </c>
      <c r="G185" s="16" t="s">
        <v>9435</v>
      </c>
      <c r="H185" s="16" t="s">
        <v>9436</v>
      </c>
      <c r="I185" s="16" t="s">
        <v>7417</v>
      </c>
      <c r="J185" s="25" t="s">
        <v>10012</v>
      </c>
      <c r="K185" s="16" t="s">
        <v>10013</v>
      </c>
    </row>
    <row r="186" spans="1:11">
      <c r="A186" s="16" t="s">
        <v>106</v>
      </c>
      <c r="B186" s="16" t="s">
        <v>107</v>
      </c>
      <c r="C186" s="16" t="s">
        <v>10014</v>
      </c>
      <c r="D186" s="16" t="s">
        <v>10015</v>
      </c>
      <c r="E186" s="16" t="s">
        <v>10016</v>
      </c>
      <c r="F186" s="16" t="s">
        <v>29</v>
      </c>
      <c r="G186" s="16" t="s">
        <v>9435</v>
      </c>
      <c r="H186" s="16" t="s">
        <v>9436</v>
      </c>
      <c r="I186" s="16" t="s">
        <v>7417</v>
      </c>
      <c r="J186" s="25" t="s">
        <v>10017</v>
      </c>
      <c r="K186" s="16" t="s">
        <v>10018</v>
      </c>
    </row>
    <row r="187" spans="1:11">
      <c r="A187" s="16" t="s">
        <v>106</v>
      </c>
      <c r="B187" s="16" t="s">
        <v>107</v>
      </c>
      <c r="C187" s="16" t="s">
        <v>10019</v>
      </c>
      <c r="D187" s="16" t="s">
        <v>10015</v>
      </c>
      <c r="E187" s="16" t="s">
        <v>10016</v>
      </c>
      <c r="F187" s="16" t="s">
        <v>29</v>
      </c>
      <c r="G187" s="16" t="s">
        <v>9435</v>
      </c>
      <c r="H187" s="16" t="s">
        <v>9436</v>
      </c>
      <c r="I187" s="16" t="s">
        <v>7417</v>
      </c>
      <c r="J187" s="25" t="s">
        <v>10020</v>
      </c>
      <c r="K187" s="16" t="s">
        <v>10021</v>
      </c>
    </row>
    <row r="188" spans="1:11">
      <c r="A188" s="16" t="s">
        <v>106</v>
      </c>
      <c r="B188" s="16" t="s">
        <v>107</v>
      </c>
      <c r="C188" s="16" t="s">
        <v>10022</v>
      </c>
      <c r="D188" s="16" t="s">
        <v>1979</v>
      </c>
      <c r="E188" s="16" t="s">
        <v>993</v>
      </c>
      <c r="F188" s="16" t="s">
        <v>29</v>
      </c>
      <c r="G188" s="16" t="s">
        <v>9435</v>
      </c>
      <c r="H188" s="16" t="s">
        <v>9436</v>
      </c>
      <c r="I188" s="16" t="s">
        <v>3169</v>
      </c>
      <c r="J188" s="25" t="s">
        <v>1980</v>
      </c>
      <c r="K188" s="16" t="s">
        <v>10023</v>
      </c>
    </row>
    <row r="189" spans="1:11">
      <c r="A189" s="16" t="s">
        <v>106</v>
      </c>
      <c r="B189" s="16" t="s">
        <v>107</v>
      </c>
      <c r="C189" s="16" t="s">
        <v>10024</v>
      </c>
      <c r="D189" s="16" t="s">
        <v>655</v>
      </c>
      <c r="E189" s="16" t="s">
        <v>1284</v>
      </c>
      <c r="F189" s="16" t="s">
        <v>29</v>
      </c>
      <c r="G189" s="16" t="s">
        <v>9435</v>
      </c>
      <c r="H189" s="16" t="s">
        <v>9436</v>
      </c>
      <c r="I189" s="16" t="s">
        <v>2824</v>
      </c>
      <c r="J189" s="25" t="s">
        <v>2044</v>
      </c>
      <c r="K189" s="16" t="s">
        <v>10025</v>
      </c>
    </row>
    <row r="190" spans="1:11">
      <c r="A190" s="16" t="s">
        <v>106</v>
      </c>
      <c r="B190" s="16" t="s">
        <v>107</v>
      </c>
      <c r="C190" s="16" t="s">
        <v>10024</v>
      </c>
      <c r="D190" s="16" t="s">
        <v>655</v>
      </c>
      <c r="E190" s="16" t="s">
        <v>1284</v>
      </c>
      <c r="F190" s="16" t="s">
        <v>29</v>
      </c>
      <c r="G190" s="16" t="s">
        <v>9435</v>
      </c>
      <c r="H190" s="16" t="s">
        <v>9436</v>
      </c>
      <c r="I190" s="16" t="s">
        <v>2824</v>
      </c>
      <c r="J190" s="25" t="s">
        <v>2203</v>
      </c>
      <c r="K190" s="16" t="s">
        <v>10026</v>
      </c>
    </row>
    <row r="191" spans="1:11">
      <c r="A191" s="16" t="s">
        <v>106</v>
      </c>
      <c r="B191" s="16" t="s">
        <v>107</v>
      </c>
      <c r="C191" s="16" t="s">
        <v>10024</v>
      </c>
      <c r="D191" s="16" t="s">
        <v>1759</v>
      </c>
      <c r="E191" s="16" t="s">
        <v>1790</v>
      </c>
      <c r="F191" s="16" t="s">
        <v>29</v>
      </c>
      <c r="G191" s="16" t="s">
        <v>9435</v>
      </c>
      <c r="H191" s="16" t="s">
        <v>9436</v>
      </c>
      <c r="I191" s="16" t="s">
        <v>2824</v>
      </c>
      <c r="J191" s="25" t="s">
        <v>1791</v>
      </c>
      <c r="K191" s="16" t="s">
        <v>10027</v>
      </c>
    </row>
    <row r="192" spans="1:11">
      <c r="A192" s="16" t="s">
        <v>106</v>
      </c>
      <c r="B192" s="16" t="s">
        <v>107</v>
      </c>
      <c r="C192" s="16" t="s">
        <v>10028</v>
      </c>
      <c r="D192" s="16" t="s">
        <v>655</v>
      </c>
      <c r="E192" s="16" t="s">
        <v>1284</v>
      </c>
      <c r="F192" s="16" t="s">
        <v>29</v>
      </c>
      <c r="G192" s="16" t="s">
        <v>9435</v>
      </c>
      <c r="H192" s="16" t="s">
        <v>9436</v>
      </c>
      <c r="I192" s="16" t="s">
        <v>2824</v>
      </c>
      <c r="J192" s="25" t="s">
        <v>1358</v>
      </c>
      <c r="K192" s="16" t="s">
        <v>10029</v>
      </c>
    </row>
    <row r="193" spans="1:11">
      <c r="A193" s="16" t="s">
        <v>106</v>
      </c>
      <c r="B193" s="16" t="s">
        <v>107</v>
      </c>
      <c r="C193" s="16" t="s">
        <v>10030</v>
      </c>
      <c r="D193" s="16" t="s">
        <v>655</v>
      </c>
      <c r="E193" s="16" t="s">
        <v>1284</v>
      </c>
      <c r="F193" s="16" t="s">
        <v>29</v>
      </c>
      <c r="G193" s="16" t="s">
        <v>9435</v>
      </c>
      <c r="H193" s="16" t="s">
        <v>9436</v>
      </c>
      <c r="I193" s="16" t="s">
        <v>2824</v>
      </c>
      <c r="J193" s="25" t="s">
        <v>1364</v>
      </c>
      <c r="K193" s="16" t="s">
        <v>10031</v>
      </c>
    </row>
    <row r="194" spans="1:11">
      <c r="A194" s="16" t="s">
        <v>106</v>
      </c>
      <c r="B194" s="16" t="s">
        <v>107</v>
      </c>
      <c r="C194" s="16" t="s">
        <v>10032</v>
      </c>
      <c r="D194" s="16" t="s">
        <v>1126</v>
      </c>
      <c r="E194" s="16" t="s">
        <v>1127</v>
      </c>
      <c r="F194" s="16" t="s">
        <v>29</v>
      </c>
      <c r="G194" s="16" t="s">
        <v>9435</v>
      </c>
      <c r="H194" s="16" t="s">
        <v>9436</v>
      </c>
      <c r="I194" s="16" t="s">
        <v>2824</v>
      </c>
      <c r="J194" s="25" t="s">
        <v>10033</v>
      </c>
      <c r="K194" s="16" t="s">
        <v>10034</v>
      </c>
    </row>
    <row r="195" spans="1:11">
      <c r="A195" s="16" t="s">
        <v>106</v>
      </c>
      <c r="B195" s="16" t="s">
        <v>107</v>
      </c>
      <c r="C195" s="16" t="s">
        <v>10032</v>
      </c>
      <c r="D195" s="16" t="s">
        <v>655</v>
      </c>
      <c r="E195" s="16" t="s">
        <v>1284</v>
      </c>
      <c r="F195" s="16" t="s">
        <v>29</v>
      </c>
      <c r="G195" s="16" t="s">
        <v>9435</v>
      </c>
      <c r="H195" s="16" t="s">
        <v>9436</v>
      </c>
      <c r="I195" s="16" t="s">
        <v>2824</v>
      </c>
      <c r="J195" s="25" t="s">
        <v>2047</v>
      </c>
      <c r="K195" s="16" t="s">
        <v>10035</v>
      </c>
    </row>
    <row r="196" spans="1:11">
      <c r="A196" s="16" t="s">
        <v>106</v>
      </c>
      <c r="B196" s="16" t="s">
        <v>107</v>
      </c>
      <c r="C196" s="16" t="s">
        <v>10032</v>
      </c>
      <c r="D196" s="16" t="s">
        <v>655</v>
      </c>
      <c r="E196" s="16" t="s">
        <v>1284</v>
      </c>
      <c r="F196" s="16" t="s">
        <v>29</v>
      </c>
      <c r="G196" s="16" t="s">
        <v>9435</v>
      </c>
      <c r="H196" s="16" t="s">
        <v>9436</v>
      </c>
      <c r="I196" s="16" t="s">
        <v>2824</v>
      </c>
      <c r="J196" s="25" t="s">
        <v>2200</v>
      </c>
      <c r="K196" s="16" t="s">
        <v>10036</v>
      </c>
    </row>
    <row r="197" spans="1:11">
      <c r="A197" s="16" t="s">
        <v>106</v>
      </c>
      <c r="B197" s="16" t="s">
        <v>107</v>
      </c>
      <c r="C197" s="16" t="s">
        <v>1758</v>
      </c>
      <c r="D197" s="16" t="s">
        <v>1759</v>
      </c>
      <c r="E197" s="16" t="s">
        <v>1760</v>
      </c>
      <c r="F197" s="16" t="s">
        <v>29</v>
      </c>
      <c r="G197" s="16" t="s">
        <v>9435</v>
      </c>
      <c r="H197" s="16" t="s">
        <v>9436</v>
      </c>
      <c r="I197" s="16" t="s">
        <v>2824</v>
      </c>
      <c r="J197" s="25" t="s">
        <v>1761</v>
      </c>
      <c r="K197" s="16" t="s">
        <v>10037</v>
      </c>
    </row>
    <row r="198" spans="1:11">
      <c r="A198" s="16" t="s">
        <v>106</v>
      </c>
      <c r="B198" s="16" t="s">
        <v>107</v>
      </c>
      <c r="C198" s="16" t="s">
        <v>10038</v>
      </c>
      <c r="D198" s="16" t="s">
        <v>150</v>
      </c>
      <c r="E198" s="16" t="s">
        <v>10039</v>
      </c>
      <c r="F198" s="16" t="s">
        <v>29</v>
      </c>
      <c r="G198" s="16" t="s">
        <v>9435</v>
      </c>
      <c r="H198" s="16" t="s">
        <v>9436</v>
      </c>
      <c r="I198" s="16" t="s">
        <v>2824</v>
      </c>
      <c r="J198" s="25" t="s">
        <v>10040</v>
      </c>
      <c r="K198" s="16" t="s">
        <v>10041</v>
      </c>
    </row>
    <row r="199" spans="1:11">
      <c r="A199" s="16" t="s">
        <v>106</v>
      </c>
      <c r="B199" s="16" t="s">
        <v>107</v>
      </c>
      <c r="C199" s="16" t="s">
        <v>10042</v>
      </c>
      <c r="D199" s="16" t="s">
        <v>655</v>
      </c>
      <c r="E199" s="16" t="s">
        <v>10043</v>
      </c>
      <c r="F199" s="16" t="s">
        <v>29</v>
      </c>
      <c r="G199" s="16" t="s">
        <v>9435</v>
      </c>
      <c r="H199" s="16" t="s">
        <v>9436</v>
      </c>
      <c r="I199" s="16" t="s">
        <v>2824</v>
      </c>
      <c r="J199" s="25" t="s">
        <v>10044</v>
      </c>
      <c r="K199" s="16" t="s">
        <v>10045</v>
      </c>
    </row>
    <row r="200" spans="1:11">
      <c r="A200" s="16" t="s">
        <v>106</v>
      </c>
      <c r="B200" s="16" t="s">
        <v>107</v>
      </c>
      <c r="C200" s="16" t="s">
        <v>10042</v>
      </c>
      <c r="D200" s="16" t="s">
        <v>655</v>
      </c>
      <c r="E200" s="16" t="s">
        <v>10043</v>
      </c>
      <c r="F200" s="16" t="s">
        <v>29</v>
      </c>
      <c r="G200" s="16" t="s">
        <v>9435</v>
      </c>
      <c r="H200" s="16" t="s">
        <v>9436</v>
      </c>
      <c r="I200" s="16" t="s">
        <v>2824</v>
      </c>
      <c r="J200" s="25" t="s">
        <v>10046</v>
      </c>
      <c r="K200" s="16" t="s">
        <v>10047</v>
      </c>
    </row>
    <row r="201" spans="1:11">
      <c r="A201" s="16" t="s">
        <v>106</v>
      </c>
      <c r="B201" s="16" t="s">
        <v>107</v>
      </c>
      <c r="C201" s="16" t="s">
        <v>10048</v>
      </c>
      <c r="D201" s="16" t="s">
        <v>565</v>
      </c>
      <c r="E201" s="16" t="s">
        <v>566</v>
      </c>
      <c r="F201" s="16" t="s">
        <v>29</v>
      </c>
      <c r="G201" s="16" t="s">
        <v>9435</v>
      </c>
      <c r="H201" s="16" t="s">
        <v>9436</v>
      </c>
      <c r="I201" s="16" t="s">
        <v>2824</v>
      </c>
      <c r="J201" s="25" t="s">
        <v>567</v>
      </c>
      <c r="K201" s="16" t="s">
        <v>10049</v>
      </c>
    </row>
    <row r="202" spans="1:11">
      <c r="A202" s="16" t="s">
        <v>106</v>
      </c>
      <c r="B202" s="16" t="s">
        <v>107</v>
      </c>
      <c r="C202" s="16" t="s">
        <v>10050</v>
      </c>
      <c r="D202" s="16" t="s">
        <v>1406</v>
      </c>
      <c r="E202" s="16" t="s">
        <v>1407</v>
      </c>
      <c r="F202" s="16" t="s">
        <v>29</v>
      </c>
      <c r="G202" s="16" t="s">
        <v>9435</v>
      </c>
      <c r="H202" s="16" t="s">
        <v>9436</v>
      </c>
      <c r="I202" s="16" t="s">
        <v>2824</v>
      </c>
      <c r="J202" s="25" t="s">
        <v>10051</v>
      </c>
      <c r="K202" s="16" t="s">
        <v>10052</v>
      </c>
    </row>
    <row r="203" spans="1:11">
      <c r="A203" s="16" t="s">
        <v>106</v>
      </c>
      <c r="B203" s="16" t="s">
        <v>107</v>
      </c>
      <c r="C203" s="16" t="s">
        <v>10053</v>
      </c>
      <c r="D203" s="16" t="s">
        <v>456</v>
      </c>
      <c r="E203" s="16" t="s">
        <v>889</v>
      </c>
      <c r="F203" s="16" t="s">
        <v>29</v>
      </c>
      <c r="G203" s="16" t="s">
        <v>9435</v>
      </c>
      <c r="H203" s="16" t="s">
        <v>9436</v>
      </c>
      <c r="I203" s="16" t="s">
        <v>2824</v>
      </c>
      <c r="J203" s="25" t="s">
        <v>10054</v>
      </c>
      <c r="K203" s="16" t="s">
        <v>10055</v>
      </c>
    </row>
    <row r="204" spans="1:11">
      <c r="A204" s="16" t="s">
        <v>716</v>
      </c>
      <c r="B204" s="16" t="s">
        <v>24145</v>
      </c>
      <c r="C204" s="16" t="s">
        <v>10056</v>
      </c>
      <c r="D204" s="16" t="s">
        <v>10057</v>
      </c>
      <c r="E204" s="16" t="s">
        <v>10058</v>
      </c>
      <c r="F204" s="16" t="s">
        <v>29</v>
      </c>
      <c r="G204" s="16" t="s">
        <v>9435</v>
      </c>
      <c r="H204" s="16" t="s">
        <v>9436</v>
      </c>
      <c r="I204" s="16" t="s">
        <v>2824</v>
      </c>
      <c r="J204" s="25" t="s">
        <v>10059</v>
      </c>
      <c r="K204" s="16" t="s">
        <v>10060</v>
      </c>
    </row>
    <row r="205" spans="1:11">
      <c r="A205" s="16" t="s">
        <v>106</v>
      </c>
      <c r="B205" s="16" t="s">
        <v>107</v>
      </c>
      <c r="C205" s="16" t="s">
        <v>10061</v>
      </c>
      <c r="D205" s="16" t="s">
        <v>2335</v>
      </c>
      <c r="E205" s="16" t="s">
        <v>10062</v>
      </c>
      <c r="F205" s="16" t="s">
        <v>29</v>
      </c>
      <c r="G205" s="16" t="s">
        <v>9435</v>
      </c>
      <c r="H205" s="16" t="s">
        <v>9436</v>
      </c>
      <c r="I205" s="16" t="s">
        <v>2824</v>
      </c>
      <c r="J205" s="25" t="s">
        <v>10063</v>
      </c>
      <c r="K205" s="16" t="s">
        <v>10064</v>
      </c>
    </row>
    <row r="206" spans="1:11">
      <c r="A206" s="16" t="s">
        <v>106</v>
      </c>
      <c r="B206" s="16" t="s">
        <v>107</v>
      </c>
      <c r="C206" s="16" t="s">
        <v>10065</v>
      </c>
      <c r="D206" s="16" t="s">
        <v>655</v>
      </c>
      <c r="E206" s="16" t="s">
        <v>10066</v>
      </c>
      <c r="F206" s="16" t="s">
        <v>29</v>
      </c>
      <c r="G206" s="16" t="s">
        <v>9435</v>
      </c>
      <c r="H206" s="16" t="s">
        <v>9436</v>
      </c>
      <c r="I206" s="16" t="s">
        <v>2824</v>
      </c>
      <c r="J206" s="25" t="s">
        <v>10067</v>
      </c>
      <c r="K206" s="16" t="s">
        <v>10068</v>
      </c>
    </row>
    <row r="207" spans="1:11">
      <c r="A207" s="16" t="s">
        <v>106</v>
      </c>
      <c r="B207" s="16" t="s">
        <v>107</v>
      </c>
      <c r="C207" s="16" t="s">
        <v>10069</v>
      </c>
      <c r="D207" s="16" t="s">
        <v>2335</v>
      </c>
      <c r="E207" s="16" t="s">
        <v>10062</v>
      </c>
      <c r="F207" s="16" t="s">
        <v>29</v>
      </c>
      <c r="G207" s="16" t="s">
        <v>9435</v>
      </c>
      <c r="H207" s="16" t="s">
        <v>9436</v>
      </c>
      <c r="I207" s="16" t="s">
        <v>2824</v>
      </c>
      <c r="J207" s="25" t="s">
        <v>10070</v>
      </c>
      <c r="K207" s="16" t="s">
        <v>10071</v>
      </c>
    </row>
    <row r="208" spans="1:11">
      <c r="A208" s="16" t="s">
        <v>106</v>
      </c>
      <c r="B208" s="16" t="s">
        <v>107</v>
      </c>
      <c r="C208" s="16" t="s">
        <v>10072</v>
      </c>
      <c r="D208" s="16" t="s">
        <v>1708</v>
      </c>
      <c r="E208" s="16" t="s">
        <v>1709</v>
      </c>
      <c r="F208" s="16" t="s">
        <v>29</v>
      </c>
      <c r="G208" s="16" t="s">
        <v>9435</v>
      </c>
      <c r="H208" s="16" t="s">
        <v>9436</v>
      </c>
      <c r="I208" s="16" t="s">
        <v>2824</v>
      </c>
      <c r="J208" s="25" t="s">
        <v>10073</v>
      </c>
      <c r="K208" s="16" t="s">
        <v>10074</v>
      </c>
    </row>
    <row r="209" spans="1:11">
      <c r="A209" s="16" t="s">
        <v>106</v>
      </c>
      <c r="B209" s="16" t="s">
        <v>107</v>
      </c>
      <c r="C209" s="16" t="s">
        <v>10072</v>
      </c>
      <c r="D209" s="16" t="s">
        <v>1708</v>
      </c>
      <c r="E209" s="16" t="s">
        <v>1709</v>
      </c>
      <c r="F209" s="16" t="s">
        <v>29</v>
      </c>
      <c r="G209" s="16" t="s">
        <v>9435</v>
      </c>
      <c r="H209" s="16" t="s">
        <v>9436</v>
      </c>
      <c r="I209" s="16" t="s">
        <v>2824</v>
      </c>
      <c r="J209" s="25" t="s">
        <v>1710</v>
      </c>
      <c r="K209" s="16" t="s">
        <v>10075</v>
      </c>
    </row>
    <row r="210" spans="1:11">
      <c r="A210" s="16" t="s">
        <v>106</v>
      </c>
      <c r="B210" s="16" t="s">
        <v>107</v>
      </c>
      <c r="C210" s="16" t="s">
        <v>10076</v>
      </c>
      <c r="D210" s="16" t="s">
        <v>9865</v>
      </c>
      <c r="E210" s="16" t="s">
        <v>9866</v>
      </c>
      <c r="F210" s="16" t="s">
        <v>29</v>
      </c>
      <c r="G210" s="16" t="s">
        <v>9435</v>
      </c>
      <c r="H210" s="16" t="s">
        <v>9436</v>
      </c>
      <c r="I210" s="16" t="s">
        <v>2824</v>
      </c>
      <c r="J210" s="25" t="s">
        <v>10077</v>
      </c>
      <c r="K210" s="16" t="s">
        <v>10078</v>
      </c>
    </row>
    <row r="211" spans="1:11">
      <c r="A211" s="16" t="s">
        <v>106</v>
      </c>
      <c r="B211" s="16" t="s">
        <v>107</v>
      </c>
      <c r="C211" s="16" t="s">
        <v>10079</v>
      </c>
      <c r="D211" s="16" t="s">
        <v>10080</v>
      </c>
      <c r="E211" s="16" t="s">
        <v>10081</v>
      </c>
      <c r="F211" s="16" t="s">
        <v>29</v>
      </c>
      <c r="G211" s="16" t="s">
        <v>9435</v>
      </c>
      <c r="H211" s="16" t="s">
        <v>9436</v>
      </c>
      <c r="I211" s="16" t="s">
        <v>7417</v>
      </c>
      <c r="J211" s="25" t="s">
        <v>10082</v>
      </c>
      <c r="K211" s="16" t="s">
        <v>10083</v>
      </c>
    </row>
    <row r="212" spans="1:11">
      <c r="A212" s="16" t="s">
        <v>106</v>
      </c>
      <c r="B212" s="16" t="s">
        <v>107</v>
      </c>
      <c r="C212" s="16" t="s">
        <v>10084</v>
      </c>
      <c r="D212" s="16" t="s">
        <v>2074</v>
      </c>
      <c r="E212" s="16" t="s">
        <v>2075</v>
      </c>
      <c r="F212" s="16" t="s">
        <v>29</v>
      </c>
      <c r="G212" s="16" t="s">
        <v>9435</v>
      </c>
      <c r="H212" s="16" t="s">
        <v>9436</v>
      </c>
      <c r="I212" s="16" t="s">
        <v>2824</v>
      </c>
      <c r="J212" s="25" t="s">
        <v>2131</v>
      </c>
      <c r="K212" s="16" t="s">
        <v>10085</v>
      </c>
    </row>
    <row r="213" spans="1:11">
      <c r="A213" s="16" t="s">
        <v>106</v>
      </c>
      <c r="B213" s="16" t="s">
        <v>107</v>
      </c>
      <c r="C213" s="16" t="s">
        <v>10084</v>
      </c>
      <c r="D213" s="16" t="s">
        <v>2074</v>
      </c>
      <c r="E213" s="16" t="s">
        <v>2075</v>
      </c>
      <c r="F213" s="16" t="s">
        <v>29</v>
      </c>
      <c r="G213" s="16" t="s">
        <v>9435</v>
      </c>
      <c r="H213" s="16" t="s">
        <v>9436</v>
      </c>
      <c r="I213" s="16" t="s">
        <v>2824</v>
      </c>
      <c r="J213" s="25" t="s">
        <v>2142</v>
      </c>
      <c r="K213" s="16" t="s">
        <v>10086</v>
      </c>
    </row>
    <row r="214" spans="1:11">
      <c r="A214" s="16" t="s">
        <v>106</v>
      </c>
      <c r="B214" s="16" t="s">
        <v>107</v>
      </c>
      <c r="C214" s="16" t="s">
        <v>10087</v>
      </c>
      <c r="D214" s="16" t="s">
        <v>2074</v>
      </c>
      <c r="E214" s="16" t="s">
        <v>2075</v>
      </c>
      <c r="F214" s="16" t="s">
        <v>29</v>
      </c>
      <c r="G214" s="16" t="s">
        <v>9435</v>
      </c>
      <c r="H214" s="16" t="s">
        <v>9436</v>
      </c>
      <c r="I214" s="16" t="s">
        <v>2824</v>
      </c>
      <c r="J214" s="25" t="s">
        <v>2076</v>
      </c>
      <c r="K214" s="16" t="s">
        <v>10088</v>
      </c>
    </row>
    <row r="215" spans="1:11">
      <c r="A215" s="16" t="s">
        <v>106</v>
      </c>
      <c r="B215" s="16" t="s">
        <v>107</v>
      </c>
      <c r="C215" s="16" t="s">
        <v>10089</v>
      </c>
      <c r="D215" s="16" t="s">
        <v>1439</v>
      </c>
      <c r="E215" s="16" t="s">
        <v>1440</v>
      </c>
      <c r="F215" s="16" t="s">
        <v>29</v>
      </c>
      <c r="G215" s="16" t="s">
        <v>9435</v>
      </c>
      <c r="H215" s="16" t="s">
        <v>9436</v>
      </c>
      <c r="I215" s="16" t="s">
        <v>7417</v>
      </c>
      <c r="J215" s="25" t="s">
        <v>1452</v>
      </c>
      <c r="K215" s="16" t="s">
        <v>10090</v>
      </c>
    </row>
    <row r="216" spans="1:11">
      <c r="A216" s="16" t="s">
        <v>106</v>
      </c>
      <c r="B216" s="16" t="s">
        <v>107</v>
      </c>
      <c r="C216" s="16" t="s">
        <v>10089</v>
      </c>
      <c r="D216" s="16" t="s">
        <v>1439</v>
      </c>
      <c r="E216" s="16" t="s">
        <v>1440</v>
      </c>
      <c r="F216" s="16" t="s">
        <v>29</v>
      </c>
      <c r="G216" s="16" t="s">
        <v>9435</v>
      </c>
      <c r="H216" s="16" t="s">
        <v>9436</v>
      </c>
      <c r="I216" s="16" t="s">
        <v>7417</v>
      </c>
      <c r="J216" s="25" t="s">
        <v>1441</v>
      </c>
      <c r="K216" s="16" t="s">
        <v>10091</v>
      </c>
    </row>
    <row r="217" spans="1:11">
      <c r="A217" s="16" t="s">
        <v>106</v>
      </c>
      <c r="B217" s="16" t="s">
        <v>107</v>
      </c>
      <c r="C217" s="16" t="s">
        <v>10089</v>
      </c>
      <c r="D217" s="16" t="s">
        <v>1439</v>
      </c>
      <c r="E217" s="16" t="s">
        <v>1440</v>
      </c>
      <c r="F217" s="16" t="s">
        <v>29</v>
      </c>
      <c r="G217" s="16" t="s">
        <v>9435</v>
      </c>
      <c r="H217" s="16" t="s">
        <v>9436</v>
      </c>
      <c r="I217" s="16" t="s">
        <v>7417</v>
      </c>
      <c r="J217" s="25" t="s">
        <v>10092</v>
      </c>
      <c r="K217" s="16" t="s">
        <v>10093</v>
      </c>
    </row>
    <row r="218" spans="1:11">
      <c r="A218" s="16" t="s">
        <v>106</v>
      </c>
      <c r="B218" s="16" t="s">
        <v>107</v>
      </c>
      <c r="C218" s="16" t="s">
        <v>10094</v>
      </c>
      <c r="D218" s="16" t="s">
        <v>191</v>
      </c>
      <c r="E218" s="16" t="s">
        <v>192</v>
      </c>
      <c r="F218" s="16" t="s">
        <v>29</v>
      </c>
      <c r="G218" s="16" t="s">
        <v>9435</v>
      </c>
      <c r="H218" s="16" t="s">
        <v>9436</v>
      </c>
      <c r="I218" s="16" t="s">
        <v>7417</v>
      </c>
      <c r="J218" s="25" t="s">
        <v>193</v>
      </c>
      <c r="K218" s="16" t="s">
        <v>10095</v>
      </c>
    </row>
    <row r="219" spans="1:11">
      <c r="A219" s="16" t="s">
        <v>106</v>
      </c>
      <c r="B219" s="16" t="s">
        <v>107</v>
      </c>
      <c r="C219" s="16" t="s">
        <v>10094</v>
      </c>
      <c r="D219" s="16" t="s">
        <v>191</v>
      </c>
      <c r="E219" s="16" t="s">
        <v>192</v>
      </c>
      <c r="F219" s="16" t="s">
        <v>29</v>
      </c>
      <c r="G219" s="16" t="s">
        <v>9435</v>
      </c>
      <c r="H219" s="16" t="s">
        <v>9436</v>
      </c>
      <c r="I219" s="16" t="s">
        <v>7417</v>
      </c>
      <c r="J219" s="25" t="s">
        <v>10096</v>
      </c>
      <c r="K219" s="16" t="s">
        <v>10097</v>
      </c>
    </row>
    <row r="220" spans="1:11">
      <c r="A220" s="16" t="s">
        <v>106</v>
      </c>
      <c r="B220" s="16" t="s">
        <v>107</v>
      </c>
      <c r="C220" s="16" t="s">
        <v>10094</v>
      </c>
      <c r="D220" s="16" t="s">
        <v>191</v>
      </c>
      <c r="E220" s="16" t="s">
        <v>192</v>
      </c>
      <c r="F220" s="16" t="s">
        <v>29</v>
      </c>
      <c r="G220" s="16" t="s">
        <v>9435</v>
      </c>
      <c r="H220" s="16" t="s">
        <v>9436</v>
      </c>
      <c r="I220" s="16" t="s">
        <v>7417</v>
      </c>
      <c r="J220" s="25" t="s">
        <v>10098</v>
      </c>
      <c r="K220" s="16" t="s">
        <v>10099</v>
      </c>
    </row>
    <row r="221" spans="1:11">
      <c r="A221" s="16" t="s">
        <v>106</v>
      </c>
      <c r="B221" s="16" t="s">
        <v>107</v>
      </c>
      <c r="C221" s="16" t="s">
        <v>10094</v>
      </c>
      <c r="D221" s="16" t="s">
        <v>2629</v>
      </c>
      <c r="E221" s="16" t="s">
        <v>2630</v>
      </c>
      <c r="F221" s="16" t="s">
        <v>29</v>
      </c>
      <c r="G221" s="16" t="s">
        <v>9435</v>
      </c>
      <c r="H221" s="16" t="s">
        <v>9436</v>
      </c>
      <c r="I221" s="16" t="s">
        <v>9073</v>
      </c>
      <c r="J221" s="25" t="s">
        <v>2631</v>
      </c>
      <c r="K221" s="16" t="s">
        <v>10100</v>
      </c>
    </row>
    <row r="222" spans="1:11">
      <c r="A222" s="16" t="s">
        <v>106</v>
      </c>
      <c r="B222" s="16" t="s">
        <v>107</v>
      </c>
      <c r="C222" s="16" t="s">
        <v>10094</v>
      </c>
      <c r="D222" s="16" t="s">
        <v>2629</v>
      </c>
      <c r="E222" s="16" t="s">
        <v>2630</v>
      </c>
      <c r="F222" s="16" t="s">
        <v>29</v>
      </c>
      <c r="G222" s="16" t="s">
        <v>9435</v>
      </c>
      <c r="H222" s="16" t="s">
        <v>9436</v>
      </c>
      <c r="I222" s="16" t="s">
        <v>9073</v>
      </c>
      <c r="J222" s="25" t="s">
        <v>10101</v>
      </c>
      <c r="K222" s="16" t="s">
        <v>10102</v>
      </c>
    </row>
    <row r="223" spans="1:11">
      <c r="A223" s="16" t="s">
        <v>106</v>
      </c>
      <c r="B223" s="16" t="s">
        <v>107</v>
      </c>
      <c r="C223" s="16" t="s">
        <v>10094</v>
      </c>
      <c r="D223" s="16" t="s">
        <v>2629</v>
      </c>
      <c r="E223" s="16" t="s">
        <v>2630</v>
      </c>
      <c r="F223" s="16" t="s">
        <v>29</v>
      </c>
      <c r="G223" s="16" t="s">
        <v>9435</v>
      </c>
      <c r="H223" s="16" t="s">
        <v>9436</v>
      </c>
      <c r="I223" s="16" t="s">
        <v>9073</v>
      </c>
      <c r="J223" s="25" t="s">
        <v>10103</v>
      </c>
      <c r="K223" s="16" t="s">
        <v>10104</v>
      </c>
    </row>
    <row r="224" spans="1:11">
      <c r="A224" s="16" t="s">
        <v>106</v>
      </c>
      <c r="B224" s="16" t="s">
        <v>107</v>
      </c>
      <c r="C224" s="16" t="s">
        <v>10105</v>
      </c>
      <c r="D224" s="16" t="s">
        <v>1961</v>
      </c>
      <c r="E224" s="16" t="s">
        <v>1962</v>
      </c>
      <c r="F224" s="16" t="s">
        <v>29</v>
      </c>
      <c r="G224" s="16" t="s">
        <v>9435</v>
      </c>
      <c r="H224" s="16" t="s">
        <v>9436</v>
      </c>
      <c r="I224" s="16" t="s">
        <v>7417</v>
      </c>
      <c r="J224" s="25" t="s">
        <v>1963</v>
      </c>
      <c r="K224" s="16" t="s">
        <v>10106</v>
      </c>
    </row>
    <row r="225" spans="1:11">
      <c r="A225" s="16" t="s">
        <v>106</v>
      </c>
      <c r="B225" s="16" t="s">
        <v>107</v>
      </c>
      <c r="C225" s="16" t="s">
        <v>10105</v>
      </c>
      <c r="D225" s="16" t="s">
        <v>1961</v>
      </c>
      <c r="E225" s="16" t="s">
        <v>1962</v>
      </c>
      <c r="F225" s="16" t="s">
        <v>29</v>
      </c>
      <c r="G225" s="16" t="s">
        <v>9435</v>
      </c>
      <c r="H225" s="16" t="s">
        <v>9436</v>
      </c>
      <c r="I225" s="16" t="s">
        <v>7417</v>
      </c>
      <c r="J225" s="25" t="s">
        <v>2245</v>
      </c>
      <c r="K225" s="16" t="s">
        <v>10107</v>
      </c>
    </row>
    <row r="226" spans="1:11">
      <c r="A226" s="16" t="s">
        <v>106</v>
      </c>
      <c r="B226" s="16" t="s">
        <v>107</v>
      </c>
      <c r="C226" s="16" t="s">
        <v>10105</v>
      </c>
      <c r="D226" s="16" t="s">
        <v>1961</v>
      </c>
      <c r="E226" s="16" t="s">
        <v>1962</v>
      </c>
      <c r="F226" s="16" t="s">
        <v>29</v>
      </c>
      <c r="G226" s="16" t="s">
        <v>9435</v>
      </c>
      <c r="H226" s="16" t="s">
        <v>9436</v>
      </c>
      <c r="I226" s="16" t="s">
        <v>7417</v>
      </c>
      <c r="J226" s="25" t="s">
        <v>10108</v>
      </c>
      <c r="K226" s="16" t="s">
        <v>10109</v>
      </c>
    </row>
    <row r="227" spans="1:11">
      <c r="A227" s="16" t="s">
        <v>106</v>
      </c>
      <c r="B227" s="16" t="s">
        <v>107</v>
      </c>
      <c r="C227" s="16" t="s">
        <v>10110</v>
      </c>
      <c r="D227" s="16" t="s">
        <v>1961</v>
      </c>
      <c r="E227" s="16" t="s">
        <v>1962</v>
      </c>
      <c r="F227" s="16" t="s">
        <v>29</v>
      </c>
      <c r="G227" s="16" t="s">
        <v>9435</v>
      </c>
      <c r="H227" s="16" t="s">
        <v>9436</v>
      </c>
      <c r="I227" s="16" t="s">
        <v>7417</v>
      </c>
      <c r="J227" s="25" t="s">
        <v>2164</v>
      </c>
      <c r="K227" s="16" t="s">
        <v>10111</v>
      </c>
    </row>
    <row r="228" spans="1:11">
      <c r="A228" s="16" t="s">
        <v>106</v>
      </c>
      <c r="B228" s="16" t="s">
        <v>107</v>
      </c>
      <c r="C228" s="16" t="s">
        <v>10110</v>
      </c>
      <c r="D228" s="16" t="s">
        <v>1961</v>
      </c>
      <c r="E228" s="16" t="s">
        <v>1962</v>
      </c>
      <c r="F228" s="16" t="s">
        <v>29</v>
      </c>
      <c r="G228" s="16" t="s">
        <v>9435</v>
      </c>
      <c r="H228" s="16" t="s">
        <v>9436</v>
      </c>
      <c r="I228" s="16" t="s">
        <v>7417</v>
      </c>
      <c r="J228" s="25" t="s">
        <v>2306</v>
      </c>
      <c r="K228" s="16" t="s">
        <v>10112</v>
      </c>
    </row>
    <row r="229" spans="1:11">
      <c r="A229" s="16" t="s">
        <v>106</v>
      </c>
      <c r="B229" s="16" t="s">
        <v>107</v>
      </c>
      <c r="C229" s="16" t="s">
        <v>10113</v>
      </c>
      <c r="D229" s="16" t="s">
        <v>501</v>
      </c>
      <c r="E229" s="16" t="s">
        <v>192</v>
      </c>
      <c r="F229" s="16" t="s">
        <v>29</v>
      </c>
      <c r="G229" s="16" t="s">
        <v>9435</v>
      </c>
      <c r="H229" s="16" t="s">
        <v>9436</v>
      </c>
      <c r="I229" s="16" t="s">
        <v>7417</v>
      </c>
      <c r="J229" s="25" t="s">
        <v>2805</v>
      </c>
      <c r="K229" s="16" t="s">
        <v>10114</v>
      </c>
    </row>
    <row r="230" spans="1:11">
      <c r="A230" s="16" t="s">
        <v>106</v>
      </c>
      <c r="B230" s="16" t="s">
        <v>107</v>
      </c>
      <c r="C230" s="16" t="s">
        <v>10113</v>
      </c>
      <c r="D230" s="16" t="s">
        <v>501</v>
      </c>
      <c r="E230" s="16" t="s">
        <v>192</v>
      </c>
      <c r="F230" s="16" t="s">
        <v>29</v>
      </c>
      <c r="G230" s="16" t="s">
        <v>9435</v>
      </c>
      <c r="H230" s="16" t="s">
        <v>9436</v>
      </c>
      <c r="I230" s="16" t="s">
        <v>7417</v>
      </c>
      <c r="J230" s="25" t="s">
        <v>10115</v>
      </c>
      <c r="K230" s="16" t="s">
        <v>10116</v>
      </c>
    </row>
    <row r="231" spans="1:11">
      <c r="A231" s="16" t="s">
        <v>106</v>
      </c>
      <c r="B231" s="16" t="s">
        <v>107</v>
      </c>
      <c r="C231" s="16" t="s">
        <v>10113</v>
      </c>
      <c r="D231" s="16" t="s">
        <v>501</v>
      </c>
      <c r="E231" s="16" t="s">
        <v>192</v>
      </c>
      <c r="F231" s="16" t="s">
        <v>29</v>
      </c>
      <c r="G231" s="16" t="s">
        <v>9435</v>
      </c>
      <c r="H231" s="16" t="s">
        <v>9436</v>
      </c>
      <c r="I231" s="16" t="s">
        <v>7417</v>
      </c>
      <c r="J231" s="25" t="s">
        <v>10117</v>
      </c>
      <c r="K231" s="16" t="s">
        <v>10118</v>
      </c>
    </row>
    <row r="232" spans="1:11">
      <c r="A232" s="16" t="s">
        <v>106</v>
      </c>
      <c r="B232" s="16" t="s">
        <v>886</v>
      </c>
      <c r="C232" s="16" t="s">
        <v>10119</v>
      </c>
      <c r="D232" s="16" t="s">
        <v>10120</v>
      </c>
      <c r="E232" s="16" t="s">
        <v>10121</v>
      </c>
      <c r="F232" s="16" t="s">
        <v>29</v>
      </c>
      <c r="G232" s="16" t="s">
        <v>9435</v>
      </c>
      <c r="H232" s="16" t="s">
        <v>9436</v>
      </c>
      <c r="I232" s="16" t="s">
        <v>7417</v>
      </c>
      <c r="J232" s="25" t="s">
        <v>10122</v>
      </c>
      <c r="K232" s="16" t="s">
        <v>10123</v>
      </c>
    </row>
    <row r="233" spans="1:11">
      <c r="A233" s="16" t="s">
        <v>106</v>
      </c>
      <c r="B233" s="16" t="s">
        <v>886</v>
      </c>
      <c r="C233" s="16" t="s">
        <v>10119</v>
      </c>
      <c r="D233" s="16" t="s">
        <v>10120</v>
      </c>
      <c r="E233" s="16" t="s">
        <v>10121</v>
      </c>
      <c r="F233" s="16" t="s">
        <v>29</v>
      </c>
      <c r="G233" s="16" t="s">
        <v>9435</v>
      </c>
      <c r="H233" s="16" t="s">
        <v>9436</v>
      </c>
      <c r="I233" s="16" t="s">
        <v>7417</v>
      </c>
      <c r="J233" s="25" t="s">
        <v>10124</v>
      </c>
      <c r="K233" s="16" t="s">
        <v>10125</v>
      </c>
    </row>
    <row r="234" spans="1:11">
      <c r="A234" s="16" t="s">
        <v>106</v>
      </c>
      <c r="B234" s="16" t="s">
        <v>886</v>
      </c>
      <c r="C234" s="16" t="s">
        <v>10119</v>
      </c>
      <c r="D234" s="16" t="s">
        <v>10120</v>
      </c>
      <c r="E234" s="16" t="s">
        <v>10121</v>
      </c>
      <c r="F234" s="16" t="s">
        <v>29</v>
      </c>
      <c r="G234" s="16" t="s">
        <v>9435</v>
      </c>
      <c r="H234" s="16" t="s">
        <v>9436</v>
      </c>
      <c r="I234" s="16" t="s">
        <v>7417</v>
      </c>
      <c r="J234" s="25" t="s">
        <v>10126</v>
      </c>
      <c r="K234" s="16" t="s">
        <v>10127</v>
      </c>
    </row>
    <row r="235" spans="1:11">
      <c r="A235" s="16" t="s">
        <v>692</v>
      </c>
      <c r="B235" s="16" t="s">
        <v>24143</v>
      </c>
      <c r="C235" s="16" t="s">
        <v>10128</v>
      </c>
      <c r="D235" s="16" t="s">
        <v>10129</v>
      </c>
      <c r="E235" s="16" t="s">
        <v>10130</v>
      </c>
      <c r="F235" s="16" t="s">
        <v>29</v>
      </c>
      <c r="G235" s="16" t="s">
        <v>9435</v>
      </c>
      <c r="H235" s="16" t="s">
        <v>9436</v>
      </c>
      <c r="I235" s="16" t="s">
        <v>2824</v>
      </c>
      <c r="J235" s="25" t="s">
        <v>10131</v>
      </c>
      <c r="K235" s="16" t="s">
        <v>10132</v>
      </c>
    </row>
    <row r="236" spans="1:11">
      <c r="A236" s="16" t="s">
        <v>106</v>
      </c>
      <c r="B236" s="16" t="s">
        <v>1976</v>
      </c>
      <c r="C236" s="16" t="s">
        <v>10133</v>
      </c>
      <c r="D236" s="16" t="s">
        <v>1657</v>
      </c>
      <c r="E236" s="16" t="s">
        <v>1658</v>
      </c>
      <c r="F236" s="16" t="s">
        <v>29</v>
      </c>
      <c r="G236" s="16" t="s">
        <v>9435</v>
      </c>
      <c r="H236" s="16" t="s">
        <v>9436</v>
      </c>
      <c r="I236" s="16" t="s">
        <v>2824</v>
      </c>
      <c r="J236" s="25" t="s">
        <v>1659</v>
      </c>
      <c r="K236" s="16" t="s">
        <v>10134</v>
      </c>
    </row>
    <row r="237" spans="1:11">
      <c r="A237" s="16" t="s">
        <v>106</v>
      </c>
      <c r="B237" s="16" t="s">
        <v>107</v>
      </c>
      <c r="C237" s="16" t="s">
        <v>1010</v>
      </c>
      <c r="D237" s="16" t="s">
        <v>810</v>
      </c>
      <c r="E237" s="16" t="s">
        <v>811</v>
      </c>
      <c r="F237" s="16" t="s">
        <v>29</v>
      </c>
      <c r="G237" s="16" t="s">
        <v>9558</v>
      </c>
      <c r="H237" s="16" t="s">
        <v>9436</v>
      </c>
      <c r="I237" s="16" t="s">
        <v>2824</v>
      </c>
      <c r="J237" s="25" t="s">
        <v>1011</v>
      </c>
      <c r="K237" s="16" t="s">
        <v>10135</v>
      </c>
    </row>
    <row r="238" spans="1:11">
      <c r="A238" s="16" t="s">
        <v>23835</v>
      </c>
      <c r="B238" s="16" t="s">
        <v>1692</v>
      </c>
      <c r="C238" s="16" t="s">
        <v>1369</v>
      </c>
      <c r="D238" s="16" t="s">
        <v>1370</v>
      </c>
      <c r="E238" s="16" t="s">
        <v>1371</v>
      </c>
      <c r="F238" s="16" t="s">
        <v>29</v>
      </c>
      <c r="G238" s="16" t="s">
        <v>9435</v>
      </c>
      <c r="H238" s="16" t="s">
        <v>9436</v>
      </c>
      <c r="I238" s="16" t="s">
        <v>7417</v>
      </c>
      <c r="J238" s="25" t="s">
        <v>1372</v>
      </c>
      <c r="K238" s="16" t="s">
        <v>10136</v>
      </c>
    </row>
    <row r="239" spans="1:11">
      <c r="A239" s="16" t="s">
        <v>106</v>
      </c>
      <c r="B239" s="16" t="s">
        <v>107</v>
      </c>
      <c r="C239" s="16" t="s">
        <v>10137</v>
      </c>
      <c r="D239" s="16" t="s">
        <v>10138</v>
      </c>
      <c r="E239" s="16" t="s">
        <v>10139</v>
      </c>
      <c r="F239" s="16" t="s">
        <v>29</v>
      </c>
      <c r="G239" s="16" t="s">
        <v>9435</v>
      </c>
      <c r="H239" s="16" t="s">
        <v>9436</v>
      </c>
      <c r="I239" s="16" t="s">
        <v>2824</v>
      </c>
      <c r="J239" s="25" t="s">
        <v>10140</v>
      </c>
      <c r="K239" s="16" t="s">
        <v>10141</v>
      </c>
    </row>
    <row r="240" spans="1:11">
      <c r="A240" s="16" t="s">
        <v>106</v>
      </c>
      <c r="B240" s="16" t="s">
        <v>107</v>
      </c>
      <c r="C240" s="16" t="s">
        <v>10137</v>
      </c>
      <c r="D240" s="16" t="s">
        <v>10138</v>
      </c>
      <c r="E240" s="16" t="s">
        <v>10139</v>
      </c>
      <c r="F240" s="16" t="s">
        <v>29</v>
      </c>
      <c r="G240" s="16" t="s">
        <v>9435</v>
      </c>
      <c r="H240" s="16" t="s">
        <v>9436</v>
      </c>
      <c r="I240" s="16" t="s">
        <v>2824</v>
      </c>
      <c r="J240" s="25" t="s">
        <v>10142</v>
      </c>
      <c r="K240" s="16" t="s">
        <v>10143</v>
      </c>
    </row>
    <row r="241" spans="1:11">
      <c r="A241" s="16" t="s">
        <v>106</v>
      </c>
      <c r="B241" s="16" t="s">
        <v>107</v>
      </c>
      <c r="C241" s="16" t="s">
        <v>10137</v>
      </c>
      <c r="D241" s="16" t="s">
        <v>10138</v>
      </c>
      <c r="E241" s="16" t="s">
        <v>10139</v>
      </c>
      <c r="F241" s="16" t="s">
        <v>29</v>
      </c>
      <c r="G241" s="16" t="s">
        <v>9435</v>
      </c>
      <c r="H241" s="16" t="s">
        <v>9436</v>
      </c>
      <c r="I241" s="16" t="s">
        <v>2824</v>
      </c>
      <c r="J241" s="25" t="s">
        <v>10144</v>
      </c>
      <c r="K241" s="16" t="s">
        <v>10145</v>
      </c>
    </row>
    <row r="242" spans="1:11">
      <c r="A242" s="16" t="s">
        <v>106</v>
      </c>
      <c r="B242" s="16" t="s">
        <v>107</v>
      </c>
      <c r="C242" s="16" t="s">
        <v>10146</v>
      </c>
      <c r="D242" s="16" t="s">
        <v>2773</v>
      </c>
      <c r="E242" s="16" t="s">
        <v>10147</v>
      </c>
      <c r="F242" s="16" t="s">
        <v>29</v>
      </c>
      <c r="G242" s="16" t="s">
        <v>9435</v>
      </c>
      <c r="H242" s="16" t="s">
        <v>9436</v>
      </c>
      <c r="I242" s="16" t="s">
        <v>2824</v>
      </c>
      <c r="J242" s="25" t="s">
        <v>10148</v>
      </c>
      <c r="K242" s="16" t="s">
        <v>10149</v>
      </c>
    </row>
    <row r="243" spans="1:11">
      <c r="A243" s="16" t="s">
        <v>106</v>
      </c>
      <c r="B243" s="16" t="s">
        <v>107</v>
      </c>
      <c r="C243" s="16" t="s">
        <v>1704</v>
      </c>
      <c r="D243" s="16" t="s">
        <v>1406</v>
      </c>
      <c r="E243" s="16" t="s">
        <v>1407</v>
      </c>
      <c r="F243" s="16" t="s">
        <v>29</v>
      </c>
      <c r="G243" s="16" t="s">
        <v>9435</v>
      </c>
      <c r="H243" s="16" t="s">
        <v>9436</v>
      </c>
      <c r="I243" s="16" t="s">
        <v>2824</v>
      </c>
      <c r="J243" s="25" t="s">
        <v>1705</v>
      </c>
      <c r="K243" s="16" t="s">
        <v>10150</v>
      </c>
    </row>
    <row r="244" spans="1:11">
      <c r="A244" s="16" t="s">
        <v>106</v>
      </c>
      <c r="B244" s="16" t="s">
        <v>107</v>
      </c>
      <c r="C244" s="16" t="s">
        <v>10151</v>
      </c>
      <c r="D244" s="16" t="s">
        <v>10152</v>
      </c>
      <c r="E244" s="16" t="s">
        <v>10153</v>
      </c>
      <c r="F244" s="16" t="s">
        <v>29</v>
      </c>
      <c r="G244" s="16" t="s">
        <v>9435</v>
      </c>
      <c r="H244" s="16" t="s">
        <v>9436</v>
      </c>
      <c r="I244" s="16" t="s">
        <v>2824</v>
      </c>
      <c r="J244" s="25" t="s">
        <v>10154</v>
      </c>
      <c r="K244" s="16" t="s">
        <v>10155</v>
      </c>
    </row>
    <row r="245" spans="1:11">
      <c r="A245" s="16" t="s">
        <v>106</v>
      </c>
      <c r="B245" s="16" t="s">
        <v>107</v>
      </c>
      <c r="C245" s="16" t="s">
        <v>10151</v>
      </c>
      <c r="D245" s="16" t="s">
        <v>10152</v>
      </c>
      <c r="E245" s="16" t="s">
        <v>10153</v>
      </c>
      <c r="F245" s="16" t="s">
        <v>29</v>
      </c>
      <c r="G245" s="16" t="s">
        <v>9435</v>
      </c>
      <c r="H245" s="16" t="s">
        <v>9436</v>
      </c>
      <c r="I245" s="16" t="s">
        <v>2824</v>
      </c>
      <c r="J245" s="25" t="s">
        <v>10156</v>
      </c>
      <c r="K245" s="16" t="s">
        <v>10157</v>
      </c>
    </row>
    <row r="246" spans="1:11">
      <c r="A246" s="16" t="s">
        <v>106</v>
      </c>
      <c r="B246" s="16" t="s">
        <v>107</v>
      </c>
      <c r="C246" s="16" t="s">
        <v>10151</v>
      </c>
      <c r="D246" s="16" t="s">
        <v>10152</v>
      </c>
      <c r="E246" s="16" t="s">
        <v>10153</v>
      </c>
      <c r="F246" s="16" t="s">
        <v>29</v>
      </c>
      <c r="G246" s="16" t="s">
        <v>9435</v>
      </c>
      <c r="H246" s="16" t="s">
        <v>9436</v>
      </c>
      <c r="I246" s="16" t="s">
        <v>2824</v>
      </c>
      <c r="J246" s="25" t="s">
        <v>10158</v>
      </c>
      <c r="K246" s="16" t="s">
        <v>10159</v>
      </c>
    </row>
    <row r="247" spans="1:11">
      <c r="A247" s="16" t="s">
        <v>106</v>
      </c>
      <c r="B247" s="16" t="s">
        <v>107</v>
      </c>
      <c r="C247" s="16" t="s">
        <v>10151</v>
      </c>
      <c r="D247" s="16" t="s">
        <v>10160</v>
      </c>
      <c r="E247" s="16" t="s">
        <v>10153</v>
      </c>
      <c r="F247" s="16" t="s">
        <v>29</v>
      </c>
      <c r="G247" s="16" t="s">
        <v>9435</v>
      </c>
      <c r="H247" s="16" t="s">
        <v>9436</v>
      </c>
      <c r="I247" s="16" t="s">
        <v>2824</v>
      </c>
      <c r="J247" s="25" t="s">
        <v>10161</v>
      </c>
      <c r="K247" s="16" t="s">
        <v>10162</v>
      </c>
    </row>
    <row r="248" spans="1:11">
      <c r="A248" s="16" t="s">
        <v>106</v>
      </c>
      <c r="B248" s="16" t="s">
        <v>107</v>
      </c>
      <c r="C248" s="16" t="s">
        <v>10163</v>
      </c>
      <c r="D248" s="16" t="s">
        <v>10164</v>
      </c>
      <c r="E248" s="16" t="s">
        <v>10165</v>
      </c>
      <c r="F248" s="16" t="s">
        <v>29</v>
      </c>
      <c r="G248" s="16" t="s">
        <v>9435</v>
      </c>
      <c r="H248" s="16" t="s">
        <v>9436</v>
      </c>
      <c r="I248" s="16" t="s">
        <v>7417</v>
      </c>
      <c r="J248" s="25" t="s">
        <v>10166</v>
      </c>
      <c r="K248" s="16" t="s">
        <v>10167</v>
      </c>
    </row>
    <row r="249" spans="1:11">
      <c r="A249" s="16" t="s">
        <v>106</v>
      </c>
      <c r="B249" s="16" t="s">
        <v>107</v>
      </c>
      <c r="C249" s="16" t="s">
        <v>10163</v>
      </c>
      <c r="D249" s="16" t="s">
        <v>10164</v>
      </c>
      <c r="E249" s="16" t="s">
        <v>10165</v>
      </c>
      <c r="F249" s="16" t="s">
        <v>29</v>
      </c>
      <c r="G249" s="16" t="s">
        <v>9435</v>
      </c>
      <c r="H249" s="16" t="s">
        <v>9436</v>
      </c>
      <c r="I249" s="16" t="s">
        <v>7417</v>
      </c>
      <c r="J249" s="25" t="s">
        <v>10168</v>
      </c>
      <c r="K249" s="16" t="s">
        <v>10169</v>
      </c>
    </row>
    <row r="250" spans="1:11">
      <c r="A250" s="16" t="s">
        <v>106</v>
      </c>
      <c r="B250" s="16" t="s">
        <v>107</v>
      </c>
      <c r="C250" s="16" t="s">
        <v>10163</v>
      </c>
      <c r="D250" s="16" t="s">
        <v>10164</v>
      </c>
      <c r="E250" s="16" t="s">
        <v>10165</v>
      </c>
      <c r="F250" s="16" t="s">
        <v>29</v>
      </c>
      <c r="G250" s="16" t="s">
        <v>9435</v>
      </c>
      <c r="H250" s="16" t="s">
        <v>9436</v>
      </c>
      <c r="I250" s="16" t="s">
        <v>7417</v>
      </c>
      <c r="J250" s="25" t="s">
        <v>10170</v>
      </c>
      <c r="K250" s="16" t="s">
        <v>10171</v>
      </c>
    </row>
    <row r="251" spans="1:11">
      <c r="A251" s="16" t="s">
        <v>106</v>
      </c>
      <c r="B251" s="16" t="s">
        <v>107</v>
      </c>
      <c r="C251" s="16" t="s">
        <v>10172</v>
      </c>
      <c r="D251" s="16" t="s">
        <v>10173</v>
      </c>
      <c r="E251" s="16" t="s">
        <v>993</v>
      </c>
      <c r="F251" s="16" t="s">
        <v>29</v>
      </c>
      <c r="G251" s="16" t="s">
        <v>9435</v>
      </c>
      <c r="H251" s="16" t="s">
        <v>9436</v>
      </c>
      <c r="I251" s="16" t="s">
        <v>7417</v>
      </c>
      <c r="J251" s="25" t="s">
        <v>10174</v>
      </c>
      <c r="K251" s="16" t="s">
        <v>10175</v>
      </c>
    </row>
    <row r="252" spans="1:11">
      <c r="A252" s="16" t="s">
        <v>106</v>
      </c>
      <c r="B252" s="16" t="s">
        <v>107</v>
      </c>
      <c r="C252" s="16" t="s">
        <v>10176</v>
      </c>
      <c r="D252" s="16" t="s">
        <v>1642</v>
      </c>
      <c r="E252" s="16" t="s">
        <v>1643</v>
      </c>
      <c r="F252" s="16" t="s">
        <v>29</v>
      </c>
      <c r="G252" s="16" t="s">
        <v>9435</v>
      </c>
      <c r="H252" s="16" t="s">
        <v>9436</v>
      </c>
      <c r="I252" s="16" t="s">
        <v>2824</v>
      </c>
      <c r="J252" s="25" t="s">
        <v>1644</v>
      </c>
      <c r="K252" s="16" t="s">
        <v>10177</v>
      </c>
    </row>
    <row r="253" spans="1:11">
      <c r="A253" s="16" t="s">
        <v>106</v>
      </c>
      <c r="B253" s="16" t="s">
        <v>107</v>
      </c>
      <c r="C253" s="16" t="s">
        <v>10178</v>
      </c>
      <c r="D253" s="16" t="s">
        <v>1804</v>
      </c>
      <c r="E253" s="16" t="s">
        <v>10179</v>
      </c>
      <c r="F253" s="16" t="s">
        <v>29</v>
      </c>
      <c r="G253" s="16" t="s">
        <v>9435</v>
      </c>
      <c r="H253" s="16" t="s">
        <v>9436</v>
      </c>
      <c r="I253" s="16" t="s">
        <v>2824</v>
      </c>
      <c r="J253" s="25" t="s">
        <v>10180</v>
      </c>
      <c r="K253" s="16" t="s">
        <v>10181</v>
      </c>
    </row>
    <row r="254" spans="1:11">
      <c r="A254" s="16" t="s">
        <v>106</v>
      </c>
      <c r="B254" s="16" t="s">
        <v>107</v>
      </c>
      <c r="C254" s="16" t="s">
        <v>10182</v>
      </c>
      <c r="D254" s="16" t="s">
        <v>10183</v>
      </c>
      <c r="E254" s="16" t="s">
        <v>10184</v>
      </c>
      <c r="F254" s="16" t="s">
        <v>29</v>
      </c>
      <c r="G254" s="16" t="s">
        <v>9435</v>
      </c>
      <c r="H254" s="16" t="s">
        <v>9436</v>
      </c>
      <c r="I254" s="16" t="s">
        <v>7417</v>
      </c>
      <c r="J254" s="25" t="s">
        <v>10185</v>
      </c>
      <c r="K254" s="16" t="s">
        <v>10186</v>
      </c>
    </row>
    <row r="255" spans="1:11">
      <c r="A255" s="16" t="s">
        <v>106</v>
      </c>
      <c r="B255" s="16" t="s">
        <v>107</v>
      </c>
      <c r="C255" s="16" t="s">
        <v>10182</v>
      </c>
      <c r="D255" s="16" t="s">
        <v>10183</v>
      </c>
      <c r="E255" s="16" t="s">
        <v>10184</v>
      </c>
      <c r="F255" s="16" t="s">
        <v>29</v>
      </c>
      <c r="G255" s="16" t="s">
        <v>9435</v>
      </c>
      <c r="H255" s="16" t="s">
        <v>9436</v>
      </c>
      <c r="I255" s="16" t="s">
        <v>7417</v>
      </c>
      <c r="J255" s="25" t="s">
        <v>10187</v>
      </c>
      <c r="K255" s="16" t="s">
        <v>10188</v>
      </c>
    </row>
    <row r="256" spans="1:11">
      <c r="A256" s="16" t="s">
        <v>106</v>
      </c>
      <c r="B256" s="16" t="s">
        <v>107</v>
      </c>
      <c r="C256" s="16" t="s">
        <v>10189</v>
      </c>
      <c r="D256" s="16" t="s">
        <v>10190</v>
      </c>
      <c r="E256" s="16" t="s">
        <v>10058</v>
      </c>
      <c r="F256" s="16" t="s">
        <v>29</v>
      </c>
      <c r="G256" s="16" t="s">
        <v>9435</v>
      </c>
      <c r="H256" s="16" t="s">
        <v>9436</v>
      </c>
      <c r="I256" s="16" t="s">
        <v>2824</v>
      </c>
      <c r="J256" s="25" t="s">
        <v>10191</v>
      </c>
      <c r="K256" s="16" t="s">
        <v>10192</v>
      </c>
    </row>
    <row r="257" spans="1:11">
      <c r="A257" s="16" t="s">
        <v>106</v>
      </c>
      <c r="B257" s="16" t="s">
        <v>886</v>
      </c>
      <c r="C257" s="16" t="s">
        <v>10193</v>
      </c>
      <c r="D257" s="16" t="s">
        <v>10194</v>
      </c>
      <c r="E257" s="16" t="s">
        <v>10195</v>
      </c>
      <c r="F257" s="16" t="s">
        <v>29</v>
      </c>
      <c r="G257" s="16" t="s">
        <v>9435</v>
      </c>
      <c r="H257" s="16" t="s">
        <v>9436</v>
      </c>
      <c r="I257" s="16" t="s">
        <v>7417</v>
      </c>
      <c r="J257" s="25" t="s">
        <v>10196</v>
      </c>
      <c r="K257" s="16" t="s">
        <v>10197</v>
      </c>
    </row>
    <row r="258" spans="1:11">
      <c r="A258" s="16" t="s">
        <v>106</v>
      </c>
      <c r="B258" s="16" t="s">
        <v>886</v>
      </c>
      <c r="C258" s="16" t="s">
        <v>10193</v>
      </c>
      <c r="D258" s="16" t="s">
        <v>10194</v>
      </c>
      <c r="E258" s="16" t="s">
        <v>10195</v>
      </c>
      <c r="F258" s="16" t="s">
        <v>29</v>
      </c>
      <c r="G258" s="16" t="s">
        <v>9435</v>
      </c>
      <c r="H258" s="16" t="s">
        <v>9436</v>
      </c>
      <c r="I258" s="16" t="s">
        <v>7417</v>
      </c>
      <c r="J258" s="25" t="s">
        <v>10198</v>
      </c>
      <c r="K258" s="16" t="s">
        <v>10199</v>
      </c>
    </row>
    <row r="259" spans="1:11">
      <c r="A259" s="16" t="s">
        <v>106</v>
      </c>
      <c r="B259" s="16" t="s">
        <v>886</v>
      </c>
      <c r="C259" s="16" t="s">
        <v>10193</v>
      </c>
      <c r="D259" s="16" t="s">
        <v>10194</v>
      </c>
      <c r="E259" s="16" t="s">
        <v>10195</v>
      </c>
      <c r="F259" s="16" t="s">
        <v>29</v>
      </c>
      <c r="G259" s="16" t="s">
        <v>9435</v>
      </c>
      <c r="H259" s="16" t="s">
        <v>9436</v>
      </c>
      <c r="I259" s="16" t="s">
        <v>7417</v>
      </c>
      <c r="J259" s="25" t="s">
        <v>10200</v>
      </c>
      <c r="K259" s="16" t="s">
        <v>10201</v>
      </c>
    </row>
    <row r="260" spans="1:11">
      <c r="A260" s="16" t="s">
        <v>106</v>
      </c>
      <c r="B260" s="16" t="s">
        <v>886</v>
      </c>
      <c r="C260" s="16" t="s">
        <v>10202</v>
      </c>
      <c r="D260" s="16" t="s">
        <v>10203</v>
      </c>
      <c r="E260" s="16" t="s">
        <v>10195</v>
      </c>
      <c r="F260" s="16" t="s">
        <v>29</v>
      </c>
      <c r="G260" s="16" t="s">
        <v>9435</v>
      </c>
      <c r="H260" s="16" t="s">
        <v>9436</v>
      </c>
      <c r="I260" s="16" t="s">
        <v>7417</v>
      </c>
      <c r="J260" s="25" t="s">
        <v>10204</v>
      </c>
      <c r="K260" s="16" t="s">
        <v>10205</v>
      </c>
    </row>
    <row r="261" spans="1:11">
      <c r="A261" s="16" t="s">
        <v>106</v>
      </c>
      <c r="B261" s="16" t="s">
        <v>886</v>
      </c>
      <c r="C261" s="16" t="s">
        <v>10202</v>
      </c>
      <c r="D261" s="16" t="s">
        <v>10203</v>
      </c>
      <c r="E261" s="16" t="s">
        <v>10195</v>
      </c>
      <c r="F261" s="16" t="s">
        <v>29</v>
      </c>
      <c r="G261" s="16" t="s">
        <v>9435</v>
      </c>
      <c r="H261" s="16" t="s">
        <v>9436</v>
      </c>
      <c r="I261" s="16" t="s">
        <v>7417</v>
      </c>
      <c r="J261" s="25" t="s">
        <v>10206</v>
      </c>
      <c r="K261" s="16" t="s">
        <v>10207</v>
      </c>
    </row>
    <row r="262" spans="1:11">
      <c r="A262" s="16" t="s">
        <v>106</v>
      </c>
      <c r="B262" s="16" t="s">
        <v>886</v>
      </c>
      <c r="C262" s="16" t="s">
        <v>10202</v>
      </c>
      <c r="D262" s="16" t="s">
        <v>10203</v>
      </c>
      <c r="E262" s="16" t="s">
        <v>10195</v>
      </c>
      <c r="F262" s="16" t="s">
        <v>29</v>
      </c>
      <c r="G262" s="16" t="s">
        <v>9435</v>
      </c>
      <c r="H262" s="16" t="s">
        <v>9436</v>
      </c>
      <c r="I262" s="16" t="s">
        <v>7417</v>
      </c>
      <c r="J262" s="25" t="s">
        <v>10208</v>
      </c>
      <c r="K262" s="16" t="s">
        <v>10209</v>
      </c>
    </row>
    <row r="263" spans="1:11">
      <c r="A263" s="16" t="s">
        <v>106</v>
      </c>
      <c r="B263" s="16" t="s">
        <v>886</v>
      </c>
      <c r="C263" s="16" t="s">
        <v>10210</v>
      </c>
      <c r="D263" s="16" t="s">
        <v>10211</v>
      </c>
      <c r="E263" s="16" t="s">
        <v>10195</v>
      </c>
      <c r="F263" s="16" t="s">
        <v>29</v>
      </c>
      <c r="G263" s="16" t="s">
        <v>9435</v>
      </c>
      <c r="H263" s="16" t="s">
        <v>9436</v>
      </c>
      <c r="I263" s="16" t="s">
        <v>7417</v>
      </c>
      <c r="J263" s="25" t="s">
        <v>10212</v>
      </c>
      <c r="K263" s="16" t="s">
        <v>10213</v>
      </c>
    </row>
    <row r="264" spans="1:11">
      <c r="A264" s="16" t="s">
        <v>106</v>
      </c>
      <c r="B264" s="16" t="s">
        <v>886</v>
      </c>
      <c r="C264" s="16" t="s">
        <v>10210</v>
      </c>
      <c r="D264" s="16" t="s">
        <v>10211</v>
      </c>
      <c r="E264" s="16" t="s">
        <v>10195</v>
      </c>
      <c r="F264" s="16" t="s">
        <v>29</v>
      </c>
      <c r="G264" s="16" t="s">
        <v>9435</v>
      </c>
      <c r="H264" s="16" t="s">
        <v>9436</v>
      </c>
      <c r="I264" s="16" t="s">
        <v>7417</v>
      </c>
      <c r="J264" s="25" t="s">
        <v>10214</v>
      </c>
      <c r="K264" s="16" t="s">
        <v>10215</v>
      </c>
    </row>
    <row r="265" spans="1:11">
      <c r="A265" s="16" t="s">
        <v>106</v>
      </c>
      <c r="B265" s="16" t="s">
        <v>886</v>
      </c>
      <c r="C265" s="16" t="s">
        <v>10210</v>
      </c>
      <c r="D265" s="16" t="s">
        <v>10211</v>
      </c>
      <c r="E265" s="16" t="s">
        <v>10195</v>
      </c>
      <c r="F265" s="16" t="s">
        <v>29</v>
      </c>
      <c r="G265" s="16" t="s">
        <v>9435</v>
      </c>
      <c r="H265" s="16" t="s">
        <v>9436</v>
      </c>
      <c r="I265" s="16" t="s">
        <v>7417</v>
      </c>
      <c r="J265" s="25" t="s">
        <v>10216</v>
      </c>
      <c r="K265" s="16" t="s">
        <v>10217</v>
      </c>
    </row>
    <row r="266" spans="1:11">
      <c r="A266" s="16" t="s">
        <v>106</v>
      </c>
      <c r="B266" s="16" t="s">
        <v>886</v>
      </c>
      <c r="C266" s="16" t="s">
        <v>10218</v>
      </c>
      <c r="D266" s="16" t="s">
        <v>10203</v>
      </c>
      <c r="E266" s="16" t="s">
        <v>10195</v>
      </c>
      <c r="F266" s="16" t="s">
        <v>29</v>
      </c>
      <c r="G266" s="16" t="s">
        <v>9435</v>
      </c>
      <c r="H266" s="16" t="s">
        <v>9436</v>
      </c>
      <c r="I266" s="16" t="s">
        <v>7417</v>
      </c>
      <c r="J266" s="25" t="s">
        <v>10219</v>
      </c>
      <c r="K266" s="16" t="s">
        <v>10220</v>
      </c>
    </row>
    <row r="267" spans="1:11">
      <c r="A267" s="16" t="s">
        <v>106</v>
      </c>
      <c r="B267" s="16" t="s">
        <v>886</v>
      </c>
      <c r="C267" s="16" t="s">
        <v>10218</v>
      </c>
      <c r="D267" s="16" t="s">
        <v>10203</v>
      </c>
      <c r="E267" s="16" t="s">
        <v>10195</v>
      </c>
      <c r="F267" s="16" t="s">
        <v>29</v>
      </c>
      <c r="G267" s="16" t="s">
        <v>9435</v>
      </c>
      <c r="H267" s="16" t="s">
        <v>9436</v>
      </c>
      <c r="I267" s="16" t="s">
        <v>7417</v>
      </c>
      <c r="J267" s="25" t="s">
        <v>10221</v>
      </c>
      <c r="K267" s="16" t="s">
        <v>10222</v>
      </c>
    </row>
    <row r="268" spans="1:11">
      <c r="A268" s="16" t="s">
        <v>106</v>
      </c>
      <c r="B268" s="16" t="s">
        <v>886</v>
      </c>
      <c r="C268" s="16" t="s">
        <v>10218</v>
      </c>
      <c r="D268" s="16" t="s">
        <v>10203</v>
      </c>
      <c r="E268" s="16" t="s">
        <v>10195</v>
      </c>
      <c r="F268" s="16" t="s">
        <v>29</v>
      </c>
      <c r="G268" s="16" t="s">
        <v>9435</v>
      </c>
      <c r="H268" s="16" t="s">
        <v>9436</v>
      </c>
      <c r="I268" s="16" t="s">
        <v>7417</v>
      </c>
      <c r="J268" s="25" t="s">
        <v>10223</v>
      </c>
      <c r="K268" s="16" t="s">
        <v>10224</v>
      </c>
    </row>
    <row r="269" spans="1:11">
      <c r="A269" s="16" t="s">
        <v>23842</v>
      </c>
      <c r="B269" s="16" t="s">
        <v>259</v>
      </c>
      <c r="C269" s="16" t="s">
        <v>10225</v>
      </c>
      <c r="D269" s="16" t="s">
        <v>1126</v>
      </c>
      <c r="E269" s="16" t="s">
        <v>1127</v>
      </c>
      <c r="F269" s="16" t="s">
        <v>29</v>
      </c>
      <c r="G269" s="16" t="s">
        <v>9435</v>
      </c>
      <c r="H269" s="16" t="s">
        <v>9436</v>
      </c>
      <c r="I269" s="16" t="s">
        <v>7417</v>
      </c>
      <c r="J269" s="25" t="s">
        <v>1128</v>
      </c>
      <c r="K269" s="16" t="s">
        <v>10226</v>
      </c>
    </row>
    <row r="270" spans="1:11">
      <c r="A270" s="16" t="s">
        <v>23842</v>
      </c>
      <c r="B270" s="16" t="s">
        <v>259</v>
      </c>
      <c r="C270" s="16" t="s">
        <v>10225</v>
      </c>
      <c r="D270" s="16" t="s">
        <v>1126</v>
      </c>
      <c r="E270" s="16" t="s">
        <v>1127</v>
      </c>
      <c r="F270" s="16" t="s">
        <v>29</v>
      </c>
      <c r="G270" s="16" t="s">
        <v>9435</v>
      </c>
      <c r="H270" s="16" t="s">
        <v>9436</v>
      </c>
      <c r="I270" s="16" t="s">
        <v>7417</v>
      </c>
      <c r="J270" s="25" t="s">
        <v>1380</v>
      </c>
      <c r="K270" s="16" t="s">
        <v>10227</v>
      </c>
    </row>
    <row r="271" spans="1:11">
      <c r="A271" s="16" t="s">
        <v>23842</v>
      </c>
      <c r="B271" s="16" t="s">
        <v>259</v>
      </c>
      <c r="C271" s="16" t="s">
        <v>10225</v>
      </c>
      <c r="D271" s="16" t="s">
        <v>1126</v>
      </c>
      <c r="E271" s="16" t="s">
        <v>1127</v>
      </c>
      <c r="F271" s="16" t="s">
        <v>29</v>
      </c>
      <c r="G271" s="16" t="s">
        <v>9435</v>
      </c>
      <c r="H271" s="16" t="s">
        <v>9436</v>
      </c>
      <c r="I271" s="16" t="s">
        <v>7417</v>
      </c>
      <c r="J271" s="25" t="s">
        <v>10228</v>
      </c>
      <c r="K271" s="16" t="s">
        <v>10229</v>
      </c>
    </row>
    <row r="272" spans="1:11">
      <c r="A272" s="16" t="s">
        <v>106</v>
      </c>
      <c r="B272" s="16" t="s">
        <v>9781</v>
      </c>
      <c r="C272" s="16" t="s">
        <v>10230</v>
      </c>
      <c r="D272" s="16" t="s">
        <v>1126</v>
      </c>
      <c r="E272" s="16" t="s">
        <v>10231</v>
      </c>
      <c r="F272" s="16" t="s">
        <v>29</v>
      </c>
      <c r="G272" s="16" t="s">
        <v>9435</v>
      </c>
      <c r="H272" s="16" t="s">
        <v>9436</v>
      </c>
      <c r="I272" s="16" t="s">
        <v>2824</v>
      </c>
      <c r="J272" s="25" t="s">
        <v>10232</v>
      </c>
      <c r="K272" s="16" t="s">
        <v>10233</v>
      </c>
    </row>
    <row r="273" spans="1:11">
      <c r="A273" s="16" t="s">
        <v>106</v>
      </c>
      <c r="B273" s="16" t="s">
        <v>107</v>
      </c>
      <c r="C273" s="16" t="s">
        <v>10234</v>
      </c>
      <c r="D273" s="16" t="s">
        <v>10235</v>
      </c>
      <c r="E273" s="16" t="s">
        <v>10236</v>
      </c>
      <c r="F273" s="16" t="s">
        <v>29</v>
      </c>
      <c r="G273" s="16" t="s">
        <v>9435</v>
      </c>
      <c r="H273" s="16" t="s">
        <v>9436</v>
      </c>
      <c r="I273" s="16" t="s">
        <v>2824</v>
      </c>
      <c r="J273" s="25" t="s">
        <v>10237</v>
      </c>
      <c r="K273" s="16" t="s">
        <v>10238</v>
      </c>
    </row>
    <row r="274" spans="1:11">
      <c r="A274" s="16" t="s">
        <v>106</v>
      </c>
      <c r="B274" s="16" t="s">
        <v>107</v>
      </c>
      <c r="C274" s="16" t="s">
        <v>10239</v>
      </c>
      <c r="D274" s="16" t="s">
        <v>1584</v>
      </c>
      <c r="E274" s="16" t="s">
        <v>9930</v>
      </c>
      <c r="F274" s="16" t="s">
        <v>29</v>
      </c>
      <c r="G274" s="16" t="s">
        <v>9435</v>
      </c>
      <c r="H274" s="16" t="s">
        <v>9436</v>
      </c>
      <c r="I274" s="16" t="s">
        <v>7417</v>
      </c>
      <c r="J274" s="25" t="s">
        <v>10240</v>
      </c>
      <c r="K274" s="16" t="s">
        <v>10241</v>
      </c>
    </row>
    <row r="275" spans="1:11">
      <c r="A275" s="16" t="s">
        <v>146</v>
      </c>
      <c r="B275" s="16" t="s">
        <v>593</v>
      </c>
      <c r="C275" s="16" t="s">
        <v>10242</v>
      </c>
      <c r="D275" s="16" t="s">
        <v>1799</v>
      </c>
      <c r="E275" s="16" t="s">
        <v>1800</v>
      </c>
      <c r="F275" s="16" t="s">
        <v>29</v>
      </c>
      <c r="G275" s="16" t="s">
        <v>9435</v>
      </c>
      <c r="H275" s="16" t="s">
        <v>9436</v>
      </c>
      <c r="I275" s="16" t="s">
        <v>2824</v>
      </c>
      <c r="J275" s="25" t="s">
        <v>1801</v>
      </c>
      <c r="K275" s="16" t="s">
        <v>10243</v>
      </c>
    </row>
    <row r="276" spans="1:11">
      <c r="A276" s="16" t="s">
        <v>106</v>
      </c>
      <c r="B276" s="16" t="s">
        <v>107</v>
      </c>
      <c r="C276" s="16" t="s">
        <v>10244</v>
      </c>
      <c r="D276" s="16" t="s">
        <v>655</v>
      </c>
      <c r="E276" s="16" t="s">
        <v>656</v>
      </c>
      <c r="F276" s="16" t="s">
        <v>29</v>
      </c>
      <c r="G276" s="16" t="s">
        <v>9435</v>
      </c>
      <c r="H276" s="16" t="s">
        <v>9436</v>
      </c>
      <c r="I276" s="16" t="s">
        <v>2824</v>
      </c>
      <c r="J276" s="25" t="s">
        <v>657</v>
      </c>
      <c r="K276" s="16" t="s">
        <v>10245</v>
      </c>
    </row>
    <row r="277" spans="1:11">
      <c r="A277" s="16" t="s">
        <v>106</v>
      </c>
      <c r="B277" s="16" t="s">
        <v>107</v>
      </c>
      <c r="C277" s="16" t="s">
        <v>10246</v>
      </c>
      <c r="D277" s="16" t="s">
        <v>655</v>
      </c>
      <c r="E277" s="16" t="s">
        <v>656</v>
      </c>
      <c r="F277" s="16" t="s">
        <v>29</v>
      </c>
      <c r="G277" s="16" t="s">
        <v>9435</v>
      </c>
      <c r="H277" s="16" t="s">
        <v>9436</v>
      </c>
      <c r="I277" s="16" t="s">
        <v>2824</v>
      </c>
      <c r="J277" s="25" t="s">
        <v>679</v>
      </c>
      <c r="K277" s="16" t="s">
        <v>10247</v>
      </c>
    </row>
    <row r="278" spans="1:11">
      <c r="A278" s="16" t="s">
        <v>106</v>
      </c>
      <c r="B278" s="16" t="s">
        <v>107</v>
      </c>
      <c r="C278" s="16" t="s">
        <v>10248</v>
      </c>
      <c r="D278" s="16" t="s">
        <v>655</v>
      </c>
      <c r="E278" s="16" t="s">
        <v>656</v>
      </c>
      <c r="F278" s="16" t="s">
        <v>29</v>
      </c>
      <c r="G278" s="16" t="s">
        <v>9435</v>
      </c>
      <c r="H278" s="16" t="s">
        <v>9436</v>
      </c>
      <c r="I278" s="16" t="s">
        <v>2824</v>
      </c>
      <c r="J278" s="25" t="s">
        <v>10249</v>
      </c>
      <c r="K278" s="16" t="s">
        <v>10250</v>
      </c>
    </row>
    <row r="279" spans="1:11">
      <c r="A279" s="16" t="s">
        <v>106</v>
      </c>
      <c r="B279" s="16" t="s">
        <v>107</v>
      </c>
      <c r="C279" s="16" t="s">
        <v>10251</v>
      </c>
      <c r="D279" s="16" t="s">
        <v>655</v>
      </c>
      <c r="E279" s="16" t="s">
        <v>656</v>
      </c>
      <c r="F279" s="16" t="s">
        <v>29</v>
      </c>
      <c r="G279" s="16" t="s">
        <v>9435</v>
      </c>
      <c r="H279" s="16" t="s">
        <v>9436</v>
      </c>
      <c r="I279" s="16" t="s">
        <v>2824</v>
      </c>
      <c r="J279" s="25" t="s">
        <v>10252</v>
      </c>
      <c r="K279" s="16" t="s">
        <v>10253</v>
      </c>
    </row>
    <row r="280" spans="1:11">
      <c r="A280" s="16" t="s">
        <v>106</v>
      </c>
      <c r="B280" s="16" t="s">
        <v>107</v>
      </c>
      <c r="C280" s="16" t="s">
        <v>10251</v>
      </c>
      <c r="D280" s="16" t="s">
        <v>655</v>
      </c>
      <c r="E280" s="16" t="s">
        <v>656</v>
      </c>
      <c r="F280" s="16" t="s">
        <v>29</v>
      </c>
      <c r="G280" s="16" t="s">
        <v>9435</v>
      </c>
      <c r="H280" s="16" t="s">
        <v>9436</v>
      </c>
      <c r="I280" s="16" t="s">
        <v>2824</v>
      </c>
      <c r="J280" s="25" t="s">
        <v>10254</v>
      </c>
      <c r="K280" s="16" t="s">
        <v>10255</v>
      </c>
    </row>
    <row r="281" spans="1:11">
      <c r="A281" s="16" t="s">
        <v>106</v>
      </c>
      <c r="B281" s="16" t="s">
        <v>107</v>
      </c>
      <c r="C281" s="16" t="s">
        <v>10256</v>
      </c>
      <c r="D281" s="16" t="s">
        <v>60</v>
      </c>
      <c r="E281" s="16" t="s">
        <v>105</v>
      </c>
      <c r="F281" s="16" t="s">
        <v>29</v>
      </c>
      <c r="G281" s="16" t="s">
        <v>9435</v>
      </c>
      <c r="H281" s="16" t="s">
        <v>9436</v>
      </c>
      <c r="I281" s="16" t="s">
        <v>2824</v>
      </c>
      <c r="J281" s="25" t="s">
        <v>577</v>
      </c>
      <c r="K281" s="16" t="s">
        <v>10257</v>
      </c>
    </row>
    <row r="282" spans="1:11">
      <c r="A282" s="16" t="s">
        <v>106</v>
      </c>
      <c r="B282" s="16" t="s">
        <v>107</v>
      </c>
      <c r="C282" s="16" t="s">
        <v>10256</v>
      </c>
      <c r="D282" s="16" t="s">
        <v>60</v>
      </c>
      <c r="E282" s="16" t="s">
        <v>105</v>
      </c>
      <c r="F282" s="16" t="s">
        <v>29</v>
      </c>
      <c r="G282" s="16" t="s">
        <v>9435</v>
      </c>
      <c r="H282" s="16" t="s">
        <v>9436</v>
      </c>
      <c r="I282" s="16" t="s">
        <v>2824</v>
      </c>
      <c r="J282" s="25" t="s">
        <v>188</v>
      </c>
      <c r="K282" s="16" t="s">
        <v>10258</v>
      </c>
    </row>
    <row r="283" spans="1:11">
      <c r="A283" s="16" t="s">
        <v>106</v>
      </c>
      <c r="B283" s="16" t="s">
        <v>107</v>
      </c>
      <c r="C283" s="16" t="s">
        <v>10256</v>
      </c>
      <c r="D283" s="16" t="s">
        <v>60</v>
      </c>
      <c r="E283" s="16" t="s">
        <v>105</v>
      </c>
      <c r="F283" s="16" t="s">
        <v>29</v>
      </c>
      <c r="G283" s="16" t="s">
        <v>9435</v>
      </c>
      <c r="H283" s="16" t="s">
        <v>9436</v>
      </c>
      <c r="I283" s="16" t="s">
        <v>2824</v>
      </c>
      <c r="J283" s="25" t="s">
        <v>10259</v>
      </c>
      <c r="K283" s="16" t="s">
        <v>10260</v>
      </c>
    </row>
    <row r="284" spans="1:11">
      <c r="A284" s="16" t="s">
        <v>106</v>
      </c>
      <c r="B284" s="16" t="s">
        <v>107</v>
      </c>
      <c r="C284" s="16" t="s">
        <v>10256</v>
      </c>
      <c r="D284" s="16" t="s">
        <v>60</v>
      </c>
      <c r="E284" s="16" t="s">
        <v>105</v>
      </c>
      <c r="F284" s="16" t="s">
        <v>29</v>
      </c>
      <c r="G284" s="16" t="s">
        <v>9435</v>
      </c>
      <c r="H284" s="16" t="s">
        <v>9436</v>
      </c>
      <c r="I284" s="16" t="s">
        <v>7417</v>
      </c>
      <c r="J284" s="25" t="s">
        <v>10261</v>
      </c>
      <c r="K284" s="16" t="s">
        <v>10262</v>
      </c>
    </row>
    <row r="285" spans="1:11">
      <c r="A285" s="16" t="s">
        <v>106</v>
      </c>
      <c r="B285" s="16" t="s">
        <v>107</v>
      </c>
      <c r="C285" s="16" t="s">
        <v>10256</v>
      </c>
      <c r="D285" s="16" t="s">
        <v>60</v>
      </c>
      <c r="E285" s="16" t="s">
        <v>105</v>
      </c>
      <c r="F285" s="16" t="s">
        <v>29</v>
      </c>
      <c r="G285" s="16" t="s">
        <v>9435</v>
      </c>
      <c r="H285" s="16" t="s">
        <v>9436</v>
      </c>
      <c r="I285" s="16" t="s">
        <v>2824</v>
      </c>
      <c r="J285" s="25" t="s">
        <v>61</v>
      </c>
      <c r="K285" s="16" t="s">
        <v>10263</v>
      </c>
    </row>
    <row r="286" spans="1:11">
      <c r="A286" s="16" t="s">
        <v>106</v>
      </c>
      <c r="B286" s="16" t="s">
        <v>107</v>
      </c>
      <c r="C286" s="16" t="s">
        <v>10256</v>
      </c>
      <c r="D286" s="16" t="s">
        <v>60</v>
      </c>
      <c r="E286" s="16" t="s">
        <v>105</v>
      </c>
      <c r="F286" s="16" t="s">
        <v>29</v>
      </c>
      <c r="G286" s="16" t="s">
        <v>9435</v>
      </c>
      <c r="H286" s="16" t="s">
        <v>9436</v>
      </c>
      <c r="I286" s="16" t="s">
        <v>2824</v>
      </c>
      <c r="J286" s="25" t="s">
        <v>10264</v>
      </c>
      <c r="K286" s="16" t="s">
        <v>10265</v>
      </c>
    </row>
    <row r="287" spans="1:11">
      <c r="A287" s="16" t="s">
        <v>106</v>
      </c>
      <c r="B287" s="16" t="s">
        <v>107</v>
      </c>
      <c r="C287" s="16" t="s">
        <v>10256</v>
      </c>
      <c r="D287" s="16" t="s">
        <v>60</v>
      </c>
      <c r="E287" s="16" t="s">
        <v>105</v>
      </c>
      <c r="F287" s="16" t="s">
        <v>29</v>
      </c>
      <c r="G287" s="16" t="s">
        <v>9435</v>
      </c>
      <c r="H287" s="16" t="s">
        <v>9436</v>
      </c>
      <c r="I287" s="16" t="s">
        <v>2824</v>
      </c>
      <c r="J287" s="25" t="s">
        <v>10266</v>
      </c>
      <c r="K287" s="16" t="s">
        <v>10267</v>
      </c>
    </row>
    <row r="288" spans="1:11">
      <c r="A288" s="16" t="s">
        <v>106</v>
      </c>
      <c r="B288" s="16" t="s">
        <v>107</v>
      </c>
      <c r="C288" s="16" t="s">
        <v>10256</v>
      </c>
      <c r="D288" s="16" t="s">
        <v>60</v>
      </c>
      <c r="E288" s="16" t="s">
        <v>105</v>
      </c>
      <c r="F288" s="16" t="s">
        <v>29</v>
      </c>
      <c r="G288" s="16" t="s">
        <v>9435</v>
      </c>
      <c r="H288" s="16" t="s">
        <v>9436</v>
      </c>
      <c r="I288" s="16" t="s">
        <v>2824</v>
      </c>
      <c r="J288" s="25" t="s">
        <v>126</v>
      </c>
      <c r="K288" s="16" t="s">
        <v>10268</v>
      </c>
    </row>
    <row r="289" spans="1:11">
      <c r="A289" s="16" t="s">
        <v>106</v>
      </c>
      <c r="B289" s="16" t="s">
        <v>107</v>
      </c>
      <c r="C289" s="16" t="s">
        <v>10256</v>
      </c>
      <c r="D289" s="16" t="s">
        <v>60</v>
      </c>
      <c r="E289" s="16" t="s">
        <v>105</v>
      </c>
      <c r="F289" s="16" t="s">
        <v>29</v>
      </c>
      <c r="G289" s="16" t="s">
        <v>9435</v>
      </c>
      <c r="H289" s="16" t="s">
        <v>9436</v>
      </c>
      <c r="I289" s="16" t="s">
        <v>2824</v>
      </c>
      <c r="J289" s="25" t="s">
        <v>10269</v>
      </c>
      <c r="K289" s="16" t="s">
        <v>10270</v>
      </c>
    </row>
    <row r="290" spans="1:11">
      <c r="A290" s="16" t="s">
        <v>106</v>
      </c>
      <c r="B290" s="16" t="s">
        <v>107</v>
      </c>
      <c r="C290" s="16" t="s">
        <v>10256</v>
      </c>
      <c r="D290" s="16" t="s">
        <v>60</v>
      </c>
      <c r="E290" s="16" t="s">
        <v>105</v>
      </c>
      <c r="F290" s="16" t="s">
        <v>29</v>
      </c>
      <c r="G290" s="16" t="s">
        <v>9435</v>
      </c>
      <c r="H290" s="16" t="s">
        <v>9436</v>
      </c>
      <c r="I290" s="16" t="s">
        <v>2824</v>
      </c>
      <c r="J290" s="25" t="s">
        <v>10271</v>
      </c>
      <c r="K290" s="16" t="s">
        <v>10272</v>
      </c>
    </row>
    <row r="291" spans="1:11">
      <c r="A291" s="16" t="s">
        <v>106</v>
      </c>
      <c r="B291" s="16" t="s">
        <v>107</v>
      </c>
      <c r="C291" s="16" t="s">
        <v>10256</v>
      </c>
      <c r="D291" s="16" t="s">
        <v>60</v>
      </c>
      <c r="E291" s="16" t="s">
        <v>105</v>
      </c>
      <c r="F291" s="16" t="s">
        <v>29</v>
      </c>
      <c r="G291" s="16" t="s">
        <v>9435</v>
      </c>
      <c r="H291" s="16" t="s">
        <v>9436</v>
      </c>
      <c r="I291" s="16" t="s">
        <v>2824</v>
      </c>
      <c r="J291" s="25" t="s">
        <v>10273</v>
      </c>
      <c r="K291" s="16" t="s">
        <v>10274</v>
      </c>
    </row>
    <row r="292" spans="1:11">
      <c r="A292" s="16" t="s">
        <v>106</v>
      </c>
      <c r="B292" s="16" t="s">
        <v>107</v>
      </c>
      <c r="C292" s="16" t="s">
        <v>10256</v>
      </c>
      <c r="D292" s="16" t="s">
        <v>60</v>
      </c>
      <c r="E292" s="16" t="s">
        <v>105</v>
      </c>
      <c r="F292" s="16" t="s">
        <v>29</v>
      </c>
      <c r="G292" s="16" t="s">
        <v>9435</v>
      </c>
      <c r="H292" s="16" t="s">
        <v>9436</v>
      </c>
      <c r="I292" s="16" t="s">
        <v>2824</v>
      </c>
      <c r="J292" s="25" t="s">
        <v>10275</v>
      </c>
      <c r="K292" s="16" t="s">
        <v>10276</v>
      </c>
    </row>
    <row r="293" spans="1:11">
      <c r="A293" s="16" t="s">
        <v>106</v>
      </c>
      <c r="B293" s="16" t="s">
        <v>107</v>
      </c>
      <c r="C293" s="16" t="s">
        <v>10256</v>
      </c>
      <c r="D293" s="16" t="s">
        <v>60</v>
      </c>
      <c r="E293" s="16" t="s">
        <v>105</v>
      </c>
      <c r="F293" s="16" t="s">
        <v>29</v>
      </c>
      <c r="G293" s="16" t="s">
        <v>9435</v>
      </c>
      <c r="H293" s="16" t="s">
        <v>9436</v>
      </c>
      <c r="I293" s="16" t="s">
        <v>2824</v>
      </c>
      <c r="J293" s="25" t="s">
        <v>10277</v>
      </c>
      <c r="K293" s="16" t="s">
        <v>10278</v>
      </c>
    </row>
    <row r="294" spans="1:11">
      <c r="A294" s="16" t="s">
        <v>106</v>
      </c>
      <c r="B294" s="16" t="s">
        <v>107</v>
      </c>
      <c r="C294" s="16" t="s">
        <v>10256</v>
      </c>
      <c r="D294" s="16" t="s">
        <v>60</v>
      </c>
      <c r="E294" s="16" t="s">
        <v>105</v>
      </c>
      <c r="F294" s="16" t="s">
        <v>29</v>
      </c>
      <c r="G294" s="16" t="s">
        <v>9435</v>
      </c>
      <c r="H294" s="16" t="s">
        <v>9436</v>
      </c>
      <c r="I294" s="16" t="s">
        <v>2824</v>
      </c>
      <c r="J294" s="25" t="s">
        <v>10279</v>
      </c>
      <c r="K294" s="16" t="s">
        <v>10280</v>
      </c>
    </row>
    <row r="295" spans="1:11">
      <c r="A295" s="16" t="s">
        <v>106</v>
      </c>
      <c r="B295" s="16" t="s">
        <v>107</v>
      </c>
      <c r="C295" s="16" t="s">
        <v>10256</v>
      </c>
      <c r="D295" s="16" t="s">
        <v>60</v>
      </c>
      <c r="E295" s="16" t="s">
        <v>105</v>
      </c>
      <c r="F295" s="16" t="s">
        <v>29</v>
      </c>
      <c r="G295" s="16" t="s">
        <v>9435</v>
      </c>
      <c r="H295" s="16" t="s">
        <v>9436</v>
      </c>
      <c r="I295" s="16" t="s">
        <v>2824</v>
      </c>
      <c r="J295" s="25" t="s">
        <v>10281</v>
      </c>
      <c r="K295" s="16" t="s">
        <v>10282</v>
      </c>
    </row>
    <row r="296" spans="1:11">
      <c r="A296" s="16" t="s">
        <v>106</v>
      </c>
      <c r="B296" s="16" t="s">
        <v>107</v>
      </c>
      <c r="C296" s="16" t="s">
        <v>10256</v>
      </c>
      <c r="D296" s="16" t="s">
        <v>1708</v>
      </c>
      <c r="E296" s="16" t="s">
        <v>10283</v>
      </c>
      <c r="F296" s="16" t="s">
        <v>29</v>
      </c>
      <c r="G296" s="16" t="s">
        <v>9435</v>
      </c>
      <c r="H296" s="16" t="s">
        <v>9436</v>
      </c>
      <c r="I296" s="16" t="s">
        <v>2824</v>
      </c>
      <c r="J296" s="25" t="s">
        <v>10284</v>
      </c>
      <c r="K296" s="16" t="s">
        <v>10285</v>
      </c>
    </row>
    <row r="297" spans="1:11">
      <c r="A297" s="16" t="s">
        <v>106</v>
      </c>
      <c r="B297" s="16" t="s">
        <v>107</v>
      </c>
      <c r="C297" s="16" t="s">
        <v>10256</v>
      </c>
      <c r="D297" s="16" t="s">
        <v>1708</v>
      </c>
      <c r="E297" s="16" t="s">
        <v>10283</v>
      </c>
      <c r="F297" s="16" t="s">
        <v>29</v>
      </c>
      <c r="G297" s="16" t="s">
        <v>9435</v>
      </c>
      <c r="H297" s="16" t="s">
        <v>9436</v>
      </c>
      <c r="I297" s="16" t="s">
        <v>2824</v>
      </c>
      <c r="J297" s="25" t="s">
        <v>10286</v>
      </c>
      <c r="K297" s="16" t="s">
        <v>10287</v>
      </c>
    </row>
    <row r="298" spans="1:11">
      <c r="A298" s="16" t="s">
        <v>106</v>
      </c>
      <c r="B298" s="16" t="s">
        <v>107</v>
      </c>
      <c r="C298" s="16" t="s">
        <v>10256</v>
      </c>
      <c r="D298" s="16" t="s">
        <v>1708</v>
      </c>
      <c r="E298" s="16" t="s">
        <v>10283</v>
      </c>
      <c r="F298" s="16" t="s">
        <v>29</v>
      </c>
      <c r="G298" s="16" t="s">
        <v>9435</v>
      </c>
      <c r="H298" s="16" t="s">
        <v>9436</v>
      </c>
      <c r="I298" s="16" t="s">
        <v>2824</v>
      </c>
      <c r="J298" s="25" t="s">
        <v>10288</v>
      </c>
      <c r="K298" s="16" t="s">
        <v>10289</v>
      </c>
    </row>
    <row r="299" spans="1:11">
      <c r="A299" s="16" t="s">
        <v>106</v>
      </c>
      <c r="B299" s="16" t="s">
        <v>107</v>
      </c>
      <c r="C299" s="16" t="s">
        <v>10256</v>
      </c>
      <c r="D299" s="16" t="s">
        <v>1708</v>
      </c>
      <c r="E299" s="16" t="s">
        <v>105</v>
      </c>
      <c r="F299" s="16" t="s">
        <v>29</v>
      </c>
      <c r="G299" s="16" t="s">
        <v>9435</v>
      </c>
      <c r="H299" s="16" t="s">
        <v>9436</v>
      </c>
      <c r="I299" s="16" t="s">
        <v>2824</v>
      </c>
      <c r="J299" s="25" t="s">
        <v>10290</v>
      </c>
      <c r="K299" s="16" t="s">
        <v>10291</v>
      </c>
    </row>
    <row r="300" spans="1:11">
      <c r="A300" s="16" t="s">
        <v>106</v>
      </c>
      <c r="B300" s="16" t="s">
        <v>107</v>
      </c>
      <c r="C300" s="16" t="s">
        <v>10256</v>
      </c>
      <c r="D300" s="16" t="s">
        <v>1708</v>
      </c>
      <c r="E300" s="16" t="s">
        <v>10283</v>
      </c>
      <c r="F300" s="16" t="s">
        <v>29</v>
      </c>
      <c r="G300" s="16" t="s">
        <v>9435</v>
      </c>
      <c r="H300" s="16" t="s">
        <v>9436</v>
      </c>
      <c r="I300" s="16" t="s">
        <v>2824</v>
      </c>
      <c r="J300" s="25" t="s">
        <v>10292</v>
      </c>
      <c r="K300" s="16" t="s">
        <v>10293</v>
      </c>
    </row>
    <row r="301" spans="1:11">
      <c r="A301" s="16" t="s">
        <v>106</v>
      </c>
      <c r="B301" s="16" t="s">
        <v>107</v>
      </c>
      <c r="C301" s="16" t="s">
        <v>10256</v>
      </c>
      <c r="D301" s="16" t="s">
        <v>1708</v>
      </c>
      <c r="E301" s="16" t="s">
        <v>10283</v>
      </c>
      <c r="F301" s="16" t="s">
        <v>29</v>
      </c>
      <c r="G301" s="16" t="s">
        <v>9435</v>
      </c>
      <c r="H301" s="16" t="s">
        <v>9436</v>
      </c>
      <c r="I301" s="16" t="s">
        <v>2824</v>
      </c>
      <c r="J301" s="25" t="s">
        <v>10294</v>
      </c>
      <c r="K301" s="16" t="s">
        <v>10295</v>
      </c>
    </row>
    <row r="302" spans="1:11">
      <c r="A302" s="16" t="s">
        <v>106</v>
      </c>
      <c r="B302" s="16" t="s">
        <v>107</v>
      </c>
      <c r="C302" s="16" t="s">
        <v>10296</v>
      </c>
      <c r="D302" s="16" t="s">
        <v>10183</v>
      </c>
      <c r="E302" s="16" t="s">
        <v>10184</v>
      </c>
      <c r="F302" s="16" t="s">
        <v>29</v>
      </c>
      <c r="G302" s="16" t="s">
        <v>9435</v>
      </c>
      <c r="H302" s="16" t="s">
        <v>9436</v>
      </c>
      <c r="I302" s="16" t="s">
        <v>2824</v>
      </c>
      <c r="J302" s="25" t="s">
        <v>10297</v>
      </c>
      <c r="K302" s="16" t="s">
        <v>10298</v>
      </c>
    </row>
    <row r="303" spans="1:11">
      <c r="A303" s="16" t="s">
        <v>106</v>
      </c>
      <c r="B303" s="16" t="s">
        <v>107</v>
      </c>
      <c r="C303" s="16" t="s">
        <v>10299</v>
      </c>
      <c r="D303" s="16" t="s">
        <v>10300</v>
      </c>
      <c r="E303" s="16" t="s">
        <v>10301</v>
      </c>
      <c r="F303" s="16" t="s">
        <v>311</v>
      </c>
      <c r="G303" s="16" t="s">
        <v>9435</v>
      </c>
      <c r="H303" s="16" t="s">
        <v>9679</v>
      </c>
      <c r="I303" s="16" t="s">
        <v>2824</v>
      </c>
      <c r="J303" s="25" t="s">
        <v>10302</v>
      </c>
      <c r="K303" s="16" t="s">
        <v>10303</v>
      </c>
    </row>
    <row r="304" spans="1:11">
      <c r="A304" s="16" t="s">
        <v>106</v>
      </c>
      <c r="B304" s="16" t="s">
        <v>107</v>
      </c>
      <c r="C304" s="16" t="s">
        <v>10304</v>
      </c>
      <c r="D304" s="16" t="s">
        <v>10305</v>
      </c>
      <c r="E304" s="16" t="s">
        <v>10306</v>
      </c>
      <c r="F304" s="16" t="s">
        <v>29</v>
      </c>
      <c r="G304" s="16" t="s">
        <v>9435</v>
      </c>
      <c r="H304" s="16" t="s">
        <v>9436</v>
      </c>
      <c r="I304" s="16" t="s">
        <v>2824</v>
      </c>
      <c r="J304" s="25" t="s">
        <v>10307</v>
      </c>
      <c r="K304" s="16" t="s">
        <v>10308</v>
      </c>
    </row>
    <row r="305" spans="1:11">
      <c r="A305" s="16" t="s">
        <v>106</v>
      </c>
      <c r="B305" s="16" t="s">
        <v>107</v>
      </c>
      <c r="C305" s="16" t="s">
        <v>10304</v>
      </c>
      <c r="D305" s="16" t="s">
        <v>10305</v>
      </c>
      <c r="E305" s="16" t="s">
        <v>10306</v>
      </c>
      <c r="F305" s="16" t="s">
        <v>29</v>
      </c>
      <c r="G305" s="16" t="s">
        <v>9435</v>
      </c>
      <c r="H305" s="16" t="s">
        <v>9436</v>
      </c>
      <c r="I305" s="16" t="s">
        <v>2824</v>
      </c>
      <c r="J305" s="25" t="s">
        <v>10309</v>
      </c>
      <c r="K305" s="16" t="s">
        <v>10310</v>
      </c>
    </row>
    <row r="306" spans="1:11">
      <c r="A306" s="16" t="s">
        <v>106</v>
      </c>
      <c r="B306" s="16" t="s">
        <v>107</v>
      </c>
      <c r="C306" s="16" t="s">
        <v>455</v>
      </c>
      <c r="D306" s="16" t="s">
        <v>456</v>
      </c>
      <c r="E306" s="16" t="s">
        <v>457</v>
      </c>
      <c r="F306" s="16" t="s">
        <v>29</v>
      </c>
      <c r="G306" s="16" t="s">
        <v>9558</v>
      </c>
      <c r="H306" s="16" t="s">
        <v>9436</v>
      </c>
      <c r="I306" s="16" t="s">
        <v>2824</v>
      </c>
      <c r="J306" s="25" t="s">
        <v>458</v>
      </c>
      <c r="K306" s="16" t="s">
        <v>10311</v>
      </c>
    </row>
    <row r="307" spans="1:11">
      <c r="A307" s="16" t="s">
        <v>106</v>
      </c>
      <c r="B307" s="16" t="s">
        <v>107</v>
      </c>
      <c r="C307" s="16" t="s">
        <v>10312</v>
      </c>
      <c r="D307" s="16" t="s">
        <v>10313</v>
      </c>
      <c r="E307" s="16" t="s">
        <v>10314</v>
      </c>
      <c r="F307" s="16" t="s">
        <v>29</v>
      </c>
      <c r="G307" s="16" t="s">
        <v>9435</v>
      </c>
      <c r="H307" s="16" t="s">
        <v>9436</v>
      </c>
      <c r="I307" s="16" t="s">
        <v>2824</v>
      </c>
      <c r="J307" s="25" t="s">
        <v>10315</v>
      </c>
      <c r="K307" s="16" t="s">
        <v>10316</v>
      </c>
    </row>
    <row r="308" spans="1:11">
      <c r="A308" s="16" t="s">
        <v>106</v>
      </c>
      <c r="B308" s="16" t="s">
        <v>107</v>
      </c>
      <c r="C308" s="16" t="s">
        <v>809</v>
      </c>
      <c r="D308" s="16" t="s">
        <v>810</v>
      </c>
      <c r="E308" s="16" t="s">
        <v>811</v>
      </c>
      <c r="F308" s="16" t="s">
        <v>29</v>
      </c>
      <c r="G308" s="16" t="s">
        <v>9558</v>
      </c>
      <c r="H308" s="16" t="s">
        <v>9436</v>
      </c>
      <c r="I308" s="16" t="s">
        <v>2824</v>
      </c>
      <c r="J308" s="25" t="s">
        <v>812</v>
      </c>
      <c r="K308" s="16" t="s">
        <v>10317</v>
      </c>
    </row>
    <row r="309" spans="1:11">
      <c r="A309" s="16" t="s">
        <v>146</v>
      </c>
      <c r="B309" s="16" t="s">
        <v>1198</v>
      </c>
      <c r="C309" s="16" t="s">
        <v>10318</v>
      </c>
      <c r="D309" s="16" t="s">
        <v>10319</v>
      </c>
      <c r="E309" s="16" t="s">
        <v>10320</v>
      </c>
      <c r="F309" s="16" t="s">
        <v>1076</v>
      </c>
      <c r="G309" s="16" t="s">
        <v>9435</v>
      </c>
      <c r="H309" s="16" t="s">
        <v>9714</v>
      </c>
      <c r="I309" s="16" t="s">
        <v>7417</v>
      </c>
      <c r="J309" s="25" t="s">
        <v>10321</v>
      </c>
      <c r="K309" s="16" t="s">
        <v>10322</v>
      </c>
    </row>
    <row r="310" spans="1:11">
      <c r="A310" s="16" t="s">
        <v>146</v>
      </c>
      <c r="B310" s="16" t="s">
        <v>1198</v>
      </c>
      <c r="C310" s="16" t="s">
        <v>10323</v>
      </c>
      <c r="D310" s="16" t="s">
        <v>10319</v>
      </c>
      <c r="E310" s="16" t="s">
        <v>10320</v>
      </c>
      <c r="F310" s="16" t="s">
        <v>1076</v>
      </c>
      <c r="G310" s="16" t="s">
        <v>9435</v>
      </c>
      <c r="H310" s="16" t="s">
        <v>9714</v>
      </c>
      <c r="I310" s="16" t="s">
        <v>7417</v>
      </c>
      <c r="J310" s="25" t="s">
        <v>10324</v>
      </c>
      <c r="K310" s="16" t="s">
        <v>10325</v>
      </c>
    </row>
    <row r="311" spans="1:11">
      <c r="A311" s="16" t="s">
        <v>146</v>
      </c>
      <c r="B311" s="16" t="s">
        <v>1198</v>
      </c>
      <c r="C311" s="16" t="s">
        <v>10326</v>
      </c>
      <c r="D311" s="16" t="s">
        <v>10319</v>
      </c>
      <c r="E311" s="16" t="s">
        <v>10320</v>
      </c>
      <c r="F311" s="16" t="s">
        <v>1076</v>
      </c>
      <c r="G311" s="16" t="s">
        <v>9435</v>
      </c>
      <c r="H311" s="16" t="s">
        <v>9714</v>
      </c>
      <c r="I311" s="16" t="s">
        <v>7417</v>
      </c>
      <c r="J311" s="25" t="s">
        <v>10327</v>
      </c>
      <c r="K311" s="16" t="s">
        <v>10328</v>
      </c>
    </row>
    <row r="312" spans="1:11">
      <c r="A312" s="16" t="s">
        <v>106</v>
      </c>
      <c r="B312" s="16" t="s">
        <v>107</v>
      </c>
      <c r="C312" s="16" t="s">
        <v>10329</v>
      </c>
      <c r="D312" s="16" t="s">
        <v>10330</v>
      </c>
      <c r="E312" s="16" t="s">
        <v>10331</v>
      </c>
      <c r="F312" s="16" t="s">
        <v>29</v>
      </c>
      <c r="G312" s="16" t="s">
        <v>9435</v>
      </c>
      <c r="H312" s="16" t="s">
        <v>9436</v>
      </c>
      <c r="I312" s="16" t="s">
        <v>2824</v>
      </c>
      <c r="J312" s="25" t="s">
        <v>10332</v>
      </c>
      <c r="K312" s="16" t="s">
        <v>10333</v>
      </c>
    </row>
    <row r="313" spans="1:11">
      <c r="A313" s="16" t="s">
        <v>146</v>
      </c>
      <c r="B313" s="16" t="s">
        <v>336</v>
      </c>
      <c r="C313" s="16" t="s">
        <v>10334</v>
      </c>
      <c r="D313" s="16" t="s">
        <v>1554</v>
      </c>
      <c r="E313" s="16" t="s">
        <v>10335</v>
      </c>
      <c r="F313" s="16" t="s">
        <v>29</v>
      </c>
      <c r="G313" s="16" t="s">
        <v>9435</v>
      </c>
      <c r="H313" s="16" t="s">
        <v>9436</v>
      </c>
      <c r="I313" s="16" t="s">
        <v>2824</v>
      </c>
      <c r="J313" s="25" t="s">
        <v>10336</v>
      </c>
      <c r="K313" s="16" t="s">
        <v>10337</v>
      </c>
    </row>
    <row r="314" spans="1:11">
      <c r="A314" s="16" t="s">
        <v>23837</v>
      </c>
      <c r="B314" s="16" t="s">
        <v>11912</v>
      </c>
      <c r="C314" s="16" t="s">
        <v>10338</v>
      </c>
      <c r="D314" s="16" t="s">
        <v>10057</v>
      </c>
      <c r="E314" s="16" t="s">
        <v>10058</v>
      </c>
      <c r="F314" s="16" t="s">
        <v>29</v>
      </c>
      <c r="G314" s="16" t="s">
        <v>9435</v>
      </c>
      <c r="H314" s="16" t="s">
        <v>9436</v>
      </c>
      <c r="I314" s="16" t="s">
        <v>7417</v>
      </c>
      <c r="J314" s="25" t="s">
        <v>10339</v>
      </c>
      <c r="K314" s="16" t="s">
        <v>10340</v>
      </c>
    </row>
    <row r="315" spans="1:11">
      <c r="A315" s="16" t="s">
        <v>23837</v>
      </c>
      <c r="B315" s="16" t="s">
        <v>11912</v>
      </c>
      <c r="C315" s="16" t="s">
        <v>10338</v>
      </c>
      <c r="D315" s="16" t="s">
        <v>10057</v>
      </c>
      <c r="E315" s="16" t="s">
        <v>10058</v>
      </c>
      <c r="F315" s="16" t="s">
        <v>29</v>
      </c>
      <c r="G315" s="16" t="s">
        <v>9435</v>
      </c>
      <c r="H315" s="16" t="s">
        <v>9436</v>
      </c>
      <c r="I315" s="16" t="s">
        <v>7417</v>
      </c>
      <c r="J315" s="25" t="s">
        <v>10341</v>
      </c>
      <c r="K315" s="16" t="s">
        <v>10342</v>
      </c>
    </row>
    <row r="316" spans="1:11">
      <c r="A316" s="16" t="s">
        <v>23837</v>
      </c>
      <c r="B316" s="16" t="s">
        <v>11912</v>
      </c>
      <c r="C316" s="16" t="s">
        <v>10338</v>
      </c>
      <c r="D316" s="16" t="s">
        <v>10057</v>
      </c>
      <c r="E316" s="16" t="s">
        <v>10058</v>
      </c>
      <c r="F316" s="16" t="s">
        <v>29</v>
      </c>
      <c r="G316" s="16" t="s">
        <v>9435</v>
      </c>
      <c r="H316" s="16" t="s">
        <v>9436</v>
      </c>
      <c r="I316" s="16" t="s">
        <v>7417</v>
      </c>
      <c r="J316" s="25" t="s">
        <v>10343</v>
      </c>
      <c r="K316" s="16" t="s">
        <v>10344</v>
      </c>
    </row>
    <row r="317" spans="1:11">
      <c r="A317" s="16" t="s">
        <v>23837</v>
      </c>
      <c r="B317" s="16" t="s">
        <v>11912</v>
      </c>
      <c r="C317" s="16" t="s">
        <v>10338</v>
      </c>
      <c r="D317" s="16" t="s">
        <v>10057</v>
      </c>
      <c r="E317" s="16" t="s">
        <v>10058</v>
      </c>
      <c r="F317" s="16" t="s">
        <v>29</v>
      </c>
      <c r="G317" s="16" t="s">
        <v>9435</v>
      </c>
      <c r="H317" s="16" t="s">
        <v>9436</v>
      </c>
      <c r="I317" s="16" t="s">
        <v>7417</v>
      </c>
      <c r="J317" s="25" t="s">
        <v>10345</v>
      </c>
      <c r="K317" s="16" t="s">
        <v>10346</v>
      </c>
    </row>
    <row r="318" spans="1:11">
      <c r="A318" s="16" t="s">
        <v>106</v>
      </c>
      <c r="B318" s="16" t="s">
        <v>107</v>
      </c>
      <c r="C318" s="16" t="s">
        <v>10347</v>
      </c>
      <c r="D318" s="16" t="s">
        <v>10348</v>
      </c>
      <c r="E318" s="16" t="s">
        <v>10349</v>
      </c>
      <c r="F318" s="16" t="s">
        <v>29</v>
      </c>
      <c r="G318" s="16" t="s">
        <v>9435</v>
      </c>
      <c r="H318" s="16" t="s">
        <v>9436</v>
      </c>
      <c r="I318" s="16" t="s">
        <v>2824</v>
      </c>
      <c r="J318" s="25" t="s">
        <v>10350</v>
      </c>
      <c r="K318" s="16" t="s">
        <v>10351</v>
      </c>
    </row>
    <row r="319" spans="1:11">
      <c r="A319" s="16" t="s">
        <v>106</v>
      </c>
      <c r="B319" s="16" t="s">
        <v>886</v>
      </c>
      <c r="C319" s="16" t="s">
        <v>10352</v>
      </c>
      <c r="D319" s="16" t="s">
        <v>10353</v>
      </c>
      <c r="E319" s="16" t="s">
        <v>10354</v>
      </c>
      <c r="F319" s="16" t="s">
        <v>29</v>
      </c>
      <c r="G319" s="16" t="s">
        <v>9435</v>
      </c>
      <c r="H319" s="16" t="s">
        <v>9436</v>
      </c>
      <c r="I319" s="16" t="s">
        <v>2824</v>
      </c>
      <c r="J319" s="25" t="s">
        <v>10355</v>
      </c>
      <c r="K319" s="16" t="s">
        <v>10356</v>
      </c>
    </row>
    <row r="320" spans="1:11">
      <c r="A320" s="16" t="s">
        <v>106</v>
      </c>
      <c r="B320" s="16" t="s">
        <v>107</v>
      </c>
      <c r="C320" s="16" t="s">
        <v>10357</v>
      </c>
      <c r="D320" s="16" t="s">
        <v>2335</v>
      </c>
      <c r="E320" s="16" t="s">
        <v>10062</v>
      </c>
      <c r="F320" s="16" t="s">
        <v>29</v>
      </c>
      <c r="G320" s="16" t="s">
        <v>9435</v>
      </c>
      <c r="H320" s="16" t="s">
        <v>9436</v>
      </c>
      <c r="I320" s="16" t="s">
        <v>2824</v>
      </c>
      <c r="J320" s="25" t="s">
        <v>10358</v>
      </c>
      <c r="K320" s="16" t="s">
        <v>10359</v>
      </c>
    </row>
    <row r="321" spans="1:11">
      <c r="A321" s="16" t="s">
        <v>692</v>
      </c>
      <c r="B321" s="16" t="s">
        <v>24143</v>
      </c>
      <c r="C321" s="16" t="s">
        <v>10360</v>
      </c>
      <c r="D321" s="16" t="s">
        <v>2230</v>
      </c>
      <c r="E321" s="16" t="s">
        <v>2231</v>
      </c>
      <c r="F321" s="16" t="s">
        <v>29</v>
      </c>
      <c r="G321" s="16" t="s">
        <v>9435</v>
      </c>
      <c r="H321" s="16" t="s">
        <v>9436</v>
      </c>
      <c r="I321" s="16" t="s">
        <v>7417</v>
      </c>
      <c r="J321" s="25" t="s">
        <v>2232</v>
      </c>
      <c r="K321" s="16" t="s">
        <v>10361</v>
      </c>
    </row>
    <row r="322" spans="1:11">
      <c r="A322" s="16" t="s">
        <v>692</v>
      </c>
      <c r="B322" s="16" t="s">
        <v>24143</v>
      </c>
      <c r="C322" s="16" t="s">
        <v>10360</v>
      </c>
      <c r="D322" s="16" t="s">
        <v>2230</v>
      </c>
      <c r="E322" s="16" t="s">
        <v>2231</v>
      </c>
      <c r="F322" s="16" t="s">
        <v>29</v>
      </c>
      <c r="G322" s="16" t="s">
        <v>9435</v>
      </c>
      <c r="H322" s="16" t="s">
        <v>9436</v>
      </c>
      <c r="I322" s="16" t="s">
        <v>7417</v>
      </c>
      <c r="J322" s="25" t="s">
        <v>10362</v>
      </c>
      <c r="K322" s="16" t="s">
        <v>10363</v>
      </c>
    </row>
    <row r="323" spans="1:11">
      <c r="A323" s="16" t="s">
        <v>106</v>
      </c>
      <c r="B323" s="16" t="s">
        <v>107</v>
      </c>
      <c r="C323" s="16" t="s">
        <v>10364</v>
      </c>
      <c r="D323" s="16" t="s">
        <v>1642</v>
      </c>
      <c r="E323" s="16" t="s">
        <v>1643</v>
      </c>
      <c r="F323" s="16" t="s">
        <v>29</v>
      </c>
      <c r="G323" s="16" t="s">
        <v>9435</v>
      </c>
      <c r="H323" s="16" t="s">
        <v>9436</v>
      </c>
      <c r="I323" s="16" t="s">
        <v>9073</v>
      </c>
      <c r="J323" s="25" t="s">
        <v>10365</v>
      </c>
      <c r="K323" s="16" t="s">
        <v>10366</v>
      </c>
    </row>
    <row r="324" spans="1:11">
      <c r="A324" s="16" t="s">
        <v>106</v>
      </c>
      <c r="B324" s="16" t="s">
        <v>107</v>
      </c>
      <c r="C324" s="16" t="s">
        <v>10364</v>
      </c>
      <c r="D324" s="16" t="s">
        <v>1642</v>
      </c>
      <c r="E324" s="16" t="s">
        <v>1643</v>
      </c>
      <c r="F324" s="16" t="s">
        <v>29</v>
      </c>
      <c r="G324" s="16" t="s">
        <v>9435</v>
      </c>
      <c r="H324" s="16" t="s">
        <v>9436</v>
      </c>
      <c r="I324" s="16" t="s">
        <v>9073</v>
      </c>
      <c r="J324" s="25" t="s">
        <v>10367</v>
      </c>
      <c r="K324" s="16" t="s">
        <v>10368</v>
      </c>
    </row>
    <row r="325" spans="1:11">
      <c r="A325" s="16" t="s">
        <v>106</v>
      </c>
      <c r="B325" s="16" t="s">
        <v>107</v>
      </c>
      <c r="C325" s="16" t="s">
        <v>10364</v>
      </c>
      <c r="D325" s="16" t="s">
        <v>1642</v>
      </c>
      <c r="E325" s="16" t="s">
        <v>1643</v>
      </c>
      <c r="F325" s="16" t="s">
        <v>29</v>
      </c>
      <c r="G325" s="16" t="s">
        <v>9435</v>
      </c>
      <c r="H325" s="16" t="s">
        <v>9436</v>
      </c>
      <c r="I325" s="16" t="s">
        <v>9073</v>
      </c>
      <c r="J325" s="25" t="s">
        <v>10369</v>
      </c>
      <c r="K325" s="16" t="s">
        <v>10370</v>
      </c>
    </row>
    <row r="326" spans="1:11">
      <c r="A326" s="16" t="s">
        <v>106</v>
      </c>
      <c r="B326" s="16" t="s">
        <v>107</v>
      </c>
      <c r="C326" s="16" t="s">
        <v>10364</v>
      </c>
      <c r="D326" s="16" t="s">
        <v>1642</v>
      </c>
      <c r="E326" s="16" t="s">
        <v>1643</v>
      </c>
      <c r="F326" s="16" t="s">
        <v>29</v>
      </c>
      <c r="G326" s="16" t="s">
        <v>9435</v>
      </c>
      <c r="H326" s="16" t="s">
        <v>9436</v>
      </c>
      <c r="I326" s="16" t="s">
        <v>9073</v>
      </c>
      <c r="J326" s="25" t="s">
        <v>10371</v>
      </c>
      <c r="K326" s="16" t="s">
        <v>10372</v>
      </c>
    </row>
    <row r="327" spans="1:11">
      <c r="A327" s="16" t="s">
        <v>106</v>
      </c>
      <c r="B327" s="16" t="s">
        <v>886</v>
      </c>
      <c r="C327" s="16" t="s">
        <v>10373</v>
      </c>
      <c r="D327" s="16" t="s">
        <v>10374</v>
      </c>
      <c r="E327" s="16" t="s">
        <v>10375</v>
      </c>
      <c r="F327" s="16" t="s">
        <v>29</v>
      </c>
      <c r="G327" s="16" t="s">
        <v>9435</v>
      </c>
      <c r="H327" s="16" t="s">
        <v>9436</v>
      </c>
      <c r="I327" s="16" t="s">
        <v>7417</v>
      </c>
      <c r="J327" s="25" t="s">
        <v>10376</v>
      </c>
      <c r="K327" s="16" t="s">
        <v>10377</v>
      </c>
    </row>
    <row r="328" spans="1:11">
      <c r="A328" s="16" t="s">
        <v>106</v>
      </c>
      <c r="B328" s="16" t="s">
        <v>886</v>
      </c>
      <c r="C328" s="16" t="s">
        <v>10373</v>
      </c>
      <c r="D328" s="16" t="s">
        <v>10374</v>
      </c>
      <c r="E328" s="16" t="s">
        <v>10375</v>
      </c>
      <c r="F328" s="16" t="s">
        <v>29</v>
      </c>
      <c r="G328" s="16" t="s">
        <v>9435</v>
      </c>
      <c r="H328" s="16" t="s">
        <v>9436</v>
      </c>
      <c r="I328" s="16" t="s">
        <v>7417</v>
      </c>
      <c r="J328" s="25" t="s">
        <v>10378</v>
      </c>
      <c r="K328" s="16" t="s">
        <v>10379</v>
      </c>
    </row>
    <row r="329" spans="1:11">
      <c r="A329" s="16" t="s">
        <v>106</v>
      </c>
      <c r="B329" s="16" t="s">
        <v>886</v>
      </c>
      <c r="C329" s="16" t="s">
        <v>10373</v>
      </c>
      <c r="D329" s="16" t="s">
        <v>10374</v>
      </c>
      <c r="E329" s="16" t="s">
        <v>10375</v>
      </c>
      <c r="F329" s="16" t="s">
        <v>29</v>
      </c>
      <c r="G329" s="16" t="s">
        <v>9435</v>
      </c>
      <c r="H329" s="16" t="s">
        <v>9436</v>
      </c>
      <c r="I329" s="16" t="s">
        <v>7417</v>
      </c>
      <c r="J329" s="25" t="s">
        <v>10380</v>
      </c>
      <c r="K329" s="16" t="s">
        <v>10381</v>
      </c>
    </row>
    <row r="330" spans="1:11">
      <c r="A330" s="16" t="s">
        <v>106</v>
      </c>
      <c r="B330" s="16" t="s">
        <v>886</v>
      </c>
      <c r="C330" s="16" t="s">
        <v>10382</v>
      </c>
      <c r="D330" s="16" t="s">
        <v>10383</v>
      </c>
      <c r="E330" s="16" t="s">
        <v>10384</v>
      </c>
      <c r="F330" s="16" t="s">
        <v>29</v>
      </c>
      <c r="G330" s="16" t="s">
        <v>9435</v>
      </c>
      <c r="H330" s="16" t="s">
        <v>9436</v>
      </c>
      <c r="I330" s="16" t="s">
        <v>9073</v>
      </c>
      <c r="J330" s="25" t="s">
        <v>10385</v>
      </c>
      <c r="K330" s="16" t="s">
        <v>10386</v>
      </c>
    </row>
    <row r="331" spans="1:11">
      <c r="A331" s="16" t="s">
        <v>106</v>
      </c>
      <c r="B331" s="16" t="s">
        <v>886</v>
      </c>
      <c r="C331" s="16" t="s">
        <v>10382</v>
      </c>
      <c r="D331" s="16" t="s">
        <v>10383</v>
      </c>
      <c r="E331" s="16" t="s">
        <v>10384</v>
      </c>
      <c r="F331" s="16" t="s">
        <v>29</v>
      </c>
      <c r="G331" s="16" t="s">
        <v>9435</v>
      </c>
      <c r="H331" s="16" t="s">
        <v>9436</v>
      </c>
      <c r="I331" s="16" t="s">
        <v>9073</v>
      </c>
      <c r="J331" s="25" t="s">
        <v>10387</v>
      </c>
      <c r="K331" s="16" t="s">
        <v>10388</v>
      </c>
    </row>
    <row r="332" spans="1:11">
      <c r="A332" s="16" t="s">
        <v>106</v>
      </c>
      <c r="B332" s="16" t="s">
        <v>886</v>
      </c>
      <c r="C332" s="16" t="s">
        <v>10382</v>
      </c>
      <c r="D332" s="16" t="s">
        <v>10383</v>
      </c>
      <c r="E332" s="16" t="s">
        <v>10384</v>
      </c>
      <c r="F332" s="16" t="s">
        <v>29</v>
      </c>
      <c r="G332" s="16" t="s">
        <v>9435</v>
      </c>
      <c r="H332" s="16" t="s">
        <v>9436</v>
      </c>
      <c r="I332" s="16" t="s">
        <v>9073</v>
      </c>
      <c r="J332" s="25" t="s">
        <v>10389</v>
      </c>
      <c r="K332" s="16" t="s">
        <v>10390</v>
      </c>
    </row>
    <row r="333" spans="1:11">
      <c r="A333" s="16" t="s">
        <v>106</v>
      </c>
      <c r="B333" s="16" t="s">
        <v>886</v>
      </c>
      <c r="C333" s="16" t="s">
        <v>10391</v>
      </c>
      <c r="D333" s="16" t="s">
        <v>10392</v>
      </c>
      <c r="E333" s="16" t="s">
        <v>10393</v>
      </c>
      <c r="F333" s="16" t="s">
        <v>29</v>
      </c>
      <c r="G333" s="16" t="s">
        <v>9435</v>
      </c>
      <c r="H333" s="16" t="s">
        <v>9436</v>
      </c>
      <c r="I333" s="16" t="s">
        <v>2824</v>
      </c>
      <c r="J333" s="25" t="s">
        <v>10394</v>
      </c>
      <c r="K333" s="16" t="s">
        <v>10395</v>
      </c>
    </row>
    <row r="334" spans="1:11">
      <c r="A334" s="16" t="s">
        <v>106</v>
      </c>
      <c r="B334" s="16" t="s">
        <v>886</v>
      </c>
      <c r="C334" s="16" t="s">
        <v>10396</v>
      </c>
      <c r="D334" s="16" t="s">
        <v>845</v>
      </c>
      <c r="E334" s="16" t="s">
        <v>1877</v>
      </c>
      <c r="F334" s="16" t="s">
        <v>29</v>
      </c>
      <c r="G334" s="16" t="s">
        <v>9435</v>
      </c>
      <c r="H334" s="16" t="s">
        <v>9436</v>
      </c>
      <c r="I334" s="16" t="s">
        <v>7417</v>
      </c>
      <c r="J334" s="25" t="s">
        <v>1878</v>
      </c>
      <c r="K334" s="16" t="s">
        <v>10397</v>
      </c>
    </row>
    <row r="335" spans="1:11">
      <c r="A335" s="16" t="s">
        <v>106</v>
      </c>
      <c r="B335" s="16" t="s">
        <v>886</v>
      </c>
      <c r="C335" s="16" t="s">
        <v>10396</v>
      </c>
      <c r="D335" s="16" t="s">
        <v>845</v>
      </c>
      <c r="E335" s="16" t="s">
        <v>1877</v>
      </c>
      <c r="F335" s="16" t="s">
        <v>29</v>
      </c>
      <c r="G335" s="16" t="s">
        <v>9435</v>
      </c>
      <c r="H335" s="16" t="s">
        <v>9436</v>
      </c>
      <c r="I335" s="16" t="s">
        <v>7417</v>
      </c>
      <c r="J335" s="25" t="s">
        <v>10398</v>
      </c>
      <c r="K335" s="16" t="s">
        <v>10399</v>
      </c>
    </row>
    <row r="336" spans="1:11">
      <c r="A336" s="16" t="s">
        <v>106</v>
      </c>
      <c r="B336" s="16" t="s">
        <v>886</v>
      </c>
      <c r="C336" s="16" t="s">
        <v>10396</v>
      </c>
      <c r="D336" s="16" t="s">
        <v>845</v>
      </c>
      <c r="E336" s="16" t="s">
        <v>1877</v>
      </c>
      <c r="F336" s="16" t="s">
        <v>29</v>
      </c>
      <c r="G336" s="16" t="s">
        <v>9435</v>
      </c>
      <c r="H336" s="16" t="s">
        <v>9436</v>
      </c>
      <c r="I336" s="16" t="s">
        <v>7417</v>
      </c>
      <c r="J336" s="25" t="s">
        <v>10400</v>
      </c>
      <c r="K336" s="16" t="s">
        <v>10401</v>
      </c>
    </row>
    <row r="337" spans="1:11">
      <c r="A337" s="16" t="s">
        <v>106</v>
      </c>
      <c r="B337" s="16" t="s">
        <v>886</v>
      </c>
      <c r="C337" s="16" t="s">
        <v>10402</v>
      </c>
      <c r="D337" s="16" t="s">
        <v>10383</v>
      </c>
      <c r="E337" s="16" t="s">
        <v>10384</v>
      </c>
      <c r="F337" s="16" t="s">
        <v>29</v>
      </c>
      <c r="G337" s="16" t="s">
        <v>9435</v>
      </c>
      <c r="H337" s="16" t="s">
        <v>9436</v>
      </c>
      <c r="I337" s="16" t="s">
        <v>3169</v>
      </c>
      <c r="J337" s="25" t="s">
        <v>10403</v>
      </c>
      <c r="K337" s="16" t="s">
        <v>10404</v>
      </c>
    </row>
    <row r="338" spans="1:11">
      <c r="A338" s="16" t="s">
        <v>106</v>
      </c>
      <c r="B338" s="16" t="s">
        <v>886</v>
      </c>
      <c r="C338" s="16" t="s">
        <v>10405</v>
      </c>
      <c r="D338" s="16" t="s">
        <v>10374</v>
      </c>
      <c r="E338" s="16" t="s">
        <v>10375</v>
      </c>
      <c r="F338" s="16" t="s">
        <v>29</v>
      </c>
      <c r="G338" s="16" t="s">
        <v>9435</v>
      </c>
      <c r="H338" s="16" t="s">
        <v>9436</v>
      </c>
      <c r="I338" s="16" t="s">
        <v>7417</v>
      </c>
      <c r="J338" s="25" t="s">
        <v>10406</v>
      </c>
      <c r="K338" s="16" t="s">
        <v>10407</v>
      </c>
    </row>
    <row r="339" spans="1:11">
      <c r="A339" s="16" t="s">
        <v>106</v>
      </c>
      <c r="B339" s="16" t="s">
        <v>886</v>
      </c>
      <c r="C339" s="16" t="s">
        <v>10405</v>
      </c>
      <c r="D339" s="16" t="s">
        <v>10374</v>
      </c>
      <c r="E339" s="16" t="s">
        <v>10375</v>
      </c>
      <c r="F339" s="16" t="s">
        <v>29</v>
      </c>
      <c r="G339" s="16" t="s">
        <v>9435</v>
      </c>
      <c r="H339" s="16" t="s">
        <v>9436</v>
      </c>
      <c r="I339" s="16" t="s">
        <v>7417</v>
      </c>
      <c r="J339" s="25" t="s">
        <v>10408</v>
      </c>
      <c r="K339" s="16" t="s">
        <v>10409</v>
      </c>
    </row>
    <row r="340" spans="1:11">
      <c r="A340" s="16" t="s">
        <v>106</v>
      </c>
      <c r="B340" s="16" t="s">
        <v>886</v>
      </c>
      <c r="C340" s="16" t="s">
        <v>10405</v>
      </c>
      <c r="D340" s="16" t="s">
        <v>10374</v>
      </c>
      <c r="E340" s="16" t="s">
        <v>10375</v>
      </c>
      <c r="F340" s="16" t="s">
        <v>29</v>
      </c>
      <c r="G340" s="16" t="s">
        <v>9435</v>
      </c>
      <c r="H340" s="16" t="s">
        <v>9436</v>
      </c>
      <c r="I340" s="16" t="s">
        <v>7417</v>
      </c>
      <c r="J340" s="25" t="s">
        <v>10410</v>
      </c>
      <c r="K340" s="16" t="s">
        <v>10411</v>
      </c>
    </row>
    <row r="341" spans="1:11">
      <c r="A341" s="16" t="s">
        <v>692</v>
      </c>
      <c r="B341" s="16" t="s">
        <v>24143</v>
      </c>
      <c r="C341" s="16" t="s">
        <v>10412</v>
      </c>
      <c r="D341" s="16" t="s">
        <v>1002</v>
      </c>
      <c r="E341" s="16" t="s">
        <v>1774</v>
      </c>
      <c r="F341" s="16" t="s">
        <v>29</v>
      </c>
      <c r="G341" s="16" t="s">
        <v>9435</v>
      </c>
      <c r="H341" s="16" t="s">
        <v>9436</v>
      </c>
      <c r="I341" s="16" t="s">
        <v>7417</v>
      </c>
      <c r="J341" s="25" t="s">
        <v>1775</v>
      </c>
      <c r="K341" s="16" t="s">
        <v>10413</v>
      </c>
    </row>
    <row r="342" spans="1:11">
      <c r="A342" s="16" t="s">
        <v>692</v>
      </c>
      <c r="B342" s="16" t="s">
        <v>24143</v>
      </c>
      <c r="C342" s="16" t="s">
        <v>10412</v>
      </c>
      <c r="D342" s="16" t="s">
        <v>1002</v>
      </c>
      <c r="E342" s="16" t="s">
        <v>1774</v>
      </c>
      <c r="F342" s="16" t="s">
        <v>29</v>
      </c>
      <c r="G342" s="16" t="s">
        <v>9435</v>
      </c>
      <c r="H342" s="16" t="s">
        <v>9436</v>
      </c>
      <c r="I342" s="16" t="s">
        <v>7417</v>
      </c>
      <c r="J342" s="25" t="s">
        <v>10414</v>
      </c>
      <c r="K342" s="16" t="s">
        <v>10415</v>
      </c>
    </row>
    <row r="343" spans="1:11">
      <c r="A343" s="16" t="s">
        <v>692</v>
      </c>
      <c r="B343" s="16" t="s">
        <v>24143</v>
      </c>
      <c r="C343" s="16" t="s">
        <v>10412</v>
      </c>
      <c r="D343" s="16" t="s">
        <v>1002</v>
      </c>
      <c r="E343" s="16" t="s">
        <v>1774</v>
      </c>
      <c r="F343" s="16" t="s">
        <v>29</v>
      </c>
      <c r="G343" s="16" t="s">
        <v>9435</v>
      </c>
      <c r="H343" s="16" t="s">
        <v>9436</v>
      </c>
      <c r="I343" s="16" t="s">
        <v>7417</v>
      </c>
      <c r="J343" s="25" t="s">
        <v>10416</v>
      </c>
      <c r="K343" s="16" t="s">
        <v>10417</v>
      </c>
    </row>
    <row r="344" spans="1:11">
      <c r="A344" s="16" t="s">
        <v>122</v>
      </c>
      <c r="B344" s="16" t="s">
        <v>23932</v>
      </c>
      <c r="C344" s="16" t="s">
        <v>10418</v>
      </c>
      <c r="D344" s="16" t="s">
        <v>1657</v>
      </c>
      <c r="E344" s="16" t="s">
        <v>1658</v>
      </c>
      <c r="F344" s="16" t="s">
        <v>29</v>
      </c>
      <c r="G344" s="16" t="s">
        <v>9435</v>
      </c>
      <c r="H344" s="16" t="s">
        <v>9436</v>
      </c>
      <c r="I344" s="16" t="s">
        <v>2824</v>
      </c>
      <c r="J344" s="25" t="s">
        <v>10419</v>
      </c>
      <c r="K344" s="16" t="s">
        <v>10420</v>
      </c>
    </row>
    <row r="345" spans="1:11">
      <c r="A345" s="16" t="s">
        <v>106</v>
      </c>
      <c r="B345" s="16" t="s">
        <v>24146</v>
      </c>
      <c r="C345" s="16" t="s">
        <v>10421</v>
      </c>
      <c r="D345" s="16" t="s">
        <v>1799</v>
      </c>
      <c r="E345" s="16" t="s">
        <v>10422</v>
      </c>
      <c r="F345" s="16" t="s">
        <v>29</v>
      </c>
      <c r="G345" s="16" t="s">
        <v>9435</v>
      </c>
      <c r="H345" s="16" t="s">
        <v>9436</v>
      </c>
      <c r="I345" s="16" t="s">
        <v>2824</v>
      </c>
      <c r="J345" s="25" t="s">
        <v>10423</v>
      </c>
      <c r="K345" s="16" t="s">
        <v>10424</v>
      </c>
    </row>
    <row r="346" spans="1:11">
      <c r="A346" s="16" t="s">
        <v>106</v>
      </c>
      <c r="B346" s="16" t="s">
        <v>107</v>
      </c>
      <c r="C346" s="16" t="s">
        <v>10425</v>
      </c>
      <c r="D346" s="16" t="s">
        <v>10426</v>
      </c>
      <c r="E346" s="16" t="s">
        <v>10427</v>
      </c>
      <c r="F346" s="16" t="s">
        <v>29</v>
      </c>
      <c r="G346" s="16" t="s">
        <v>9435</v>
      </c>
      <c r="H346" s="16" t="s">
        <v>9436</v>
      </c>
      <c r="I346" s="16" t="s">
        <v>2824</v>
      </c>
      <c r="J346" s="25" t="s">
        <v>10428</v>
      </c>
      <c r="K346" s="16" t="s">
        <v>10429</v>
      </c>
    </row>
    <row r="347" spans="1:11">
      <c r="A347" s="16" t="s">
        <v>106</v>
      </c>
      <c r="B347" s="16" t="s">
        <v>886</v>
      </c>
      <c r="C347" s="16" t="s">
        <v>10430</v>
      </c>
      <c r="D347" s="16" t="s">
        <v>10431</v>
      </c>
      <c r="E347" s="16" t="s">
        <v>10432</v>
      </c>
      <c r="F347" s="16" t="s">
        <v>29</v>
      </c>
      <c r="G347" s="16" t="s">
        <v>9435</v>
      </c>
      <c r="H347" s="16" t="s">
        <v>9436</v>
      </c>
      <c r="I347" s="16" t="s">
        <v>9073</v>
      </c>
      <c r="J347" s="25" t="s">
        <v>10433</v>
      </c>
      <c r="K347" s="16" t="s">
        <v>10434</v>
      </c>
    </row>
    <row r="348" spans="1:11">
      <c r="A348" s="16" t="s">
        <v>106</v>
      </c>
      <c r="B348" s="16" t="s">
        <v>886</v>
      </c>
      <c r="C348" s="16" t="s">
        <v>10430</v>
      </c>
      <c r="D348" s="16" t="s">
        <v>10431</v>
      </c>
      <c r="E348" s="16" t="s">
        <v>10432</v>
      </c>
      <c r="F348" s="16" t="s">
        <v>29</v>
      </c>
      <c r="G348" s="16" t="s">
        <v>9435</v>
      </c>
      <c r="H348" s="16" t="s">
        <v>9436</v>
      </c>
      <c r="I348" s="16" t="s">
        <v>9073</v>
      </c>
      <c r="J348" s="25" t="s">
        <v>10435</v>
      </c>
      <c r="K348" s="16" t="s">
        <v>10436</v>
      </c>
    </row>
    <row r="349" spans="1:11">
      <c r="A349" s="16" t="s">
        <v>106</v>
      </c>
      <c r="B349" s="16" t="s">
        <v>886</v>
      </c>
      <c r="C349" s="16" t="s">
        <v>10430</v>
      </c>
      <c r="D349" s="16" t="s">
        <v>10431</v>
      </c>
      <c r="E349" s="16" t="s">
        <v>10432</v>
      </c>
      <c r="F349" s="16" t="s">
        <v>29</v>
      </c>
      <c r="G349" s="16" t="s">
        <v>9435</v>
      </c>
      <c r="H349" s="16" t="s">
        <v>9436</v>
      </c>
      <c r="I349" s="16" t="s">
        <v>9073</v>
      </c>
      <c r="J349" s="25" t="s">
        <v>10437</v>
      </c>
      <c r="K349" s="16" t="s">
        <v>10438</v>
      </c>
    </row>
    <row r="350" spans="1:11">
      <c r="A350" s="16" t="s">
        <v>106</v>
      </c>
      <c r="B350" s="16" t="s">
        <v>886</v>
      </c>
      <c r="C350" s="16" t="s">
        <v>10439</v>
      </c>
      <c r="D350" s="16" t="s">
        <v>9462</v>
      </c>
      <c r="E350" s="16" t="s">
        <v>10440</v>
      </c>
      <c r="F350" s="16" t="s">
        <v>29</v>
      </c>
      <c r="G350" s="16" t="s">
        <v>9435</v>
      </c>
      <c r="H350" s="16" t="s">
        <v>9436</v>
      </c>
      <c r="I350" s="16" t="s">
        <v>2824</v>
      </c>
      <c r="J350" s="25" t="s">
        <v>10441</v>
      </c>
      <c r="K350" s="16" t="s">
        <v>10442</v>
      </c>
    </row>
    <row r="351" spans="1:11">
      <c r="A351" s="16" t="s">
        <v>692</v>
      </c>
      <c r="B351" s="16" t="s">
        <v>24143</v>
      </c>
      <c r="C351" s="16" t="s">
        <v>10443</v>
      </c>
      <c r="D351" s="16" t="s">
        <v>10444</v>
      </c>
      <c r="E351" s="16" t="s">
        <v>10445</v>
      </c>
      <c r="F351" s="16" t="s">
        <v>29</v>
      </c>
      <c r="G351" s="16" t="s">
        <v>9435</v>
      </c>
      <c r="H351" s="16" t="s">
        <v>9436</v>
      </c>
      <c r="I351" s="16" t="s">
        <v>7417</v>
      </c>
      <c r="J351" s="25" t="s">
        <v>10446</v>
      </c>
      <c r="K351" s="16" t="s">
        <v>10447</v>
      </c>
    </row>
    <row r="352" spans="1:11">
      <c r="A352" s="16" t="s">
        <v>692</v>
      </c>
      <c r="B352" s="16" t="s">
        <v>24143</v>
      </c>
      <c r="C352" s="16" t="s">
        <v>10443</v>
      </c>
      <c r="D352" s="16" t="s">
        <v>10444</v>
      </c>
      <c r="E352" s="16" t="s">
        <v>10445</v>
      </c>
      <c r="F352" s="16" t="s">
        <v>29</v>
      </c>
      <c r="G352" s="16" t="s">
        <v>9435</v>
      </c>
      <c r="H352" s="16" t="s">
        <v>9436</v>
      </c>
      <c r="I352" s="16" t="s">
        <v>7417</v>
      </c>
      <c r="J352" s="25" t="s">
        <v>10448</v>
      </c>
      <c r="K352" s="16" t="s">
        <v>10449</v>
      </c>
    </row>
    <row r="353" spans="1:11">
      <c r="A353" s="16" t="s">
        <v>692</v>
      </c>
      <c r="B353" s="16" t="s">
        <v>24143</v>
      </c>
      <c r="C353" s="16" t="s">
        <v>10443</v>
      </c>
      <c r="D353" s="16" t="s">
        <v>10444</v>
      </c>
      <c r="E353" s="16" t="s">
        <v>10445</v>
      </c>
      <c r="F353" s="16" t="s">
        <v>29</v>
      </c>
      <c r="G353" s="16" t="s">
        <v>9435</v>
      </c>
      <c r="H353" s="16" t="s">
        <v>9436</v>
      </c>
      <c r="I353" s="16" t="s">
        <v>7417</v>
      </c>
      <c r="J353" s="25" t="s">
        <v>10450</v>
      </c>
      <c r="K353" s="16" t="s">
        <v>10451</v>
      </c>
    </row>
    <row r="354" spans="1:11">
      <c r="A354" s="16" t="s">
        <v>106</v>
      </c>
      <c r="B354" s="16" t="s">
        <v>107</v>
      </c>
      <c r="C354" s="16" t="s">
        <v>10452</v>
      </c>
      <c r="D354" s="16" t="s">
        <v>1118</v>
      </c>
      <c r="E354" s="16" t="s">
        <v>9982</v>
      </c>
      <c r="F354" s="16" t="s">
        <v>29</v>
      </c>
      <c r="G354" s="16" t="s">
        <v>9435</v>
      </c>
      <c r="H354" s="16" t="s">
        <v>9436</v>
      </c>
      <c r="I354" s="16" t="s">
        <v>3169</v>
      </c>
      <c r="J354" s="25" t="s">
        <v>10453</v>
      </c>
      <c r="K354" s="16" t="s">
        <v>10454</v>
      </c>
    </row>
    <row r="355" spans="1:11">
      <c r="A355" s="16" t="s">
        <v>106</v>
      </c>
      <c r="B355" s="16" t="s">
        <v>107</v>
      </c>
      <c r="C355" s="16" t="s">
        <v>10452</v>
      </c>
      <c r="D355" s="16" t="s">
        <v>10455</v>
      </c>
      <c r="E355" s="16" t="s">
        <v>9982</v>
      </c>
      <c r="F355" s="16" t="s">
        <v>29</v>
      </c>
      <c r="G355" s="16" t="s">
        <v>9435</v>
      </c>
      <c r="H355" s="16" t="s">
        <v>9436</v>
      </c>
      <c r="I355" s="16" t="s">
        <v>7417</v>
      </c>
      <c r="J355" s="25" t="s">
        <v>10456</v>
      </c>
      <c r="K355" s="16" t="s">
        <v>10457</v>
      </c>
    </row>
    <row r="356" spans="1:11">
      <c r="A356" s="16" t="s">
        <v>106</v>
      </c>
      <c r="B356" s="16" t="s">
        <v>107</v>
      </c>
      <c r="C356" s="16" t="s">
        <v>10458</v>
      </c>
      <c r="D356" s="16" t="s">
        <v>1406</v>
      </c>
      <c r="E356" s="16" t="s">
        <v>1407</v>
      </c>
      <c r="F356" s="16" t="s">
        <v>29</v>
      </c>
      <c r="G356" s="16" t="s">
        <v>9435</v>
      </c>
      <c r="H356" s="16" t="s">
        <v>9436</v>
      </c>
      <c r="I356" s="16" t="s">
        <v>2824</v>
      </c>
      <c r="J356" s="25" t="s">
        <v>10459</v>
      </c>
      <c r="K356" s="16" t="s">
        <v>10460</v>
      </c>
    </row>
    <row r="357" spans="1:11">
      <c r="A357" s="16" t="s">
        <v>106</v>
      </c>
      <c r="B357" s="16" t="s">
        <v>107</v>
      </c>
      <c r="C357" s="16" t="s">
        <v>10461</v>
      </c>
      <c r="D357" s="16" t="s">
        <v>655</v>
      </c>
      <c r="E357" s="16" t="s">
        <v>9846</v>
      </c>
      <c r="F357" s="16" t="s">
        <v>29</v>
      </c>
      <c r="G357" s="16" t="s">
        <v>9435</v>
      </c>
      <c r="H357" s="16" t="s">
        <v>9436</v>
      </c>
      <c r="I357" s="16" t="s">
        <v>2824</v>
      </c>
      <c r="J357" s="25" t="s">
        <v>10462</v>
      </c>
      <c r="K357" s="16" t="s">
        <v>10463</v>
      </c>
    </row>
    <row r="358" spans="1:11">
      <c r="A358" s="16" t="s">
        <v>692</v>
      </c>
      <c r="B358" s="16" t="s">
        <v>711</v>
      </c>
      <c r="C358" s="16" t="s">
        <v>10464</v>
      </c>
      <c r="D358" s="16" t="s">
        <v>810</v>
      </c>
      <c r="E358" s="16" t="s">
        <v>10465</v>
      </c>
      <c r="F358" s="16" t="s">
        <v>29</v>
      </c>
      <c r="G358" s="16" t="s">
        <v>9435</v>
      </c>
      <c r="H358" s="16" t="s">
        <v>9436</v>
      </c>
      <c r="I358" s="16" t="s">
        <v>2824</v>
      </c>
      <c r="J358" s="25" t="s">
        <v>10466</v>
      </c>
      <c r="K358" s="16" t="s">
        <v>10467</v>
      </c>
    </row>
    <row r="359" spans="1:11">
      <c r="A359" s="16" t="s">
        <v>106</v>
      </c>
      <c r="B359" s="16" t="s">
        <v>107</v>
      </c>
      <c r="C359" s="16" t="s">
        <v>10468</v>
      </c>
      <c r="D359" s="16" t="s">
        <v>1126</v>
      </c>
      <c r="E359" s="16" t="s">
        <v>10469</v>
      </c>
      <c r="F359" s="16" t="s">
        <v>29</v>
      </c>
      <c r="G359" s="16" t="s">
        <v>9435</v>
      </c>
      <c r="H359" s="16" t="s">
        <v>9436</v>
      </c>
      <c r="I359" s="16" t="s">
        <v>2824</v>
      </c>
      <c r="J359" s="25" t="s">
        <v>10470</v>
      </c>
      <c r="K359" s="16" t="s">
        <v>10471</v>
      </c>
    </row>
    <row r="360" spans="1:11">
      <c r="A360" s="16" t="s">
        <v>106</v>
      </c>
      <c r="B360" s="16" t="s">
        <v>107</v>
      </c>
      <c r="C360" s="16" t="s">
        <v>10472</v>
      </c>
      <c r="D360" s="16" t="s">
        <v>9692</v>
      </c>
      <c r="E360" s="16" t="s">
        <v>10473</v>
      </c>
      <c r="F360" s="16" t="s">
        <v>29</v>
      </c>
      <c r="G360" s="16" t="s">
        <v>9435</v>
      </c>
      <c r="H360" s="16" t="s">
        <v>9436</v>
      </c>
      <c r="I360" s="16" t="s">
        <v>2824</v>
      </c>
      <c r="J360" s="25" t="s">
        <v>10474</v>
      </c>
      <c r="K360" s="16" t="s">
        <v>10475</v>
      </c>
    </row>
    <row r="361" spans="1:11">
      <c r="A361" s="16" t="s">
        <v>106</v>
      </c>
      <c r="B361" s="16" t="s">
        <v>107</v>
      </c>
      <c r="C361" s="16" t="s">
        <v>10472</v>
      </c>
      <c r="D361" s="16" t="s">
        <v>9692</v>
      </c>
      <c r="E361" s="16" t="s">
        <v>10473</v>
      </c>
      <c r="F361" s="16" t="s">
        <v>29</v>
      </c>
      <c r="G361" s="16" t="s">
        <v>9435</v>
      </c>
      <c r="H361" s="16" t="s">
        <v>9436</v>
      </c>
      <c r="I361" s="16" t="s">
        <v>2824</v>
      </c>
      <c r="J361" s="25" t="s">
        <v>10476</v>
      </c>
      <c r="K361" s="16" t="s">
        <v>10477</v>
      </c>
    </row>
    <row r="362" spans="1:11">
      <c r="A362" s="16" t="s">
        <v>106</v>
      </c>
      <c r="B362" s="16" t="s">
        <v>107</v>
      </c>
      <c r="C362" s="16" t="s">
        <v>10478</v>
      </c>
      <c r="D362" s="16" t="s">
        <v>1881</v>
      </c>
      <c r="E362" s="16" t="s">
        <v>1882</v>
      </c>
      <c r="F362" s="16" t="s">
        <v>311</v>
      </c>
      <c r="G362" s="16" t="s">
        <v>9435</v>
      </c>
      <c r="H362" s="16" t="s">
        <v>9679</v>
      </c>
      <c r="I362" s="16" t="s">
        <v>2824</v>
      </c>
      <c r="J362" s="25" t="s">
        <v>10479</v>
      </c>
      <c r="K362" s="16" t="s">
        <v>10480</v>
      </c>
    </row>
    <row r="363" spans="1:11">
      <c r="A363" s="16" t="s">
        <v>106</v>
      </c>
      <c r="B363" s="16" t="s">
        <v>107</v>
      </c>
      <c r="C363" s="16" t="s">
        <v>10481</v>
      </c>
      <c r="D363" s="16" t="s">
        <v>1993</v>
      </c>
      <c r="E363" s="16" t="s">
        <v>10482</v>
      </c>
      <c r="F363" s="16" t="s">
        <v>29</v>
      </c>
      <c r="G363" s="16" t="s">
        <v>9435</v>
      </c>
      <c r="H363" s="16" t="s">
        <v>9436</v>
      </c>
      <c r="I363" s="16" t="s">
        <v>9073</v>
      </c>
      <c r="J363" s="25" t="s">
        <v>10483</v>
      </c>
      <c r="K363" s="16" t="s">
        <v>10484</v>
      </c>
    </row>
    <row r="364" spans="1:11">
      <c r="A364" s="16" t="s">
        <v>106</v>
      </c>
      <c r="B364" s="16" t="s">
        <v>107</v>
      </c>
      <c r="C364" s="16" t="s">
        <v>10485</v>
      </c>
      <c r="D364" s="16" t="s">
        <v>10015</v>
      </c>
      <c r="E364" s="16" t="s">
        <v>10016</v>
      </c>
      <c r="F364" s="16" t="s">
        <v>29</v>
      </c>
      <c r="G364" s="16" t="s">
        <v>9435</v>
      </c>
      <c r="H364" s="16" t="s">
        <v>9436</v>
      </c>
      <c r="I364" s="16" t="s">
        <v>2824</v>
      </c>
      <c r="J364" s="25" t="s">
        <v>10486</v>
      </c>
      <c r="K364" s="16" t="s">
        <v>10487</v>
      </c>
    </row>
    <row r="365" spans="1:11">
      <c r="A365" s="16" t="s">
        <v>106</v>
      </c>
      <c r="B365" s="16" t="s">
        <v>107</v>
      </c>
      <c r="C365" s="16" t="s">
        <v>10488</v>
      </c>
      <c r="D365" s="16" t="s">
        <v>250</v>
      </c>
      <c r="E365" s="16" t="s">
        <v>251</v>
      </c>
      <c r="F365" s="16" t="s">
        <v>29</v>
      </c>
      <c r="G365" s="16" t="s">
        <v>9435</v>
      </c>
      <c r="H365" s="16" t="s">
        <v>9436</v>
      </c>
      <c r="I365" s="16" t="s">
        <v>7417</v>
      </c>
      <c r="J365" s="25" t="s">
        <v>252</v>
      </c>
      <c r="K365" s="16" t="s">
        <v>10489</v>
      </c>
    </row>
    <row r="366" spans="1:11">
      <c r="A366" s="16" t="s">
        <v>106</v>
      </c>
      <c r="B366" s="16" t="s">
        <v>107</v>
      </c>
      <c r="C366" s="16" t="s">
        <v>10488</v>
      </c>
      <c r="D366" s="16" t="s">
        <v>250</v>
      </c>
      <c r="E366" s="16" t="s">
        <v>251</v>
      </c>
      <c r="F366" s="16" t="s">
        <v>29</v>
      </c>
      <c r="G366" s="16" t="s">
        <v>9435</v>
      </c>
      <c r="H366" s="16" t="s">
        <v>9436</v>
      </c>
      <c r="I366" s="16" t="s">
        <v>7417</v>
      </c>
      <c r="J366" s="25" t="s">
        <v>10490</v>
      </c>
      <c r="K366" s="16" t="s">
        <v>10491</v>
      </c>
    </row>
    <row r="367" spans="1:11">
      <c r="A367" s="16" t="s">
        <v>106</v>
      </c>
      <c r="B367" s="16" t="s">
        <v>107</v>
      </c>
      <c r="C367" s="16" t="s">
        <v>10488</v>
      </c>
      <c r="D367" s="16" t="s">
        <v>250</v>
      </c>
      <c r="E367" s="16" t="s">
        <v>251</v>
      </c>
      <c r="F367" s="16" t="s">
        <v>29</v>
      </c>
      <c r="G367" s="16" t="s">
        <v>9435</v>
      </c>
      <c r="H367" s="16" t="s">
        <v>9436</v>
      </c>
      <c r="I367" s="16" t="s">
        <v>7417</v>
      </c>
      <c r="J367" s="25" t="s">
        <v>10492</v>
      </c>
      <c r="K367" s="16" t="s">
        <v>10493</v>
      </c>
    </row>
    <row r="368" spans="1:11">
      <c r="A368" s="16" t="s">
        <v>106</v>
      </c>
      <c r="B368" s="16" t="s">
        <v>107</v>
      </c>
      <c r="C368" s="16" t="s">
        <v>10494</v>
      </c>
      <c r="D368" s="16" t="s">
        <v>10495</v>
      </c>
      <c r="E368" s="16" t="s">
        <v>10496</v>
      </c>
      <c r="F368" s="16" t="s">
        <v>29</v>
      </c>
      <c r="G368" s="16" t="s">
        <v>9435</v>
      </c>
      <c r="H368" s="16" t="s">
        <v>9436</v>
      </c>
      <c r="I368" s="16" t="s">
        <v>9073</v>
      </c>
      <c r="J368" s="25" t="s">
        <v>10497</v>
      </c>
      <c r="K368" s="16" t="s">
        <v>10498</v>
      </c>
    </row>
    <row r="369" spans="1:11">
      <c r="A369" s="16" t="s">
        <v>106</v>
      </c>
      <c r="B369" s="16" t="s">
        <v>107</v>
      </c>
      <c r="C369" s="16" t="s">
        <v>10494</v>
      </c>
      <c r="D369" s="16" t="s">
        <v>10495</v>
      </c>
      <c r="E369" s="16" t="s">
        <v>10496</v>
      </c>
      <c r="F369" s="16" t="s">
        <v>29</v>
      </c>
      <c r="G369" s="16" t="s">
        <v>9435</v>
      </c>
      <c r="H369" s="16" t="s">
        <v>9436</v>
      </c>
      <c r="I369" s="16" t="s">
        <v>9073</v>
      </c>
      <c r="J369" s="25" t="s">
        <v>10499</v>
      </c>
      <c r="K369" s="16" t="s">
        <v>10500</v>
      </c>
    </row>
    <row r="370" spans="1:11">
      <c r="A370" s="16" t="s">
        <v>106</v>
      </c>
      <c r="B370" s="16" t="s">
        <v>107</v>
      </c>
      <c r="C370" s="16" t="s">
        <v>10494</v>
      </c>
      <c r="D370" s="16" t="s">
        <v>10495</v>
      </c>
      <c r="E370" s="16" t="s">
        <v>10496</v>
      </c>
      <c r="F370" s="16" t="s">
        <v>29</v>
      </c>
      <c r="G370" s="16" t="s">
        <v>9435</v>
      </c>
      <c r="H370" s="16" t="s">
        <v>9436</v>
      </c>
      <c r="I370" s="16" t="s">
        <v>9073</v>
      </c>
      <c r="J370" s="25" t="s">
        <v>10501</v>
      </c>
      <c r="K370" s="16" t="s">
        <v>10502</v>
      </c>
    </row>
    <row r="371" spans="1:11">
      <c r="A371" s="16" t="s">
        <v>106</v>
      </c>
      <c r="B371" s="16" t="s">
        <v>107</v>
      </c>
      <c r="C371" s="16" t="s">
        <v>10503</v>
      </c>
      <c r="D371" s="16" t="s">
        <v>10504</v>
      </c>
      <c r="E371" s="16" t="s">
        <v>10505</v>
      </c>
      <c r="F371" s="16" t="s">
        <v>29</v>
      </c>
      <c r="G371" s="16" t="s">
        <v>9435</v>
      </c>
      <c r="H371" s="16" t="s">
        <v>9436</v>
      </c>
      <c r="I371" s="16" t="s">
        <v>2824</v>
      </c>
      <c r="J371" s="25" t="s">
        <v>10506</v>
      </c>
      <c r="K371" s="16" t="s">
        <v>10507</v>
      </c>
    </row>
    <row r="372" spans="1:11">
      <c r="A372" s="16" t="s">
        <v>106</v>
      </c>
      <c r="B372" s="16" t="s">
        <v>107</v>
      </c>
      <c r="C372" s="16" t="s">
        <v>10508</v>
      </c>
      <c r="D372" s="16" t="s">
        <v>10509</v>
      </c>
      <c r="E372" s="16" t="s">
        <v>10510</v>
      </c>
      <c r="F372" s="16" t="s">
        <v>29</v>
      </c>
      <c r="G372" s="16" t="s">
        <v>9435</v>
      </c>
      <c r="H372" s="16" t="s">
        <v>9436</v>
      </c>
      <c r="I372" s="16" t="s">
        <v>9073</v>
      </c>
      <c r="J372" s="25" t="s">
        <v>10511</v>
      </c>
      <c r="K372" s="16" t="s">
        <v>10512</v>
      </c>
    </row>
    <row r="373" spans="1:11">
      <c r="A373" s="16" t="s">
        <v>106</v>
      </c>
      <c r="B373" s="16" t="s">
        <v>107</v>
      </c>
      <c r="C373" s="16" t="s">
        <v>10508</v>
      </c>
      <c r="D373" s="16" t="s">
        <v>10509</v>
      </c>
      <c r="E373" s="16" t="s">
        <v>10510</v>
      </c>
      <c r="F373" s="16" t="s">
        <v>29</v>
      </c>
      <c r="G373" s="16" t="s">
        <v>9435</v>
      </c>
      <c r="H373" s="16" t="s">
        <v>9436</v>
      </c>
      <c r="I373" s="16" t="s">
        <v>9073</v>
      </c>
      <c r="J373" s="25" t="s">
        <v>10513</v>
      </c>
      <c r="K373" s="16" t="s">
        <v>10514</v>
      </c>
    </row>
    <row r="374" spans="1:11">
      <c r="A374" s="16" t="s">
        <v>106</v>
      </c>
      <c r="B374" s="16" t="s">
        <v>107</v>
      </c>
      <c r="C374" s="16" t="s">
        <v>10508</v>
      </c>
      <c r="D374" s="16" t="s">
        <v>10509</v>
      </c>
      <c r="E374" s="16" t="s">
        <v>10510</v>
      </c>
      <c r="F374" s="16" t="s">
        <v>29</v>
      </c>
      <c r="G374" s="16" t="s">
        <v>9435</v>
      </c>
      <c r="H374" s="16" t="s">
        <v>9436</v>
      </c>
      <c r="I374" s="16" t="s">
        <v>9073</v>
      </c>
      <c r="J374" s="25" t="s">
        <v>10515</v>
      </c>
      <c r="K374" s="16" t="s">
        <v>10516</v>
      </c>
    </row>
    <row r="375" spans="1:11">
      <c r="A375" s="16" t="s">
        <v>106</v>
      </c>
      <c r="B375" s="16" t="s">
        <v>107</v>
      </c>
      <c r="C375" s="16" t="s">
        <v>10508</v>
      </c>
      <c r="D375" s="16" t="s">
        <v>10509</v>
      </c>
      <c r="E375" s="16" t="s">
        <v>10510</v>
      </c>
      <c r="F375" s="16" t="s">
        <v>29</v>
      </c>
      <c r="G375" s="16" t="s">
        <v>9435</v>
      </c>
      <c r="H375" s="16" t="s">
        <v>9436</v>
      </c>
      <c r="I375" s="16" t="s">
        <v>9073</v>
      </c>
      <c r="J375" s="25" t="s">
        <v>10517</v>
      </c>
      <c r="K375" s="16" t="s">
        <v>10518</v>
      </c>
    </row>
    <row r="376" spans="1:11">
      <c r="A376" s="16" t="s">
        <v>106</v>
      </c>
      <c r="B376" s="16" t="s">
        <v>107</v>
      </c>
      <c r="C376" s="16" t="s">
        <v>10519</v>
      </c>
      <c r="D376" s="16" t="s">
        <v>10520</v>
      </c>
      <c r="E376" s="16" t="s">
        <v>10521</v>
      </c>
      <c r="F376" s="16" t="s">
        <v>29</v>
      </c>
      <c r="G376" s="16" t="s">
        <v>9435</v>
      </c>
      <c r="H376" s="16" t="s">
        <v>9436</v>
      </c>
      <c r="I376" s="16" t="s">
        <v>7417</v>
      </c>
      <c r="J376" s="25" t="s">
        <v>10522</v>
      </c>
      <c r="K376" s="16" t="s">
        <v>10523</v>
      </c>
    </row>
    <row r="377" spans="1:11">
      <c r="A377" s="16" t="s">
        <v>106</v>
      </c>
      <c r="B377" s="16" t="s">
        <v>107</v>
      </c>
      <c r="C377" s="16" t="s">
        <v>10519</v>
      </c>
      <c r="D377" s="16" t="s">
        <v>10520</v>
      </c>
      <c r="E377" s="16" t="s">
        <v>10521</v>
      </c>
      <c r="F377" s="16" t="s">
        <v>29</v>
      </c>
      <c r="G377" s="16" t="s">
        <v>9435</v>
      </c>
      <c r="H377" s="16" t="s">
        <v>9436</v>
      </c>
      <c r="I377" s="16" t="s">
        <v>7417</v>
      </c>
      <c r="J377" s="25" t="s">
        <v>10524</v>
      </c>
      <c r="K377" s="16" t="s">
        <v>10525</v>
      </c>
    </row>
    <row r="378" spans="1:11">
      <c r="A378" s="16" t="s">
        <v>106</v>
      </c>
      <c r="B378" s="16" t="s">
        <v>107</v>
      </c>
      <c r="C378" s="16" t="s">
        <v>10519</v>
      </c>
      <c r="D378" s="16" t="s">
        <v>10520</v>
      </c>
      <c r="E378" s="16" t="s">
        <v>10521</v>
      </c>
      <c r="F378" s="16" t="s">
        <v>29</v>
      </c>
      <c r="G378" s="16" t="s">
        <v>9435</v>
      </c>
      <c r="H378" s="16" t="s">
        <v>9436</v>
      </c>
      <c r="I378" s="16" t="s">
        <v>7417</v>
      </c>
      <c r="J378" s="25" t="s">
        <v>10526</v>
      </c>
      <c r="K378" s="16" t="s">
        <v>10527</v>
      </c>
    </row>
    <row r="379" spans="1:11">
      <c r="A379" s="16" t="s">
        <v>106</v>
      </c>
      <c r="B379" s="16" t="s">
        <v>886</v>
      </c>
      <c r="C379" s="16" t="s">
        <v>10528</v>
      </c>
      <c r="D379" s="16" t="s">
        <v>2655</v>
      </c>
      <c r="E379" s="16" t="s">
        <v>2656</v>
      </c>
      <c r="F379" s="16" t="s">
        <v>29</v>
      </c>
      <c r="G379" s="16" t="s">
        <v>9435</v>
      </c>
      <c r="H379" s="16" t="s">
        <v>9436</v>
      </c>
      <c r="I379" s="16" t="s">
        <v>3169</v>
      </c>
      <c r="J379" s="25" t="s">
        <v>10529</v>
      </c>
      <c r="K379" s="16" t="s">
        <v>10530</v>
      </c>
    </row>
    <row r="380" spans="1:11">
      <c r="A380" s="16" t="s">
        <v>106</v>
      </c>
      <c r="B380" s="16" t="s">
        <v>886</v>
      </c>
      <c r="C380" s="16" t="s">
        <v>10528</v>
      </c>
      <c r="D380" s="16" t="s">
        <v>2655</v>
      </c>
      <c r="E380" s="16" t="s">
        <v>2656</v>
      </c>
      <c r="F380" s="16" t="s">
        <v>29</v>
      </c>
      <c r="G380" s="16" t="s">
        <v>9435</v>
      </c>
      <c r="H380" s="16" t="s">
        <v>9436</v>
      </c>
      <c r="I380" s="16" t="s">
        <v>3169</v>
      </c>
      <c r="J380" s="25" t="s">
        <v>2657</v>
      </c>
      <c r="K380" s="16" t="s">
        <v>10531</v>
      </c>
    </row>
    <row r="381" spans="1:11">
      <c r="A381" s="16" t="s">
        <v>106</v>
      </c>
      <c r="B381" s="16" t="s">
        <v>886</v>
      </c>
      <c r="C381" s="16" t="s">
        <v>884</v>
      </c>
      <c r="D381" s="16" t="s">
        <v>810</v>
      </c>
      <c r="E381" s="16" t="s">
        <v>811</v>
      </c>
      <c r="F381" s="16" t="s">
        <v>29</v>
      </c>
      <c r="G381" s="16" t="s">
        <v>9558</v>
      </c>
      <c r="H381" s="16" t="s">
        <v>9436</v>
      </c>
      <c r="I381" s="16" t="s">
        <v>2824</v>
      </c>
      <c r="J381" s="25" t="s">
        <v>885</v>
      </c>
      <c r="K381" s="16" t="s">
        <v>10532</v>
      </c>
    </row>
    <row r="382" spans="1:11">
      <c r="A382" s="16" t="s">
        <v>106</v>
      </c>
      <c r="B382" s="16" t="s">
        <v>23801</v>
      </c>
      <c r="C382" s="16" t="s">
        <v>10533</v>
      </c>
      <c r="D382" s="16" t="s">
        <v>1467</v>
      </c>
      <c r="E382" s="16" t="s">
        <v>10534</v>
      </c>
      <c r="F382" s="16" t="s">
        <v>311</v>
      </c>
      <c r="G382" s="16" t="s">
        <v>3086</v>
      </c>
      <c r="H382" s="16" t="s">
        <v>9679</v>
      </c>
      <c r="I382" s="16" t="s">
        <v>2824</v>
      </c>
      <c r="J382" s="25" t="s">
        <v>10535</v>
      </c>
      <c r="K382" s="16" t="s">
        <v>10536</v>
      </c>
    </row>
    <row r="383" spans="1:11">
      <c r="A383" s="16" t="s">
        <v>106</v>
      </c>
      <c r="B383" s="16" t="s">
        <v>107</v>
      </c>
      <c r="C383" s="16" t="s">
        <v>10537</v>
      </c>
      <c r="D383" s="16" t="s">
        <v>10538</v>
      </c>
      <c r="E383" s="16" t="s">
        <v>10539</v>
      </c>
      <c r="F383" s="16" t="s">
        <v>9511</v>
      </c>
      <c r="G383" s="16" t="s">
        <v>3086</v>
      </c>
      <c r="H383" s="16" t="s">
        <v>9436</v>
      </c>
      <c r="I383" s="16" t="s">
        <v>2824</v>
      </c>
      <c r="J383" s="25" t="s">
        <v>10540</v>
      </c>
      <c r="K383" s="16" t="s">
        <v>10541</v>
      </c>
    </row>
    <row r="384" spans="1:11">
      <c r="A384" s="16" t="s">
        <v>106</v>
      </c>
      <c r="B384" s="16" t="s">
        <v>107</v>
      </c>
      <c r="C384" s="16" t="s">
        <v>10542</v>
      </c>
      <c r="D384" s="16" t="s">
        <v>10330</v>
      </c>
      <c r="E384" s="16" t="s">
        <v>10543</v>
      </c>
      <c r="F384" s="16" t="s">
        <v>311</v>
      </c>
      <c r="G384" s="16" t="s">
        <v>3086</v>
      </c>
      <c r="H384" s="16" t="s">
        <v>9679</v>
      </c>
      <c r="I384" s="16" t="s">
        <v>2824</v>
      </c>
      <c r="J384" s="25" t="s">
        <v>10544</v>
      </c>
      <c r="K384" s="16" t="s">
        <v>10545</v>
      </c>
    </row>
    <row r="385" spans="1:11">
      <c r="A385" s="16" t="s">
        <v>106</v>
      </c>
      <c r="B385" s="16" t="s">
        <v>107</v>
      </c>
      <c r="C385" s="16" t="s">
        <v>10546</v>
      </c>
      <c r="D385" s="16" t="s">
        <v>10330</v>
      </c>
      <c r="E385" s="16" t="s">
        <v>10547</v>
      </c>
      <c r="F385" s="16" t="s">
        <v>311</v>
      </c>
      <c r="G385" s="16" t="s">
        <v>3086</v>
      </c>
      <c r="H385" s="16" t="s">
        <v>9679</v>
      </c>
      <c r="I385" s="16" t="s">
        <v>2824</v>
      </c>
      <c r="J385" s="25" t="s">
        <v>10548</v>
      </c>
      <c r="K385" s="16" t="s">
        <v>10549</v>
      </c>
    </row>
    <row r="386" spans="1:11">
      <c r="A386" s="16" t="s">
        <v>610</v>
      </c>
      <c r="B386" s="16" t="s">
        <v>699</v>
      </c>
      <c r="C386" s="16" t="s">
        <v>10550</v>
      </c>
      <c r="D386" s="16" t="s">
        <v>1126</v>
      </c>
      <c r="E386" s="16" t="s">
        <v>10551</v>
      </c>
      <c r="F386" s="16" t="s">
        <v>29</v>
      </c>
      <c r="G386" s="16" t="s">
        <v>9435</v>
      </c>
      <c r="H386" s="16" t="s">
        <v>9436</v>
      </c>
      <c r="I386" s="16" t="s">
        <v>7417</v>
      </c>
      <c r="J386" s="25" t="s">
        <v>10552</v>
      </c>
      <c r="K386" s="16" t="s">
        <v>10553</v>
      </c>
    </row>
    <row r="387" spans="1:11">
      <c r="A387" s="16" t="s">
        <v>610</v>
      </c>
      <c r="B387" s="16" t="s">
        <v>699</v>
      </c>
      <c r="C387" s="16" t="s">
        <v>10550</v>
      </c>
      <c r="D387" s="16" t="s">
        <v>1126</v>
      </c>
      <c r="E387" s="16" t="s">
        <v>10551</v>
      </c>
      <c r="F387" s="16" t="s">
        <v>29</v>
      </c>
      <c r="G387" s="16" t="s">
        <v>9435</v>
      </c>
      <c r="H387" s="16" t="s">
        <v>9436</v>
      </c>
      <c r="I387" s="16" t="s">
        <v>7417</v>
      </c>
      <c r="J387" s="25" t="s">
        <v>10554</v>
      </c>
      <c r="K387" s="16" t="s">
        <v>10555</v>
      </c>
    </row>
    <row r="388" spans="1:11">
      <c r="A388" s="16" t="s">
        <v>610</v>
      </c>
      <c r="B388" s="16" t="s">
        <v>699</v>
      </c>
      <c r="C388" s="16" t="s">
        <v>10550</v>
      </c>
      <c r="D388" s="16" t="s">
        <v>1126</v>
      </c>
      <c r="E388" s="16" t="s">
        <v>10551</v>
      </c>
      <c r="F388" s="16" t="s">
        <v>29</v>
      </c>
      <c r="G388" s="16" t="s">
        <v>9435</v>
      </c>
      <c r="H388" s="16" t="s">
        <v>9436</v>
      </c>
      <c r="I388" s="16" t="s">
        <v>7417</v>
      </c>
      <c r="J388" s="25" t="s">
        <v>10556</v>
      </c>
      <c r="K388" s="16" t="s">
        <v>10557</v>
      </c>
    </row>
    <row r="389" spans="1:11">
      <c r="A389" s="16" t="s">
        <v>610</v>
      </c>
      <c r="B389" s="16" t="s">
        <v>699</v>
      </c>
      <c r="C389" s="16" t="s">
        <v>10550</v>
      </c>
      <c r="D389" s="16" t="s">
        <v>10558</v>
      </c>
      <c r="E389" s="16" t="s">
        <v>10551</v>
      </c>
      <c r="F389" s="16" t="s">
        <v>29</v>
      </c>
      <c r="G389" s="16" t="s">
        <v>9435</v>
      </c>
      <c r="H389" s="16" t="s">
        <v>9436</v>
      </c>
      <c r="I389" s="16" t="s">
        <v>7417</v>
      </c>
      <c r="J389" s="25" t="s">
        <v>10559</v>
      </c>
      <c r="K389" s="16" t="s">
        <v>10560</v>
      </c>
    </row>
    <row r="390" spans="1:11">
      <c r="A390" s="16" t="s">
        <v>610</v>
      </c>
      <c r="B390" s="16" t="s">
        <v>699</v>
      </c>
      <c r="C390" s="16" t="s">
        <v>10561</v>
      </c>
      <c r="D390" s="16" t="s">
        <v>1467</v>
      </c>
      <c r="E390" s="16" t="s">
        <v>10562</v>
      </c>
      <c r="F390" s="16" t="s">
        <v>29</v>
      </c>
      <c r="G390" s="16" t="s">
        <v>9435</v>
      </c>
      <c r="H390" s="16" t="s">
        <v>9436</v>
      </c>
      <c r="I390" s="16" t="s">
        <v>2824</v>
      </c>
      <c r="J390" s="25" t="s">
        <v>10563</v>
      </c>
      <c r="K390" s="16" t="s">
        <v>10564</v>
      </c>
    </row>
    <row r="391" spans="1:11">
      <c r="A391" s="16" t="s">
        <v>106</v>
      </c>
      <c r="B391" s="16" t="s">
        <v>24162</v>
      </c>
      <c r="C391" s="16" t="s">
        <v>10565</v>
      </c>
      <c r="D391" s="16" t="s">
        <v>1630</v>
      </c>
      <c r="E391" s="16" t="s">
        <v>1631</v>
      </c>
      <c r="F391" s="16" t="s">
        <v>29</v>
      </c>
      <c r="G391" s="16" t="s">
        <v>9435</v>
      </c>
      <c r="H391" s="16" t="s">
        <v>9436</v>
      </c>
      <c r="I391" s="16" t="s">
        <v>2824</v>
      </c>
      <c r="J391" s="25" t="s">
        <v>1632</v>
      </c>
      <c r="K391" s="16" t="s">
        <v>10566</v>
      </c>
    </row>
    <row r="392" spans="1:11">
      <c r="A392" s="16" t="s">
        <v>367</v>
      </c>
      <c r="B392" s="16" t="s">
        <v>368</v>
      </c>
      <c r="C392" s="16" t="s">
        <v>10567</v>
      </c>
      <c r="D392" s="16" t="s">
        <v>2792</v>
      </c>
      <c r="E392" s="16" t="s">
        <v>10568</v>
      </c>
      <c r="F392" s="16" t="s">
        <v>29</v>
      </c>
      <c r="G392" s="16" t="s">
        <v>9435</v>
      </c>
      <c r="H392" s="16" t="s">
        <v>9436</v>
      </c>
      <c r="I392" s="16" t="s">
        <v>2824</v>
      </c>
      <c r="J392" s="25" t="s">
        <v>10569</v>
      </c>
      <c r="K392" s="16" t="s">
        <v>10570</v>
      </c>
    </row>
    <row r="393" spans="1:11">
      <c r="A393" s="16" t="s">
        <v>367</v>
      </c>
      <c r="B393" s="16" t="s">
        <v>368</v>
      </c>
      <c r="C393" s="16" t="s">
        <v>10571</v>
      </c>
      <c r="D393" s="16" t="s">
        <v>733</v>
      </c>
      <c r="E393" s="16" t="s">
        <v>734</v>
      </c>
      <c r="F393" s="16" t="s">
        <v>29</v>
      </c>
      <c r="G393" s="16" t="s">
        <v>9435</v>
      </c>
      <c r="H393" s="16" t="s">
        <v>9436</v>
      </c>
      <c r="I393" s="16" t="s">
        <v>7417</v>
      </c>
      <c r="J393" s="25" t="s">
        <v>735</v>
      </c>
      <c r="K393" s="16" t="s">
        <v>10572</v>
      </c>
    </row>
    <row r="394" spans="1:11">
      <c r="A394" s="16" t="s">
        <v>367</v>
      </c>
      <c r="B394" s="16" t="s">
        <v>368</v>
      </c>
      <c r="C394" s="16" t="s">
        <v>10571</v>
      </c>
      <c r="D394" s="16" t="s">
        <v>733</v>
      </c>
      <c r="E394" s="16" t="s">
        <v>734</v>
      </c>
      <c r="F394" s="16" t="s">
        <v>29</v>
      </c>
      <c r="G394" s="16" t="s">
        <v>9435</v>
      </c>
      <c r="H394" s="16" t="s">
        <v>9436</v>
      </c>
      <c r="I394" s="16" t="s">
        <v>7417</v>
      </c>
      <c r="J394" s="25" t="s">
        <v>10573</v>
      </c>
      <c r="K394" s="16" t="s">
        <v>10574</v>
      </c>
    </row>
    <row r="395" spans="1:11">
      <c r="A395" s="16" t="s">
        <v>367</v>
      </c>
      <c r="B395" s="16" t="s">
        <v>368</v>
      </c>
      <c r="C395" s="16" t="s">
        <v>10571</v>
      </c>
      <c r="D395" s="16" t="s">
        <v>733</v>
      </c>
      <c r="E395" s="16" t="s">
        <v>734</v>
      </c>
      <c r="F395" s="16" t="s">
        <v>29</v>
      </c>
      <c r="G395" s="16" t="s">
        <v>9435</v>
      </c>
      <c r="H395" s="16" t="s">
        <v>9436</v>
      </c>
      <c r="I395" s="16" t="s">
        <v>7417</v>
      </c>
      <c r="J395" s="25" t="s">
        <v>10575</v>
      </c>
      <c r="K395" s="16" t="s">
        <v>10576</v>
      </c>
    </row>
    <row r="396" spans="1:11">
      <c r="A396" s="16" t="s">
        <v>367</v>
      </c>
      <c r="B396" s="16" t="s">
        <v>368</v>
      </c>
      <c r="C396" s="16" t="s">
        <v>363</v>
      </c>
      <c r="D396" s="16" t="s">
        <v>364</v>
      </c>
      <c r="E396" s="16" t="s">
        <v>365</v>
      </c>
      <c r="F396" s="16" t="s">
        <v>29</v>
      </c>
      <c r="G396" s="16" t="s">
        <v>9435</v>
      </c>
      <c r="H396" s="16" t="s">
        <v>9436</v>
      </c>
      <c r="I396" s="16" t="s">
        <v>7417</v>
      </c>
      <c r="J396" s="25" t="s">
        <v>366</v>
      </c>
      <c r="K396" s="16" t="s">
        <v>10577</v>
      </c>
    </row>
    <row r="397" spans="1:11">
      <c r="A397" s="16" t="s">
        <v>610</v>
      </c>
      <c r="B397" s="16" t="s">
        <v>611</v>
      </c>
      <c r="C397" s="16" t="s">
        <v>10578</v>
      </c>
      <c r="D397" s="16" t="s">
        <v>607</v>
      </c>
      <c r="E397" s="16" t="s">
        <v>608</v>
      </c>
      <c r="F397" s="16" t="s">
        <v>29</v>
      </c>
      <c r="G397" s="16" t="s">
        <v>9435</v>
      </c>
      <c r="H397" s="16" t="s">
        <v>9436</v>
      </c>
      <c r="I397" s="16" t="s">
        <v>2824</v>
      </c>
      <c r="J397" s="25" t="s">
        <v>609</v>
      </c>
      <c r="K397" s="16" t="s">
        <v>10579</v>
      </c>
    </row>
    <row r="398" spans="1:11">
      <c r="A398" s="16" t="s">
        <v>610</v>
      </c>
      <c r="B398" s="16" t="s">
        <v>611</v>
      </c>
      <c r="C398" s="16" t="s">
        <v>10578</v>
      </c>
      <c r="D398" s="16" t="s">
        <v>607</v>
      </c>
      <c r="E398" s="16" t="s">
        <v>874</v>
      </c>
      <c r="F398" s="16" t="s">
        <v>29</v>
      </c>
      <c r="G398" s="16" t="s">
        <v>9435</v>
      </c>
      <c r="H398" s="16" t="s">
        <v>9436</v>
      </c>
      <c r="I398" s="16" t="s">
        <v>2824</v>
      </c>
      <c r="J398" s="25" t="s">
        <v>875</v>
      </c>
      <c r="K398" s="16" t="s">
        <v>10580</v>
      </c>
    </row>
    <row r="399" spans="1:11">
      <c r="A399" s="16" t="s">
        <v>610</v>
      </c>
      <c r="B399" s="16" t="s">
        <v>611</v>
      </c>
      <c r="C399" s="16" t="s">
        <v>10578</v>
      </c>
      <c r="D399" s="16" t="s">
        <v>607</v>
      </c>
      <c r="E399" s="16" t="s">
        <v>874</v>
      </c>
      <c r="F399" s="16" t="s">
        <v>29</v>
      </c>
      <c r="G399" s="16" t="s">
        <v>9435</v>
      </c>
      <c r="H399" s="16" t="s">
        <v>9436</v>
      </c>
      <c r="I399" s="16" t="s">
        <v>2824</v>
      </c>
      <c r="J399" s="25" t="s">
        <v>10581</v>
      </c>
      <c r="K399" s="16" t="s">
        <v>10582</v>
      </c>
    </row>
    <row r="400" spans="1:11">
      <c r="A400" s="16" t="s">
        <v>610</v>
      </c>
      <c r="B400" s="16" t="s">
        <v>611</v>
      </c>
      <c r="C400" s="16" t="s">
        <v>10583</v>
      </c>
      <c r="D400" s="16" t="s">
        <v>10584</v>
      </c>
      <c r="E400" s="16" t="s">
        <v>10585</v>
      </c>
      <c r="F400" s="16" t="s">
        <v>29</v>
      </c>
      <c r="G400" s="16" t="s">
        <v>9435</v>
      </c>
      <c r="H400" s="16" t="s">
        <v>9436</v>
      </c>
      <c r="I400" s="16" t="s">
        <v>2824</v>
      </c>
      <c r="J400" s="25" t="s">
        <v>10586</v>
      </c>
      <c r="K400" s="16" t="s">
        <v>10587</v>
      </c>
    </row>
    <row r="401" spans="1:11">
      <c r="A401" s="16" t="s">
        <v>610</v>
      </c>
      <c r="B401" s="16" t="s">
        <v>611</v>
      </c>
      <c r="C401" s="16" t="s">
        <v>1006</v>
      </c>
      <c r="D401" s="16" t="s">
        <v>294</v>
      </c>
      <c r="E401" s="16" t="s">
        <v>1007</v>
      </c>
      <c r="F401" s="16" t="s">
        <v>29</v>
      </c>
      <c r="G401" s="16" t="s">
        <v>9558</v>
      </c>
      <c r="H401" s="16" t="s">
        <v>9436</v>
      </c>
      <c r="I401" s="16" t="s">
        <v>2824</v>
      </c>
      <c r="J401" s="25" t="s">
        <v>1008</v>
      </c>
      <c r="K401" s="16" t="s">
        <v>10588</v>
      </c>
    </row>
    <row r="402" spans="1:11">
      <c r="A402" s="16" t="s">
        <v>610</v>
      </c>
      <c r="B402" s="16" t="s">
        <v>699</v>
      </c>
      <c r="C402" s="16" t="s">
        <v>10589</v>
      </c>
      <c r="D402" s="16" t="s">
        <v>655</v>
      </c>
      <c r="E402" s="16" t="s">
        <v>10590</v>
      </c>
      <c r="F402" s="16" t="s">
        <v>29</v>
      </c>
      <c r="G402" s="16" t="s">
        <v>9435</v>
      </c>
      <c r="H402" s="16" t="s">
        <v>9436</v>
      </c>
      <c r="I402" s="16" t="s">
        <v>7417</v>
      </c>
      <c r="J402" s="25" t="s">
        <v>10591</v>
      </c>
      <c r="K402" s="16" t="s">
        <v>10592</v>
      </c>
    </row>
    <row r="403" spans="1:11">
      <c r="A403" s="16" t="s">
        <v>610</v>
      </c>
      <c r="B403" s="16" t="s">
        <v>611</v>
      </c>
      <c r="C403" s="16" t="s">
        <v>10593</v>
      </c>
      <c r="D403" s="16" t="s">
        <v>10594</v>
      </c>
      <c r="E403" s="16" t="s">
        <v>10595</v>
      </c>
      <c r="F403" s="16" t="s">
        <v>29</v>
      </c>
      <c r="G403" s="16" t="s">
        <v>9435</v>
      </c>
      <c r="H403" s="16" t="s">
        <v>9436</v>
      </c>
      <c r="I403" s="16" t="s">
        <v>7417</v>
      </c>
      <c r="J403" s="25" t="s">
        <v>10596</v>
      </c>
      <c r="K403" s="16" t="s">
        <v>10597</v>
      </c>
    </row>
    <row r="404" spans="1:11">
      <c r="A404" s="16" t="s">
        <v>610</v>
      </c>
      <c r="B404" s="16" t="s">
        <v>611</v>
      </c>
      <c r="C404" s="16" t="s">
        <v>10593</v>
      </c>
      <c r="D404" s="16" t="s">
        <v>10594</v>
      </c>
      <c r="E404" s="16" t="s">
        <v>10595</v>
      </c>
      <c r="F404" s="16" t="s">
        <v>29</v>
      </c>
      <c r="G404" s="16" t="s">
        <v>9435</v>
      </c>
      <c r="H404" s="16" t="s">
        <v>9436</v>
      </c>
      <c r="I404" s="16" t="s">
        <v>7417</v>
      </c>
      <c r="J404" s="25" t="s">
        <v>10598</v>
      </c>
      <c r="K404" s="16" t="s">
        <v>10599</v>
      </c>
    </row>
    <row r="405" spans="1:11">
      <c r="A405" s="16" t="s">
        <v>610</v>
      </c>
      <c r="B405" s="16" t="s">
        <v>611</v>
      </c>
      <c r="C405" s="16" t="s">
        <v>10593</v>
      </c>
      <c r="D405" s="16" t="s">
        <v>10600</v>
      </c>
      <c r="E405" s="16" t="s">
        <v>10595</v>
      </c>
      <c r="F405" s="16" t="s">
        <v>29</v>
      </c>
      <c r="G405" s="16" t="s">
        <v>9435</v>
      </c>
      <c r="H405" s="16" t="s">
        <v>9436</v>
      </c>
      <c r="I405" s="16" t="s">
        <v>7417</v>
      </c>
      <c r="J405" s="25" t="s">
        <v>10601</v>
      </c>
      <c r="K405" s="16" t="s">
        <v>10602</v>
      </c>
    </row>
    <row r="406" spans="1:11">
      <c r="A406" s="16" t="s">
        <v>610</v>
      </c>
      <c r="B406" s="16" t="s">
        <v>611</v>
      </c>
      <c r="C406" s="16" t="s">
        <v>10603</v>
      </c>
      <c r="D406" s="16" t="s">
        <v>607</v>
      </c>
      <c r="E406" s="16" t="s">
        <v>10604</v>
      </c>
      <c r="F406" s="16" t="s">
        <v>29</v>
      </c>
      <c r="G406" s="16" t="s">
        <v>9435</v>
      </c>
      <c r="H406" s="16" t="s">
        <v>9436</v>
      </c>
      <c r="I406" s="16" t="s">
        <v>2824</v>
      </c>
      <c r="J406" s="25" t="s">
        <v>10605</v>
      </c>
      <c r="K406" s="16" t="s">
        <v>10606</v>
      </c>
    </row>
    <row r="407" spans="1:11">
      <c r="A407" s="16" t="s">
        <v>610</v>
      </c>
      <c r="B407" s="16" t="s">
        <v>611</v>
      </c>
      <c r="C407" s="16" t="s">
        <v>10607</v>
      </c>
      <c r="D407" s="16" t="s">
        <v>60</v>
      </c>
      <c r="E407" s="16" t="s">
        <v>10608</v>
      </c>
      <c r="F407" s="16" t="s">
        <v>311</v>
      </c>
      <c r="G407" s="16" t="s">
        <v>9435</v>
      </c>
      <c r="H407" s="16" t="s">
        <v>9679</v>
      </c>
      <c r="I407" s="16" t="s">
        <v>2824</v>
      </c>
      <c r="J407" s="25" t="s">
        <v>10609</v>
      </c>
      <c r="K407" s="16" t="s">
        <v>10610</v>
      </c>
    </row>
    <row r="408" spans="1:11">
      <c r="A408" s="16" t="s">
        <v>610</v>
      </c>
      <c r="B408" s="16" t="s">
        <v>611</v>
      </c>
      <c r="C408" s="16" t="s">
        <v>10611</v>
      </c>
      <c r="D408" s="16" t="s">
        <v>1668</v>
      </c>
      <c r="E408" s="16" t="s">
        <v>10612</v>
      </c>
      <c r="F408" s="16" t="s">
        <v>29</v>
      </c>
      <c r="G408" s="16" t="s">
        <v>9435</v>
      </c>
      <c r="H408" s="16" t="s">
        <v>9436</v>
      </c>
      <c r="I408" s="16" t="s">
        <v>2824</v>
      </c>
      <c r="J408" s="25" t="s">
        <v>10613</v>
      </c>
      <c r="K408" s="16" t="s">
        <v>10614</v>
      </c>
    </row>
    <row r="409" spans="1:11">
      <c r="A409" s="16" t="s">
        <v>610</v>
      </c>
      <c r="B409" s="16" t="s">
        <v>611</v>
      </c>
      <c r="C409" s="16" t="s">
        <v>10615</v>
      </c>
      <c r="D409" s="16" t="s">
        <v>1467</v>
      </c>
      <c r="E409" s="16" t="s">
        <v>10616</v>
      </c>
      <c r="F409" s="16" t="s">
        <v>311</v>
      </c>
      <c r="G409" s="16" t="s">
        <v>9435</v>
      </c>
      <c r="H409" s="16" t="s">
        <v>9679</v>
      </c>
      <c r="I409" s="16" t="s">
        <v>2824</v>
      </c>
      <c r="J409" s="25" t="s">
        <v>10617</v>
      </c>
      <c r="K409" s="16" t="s">
        <v>10618</v>
      </c>
    </row>
    <row r="410" spans="1:11">
      <c r="A410" s="16" t="s">
        <v>610</v>
      </c>
      <c r="B410" s="16" t="s">
        <v>611</v>
      </c>
      <c r="C410" s="16" t="s">
        <v>10619</v>
      </c>
      <c r="D410" s="16" t="s">
        <v>10620</v>
      </c>
      <c r="E410" s="16" t="s">
        <v>10621</v>
      </c>
      <c r="F410" s="16" t="s">
        <v>29</v>
      </c>
      <c r="G410" s="16" t="s">
        <v>9435</v>
      </c>
      <c r="H410" s="16" t="s">
        <v>9436</v>
      </c>
      <c r="I410" s="16" t="s">
        <v>2824</v>
      </c>
      <c r="J410" s="25" t="s">
        <v>10622</v>
      </c>
      <c r="K410" s="16" t="s">
        <v>10623</v>
      </c>
    </row>
    <row r="411" spans="1:11">
      <c r="A411" s="16" t="s">
        <v>610</v>
      </c>
      <c r="B411" s="16" t="s">
        <v>611</v>
      </c>
      <c r="C411" s="16" t="s">
        <v>10624</v>
      </c>
      <c r="D411" s="16" t="s">
        <v>696</v>
      </c>
      <c r="E411" s="16" t="s">
        <v>10585</v>
      </c>
      <c r="F411" s="16" t="s">
        <v>29</v>
      </c>
      <c r="G411" s="16" t="s">
        <v>9435</v>
      </c>
      <c r="H411" s="16" t="s">
        <v>9436</v>
      </c>
      <c r="I411" s="16" t="s">
        <v>2824</v>
      </c>
      <c r="J411" s="25" t="s">
        <v>10625</v>
      </c>
      <c r="K411" s="16" t="s">
        <v>10626</v>
      </c>
    </row>
    <row r="412" spans="1:11">
      <c r="A412" s="16" t="s">
        <v>610</v>
      </c>
      <c r="B412" s="16" t="s">
        <v>611</v>
      </c>
      <c r="C412" s="16" t="s">
        <v>10627</v>
      </c>
      <c r="D412" s="16" t="s">
        <v>1056</v>
      </c>
      <c r="E412" s="16" t="s">
        <v>10628</v>
      </c>
      <c r="F412" s="16" t="s">
        <v>29</v>
      </c>
      <c r="G412" s="16" t="s">
        <v>9435</v>
      </c>
      <c r="H412" s="16" t="s">
        <v>9436</v>
      </c>
      <c r="I412" s="16" t="s">
        <v>2824</v>
      </c>
      <c r="J412" s="25" t="s">
        <v>10629</v>
      </c>
      <c r="K412" s="16" t="s">
        <v>10630</v>
      </c>
    </row>
    <row r="413" spans="1:11">
      <c r="A413" s="16" t="s">
        <v>610</v>
      </c>
      <c r="B413" s="16" t="s">
        <v>611</v>
      </c>
      <c r="C413" s="16" t="s">
        <v>10631</v>
      </c>
      <c r="D413" s="16" t="s">
        <v>299</v>
      </c>
      <c r="E413" s="16" t="s">
        <v>10632</v>
      </c>
      <c r="F413" s="16" t="s">
        <v>29</v>
      </c>
      <c r="G413" s="16" t="s">
        <v>9435</v>
      </c>
      <c r="H413" s="16" t="s">
        <v>9436</v>
      </c>
      <c r="I413" s="16" t="s">
        <v>2824</v>
      </c>
      <c r="J413" s="25" t="s">
        <v>10633</v>
      </c>
      <c r="K413" s="16" t="s">
        <v>10634</v>
      </c>
    </row>
    <row r="414" spans="1:11">
      <c r="A414" s="16" t="s">
        <v>610</v>
      </c>
      <c r="B414" s="16" t="s">
        <v>611</v>
      </c>
      <c r="C414" s="16" t="s">
        <v>919</v>
      </c>
      <c r="D414" s="16" t="s">
        <v>920</v>
      </c>
      <c r="E414" s="16" t="s">
        <v>921</v>
      </c>
      <c r="F414" s="16" t="s">
        <v>29</v>
      </c>
      <c r="G414" s="16" t="s">
        <v>9435</v>
      </c>
      <c r="H414" s="16" t="s">
        <v>9436</v>
      </c>
      <c r="I414" s="16" t="s">
        <v>2824</v>
      </c>
      <c r="J414" s="25" t="s">
        <v>922</v>
      </c>
      <c r="K414" s="16" t="s">
        <v>10635</v>
      </c>
    </row>
    <row r="415" spans="1:11">
      <c r="A415" s="16" t="s">
        <v>610</v>
      </c>
      <c r="B415" s="16" t="s">
        <v>611</v>
      </c>
      <c r="C415" s="16" t="s">
        <v>1055</v>
      </c>
      <c r="D415" s="16" t="s">
        <v>1056</v>
      </c>
      <c r="E415" s="16" t="s">
        <v>1057</v>
      </c>
      <c r="F415" s="16" t="s">
        <v>29</v>
      </c>
      <c r="G415" s="16" t="s">
        <v>9435</v>
      </c>
      <c r="H415" s="16" t="s">
        <v>9436</v>
      </c>
      <c r="I415" s="16" t="s">
        <v>2824</v>
      </c>
      <c r="J415" s="25" t="s">
        <v>1058</v>
      </c>
      <c r="K415" s="16" t="s">
        <v>10636</v>
      </c>
    </row>
    <row r="416" spans="1:11">
      <c r="A416" s="16" t="s">
        <v>610</v>
      </c>
      <c r="B416" s="16" t="s">
        <v>699</v>
      </c>
      <c r="C416" s="16" t="s">
        <v>10637</v>
      </c>
      <c r="D416" s="16" t="s">
        <v>607</v>
      </c>
      <c r="E416" s="16" t="s">
        <v>874</v>
      </c>
      <c r="F416" s="16" t="s">
        <v>29</v>
      </c>
      <c r="G416" s="16" t="s">
        <v>9435</v>
      </c>
      <c r="H416" s="16" t="s">
        <v>9436</v>
      </c>
      <c r="I416" s="16" t="s">
        <v>7417</v>
      </c>
      <c r="J416" s="25" t="s">
        <v>10638</v>
      </c>
      <c r="K416" s="16" t="s">
        <v>10639</v>
      </c>
    </row>
    <row r="417" spans="1:11">
      <c r="A417" s="16" t="s">
        <v>122</v>
      </c>
      <c r="B417" s="16" t="s">
        <v>23802</v>
      </c>
      <c r="C417" s="16" t="s">
        <v>1604</v>
      </c>
      <c r="D417" s="16" t="s">
        <v>1605</v>
      </c>
      <c r="E417" s="16" t="s">
        <v>1606</v>
      </c>
      <c r="F417" s="16" t="s">
        <v>1608</v>
      </c>
      <c r="G417" s="16" t="s">
        <v>3086</v>
      </c>
      <c r="H417" s="16" t="s">
        <v>9436</v>
      </c>
      <c r="I417" s="16" t="s">
        <v>2824</v>
      </c>
      <c r="J417" s="25" t="s">
        <v>1607</v>
      </c>
      <c r="K417" s="16" t="s">
        <v>10640</v>
      </c>
    </row>
    <row r="418" spans="1:11">
      <c r="A418" s="16" t="s">
        <v>610</v>
      </c>
      <c r="B418" s="16" t="s">
        <v>699</v>
      </c>
      <c r="C418" s="16" t="s">
        <v>10641</v>
      </c>
      <c r="D418" s="16" t="s">
        <v>696</v>
      </c>
      <c r="E418" s="16" t="s">
        <v>697</v>
      </c>
      <c r="F418" s="16" t="s">
        <v>29</v>
      </c>
      <c r="G418" s="16" t="s">
        <v>9435</v>
      </c>
      <c r="H418" s="16" t="s">
        <v>9436</v>
      </c>
      <c r="I418" s="16" t="s">
        <v>2824</v>
      </c>
      <c r="J418" s="25" t="s">
        <v>698</v>
      </c>
      <c r="K418" s="16" t="s">
        <v>10642</v>
      </c>
    </row>
    <row r="419" spans="1:11">
      <c r="A419" s="16" t="s">
        <v>610</v>
      </c>
      <c r="B419" s="16" t="s">
        <v>699</v>
      </c>
      <c r="C419" s="16" t="s">
        <v>10643</v>
      </c>
      <c r="D419" s="16" t="s">
        <v>10644</v>
      </c>
      <c r="E419" s="16" t="s">
        <v>10645</v>
      </c>
      <c r="F419" s="16" t="s">
        <v>29</v>
      </c>
      <c r="G419" s="16" t="s">
        <v>9435</v>
      </c>
      <c r="H419" s="16" t="s">
        <v>9436</v>
      </c>
      <c r="I419" s="16" t="s">
        <v>2824</v>
      </c>
      <c r="J419" s="25" t="s">
        <v>10646</v>
      </c>
      <c r="K419" s="16" t="s">
        <v>10647</v>
      </c>
    </row>
    <row r="420" spans="1:11">
      <c r="A420" s="16" t="s">
        <v>610</v>
      </c>
      <c r="B420" s="16" t="s">
        <v>699</v>
      </c>
      <c r="C420" s="16" t="s">
        <v>10648</v>
      </c>
      <c r="D420" s="16" t="s">
        <v>10649</v>
      </c>
      <c r="E420" s="16" t="s">
        <v>10650</v>
      </c>
      <c r="F420" s="16" t="s">
        <v>29</v>
      </c>
      <c r="G420" s="16" t="s">
        <v>9435</v>
      </c>
      <c r="H420" s="16" t="s">
        <v>9436</v>
      </c>
      <c r="I420" s="16" t="s">
        <v>7417</v>
      </c>
      <c r="J420" s="25" t="s">
        <v>10651</v>
      </c>
      <c r="K420" s="16" t="s">
        <v>10652</v>
      </c>
    </row>
    <row r="421" spans="1:11">
      <c r="A421" s="16" t="s">
        <v>610</v>
      </c>
      <c r="B421" s="16" t="s">
        <v>699</v>
      </c>
      <c r="C421" s="16" t="s">
        <v>10653</v>
      </c>
      <c r="D421" s="16" t="s">
        <v>10654</v>
      </c>
      <c r="E421" s="16" t="s">
        <v>10650</v>
      </c>
      <c r="F421" s="16" t="s">
        <v>29</v>
      </c>
      <c r="G421" s="16" t="s">
        <v>9435</v>
      </c>
      <c r="H421" s="16" t="s">
        <v>9436</v>
      </c>
      <c r="I421" s="16" t="s">
        <v>7417</v>
      </c>
      <c r="J421" s="25" t="s">
        <v>10655</v>
      </c>
      <c r="K421" s="16" t="s">
        <v>10656</v>
      </c>
    </row>
    <row r="422" spans="1:11">
      <c r="A422" s="16" t="s">
        <v>258</v>
      </c>
      <c r="B422" s="16" t="s">
        <v>24159</v>
      </c>
      <c r="C422" s="16" t="s">
        <v>10657</v>
      </c>
      <c r="D422" s="16" t="s">
        <v>10658</v>
      </c>
      <c r="E422" s="16" t="s">
        <v>10659</v>
      </c>
      <c r="F422" s="16" t="s">
        <v>29</v>
      </c>
      <c r="G422" s="16" t="s">
        <v>9435</v>
      </c>
      <c r="H422" s="16" t="s">
        <v>9436</v>
      </c>
      <c r="I422" s="16" t="s">
        <v>7417</v>
      </c>
      <c r="J422" s="25" t="s">
        <v>10660</v>
      </c>
      <c r="K422" s="16" t="s">
        <v>10661</v>
      </c>
    </row>
    <row r="423" spans="1:11">
      <c r="A423" s="16" t="s">
        <v>610</v>
      </c>
      <c r="B423" s="16" t="s">
        <v>699</v>
      </c>
      <c r="C423" s="16" t="s">
        <v>10662</v>
      </c>
      <c r="D423" s="16" t="s">
        <v>10654</v>
      </c>
      <c r="E423" s="16" t="s">
        <v>10650</v>
      </c>
      <c r="F423" s="16" t="s">
        <v>29</v>
      </c>
      <c r="G423" s="16" t="s">
        <v>9435</v>
      </c>
      <c r="H423" s="16" t="s">
        <v>9436</v>
      </c>
      <c r="I423" s="16" t="s">
        <v>7417</v>
      </c>
      <c r="J423" s="25" t="s">
        <v>10663</v>
      </c>
      <c r="K423" s="16" t="s">
        <v>10664</v>
      </c>
    </row>
    <row r="424" spans="1:11">
      <c r="A424" s="16" t="s">
        <v>610</v>
      </c>
      <c r="B424" s="16" t="s">
        <v>699</v>
      </c>
      <c r="C424" s="16" t="s">
        <v>10662</v>
      </c>
      <c r="D424" s="16" t="s">
        <v>10654</v>
      </c>
      <c r="E424" s="16" t="s">
        <v>10650</v>
      </c>
      <c r="F424" s="16" t="s">
        <v>29</v>
      </c>
      <c r="G424" s="16" t="s">
        <v>9435</v>
      </c>
      <c r="H424" s="16" t="s">
        <v>9436</v>
      </c>
      <c r="I424" s="16" t="s">
        <v>7417</v>
      </c>
      <c r="J424" s="25" t="s">
        <v>10665</v>
      </c>
      <c r="K424" s="16" t="s">
        <v>10666</v>
      </c>
    </row>
    <row r="425" spans="1:11">
      <c r="A425" s="16" t="s">
        <v>610</v>
      </c>
      <c r="B425" s="16" t="s">
        <v>699</v>
      </c>
      <c r="C425" s="16" t="s">
        <v>10667</v>
      </c>
      <c r="D425" s="16" t="s">
        <v>10558</v>
      </c>
      <c r="E425" s="16" t="s">
        <v>10668</v>
      </c>
      <c r="F425" s="16" t="s">
        <v>29</v>
      </c>
      <c r="G425" s="16" t="s">
        <v>9435</v>
      </c>
      <c r="H425" s="16" t="s">
        <v>9436</v>
      </c>
      <c r="I425" s="16" t="s">
        <v>7417</v>
      </c>
      <c r="J425" s="25" t="s">
        <v>10669</v>
      </c>
      <c r="K425" s="16" t="s">
        <v>10670</v>
      </c>
    </row>
    <row r="426" spans="1:11">
      <c r="A426" s="16" t="s">
        <v>610</v>
      </c>
      <c r="B426" s="16" t="s">
        <v>699</v>
      </c>
      <c r="C426" s="16" t="s">
        <v>10667</v>
      </c>
      <c r="D426" s="16" t="s">
        <v>10558</v>
      </c>
      <c r="E426" s="16" t="s">
        <v>10668</v>
      </c>
      <c r="F426" s="16" t="s">
        <v>29</v>
      </c>
      <c r="G426" s="16" t="s">
        <v>9435</v>
      </c>
      <c r="H426" s="16" t="s">
        <v>9436</v>
      </c>
      <c r="I426" s="16" t="s">
        <v>7417</v>
      </c>
      <c r="J426" s="25" t="s">
        <v>10671</v>
      </c>
      <c r="K426" s="16" t="s">
        <v>10672</v>
      </c>
    </row>
    <row r="427" spans="1:11">
      <c r="A427" s="16" t="s">
        <v>610</v>
      </c>
      <c r="B427" s="16" t="s">
        <v>699</v>
      </c>
      <c r="C427" s="16" t="s">
        <v>10667</v>
      </c>
      <c r="D427" s="16" t="s">
        <v>10558</v>
      </c>
      <c r="E427" s="16" t="s">
        <v>10668</v>
      </c>
      <c r="F427" s="16" t="s">
        <v>29</v>
      </c>
      <c r="G427" s="16" t="s">
        <v>9435</v>
      </c>
      <c r="H427" s="16" t="s">
        <v>9436</v>
      </c>
      <c r="I427" s="16" t="s">
        <v>7417</v>
      </c>
      <c r="J427" s="25" t="s">
        <v>10673</v>
      </c>
      <c r="K427" s="16" t="s">
        <v>10674</v>
      </c>
    </row>
    <row r="428" spans="1:11">
      <c r="A428" s="16" t="s">
        <v>610</v>
      </c>
      <c r="B428" s="16" t="s">
        <v>699</v>
      </c>
      <c r="C428" s="16" t="s">
        <v>10675</v>
      </c>
      <c r="D428" s="16" t="s">
        <v>10676</v>
      </c>
      <c r="E428" s="16" t="s">
        <v>10677</v>
      </c>
      <c r="F428" s="16" t="s">
        <v>29</v>
      </c>
      <c r="G428" s="16" t="s">
        <v>9435</v>
      </c>
      <c r="H428" s="16" t="s">
        <v>9436</v>
      </c>
      <c r="I428" s="16" t="s">
        <v>7417</v>
      </c>
      <c r="J428" s="25" t="s">
        <v>10678</v>
      </c>
      <c r="K428" s="16" t="s">
        <v>10679</v>
      </c>
    </row>
    <row r="429" spans="1:11">
      <c r="A429" s="16" t="s">
        <v>610</v>
      </c>
      <c r="B429" s="16" t="s">
        <v>699</v>
      </c>
      <c r="C429" s="16" t="s">
        <v>10680</v>
      </c>
      <c r="D429" s="16" t="s">
        <v>2285</v>
      </c>
      <c r="E429" s="16" t="s">
        <v>10681</v>
      </c>
      <c r="F429" s="16" t="s">
        <v>29</v>
      </c>
      <c r="G429" s="16" t="s">
        <v>9435</v>
      </c>
      <c r="H429" s="16" t="s">
        <v>9436</v>
      </c>
      <c r="I429" s="16" t="s">
        <v>3169</v>
      </c>
      <c r="J429" s="25" t="s">
        <v>10682</v>
      </c>
      <c r="K429" s="16" t="s">
        <v>10683</v>
      </c>
    </row>
    <row r="430" spans="1:11">
      <c r="A430" s="16" t="s">
        <v>610</v>
      </c>
      <c r="B430" s="16" t="s">
        <v>611</v>
      </c>
      <c r="C430" s="16" t="s">
        <v>10684</v>
      </c>
      <c r="D430" s="16" t="s">
        <v>2625</v>
      </c>
      <c r="E430" s="16" t="s">
        <v>2626</v>
      </c>
      <c r="F430" s="16" t="s">
        <v>29</v>
      </c>
      <c r="G430" s="16" t="s">
        <v>9435</v>
      </c>
      <c r="H430" s="16" t="s">
        <v>9436</v>
      </c>
      <c r="I430" s="16" t="s">
        <v>3169</v>
      </c>
      <c r="J430" s="25" t="s">
        <v>10685</v>
      </c>
      <c r="K430" s="16" t="s">
        <v>10686</v>
      </c>
    </row>
    <row r="431" spans="1:11">
      <c r="A431" s="16" t="s">
        <v>610</v>
      </c>
      <c r="B431" s="16" t="s">
        <v>699</v>
      </c>
      <c r="C431" s="16" t="s">
        <v>10687</v>
      </c>
      <c r="D431" s="16" t="s">
        <v>10688</v>
      </c>
      <c r="E431" s="16" t="s">
        <v>10689</v>
      </c>
      <c r="F431" s="16" t="s">
        <v>29</v>
      </c>
      <c r="G431" s="16" t="s">
        <v>9435</v>
      </c>
      <c r="H431" s="16" t="s">
        <v>9436</v>
      </c>
      <c r="I431" s="16" t="s">
        <v>7417</v>
      </c>
      <c r="J431" s="25" t="s">
        <v>10690</v>
      </c>
      <c r="K431" s="16" t="s">
        <v>10691</v>
      </c>
    </row>
    <row r="432" spans="1:11">
      <c r="A432" s="16" t="s">
        <v>610</v>
      </c>
      <c r="B432" s="16" t="s">
        <v>699</v>
      </c>
      <c r="C432" s="16" t="s">
        <v>1828</v>
      </c>
      <c r="D432" s="16" t="s">
        <v>1829</v>
      </c>
      <c r="E432" s="16" t="s">
        <v>1830</v>
      </c>
      <c r="F432" s="16" t="s">
        <v>29</v>
      </c>
      <c r="G432" s="16" t="s">
        <v>9435</v>
      </c>
      <c r="H432" s="16" t="s">
        <v>9436</v>
      </c>
      <c r="I432" s="16" t="s">
        <v>7417</v>
      </c>
      <c r="J432" s="25" t="s">
        <v>1831</v>
      </c>
      <c r="K432" s="16" t="s">
        <v>10692</v>
      </c>
    </row>
    <row r="433" spans="1:11">
      <c r="A433" s="16" t="s">
        <v>610</v>
      </c>
      <c r="B433" s="16" t="s">
        <v>611</v>
      </c>
      <c r="C433" s="16" t="s">
        <v>10693</v>
      </c>
      <c r="D433" s="16" t="s">
        <v>637</v>
      </c>
      <c r="E433" s="16" t="s">
        <v>10694</v>
      </c>
      <c r="F433" s="16" t="s">
        <v>29</v>
      </c>
      <c r="G433" s="16" t="s">
        <v>9435</v>
      </c>
      <c r="H433" s="16" t="s">
        <v>9436</v>
      </c>
      <c r="I433" s="16" t="s">
        <v>2824</v>
      </c>
      <c r="J433" s="25" t="s">
        <v>10695</v>
      </c>
      <c r="K433" s="16" t="s">
        <v>10696</v>
      </c>
    </row>
    <row r="434" spans="1:11">
      <c r="A434" s="16" t="s">
        <v>23839</v>
      </c>
      <c r="B434" s="16" t="s">
        <v>1244</v>
      </c>
      <c r="C434" s="16" t="s">
        <v>10697</v>
      </c>
      <c r="D434" s="16" t="s">
        <v>2285</v>
      </c>
      <c r="E434" s="16" t="s">
        <v>10681</v>
      </c>
      <c r="F434" s="16" t="s">
        <v>29</v>
      </c>
      <c r="G434" s="16" t="s">
        <v>9435</v>
      </c>
      <c r="H434" s="16" t="s">
        <v>9436</v>
      </c>
      <c r="I434" s="16" t="s">
        <v>3169</v>
      </c>
      <c r="J434" s="25" t="s">
        <v>10698</v>
      </c>
      <c r="K434" s="16" t="s">
        <v>10699</v>
      </c>
    </row>
    <row r="435" spans="1:11">
      <c r="A435" s="16" t="s">
        <v>610</v>
      </c>
      <c r="B435" s="16" t="s">
        <v>699</v>
      </c>
      <c r="C435" s="16" t="s">
        <v>10637</v>
      </c>
      <c r="D435" s="16" t="s">
        <v>10700</v>
      </c>
      <c r="E435" s="16" t="s">
        <v>10701</v>
      </c>
      <c r="F435" s="16" t="s">
        <v>29</v>
      </c>
      <c r="G435" s="16" t="s">
        <v>9435</v>
      </c>
      <c r="H435" s="16" t="s">
        <v>9436</v>
      </c>
      <c r="I435" s="16" t="s">
        <v>2824</v>
      </c>
      <c r="J435" s="25" t="s">
        <v>10702</v>
      </c>
      <c r="K435" s="16" t="s">
        <v>10703</v>
      </c>
    </row>
    <row r="436" spans="1:11">
      <c r="A436" s="16" t="s">
        <v>610</v>
      </c>
      <c r="B436" s="16" t="s">
        <v>699</v>
      </c>
      <c r="C436" s="16" t="s">
        <v>10704</v>
      </c>
      <c r="D436" s="16" t="s">
        <v>10705</v>
      </c>
      <c r="E436" s="16" t="s">
        <v>10706</v>
      </c>
      <c r="F436" s="16" t="s">
        <v>29</v>
      </c>
      <c r="G436" s="16" t="s">
        <v>9435</v>
      </c>
      <c r="H436" s="16" t="s">
        <v>9436</v>
      </c>
      <c r="I436" s="16" t="s">
        <v>7417</v>
      </c>
      <c r="J436" s="25" t="s">
        <v>10707</v>
      </c>
      <c r="K436" s="16" t="s">
        <v>10708</v>
      </c>
    </row>
    <row r="437" spans="1:11">
      <c r="A437" s="16" t="s">
        <v>610</v>
      </c>
      <c r="B437" s="16" t="s">
        <v>699</v>
      </c>
      <c r="C437" s="16" t="s">
        <v>10704</v>
      </c>
      <c r="D437" s="16" t="s">
        <v>10705</v>
      </c>
      <c r="E437" s="16" t="s">
        <v>10706</v>
      </c>
      <c r="F437" s="16" t="s">
        <v>29</v>
      </c>
      <c r="G437" s="16" t="s">
        <v>9435</v>
      </c>
      <c r="H437" s="16" t="s">
        <v>9436</v>
      </c>
      <c r="I437" s="16" t="s">
        <v>7417</v>
      </c>
      <c r="J437" s="25" t="s">
        <v>10709</v>
      </c>
      <c r="K437" s="16" t="s">
        <v>10710</v>
      </c>
    </row>
    <row r="438" spans="1:11">
      <c r="A438" s="16" t="s">
        <v>610</v>
      </c>
      <c r="B438" s="16" t="s">
        <v>699</v>
      </c>
      <c r="C438" s="16" t="s">
        <v>10704</v>
      </c>
      <c r="D438" s="16" t="s">
        <v>10705</v>
      </c>
      <c r="E438" s="16" t="s">
        <v>10706</v>
      </c>
      <c r="F438" s="16" t="s">
        <v>29</v>
      </c>
      <c r="G438" s="16" t="s">
        <v>9435</v>
      </c>
      <c r="H438" s="16" t="s">
        <v>9436</v>
      </c>
      <c r="I438" s="16" t="s">
        <v>7417</v>
      </c>
      <c r="J438" s="25" t="s">
        <v>10711</v>
      </c>
      <c r="K438" s="16" t="s">
        <v>10712</v>
      </c>
    </row>
    <row r="439" spans="1:11">
      <c r="A439" s="16" t="s">
        <v>1863</v>
      </c>
      <c r="B439" s="16" t="s">
        <v>1864</v>
      </c>
      <c r="C439" s="16" t="s">
        <v>10713</v>
      </c>
      <c r="D439" s="16" t="s">
        <v>2413</v>
      </c>
      <c r="E439" s="16" t="s">
        <v>2414</v>
      </c>
      <c r="F439" s="16" t="s">
        <v>29</v>
      </c>
      <c r="G439" s="16" t="s">
        <v>9435</v>
      </c>
      <c r="H439" s="16" t="s">
        <v>9436</v>
      </c>
      <c r="I439" s="16" t="s">
        <v>2824</v>
      </c>
      <c r="J439" s="25" t="s">
        <v>10714</v>
      </c>
      <c r="K439" s="16" t="s">
        <v>10715</v>
      </c>
    </row>
    <row r="440" spans="1:11">
      <c r="A440" s="16" t="s">
        <v>23839</v>
      </c>
      <c r="B440" s="16" t="s">
        <v>1244</v>
      </c>
      <c r="C440" s="16" t="s">
        <v>10716</v>
      </c>
      <c r="D440" s="16" t="s">
        <v>1860</v>
      </c>
      <c r="E440" s="16" t="s">
        <v>1861</v>
      </c>
      <c r="F440" s="16" t="s">
        <v>29</v>
      </c>
      <c r="G440" s="16" t="s">
        <v>9435</v>
      </c>
      <c r="H440" s="16" t="s">
        <v>9436</v>
      </c>
      <c r="I440" s="16" t="s">
        <v>7417</v>
      </c>
      <c r="J440" s="25" t="s">
        <v>1862</v>
      </c>
      <c r="K440" s="16" t="s">
        <v>10717</v>
      </c>
    </row>
    <row r="441" spans="1:11">
      <c r="A441" s="16" t="s">
        <v>23839</v>
      </c>
      <c r="B441" s="16" t="s">
        <v>1244</v>
      </c>
      <c r="C441" s="16" t="s">
        <v>10716</v>
      </c>
      <c r="D441" s="16" t="s">
        <v>1860</v>
      </c>
      <c r="E441" s="16" t="s">
        <v>1861</v>
      </c>
      <c r="F441" s="16" t="s">
        <v>29</v>
      </c>
      <c r="G441" s="16" t="s">
        <v>9435</v>
      </c>
      <c r="H441" s="16" t="s">
        <v>9436</v>
      </c>
      <c r="I441" s="16" t="s">
        <v>7417</v>
      </c>
      <c r="J441" s="25" t="s">
        <v>10718</v>
      </c>
      <c r="K441" s="16" t="s">
        <v>10719</v>
      </c>
    </row>
    <row r="442" spans="1:11">
      <c r="A442" s="16" t="s">
        <v>23839</v>
      </c>
      <c r="B442" s="16" t="s">
        <v>1244</v>
      </c>
      <c r="C442" s="16" t="s">
        <v>10716</v>
      </c>
      <c r="D442" s="16" t="s">
        <v>1860</v>
      </c>
      <c r="E442" s="16" t="s">
        <v>1861</v>
      </c>
      <c r="F442" s="16" t="s">
        <v>29</v>
      </c>
      <c r="G442" s="16" t="s">
        <v>9435</v>
      </c>
      <c r="H442" s="16" t="s">
        <v>9436</v>
      </c>
      <c r="I442" s="16" t="s">
        <v>7417</v>
      </c>
      <c r="J442" s="25" t="s">
        <v>10720</v>
      </c>
      <c r="K442" s="16" t="s">
        <v>10721</v>
      </c>
    </row>
    <row r="443" spans="1:11">
      <c r="A443" s="16" t="s">
        <v>1863</v>
      </c>
      <c r="B443" s="16" t="s">
        <v>1864</v>
      </c>
      <c r="C443" s="16" t="s">
        <v>10722</v>
      </c>
      <c r="D443" s="16" t="s">
        <v>2792</v>
      </c>
      <c r="E443" s="16" t="s">
        <v>2793</v>
      </c>
      <c r="F443" s="16" t="s">
        <v>29</v>
      </c>
      <c r="G443" s="16" t="s">
        <v>9435</v>
      </c>
      <c r="H443" s="16" t="s">
        <v>9436</v>
      </c>
      <c r="I443" s="16" t="s">
        <v>2824</v>
      </c>
      <c r="J443" s="25" t="s">
        <v>2794</v>
      </c>
      <c r="K443" s="16" t="s">
        <v>10723</v>
      </c>
    </row>
    <row r="444" spans="1:11">
      <c r="A444" s="16" t="s">
        <v>1863</v>
      </c>
      <c r="B444" s="16" t="s">
        <v>1864</v>
      </c>
      <c r="C444" s="16" t="s">
        <v>10722</v>
      </c>
      <c r="D444" s="16" t="s">
        <v>2792</v>
      </c>
      <c r="E444" s="16" t="s">
        <v>2793</v>
      </c>
      <c r="F444" s="16" t="s">
        <v>29</v>
      </c>
      <c r="G444" s="16" t="s">
        <v>9435</v>
      </c>
      <c r="H444" s="16" t="s">
        <v>9436</v>
      </c>
      <c r="I444" s="16" t="s">
        <v>2824</v>
      </c>
      <c r="J444" s="25" t="s">
        <v>10724</v>
      </c>
      <c r="K444" s="16" t="s">
        <v>10725</v>
      </c>
    </row>
    <row r="445" spans="1:11">
      <c r="A445" s="16" t="s">
        <v>1863</v>
      </c>
      <c r="B445" s="16" t="s">
        <v>1864</v>
      </c>
      <c r="C445" s="16" t="s">
        <v>10722</v>
      </c>
      <c r="D445" s="16" t="s">
        <v>2792</v>
      </c>
      <c r="E445" s="16" t="s">
        <v>2793</v>
      </c>
      <c r="F445" s="16" t="s">
        <v>29</v>
      </c>
      <c r="G445" s="16" t="s">
        <v>9435</v>
      </c>
      <c r="H445" s="16" t="s">
        <v>9436</v>
      </c>
      <c r="I445" s="16" t="s">
        <v>2824</v>
      </c>
      <c r="J445" s="25" t="s">
        <v>10726</v>
      </c>
      <c r="K445" s="16" t="s">
        <v>10727</v>
      </c>
    </row>
    <row r="446" spans="1:11">
      <c r="A446" s="16" t="s">
        <v>1863</v>
      </c>
      <c r="B446" s="16" t="s">
        <v>1864</v>
      </c>
      <c r="C446" s="16" t="s">
        <v>10728</v>
      </c>
      <c r="D446" s="16" t="s">
        <v>10729</v>
      </c>
      <c r="E446" s="16" t="s">
        <v>10730</v>
      </c>
      <c r="F446" s="16" t="s">
        <v>29</v>
      </c>
      <c r="G446" s="16" t="s">
        <v>9435</v>
      </c>
      <c r="H446" s="16" t="s">
        <v>9436</v>
      </c>
      <c r="I446" s="16" t="s">
        <v>2824</v>
      </c>
      <c r="J446" s="25" t="s">
        <v>10731</v>
      </c>
      <c r="K446" s="16" t="s">
        <v>10732</v>
      </c>
    </row>
    <row r="447" spans="1:11">
      <c r="A447" s="16" t="s">
        <v>1863</v>
      </c>
      <c r="B447" s="16" t="s">
        <v>1864</v>
      </c>
      <c r="C447" s="16" t="s">
        <v>10728</v>
      </c>
      <c r="D447" s="16" t="s">
        <v>10729</v>
      </c>
      <c r="E447" s="16" t="s">
        <v>10730</v>
      </c>
      <c r="F447" s="16" t="s">
        <v>29</v>
      </c>
      <c r="G447" s="16" t="s">
        <v>9435</v>
      </c>
      <c r="H447" s="16" t="s">
        <v>9436</v>
      </c>
      <c r="I447" s="16" t="s">
        <v>2824</v>
      </c>
      <c r="J447" s="25" t="s">
        <v>10733</v>
      </c>
      <c r="K447" s="16" t="s">
        <v>10734</v>
      </c>
    </row>
    <row r="448" spans="1:11">
      <c r="A448" s="16" t="s">
        <v>1863</v>
      </c>
      <c r="B448" s="16" t="s">
        <v>1864</v>
      </c>
      <c r="C448" s="16" t="s">
        <v>10735</v>
      </c>
      <c r="D448" s="16" t="s">
        <v>10736</v>
      </c>
      <c r="E448" s="16" t="s">
        <v>10737</v>
      </c>
      <c r="F448" s="16" t="s">
        <v>29</v>
      </c>
      <c r="G448" s="16" t="s">
        <v>9435</v>
      </c>
      <c r="H448" s="16" t="s">
        <v>9436</v>
      </c>
      <c r="I448" s="16" t="s">
        <v>2824</v>
      </c>
      <c r="J448" s="25" t="s">
        <v>10738</v>
      </c>
      <c r="K448" s="16" t="s">
        <v>10739</v>
      </c>
    </row>
    <row r="449" spans="1:11">
      <c r="A449" s="16" t="s">
        <v>1863</v>
      </c>
      <c r="B449" s="16" t="s">
        <v>1864</v>
      </c>
      <c r="C449" s="16" t="s">
        <v>10740</v>
      </c>
      <c r="D449" s="16" t="s">
        <v>10741</v>
      </c>
      <c r="E449" s="16" t="s">
        <v>10742</v>
      </c>
      <c r="F449" s="16" t="s">
        <v>29</v>
      </c>
      <c r="G449" s="16" t="s">
        <v>9435</v>
      </c>
      <c r="H449" s="16" t="s">
        <v>9436</v>
      </c>
      <c r="I449" s="16" t="s">
        <v>3169</v>
      </c>
      <c r="J449" s="25" t="s">
        <v>10743</v>
      </c>
      <c r="K449" s="16" t="s">
        <v>10744</v>
      </c>
    </row>
    <row r="450" spans="1:11">
      <c r="A450" s="16" t="s">
        <v>1863</v>
      </c>
      <c r="B450" s="16" t="s">
        <v>1864</v>
      </c>
      <c r="C450" s="16" t="s">
        <v>10745</v>
      </c>
      <c r="D450" s="16" t="s">
        <v>10746</v>
      </c>
      <c r="E450" s="16" t="s">
        <v>10747</v>
      </c>
      <c r="F450" s="16" t="s">
        <v>29</v>
      </c>
      <c r="G450" s="16" t="s">
        <v>9435</v>
      </c>
      <c r="H450" s="16" t="s">
        <v>9436</v>
      </c>
      <c r="I450" s="16" t="s">
        <v>2824</v>
      </c>
      <c r="J450" s="25" t="s">
        <v>10748</v>
      </c>
      <c r="K450" s="16" t="s">
        <v>10749</v>
      </c>
    </row>
    <row r="451" spans="1:11">
      <c r="A451" s="16" t="s">
        <v>1863</v>
      </c>
      <c r="B451" s="16" t="s">
        <v>1864</v>
      </c>
      <c r="C451" s="16" t="s">
        <v>2412</v>
      </c>
      <c r="D451" s="16" t="s">
        <v>2413</v>
      </c>
      <c r="E451" s="16" t="s">
        <v>2414</v>
      </c>
      <c r="F451" s="16" t="s">
        <v>29</v>
      </c>
      <c r="G451" s="16" t="s">
        <v>9435</v>
      </c>
      <c r="H451" s="16" t="s">
        <v>9436</v>
      </c>
      <c r="I451" s="16" t="s">
        <v>3169</v>
      </c>
      <c r="J451" s="25" t="s">
        <v>2415</v>
      </c>
      <c r="K451" s="16" t="s">
        <v>10750</v>
      </c>
    </row>
    <row r="452" spans="1:11">
      <c r="A452" s="16" t="s">
        <v>1863</v>
      </c>
      <c r="B452" s="16" t="s">
        <v>1864</v>
      </c>
      <c r="C452" s="16" t="s">
        <v>10751</v>
      </c>
      <c r="D452" s="16" t="s">
        <v>10752</v>
      </c>
      <c r="E452" s="16" t="s">
        <v>10753</v>
      </c>
      <c r="F452" s="16" t="s">
        <v>29</v>
      </c>
      <c r="G452" s="16" t="s">
        <v>9435</v>
      </c>
      <c r="H452" s="16" t="s">
        <v>9436</v>
      </c>
      <c r="I452" s="16" t="s">
        <v>2824</v>
      </c>
      <c r="J452" s="25" t="s">
        <v>10754</v>
      </c>
      <c r="K452" s="16" t="s">
        <v>10755</v>
      </c>
    </row>
    <row r="453" spans="1:11">
      <c r="A453" s="16" t="s">
        <v>692</v>
      </c>
      <c r="B453" s="16" t="s">
        <v>711</v>
      </c>
      <c r="C453" s="16" t="s">
        <v>10756</v>
      </c>
      <c r="D453" s="16" t="s">
        <v>10757</v>
      </c>
      <c r="E453" s="16" t="s">
        <v>10758</v>
      </c>
      <c r="F453" s="16" t="s">
        <v>29</v>
      </c>
      <c r="G453" s="16" t="s">
        <v>9435</v>
      </c>
      <c r="H453" s="16" t="s">
        <v>9436</v>
      </c>
      <c r="I453" s="16" t="s">
        <v>7417</v>
      </c>
      <c r="J453" s="25" t="s">
        <v>10759</v>
      </c>
      <c r="K453" s="16" t="s">
        <v>10760</v>
      </c>
    </row>
    <row r="454" spans="1:11">
      <c r="A454" s="16" t="s">
        <v>692</v>
      </c>
      <c r="B454" s="16" t="s">
        <v>711</v>
      </c>
      <c r="C454" s="16" t="s">
        <v>10761</v>
      </c>
      <c r="D454" s="16" t="s">
        <v>10762</v>
      </c>
      <c r="E454" s="16" t="s">
        <v>10758</v>
      </c>
      <c r="F454" s="16" t="s">
        <v>29</v>
      </c>
      <c r="G454" s="16" t="s">
        <v>9435</v>
      </c>
      <c r="H454" s="16" t="s">
        <v>9436</v>
      </c>
      <c r="I454" s="16" t="s">
        <v>2824</v>
      </c>
      <c r="J454" s="25" t="s">
        <v>10763</v>
      </c>
      <c r="K454" s="16" t="s">
        <v>10764</v>
      </c>
    </row>
    <row r="455" spans="1:11">
      <c r="A455" s="16" t="s">
        <v>610</v>
      </c>
      <c r="B455" s="16" t="s">
        <v>611</v>
      </c>
      <c r="C455" s="16" t="s">
        <v>1291</v>
      </c>
      <c r="D455" s="16" t="s">
        <v>1292</v>
      </c>
      <c r="E455" s="16" t="s">
        <v>1293</v>
      </c>
      <c r="F455" s="16" t="s">
        <v>29</v>
      </c>
      <c r="G455" s="16" t="s">
        <v>9435</v>
      </c>
      <c r="H455" s="16" t="s">
        <v>9436</v>
      </c>
      <c r="I455" s="16" t="s">
        <v>2824</v>
      </c>
      <c r="J455" s="25" t="s">
        <v>1294</v>
      </c>
      <c r="K455" s="16" t="s">
        <v>10765</v>
      </c>
    </row>
    <row r="456" spans="1:11">
      <c r="A456" s="16" t="s">
        <v>692</v>
      </c>
      <c r="B456" s="16" t="s">
        <v>711</v>
      </c>
      <c r="C456" s="16" t="s">
        <v>10766</v>
      </c>
      <c r="D456" s="16" t="s">
        <v>10767</v>
      </c>
      <c r="E456" s="16" t="s">
        <v>10768</v>
      </c>
      <c r="F456" s="16" t="s">
        <v>29</v>
      </c>
      <c r="G456" s="16" t="s">
        <v>9435</v>
      </c>
      <c r="H456" s="16" t="s">
        <v>9436</v>
      </c>
      <c r="I456" s="16" t="s">
        <v>7417</v>
      </c>
      <c r="J456" s="25" t="s">
        <v>10769</v>
      </c>
      <c r="K456" s="16" t="s">
        <v>10770</v>
      </c>
    </row>
    <row r="457" spans="1:11">
      <c r="A457" s="16" t="s">
        <v>692</v>
      </c>
      <c r="B457" s="16" t="s">
        <v>711</v>
      </c>
      <c r="C457" s="16" t="s">
        <v>10771</v>
      </c>
      <c r="D457" s="16" t="s">
        <v>2295</v>
      </c>
      <c r="E457" s="16" t="s">
        <v>2296</v>
      </c>
      <c r="F457" s="16" t="s">
        <v>29</v>
      </c>
      <c r="G457" s="16" t="s">
        <v>9435</v>
      </c>
      <c r="H457" s="16" t="s">
        <v>9436</v>
      </c>
      <c r="I457" s="16" t="s">
        <v>7417</v>
      </c>
      <c r="J457" s="25" t="s">
        <v>2297</v>
      </c>
      <c r="K457" s="16" t="s">
        <v>10772</v>
      </c>
    </row>
    <row r="458" spans="1:11">
      <c r="A458" s="16" t="s">
        <v>692</v>
      </c>
      <c r="B458" s="16" t="s">
        <v>711</v>
      </c>
      <c r="C458" s="16" t="s">
        <v>10771</v>
      </c>
      <c r="D458" s="16" t="s">
        <v>2295</v>
      </c>
      <c r="E458" s="16" t="s">
        <v>2296</v>
      </c>
      <c r="F458" s="16" t="s">
        <v>29</v>
      </c>
      <c r="G458" s="16" t="s">
        <v>9435</v>
      </c>
      <c r="H458" s="16" t="s">
        <v>9436</v>
      </c>
      <c r="I458" s="16" t="s">
        <v>7417</v>
      </c>
      <c r="J458" s="25" t="s">
        <v>10773</v>
      </c>
      <c r="K458" s="16" t="s">
        <v>10774</v>
      </c>
    </row>
    <row r="459" spans="1:11">
      <c r="A459" s="16" t="s">
        <v>692</v>
      </c>
      <c r="B459" s="16" t="s">
        <v>711</v>
      </c>
      <c r="C459" s="16" t="s">
        <v>10771</v>
      </c>
      <c r="D459" s="16" t="s">
        <v>2295</v>
      </c>
      <c r="E459" s="16" t="s">
        <v>2296</v>
      </c>
      <c r="F459" s="16" t="s">
        <v>29</v>
      </c>
      <c r="G459" s="16" t="s">
        <v>9435</v>
      </c>
      <c r="H459" s="16" t="s">
        <v>9436</v>
      </c>
      <c r="I459" s="16" t="s">
        <v>7417</v>
      </c>
      <c r="J459" s="25" t="s">
        <v>10775</v>
      </c>
      <c r="K459" s="16" t="s">
        <v>10776</v>
      </c>
    </row>
    <row r="460" spans="1:11">
      <c r="A460" s="16" t="s">
        <v>692</v>
      </c>
      <c r="B460" s="16" t="s">
        <v>711</v>
      </c>
      <c r="C460" s="16" t="s">
        <v>10777</v>
      </c>
      <c r="D460" s="16" t="s">
        <v>10778</v>
      </c>
      <c r="E460" s="16" t="s">
        <v>10779</v>
      </c>
      <c r="F460" s="16" t="s">
        <v>29</v>
      </c>
      <c r="G460" s="16" t="s">
        <v>9435</v>
      </c>
      <c r="H460" s="16" t="s">
        <v>9436</v>
      </c>
      <c r="I460" s="16" t="s">
        <v>2824</v>
      </c>
      <c r="J460" s="25" t="s">
        <v>10780</v>
      </c>
      <c r="K460" s="16" t="s">
        <v>10781</v>
      </c>
    </row>
    <row r="461" spans="1:11">
      <c r="A461" s="16" t="s">
        <v>692</v>
      </c>
      <c r="B461" s="16" t="s">
        <v>711</v>
      </c>
      <c r="C461" s="16" t="s">
        <v>10782</v>
      </c>
      <c r="D461" s="16" t="s">
        <v>10783</v>
      </c>
      <c r="E461" s="16" t="s">
        <v>10784</v>
      </c>
      <c r="F461" s="16" t="s">
        <v>29</v>
      </c>
      <c r="G461" s="16" t="s">
        <v>9435</v>
      </c>
      <c r="H461" s="16" t="s">
        <v>9436</v>
      </c>
      <c r="I461" s="16" t="s">
        <v>7417</v>
      </c>
      <c r="J461" s="25" t="s">
        <v>10785</v>
      </c>
      <c r="K461" s="16" t="s">
        <v>10786</v>
      </c>
    </row>
    <row r="462" spans="1:11">
      <c r="A462" s="16" t="s">
        <v>692</v>
      </c>
      <c r="B462" s="16" t="s">
        <v>711</v>
      </c>
      <c r="C462" s="16" t="s">
        <v>10787</v>
      </c>
      <c r="D462" s="16" t="s">
        <v>2316</v>
      </c>
      <c r="E462" s="16" t="s">
        <v>2317</v>
      </c>
      <c r="F462" s="16" t="s">
        <v>29</v>
      </c>
      <c r="G462" s="16" t="s">
        <v>9435</v>
      </c>
      <c r="H462" s="16" t="s">
        <v>9436</v>
      </c>
      <c r="I462" s="16" t="s">
        <v>2824</v>
      </c>
      <c r="J462" s="25" t="s">
        <v>2318</v>
      </c>
      <c r="K462" s="16" t="s">
        <v>10788</v>
      </c>
    </row>
    <row r="463" spans="1:11">
      <c r="A463" s="16" t="s">
        <v>692</v>
      </c>
      <c r="B463" s="16" t="s">
        <v>711</v>
      </c>
      <c r="C463" s="16" t="s">
        <v>10789</v>
      </c>
      <c r="D463" s="16" t="s">
        <v>10790</v>
      </c>
      <c r="E463" s="16" t="s">
        <v>10791</v>
      </c>
      <c r="F463" s="16" t="s">
        <v>29</v>
      </c>
      <c r="G463" s="16" t="s">
        <v>9435</v>
      </c>
      <c r="H463" s="16" t="s">
        <v>9436</v>
      </c>
      <c r="I463" s="16" t="s">
        <v>2824</v>
      </c>
      <c r="J463" s="25" t="s">
        <v>10792</v>
      </c>
      <c r="K463" s="16" t="s">
        <v>10793</v>
      </c>
    </row>
    <row r="464" spans="1:11">
      <c r="A464" s="16" t="s">
        <v>692</v>
      </c>
      <c r="B464" s="16" t="s">
        <v>711</v>
      </c>
      <c r="C464" s="16" t="s">
        <v>10794</v>
      </c>
      <c r="D464" s="16" t="s">
        <v>10795</v>
      </c>
      <c r="E464" s="16" t="s">
        <v>10796</v>
      </c>
      <c r="F464" s="16" t="s">
        <v>311</v>
      </c>
      <c r="G464" s="16" t="s">
        <v>9435</v>
      </c>
      <c r="H464" s="16" t="s">
        <v>9679</v>
      </c>
      <c r="I464" s="16" t="s">
        <v>7417</v>
      </c>
      <c r="J464" s="25" t="s">
        <v>10797</v>
      </c>
      <c r="K464" s="16" t="s">
        <v>10798</v>
      </c>
    </row>
    <row r="465" spans="1:11">
      <c r="A465" s="16" t="s">
        <v>610</v>
      </c>
      <c r="B465" s="16" t="s">
        <v>611</v>
      </c>
      <c r="C465" s="16" t="s">
        <v>10799</v>
      </c>
      <c r="D465" s="16" t="s">
        <v>10800</v>
      </c>
      <c r="E465" s="16" t="s">
        <v>10801</v>
      </c>
      <c r="F465" s="16" t="s">
        <v>29</v>
      </c>
      <c r="G465" s="16" t="s">
        <v>9435</v>
      </c>
      <c r="H465" s="16" t="s">
        <v>9436</v>
      </c>
      <c r="I465" s="16" t="s">
        <v>7417</v>
      </c>
      <c r="J465" s="25" t="s">
        <v>10802</v>
      </c>
      <c r="K465" s="16" t="s">
        <v>10803</v>
      </c>
    </row>
    <row r="466" spans="1:11">
      <c r="A466" s="16" t="s">
        <v>610</v>
      </c>
      <c r="B466" s="16" t="s">
        <v>611</v>
      </c>
      <c r="C466" s="16" t="s">
        <v>10799</v>
      </c>
      <c r="D466" s="16" t="s">
        <v>10800</v>
      </c>
      <c r="E466" s="16" t="s">
        <v>10801</v>
      </c>
      <c r="F466" s="16" t="s">
        <v>29</v>
      </c>
      <c r="G466" s="16" t="s">
        <v>9435</v>
      </c>
      <c r="H466" s="16" t="s">
        <v>9436</v>
      </c>
      <c r="I466" s="16" t="s">
        <v>7417</v>
      </c>
      <c r="J466" s="25" t="s">
        <v>10804</v>
      </c>
      <c r="K466" s="16" t="s">
        <v>10805</v>
      </c>
    </row>
    <row r="467" spans="1:11">
      <c r="A467" s="16" t="s">
        <v>610</v>
      </c>
      <c r="B467" s="16" t="s">
        <v>611</v>
      </c>
      <c r="C467" s="16" t="s">
        <v>10799</v>
      </c>
      <c r="D467" s="16" t="s">
        <v>10800</v>
      </c>
      <c r="E467" s="16" t="s">
        <v>10801</v>
      </c>
      <c r="F467" s="16" t="s">
        <v>29</v>
      </c>
      <c r="G467" s="16" t="s">
        <v>9435</v>
      </c>
      <c r="H467" s="16" t="s">
        <v>9436</v>
      </c>
      <c r="I467" s="16" t="s">
        <v>7417</v>
      </c>
      <c r="J467" s="25" t="s">
        <v>10806</v>
      </c>
      <c r="K467" s="16" t="s">
        <v>10807</v>
      </c>
    </row>
    <row r="468" spans="1:11">
      <c r="A468" s="16" t="s">
        <v>692</v>
      </c>
      <c r="B468" s="16" t="s">
        <v>711</v>
      </c>
      <c r="C468" s="16" t="s">
        <v>10808</v>
      </c>
      <c r="D468" s="16" t="s">
        <v>150</v>
      </c>
      <c r="E468" s="16" t="s">
        <v>10809</v>
      </c>
      <c r="F468" s="16" t="s">
        <v>29</v>
      </c>
      <c r="G468" s="16" t="s">
        <v>9435</v>
      </c>
      <c r="H468" s="16" t="s">
        <v>9436</v>
      </c>
      <c r="I468" s="16" t="s">
        <v>7417</v>
      </c>
      <c r="J468" s="25" t="s">
        <v>10810</v>
      </c>
      <c r="K468" s="16" t="s">
        <v>10811</v>
      </c>
    </row>
    <row r="469" spans="1:11">
      <c r="A469" s="16" t="s">
        <v>692</v>
      </c>
      <c r="B469" s="16" t="s">
        <v>711</v>
      </c>
      <c r="C469" s="16" t="s">
        <v>10808</v>
      </c>
      <c r="D469" s="16" t="s">
        <v>65</v>
      </c>
      <c r="E469" s="16" t="s">
        <v>10812</v>
      </c>
      <c r="F469" s="16" t="s">
        <v>29</v>
      </c>
      <c r="G469" s="16" t="s">
        <v>9435</v>
      </c>
      <c r="H469" s="16" t="s">
        <v>9436</v>
      </c>
      <c r="I469" s="16" t="s">
        <v>7417</v>
      </c>
      <c r="J469" s="25" t="s">
        <v>10813</v>
      </c>
      <c r="K469" s="16" t="s">
        <v>10814</v>
      </c>
    </row>
    <row r="470" spans="1:11">
      <c r="A470" s="16" t="s">
        <v>692</v>
      </c>
      <c r="B470" s="16" t="s">
        <v>711</v>
      </c>
      <c r="C470" s="16" t="s">
        <v>1900</v>
      </c>
      <c r="D470" s="16" t="s">
        <v>1901</v>
      </c>
      <c r="E470" s="16" t="s">
        <v>1902</v>
      </c>
      <c r="F470" s="16" t="s">
        <v>29</v>
      </c>
      <c r="G470" s="16" t="s">
        <v>9435</v>
      </c>
      <c r="H470" s="16" t="s">
        <v>9436</v>
      </c>
      <c r="I470" s="16" t="s">
        <v>7417</v>
      </c>
      <c r="J470" s="25" t="s">
        <v>1903</v>
      </c>
      <c r="K470" s="16" t="s">
        <v>10815</v>
      </c>
    </row>
    <row r="471" spans="1:11">
      <c r="A471" s="16" t="s">
        <v>692</v>
      </c>
      <c r="B471" s="16" t="s">
        <v>711</v>
      </c>
      <c r="C471" s="16" t="s">
        <v>10816</v>
      </c>
      <c r="D471" s="16" t="s">
        <v>10757</v>
      </c>
      <c r="E471" s="16" t="s">
        <v>10758</v>
      </c>
      <c r="F471" s="16" t="s">
        <v>29</v>
      </c>
      <c r="G471" s="16" t="s">
        <v>9435</v>
      </c>
      <c r="H471" s="16" t="s">
        <v>9436</v>
      </c>
      <c r="I471" s="16" t="s">
        <v>7417</v>
      </c>
      <c r="J471" s="25" t="s">
        <v>10817</v>
      </c>
      <c r="K471" s="16" t="s">
        <v>10818</v>
      </c>
    </row>
    <row r="472" spans="1:11">
      <c r="A472" s="16" t="s">
        <v>692</v>
      </c>
      <c r="B472" s="16" t="s">
        <v>711</v>
      </c>
      <c r="C472" s="16" t="s">
        <v>10819</v>
      </c>
      <c r="D472" s="16" t="s">
        <v>10820</v>
      </c>
      <c r="E472" s="16" t="s">
        <v>10821</v>
      </c>
      <c r="F472" s="16" t="s">
        <v>29</v>
      </c>
      <c r="G472" s="16" t="s">
        <v>9435</v>
      </c>
      <c r="H472" s="16" t="s">
        <v>9436</v>
      </c>
      <c r="I472" s="16" t="s">
        <v>7417</v>
      </c>
      <c r="J472" s="25" t="s">
        <v>10822</v>
      </c>
      <c r="K472" s="16" t="s">
        <v>10823</v>
      </c>
    </row>
    <row r="473" spans="1:11">
      <c r="A473" s="16" t="s">
        <v>692</v>
      </c>
      <c r="B473" s="16" t="s">
        <v>711</v>
      </c>
      <c r="C473" s="16" t="s">
        <v>10824</v>
      </c>
      <c r="D473" s="16" t="s">
        <v>1226</v>
      </c>
      <c r="E473" s="16" t="s">
        <v>1227</v>
      </c>
      <c r="F473" s="16" t="s">
        <v>29</v>
      </c>
      <c r="G473" s="16" t="s">
        <v>9435</v>
      </c>
      <c r="H473" s="16" t="s">
        <v>9436</v>
      </c>
      <c r="I473" s="16" t="s">
        <v>7417</v>
      </c>
      <c r="J473" s="25" t="s">
        <v>1228</v>
      </c>
      <c r="K473" s="16" t="s">
        <v>10825</v>
      </c>
    </row>
    <row r="474" spans="1:11">
      <c r="A474" s="16" t="s">
        <v>692</v>
      </c>
      <c r="B474" s="16" t="s">
        <v>711</v>
      </c>
      <c r="C474" s="16" t="s">
        <v>10824</v>
      </c>
      <c r="D474" s="16" t="s">
        <v>1226</v>
      </c>
      <c r="E474" s="16" t="s">
        <v>1227</v>
      </c>
      <c r="F474" s="16" t="s">
        <v>29</v>
      </c>
      <c r="G474" s="16" t="s">
        <v>9435</v>
      </c>
      <c r="H474" s="16" t="s">
        <v>9436</v>
      </c>
      <c r="I474" s="16" t="s">
        <v>7417</v>
      </c>
      <c r="J474" s="25" t="s">
        <v>10826</v>
      </c>
      <c r="K474" s="16" t="s">
        <v>10827</v>
      </c>
    </row>
    <row r="475" spans="1:11">
      <c r="A475" s="16" t="s">
        <v>692</v>
      </c>
      <c r="B475" s="16" t="s">
        <v>711</v>
      </c>
      <c r="C475" s="16" t="s">
        <v>10828</v>
      </c>
      <c r="D475" s="16" t="s">
        <v>10829</v>
      </c>
      <c r="E475" s="16" t="s">
        <v>10830</v>
      </c>
      <c r="F475" s="16" t="s">
        <v>29</v>
      </c>
      <c r="G475" s="16" t="s">
        <v>9435</v>
      </c>
      <c r="H475" s="16" t="s">
        <v>9436</v>
      </c>
      <c r="I475" s="16" t="s">
        <v>2824</v>
      </c>
      <c r="J475" s="25" t="s">
        <v>10831</v>
      </c>
      <c r="K475" s="16" t="s">
        <v>10832</v>
      </c>
    </row>
    <row r="476" spans="1:11">
      <c r="A476" s="16" t="s">
        <v>692</v>
      </c>
      <c r="B476" s="16" t="s">
        <v>711</v>
      </c>
      <c r="C476" s="16" t="s">
        <v>10833</v>
      </c>
      <c r="D476" s="16" t="s">
        <v>10834</v>
      </c>
      <c r="E476" s="16" t="s">
        <v>10835</v>
      </c>
      <c r="F476" s="16" t="s">
        <v>29</v>
      </c>
      <c r="G476" s="16" t="s">
        <v>9435</v>
      </c>
      <c r="H476" s="16" t="s">
        <v>9436</v>
      </c>
      <c r="I476" s="16" t="s">
        <v>7417</v>
      </c>
      <c r="J476" s="25" t="s">
        <v>10836</v>
      </c>
      <c r="K476" s="16" t="s">
        <v>10837</v>
      </c>
    </row>
    <row r="477" spans="1:11">
      <c r="A477" s="16" t="s">
        <v>692</v>
      </c>
      <c r="B477" s="16" t="s">
        <v>711</v>
      </c>
      <c r="C477" s="16" t="s">
        <v>10838</v>
      </c>
      <c r="D477" s="16" t="s">
        <v>2335</v>
      </c>
      <c r="E477" s="16" t="s">
        <v>2336</v>
      </c>
      <c r="F477" s="16" t="s">
        <v>29</v>
      </c>
      <c r="G477" s="16" t="s">
        <v>9435</v>
      </c>
      <c r="H477" s="16" t="s">
        <v>9436</v>
      </c>
      <c r="I477" s="16" t="s">
        <v>2824</v>
      </c>
      <c r="J477" s="25" t="s">
        <v>10839</v>
      </c>
      <c r="K477" s="16" t="s">
        <v>10840</v>
      </c>
    </row>
    <row r="478" spans="1:11">
      <c r="A478" s="16" t="s">
        <v>692</v>
      </c>
      <c r="B478" s="16" t="s">
        <v>711</v>
      </c>
      <c r="C478" s="16" t="s">
        <v>10841</v>
      </c>
      <c r="D478" s="16" t="s">
        <v>10790</v>
      </c>
      <c r="E478" s="16" t="s">
        <v>10842</v>
      </c>
      <c r="F478" s="16" t="s">
        <v>29</v>
      </c>
      <c r="G478" s="16" t="s">
        <v>9435</v>
      </c>
      <c r="H478" s="16" t="s">
        <v>9436</v>
      </c>
      <c r="I478" s="16" t="s">
        <v>2824</v>
      </c>
      <c r="J478" s="25" t="s">
        <v>10843</v>
      </c>
      <c r="K478" s="16" t="s">
        <v>10844</v>
      </c>
    </row>
    <row r="479" spans="1:11">
      <c r="A479" s="16" t="s">
        <v>692</v>
      </c>
      <c r="B479" s="16" t="s">
        <v>711</v>
      </c>
      <c r="C479" s="16" t="s">
        <v>10845</v>
      </c>
      <c r="D479" s="16" t="s">
        <v>10846</v>
      </c>
      <c r="E479" s="16" t="s">
        <v>1673</v>
      </c>
      <c r="F479" s="16" t="s">
        <v>29</v>
      </c>
      <c r="G479" s="16" t="s">
        <v>9435</v>
      </c>
      <c r="H479" s="16" t="s">
        <v>9436</v>
      </c>
      <c r="I479" s="16" t="s">
        <v>2824</v>
      </c>
      <c r="J479" s="25" t="s">
        <v>10847</v>
      </c>
      <c r="K479" s="16" t="s">
        <v>10848</v>
      </c>
    </row>
    <row r="480" spans="1:11">
      <c r="A480" s="16" t="s">
        <v>692</v>
      </c>
      <c r="B480" s="16" t="s">
        <v>711</v>
      </c>
      <c r="C480" s="16" t="s">
        <v>10849</v>
      </c>
      <c r="D480" s="16" t="s">
        <v>10850</v>
      </c>
      <c r="E480" s="16" t="s">
        <v>10851</v>
      </c>
      <c r="F480" s="16" t="s">
        <v>29</v>
      </c>
      <c r="G480" s="16" t="s">
        <v>9435</v>
      </c>
      <c r="H480" s="16" t="s">
        <v>9436</v>
      </c>
      <c r="I480" s="16" t="s">
        <v>7417</v>
      </c>
      <c r="J480" s="25" t="s">
        <v>10852</v>
      </c>
      <c r="K480" s="16" t="s">
        <v>10853</v>
      </c>
    </row>
    <row r="481" spans="1:11">
      <c r="A481" s="16" t="s">
        <v>692</v>
      </c>
      <c r="B481" s="16" t="s">
        <v>711</v>
      </c>
      <c r="C481" s="16" t="s">
        <v>10854</v>
      </c>
      <c r="D481" s="16" t="s">
        <v>10855</v>
      </c>
      <c r="E481" s="16" t="s">
        <v>10856</v>
      </c>
      <c r="F481" s="16" t="s">
        <v>29</v>
      </c>
      <c r="G481" s="16" t="s">
        <v>9435</v>
      </c>
      <c r="H481" s="16" t="s">
        <v>9436</v>
      </c>
      <c r="I481" s="16" t="s">
        <v>7417</v>
      </c>
      <c r="J481" s="25" t="s">
        <v>10857</v>
      </c>
      <c r="K481" s="16" t="s">
        <v>10858</v>
      </c>
    </row>
    <row r="482" spans="1:11">
      <c r="A482" s="16" t="s">
        <v>692</v>
      </c>
      <c r="B482" s="16" t="s">
        <v>711</v>
      </c>
      <c r="C482" s="16" t="s">
        <v>10854</v>
      </c>
      <c r="D482" s="16" t="s">
        <v>10855</v>
      </c>
      <c r="E482" s="16" t="s">
        <v>10856</v>
      </c>
      <c r="F482" s="16" t="s">
        <v>29</v>
      </c>
      <c r="G482" s="16" t="s">
        <v>9435</v>
      </c>
      <c r="H482" s="16" t="s">
        <v>9436</v>
      </c>
      <c r="I482" s="16" t="s">
        <v>7417</v>
      </c>
      <c r="J482" s="25" t="s">
        <v>10859</v>
      </c>
      <c r="K482" s="16" t="s">
        <v>10860</v>
      </c>
    </row>
    <row r="483" spans="1:11">
      <c r="A483" s="16" t="s">
        <v>692</v>
      </c>
      <c r="B483" s="16" t="s">
        <v>711</v>
      </c>
      <c r="C483" s="16" t="s">
        <v>10854</v>
      </c>
      <c r="D483" s="16" t="s">
        <v>10855</v>
      </c>
      <c r="E483" s="16" t="s">
        <v>10856</v>
      </c>
      <c r="F483" s="16" t="s">
        <v>29</v>
      </c>
      <c r="G483" s="16" t="s">
        <v>9435</v>
      </c>
      <c r="H483" s="16" t="s">
        <v>9436</v>
      </c>
      <c r="I483" s="16" t="s">
        <v>7417</v>
      </c>
      <c r="J483" s="25" t="s">
        <v>10861</v>
      </c>
      <c r="K483" s="16" t="s">
        <v>10862</v>
      </c>
    </row>
    <row r="484" spans="1:11">
      <c r="A484" s="16" t="s">
        <v>692</v>
      </c>
      <c r="B484" s="16" t="s">
        <v>711</v>
      </c>
      <c r="C484" s="16" t="s">
        <v>10863</v>
      </c>
      <c r="D484" s="16" t="s">
        <v>1152</v>
      </c>
      <c r="E484" s="16" t="s">
        <v>10864</v>
      </c>
      <c r="F484" s="16" t="s">
        <v>29</v>
      </c>
      <c r="G484" s="16" t="s">
        <v>9435</v>
      </c>
      <c r="H484" s="16" t="s">
        <v>9436</v>
      </c>
      <c r="I484" s="16" t="s">
        <v>7417</v>
      </c>
      <c r="J484" s="25" t="s">
        <v>10865</v>
      </c>
      <c r="K484" s="16" t="s">
        <v>10866</v>
      </c>
    </row>
    <row r="485" spans="1:11">
      <c r="A485" s="16" t="s">
        <v>692</v>
      </c>
      <c r="B485" s="16" t="s">
        <v>711</v>
      </c>
      <c r="C485" s="16" t="s">
        <v>10863</v>
      </c>
      <c r="D485" s="16" t="s">
        <v>1152</v>
      </c>
      <c r="E485" s="16" t="s">
        <v>10864</v>
      </c>
      <c r="F485" s="16" t="s">
        <v>29</v>
      </c>
      <c r="G485" s="16" t="s">
        <v>9435</v>
      </c>
      <c r="H485" s="16" t="s">
        <v>9436</v>
      </c>
      <c r="I485" s="16" t="s">
        <v>7417</v>
      </c>
      <c r="J485" s="25" t="s">
        <v>10867</v>
      </c>
      <c r="K485" s="16" t="s">
        <v>10868</v>
      </c>
    </row>
    <row r="486" spans="1:11">
      <c r="A486" s="16" t="s">
        <v>692</v>
      </c>
      <c r="B486" s="16" t="s">
        <v>711</v>
      </c>
      <c r="C486" s="16" t="s">
        <v>10863</v>
      </c>
      <c r="D486" s="16" t="s">
        <v>1152</v>
      </c>
      <c r="E486" s="16" t="s">
        <v>10864</v>
      </c>
      <c r="F486" s="16" t="s">
        <v>29</v>
      </c>
      <c r="G486" s="16" t="s">
        <v>9435</v>
      </c>
      <c r="H486" s="16" t="s">
        <v>9436</v>
      </c>
      <c r="I486" s="16" t="s">
        <v>7417</v>
      </c>
      <c r="J486" s="25" t="s">
        <v>10869</v>
      </c>
      <c r="K486" s="16" t="s">
        <v>10870</v>
      </c>
    </row>
    <row r="487" spans="1:11">
      <c r="A487" s="16" t="s">
        <v>692</v>
      </c>
      <c r="B487" s="16" t="s">
        <v>711</v>
      </c>
      <c r="C487" s="16" t="s">
        <v>10871</v>
      </c>
      <c r="D487" s="16" t="s">
        <v>893</v>
      </c>
      <c r="E487" s="16" t="s">
        <v>894</v>
      </c>
      <c r="F487" s="16" t="s">
        <v>29</v>
      </c>
      <c r="G487" s="16" t="s">
        <v>9435</v>
      </c>
      <c r="H487" s="16" t="s">
        <v>9436</v>
      </c>
      <c r="I487" s="16" t="s">
        <v>7417</v>
      </c>
      <c r="J487" s="25" t="s">
        <v>895</v>
      </c>
      <c r="K487" s="16" t="s">
        <v>10872</v>
      </c>
    </row>
    <row r="488" spans="1:11">
      <c r="A488" s="16" t="s">
        <v>692</v>
      </c>
      <c r="B488" s="16" t="s">
        <v>711</v>
      </c>
      <c r="C488" s="16" t="s">
        <v>10871</v>
      </c>
      <c r="D488" s="16" t="s">
        <v>893</v>
      </c>
      <c r="E488" s="16" t="s">
        <v>894</v>
      </c>
      <c r="F488" s="16" t="s">
        <v>29</v>
      </c>
      <c r="G488" s="16" t="s">
        <v>9435</v>
      </c>
      <c r="H488" s="16" t="s">
        <v>9436</v>
      </c>
      <c r="I488" s="16" t="s">
        <v>7417</v>
      </c>
      <c r="J488" s="25" t="s">
        <v>1307</v>
      </c>
      <c r="K488" s="16" t="s">
        <v>10873</v>
      </c>
    </row>
    <row r="489" spans="1:11">
      <c r="A489" s="16" t="s">
        <v>692</v>
      </c>
      <c r="B489" s="16" t="s">
        <v>711</v>
      </c>
      <c r="C489" s="16" t="s">
        <v>10871</v>
      </c>
      <c r="D489" s="16" t="s">
        <v>893</v>
      </c>
      <c r="E489" s="16" t="s">
        <v>894</v>
      </c>
      <c r="F489" s="16" t="s">
        <v>29</v>
      </c>
      <c r="G489" s="16" t="s">
        <v>9435</v>
      </c>
      <c r="H489" s="16" t="s">
        <v>9436</v>
      </c>
      <c r="I489" s="16" t="s">
        <v>7417</v>
      </c>
      <c r="J489" s="25" t="s">
        <v>10874</v>
      </c>
      <c r="K489" s="16" t="s">
        <v>10875</v>
      </c>
    </row>
    <row r="490" spans="1:11">
      <c r="A490" s="16" t="s">
        <v>692</v>
      </c>
      <c r="B490" s="16" t="s">
        <v>711</v>
      </c>
      <c r="C490" s="16" t="s">
        <v>10871</v>
      </c>
      <c r="D490" s="16" t="s">
        <v>1103</v>
      </c>
      <c r="E490" s="16" t="s">
        <v>1104</v>
      </c>
      <c r="F490" s="16" t="s">
        <v>29</v>
      </c>
      <c r="G490" s="16" t="s">
        <v>9435</v>
      </c>
      <c r="H490" s="16" t="s">
        <v>9436</v>
      </c>
      <c r="I490" s="16" t="s">
        <v>2824</v>
      </c>
      <c r="J490" s="25" t="s">
        <v>1105</v>
      </c>
      <c r="K490" s="16" t="s">
        <v>10876</v>
      </c>
    </row>
    <row r="491" spans="1:11">
      <c r="A491" s="16" t="s">
        <v>692</v>
      </c>
      <c r="B491" s="16" t="s">
        <v>711</v>
      </c>
      <c r="C491" s="16" t="s">
        <v>10877</v>
      </c>
      <c r="D491" s="16" t="s">
        <v>1152</v>
      </c>
      <c r="E491" s="16" t="s">
        <v>1153</v>
      </c>
      <c r="F491" s="16" t="s">
        <v>29</v>
      </c>
      <c r="G491" s="16" t="s">
        <v>9435</v>
      </c>
      <c r="H491" s="16" t="s">
        <v>9436</v>
      </c>
      <c r="I491" s="16" t="s">
        <v>7417</v>
      </c>
      <c r="J491" s="25" t="s">
        <v>1154</v>
      </c>
      <c r="K491" s="16" t="s">
        <v>10878</v>
      </c>
    </row>
    <row r="492" spans="1:11">
      <c r="A492" s="16" t="s">
        <v>692</v>
      </c>
      <c r="B492" s="16" t="s">
        <v>711</v>
      </c>
      <c r="C492" s="16" t="s">
        <v>10877</v>
      </c>
      <c r="D492" s="16" t="s">
        <v>1152</v>
      </c>
      <c r="E492" s="16" t="s">
        <v>1153</v>
      </c>
      <c r="F492" s="16" t="s">
        <v>29</v>
      </c>
      <c r="G492" s="16" t="s">
        <v>9435</v>
      </c>
      <c r="H492" s="16" t="s">
        <v>9436</v>
      </c>
      <c r="I492" s="16" t="s">
        <v>7417</v>
      </c>
      <c r="J492" s="25" t="s">
        <v>10879</v>
      </c>
      <c r="K492" s="16" t="s">
        <v>10880</v>
      </c>
    </row>
    <row r="493" spans="1:11">
      <c r="A493" s="16" t="s">
        <v>692</v>
      </c>
      <c r="B493" s="16" t="s">
        <v>711</v>
      </c>
      <c r="C493" s="16" t="s">
        <v>10877</v>
      </c>
      <c r="D493" s="16" t="s">
        <v>1152</v>
      </c>
      <c r="E493" s="16" t="s">
        <v>1153</v>
      </c>
      <c r="F493" s="16" t="s">
        <v>29</v>
      </c>
      <c r="G493" s="16" t="s">
        <v>9435</v>
      </c>
      <c r="H493" s="16" t="s">
        <v>9436</v>
      </c>
      <c r="I493" s="16" t="s">
        <v>7417</v>
      </c>
      <c r="J493" s="25" t="s">
        <v>10881</v>
      </c>
      <c r="K493" s="16" t="s">
        <v>10882</v>
      </c>
    </row>
    <row r="494" spans="1:11">
      <c r="A494" s="16" t="s">
        <v>692</v>
      </c>
      <c r="B494" s="16" t="s">
        <v>711</v>
      </c>
      <c r="C494" s="16" t="s">
        <v>10883</v>
      </c>
      <c r="D494" s="16" t="s">
        <v>10884</v>
      </c>
      <c r="E494" s="16" t="s">
        <v>1376</v>
      </c>
      <c r="F494" s="16" t="s">
        <v>29</v>
      </c>
      <c r="G494" s="16" t="s">
        <v>9435</v>
      </c>
      <c r="H494" s="16" t="s">
        <v>9436</v>
      </c>
      <c r="I494" s="16" t="s">
        <v>7417</v>
      </c>
      <c r="J494" s="25" t="s">
        <v>10885</v>
      </c>
      <c r="K494" s="16" t="s">
        <v>10886</v>
      </c>
    </row>
    <row r="495" spans="1:11">
      <c r="A495" s="16" t="s">
        <v>692</v>
      </c>
      <c r="B495" s="16" t="s">
        <v>711</v>
      </c>
      <c r="C495" s="16" t="s">
        <v>10883</v>
      </c>
      <c r="D495" s="16" t="s">
        <v>10884</v>
      </c>
      <c r="E495" s="16" t="s">
        <v>1376</v>
      </c>
      <c r="F495" s="16" t="s">
        <v>29</v>
      </c>
      <c r="G495" s="16" t="s">
        <v>9435</v>
      </c>
      <c r="H495" s="16" t="s">
        <v>9436</v>
      </c>
      <c r="I495" s="16" t="s">
        <v>7417</v>
      </c>
      <c r="J495" s="25" t="s">
        <v>10887</v>
      </c>
      <c r="K495" s="16" t="s">
        <v>10888</v>
      </c>
    </row>
    <row r="496" spans="1:11">
      <c r="A496" s="16" t="s">
        <v>692</v>
      </c>
      <c r="B496" s="16" t="s">
        <v>711</v>
      </c>
      <c r="C496" s="16" t="s">
        <v>10883</v>
      </c>
      <c r="D496" s="16" t="s">
        <v>10884</v>
      </c>
      <c r="E496" s="16" t="s">
        <v>1376</v>
      </c>
      <c r="F496" s="16" t="s">
        <v>29</v>
      </c>
      <c r="G496" s="16" t="s">
        <v>9435</v>
      </c>
      <c r="H496" s="16" t="s">
        <v>9436</v>
      </c>
      <c r="I496" s="16" t="s">
        <v>7417</v>
      </c>
      <c r="J496" s="25" t="s">
        <v>10889</v>
      </c>
      <c r="K496" s="16" t="s">
        <v>10890</v>
      </c>
    </row>
    <row r="497" spans="1:11">
      <c r="A497" s="16" t="s">
        <v>692</v>
      </c>
      <c r="B497" s="16" t="s">
        <v>711</v>
      </c>
      <c r="C497" s="16" t="s">
        <v>10891</v>
      </c>
      <c r="D497" s="16" t="s">
        <v>1375</v>
      </c>
      <c r="E497" s="16" t="s">
        <v>1376</v>
      </c>
      <c r="F497" s="16" t="s">
        <v>29</v>
      </c>
      <c r="G497" s="16" t="s">
        <v>9435</v>
      </c>
      <c r="H497" s="16" t="s">
        <v>9436</v>
      </c>
      <c r="I497" s="16" t="s">
        <v>7417</v>
      </c>
      <c r="J497" s="25" t="s">
        <v>1377</v>
      </c>
      <c r="K497" s="16" t="s">
        <v>10892</v>
      </c>
    </row>
    <row r="498" spans="1:11">
      <c r="A498" s="16" t="s">
        <v>692</v>
      </c>
      <c r="B498" s="16" t="s">
        <v>711</v>
      </c>
      <c r="C498" s="16" t="s">
        <v>10891</v>
      </c>
      <c r="D498" s="16" t="s">
        <v>10855</v>
      </c>
      <c r="E498" s="16" t="s">
        <v>10856</v>
      </c>
      <c r="F498" s="16" t="s">
        <v>29</v>
      </c>
      <c r="G498" s="16" t="s">
        <v>9435</v>
      </c>
      <c r="H498" s="16" t="s">
        <v>9436</v>
      </c>
      <c r="I498" s="16" t="s">
        <v>7417</v>
      </c>
      <c r="J498" s="25" t="s">
        <v>10893</v>
      </c>
      <c r="K498" s="16" t="s">
        <v>10894</v>
      </c>
    </row>
    <row r="499" spans="1:11">
      <c r="A499" s="16" t="s">
        <v>692</v>
      </c>
      <c r="B499" s="16" t="s">
        <v>711</v>
      </c>
      <c r="C499" s="16" t="s">
        <v>10891</v>
      </c>
      <c r="D499" s="16" t="s">
        <v>1038</v>
      </c>
      <c r="E499" s="16" t="s">
        <v>1039</v>
      </c>
      <c r="F499" s="16" t="s">
        <v>29</v>
      </c>
      <c r="G499" s="16" t="s">
        <v>9435</v>
      </c>
      <c r="H499" s="16" t="s">
        <v>9436</v>
      </c>
      <c r="I499" s="16" t="s">
        <v>7417</v>
      </c>
      <c r="J499" s="25" t="s">
        <v>1040</v>
      </c>
      <c r="K499" s="16" t="s">
        <v>10895</v>
      </c>
    </row>
    <row r="500" spans="1:11">
      <c r="A500" s="16" t="s">
        <v>692</v>
      </c>
      <c r="B500" s="16" t="s">
        <v>711</v>
      </c>
      <c r="C500" s="16" t="s">
        <v>10896</v>
      </c>
      <c r="D500" s="16" t="s">
        <v>10897</v>
      </c>
      <c r="E500" s="16" t="s">
        <v>10898</v>
      </c>
      <c r="F500" s="16" t="s">
        <v>29</v>
      </c>
      <c r="G500" s="16" t="s">
        <v>9435</v>
      </c>
      <c r="H500" s="16" t="s">
        <v>9436</v>
      </c>
      <c r="I500" s="16" t="s">
        <v>7417</v>
      </c>
      <c r="J500" s="25" t="s">
        <v>10899</v>
      </c>
      <c r="K500" s="16" t="s">
        <v>10900</v>
      </c>
    </row>
    <row r="501" spans="1:11">
      <c r="A501" s="16" t="s">
        <v>692</v>
      </c>
      <c r="B501" s="16" t="s">
        <v>711</v>
      </c>
      <c r="C501" s="16" t="s">
        <v>10896</v>
      </c>
      <c r="D501" s="16" t="s">
        <v>10897</v>
      </c>
      <c r="E501" s="16" t="s">
        <v>10898</v>
      </c>
      <c r="F501" s="16" t="s">
        <v>29</v>
      </c>
      <c r="G501" s="16" t="s">
        <v>9435</v>
      </c>
      <c r="H501" s="16" t="s">
        <v>9436</v>
      </c>
      <c r="I501" s="16" t="s">
        <v>7417</v>
      </c>
      <c r="J501" s="25" t="s">
        <v>10901</v>
      </c>
      <c r="K501" s="16" t="s">
        <v>10902</v>
      </c>
    </row>
    <row r="502" spans="1:11">
      <c r="A502" s="16" t="s">
        <v>692</v>
      </c>
      <c r="B502" s="16" t="s">
        <v>711</v>
      </c>
      <c r="C502" s="16" t="s">
        <v>10903</v>
      </c>
      <c r="D502" s="16" t="s">
        <v>10897</v>
      </c>
      <c r="E502" s="16" t="s">
        <v>10898</v>
      </c>
      <c r="F502" s="16" t="s">
        <v>29</v>
      </c>
      <c r="G502" s="16" t="s">
        <v>9435</v>
      </c>
      <c r="H502" s="16" t="s">
        <v>9436</v>
      </c>
      <c r="I502" s="16" t="s">
        <v>7417</v>
      </c>
      <c r="J502" s="25" t="s">
        <v>10904</v>
      </c>
      <c r="K502" s="16" t="s">
        <v>10905</v>
      </c>
    </row>
    <row r="503" spans="1:11">
      <c r="A503" s="16" t="s">
        <v>692</v>
      </c>
      <c r="B503" s="16" t="s">
        <v>711</v>
      </c>
      <c r="C503" s="16" t="s">
        <v>10906</v>
      </c>
      <c r="D503" s="16" t="s">
        <v>1625</v>
      </c>
      <c r="E503" s="16" t="s">
        <v>1626</v>
      </c>
      <c r="F503" s="16" t="s">
        <v>29</v>
      </c>
      <c r="G503" s="16" t="s">
        <v>9435</v>
      </c>
      <c r="H503" s="16" t="s">
        <v>9436</v>
      </c>
      <c r="I503" s="16" t="s">
        <v>7417</v>
      </c>
      <c r="J503" s="25" t="s">
        <v>1627</v>
      </c>
      <c r="K503" s="16" t="s">
        <v>10907</v>
      </c>
    </row>
    <row r="504" spans="1:11">
      <c r="A504" s="16" t="s">
        <v>692</v>
      </c>
      <c r="B504" s="16" t="s">
        <v>711</v>
      </c>
      <c r="C504" s="16" t="s">
        <v>10906</v>
      </c>
      <c r="D504" s="16" t="s">
        <v>1625</v>
      </c>
      <c r="E504" s="16" t="s">
        <v>1626</v>
      </c>
      <c r="F504" s="16" t="s">
        <v>29</v>
      </c>
      <c r="G504" s="16" t="s">
        <v>9435</v>
      </c>
      <c r="H504" s="16" t="s">
        <v>9436</v>
      </c>
      <c r="I504" s="16" t="s">
        <v>7417</v>
      </c>
      <c r="J504" s="25" t="s">
        <v>10908</v>
      </c>
      <c r="K504" s="16" t="s">
        <v>10909</v>
      </c>
    </row>
    <row r="505" spans="1:11">
      <c r="A505" s="16" t="s">
        <v>692</v>
      </c>
      <c r="B505" s="16" t="s">
        <v>711</v>
      </c>
      <c r="C505" s="16" t="s">
        <v>10906</v>
      </c>
      <c r="D505" s="16" t="s">
        <v>1625</v>
      </c>
      <c r="E505" s="16" t="s">
        <v>1626</v>
      </c>
      <c r="F505" s="16" t="s">
        <v>29</v>
      </c>
      <c r="G505" s="16" t="s">
        <v>9435</v>
      </c>
      <c r="H505" s="16" t="s">
        <v>9436</v>
      </c>
      <c r="I505" s="16" t="s">
        <v>7417</v>
      </c>
      <c r="J505" s="25" t="s">
        <v>10910</v>
      </c>
      <c r="K505" s="16" t="s">
        <v>10911</v>
      </c>
    </row>
    <row r="506" spans="1:11">
      <c r="A506" s="16" t="s">
        <v>692</v>
      </c>
      <c r="B506" s="16" t="s">
        <v>711</v>
      </c>
      <c r="C506" s="16" t="s">
        <v>10912</v>
      </c>
      <c r="D506" s="16" t="s">
        <v>10855</v>
      </c>
      <c r="E506" s="16" t="s">
        <v>10856</v>
      </c>
      <c r="F506" s="16" t="s">
        <v>29</v>
      </c>
      <c r="G506" s="16" t="s">
        <v>9435</v>
      </c>
      <c r="H506" s="16" t="s">
        <v>9436</v>
      </c>
      <c r="I506" s="16" t="s">
        <v>7417</v>
      </c>
      <c r="J506" s="25" t="s">
        <v>10913</v>
      </c>
      <c r="K506" s="16" t="s">
        <v>10914</v>
      </c>
    </row>
    <row r="507" spans="1:11">
      <c r="A507" s="16" t="s">
        <v>692</v>
      </c>
      <c r="B507" s="16" t="s">
        <v>711</v>
      </c>
      <c r="C507" s="16" t="s">
        <v>10912</v>
      </c>
      <c r="D507" s="16" t="s">
        <v>10855</v>
      </c>
      <c r="E507" s="16" t="s">
        <v>10856</v>
      </c>
      <c r="F507" s="16" t="s">
        <v>29</v>
      </c>
      <c r="G507" s="16" t="s">
        <v>9435</v>
      </c>
      <c r="H507" s="16" t="s">
        <v>9436</v>
      </c>
      <c r="I507" s="16" t="s">
        <v>7417</v>
      </c>
      <c r="J507" s="25" t="s">
        <v>10915</v>
      </c>
      <c r="K507" s="16" t="s">
        <v>10916</v>
      </c>
    </row>
    <row r="508" spans="1:11">
      <c r="A508" s="16" t="s">
        <v>692</v>
      </c>
      <c r="B508" s="16" t="s">
        <v>711</v>
      </c>
      <c r="C508" s="16" t="s">
        <v>10912</v>
      </c>
      <c r="D508" s="16" t="s">
        <v>10855</v>
      </c>
      <c r="E508" s="16" t="s">
        <v>10856</v>
      </c>
      <c r="F508" s="16" t="s">
        <v>29</v>
      </c>
      <c r="G508" s="16" t="s">
        <v>9435</v>
      </c>
      <c r="H508" s="16" t="s">
        <v>9436</v>
      </c>
      <c r="I508" s="16" t="s">
        <v>7417</v>
      </c>
      <c r="J508" s="25" t="s">
        <v>10917</v>
      </c>
      <c r="K508" s="16" t="s">
        <v>10918</v>
      </c>
    </row>
    <row r="509" spans="1:11">
      <c r="A509" s="16" t="s">
        <v>692</v>
      </c>
      <c r="B509" s="16" t="s">
        <v>711</v>
      </c>
      <c r="C509" s="16" t="s">
        <v>10919</v>
      </c>
      <c r="D509" s="16" t="s">
        <v>10920</v>
      </c>
      <c r="E509" s="16" t="s">
        <v>10921</v>
      </c>
      <c r="F509" s="16" t="s">
        <v>29</v>
      </c>
      <c r="G509" s="16" t="s">
        <v>9435</v>
      </c>
      <c r="H509" s="16" t="s">
        <v>9436</v>
      </c>
      <c r="I509" s="16" t="s">
        <v>7417</v>
      </c>
      <c r="J509" s="25" t="s">
        <v>10922</v>
      </c>
      <c r="K509" s="16" t="s">
        <v>10923</v>
      </c>
    </row>
    <row r="510" spans="1:11">
      <c r="A510" s="16" t="s">
        <v>692</v>
      </c>
      <c r="B510" s="16" t="s">
        <v>711</v>
      </c>
      <c r="C510" s="16" t="s">
        <v>10919</v>
      </c>
      <c r="D510" s="16" t="s">
        <v>10920</v>
      </c>
      <c r="E510" s="16" t="s">
        <v>10921</v>
      </c>
      <c r="F510" s="16" t="s">
        <v>29</v>
      </c>
      <c r="G510" s="16" t="s">
        <v>9435</v>
      </c>
      <c r="H510" s="16" t="s">
        <v>9436</v>
      </c>
      <c r="I510" s="16" t="s">
        <v>7417</v>
      </c>
      <c r="J510" s="25" t="s">
        <v>10924</v>
      </c>
      <c r="K510" s="16" t="s">
        <v>10925</v>
      </c>
    </row>
    <row r="511" spans="1:11">
      <c r="A511" s="16" t="s">
        <v>692</v>
      </c>
      <c r="B511" s="16" t="s">
        <v>711</v>
      </c>
      <c r="C511" s="16" t="s">
        <v>10919</v>
      </c>
      <c r="D511" s="16" t="s">
        <v>10920</v>
      </c>
      <c r="E511" s="16" t="s">
        <v>10921</v>
      </c>
      <c r="F511" s="16" t="s">
        <v>29</v>
      </c>
      <c r="G511" s="16" t="s">
        <v>9435</v>
      </c>
      <c r="H511" s="16" t="s">
        <v>9436</v>
      </c>
      <c r="I511" s="16" t="s">
        <v>7417</v>
      </c>
      <c r="J511" s="25" t="s">
        <v>10926</v>
      </c>
      <c r="K511" s="16" t="s">
        <v>10927</v>
      </c>
    </row>
    <row r="512" spans="1:11">
      <c r="A512" s="16" t="s">
        <v>122</v>
      </c>
      <c r="B512" s="16" t="s">
        <v>140</v>
      </c>
      <c r="C512" s="16" t="s">
        <v>10928</v>
      </c>
      <c r="D512" s="16" t="s">
        <v>708</v>
      </c>
      <c r="E512" s="16" t="s">
        <v>709</v>
      </c>
      <c r="F512" s="16" t="s">
        <v>29</v>
      </c>
      <c r="G512" s="16" t="s">
        <v>9435</v>
      </c>
      <c r="H512" s="16" t="s">
        <v>9436</v>
      </c>
      <c r="I512" s="16" t="s">
        <v>7417</v>
      </c>
      <c r="J512" s="25" t="s">
        <v>710</v>
      </c>
      <c r="K512" s="16" t="s">
        <v>10929</v>
      </c>
    </row>
    <row r="513" spans="1:11">
      <c r="A513" s="16" t="s">
        <v>122</v>
      </c>
      <c r="B513" s="16" t="s">
        <v>140</v>
      </c>
      <c r="C513" s="16" t="s">
        <v>10928</v>
      </c>
      <c r="D513" s="16" t="s">
        <v>708</v>
      </c>
      <c r="E513" s="16" t="s">
        <v>709</v>
      </c>
      <c r="F513" s="16" t="s">
        <v>29</v>
      </c>
      <c r="G513" s="16" t="s">
        <v>9435</v>
      </c>
      <c r="H513" s="16" t="s">
        <v>9436</v>
      </c>
      <c r="I513" s="16" t="s">
        <v>7417</v>
      </c>
      <c r="J513" s="25" t="s">
        <v>10930</v>
      </c>
      <c r="K513" s="16" t="s">
        <v>10931</v>
      </c>
    </row>
    <row r="514" spans="1:11">
      <c r="A514" s="16" t="s">
        <v>122</v>
      </c>
      <c r="B514" s="16" t="s">
        <v>140</v>
      </c>
      <c r="C514" s="16" t="s">
        <v>10928</v>
      </c>
      <c r="D514" s="16" t="s">
        <v>708</v>
      </c>
      <c r="E514" s="16" t="s">
        <v>709</v>
      </c>
      <c r="F514" s="16" t="s">
        <v>29</v>
      </c>
      <c r="G514" s="16" t="s">
        <v>9435</v>
      </c>
      <c r="H514" s="16" t="s">
        <v>9436</v>
      </c>
      <c r="I514" s="16" t="s">
        <v>7417</v>
      </c>
      <c r="J514" s="25" t="s">
        <v>10932</v>
      </c>
      <c r="K514" s="16" t="s">
        <v>10933</v>
      </c>
    </row>
    <row r="515" spans="1:11">
      <c r="A515" s="16" t="s">
        <v>692</v>
      </c>
      <c r="B515" s="16" t="s">
        <v>711</v>
      </c>
      <c r="C515" s="16" t="s">
        <v>10934</v>
      </c>
      <c r="D515" s="16" t="s">
        <v>10884</v>
      </c>
      <c r="E515" s="16" t="s">
        <v>1376</v>
      </c>
      <c r="F515" s="16" t="s">
        <v>29</v>
      </c>
      <c r="G515" s="16" t="s">
        <v>9435</v>
      </c>
      <c r="H515" s="16" t="s">
        <v>9436</v>
      </c>
      <c r="I515" s="16" t="s">
        <v>2824</v>
      </c>
      <c r="J515" s="25" t="s">
        <v>10935</v>
      </c>
      <c r="K515" s="16" t="s">
        <v>10936</v>
      </c>
    </row>
    <row r="516" spans="1:11">
      <c r="A516" s="16" t="s">
        <v>692</v>
      </c>
      <c r="B516" s="16" t="s">
        <v>711</v>
      </c>
      <c r="C516" s="16" t="s">
        <v>10937</v>
      </c>
      <c r="D516" s="16" t="s">
        <v>1672</v>
      </c>
      <c r="E516" s="16" t="s">
        <v>1673</v>
      </c>
      <c r="F516" s="16" t="s">
        <v>29</v>
      </c>
      <c r="G516" s="16" t="s">
        <v>9435</v>
      </c>
      <c r="H516" s="16" t="s">
        <v>9436</v>
      </c>
      <c r="I516" s="16" t="s">
        <v>7417</v>
      </c>
      <c r="J516" s="25" t="s">
        <v>1674</v>
      </c>
      <c r="K516" s="16" t="s">
        <v>10938</v>
      </c>
    </row>
    <row r="517" spans="1:11">
      <c r="A517" s="16" t="s">
        <v>692</v>
      </c>
      <c r="B517" s="16" t="s">
        <v>711</v>
      </c>
      <c r="C517" s="16" t="s">
        <v>10937</v>
      </c>
      <c r="D517" s="16" t="s">
        <v>1672</v>
      </c>
      <c r="E517" s="16" t="s">
        <v>1673</v>
      </c>
      <c r="F517" s="16" t="s">
        <v>29</v>
      </c>
      <c r="G517" s="16" t="s">
        <v>9435</v>
      </c>
      <c r="H517" s="16" t="s">
        <v>9436</v>
      </c>
      <c r="I517" s="16" t="s">
        <v>7417</v>
      </c>
      <c r="J517" s="25" t="s">
        <v>10939</v>
      </c>
      <c r="K517" s="16" t="s">
        <v>10940</v>
      </c>
    </row>
    <row r="518" spans="1:11">
      <c r="A518" s="16" t="s">
        <v>692</v>
      </c>
      <c r="B518" s="16" t="s">
        <v>711</v>
      </c>
      <c r="C518" s="16" t="s">
        <v>10937</v>
      </c>
      <c r="D518" s="16" t="s">
        <v>1672</v>
      </c>
      <c r="E518" s="16" t="s">
        <v>1673</v>
      </c>
      <c r="F518" s="16" t="s">
        <v>29</v>
      </c>
      <c r="G518" s="16" t="s">
        <v>9435</v>
      </c>
      <c r="H518" s="16" t="s">
        <v>9436</v>
      </c>
      <c r="I518" s="16" t="s">
        <v>7417</v>
      </c>
      <c r="J518" s="25" t="s">
        <v>10941</v>
      </c>
      <c r="K518" s="16" t="s">
        <v>10942</v>
      </c>
    </row>
    <row r="519" spans="1:11">
      <c r="A519" s="16" t="s">
        <v>692</v>
      </c>
      <c r="B519" s="16" t="s">
        <v>11266</v>
      </c>
      <c r="C519" s="16" t="s">
        <v>10943</v>
      </c>
      <c r="D519" s="16" t="s">
        <v>10944</v>
      </c>
      <c r="E519" s="16" t="s">
        <v>10945</v>
      </c>
      <c r="F519" s="16" t="s">
        <v>29</v>
      </c>
      <c r="G519" s="16" t="s">
        <v>9435</v>
      </c>
      <c r="H519" s="16" t="s">
        <v>9436</v>
      </c>
      <c r="I519" s="16" t="s">
        <v>7417</v>
      </c>
      <c r="J519" s="25" t="s">
        <v>10946</v>
      </c>
      <c r="K519" s="16" t="s">
        <v>10947</v>
      </c>
    </row>
    <row r="520" spans="1:11">
      <c r="A520" s="16" t="s">
        <v>692</v>
      </c>
      <c r="B520" s="16" t="s">
        <v>11266</v>
      </c>
      <c r="C520" s="16" t="s">
        <v>10943</v>
      </c>
      <c r="D520" s="16" t="s">
        <v>10944</v>
      </c>
      <c r="E520" s="16" t="s">
        <v>10945</v>
      </c>
      <c r="F520" s="16" t="s">
        <v>29</v>
      </c>
      <c r="G520" s="16" t="s">
        <v>9435</v>
      </c>
      <c r="H520" s="16" t="s">
        <v>9436</v>
      </c>
      <c r="I520" s="16" t="s">
        <v>7417</v>
      </c>
      <c r="J520" s="25" t="s">
        <v>10948</v>
      </c>
      <c r="K520" s="16" t="s">
        <v>10949</v>
      </c>
    </row>
    <row r="521" spans="1:11">
      <c r="A521" s="16" t="s">
        <v>692</v>
      </c>
      <c r="B521" s="16" t="s">
        <v>11266</v>
      </c>
      <c r="C521" s="16" t="s">
        <v>10943</v>
      </c>
      <c r="D521" s="16" t="s">
        <v>10944</v>
      </c>
      <c r="E521" s="16" t="s">
        <v>10945</v>
      </c>
      <c r="F521" s="16" t="s">
        <v>29</v>
      </c>
      <c r="G521" s="16" t="s">
        <v>9435</v>
      </c>
      <c r="H521" s="16" t="s">
        <v>9436</v>
      </c>
      <c r="I521" s="16" t="s">
        <v>7417</v>
      </c>
      <c r="J521" s="25" t="s">
        <v>10950</v>
      </c>
      <c r="K521" s="16" t="s">
        <v>10951</v>
      </c>
    </row>
    <row r="522" spans="1:11">
      <c r="A522" s="16" t="s">
        <v>692</v>
      </c>
      <c r="B522" s="16" t="s">
        <v>11266</v>
      </c>
      <c r="C522" s="16" t="s">
        <v>10943</v>
      </c>
      <c r="D522" s="16" t="s">
        <v>10944</v>
      </c>
      <c r="E522" s="16" t="s">
        <v>10945</v>
      </c>
      <c r="F522" s="16" t="s">
        <v>29</v>
      </c>
      <c r="G522" s="16" t="s">
        <v>9435</v>
      </c>
      <c r="H522" s="16" t="s">
        <v>9436</v>
      </c>
      <c r="I522" s="16" t="s">
        <v>7417</v>
      </c>
      <c r="J522" s="25" t="s">
        <v>10952</v>
      </c>
      <c r="K522" s="16" t="s">
        <v>10953</v>
      </c>
    </row>
    <row r="523" spans="1:11">
      <c r="A523" s="16" t="s">
        <v>692</v>
      </c>
      <c r="B523" s="16" t="s">
        <v>711</v>
      </c>
      <c r="C523" s="16" t="s">
        <v>10954</v>
      </c>
      <c r="D523" s="16" t="s">
        <v>10955</v>
      </c>
      <c r="E523" s="16" t="s">
        <v>10956</v>
      </c>
      <c r="F523" s="16" t="s">
        <v>29</v>
      </c>
      <c r="G523" s="16" t="s">
        <v>9435</v>
      </c>
      <c r="H523" s="16" t="s">
        <v>9436</v>
      </c>
      <c r="I523" s="16" t="s">
        <v>7417</v>
      </c>
      <c r="J523" s="25" t="s">
        <v>10957</v>
      </c>
      <c r="K523" s="16" t="s">
        <v>10958</v>
      </c>
    </row>
    <row r="524" spans="1:11">
      <c r="A524" s="16" t="s">
        <v>692</v>
      </c>
      <c r="B524" s="16" t="s">
        <v>711</v>
      </c>
      <c r="C524" s="16" t="s">
        <v>10954</v>
      </c>
      <c r="D524" s="16" t="s">
        <v>10955</v>
      </c>
      <c r="E524" s="16" t="s">
        <v>10956</v>
      </c>
      <c r="F524" s="16" t="s">
        <v>29</v>
      </c>
      <c r="G524" s="16" t="s">
        <v>9435</v>
      </c>
      <c r="H524" s="16" t="s">
        <v>9436</v>
      </c>
      <c r="I524" s="16" t="s">
        <v>7417</v>
      </c>
      <c r="J524" s="25" t="s">
        <v>10959</v>
      </c>
      <c r="K524" s="16" t="s">
        <v>10960</v>
      </c>
    </row>
    <row r="525" spans="1:11">
      <c r="A525" s="16" t="s">
        <v>692</v>
      </c>
      <c r="B525" s="16" t="s">
        <v>711</v>
      </c>
      <c r="C525" s="16" t="s">
        <v>10954</v>
      </c>
      <c r="D525" s="16" t="s">
        <v>10955</v>
      </c>
      <c r="E525" s="16" t="s">
        <v>10956</v>
      </c>
      <c r="F525" s="16" t="s">
        <v>29</v>
      </c>
      <c r="G525" s="16" t="s">
        <v>9435</v>
      </c>
      <c r="H525" s="16" t="s">
        <v>9436</v>
      </c>
      <c r="I525" s="16" t="s">
        <v>7417</v>
      </c>
      <c r="J525" s="25" t="s">
        <v>10961</v>
      </c>
      <c r="K525" s="16" t="s">
        <v>10962</v>
      </c>
    </row>
    <row r="526" spans="1:11">
      <c r="A526" s="16" t="s">
        <v>692</v>
      </c>
      <c r="B526" s="16" t="s">
        <v>711</v>
      </c>
      <c r="C526" s="16" t="s">
        <v>10963</v>
      </c>
      <c r="D526" s="16" t="s">
        <v>1493</v>
      </c>
      <c r="E526" s="16" t="s">
        <v>1494</v>
      </c>
      <c r="F526" s="16" t="s">
        <v>29</v>
      </c>
      <c r="G526" s="16" t="s">
        <v>9435</v>
      </c>
      <c r="H526" s="16" t="s">
        <v>9436</v>
      </c>
      <c r="I526" s="16" t="s">
        <v>7417</v>
      </c>
      <c r="J526" s="25" t="s">
        <v>1495</v>
      </c>
      <c r="K526" s="16" t="s">
        <v>10964</v>
      </c>
    </row>
    <row r="527" spans="1:11">
      <c r="A527" s="16" t="s">
        <v>692</v>
      </c>
      <c r="B527" s="16" t="s">
        <v>711</v>
      </c>
      <c r="C527" s="16" t="s">
        <v>10963</v>
      </c>
      <c r="D527" s="16" t="s">
        <v>1493</v>
      </c>
      <c r="E527" s="16" t="s">
        <v>1494</v>
      </c>
      <c r="F527" s="16" t="s">
        <v>29</v>
      </c>
      <c r="G527" s="16" t="s">
        <v>9435</v>
      </c>
      <c r="H527" s="16" t="s">
        <v>9436</v>
      </c>
      <c r="I527" s="16" t="s">
        <v>7417</v>
      </c>
      <c r="J527" s="25" t="s">
        <v>1639</v>
      </c>
      <c r="K527" s="16" t="s">
        <v>10965</v>
      </c>
    </row>
    <row r="528" spans="1:11">
      <c r="A528" s="16" t="s">
        <v>692</v>
      </c>
      <c r="B528" s="16" t="s">
        <v>711</v>
      </c>
      <c r="C528" s="16" t="s">
        <v>10963</v>
      </c>
      <c r="D528" s="16" t="s">
        <v>1493</v>
      </c>
      <c r="E528" s="16" t="s">
        <v>1494</v>
      </c>
      <c r="F528" s="16" t="s">
        <v>29</v>
      </c>
      <c r="G528" s="16" t="s">
        <v>9435</v>
      </c>
      <c r="H528" s="16" t="s">
        <v>9436</v>
      </c>
      <c r="I528" s="16" t="s">
        <v>7417</v>
      </c>
      <c r="J528" s="25" t="s">
        <v>1681</v>
      </c>
      <c r="K528" s="16" t="s">
        <v>10966</v>
      </c>
    </row>
    <row r="529" spans="1:11">
      <c r="A529" s="16" t="s">
        <v>692</v>
      </c>
      <c r="B529" s="16" t="s">
        <v>711</v>
      </c>
      <c r="C529" s="16" t="s">
        <v>10967</v>
      </c>
      <c r="D529" s="16" t="s">
        <v>150</v>
      </c>
      <c r="E529" s="16" t="s">
        <v>10809</v>
      </c>
      <c r="F529" s="16" t="s">
        <v>29</v>
      </c>
      <c r="G529" s="16" t="s">
        <v>9435</v>
      </c>
      <c r="H529" s="16" t="s">
        <v>9436</v>
      </c>
      <c r="I529" s="16" t="s">
        <v>7417</v>
      </c>
      <c r="J529" s="25" t="s">
        <v>10968</v>
      </c>
      <c r="K529" s="16" t="s">
        <v>10969</v>
      </c>
    </row>
    <row r="530" spans="1:11">
      <c r="A530" s="16" t="s">
        <v>692</v>
      </c>
      <c r="B530" s="16" t="s">
        <v>711</v>
      </c>
      <c r="C530" s="16" t="s">
        <v>10970</v>
      </c>
      <c r="D530" s="16" t="s">
        <v>150</v>
      </c>
      <c r="E530" s="16" t="s">
        <v>10809</v>
      </c>
      <c r="F530" s="16" t="s">
        <v>29</v>
      </c>
      <c r="G530" s="16" t="s">
        <v>9435</v>
      </c>
      <c r="H530" s="16" t="s">
        <v>9436</v>
      </c>
      <c r="I530" s="16" t="s">
        <v>7417</v>
      </c>
      <c r="J530" s="25" t="s">
        <v>10971</v>
      </c>
      <c r="K530" s="16" t="s">
        <v>10972</v>
      </c>
    </row>
    <row r="531" spans="1:11">
      <c r="A531" s="16" t="s">
        <v>692</v>
      </c>
      <c r="B531" s="16" t="s">
        <v>711</v>
      </c>
      <c r="C531" s="16" t="s">
        <v>10970</v>
      </c>
      <c r="D531" s="16" t="s">
        <v>150</v>
      </c>
      <c r="E531" s="16" t="s">
        <v>10809</v>
      </c>
      <c r="F531" s="16" t="s">
        <v>29</v>
      </c>
      <c r="G531" s="16" t="s">
        <v>9435</v>
      </c>
      <c r="H531" s="16" t="s">
        <v>9436</v>
      </c>
      <c r="I531" s="16" t="s">
        <v>7417</v>
      </c>
      <c r="J531" s="25" t="s">
        <v>10973</v>
      </c>
      <c r="K531" s="16" t="s">
        <v>10974</v>
      </c>
    </row>
    <row r="532" spans="1:11">
      <c r="A532" s="16" t="s">
        <v>692</v>
      </c>
      <c r="B532" s="16" t="s">
        <v>711</v>
      </c>
      <c r="C532" s="16" t="s">
        <v>10970</v>
      </c>
      <c r="D532" s="16" t="s">
        <v>1647</v>
      </c>
      <c r="E532" s="16" t="s">
        <v>1648</v>
      </c>
      <c r="F532" s="16" t="s">
        <v>29</v>
      </c>
      <c r="G532" s="16" t="s">
        <v>9435</v>
      </c>
      <c r="H532" s="16" t="s">
        <v>9436</v>
      </c>
      <c r="I532" s="16" t="s">
        <v>2824</v>
      </c>
      <c r="J532" s="25" t="s">
        <v>1649</v>
      </c>
      <c r="K532" s="16" t="s">
        <v>10975</v>
      </c>
    </row>
    <row r="533" spans="1:11">
      <c r="A533" s="16" t="s">
        <v>692</v>
      </c>
      <c r="B533" s="16" t="s">
        <v>711</v>
      </c>
      <c r="C533" s="16" t="s">
        <v>10976</v>
      </c>
      <c r="D533" s="16" t="s">
        <v>150</v>
      </c>
      <c r="E533" s="16" t="s">
        <v>10809</v>
      </c>
      <c r="F533" s="16" t="s">
        <v>29</v>
      </c>
      <c r="G533" s="16" t="s">
        <v>9435</v>
      </c>
      <c r="H533" s="16" t="s">
        <v>9436</v>
      </c>
      <c r="I533" s="16" t="s">
        <v>7417</v>
      </c>
      <c r="J533" s="25" t="s">
        <v>10977</v>
      </c>
      <c r="K533" s="16" t="s">
        <v>10978</v>
      </c>
    </row>
    <row r="534" spans="1:11">
      <c r="A534" s="16" t="s">
        <v>692</v>
      </c>
      <c r="B534" s="16" t="s">
        <v>711</v>
      </c>
      <c r="C534" s="16" t="s">
        <v>10979</v>
      </c>
      <c r="D534" s="16" t="s">
        <v>1901</v>
      </c>
      <c r="E534" s="16" t="s">
        <v>1902</v>
      </c>
      <c r="F534" s="16" t="s">
        <v>29</v>
      </c>
      <c r="G534" s="16" t="s">
        <v>9435</v>
      </c>
      <c r="H534" s="16" t="s">
        <v>9436</v>
      </c>
      <c r="I534" s="16" t="s">
        <v>2824</v>
      </c>
      <c r="J534" s="25" t="s">
        <v>2156</v>
      </c>
      <c r="K534" s="16" t="s">
        <v>10980</v>
      </c>
    </row>
    <row r="535" spans="1:11">
      <c r="A535" s="16" t="s">
        <v>692</v>
      </c>
      <c r="B535" s="16" t="s">
        <v>711</v>
      </c>
      <c r="C535" s="16" t="s">
        <v>10981</v>
      </c>
      <c r="D535" s="16" t="s">
        <v>1647</v>
      </c>
      <c r="E535" s="16" t="s">
        <v>1648</v>
      </c>
      <c r="F535" s="16" t="s">
        <v>29</v>
      </c>
      <c r="G535" s="16" t="s">
        <v>9435</v>
      </c>
      <c r="H535" s="16" t="s">
        <v>9436</v>
      </c>
      <c r="I535" s="16" t="s">
        <v>7417</v>
      </c>
      <c r="J535" s="25" t="s">
        <v>10982</v>
      </c>
      <c r="K535" s="16" t="s">
        <v>10983</v>
      </c>
    </row>
    <row r="536" spans="1:11">
      <c r="A536" s="16" t="s">
        <v>692</v>
      </c>
      <c r="B536" s="16" t="s">
        <v>711</v>
      </c>
      <c r="C536" s="16" t="s">
        <v>10981</v>
      </c>
      <c r="D536" s="16" t="s">
        <v>1647</v>
      </c>
      <c r="E536" s="16" t="s">
        <v>1648</v>
      </c>
      <c r="F536" s="16" t="s">
        <v>29</v>
      </c>
      <c r="G536" s="16" t="s">
        <v>9435</v>
      </c>
      <c r="H536" s="16" t="s">
        <v>9436</v>
      </c>
      <c r="I536" s="16" t="s">
        <v>7417</v>
      </c>
      <c r="J536" s="25" t="s">
        <v>10984</v>
      </c>
      <c r="K536" s="16" t="s">
        <v>10985</v>
      </c>
    </row>
    <row r="537" spans="1:11">
      <c r="A537" s="16" t="s">
        <v>692</v>
      </c>
      <c r="B537" s="16" t="s">
        <v>711</v>
      </c>
      <c r="C537" s="16" t="s">
        <v>10981</v>
      </c>
      <c r="D537" s="16" t="s">
        <v>1647</v>
      </c>
      <c r="E537" s="16" t="s">
        <v>1648</v>
      </c>
      <c r="F537" s="16" t="s">
        <v>29</v>
      </c>
      <c r="G537" s="16" t="s">
        <v>9435</v>
      </c>
      <c r="H537" s="16" t="s">
        <v>9436</v>
      </c>
      <c r="I537" s="16" t="s">
        <v>7417</v>
      </c>
      <c r="J537" s="25" t="s">
        <v>10986</v>
      </c>
      <c r="K537" s="16" t="s">
        <v>10987</v>
      </c>
    </row>
    <row r="538" spans="1:11">
      <c r="A538" s="16" t="s">
        <v>692</v>
      </c>
      <c r="B538" s="16" t="s">
        <v>711</v>
      </c>
      <c r="C538" s="16" t="s">
        <v>10988</v>
      </c>
      <c r="D538" s="16" t="s">
        <v>1493</v>
      </c>
      <c r="E538" s="16" t="s">
        <v>1494</v>
      </c>
      <c r="F538" s="16" t="s">
        <v>29</v>
      </c>
      <c r="G538" s="16" t="s">
        <v>9435</v>
      </c>
      <c r="H538" s="16" t="s">
        <v>9436</v>
      </c>
      <c r="I538" s="16" t="s">
        <v>7417</v>
      </c>
      <c r="J538" s="25" t="s">
        <v>10989</v>
      </c>
      <c r="K538" s="16" t="s">
        <v>10990</v>
      </c>
    </row>
    <row r="539" spans="1:11">
      <c r="A539" s="16" t="s">
        <v>692</v>
      </c>
      <c r="B539" s="16" t="s">
        <v>711</v>
      </c>
      <c r="C539" s="16" t="s">
        <v>10988</v>
      </c>
      <c r="D539" s="16" t="s">
        <v>1493</v>
      </c>
      <c r="E539" s="16" t="s">
        <v>1494</v>
      </c>
      <c r="F539" s="16" t="s">
        <v>29</v>
      </c>
      <c r="G539" s="16" t="s">
        <v>9435</v>
      </c>
      <c r="H539" s="16" t="s">
        <v>9436</v>
      </c>
      <c r="I539" s="16" t="s">
        <v>7417</v>
      </c>
      <c r="J539" s="25" t="s">
        <v>10991</v>
      </c>
      <c r="K539" s="16" t="s">
        <v>10992</v>
      </c>
    </row>
    <row r="540" spans="1:11">
      <c r="A540" s="16" t="s">
        <v>692</v>
      </c>
      <c r="B540" s="16" t="s">
        <v>711</v>
      </c>
      <c r="C540" s="16" t="s">
        <v>10988</v>
      </c>
      <c r="D540" s="16" t="s">
        <v>1493</v>
      </c>
      <c r="E540" s="16" t="s">
        <v>1494</v>
      </c>
      <c r="F540" s="16" t="s">
        <v>29</v>
      </c>
      <c r="G540" s="16" t="s">
        <v>9435</v>
      </c>
      <c r="H540" s="16" t="s">
        <v>9436</v>
      </c>
      <c r="I540" s="16" t="s">
        <v>7417</v>
      </c>
      <c r="J540" s="25" t="s">
        <v>10993</v>
      </c>
      <c r="K540" s="16" t="s">
        <v>10994</v>
      </c>
    </row>
    <row r="541" spans="1:11">
      <c r="A541" s="16" t="s">
        <v>692</v>
      </c>
      <c r="B541" s="16" t="s">
        <v>711</v>
      </c>
      <c r="C541" s="16" t="s">
        <v>10995</v>
      </c>
      <c r="D541" s="16" t="s">
        <v>10996</v>
      </c>
      <c r="E541" s="16" t="s">
        <v>10997</v>
      </c>
      <c r="F541" s="16" t="s">
        <v>29</v>
      </c>
      <c r="G541" s="16" t="s">
        <v>9435</v>
      </c>
      <c r="H541" s="16" t="s">
        <v>9436</v>
      </c>
      <c r="I541" s="16" t="s">
        <v>2824</v>
      </c>
      <c r="J541" s="25" t="s">
        <v>10998</v>
      </c>
      <c r="K541" s="16" t="s">
        <v>10999</v>
      </c>
    </row>
    <row r="542" spans="1:11">
      <c r="A542" s="16" t="s">
        <v>106</v>
      </c>
      <c r="B542" s="16" t="s">
        <v>24022</v>
      </c>
      <c r="C542" s="16" t="s">
        <v>11000</v>
      </c>
      <c r="D542" s="16" t="s">
        <v>2335</v>
      </c>
      <c r="E542" s="16" t="s">
        <v>2336</v>
      </c>
      <c r="F542" s="16" t="s">
        <v>29</v>
      </c>
      <c r="G542" s="16" t="s">
        <v>9435</v>
      </c>
      <c r="H542" s="16" t="s">
        <v>9436</v>
      </c>
      <c r="I542" s="16" t="s">
        <v>2824</v>
      </c>
      <c r="J542" s="25" t="s">
        <v>2337</v>
      </c>
      <c r="K542" s="16" t="s">
        <v>11001</v>
      </c>
    </row>
    <row r="543" spans="1:11">
      <c r="A543" s="16" t="s">
        <v>692</v>
      </c>
      <c r="B543" s="16" t="s">
        <v>711</v>
      </c>
      <c r="C543" s="16" t="s">
        <v>11002</v>
      </c>
      <c r="D543" s="16" t="s">
        <v>11003</v>
      </c>
      <c r="E543" s="16" t="s">
        <v>11004</v>
      </c>
      <c r="F543" s="16" t="s">
        <v>29</v>
      </c>
      <c r="G543" s="16" t="s">
        <v>9435</v>
      </c>
      <c r="H543" s="16" t="s">
        <v>9436</v>
      </c>
      <c r="I543" s="16" t="s">
        <v>2824</v>
      </c>
      <c r="J543" s="25" t="s">
        <v>11005</v>
      </c>
      <c r="K543" s="16" t="s">
        <v>11006</v>
      </c>
    </row>
    <row r="544" spans="1:11">
      <c r="A544" s="16" t="s">
        <v>692</v>
      </c>
      <c r="B544" s="16" t="s">
        <v>711</v>
      </c>
      <c r="C544" s="16" t="s">
        <v>11007</v>
      </c>
      <c r="D544" s="16" t="s">
        <v>11008</v>
      </c>
      <c r="E544" s="16" t="s">
        <v>11009</v>
      </c>
      <c r="F544" s="16" t="s">
        <v>29</v>
      </c>
      <c r="G544" s="16" t="s">
        <v>9435</v>
      </c>
      <c r="H544" s="16" t="s">
        <v>9436</v>
      </c>
      <c r="I544" s="16" t="s">
        <v>2824</v>
      </c>
      <c r="J544" s="25" t="s">
        <v>11010</v>
      </c>
      <c r="K544" s="16" t="s">
        <v>11011</v>
      </c>
    </row>
    <row r="545" spans="1:11">
      <c r="A545" s="16" t="s">
        <v>692</v>
      </c>
      <c r="B545" s="16" t="s">
        <v>711</v>
      </c>
      <c r="C545" s="16" t="s">
        <v>11012</v>
      </c>
      <c r="D545" s="16" t="s">
        <v>11013</v>
      </c>
      <c r="E545" s="16" t="s">
        <v>11009</v>
      </c>
      <c r="F545" s="16" t="s">
        <v>29</v>
      </c>
      <c r="G545" s="16" t="s">
        <v>9435</v>
      </c>
      <c r="H545" s="16" t="s">
        <v>9436</v>
      </c>
      <c r="I545" s="16" t="s">
        <v>2824</v>
      </c>
      <c r="J545" s="25" t="s">
        <v>11014</v>
      </c>
      <c r="K545" s="16" t="s">
        <v>11015</v>
      </c>
    </row>
    <row r="546" spans="1:11">
      <c r="A546" s="16" t="s">
        <v>692</v>
      </c>
      <c r="B546" s="16" t="s">
        <v>711</v>
      </c>
      <c r="C546" s="16" t="s">
        <v>11016</v>
      </c>
      <c r="D546" s="16" t="s">
        <v>1226</v>
      </c>
      <c r="E546" s="16" t="s">
        <v>11017</v>
      </c>
      <c r="F546" s="16" t="s">
        <v>29</v>
      </c>
      <c r="G546" s="16" t="s">
        <v>9435</v>
      </c>
      <c r="H546" s="16" t="s">
        <v>9436</v>
      </c>
      <c r="I546" s="16" t="s">
        <v>7417</v>
      </c>
      <c r="J546" s="25" t="s">
        <v>11018</v>
      </c>
      <c r="K546" s="16" t="s">
        <v>11019</v>
      </c>
    </row>
    <row r="547" spans="1:11">
      <c r="A547" s="16" t="s">
        <v>106</v>
      </c>
      <c r="B547" s="16" t="s">
        <v>886</v>
      </c>
      <c r="C547" s="16" t="s">
        <v>11020</v>
      </c>
      <c r="D547" s="16" t="s">
        <v>2335</v>
      </c>
      <c r="E547" s="16" t="s">
        <v>2336</v>
      </c>
      <c r="F547" s="16" t="s">
        <v>29</v>
      </c>
      <c r="G547" s="16" t="s">
        <v>9435</v>
      </c>
      <c r="H547" s="16" t="s">
        <v>9436</v>
      </c>
      <c r="I547" s="16" t="s">
        <v>2824</v>
      </c>
      <c r="J547" s="25" t="s">
        <v>11021</v>
      </c>
      <c r="K547" s="16" t="s">
        <v>11022</v>
      </c>
    </row>
    <row r="548" spans="1:11">
      <c r="A548" s="16" t="s">
        <v>692</v>
      </c>
      <c r="B548" s="16" t="s">
        <v>711</v>
      </c>
      <c r="C548" s="16" t="s">
        <v>11023</v>
      </c>
      <c r="D548" s="16" t="s">
        <v>11024</v>
      </c>
      <c r="E548" s="16" t="s">
        <v>11025</v>
      </c>
      <c r="F548" s="16" t="s">
        <v>29</v>
      </c>
      <c r="G548" s="16" t="s">
        <v>9435</v>
      </c>
      <c r="H548" s="16" t="s">
        <v>9436</v>
      </c>
      <c r="I548" s="16" t="s">
        <v>7417</v>
      </c>
      <c r="J548" s="25" t="s">
        <v>11026</v>
      </c>
      <c r="K548" s="16" t="s">
        <v>11027</v>
      </c>
    </row>
    <row r="549" spans="1:11">
      <c r="A549" s="16" t="s">
        <v>23839</v>
      </c>
      <c r="B549" s="16" t="s">
        <v>313</v>
      </c>
      <c r="C549" s="16" t="s">
        <v>11028</v>
      </c>
      <c r="D549" s="16" t="s">
        <v>10820</v>
      </c>
      <c r="E549" s="16" t="s">
        <v>10821</v>
      </c>
      <c r="F549" s="16" t="s">
        <v>29</v>
      </c>
      <c r="G549" s="16" t="s">
        <v>9435</v>
      </c>
      <c r="H549" s="16" t="s">
        <v>9436</v>
      </c>
      <c r="I549" s="16" t="s">
        <v>2824</v>
      </c>
      <c r="J549" s="25" t="s">
        <v>11029</v>
      </c>
      <c r="K549" s="16" t="s">
        <v>11030</v>
      </c>
    </row>
    <row r="550" spans="1:11">
      <c r="A550" s="16" t="s">
        <v>692</v>
      </c>
      <c r="B550" s="16" t="s">
        <v>711</v>
      </c>
      <c r="C550" s="16" t="s">
        <v>11031</v>
      </c>
      <c r="D550" s="16" t="s">
        <v>10829</v>
      </c>
      <c r="E550" s="16" t="s">
        <v>10830</v>
      </c>
      <c r="F550" s="16" t="s">
        <v>29</v>
      </c>
      <c r="G550" s="16" t="s">
        <v>9435</v>
      </c>
      <c r="H550" s="16" t="s">
        <v>9436</v>
      </c>
      <c r="I550" s="16" t="s">
        <v>7417</v>
      </c>
      <c r="J550" s="25" t="s">
        <v>11032</v>
      </c>
      <c r="K550" s="16" t="s">
        <v>11033</v>
      </c>
    </row>
    <row r="551" spans="1:11">
      <c r="A551" s="16" t="s">
        <v>692</v>
      </c>
      <c r="B551" s="16" t="s">
        <v>711</v>
      </c>
      <c r="C551" s="16" t="s">
        <v>11031</v>
      </c>
      <c r="D551" s="16" t="s">
        <v>10829</v>
      </c>
      <c r="E551" s="16" t="s">
        <v>10830</v>
      </c>
      <c r="F551" s="16" t="s">
        <v>29</v>
      </c>
      <c r="G551" s="16" t="s">
        <v>9435</v>
      </c>
      <c r="H551" s="16" t="s">
        <v>9436</v>
      </c>
      <c r="I551" s="16" t="s">
        <v>7417</v>
      </c>
      <c r="J551" s="25" t="s">
        <v>11034</v>
      </c>
      <c r="K551" s="16" t="s">
        <v>11035</v>
      </c>
    </row>
    <row r="552" spans="1:11">
      <c r="A552" s="16" t="s">
        <v>692</v>
      </c>
      <c r="B552" s="16" t="s">
        <v>711</v>
      </c>
      <c r="C552" s="16" t="s">
        <v>11031</v>
      </c>
      <c r="D552" s="16" t="s">
        <v>11036</v>
      </c>
      <c r="E552" s="16" t="s">
        <v>10830</v>
      </c>
      <c r="F552" s="16" t="s">
        <v>29</v>
      </c>
      <c r="G552" s="16" t="s">
        <v>9435</v>
      </c>
      <c r="H552" s="16" t="s">
        <v>9436</v>
      </c>
      <c r="I552" s="16" t="s">
        <v>7417</v>
      </c>
      <c r="J552" s="25" t="s">
        <v>11037</v>
      </c>
      <c r="K552" s="16" t="s">
        <v>11038</v>
      </c>
    </row>
    <row r="553" spans="1:11">
      <c r="A553" s="16" t="s">
        <v>692</v>
      </c>
      <c r="B553" s="16" t="s">
        <v>711</v>
      </c>
      <c r="C553" s="16" t="s">
        <v>11039</v>
      </c>
      <c r="D553" s="16" t="s">
        <v>11040</v>
      </c>
      <c r="E553" s="16" t="s">
        <v>11041</v>
      </c>
      <c r="F553" s="16" t="s">
        <v>29</v>
      </c>
      <c r="G553" s="16" t="s">
        <v>9435</v>
      </c>
      <c r="H553" s="16" t="s">
        <v>9436</v>
      </c>
      <c r="I553" s="16" t="s">
        <v>7417</v>
      </c>
      <c r="J553" s="25" t="s">
        <v>11042</v>
      </c>
      <c r="K553" s="16" t="s">
        <v>11043</v>
      </c>
    </row>
    <row r="554" spans="1:11">
      <c r="A554" s="16" t="s">
        <v>692</v>
      </c>
      <c r="B554" s="16" t="s">
        <v>711</v>
      </c>
      <c r="C554" s="16" t="s">
        <v>11044</v>
      </c>
      <c r="D554" s="16" t="s">
        <v>11045</v>
      </c>
      <c r="E554" s="16" t="s">
        <v>11046</v>
      </c>
      <c r="F554" s="16" t="s">
        <v>29</v>
      </c>
      <c r="G554" s="16" t="s">
        <v>9435</v>
      </c>
      <c r="H554" s="16" t="s">
        <v>9436</v>
      </c>
      <c r="I554" s="16" t="s">
        <v>7417</v>
      </c>
      <c r="J554" s="25" t="s">
        <v>11047</v>
      </c>
      <c r="K554" s="16" t="s">
        <v>11048</v>
      </c>
    </row>
    <row r="555" spans="1:11">
      <c r="A555" s="16" t="s">
        <v>692</v>
      </c>
      <c r="B555" s="16" t="s">
        <v>711</v>
      </c>
      <c r="C555" s="16" t="s">
        <v>11044</v>
      </c>
      <c r="D555" s="16" t="s">
        <v>11045</v>
      </c>
      <c r="E555" s="16" t="s">
        <v>11046</v>
      </c>
      <c r="F555" s="16" t="s">
        <v>29</v>
      </c>
      <c r="G555" s="16" t="s">
        <v>9435</v>
      </c>
      <c r="H555" s="16" t="s">
        <v>9436</v>
      </c>
      <c r="I555" s="16" t="s">
        <v>7417</v>
      </c>
      <c r="J555" s="25" t="s">
        <v>11049</v>
      </c>
      <c r="K555" s="16" t="s">
        <v>11050</v>
      </c>
    </row>
    <row r="556" spans="1:11">
      <c r="A556" s="16" t="s">
        <v>692</v>
      </c>
      <c r="B556" s="16" t="s">
        <v>711</v>
      </c>
      <c r="C556" s="16" t="s">
        <v>11044</v>
      </c>
      <c r="D556" s="16" t="s">
        <v>11045</v>
      </c>
      <c r="E556" s="16" t="s">
        <v>11046</v>
      </c>
      <c r="F556" s="16" t="s">
        <v>29</v>
      </c>
      <c r="G556" s="16" t="s">
        <v>9435</v>
      </c>
      <c r="H556" s="16" t="s">
        <v>9436</v>
      </c>
      <c r="I556" s="16" t="s">
        <v>7417</v>
      </c>
      <c r="J556" s="25" t="s">
        <v>11051</v>
      </c>
      <c r="K556" s="16" t="s">
        <v>11052</v>
      </c>
    </row>
    <row r="557" spans="1:11">
      <c r="A557" s="16" t="s">
        <v>692</v>
      </c>
      <c r="B557" s="16" t="s">
        <v>711</v>
      </c>
      <c r="C557" s="16" t="s">
        <v>11044</v>
      </c>
      <c r="D557" s="16" t="s">
        <v>11045</v>
      </c>
      <c r="E557" s="16" t="s">
        <v>11046</v>
      </c>
      <c r="F557" s="16" t="s">
        <v>29</v>
      </c>
      <c r="G557" s="16" t="s">
        <v>9435</v>
      </c>
      <c r="H557" s="16" t="s">
        <v>9436</v>
      </c>
      <c r="I557" s="16" t="s">
        <v>7417</v>
      </c>
      <c r="J557" s="25" t="s">
        <v>11053</v>
      </c>
      <c r="K557" s="16" t="s">
        <v>11054</v>
      </c>
    </row>
    <row r="558" spans="1:11">
      <c r="A558" s="16" t="s">
        <v>692</v>
      </c>
      <c r="B558" s="16" t="s">
        <v>711</v>
      </c>
      <c r="C558" s="16" t="s">
        <v>11055</v>
      </c>
      <c r="D558" s="16" t="s">
        <v>10757</v>
      </c>
      <c r="E558" s="16" t="s">
        <v>10758</v>
      </c>
      <c r="F558" s="16" t="s">
        <v>29</v>
      </c>
      <c r="G558" s="16" t="s">
        <v>9435</v>
      </c>
      <c r="H558" s="16" t="s">
        <v>9436</v>
      </c>
      <c r="I558" s="16" t="s">
        <v>2824</v>
      </c>
      <c r="J558" s="25" t="s">
        <v>11056</v>
      </c>
      <c r="K558" s="16" t="s">
        <v>11057</v>
      </c>
    </row>
    <row r="559" spans="1:11">
      <c r="A559" s="16" t="s">
        <v>692</v>
      </c>
      <c r="B559" s="16" t="s">
        <v>711</v>
      </c>
      <c r="C559" s="16" t="s">
        <v>11058</v>
      </c>
      <c r="D559" s="16" t="s">
        <v>1647</v>
      </c>
      <c r="E559" s="16" t="s">
        <v>1648</v>
      </c>
      <c r="F559" s="16" t="s">
        <v>29</v>
      </c>
      <c r="G559" s="16" t="s">
        <v>9435</v>
      </c>
      <c r="H559" s="16" t="s">
        <v>9436</v>
      </c>
      <c r="I559" s="16" t="s">
        <v>2824</v>
      </c>
      <c r="J559" s="25" t="s">
        <v>11059</v>
      </c>
      <c r="K559" s="16" t="s">
        <v>11060</v>
      </c>
    </row>
    <row r="560" spans="1:11">
      <c r="A560" s="16" t="s">
        <v>106</v>
      </c>
      <c r="B560" s="16" t="s">
        <v>9781</v>
      </c>
      <c r="C560" s="16" t="s">
        <v>11061</v>
      </c>
      <c r="D560" s="16" t="s">
        <v>150</v>
      </c>
      <c r="E560" s="16" t="s">
        <v>767</v>
      </c>
      <c r="F560" s="16" t="s">
        <v>29</v>
      </c>
      <c r="G560" s="16" t="s">
        <v>9435</v>
      </c>
      <c r="H560" s="16" t="s">
        <v>9436</v>
      </c>
      <c r="I560" s="16" t="s">
        <v>2824</v>
      </c>
      <c r="J560" s="25" t="s">
        <v>768</v>
      </c>
      <c r="K560" s="16" t="s">
        <v>11062</v>
      </c>
    </row>
    <row r="561" spans="1:11">
      <c r="A561" s="16" t="s">
        <v>692</v>
      </c>
      <c r="B561" s="16" t="s">
        <v>711</v>
      </c>
      <c r="C561" s="16" t="s">
        <v>11063</v>
      </c>
      <c r="D561" s="16" t="s">
        <v>70</v>
      </c>
      <c r="E561" s="16" t="s">
        <v>1021</v>
      </c>
      <c r="F561" s="16" t="s">
        <v>29</v>
      </c>
      <c r="G561" s="16" t="s">
        <v>9435</v>
      </c>
      <c r="H561" s="16" t="s">
        <v>9436</v>
      </c>
      <c r="I561" s="16" t="s">
        <v>7417</v>
      </c>
      <c r="J561" s="25" t="s">
        <v>71</v>
      </c>
      <c r="K561" s="16" t="s">
        <v>11064</v>
      </c>
    </row>
    <row r="562" spans="1:11">
      <c r="A562" s="16" t="s">
        <v>692</v>
      </c>
      <c r="B562" s="16" t="s">
        <v>711</v>
      </c>
      <c r="C562" s="16" t="s">
        <v>11063</v>
      </c>
      <c r="D562" s="16" t="s">
        <v>70</v>
      </c>
      <c r="E562" s="16" t="s">
        <v>1021</v>
      </c>
      <c r="F562" s="16" t="s">
        <v>29</v>
      </c>
      <c r="G562" s="16" t="s">
        <v>9435</v>
      </c>
      <c r="H562" s="16" t="s">
        <v>9436</v>
      </c>
      <c r="I562" s="16" t="s">
        <v>7417</v>
      </c>
      <c r="J562" s="25" t="s">
        <v>1123</v>
      </c>
      <c r="K562" s="16" t="s">
        <v>11065</v>
      </c>
    </row>
    <row r="563" spans="1:11">
      <c r="A563" s="16" t="s">
        <v>692</v>
      </c>
      <c r="B563" s="16" t="s">
        <v>711</v>
      </c>
      <c r="C563" s="16" t="s">
        <v>11063</v>
      </c>
      <c r="D563" s="16" t="s">
        <v>70</v>
      </c>
      <c r="E563" s="16" t="s">
        <v>1021</v>
      </c>
      <c r="F563" s="16" t="s">
        <v>29</v>
      </c>
      <c r="G563" s="16" t="s">
        <v>9435</v>
      </c>
      <c r="H563" s="16" t="s">
        <v>9436</v>
      </c>
      <c r="I563" s="16" t="s">
        <v>7417</v>
      </c>
      <c r="J563" s="25" t="s">
        <v>1179</v>
      </c>
      <c r="K563" s="16" t="s">
        <v>11066</v>
      </c>
    </row>
    <row r="564" spans="1:11">
      <c r="A564" s="16" t="s">
        <v>692</v>
      </c>
      <c r="B564" s="16" t="s">
        <v>711</v>
      </c>
      <c r="C564" s="16" t="s">
        <v>11063</v>
      </c>
      <c r="D564" s="16" t="s">
        <v>70</v>
      </c>
      <c r="E564" s="16" t="s">
        <v>1021</v>
      </c>
      <c r="F564" s="16" t="s">
        <v>29</v>
      </c>
      <c r="G564" s="16" t="s">
        <v>9435</v>
      </c>
      <c r="H564" s="16" t="s">
        <v>9436</v>
      </c>
      <c r="I564" s="16" t="s">
        <v>7417</v>
      </c>
      <c r="J564" s="25" t="s">
        <v>1167</v>
      </c>
      <c r="K564" s="16" t="s">
        <v>11067</v>
      </c>
    </row>
    <row r="565" spans="1:11">
      <c r="A565" s="16" t="s">
        <v>692</v>
      </c>
      <c r="B565" s="16" t="s">
        <v>711</v>
      </c>
      <c r="C565" s="16" t="s">
        <v>11068</v>
      </c>
      <c r="D565" s="16" t="s">
        <v>11069</v>
      </c>
      <c r="E565" s="16" t="s">
        <v>11070</v>
      </c>
      <c r="F565" s="16" t="s">
        <v>29</v>
      </c>
      <c r="G565" s="16" t="s">
        <v>9435</v>
      </c>
      <c r="H565" s="16" t="s">
        <v>9436</v>
      </c>
      <c r="I565" s="16" t="s">
        <v>7417</v>
      </c>
      <c r="J565" s="25" t="s">
        <v>11071</v>
      </c>
      <c r="K565" s="16" t="s">
        <v>11072</v>
      </c>
    </row>
    <row r="566" spans="1:11">
      <c r="A566" s="16" t="s">
        <v>692</v>
      </c>
      <c r="B566" s="16" t="s">
        <v>711</v>
      </c>
      <c r="C566" s="16" t="s">
        <v>11068</v>
      </c>
      <c r="D566" s="16" t="s">
        <v>11069</v>
      </c>
      <c r="E566" s="16" t="s">
        <v>11070</v>
      </c>
      <c r="F566" s="16" t="s">
        <v>29</v>
      </c>
      <c r="G566" s="16" t="s">
        <v>9435</v>
      </c>
      <c r="H566" s="16" t="s">
        <v>9436</v>
      </c>
      <c r="I566" s="16" t="s">
        <v>7417</v>
      </c>
      <c r="J566" s="25" t="s">
        <v>11073</v>
      </c>
      <c r="K566" s="16" t="s">
        <v>11074</v>
      </c>
    </row>
    <row r="567" spans="1:11">
      <c r="A567" s="16" t="s">
        <v>692</v>
      </c>
      <c r="B567" s="16" t="s">
        <v>711</v>
      </c>
      <c r="C567" s="16" t="s">
        <v>11068</v>
      </c>
      <c r="D567" s="16" t="s">
        <v>11069</v>
      </c>
      <c r="E567" s="16" t="s">
        <v>11070</v>
      </c>
      <c r="F567" s="16" t="s">
        <v>29</v>
      </c>
      <c r="G567" s="16" t="s">
        <v>9435</v>
      </c>
      <c r="H567" s="16" t="s">
        <v>9436</v>
      </c>
      <c r="I567" s="16" t="s">
        <v>7417</v>
      </c>
      <c r="J567" s="25" t="s">
        <v>11075</v>
      </c>
      <c r="K567" s="16" t="s">
        <v>11076</v>
      </c>
    </row>
    <row r="568" spans="1:11">
      <c r="A568" s="16" t="s">
        <v>692</v>
      </c>
      <c r="B568" s="16" t="s">
        <v>711</v>
      </c>
      <c r="C568" s="16" t="s">
        <v>11068</v>
      </c>
      <c r="D568" s="16" t="s">
        <v>11069</v>
      </c>
      <c r="E568" s="16" t="s">
        <v>11070</v>
      </c>
      <c r="F568" s="16" t="s">
        <v>29</v>
      </c>
      <c r="G568" s="16" t="s">
        <v>9435</v>
      </c>
      <c r="H568" s="16" t="s">
        <v>9436</v>
      </c>
      <c r="I568" s="16" t="s">
        <v>7417</v>
      </c>
      <c r="J568" s="25" t="s">
        <v>11077</v>
      </c>
      <c r="K568" s="16" t="s">
        <v>11078</v>
      </c>
    </row>
    <row r="569" spans="1:11">
      <c r="A569" s="16" t="s">
        <v>23842</v>
      </c>
      <c r="B569" s="16" t="s">
        <v>259</v>
      </c>
      <c r="C569" s="16" t="s">
        <v>11079</v>
      </c>
      <c r="D569" s="16" t="s">
        <v>11080</v>
      </c>
      <c r="E569" s="16" t="s">
        <v>11081</v>
      </c>
      <c r="F569" s="16" t="s">
        <v>29</v>
      </c>
      <c r="G569" s="16" t="s">
        <v>9435</v>
      </c>
      <c r="H569" s="16" t="s">
        <v>9436</v>
      </c>
      <c r="I569" s="16" t="s">
        <v>2824</v>
      </c>
      <c r="J569" s="25" t="s">
        <v>11082</v>
      </c>
      <c r="K569" s="16" t="s">
        <v>11083</v>
      </c>
    </row>
    <row r="570" spans="1:11">
      <c r="A570" s="16" t="s">
        <v>692</v>
      </c>
      <c r="B570" s="16" t="s">
        <v>711</v>
      </c>
      <c r="C570" s="16" t="s">
        <v>11084</v>
      </c>
      <c r="D570" s="16" t="s">
        <v>11085</v>
      </c>
      <c r="E570" s="16" t="s">
        <v>11086</v>
      </c>
      <c r="F570" s="16" t="s">
        <v>29</v>
      </c>
      <c r="G570" s="16" t="s">
        <v>9435</v>
      </c>
      <c r="H570" s="16" t="s">
        <v>9436</v>
      </c>
      <c r="I570" s="16" t="s">
        <v>2824</v>
      </c>
      <c r="J570" s="25" t="s">
        <v>11087</v>
      </c>
      <c r="K570" s="16" t="s">
        <v>11088</v>
      </c>
    </row>
    <row r="571" spans="1:11">
      <c r="A571" s="16" t="s">
        <v>146</v>
      </c>
      <c r="B571" s="16" t="s">
        <v>24163</v>
      </c>
      <c r="C571" s="16" t="s">
        <v>11089</v>
      </c>
      <c r="D571" s="16" t="s">
        <v>11090</v>
      </c>
      <c r="E571" s="16" t="s">
        <v>11091</v>
      </c>
      <c r="F571" s="16" t="s">
        <v>29</v>
      </c>
      <c r="G571" s="16" t="s">
        <v>9435</v>
      </c>
      <c r="H571" s="16" t="s">
        <v>9436</v>
      </c>
      <c r="I571" s="16" t="s">
        <v>7417</v>
      </c>
      <c r="J571" s="25" t="s">
        <v>11092</v>
      </c>
      <c r="K571" s="16" t="s">
        <v>11093</v>
      </c>
    </row>
    <row r="572" spans="1:11">
      <c r="A572" s="16" t="s">
        <v>146</v>
      </c>
      <c r="B572" s="16" t="s">
        <v>24163</v>
      </c>
      <c r="C572" s="16" t="s">
        <v>11089</v>
      </c>
      <c r="D572" s="16" t="s">
        <v>11090</v>
      </c>
      <c r="E572" s="16" t="s">
        <v>11091</v>
      </c>
      <c r="F572" s="16" t="s">
        <v>29</v>
      </c>
      <c r="G572" s="16" t="s">
        <v>9435</v>
      </c>
      <c r="H572" s="16" t="s">
        <v>9436</v>
      </c>
      <c r="I572" s="16" t="s">
        <v>7417</v>
      </c>
      <c r="J572" s="25" t="s">
        <v>11094</v>
      </c>
      <c r="K572" s="16" t="s">
        <v>11095</v>
      </c>
    </row>
    <row r="573" spans="1:11">
      <c r="A573" s="16" t="s">
        <v>146</v>
      </c>
      <c r="B573" s="16" t="s">
        <v>24163</v>
      </c>
      <c r="C573" s="16" t="s">
        <v>11089</v>
      </c>
      <c r="D573" s="16" t="s">
        <v>11090</v>
      </c>
      <c r="E573" s="16" t="s">
        <v>11091</v>
      </c>
      <c r="F573" s="16" t="s">
        <v>29</v>
      </c>
      <c r="G573" s="16" t="s">
        <v>9435</v>
      </c>
      <c r="H573" s="16" t="s">
        <v>9436</v>
      </c>
      <c r="I573" s="16" t="s">
        <v>7417</v>
      </c>
      <c r="J573" s="25" t="s">
        <v>11096</v>
      </c>
      <c r="K573" s="16" t="s">
        <v>11097</v>
      </c>
    </row>
    <row r="574" spans="1:11">
      <c r="A574" s="16" t="s">
        <v>692</v>
      </c>
      <c r="B574" s="16" t="s">
        <v>705</v>
      </c>
      <c r="C574" s="16" t="s">
        <v>11098</v>
      </c>
      <c r="D574" s="16" t="s">
        <v>702</v>
      </c>
      <c r="E574" s="16" t="s">
        <v>703</v>
      </c>
      <c r="F574" s="16" t="s">
        <v>29</v>
      </c>
      <c r="G574" s="16" t="s">
        <v>9435</v>
      </c>
      <c r="H574" s="16" t="s">
        <v>9436</v>
      </c>
      <c r="I574" s="16" t="s">
        <v>7417</v>
      </c>
      <c r="J574" s="25" t="s">
        <v>704</v>
      </c>
      <c r="K574" s="16" t="s">
        <v>11099</v>
      </c>
    </row>
    <row r="575" spans="1:11">
      <c r="A575" s="16" t="s">
        <v>692</v>
      </c>
      <c r="B575" s="16" t="s">
        <v>705</v>
      </c>
      <c r="C575" s="16" t="s">
        <v>11098</v>
      </c>
      <c r="D575" s="16" t="s">
        <v>702</v>
      </c>
      <c r="E575" s="16" t="s">
        <v>703</v>
      </c>
      <c r="F575" s="16" t="s">
        <v>29</v>
      </c>
      <c r="G575" s="16" t="s">
        <v>9435</v>
      </c>
      <c r="H575" s="16" t="s">
        <v>9436</v>
      </c>
      <c r="I575" s="16" t="s">
        <v>7417</v>
      </c>
      <c r="J575" s="25" t="s">
        <v>11100</v>
      </c>
      <c r="K575" s="16" t="s">
        <v>11101</v>
      </c>
    </row>
    <row r="576" spans="1:11">
      <c r="A576" s="16" t="s">
        <v>692</v>
      </c>
      <c r="B576" s="16" t="s">
        <v>705</v>
      </c>
      <c r="C576" s="16" t="s">
        <v>11098</v>
      </c>
      <c r="D576" s="16" t="s">
        <v>702</v>
      </c>
      <c r="E576" s="16" t="s">
        <v>703</v>
      </c>
      <c r="F576" s="16" t="s">
        <v>29</v>
      </c>
      <c r="G576" s="16" t="s">
        <v>9435</v>
      </c>
      <c r="H576" s="16" t="s">
        <v>9436</v>
      </c>
      <c r="I576" s="16" t="s">
        <v>7417</v>
      </c>
      <c r="J576" s="25" t="s">
        <v>11102</v>
      </c>
      <c r="K576" s="16" t="s">
        <v>11103</v>
      </c>
    </row>
    <row r="577" spans="1:11">
      <c r="A577" s="16" t="s">
        <v>692</v>
      </c>
      <c r="B577" s="16" t="s">
        <v>705</v>
      </c>
      <c r="C577" s="16" t="s">
        <v>11104</v>
      </c>
      <c r="D577" s="16" t="s">
        <v>968</v>
      </c>
      <c r="E577" s="16" t="s">
        <v>969</v>
      </c>
      <c r="F577" s="16" t="s">
        <v>29</v>
      </c>
      <c r="G577" s="16" t="s">
        <v>9558</v>
      </c>
      <c r="H577" s="16" t="s">
        <v>9436</v>
      </c>
      <c r="I577" s="16"/>
      <c r="J577" s="25" t="s">
        <v>970</v>
      </c>
      <c r="K577" s="16" t="s">
        <v>11105</v>
      </c>
    </row>
    <row r="578" spans="1:11">
      <c r="A578" s="16" t="s">
        <v>692</v>
      </c>
      <c r="B578" s="16" t="s">
        <v>705</v>
      </c>
      <c r="C578" s="16" t="s">
        <v>11106</v>
      </c>
      <c r="D578" s="16" t="s">
        <v>789</v>
      </c>
      <c r="E578" s="16" t="s">
        <v>790</v>
      </c>
      <c r="F578" s="16" t="s">
        <v>29</v>
      </c>
      <c r="G578" s="16" t="s">
        <v>9435</v>
      </c>
      <c r="H578" s="16" t="s">
        <v>9436</v>
      </c>
      <c r="I578" s="16" t="s">
        <v>7417</v>
      </c>
      <c r="J578" s="25" t="s">
        <v>11107</v>
      </c>
      <c r="K578" s="16" t="s">
        <v>11108</v>
      </c>
    </row>
    <row r="579" spans="1:11">
      <c r="A579" s="16" t="s">
        <v>692</v>
      </c>
      <c r="B579" s="16" t="s">
        <v>705</v>
      </c>
      <c r="C579" s="16" t="s">
        <v>11106</v>
      </c>
      <c r="D579" s="16" t="s">
        <v>789</v>
      </c>
      <c r="E579" s="16" t="s">
        <v>790</v>
      </c>
      <c r="F579" s="16" t="s">
        <v>29</v>
      </c>
      <c r="G579" s="16" t="s">
        <v>9435</v>
      </c>
      <c r="H579" s="16" t="s">
        <v>9436</v>
      </c>
      <c r="I579" s="16" t="s">
        <v>7417</v>
      </c>
      <c r="J579" s="25" t="s">
        <v>11109</v>
      </c>
      <c r="K579" s="16" t="s">
        <v>11110</v>
      </c>
    </row>
    <row r="580" spans="1:11">
      <c r="A580" s="16" t="s">
        <v>692</v>
      </c>
      <c r="B580" s="16" t="s">
        <v>705</v>
      </c>
      <c r="C580" s="16" t="s">
        <v>11106</v>
      </c>
      <c r="D580" s="16" t="s">
        <v>789</v>
      </c>
      <c r="E580" s="16" t="s">
        <v>790</v>
      </c>
      <c r="F580" s="16" t="s">
        <v>29</v>
      </c>
      <c r="G580" s="16" t="s">
        <v>9558</v>
      </c>
      <c r="H580" s="16" t="s">
        <v>9436</v>
      </c>
      <c r="I580" s="16" t="s">
        <v>7417</v>
      </c>
      <c r="J580" s="25" t="s">
        <v>791</v>
      </c>
      <c r="K580" s="16" t="s">
        <v>11111</v>
      </c>
    </row>
    <row r="581" spans="1:11">
      <c r="A581" s="16" t="s">
        <v>692</v>
      </c>
      <c r="B581" s="16" t="s">
        <v>693</v>
      </c>
      <c r="C581" s="16" t="s">
        <v>11112</v>
      </c>
      <c r="D581" s="16" t="s">
        <v>845</v>
      </c>
      <c r="E581" s="16" t="s">
        <v>1713</v>
      </c>
      <c r="F581" s="16" t="s">
        <v>29</v>
      </c>
      <c r="G581" s="16" t="s">
        <v>9435</v>
      </c>
      <c r="H581" s="16" t="s">
        <v>9436</v>
      </c>
      <c r="I581" s="16" t="s">
        <v>7417</v>
      </c>
      <c r="J581" s="25" t="s">
        <v>1714</v>
      </c>
      <c r="K581" s="16" t="s">
        <v>11113</v>
      </c>
    </row>
    <row r="582" spans="1:11">
      <c r="A582" s="16" t="s">
        <v>692</v>
      </c>
      <c r="B582" s="16" t="s">
        <v>693</v>
      </c>
      <c r="C582" s="16" t="s">
        <v>11114</v>
      </c>
      <c r="D582" s="16" t="s">
        <v>11115</v>
      </c>
      <c r="E582" s="16" t="s">
        <v>11116</v>
      </c>
      <c r="F582" s="16" t="s">
        <v>29</v>
      </c>
      <c r="G582" s="16" t="s">
        <v>9435</v>
      </c>
      <c r="H582" s="16" t="s">
        <v>9436</v>
      </c>
      <c r="I582" s="16" t="s">
        <v>2833</v>
      </c>
      <c r="J582" s="25" t="s">
        <v>11117</v>
      </c>
      <c r="K582" s="16" t="s">
        <v>11118</v>
      </c>
    </row>
    <row r="583" spans="1:11">
      <c r="A583" s="16" t="s">
        <v>692</v>
      </c>
      <c r="B583" s="16" t="s">
        <v>693</v>
      </c>
      <c r="C583" s="16" t="s">
        <v>11119</v>
      </c>
      <c r="D583" s="16" t="s">
        <v>11120</v>
      </c>
      <c r="E583" s="16" t="s">
        <v>11121</v>
      </c>
      <c r="F583" s="16" t="s">
        <v>29</v>
      </c>
      <c r="G583" s="16" t="s">
        <v>9435</v>
      </c>
      <c r="H583" s="16" t="s">
        <v>9436</v>
      </c>
      <c r="I583" s="16" t="s">
        <v>2824</v>
      </c>
      <c r="J583" s="25" t="s">
        <v>11122</v>
      </c>
      <c r="K583" s="16" t="s">
        <v>11123</v>
      </c>
    </row>
    <row r="584" spans="1:11">
      <c r="A584" s="16" t="s">
        <v>610</v>
      </c>
      <c r="B584" s="16" t="s">
        <v>699</v>
      </c>
      <c r="C584" s="16" t="s">
        <v>11124</v>
      </c>
      <c r="D584" s="16" t="s">
        <v>11125</v>
      </c>
      <c r="E584" s="16" t="s">
        <v>10689</v>
      </c>
      <c r="F584" s="16" t="s">
        <v>29</v>
      </c>
      <c r="G584" s="16" t="s">
        <v>9435</v>
      </c>
      <c r="H584" s="16" t="s">
        <v>9436</v>
      </c>
      <c r="I584" s="16" t="s">
        <v>3169</v>
      </c>
      <c r="J584" s="25" t="s">
        <v>11126</v>
      </c>
      <c r="K584" s="16" t="s">
        <v>11127</v>
      </c>
    </row>
    <row r="585" spans="1:11">
      <c r="A585" s="16" t="s">
        <v>692</v>
      </c>
      <c r="B585" s="16" t="s">
        <v>693</v>
      </c>
      <c r="C585" s="16" t="s">
        <v>11128</v>
      </c>
      <c r="D585" s="16" t="s">
        <v>11129</v>
      </c>
      <c r="E585" s="16" t="s">
        <v>11130</v>
      </c>
      <c r="F585" s="16" t="s">
        <v>29</v>
      </c>
      <c r="G585" s="16" t="s">
        <v>9435</v>
      </c>
      <c r="H585" s="16" t="s">
        <v>9436</v>
      </c>
      <c r="I585" s="16" t="s">
        <v>2824</v>
      </c>
      <c r="J585" s="25" t="s">
        <v>11131</v>
      </c>
      <c r="K585" s="16" t="s">
        <v>11132</v>
      </c>
    </row>
    <row r="586" spans="1:11">
      <c r="A586" s="16" t="s">
        <v>692</v>
      </c>
      <c r="B586" s="16" t="s">
        <v>693</v>
      </c>
      <c r="C586" s="16" t="s">
        <v>11133</v>
      </c>
      <c r="D586" s="16" t="s">
        <v>1589</v>
      </c>
      <c r="E586" s="16" t="s">
        <v>1590</v>
      </c>
      <c r="F586" s="16" t="s">
        <v>29</v>
      </c>
      <c r="G586" s="16" t="s">
        <v>9435</v>
      </c>
      <c r="H586" s="16" t="s">
        <v>9436</v>
      </c>
      <c r="I586" s="16" t="s">
        <v>7417</v>
      </c>
      <c r="J586" s="25" t="s">
        <v>1591</v>
      </c>
      <c r="K586" s="16" t="s">
        <v>11134</v>
      </c>
    </row>
    <row r="587" spans="1:11">
      <c r="A587" s="16" t="s">
        <v>692</v>
      </c>
      <c r="B587" s="16" t="s">
        <v>693</v>
      </c>
      <c r="C587" s="16" t="s">
        <v>11133</v>
      </c>
      <c r="D587" s="16" t="s">
        <v>1589</v>
      </c>
      <c r="E587" s="16" t="s">
        <v>1590</v>
      </c>
      <c r="F587" s="16" t="s">
        <v>29</v>
      </c>
      <c r="G587" s="16" t="s">
        <v>9435</v>
      </c>
      <c r="H587" s="16" t="s">
        <v>9436</v>
      </c>
      <c r="I587" s="16" t="s">
        <v>7417</v>
      </c>
      <c r="J587" s="25" t="s">
        <v>11135</v>
      </c>
      <c r="K587" s="16" t="s">
        <v>11136</v>
      </c>
    </row>
    <row r="588" spans="1:11">
      <c r="A588" s="16" t="s">
        <v>692</v>
      </c>
      <c r="B588" s="16" t="s">
        <v>693</v>
      </c>
      <c r="C588" s="16" t="s">
        <v>11133</v>
      </c>
      <c r="D588" s="16" t="s">
        <v>1589</v>
      </c>
      <c r="E588" s="16" t="s">
        <v>1590</v>
      </c>
      <c r="F588" s="16" t="s">
        <v>29</v>
      </c>
      <c r="G588" s="16" t="s">
        <v>9435</v>
      </c>
      <c r="H588" s="16" t="s">
        <v>9436</v>
      </c>
      <c r="I588" s="16" t="s">
        <v>7417</v>
      </c>
      <c r="J588" s="25" t="s">
        <v>1837</v>
      </c>
      <c r="K588" s="16" t="s">
        <v>11137</v>
      </c>
    </row>
    <row r="589" spans="1:11">
      <c r="A589" s="16" t="s">
        <v>692</v>
      </c>
      <c r="B589" s="16" t="s">
        <v>693</v>
      </c>
      <c r="C589" s="16" t="s">
        <v>11138</v>
      </c>
      <c r="D589" s="16" t="s">
        <v>11139</v>
      </c>
      <c r="E589" s="16" t="s">
        <v>11140</v>
      </c>
      <c r="F589" s="16" t="s">
        <v>29</v>
      </c>
      <c r="G589" s="16" t="s">
        <v>9435</v>
      </c>
      <c r="H589" s="16" t="s">
        <v>9436</v>
      </c>
      <c r="I589" s="16" t="s">
        <v>7417</v>
      </c>
      <c r="J589" s="25" t="s">
        <v>11141</v>
      </c>
      <c r="K589" s="16" t="s">
        <v>11142</v>
      </c>
    </row>
    <row r="590" spans="1:11">
      <c r="A590" s="16" t="s">
        <v>692</v>
      </c>
      <c r="B590" s="16" t="s">
        <v>693</v>
      </c>
      <c r="C590" s="16" t="s">
        <v>11138</v>
      </c>
      <c r="D590" s="16" t="s">
        <v>11139</v>
      </c>
      <c r="E590" s="16" t="s">
        <v>11140</v>
      </c>
      <c r="F590" s="16" t="s">
        <v>29</v>
      </c>
      <c r="G590" s="16" t="s">
        <v>9435</v>
      </c>
      <c r="H590" s="16" t="s">
        <v>9436</v>
      </c>
      <c r="I590" s="16" t="s">
        <v>7417</v>
      </c>
      <c r="J590" s="25" t="s">
        <v>11143</v>
      </c>
      <c r="K590" s="16" t="s">
        <v>11144</v>
      </c>
    </row>
    <row r="591" spans="1:11">
      <c r="A591" s="16" t="s">
        <v>692</v>
      </c>
      <c r="B591" s="16" t="s">
        <v>693</v>
      </c>
      <c r="C591" s="16" t="s">
        <v>11138</v>
      </c>
      <c r="D591" s="16" t="s">
        <v>11139</v>
      </c>
      <c r="E591" s="16" t="s">
        <v>11140</v>
      </c>
      <c r="F591" s="16" t="s">
        <v>29</v>
      </c>
      <c r="G591" s="16" t="s">
        <v>9435</v>
      </c>
      <c r="H591" s="16" t="s">
        <v>9436</v>
      </c>
      <c r="I591" s="16" t="s">
        <v>7417</v>
      </c>
      <c r="J591" s="25" t="s">
        <v>11145</v>
      </c>
      <c r="K591" s="16" t="s">
        <v>11146</v>
      </c>
    </row>
    <row r="592" spans="1:11">
      <c r="A592" s="16" t="s">
        <v>692</v>
      </c>
      <c r="B592" s="16" t="s">
        <v>693</v>
      </c>
      <c r="C592" s="16" t="s">
        <v>11147</v>
      </c>
      <c r="D592" s="16" t="s">
        <v>60</v>
      </c>
      <c r="E592" s="16" t="s">
        <v>11148</v>
      </c>
      <c r="F592" s="16" t="s">
        <v>29</v>
      </c>
      <c r="G592" s="16" t="s">
        <v>9435</v>
      </c>
      <c r="H592" s="16" t="s">
        <v>9436</v>
      </c>
      <c r="I592" s="16" t="s">
        <v>7417</v>
      </c>
      <c r="J592" s="25" t="s">
        <v>11149</v>
      </c>
      <c r="K592" s="16" t="s">
        <v>11150</v>
      </c>
    </row>
    <row r="593" spans="1:11">
      <c r="A593" s="16" t="s">
        <v>692</v>
      </c>
      <c r="B593" s="16" t="s">
        <v>693</v>
      </c>
      <c r="C593" s="16" t="s">
        <v>11151</v>
      </c>
      <c r="D593" s="16" t="s">
        <v>60</v>
      </c>
      <c r="E593" s="16" t="s">
        <v>11148</v>
      </c>
      <c r="F593" s="16" t="s">
        <v>29</v>
      </c>
      <c r="G593" s="16" t="s">
        <v>9435</v>
      </c>
      <c r="H593" s="16" t="s">
        <v>9436</v>
      </c>
      <c r="I593" s="16" t="s">
        <v>7417</v>
      </c>
      <c r="J593" s="25" t="s">
        <v>11152</v>
      </c>
      <c r="K593" s="16" t="s">
        <v>11153</v>
      </c>
    </row>
    <row r="594" spans="1:11">
      <c r="A594" s="16" t="s">
        <v>692</v>
      </c>
      <c r="B594" s="16" t="s">
        <v>693</v>
      </c>
      <c r="C594" s="16" t="s">
        <v>11151</v>
      </c>
      <c r="D594" s="16" t="s">
        <v>60</v>
      </c>
      <c r="E594" s="16" t="s">
        <v>11148</v>
      </c>
      <c r="F594" s="16" t="s">
        <v>29</v>
      </c>
      <c r="G594" s="16" t="s">
        <v>9435</v>
      </c>
      <c r="H594" s="16" t="s">
        <v>9436</v>
      </c>
      <c r="I594" s="16" t="s">
        <v>7417</v>
      </c>
      <c r="J594" s="25" t="s">
        <v>11154</v>
      </c>
      <c r="K594" s="16" t="s">
        <v>11155</v>
      </c>
    </row>
    <row r="595" spans="1:11">
      <c r="A595" s="16" t="s">
        <v>692</v>
      </c>
      <c r="B595" s="16" t="s">
        <v>693</v>
      </c>
      <c r="C595" s="16" t="s">
        <v>11151</v>
      </c>
      <c r="D595" s="16" t="s">
        <v>60</v>
      </c>
      <c r="E595" s="16" t="s">
        <v>11148</v>
      </c>
      <c r="F595" s="16" t="s">
        <v>29</v>
      </c>
      <c r="G595" s="16" t="s">
        <v>9435</v>
      </c>
      <c r="H595" s="16" t="s">
        <v>9436</v>
      </c>
      <c r="I595" s="16" t="s">
        <v>7417</v>
      </c>
      <c r="J595" s="25" t="s">
        <v>11156</v>
      </c>
      <c r="K595" s="16" t="s">
        <v>11157</v>
      </c>
    </row>
    <row r="596" spans="1:11">
      <c r="A596" s="16" t="s">
        <v>692</v>
      </c>
      <c r="B596" s="16" t="s">
        <v>693</v>
      </c>
      <c r="C596" s="16" t="s">
        <v>11158</v>
      </c>
      <c r="D596" s="16" t="s">
        <v>845</v>
      </c>
      <c r="E596" s="16" t="s">
        <v>1713</v>
      </c>
      <c r="F596" s="16" t="s">
        <v>29</v>
      </c>
      <c r="G596" s="16" t="s">
        <v>9435</v>
      </c>
      <c r="H596" s="16" t="s">
        <v>9436</v>
      </c>
      <c r="I596" s="16" t="s">
        <v>7417</v>
      </c>
      <c r="J596" s="25" t="s">
        <v>11159</v>
      </c>
      <c r="K596" s="16" t="s">
        <v>11160</v>
      </c>
    </row>
    <row r="597" spans="1:11">
      <c r="A597" s="16" t="s">
        <v>692</v>
      </c>
      <c r="B597" s="16" t="s">
        <v>693</v>
      </c>
      <c r="C597" s="16" t="s">
        <v>11158</v>
      </c>
      <c r="D597" s="16" t="s">
        <v>845</v>
      </c>
      <c r="E597" s="16" t="s">
        <v>1713</v>
      </c>
      <c r="F597" s="16" t="s">
        <v>29</v>
      </c>
      <c r="G597" s="16" t="s">
        <v>9435</v>
      </c>
      <c r="H597" s="16" t="s">
        <v>9436</v>
      </c>
      <c r="I597" s="16" t="s">
        <v>7417</v>
      </c>
      <c r="J597" s="25" t="s">
        <v>11161</v>
      </c>
      <c r="K597" s="16" t="s">
        <v>11162</v>
      </c>
    </row>
    <row r="598" spans="1:11">
      <c r="A598" s="16" t="s">
        <v>692</v>
      </c>
      <c r="B598" s="16" t="s">
        <v>693</v>
      </c>
      <c r="C598" s="16" t="s">
        <v>11158</v>
      </c>
      <c r="D598" s="16" t="s">
        <v>845</v>
      </c>
      <c r="E598" s="16" t="s">
        <v>1713</v>
      </c>
      <c r="F598" s="16" t="s">
        <v>29</v>
      </c>
      <c r="G598" s="16" t="s">
        <v>9435</v>
      </c>
      <c r="H598" s="16" t="s">
        <v>9436</v>
      </c>
      <c r="I598" s="16" t="s">
        <v>7417</v>
      </c>
      <c r="J598" s="25" t="s">
        <v>11163</v>
      </c>
      <c r="K598" s="16" t="s">
        <v>11164</v>
      </c>
    </row>
    <row r="599" spans="1:11">
      <c r="A599" s="16" t="s">
        <v>692</v>
      </c>
      <c r="B599" s="16" t="s">
        <v>693</v>
      </c>
      <c r="C599" s="16" t="s">
        <v>11165</v>
      </c>
      <c r="D599" s="16" t="s">
        <v>1584</v>
      </c>
      <c r="E599" s="16" t="s">
        <v>1585</v>
      </c>
      <c r="F599" s="16" t="s">
        <v>29</v>
      </c>
      <c r="G599" s="16" t="s">
        <v>9435</v>
      </c>
      <c r="H599" s="16" t="s">
        <v>9436</v>
      </c>
      <c r="I599" s="16" t="s">
        <v>7417</v>
      </c>
      <c r="J599" s="25" t="s">
        <v>11166</v>
      </c>
      <c r="K599" s="16" t="s">
        <v>11167</v>
      </c>
    </row>
    <row r="600" spans="1:11">
      <c r="A600" s="16" t="s">
        <v>692</v>
      </c>
      <c r="B600" s="16" t="s">
        <v>693</v>
      </c>
      <c r="C600" s="16" t="s">
        <v>11165</v>
      </c>
      <c r="D600" s="16" t="s">
        <v>1584</v>
      </c>
      <c r="E600" s="16" t="s">
        <v>1585</v>
      </c>
      <c r="F600" s="16" t="s">
        <v>29</v>
      </c>
      <c r="G600" s="16" t="s">
        <v>9435</v>
      </c>
      <c r="H600" s="16" t="s">
        <v>9436</v>
      </c>
      <c r="I600" s="16" t="s">
        <v>7417</v>
      </c>
      <c r="J600" s="25" t="s">
        <v>11168</v>
      </c>
      <c r="K600" s="16" t="s">
        <v>11169</v>
      </c>
    </row>
    <row r="601" spans="1:11">
      <c r="A601" s="16" t="s">
        <v>692</v>
      </c>
      <c r="B601" s="16" t="s">
        <v>693</v>
      </c>
      <c r="C601" s="16" t="s">
        <v>11170</v>
      </c>
      <c r="D601" s="16" t="s">
        <v>1584</v>
      </c>
      <c r="E601" s="16" t="s">
        <v>1585</v>
      </c>
      <c r="F601" s="16" t="s">
        <v>29</v>
      </c>
      <c r="G601" s="16" t="s">
        <v>9435</v>
      </c>
      <c r="H601" s="16" t="s">
        <v>9436</v>
      </c>
      <c r="I601" s="16" t="s">
        <v>7417</v>
      </c>
      <c r="J601" s="25" t="s">
        <v>11171</v>
      </c>
      <c r="K601" s="16" t="s">
        <v>11172</v>
      </c>
    </row>
    <row r="602" spans="1:11">
      <c r="A602" s="16" t="s">
        <v>692</v>
      </c>
      <c r="B602" s="16" t="s">
        <v>693</v>
      </c>
      <c r="C602" s="16" t="s">
        <v>11173</v>
      </c>
      <c r="D602" s="16" t="s">
        <v>1584</v>
      </c>
      <c r="E602" s="16" t="s">
        <v>1585</v>
      </c>
      <c r="F602" s="16" t="s">
        <v>29</v>
      </c>
      <c r="G602" s="16" t="s">
        <v>9435</v>
      </c>
      <c r="H602" s="16" t="s">
        <v>9436</v>
      </c>
      <c r="I602" s="16" t="s">
        <v>7417</v>
      </c>
      <c r="J602" s="25" t="s">
        <v>1586</v>
      </c>
      <c r="K602" s="16" t="s">
        <v>11174</v>
      </c>
    </row>
    <row r="603" spans="1:11">
      <c r="A603" s="16" t="s">
        <v>692</v>
      </c>
      <c r="B603" s="16" t="s">
        <v>693</v>
      </c>
      <c r="C603" s="16" t="s">
        <v>11173</v>
      </c>
      <c r="D603" s="16" t="s">
        <v>1584</v>
      </c>
      <c r="E603" s="16" t="s">
        <v>1585</v>
      </c>
      <c r="F603" s="16" t="s">
        <v>29</v>
      </c>
      <c r="G603" s="16" t="s">
        <v>9435</v>
      </c>
      <c r="H603" s="16" t="s">
        <v>9436</v>
      </c>
      <c r="I603" s="16" t="s">
        <v>7417</v>
      </c>
      <c r="J603" s="25" t="s">
        <v>11175</v>
      </c>
      <c r="K603" s="16" t="s">
        <v>11176</v>
      </c>
    </row>
    <row r="604" spans="1:11">
      <c r="A604" s="16" t="s">
        <v>692</v>
      </c>
      <c r="B604" s="16" t="s">
        <v>693</v>
      </c>
      <c r="C604" s="16" t="s">
        <v>11173</v>
      </c>
      <c r="D604" s="16" t="s">
        <v>1584</v>
      </c>
      <c r="E604" s="16" t="s">
        <v>1585</v>
      </c>
      <c r="F604" s="16" t="s">
        <v>29</v>
      </c>
      <c r="G604" s="16" t="s">
        <v>9435</v>
      </c>
      <c r="H604" s="16" t="s">
        <v>9436</v>
      </c>
      <c r="I604" s="16" t="s">
        <v>7417</v>
      </c>
      <c r="J604" s="25" t="s">
        <v>11177</v>
      </c>
      <c r="K604" s="16" t="s">
        <v>11178</v>
      </c>
    </row>
    <row r="605" spans="1:11">
      <c r="A605" s="16" t="s">
        <v>692</v>
      </c>
      <c r="B605" s="16" t="s">
        <v>693</v>
      </c>
      <c r="C605" s="16" t="s">
        <v>11179</v>
      </c>
      <c r="D605" s="16" t="s">
        <v>689</v>
      </c>
      <c r="E605" s="16" t="s">
        <v>690</v>
      </c>
      <c r="F605" s="16" t="s">
        <v>29</v>
      </c>
      <c r="G605" s="16" t="s">
        <v>9435</v>
      </c>
      <c r="H605" s="16" t="s">
        <v>9436</v>
      </c>
      <c r="I605" s="16" t="s">
        <v>7417</v>
      </c>
      <c r="J605" s="25" t="s">
        <v>691</v>
      </c>
      <c r="K605" s="16" t="s">
        <v>11180</v>
      </c>
    </row>
    <row r="606" spans="1:11">
      <c r="A606" s="16" t="s">
        <v>692</v>
      </c>
      <c r="B606" s="16" t="s">
        <v>693</v>
      </c>
      <c r="C606" s="16" t="s">
        <v>11179</v>
      </c>
      <c r="D606" s="16" t="s">
        <v>689</v>
      </c>
      <c r="E606" s="16" t="s">
        <v>690</v>
      </c>
      <c r="F606" s="16" t="s">
        <v>29</v>
      </c>
      <c r="G606" s="16" t="s">
        <v>9435</v>
      </c>
      <c r="H606" s="16" t="s">
        <v>9436</v>
      </c>
      <c r="I606" s="16" t="s">
        <v>7417</v>
      </c>
      <c r="J606" s="25" t="s">
        <v>11181</v>
      </c>
      <c r="K606" s="16" t="s">
        <v>11182</v>
      </c>
    </row>
    <row r="607" spans="1:11">
      <c r="A607" s="16" t="s">
        <v>692</v>
      </c>
      <c r="B607" s="16" t="s">
        <v>693</v>
      </c>
      <c r="C607" s="16" t="s">
        <v>11183</v>
      </c>
      <c r="D607" s="16" t="s">
        <v>689</v>
      </c>
      <c r="E607" s="16" t="s">
        <v>690</v>
      </c>
      <c r="F607" s="16" t="s">
        <v>29</v>
      </c>
      <c r="G607" s="16" t="s">
        <v>9435</v>
      </c>
      <c r="H607" s="16" t="s">
        <v>9436</v>
      </c>
      <c r="I607" s="16" t="s">
        <v>7417</v>
      </c>
      <c r="J607" s="25" t="s">
        <v>11184</v>
      </c>
      <c r="K607" s="16" t="s">
        <v>11185</v>
      </c>
    </row>
    <row r="608" spans="1:11">
      <c r="A608" s="16" t="s">
        <v>692</v>
      </c>
      <c r="B608" s="16" t="s">
        <v>693</v>
      </c>
      <c r="C608" s="16" t="s">
        <v>11183</v>
      </c>
      <c r="D608" s="16" t="s">
        <v>689</v>
      </c>
      <c r="E608" s="16" t="s">
        <v>690</v>
      </c>
      <c r="F608" s="16" t="s">
        <v>29</v>
      </c>
      <c r="G608" s="16" t="s">
        <v>9435</v>
      </c>
      <c r="H608" s="16" t="s">
        <v>9436</v>
      </c>
      <c r="I608" s="16" t="s">
        <v>7417</v>
      </c>
      <c r="J608" s="25" t="s">
        <v>11186</v>
      </c>
      <c r="K608" s="16" t="s">
        <v>11187</v>
      </c>
    </row>
    <row r="609" spans="1:11">
      <c r="A609" s="16" t="s">
        <v>692</v>
      </c>
      <c r="B609" s="16" t="s">
        <v>693</v>
      </c>
      <c r="C609" s="16" t="s">
        <v>11183</v>
      </c>
      <c r="D609" s="16" t="s">
        <v>689</v>
      </c>
      <c r="E609" s="16" t="s">
        <v>690</v>
      </c>
      <c r="F609" s="16" t="s">
        <v>29</v>
      </c>
      <c r="G609" s="16" t="s">
        <v>9435</v>
      </c>
      <c r="H609" s="16" t="s">
        <v>9436</v>
      </c>
      <c r="I609" s="16" t="s">
        <v>7417</v>
      </c>
      <c r="J609" s="25" t="s">
        <v>11188</v>
      </c>
      <c r="K609" s="16" t="s">
        <v>11189</v>
      </c>
    </row>
    <row r="610" spans="1:11">
      <c r="A610" s="16" t="s">
        <v>692</v>
      </c>
      <c r="B610" s="16" t="s">
        <v>693</v>
      </c>
      <c r="C610" s="16" t="s">
        <v>11190</v>
      </c>
      <c r="D610" s="16" t="s">
        <v>689</v>
      </c>
      <c r="E610" s="16" t="s">
        <v>690</v>
      </c>
      <c r="F610" s="16" t="s">
        <v>29</v>
      </c>
      <c r="G610" s="16" t="s">
        <v>9435</v>
      </c>
      <c r="H610" s="16" t="s">
        <v>9436</v>
      </c>
      <c r="I610" s="16" t="s">
        <v>2824</v>
      </c>
      <c r="J610" s="25" t="s">
        <v>11191</v>
      </c>
      <c r="K610" s="16" t="s">
        <v>11192</v>
      </c>
    </row>
    <row r="611" spans="1:11">
      <c r="A611" s="16" t="s">
        <v>692</v>
      </c>
      <c r="B611" s="16" t="s">
        <v>693</v>
      </c>
      <c r="C611" s="16" t="s">
        <v>11193</v>
      </c>
      <c r="D611" s="16" t="s">
        <v>689</v>
      </c>
      <c r="E611" s="16" t="s">
        <v>690</v>
      </c>
      <c r="F611" s="16" t="s">
        <v>29</v>
      </c>
      <c r="G611" s="16" t="s">
        <v>9435</v>
      </c>
      <c r="H611" s="16" t="s">
        <v>9436</v>
      </c>
      <c r="I611" s="16" t="s">
        <v>7417</v>
      </c>
      <c r="J611" s="25" t="s">
        <v>11194</v>
      </c>
      <c r="K611" s="16" t="s">
        <v>11195</v>
      </c>
    </row>
    <row r="612" spans="1:11">
      <c r="A612" s="16" t="s">
        <v>692</v>
      </c>
      <c r="B612" s="16" t="s">
        <v>693</v>
      </c>
      <c r="C612" s="16" t="s">
        <v>11193</v>
      </c>
      <c r="D612" s="16" t="s">
        <v>689</v>
      </c>
      <c r="E612" s="16" t="s">
        <v>690</v>
      </c>
      <c r="F612" s="16" t="s">
        <v>29</v>
      </c>
      <c r="G612" s="16" t="s">
        <v>9435</v>
      </c>
      <c r="H612" s="16" t="s">
        <v>9436</v>
      </c>
      <c r="I612" s="16" t="s">
        <v>7417</v>
      </c>
      <c r="J612" s="25" t="s">
        <v>11196</v>
      </c>
      <c r="K612" s="16" t="s">
        <v>11197</v>
      </c>
    </row>
    <row r="613" spans="1:11">
      <c r="A613" s="16" t="s">
        <v>692</v>
      </c>
      <c r="B613" s="16" t="s">
        <v>693</v>
      </c>
      <c r="C613" s="16" t="s">
        <v>11198</v>
      </c>
      <c r="D613" s="16" t="s">
        <v>689</v>
      </c>
      <c r="E613" s="16" t="s">
        <v>690</v>
      </c>
      <c r="F613" s="16" t="s">
        <v>29</v>
      </c>
      <c r="G613" s="16" t="s">
        <v>9435</v>
      </c>
      <c r="H613" s="16" t="s">
        <v>9436</v>
      </c>
      <c r="I613" s="16" t="s">
        <v>2824</v>
      </c>
      <c r="J613" s="25" t="s">
        <v>11199</v>
      </c>
      <c r="K613" s="16" t="s">
        <v>11200</v>
      </c>
    </row>
    <row r="614" spans="1:11">
      <c r="A614" s="16" t="s">
        <v>165</v>
      </c>
      <c r="B614" s="16" t="s">
        <v>166</v>
      </c>
      <c r="C614" s="16" t="s">
        <v>11201</v>
      </c>
      <c r="D614" s="16" t="s">
        <v>11202</v>
      </c>
      <c r="E614" s="16" t="s">
        <v>11121</v>
      </c>
      <c r="F614" s="16" t="s">
        <v>29</v>
      </c>
      <c r="G614" s="16" t="s">
        <v>9435</v>
      </c>
      <c r="H614" s="16" t="s">
        <v>9436</v>
      </c>
      <c r="I614" s="16" t="s">
        <v>7417</v>
      </c>
      <c r="J614" s="25" t="s">
        <v>11203</v>
      </c>
      <c r="K614" s="16" t="s">
        <v>11204</v>
      </c>
    </row>
    <row r="615" spans="1:11">
      <c r="A615" s="16" t="s">
        <v>692</v>
      </c>
      <c r="B615" s="16" t="s">
        <v>693</v>
      </c>
      <c r="C615" s="16" t="s">
        <v>11205</v>
      </c>
      <c r="D615" s="16" t="s">
        <v>11206</v>
      </c>
      <c r="E615" s="16" t="s">
        <v>11207</v>
      </c>
      <c r="F615" s="16" t="s">
        <v>29</v>
      </c>
      <c r="G615" s="16" t="s">
        <v>9435</v>
      </c>
      <c r="H615" s="16" t="s">
        <v>9436</v>
      </c>
      <c r="I615" s="16" t="s">
        <v>2824</v>
      </c>
      <c r="J615" s="25" t="s">
        <v>11208</v>
      </c>
      <c r="K615" s="16" t="s">
        <v>11209</v>
      </c>
    </row>
    <row r="616" spans="1:11">
      <c r="A616" s="16" t="s">
        <v>692</v>
      </c>
      <c r="B616" s="16" t="s">
        <v>693</v>
      </c>
      <c r="C616" s="16" t="s">
        <v>11210</v>
      </c>
      <c r="D616" s="16" t="s">
        <v>1559</v>
      </c>
      <c r="E616" s="16" t="s">
        <v>1560</v>
      </c>
      <c r="F616" s="16" t="s">
        <v>29</v>
      </c>
      <c r="G616" s="16" t="s">
        <v>9435</v>
      </c>
      <c r="H616" s="16" t="s">
        <v>9436</v>
      </c>
      <c r="I616" s="16" t="s">
        <v>2824</v>
      </c>
      <c r="J616" s="25" t="s">
        <v>1561</v>
      </c>
      <c r="K616" s="16" t="s">
        <v>11211</v>
      </c>
    </row>
    <row r="617" spans="1:11">
      <c r="A617" s="16" t="s">
        <v>692</v>
      </c>
      <c r="B617" s="16" t="s">
        <v>693</v>
      </c>
      <c r="C617" s="16" t="s">
        <v>11212</v>
      </c>
      <c r="D617" s="16" t="s">
        <v>1559</v>
      </c>
      <c r="E617" s="16" t="s">
        <v>1560</v>
      </c>
      <c r="F617" s="16" t="s">
        <v>29</v>
      </c>
      <c r="G617" s="16" t="s">
        <v>9435</v>
      </c>
      <c r="H617" s="16" t="s">
        <v>9436</v>
      </c>
      <c r="I617" s="16" t="s">
        <v>2824</v>
      </c>
      <c r="J617" s="25" t="s">
        <v>1743</v>
      </c>
      <c r="K617" s="16" t="s">
        <v>11213</v>
      </c>
    </row>
    <row r="618" spans="1:11">
      <c r="A618" s="16" t="s">
        <v>692</v>
      </c>
      <c r="B618" s="16" t="s">
        <v>693</v>
      </c>
      <c r="C618" s="16" t="s">
        <v>11214</v>
      </c>
      <c r="D618" s="16" t="s">
        <v>11215</v>
      </c>
      <c r="E618" s="16" t="s">
        <v>11216</v>
      </c>
      <c r="F618" s="16" t="s">
        <v>29</v>
      </c>
      <c r="G618" s="16" t="s">
        <v>9435</v>
      </c>
      <c r="H618" s="16" t="s">
        <v>9436</v>
      </c>
      <c r="I618" s="16" t="s">
        <v>7417</v>
      </c>
      <c r="J618" s="25" t="s">
        <v>11217</v>
      </c>
      <c r="K618" s="16" t="s">
        <v>11218</v>
      </c>
    </row>
    <row r="619" spans="1:11">
      <c r="A619" s="16" t="s">
        <v>692</v>
      </c>
      <c r="B619" s="16" t="s">
        <v>693</v>
      </c>
      <c r="C619" s="16" t="s">
        <v>11214</v>
      </c>
      <c r="D619" s="16" t="s">
        <v>11215</v>
      </c>
      <c r="E619" s="16" t="s">
        <v>11216</v>
      </c>
      <c r="F619" s="16" t="s">
        <v>29</v>
      </c>
      <c r="G619" s="16" t="s">
        <v>9435</v>
      </c>
      <c r="H619" s="16" t="s">
        <v>9436</v>
      </c>
      <c r="I619" s="16" t="s">
        <v>7417</v>
      </c>
      <c r="J619" s="25" t="s">
        <v>11219</v>
      </c>
      <c r="K619" s="16" t="s">
        <v>11220</v>
      </c>
    </row>
    <row r="620" spans="1:11">
      <c r="A620" s="16" t="s">
        <v>692</v>
      </c>
      <c r="B620" s="16" t="s">
        <v>693</v>
      </c>
      <c r="C620" s="16" t="s">
        <v>11221</v>
      </c>
      <c r="D620" s="16" t="s">
        <v>11215</v>
      </c>
      <c r="E620" s="16" t="s">
        <v>11216</v>
      </c>
      <c r="F620" s="16" t="s">
        <v>29</v>
      </c>
      <c r="G620" s="16" t="s">
        <v>9435</v>
      </c>
      <c r="H620" s="16" t="s">
        <v>9436</v>
      </c>
      <c r="I620" s="16" t="s">
        <v>7417</v>
      </c>
      <c r="J620" s="25" t="s">
        <v>11222</v>
      </c>
      <c r="K620" s="16" t="s">
        <v>11223</v>
      </c>
    </row>
    <row r="621" spans="1:11">
      <c r="A621" s="16" t="s">
        <v>692</v>
      </c>
      <c r="B621" s="16" t="s">
        <v>693</v>
      </c>
      <c r="C621" s="16" t="s">
        <v>11224</v>
      </c>
      <c r="D621" s="16" t="s">
        <v>11215</v>
      </c>
      <c r="E621" s="16" t="s">
        <v>11216</v>
      </c>
      <c r="F621" s="16" t="s">
        <v>29</v>
      </c>
      <c r="G621" s="16" t="s">
        <v>9435</v>
      </c>
      <c r="H621" s="16" t="s">
        <v>9436</v>
      </c>
      <c r="I621" s="16" t="s">
        <v>7417</v>
      </c>
      <c r="J621" s="25" t="s">
        <v>11225</v>
      </c>
      <c r="K621" s="16" t="s">
        <v>11226</v>
      </c>
    </row>
    <row r="622" spans="1:11">
      <c r="A622" s="16" t="s">
        <v>692</v>
      </c>
      <c r="B622" s="16" t="s">
        <v>693</v>
      </c>
      <c r="C622" s="16" t="s">
        <v>11227</v>
      </c>
      <c r="D622" s="16" t="s">
        <v>11228</v>
      </c>
      <c r="E622" s="16" t="s">
        <v>11229</v>
      </c>
      <c r="F622" s="16" t="s">
        <v>29</v>
      </c>
      <c r="G622" s="16" t="s">
        <v>9435</v>
      </c>
      <c r="H622" s="16" t="s">
        <v>9436</v>
      </c>
      <c r="I622" s="16" t="s">
        <v>2824</v>
      </c>
      <c r="J622" s="25" t="s">
        <v>11230</v>
      </c>
      <c r="K622" s="16" t="s">
        <v>11231</v>
      </c>
    </row>
    <row r="623" spans="1:11">
      <c r="A623" s="16" t="s">
        <v>692</v>
      </c>
      <c r="B623" s="16" t="s">
        <v>693</v>
      </c>
      <c r="C623" s="16" t="s">
        <v>11232</v>
      </c>
      <c r="D623" s="16" t="s">
        <v>11233</v>
      </c>
      <c r="E623" s="16" t="s">
        <v>11234</v>
      </c>
      <c r="F623" s="16" t="s">
        <v>29</v>
      </c>
      <c r="G623" s="16" t="s">
        <v>9435</v>
      </c>
      <c r="H623" s="16" t="s">
        <v>9436</v>
      </c>
      <c r="I623" s="16" t="s">
        <v>7417</v>
      </c>
      <c r="J623" s="25" t="s">
        <v>11235</v>
      </c>
      <c r="K623" s="16" t="s">
        <v>11236</v>
      </c>
    </row>
    <row r="624" spans="1:11">
      <c r="A624" s="16" t="s">
        <v>692</v>
      </c>
      <c r="B624" s="16" t="s">
        <v>693</v>
      </c>
      <c r="C624" s="16" t="s">
        <v>11237</v>
      </c>
      <c r="D624" s="16" t="s">
        <v>11238</v>
      </c>
      <c r="E624" s="16" t="s">
        <v>11239</v>
      </c>
      <c r="F624" s="16" t="s">
        <v>29</v>
      </c>
      <c r="G624" s="16" t="s">
        <v>9435</v>
      </c>
      <c r="H624" s="16" t="s">
        <v>9436</v>
      </c>
      <c r="I624" s="16" t="s">
        <v>2824</v>
      </c>
      <c r="J624" s="25" t="s">
        <v>11240</v>
      </c>
      <c r="K624" s="16" t="s">
        <v>11241</v>
      </c>
    </row>
    <row r="625" spans="1:11">
      <c r="A625" s="16" t="s">
        <v>146</v>
      </c>
      <c r="B625" s="16" t="s">
        <v>159</v>
      </c>
      <c r="C625" s="16" t="s">
        <v>11242</v>
      </c>
      <c r="D625" s="16" t="s">
        <v>11120</v>
      </c>
      <c r="E625" s="16" t="s">
        <v>11121</v>
      </c>
      <c r="F625" s="16" t="s">
        <v>29</v>
      </c>
      <c r="G625" s="16" t="s">
        <v>9435</v>
      </c>
      <c r="H625" s="16" t="s">
        <v>9436</v>
      </c>
      <c r="I625" s="16" t="s">
        <v>7417</v>
      </c>
      <c r="J625" s="25" t="s">
        <v>11243</v>
      </c>
      <c r="K625" s="16" t="s">
        <v>11244</v>
      </c>
    </row>
    <row r="626" spans="1:11">
      <c r="A626" s="16" t="s">
        <v>165</v>
      </c>
      <c r="B626" s="16" t="s">
        <v>166</v>
      </c>
      <c r="C626" s="16" t="s">
        <v>11245</v>
      </c>
      <c r="D626" s="16" t="s">
        <v>60</v>
      </c>
      <c r="E626" s="16" t="s">
        <v>11246</v>
      </c>
      <c r="F626" s="16" t="s">
        <v>311</v>
      </c>
      <c r="G626" s="16" t="s">
        <v>3086</v>
      </c>
      <c r="H626" s="16" t="s">
        <v>9679</v>
      </c>
      <c r="I626" s="16" t="s">
        <v>2824</v>
      </c>
      <c r="J626" s="25" t="s">
        <v>11247</v>
      </c>
      <c r="K626" s="16" t="s">
        <v>11248</v>
      </c>
    </row>
    <row r="627" spans="1:11">
      <c r="A627" s="16" t="s">
        <v>165</v>
      </c>
      <c r="B627" s="16" t="s">
        <v>166</v>
      </c>
      <c r="C627" s="16" t="s">
        <v>11249</v>
      </c>
      <c r="D627" s="16" t="s">
        <v>11250</v>
      </c>
      <c r="E627" s="16" t="s">
        <v>11251</v>
      </c>
      <c r="F627" s="16" t="s">
        <v>311</v>
      </c>
      <c r="G627" s="16" t="s">
        <v>3086</v>
      </c>
      <c r="H627" s="16" t="s">
        <v>9679</v>
      </c>
      <c r="I627" s="16" t="s">
        <v>7417</v>
      </c>
      <c r="J627" s="25" t="s">
        <v>11252</v>
      </c>
      <c r="K627" s="16" t="s">
        <v>11253</v>
      </c>
    </row>
    <row r="628" spans="1:11">
      <c r="A628" s="16" t="s">
        <v>165</v>
      </c>
      <c r="B628" s="16" t="s">
        <v>166</v>
      </c>
      <c r="C628" s="16" t="s">
        <v>11249</v>
      </c>
      <c r="D628" s="16" t="s">
        <v>11250</v>
      </c>
      <c r="E628" s="16" t="s">
        <v>11251</v>
      </c>
      <c r="F628" s="16" t="s">
        <v>311</v>
      </c>
      <c r="G628" s="16" t="s">
        <v>3086</v>
      </c>
      <c r="H628" s="16" t="s">
        <v>9679</v>
      </c>
      <c r="I628" s="16" t="s">
        <v>7417</v>
      </c>
      <c r="J628" s="25" t="s">
        <v>11254</v>
      </c>
      <c r="K628" s="16" t="s">
        <v>11255</v>
      </c>
    </row>
    <row r="629" spans="1:11">
      <c r="A629" s="16" t="s">
        <v>165</v>
      </c>
      <c r="B629" s="16" t="s">
        <v>166</v>
      </c>
      <c r="C629" s="16" t="s">
        <v>11249</v>
      </c>
      <c r="D629" s="16" t="s">
        <v>11250</v>
      </c>
      <c r="E629" s="16" t="s">
        <v>11251</v>
      </c>
      <c r="F629" s="16" t="s">
        <v>311</v>
      </c>
      <c r="G629" s="16" t="s">
        <v>3086</v>
      </c>
      <c r="H629" s="16" t="s">
        <v>9679</v>
      </c>
      <c r="I629" s="16" t="s">
        <v>7417</v>
      </c>
      <c r="J629" s="25" t="s">
        <v>11256</v>
      </c>
      <c r="K629" s="16" t="s">
        <v>11257</v>
      </c>
    </row>
    <row r="630" spans="1:11">
      <c r="A630" s="16" t="s">
        <v>692</v>
      </c>
      <c r="B630" s="16" t="s">
        <v>23803</v>
      </c>
      <c r="C630" s="16" t="s">
        <v>11258</v>
      </c>
      <c r="D630" s="16" t="s">
        <v>11259</v>
      </c>
      <c r="E630" s="16" t="s">
        <v>11260</v>
      </c>
      <c r="F630" s="16" t="s">
        <v>2726</v>
      </c>
      <c r="G630" s="16" t="s">
        <v>3086</v>
      </c>
      <c r="H630" s="16" t="s">
        <v>9679</v>
      </c>
      <c r="I630" s="16" t="s">
        <v>2824</v>
      </c>
      <c r="J630" s="25" t="s">
        <v>11261</v>
      </c>
      <c r="K630" s="16" t="s">
        <v>11262</v>
      </c>
    </row>
    <row r="631" spans="1:11">
      <c r="A631" s="16" t="s">
        <v>692</v>
      </c>
      <c r="B631" s="16" t="s">
        <v>711</v>
      </c>
      <c r="C631" s="16" t="s">
        <v>11007</v>
      </c>
      <c r="D631" s="16" t="s">
        <v>10330</v>
      </c>
      <c r="E631" s="16" t="s">
        <v>11263</v>
      </c>
      <c r="F631" s="16" t="s">
        <v>311</v>
      </c>
      <c r="G631" s="16" t="s">
        <v>3086</v>
      </c>
      <c r="H631" s="16" t="s">
        <v>9679</v>
      </c>
      <c r="I631" s="16" t="s">
        <v>2824</v>
      </c>
      <c r="J631" s="25" t="s">
        <v>11264</v>
      </c>
      <c r="K631" s="16" t="s">
        <v>11265</v>
      </c>
    </row>
    <row r="632" spans="1:11">
      <c r="A632" s="16" t="s">
        <v>692</v>
      </c>
      <c r="B632" s="16" t="s">
        <v>11266</v>
      </c>
      <c r="C632" s="16" t="s">
        <v>11267</v>
      </c>
      <c r="D632" s="16" t="s">
        <v>11268</v>
      </c>
      <c r="E632" s="16" t="s">
        <v>11269</v>
      </c>
      <c r="F632" s="16" t="s">
        <v>29</v>
      </c>
      <c r="G632" s="16" t="s">
        <v>9435</v>
      </c>
      <c r="H632" s="16" t="s">
        <v>9436</v>
      </c>
      <c r="I632" s="16" t="s">
        <v>7417</v>
      </c>
      <c r="J632" s="25" t="s">
        <v>11270</v>
      </c>
      <c r="K632" s="16" t="s">
        <v>11271</v>
      </c>
    </row>
    <row r="633" spans="1:11">
      <c r="A633" s="16" t="s">
        <v>692</v>
      </c>
      <c r="B633" s="16" t="s">
        <v>11266</v>
      </c>
      <c r="C633" s="16" t="s">
        <v>11267</v>
      </c>
      <c r="D633" s="16" t="s">
        <v>11268</v>
      </c>
      <c r="E633" s="16" t="s">
        <v>11269</v>
      </c>
      <c r="F633" s="16" t="s">
        <v>29</v>
      </c>
      <c r="G633" s="16" t="s">
        <v>9435</v>
      </c>
      <c r="H633" s="16" t="s">
        <v>9436</v>
      </c>
      <c r="I633" s="16" t="s">
        <v>7417</v>
      </c>
      <c r="J633" s="25" t="s">
        <v>11272</v>
      </c>
      <c r="K633" s="16" t="s">
        <v>11273</v>
      </c>
    </row>
    <row r="634" spans="1:11">
      <c r="A634" s="16" t="s">
        <v>692</v>
      </c>
      <c r="B634" s="16" t="s">
        <v>11266</v>
      </c>
      <c r="C634" s="16" t="s">
        <v>11267</v>
      </c>
      <c r="D634" s="16" t="s">
        <v>11268</v>
      </c>
      <c r="E634" s="16" t="s">
        <v>11269</v>
      </c>
      <c r="F634" s="16" t="s">
        <v>29</v>
      </c>
      <c r="G634" s="16" t="s">
        <v>9435</v>
      </c>
      <c r="H634" s="16" t="s">
        <v>9436</v>
      </c>
      <c r="I634" s="16" t="s">
        <v>7417</v>
      </c>
      <c r="J634" s="25" t="s">
        <v>11274</v>
      </c>
      <c r="K634" s="16" t="s">
        <v>11275</v>
      </c>
    </row>
    <row r="635" spans="1:11">
      <c r="A635" s="16" t="s">
        <v>692</v>
      </c>
      <c r="B635" s="16" t="s">
        <v>11266</v>
      </c>
      <c r="C635" s="16" t="s">
        <v>11276</v>
      </c>
      <c r="D635" s="16" t="s">
        <v>11277</v>
      </c>
      <c r="E635" s="16" t="s">
        <v>11278</v>
      </c>
      <c r="F635" s="16" t="s">
        <v>29</v>
      </c>
      <c r="G635" s="16" t="s">
        <v>9435</v>
      </c>
      <c r="H635" s="16" t="s">
        <v>9436</v>
      </c>
      <c r="I635" s="16" t="s">
        <v>7417</v>
      </c>
      <c r="J635" s="25" t="s">
        <v>11279</v>
      </c>
      <c r="K635" s="16" t="s">
        <v>11280</v>
      </c>
    </row>
    <row r="636" spans="1:11">
      <c r="A636" s="16" t="s">
        <v>692</v>
      </c>
      <c r="B636" s="16" t="s">
        <v>11266</v>
      </c>
      <c r="C636" s="16" t="s">
        <v>11276</v>
      </c>
      <c r="D636" s="16" t="s">
        <v>11277</v>
      </c>
      <c r="E636" s="16" t="s">
        <v>11278</v>
      </c>
      <c r="F636" s="16" t="s">
        <v>29</v>
      </c>
      <c r="G636" s="16" t="s">
        <v>9435</v>
      </c>
      <c r="H636" s="16" t="s">
        <v>9436</v>
      </c>
      <c r="I636" s="16" t="s">
        <v>7417</v>
      </c>
      <c r="J636" s="25" t="s">
        <v>11281</v>
      </c>
      <c r="K636" s="16" t="s">
        <v>11282</v>
      </c>
    </row>
    <row r="637" spans="1:11">
      <c r="A637" s="16" t="s">
        <v>692</v>
      </c>
      <c r="B637" s="16" t="s">
        <v>11266</v>
      </c>
      <c r="C637" s="16" t="s">
        <v>11276</v>
      </c>
      <c r="D637" s="16" t="s">
        <v>11277</v>
      </c>
      <c r="E637" s="16" t="s">
        <v>11278</v>
      </c>
      <c r="F637" s="16" t="s">
        <v>29</v>
      </c>
      <c r="G637" s="16" t="s">
        <v>9435</v>
      </c>
      <c r="H637" s="16" t="s">
        <v>9436</v>
      </c>
      <c r="I637" s="16" t="s">
        <v>7417</v>
      </c>
      <c r="J637" s="25" t="s">
        <v>11283</v>
      </c>
      <c r="K637" s="16" t="s">
        <v>11284</v>
      </c>
    </row>
    <row r="638" spans="1:11">
      <c r="A638" s="16" t="s">
        <v>692</v>
      </c>
      <c r="B638" s="16" t="s">
        <v>11266</v>
      </c>
      <c r="C638" s="16" t="s">
        <v>11285</v>
      </c>
      <c r="D638" s="16" t="s">
        <v>11286</v>
      </c>
      <c r="E638" s="16" t="s">
        <v>11287</v>
      </c>
      <c r="F638" s="16" t="s">
        <v>29</v>
      </c>
      <c r="G638" s="16" t="s">
        <v>9435</v>
      </c>
      <c r="H638" s="16" t="s">
        <v>9436</v>
      </c>
      <c r="I638" s="16" t="s">
        <v>2824</v>
      </c>
      <c r="J638" s="25" t="s">
        <v>11288</v>
      </c>
      <c r="K638" s="16" t="s">
        <v>11289</v>
      </c>
    </row>
    <row r="639" spans="1:11">
      <c r="A639" s="16" t="s">
        <v>146</v>
      </c>
      <c r="B639" s="16" t="s">
        <v>835</v>
      </c>
      <c r="C639" s="16" t="s">
        <v>11290</v>
      </c>
      <c r="D639" s="16" t="s">
        <v>831</v>
      </c>
      <c r="E639" s="16" t="s">
        <v>832</v>
      </c>
      <c r="F639" s="16" t="s">
        <v>834</v>
      </c>
      <c r="G639" s="16" t="s">
        <v>9435</v>
      </c>
      <c r="H639" s="16" t="s">
        <v>9436</v>
      </c>
      <c r="I639" s="16" t="s">
        <v>7417</v>
      </c>
      <c r="J639" s="25" t="s">
        <v>833</v>
      </c>
      <c r="K639" s="16" t="s">
        <v>11291</v>
      </c>
    </row>
    <row r="640" spans="1:11">
      <c r="A640" s="16" t="s">
        <v>146</v>
      </c>
      <c r="B640" s="16" t="s">
        <v>835</v>
      </c>
      <c r="C640" s="16" t="s">
        <v>11290</v>
      </c>
      <c r="D640" s="16" t="s">
        <v>831</v>
      </c>
      <c r="E640" s="16" t="s">
        <v>832</v>
      </c>
      <c r="F640" s="16" t="s">
        <v>834</v>
      </c>
      <c r="G640" s="16" t="s">
        <v>9435</v>
      </c>
      <c r="H640" s="16" t="s">
        <v>9436</v>
      </c>
      <c r="I640" s="16" t="s">
        <v>7417</v>
      </c>
      <c r="J640" s="25" t="s">
        <v>11292</v>
      </c>
      <c r="K640" s="16" t="s">
        <v>11293</v>
      </c>
    </row>
    <row r="641" spans="1:11">
      <c r="A641" s="16" t="s">
        <v>146</v>
      </c>
      <c r="B641" s="16" t="s">
        <v>835</v>
      </c>
      <c r="C641" s="16" t="s">
        <v>11290</v>
      </c>
      <c r="D641" s="16" t="s">
        <v>831</v>
      </c>
      <c r="E641" s="16" t="s">
        <v>832</v>
      </c>
      <c r="F641" s="16" t="s">
        <v>834</v>
      </c>
      <c r="G641" s="16" t="s">
        <v>9435</v>
      </c>
      <c r="H641" s="16" t="s">
        <v>9436</v>
      </c>
      <c r="I641" s="16" t="s">
        <v>7417</v>
      </c>
      <c r="J641" s="25" t="s">
        <v>11294</v>
      </c>
      <c r="K641" s="16" t="s">
        <v>11295</v>
      </c>
    </row>
    <row r="642" spans="1:11">
      <c r="A642" s="16" t="s">
        <v>692</v>
      </c>
      <c r="B642" s="16" t="s">
        <v>1281</v>
      </c>
      <c r="C642" s="16" t="s">
        <v>11296</v>
      </c>
      <c r="D642" s="16" t="s">
        <v>11297</v>
      </c>
      <c r="E642" s="16" t="s">
        <v>11298</v>
      </c>
      <c r="F642" s="16" t="s">
        <v>29</v>
      </c>
      <c r="G642" s="16" t="s">
        <v>9435</v>
      </c>
      <c r="H642" s="16" t="s">
        <v>9436</v>
      </c>
      <c r="I642" s="16" t="s">
        <v>7417</v>
      </c>
      <c r="J642" s="25" t="s">
        <v>11299</v>
      </c>
      <c r="K642" s="16" t="s">
        <v>11300</v>
      </c>
    </row>
    <row r="643" spans="1:11">
      <c r="A643" s="16" t="s">
        <v>692</v>
      </c>
      <c r="B643" s="16" t="s">
        <v>1281</v>
      </c>
      <c r="C643" s="16" t="s">
        <v>11296</v>
      </c>
      <c r="D643" s="16" t="s">
        <v>11297</v>
      </c>
      <c r="E643" s="16" t="s">
        <v>11298</v>
      </c>
      <c r="F643" s="16" t="s">
        <v>29</v>
      </c>
      <c r="G643" s="16" t="s">
        <v>9435</v>
      </c>
      <c r="H643" s="16" t="s">
        <v>9436</v>
      </c>
      <c r="I643" s="16" t="s">
        <v>7417</v>
      </c>
      <c r="J643" s="25" t="s">
        <v>11301</v>
      </c>
      <c r="K643" s="16" t="s">
        <v>11302</v>
      </c>
    </row>
    <row r="644" spans="1:11">
      <c r="A644" s="16" t="s">
        <v>692</v>
      </c>
      <c r="B644" s="16" t="s">
        <v>1281</v>
      </c>
      <c r="C644" s="16" t="s">
        <v>11296</v>
      </c>
      <c r="D644" s="16" t="s">
        <v>11297</v>
      </c>
      <c r="E644" s="16" t="s">
        <v>11298</v>
      </c>
      <c r="F644" s="16" t="s">
        <v>29</v>
      </c>
      <c r="G644" s="16" t="s">
        <v>9435</v>
      </c>
      <c r="H644" s="16" t="s">
        <v>9436</v>
      </c>
      <c r="I644" s="16" t="s">
        <v>7417</v>
      </c>
      <c r="J644" s="25" t="s">
        <v>11303</v>
      </c>
      <c r="K644" s="16" t="s">
        <v>11304</v>
      </c>
    </row>
    <row r="645" spans="1:11">
      <c r="A645" s="16" t="s">
        <v>692</v>
      </c>
      <c r="B645" s="16" t="s">
        <v>11266</v>
      </c>
      <c r="C645" s="16" t="s">
        <v>11305</v>
      </c>
      <c r="D645" s="16" t="s">
        <v>424</v>
      </c>
      <c r="E645" s="16" t="s">
        <v>1279</v>
      </c>
      <c r="F645" s="16" t="s">
        <v>29</v>
      </c>
      <c r="G645" s="16" t="s">
        <v>9558</v>
      </c>
      <c r="H645" s="16" t="s">
        <v>9436</v>
      </c>
      <c r="I645" s="16" t="s">
        <v>7417</v>
      </c>
      <c r="J645" s="25" t="s">
        <v>1280</v>
      </c>
      <c r="K645" s="16" t="s">
        <v>11306</v>
      </c>
    </row>
    <row r="646" spans="1:11">
      <c r="A646" s="16" t="s">
        <v>692</v>
      </c>
      <c r="B646" s="16" t="s">
        <v>1281</v>
      </c>
      <c r="C646" s="16" t="s">
        <v>11307</v>
      </c>
      <c r="D646" s="16" t="s">
        <v>1668</v>
      </c>
      <c r="E646" s="16" t="s">
        <v>11308</v>
      </c>
      <c r="F646" s="16" t="s">
        <v>29</v>
      </c>
      <c r="G646" s="16" t="s">
        <v>9435</v>
      </c>
      <c r="H646" s="16" t="s">
        <v>9436</v>
      </c>
      <c r="I646" s="16" t="s">
        <v>7417</v>
      </c>
      <c r="J646" s="25" t="s">
        <v>11309</v>
      </c>
      <c r="K646" s="16" t="s">
        <v>11310</v>
      </c>
    </row>
    <row r="647" spans="1:11">
      <c r="A647" s="16" t="s">
        <v>692</v>
      </c>
      <c r="B647" s="16" t="s">
        <v>1281</v>
      </c>
      <c r="C647" s="16" t="s">
        <v>11307</v>
      </c>
      <c r="D647" s="16" t="s">
        <v>1668</v>
      </c>
      <c r="E647" s="16" t="s">
        <v>11308</v>
      </c>
      <c r="F647" s="16" t="s">
        <v>29</v>
      </c>
      <c r="G647" s="16" t="s">
        <v>9435</v>
      </c>
      <c r="H647" s="16" t="s">
        <v>9436</v>
      </c>
      <c r="I647" s="16" t="s">
        <v>7417</v>
      </c>
      <c r="J647" s="25" t="s">
        <v>11311</v>
      </c>
      <c r="K647" s="16" t="s">
        <v>11312</v>
      </c>
    </row>
    <row r="648" spans="1:11">
      <c r="A648" s="16" t="s">
        <v>692</v>
      </c>
      <c r="B648" s="16" t="s">
        <v>1281</v>
      </c>
      <c r="C648" s="16" t="s">
        <v>11307</v>
      </c>
      <c r="D648" s="16" t="s">
        <v>1668</v>
      </c>
      <c r="E648" s="16" t="s">
        <v>11308</v>
      </c>
      <c r="F648" s="16" t="s">
        <v>29</v>
      </c>
      <c r="G648" s="16" t="s">
        <v>9435</v>
      </c>
      <c r="H648" s="16" t="s">
        <v>9436</v>
      </c>
      <c r="I648" s="16" t="s">
        <v>7417</v>
      </c>
      <c r="J648" s="25" t="s">
        <v>11313</v>
      </c>
      <c r="K648" s="16" t="s">
        <v>11314</v>
      </c>
    </row>
    <row r="649" spans="1:11">
      <c r="A649" s="16" t="s">
        <v>692</v>
      </c>
      <c r="B649" s="16" t="s">
        <v>1281</v>
      </c>
      <c r="C649" s="16" t="s">
        <v>11307</v>
      </c>
      <c r="D649" s="16" t="s">
        <v>1668</v>
      </c>
      <c r="E649" s="16" t="s">
        <v>11308</v>
      </c>
      <c r="F649" s="16" t="s">
        <v>29</v>
      </c>
      <c r="G649" s="16" t="s">
        <v>9435</v>
      </c>
      <c r="H649" s="16" t="s">
        <v>9436</v>
      </c>
      <c r="I649" s="16" t="s">
        <v>7417</v>
      </c>
      <c r="J649" s="25" t="s">
        <v>11315</v>
      </c>
      <c r="K649" s="16" t="s">
        <v>11316</v>
      </c>
    </row>
    <row r="650" spans="1:11">
      <c r="A650" s="16" t="s">
        <v>165</v>
      </c>
      <c r="B650" s="16" t="s">
        <v>1501</v>
      </c>
      <c r="C650" s="16" t="s">
        <v>11317</v>
      </c>
      <c r="D650" s="16" t="s">
        <v>11318</v>
      </c>
      <c r="E650" s="16" t="s">
        <v>11319</v>
      </c>
      <c r="F650" s="16" t="s">
        <v>29</v>
      </c>
      <c r="G650" s="16" t="s">
        <v>9435</v>
      </c>
      <c r="H650" s="16" t="s">
        <v>9436</v>
      </c>
      <c r="I650" s="16" t="s">
        <v>3169</v>
      </c>
      <c r="J650" s="25" t="s">
        <v>11320</v>
      </c>
      <c r="K650" s="16" t="s">
        <v>11321</v>
      </c>
    </row>
    <row r="651" spans="1:11">
      <c r="A651" s="16" t="s">
        <v>165</v>
      </c>
      <c r="B651" s="16" t="s">
        <v>1501</v>
      </c>
      <c r="C651" s="16" t="s">
        <v>11322</v>
      </c>
      <c r="D651" s="16" t="s">
        <v>11323</v>
      </c>
      <c r="E651" s="16" t="s">
        <v>11324</v>
      </c>
      <c r="F651" s="16" t="s">
        <v>29</v>
      </c>
      <c r="G651" s="16" t="s">
        <v>9435</v>
      </c>
      <c r="H651" s="16" t="s">
        <v>9436</v>
      </c>
      <c r="I651" s="16" t="s">
        <v>3169</v>
      </c>
      <c r="J651" s="25" t="s">
        <v>11325</v>
      </c>
      <c r="K651" s="16" t="s">
        <v>11326</v>
      </c>
    </row>
    <row r="652" spans="1:11">
      <c r="A652" s="16" t="s">
        <v>165</v>
      </c>
      <c r="B652" s="16" t="s">
        <v>1501</v>
      </c>
      <c r="C652" s="16" t="s">
        <v>11327</v>
      </c>
      <c r="D652" s="16" t="s">
        <v>1754</v>
      </c>
      <c r="E652" s="16" t="s">
        <v>1755</v>
      </c>
      <c r="F652" s="16" t="s">
        <v>29</v>
      </c>
      <c r="G652" s="16" t="s">
        <v>9435</v>
      </c>
      <c r="H652" s="16" t="s">
        <v>9436</v>
      </c>
      <c r="I652" s="16" t="s">
        <v>2824</v>
      </c>
      <c r="J652" s="25" t="s">
        <v>1756</v>
      </c>
      <c r="K652" s="16" t="s">
        <v>11328</v>
      </c>
    </row>
    <row r="653" spans="1:11">
      <c r="A653" s="16" t="s">
        <v>165</v>
      </c>
      <c r="B653" s="16" t="s">
        <v>1501</v>
      </c>
      <c r="C653" s="16" t="s">
        <v>11327</v>
      </c>
      <c r="D653" s="16" t="s">
        <v>1754</v>
      </c>
      <c r="E653" s="16" t="s">
        <v>1755</v>
      </c>
      <c r="F653" s="16" t="s">
        <v>29</v>
      </c>
      <c r="G653" s="16" t="s">
        <v>9435</v>
      </c>
      <c r="H653" s="16" t="s">
        <v>9436</v>
      </c>
      <c r="I653" s="16" t="s">
        <v>2824</v>
      </c>
      <c r="J653" s="25" t="s">
        <v>1896</v>
      </c>
      <c r="K653" s="16" t="s">
        <v>11329</v>
      </c>
    </row>
    <row r="654" spans="1:11">
      <c r="A654" s="16" t="s">
        <v>165</v>
      </c>
      <c r="B654" s="16" t="s">
        <v>1501</v>
      </c>
      <c r="C654" s="16" t="s">
        <v>11330</v>
      </c>
      <c r="D654" s="16" t="s">
        <v>1498</v>
      </c>
      <c r="E654" s="16" t="s">
        <v>1499</v>
      </c>
      <c r="F654" s="16" t="s">
        <v>29</v>
      </c>
      <c r="G654" s="16" t="s">
        <v>9558</v>
      </c>
      <c r="H654" s="16" t="s">
        <v>9436</v>
      </c>
      <c r="I654" s="16" t="s">
        <v>2824</v>
      </c>
      <c r="J654" s="25" t="s">
        <v>1500</v>
      </c>
      <c r="K654" s="16" t="s">
        <v>11331</v>
      </c>
    </row>
    <row r="655" spans="1:11">
      <c r="A655" s="16" t="s">
        <v>165</v>
      </c>
      <c r="B655" s="16" t="s">
        <v>166</v>
      </c>
      <c r="C655" s="16" t="s">
        <v>11332</v>
      </c>
      <c r="D655" s="16" t="s">
        <v>11115</v>
      </c>
      <c r="E655" s="16" t="s">
        <v>11333</v>
      </c>
      <c r="F655" s="16" t="s">
        <v>29</v>
      </c>
      <c r="G655" s="16" t="s">
        <v>9435</v>
      </c>
      <c r="H655" s="16" t="s">
        <v>9436</v>
      </c>
      <c r="I655" s="16" t="s">
        <v>2824</v>
      </c>
      <c r="J655" s="25" t="s">
        <v>11334</v>
      </c>
      <c r="K655" s="16" t="s">
        <v>11335</v>
      </c>
    </row>
    <row r="656" spans="1:11">
      <c r="A656" s="16" t="s">
        <v>146</v>
      </c>
      <c r="B656" s="16" t="s">
        <v>336</v>
      </c>
      <c r="C656" s="16" t="s">
        <v>11336</v>
      </c>
      <c r="D656" s="16" t="s">
        <v>150</v>
      </c>
      <c r="E656" s="16" t="s">
        <v>596</v>
      </c>
      <c r="F656" s="16" t="s">
        <v>29</v>
      </c>
      <c r="G656" s="16" t="s">
        <v>9435</v>
      </c>
      <c r="H656" s="16" t="s">
        <v>9436</v>
      </c>
      <c r="I656" s="16" t="s">
        <v>7417</v>
      </c>
      <c r="J656" s="25" t="s">
        <v>2781</v>
      </c>
      <c r="K656" s="16" t="s">
        <v>11337</v>
      </c>
    </row>
    <row r="657" spans="1:11">
      <c r="A657" s="16" t="s">
        <v>146</v>
      </c>
      <c r="B657" s="16" t="s">
        <v>336</v>
      </c>
      <c r="C657" s="16" t="s">
        <v>11336</v>
      </c>
      <c r="D657" s="16" t="s">
        <v>150</v>
      </c>
      <c r="E657" s="16" t="s">
        <v>596</v>
      </c>
      <c r="F657" s="16" t="s">
        <v>29</v>
      </c>
      <c r="G657" s="16" t="s">
        <v>9435</v>
      </c>
      <c r="H657" s="16" t="s">
        <v>9436</v>
      </c>
      <c r="I657" s="16" t="s">
        <v>7417</v>
      </c>
      <c r="J657" s="25" t="s">
        <v>11338</v>
      </c>
      <c r="K657" s="16" t="s">
        <v>11339</v>
      </c>
    </row>
    <row r="658" spans="1:11">
      <c r="A658" s="16" t="s">
        <v>165</v>
      </c>
      <c r="B658" s="16" t="s">
        <v>166</v>
      </c>
      <c r="C658" s="16" t="s">
        <v>11340</v>
      </c>
      <c r="D658" s="16" t="s">
        <v>2541</v>
      </c>
      <c r="E658" s="16" t="s">
        <v>11341</v>
      </c>
      <c r="F658" s="16" t="s">
        <v>29</v>
      </c>
      <c r="G658" s="16" t="s">
        <v>9435</v>
      </c>
      <c r="H658" s="16" t="s">
        <v>9436</v>
      </c>
      <c r="I658" s="16" t="s">
        <v>9073</v>
      </c>
      <c r="J658" s="25" t="s">
        <v>11342</v>
      </c>
      <c r="K658" s="16" t="s">
        <v>11343</v>
      </c>
    </row>
    <row r="659" spans="1:11">
      <c r="A659" s="16" t="s">
        <v>146</v>
      </c>
      <c r="B659" s="16" t="s">
        <v>336</v>
      </c>
      <c r="C659" s="16" t="s">
        <v>11344</v>
      </c>
      <c r="D659" s="16" t="s">
        <v>150</v>
      </c>
      <c r="E659" s="16" t="s">
        <v>596</v>
      </c>
      <c r="F659" s="16" t="s">
        <v>29</v>
      </c>
      <c r="G659" s="16" t="s">
        <v>9435</v>
      </c>
      <c r="H659" s="16" t="s">
        <v>9436</v>
      </c>
      <c r="I659" s="16" t="s">
        <v>7417</v>
      </c>
      <c r="J659" s="25" t="s">
        <v>11345</v>
      </c>
      <c r="K659" s="16" t="s">
        <v>11346</v>
      </c>
    </row>
    <row r="660" spans="1:11">
      <c r="A660" s="16" t="s">
        <v>165</v>
      </c>
      <c r="B660" s="16" t="s">
        <v>166</v>
      </c>
      <c r="C660" s="16" t="s">
        <v>11347</v>
      </c>
      <c r="D660" s="16" t="s">
        <v>655</v>
      </c>
      <c r="E660" s="16" t="s">
        <v>11348</v>
      </c>
      <c r="F660" s="16" t="s">
        <v>29</v>
      </c>
      <c r="G660" s="16" t="s">
        <v>9435</v>
      </c>
      <c r="H660" s="16" t="s">
        <v>9436</v>
      </c>
      <c r="I660" s="16" t="s">
        <v>2824</v>
      </c>
      <c r="J660" s="25" t="s">
        <v>11349</v>
      </c>
      <c r="K660" s="16" t="s">
        <v>11350</v>
      </c>
    </row>
    <row r="661" spans="1:11">
      <c r="A661" s="16" t="s">
        <v>165</v>
      </c>
      <c r="B661" s="16" t="s">
        <v>166</v>
      </c>
      <c r="C661" s="16" t="s">
        <v>11347</v>
      </c>
      <c r="D661" s="16" t="s">
        <v>11351</v>
      </c>
      <c r="E661" s="16" t="s">
        <v>11352</v>
      </c>
      <c r="F661" s="16" t="s">
        <v>29</v>
      </c>
      <c r="G661" s="16" t="s">
        <v>9435</v>
      </c>
      <c r="H661" s="16" t="s">
        <v>9436</v>
      </c>
      <c r="I661" s="16" t="s">
        <v>2824</v>
      </c>
      <c r="J661" s="25" t="s">
        <v>11353</v>
      </c>
      <c r="K661" s="16" t="s">
        <v>11354</v>
      </c>
    </row>
    <row r="662" spans="1:11">
      <c r="A662" s="16" t="s">
        <v>165</v>
      </c>
      <c r="B662" s="16" t="s">
        <v>166</v>
      </c>
      <c r="C662" s="16" t="s">
        <v>11355</v>
      </c>
      <c r="D662" s="16" t="s">
        <v>11356</v>
      </c>
      <c r="E662" s="16" t="s">
        <v>11357</v>
      </c>
      <c r="F662" s="16" t="s">
        <v>29</v>
      </c>
      <c r="G662" s="16" t="s">
        <v>9435</v>
      </c>
      <c r="H662" s="16" t="s">
        <v>9436</v>
      </c>
      <c r="I662" s="16" t="s">
        <v>3169</v>
      </c>
      <c r="J662" s="25" t="s">
        <v>11358</v>
      </c>
      <c r="K662" s="16" t="s">
        <v>11359</v>
      </c>
    </row>
    <row r="663" spans="1:11">
      <c r="A663" s="16" t="s">
        <v>165</v>
      </c>
      <c r="B663" s="16" t="s">
        <v>166</v>
      </c>
      <c r="C663" s="16" t="s">
        <v>11360</v>
      </c>
      <c r="D663" s="16" t="s">
        <v>11361</v>
      </c>
      <c r="E663" s="16" t="s">
        <v>11362</v>
      </c>
      <c r="F663" s="16" t="s">
        <v>29</v>
      </c>
      <c r="G663" s="16" t="s">
        <v>9435</v>
      </c>
      <c r="H663" s="16" t="s">
        <v>9436</v>
      </c>
      <c r="I663" s="16" t="s">
        <v>2824</v>
      </c>
      <c r="J663" s="25" t="s">
        <v>11363</v>
      </c>
      <c r="K663" s="16" t="s">
        <v>11364</v>
      </c>
    </row>
    <row r="664" spans="1:11">
      <c r="A664" s="16" t="s">
        <v>165</v>
      </c>
      <c r="B664" s="16" t="s">
        <v>166</v>
      </c>
      <c r="C664" s="16" t="s">
        <v>11365</v>
      </c>
      <c r="D664" s="16" t="s">
        <v>11366</v>
      </c>
      <c r="E664" s="16" t="s">
        <v>11367</v>
      </c>
      <c r="F664" s="16" t="s">
        <v>29</v>
      </c>
      <c r="G664" s="16" t="s">
        <v>9435</v>
      </c>
      <c r="H664" s="16" t="s">
        <v>9436</v>
      </c>
      <c r="I664" s="16" t="s">
        <v>7417</v>
      </c>
      <c r="J664" s="25" t="s">
        <v>11368</v>
      </c>
      <c r="K664" s="16" t="s">
        <v>11369</v>
      </c>
    </row>
    <row r="665" spans="1:11">
      <c r="A665" s="16" t="s">
        <v>165</v>
      </c>
      <c r="B665" s="16" t="s">
        <v>166</v>
      </c>
      <c r="C665" s="16" t="s">
        <v>11365</v>
      </c>
      <c r="D665" s="16" t="s">
        <v>11366</v>
      </c>
      <c r="E665" s="16" t="s">
        <v>11367</v>
      </c>
      <c r="F665" s="16" t="s">
        <v>29</v>
      </c>
      <c r="G665" s="16" t="s">
        <v>9435</v>
      </c>
      <c r="H665" s="16" t="s">
        <v>9436</v>
      </c>
      <c r="I665" s="16" t="s">
        <v>7417</v>
      </c>
      <c r="J665" s="25" t="s">
        <v>11370</v>
      </c>
      <c r="K665" s="16" t="s">
        <v>11371</v>
      </c>
    </row>
    <row r="666" spans="1:11">
      <c r="A666" s="16" t="s">
        <v>165</v>
      </c>
      <c r="B666" s="16" t="s">
        <v>166</v>
      </c>
      <c r="C666" s="16" t="s">
        <v>11365</v>
      </c>
      <c r="D666" s="16" t="s">
        <v>11366</v>
      </c>
      <c r="E666" s="16" t="s">
        <v>11367</v>
      </c>
      <c r="F666" s="16" t="s">
        <v>29</v>
      </c>
      <c r="G666" s="16" t="s">
        <v>9435</v>
      </c>
      <c r="H666" s="16" t="s">
        <v>9436</v>
      </c>
      <c r="I666" s="16" t="s">
        <v>7417</v>
      </c>
      <c r="J666" s="25" t="s">
        <v>11372</v>
      </c>
      <c r="K666" s="16" t="s">
        <v>11373</v>
      </c>
    </row>
    <row r="667" spans="1:11">
      <c r="A667" s="16" t="s">
        <v>165</v>
      </c>
      <c r="B667" s="16" t="s">
        <v>166</v>
      </c>
      <c r="C667" s="16" t="s">
        <v>11374</v>
      </c>
      <c r="D667" s="16" t="s">
        <v>2675</v>
      </c>
      <c r="E667" s="16" t="s">
        <v>2676</v>
      </c>
      <c r="F667" s="16" t="s">
        <v>29</v>
      </c>
      <c r="G667" s="16" t="s">
        <v>9435</v>
      </c>
      <c r="H667" s="16" t="s">
        <v>9436</v>
      </c>
      <c r="I667" s="16" t="s">
        <v>9073</v>
      </c>
      <c r="J667" s="25" t="s">
        <v>2677</v>
      </c>
      <c r="K667" s="16" t="s">
        <v>11375</v>
      </c>
    </row>
    <row r="668" spans="1:11">
      <c r="A668" s="16" t="s">
        <v>165</v>
      </c>
      <c r="B668" s="16" t="s">
        <v>166</v>
      </c>
      <c r="C668" s="16" t="s">
        <v>11374</v>
      </c>
      <c r="D668" s="16" t="s">
        <v>2675</v>
      </c>
      <c r="E668" s="16" t="s">
        <v>2676</v>
      </c>
      <c r="F668" s="16" t="s">
        <v>29</v>
      </c>
      <c r="G668" s="16" t="s">
        <v>9435</v>
      </c>
      <c r="H668" s="16" t="s">
        <v>9436</v>
      </c>
      <c r="I668" s="16" t="s">
        <v>9073</v>
      </c>
      <c r="J668" s="25" t="s">
        <v>11376</v>
      </c>
      <c r="K668" s="16" t="s">
        <v>11377</v>
      </c>
    </row>
    <row r="669" spans="1:11">
      <c r="A669" s="16" t="s">
        <v>165</v>
      </c>
      <c r="B669" s="16" t="s">
        <v>166</v>
      </c>
      <c r="C669" s="16" t="s">
        <v>11374</v>
      </c>
      <c r="D669" s="16" t="s">
        <v>2675</v>
      </c>
      <c r="E669" s="16" t="s">
        <v>2676</v>
      </c>
      <c r="F669" s="16" t="s">
        <v>29</v>
      </c>
      <c r="G669" s="16" t="s">
        <v>9435</v>
      </c>
      <c r="H669" s="16" t="s">
        <v>9436</v>
      </c>
      <c r="I669" s="16" t="s">
        <v>9073</v>
      </c>
      <c r="J669" s="25" t="s">
        <v>11378</v>
      </c>
      <c r="K669" s="16" t="s">
        <v>11379</v>
      </c>
    </row>
    <row r="670" spans="1:11">
      <c r="A670" s="16" t="s">
        <v>165</v>
      </c>
      <c r="B670" s="16" t="s">
        <v>166</v>
      </c>
      <c r="C670" s="16" t="s">
        <v>11380</v>
      </c>
      <c r="D670" s="16" t="s">
        <v>1584</v>
      </c>
      <c r="E670" s="16" t="s">
        <v>11381</v>
      </c>
      <c r="F670" s="16" t="s">
        <v>29</v>
      </c>
      <c r="G670" s="16" t="s">
        <v>9435</v>
      </c>
      <c r="H670" s="16" t="s">
        <v>9436</v>
      </c>
      <c r="I670" s="16" t="s">
        <v>7417</v>
      </c>
      <c r="J670" s="25" t="s">
        <v>11382</v>
      </c>
      <c r="K670" s="16" t="s">
        <v>11383</v>
      </c>
    </row>
    <row r="671" spans="1:11">
      <c r="A671" s="16" t="s">
        <v>165</v>
      </c>
      <c r="B671" s="16" t="s">
        <v>166</v>
      </c>
      <c r="C671" s="16" t="s">
        <v>2772</v>
      </c>
      <c r="D671" s="16" t="s">
        <v>2773</v>
      </c>
      <c r="E671" s="16" t="s">
        <v>2774</v>
      </c>
      <c r="F671" s="16" t="s">
        <v>29</v>
      </c>
      <c r="G671" s="16" t="s">
        <v>9435</v>
      </c>
      <c r="H671" s="16" t="s">
        <v>9436</v>
      </c>
      <c r="I671" s="16" t="s">
        <v>9073</v>
      </c>
      <c r="J671" s="25" t="s">
        <v>2775</v>
      </c>
      <c r="K671" s="16" t="s">
        <v>11384</v>
      </c>
    </row>
    <row r="672" spans="1:11">
      <c r="A672" s="16" t="s">
        <v>165</v>
      </c>
      <c r="B672" s="16" t="s">
        <v>166</v>
      </c>
      <c r="C672" s="16" t="s">
        <v>1716</v>
      </c>
      <c r="D672" s="16" t="s">
        <v>1118</v>
      </c>
      <c r="E672" s="16" t="s">
        <v>1717</v>
      </c>
      <c r="F672" s="16" t="s">
        <v>29</v>
      </c>
      <c r="G672" s="16" t="s">
        <v>9435</v>
      </c>
      <c r="H672" s="16" t="s">
        <v>9436</v>
      </c>
      <c r="I672" s="16" t="s">
        <v>7417</v>
      </c>
      <c r="J672" s="25" t="s">
        <v>1718</v>
      </c>
      <c r="K672" s="16" t="s">
        <v>11385</v>
      </c>
    </row>
    <row r="673" spans="1:11">
      <c r="A673" s="16" t="s">
        <v>106</v>
      </c>
      <c r="B673" s="16" t="s">
        <v>9781</v>
      </c>
      <c r="C673" s="16" t="s">
        <v>11386</v>
      </c>
      <c r="D673" s="16" t="s">
        <v>150</v>
      </c>
      <c r="E673" s="16" t="s">
        <v>596</v>
      </c>
      <c r="F673" s="16" t="s">
        <v>29</v>
      </c>
      <c r="G673" s="16" t="s">
        <v>9435</v>
      </c>
      <c r="H673" s="16" t="s">
        <v>9436</v>
      </c>
      <c r="I673" s="16" t="s">
        <v>2824</v>
      </c>
      <c r="J673" s="25" t="s">
        <v>660</v>
      </c>
      <c r="K673" s="16" t="s">
        <v>11387</v>
      </c>
    </row>
    <row r="674" spans="1:11">
      <c r="A674" s="16" t="s">
        <v>165</v>
      </c>
      <c r="B674" s="16" t="s">
        <v>166</v>
      </c>
      <c r="C674" s="16" t="s">
        <v>11388</v>
      </c>
      <c r="D674" s="16" t="s">
        <v>11215</v>
      </c>
      <c r="E674" s="16" t="s">
        <v>11389</v>
      </c>
      <c r="F674" s="16" t="s">
        <v>29</v>
      </c>
      <c r="G674" s="16" t="s">
        <v>9435</v>
      </c>
      <c r="H674" s="16" t="s">
        <v>9436</v>
      </c>
      <c r="I674" s="16" t="s">
        <v>7417</v>
      </c>
      <c r="J674" s="25" t="s">
        <v>11390</v>
      </c>
      <c r="K674" s="16" t="s">
        <v>11391</v>
      </c>
    </row>
    <row r="675" spans="1:11">
      <c r="A675" s="16" t="s">
        <v>165</v>
      </c>
      <c r="B675" s="16" t="s">
        <v>166</v>
      </c>
      <c r="C675" s="16" t="s">
        <v>11392</v>
      </c>
      <c r="D675" s="16" t="s">
        <v>1620</v>
      </c>
      <c r="E675" s="16" t="s">
        <v>1621</v>
      </c>
      <c r="F675" s="16" t="s">
        <v>29</v>
      </c>
      <c r="G675" s="16" t="s">
        <v>9435</v>
      </c>
      <c r="H675" s="16" t="s">
        <v>9436</v>
      </c>
      <c r="I675" s="16" t="s">
        <v>7417</v>
      </c>
      <c r="J675" s="25" t="s">
        <v>1622</v>
      </c>
      <c r="K675" s="16" t="s">
        <v>11393</v>
      </c>
    </row>
    <row r="676" spans="1:11">
      <c r="A676" s="16" t="s">
        <v>165</v>
      </c>
      <c r="B676" s="16" t="s">
        <v>166</v>
      </c>
      <c r="C676" s="16" t="s">
        <v>11392</v>
      </c>
      <c r="D676" s="16" t="s">
        <v>1620</v>
      </c>
      <c r="E676" s="16" t="s">
        <v>1621</v>
      </c>
      <c r="F676" s="16" t="s">
        <v>29</v>
      </c>
      <c r="G676" s="16" t="s">
        <v>9435</v>
      </c>
      <c r="H676" s="16" t="s">
        <v>9436</v>
      </c>
      <c r="I676" s="16" t="s">
        <v>7417</v>
      </c>
      <c r="J676" s="25" t="s">
        <v>11394</v>
      </c>
      <c r="K676" s="16" t="s">
        <v>11395</v>
      </c>
    </row>
    <row r="677" spans="1:11">
      <c r="A677" s="16" t="s">
        <v>165</v>
      </c>
      <c r="B677" s="16" t="s">
        <v>166</v>
      </c>
      <c r="C677" s="16" t="s">
        <v>11392</v>
      </c>
      <c r="D677" s="16" t="s">
        <v>1620</v>
      </c>
      <c r="E677" s="16" t="s">
        <v>1621</v>
      </c>
      <c r="F677" s="16" t="s">
        <v>29</v>
      </c>
      <c r="G677" s="16" t="s">
        <v>9435</v>
      </c>
      <c r="H677" s="16" t="s">
        <v>9436</v>
      </c>
      <c r="I677" s="16" t="s">
        <v>7417</v>
      </c>
      <c r="J677" s="25" t="s">
        <v>11396</v>
      </c>
      <c r="K677" s="16" t="s">
        <v>11397</v>
      </c>
    </row>
    <row r="678" spans="1:11">
      <c r="A678" s="16" t="s">
        <v>165</v>
      </c>
      <c r="B678" s="16" t="s">
        <v>166</v>
      </c>
      <c r="C678" s="16" t="s">
        <v>11392</v>
      </c>
      <c r="D678" s="16" t="s">
        <v>11398</v>
      </c>
      <c r="E678" s="16" t="s">
        <v>1621</v>
      </c>
      <c r="F678" s="16" t="s">
        <v>29</v>
      </c>
      <c r="G678" s="16" t="s">
        <v>9435</v>
      </c>
      <c r="H678" s="16" t="s">
        <v>9436</v>
      </c>
      <c r="I678" s="16" t="s">
        <v>7417</v>
      </c>
      <c r="J678" s="25" t="s">
        <v>11399</v>
      </c>
      <c r="K678" s="16" t="s">
        <v>11400</v>
      </c>
    </row>
    <row r="679" spans="1:11">
      <c r="A679" s="16" t="s">
        <v>165</v>
      </c>
      <c r="B679" s="16" t="s">
        <v>166</v>
      </c>
      <c r="C679" s="16" t="s">
        <v>11392</v>
      </c>
      <c r="D679" s="16" t="s">
        <v>11398</v>
      </c>
      <c r="E679" s="16" t="s">
        <v>1621</v>
      </c>
      <c r="F679" s="16" t="s">
        <v>29</v>
      </c>
      <c r="G679" s="16" t="s">
        <v>9435</v>
      </c>
      <c r="H679" s="16" t="s">
        <v>9436</v>
      </c>
      <c r="I679" s="16" t="s">
        <v>7417</v>
      </c>
      <c r="J679" s="25" t="s">
        <v>11401</v>
      </c>
      <c r="K679" s="16" t="s">
        <v>11402</v>
      </c>
    </row>
    <row r="680" spans="1:11">
      <c r="A680" s="16" t="s">
        <v>165</v>
      </c>
      <c r="B680" s="16" t="s">
        <v>166</v>
      </c>
      <c r="C680" s="16" t="s">
        <v>11392</v>
      </c>
      <c r="D680" s="16" t="s">
        <v>11403</v>
      </c>
      <c r="E680" s="16" t="s">
        <v>1621</v>
      </c>
      <c r="F680" s="16" t="s">
        <v>29</v>
      </c>
      <c r="G680" s="16" t="s">
        <v>9435</v>
      </c>
      <c r="H680" s="16" t="s">
        <v>9436</v>
      </c>
      <c r="I680" s="16" t="s">
        <v>7417</v>
      </c>
      <c r="J680" s="25" t="s">
        <v>11404</v>
      </c>
      <c r="K680" s="16" t="s">
        <v>11405</v>
      </c>
    </row>
    <row r="681" spans="1:11">
      <c r="A681" s="16" t="s">
        <v>692</v>
      </c>
      <c r="B681" s="16" t="s">
        <v>711</v>
      </c>
      <c r="C681" s="16" t="s">
        <v>10871</v>
      </c>
      <c r="D681" s="16" t="s">
        <v>11406</v>
      </c>
      <c r="E681" s="16" t="s">
        <v>217</v>
      </c>
      <c r="F681" s="16" t="s">
        <v>29</v>
      </c>
      <c r="G681" s="16" t="s">
        <v>9435</v>
      </c>
      <c r="H681" s="16" t="s">
        <v>9436</v>
      </c>
      <c r="I681" s="16" t="s">
        <v>7417</v>
      </c>
      <c r="J681" s="25" t="s">
        <v>11407</v>
      </c>
      <c r="K681" s="16" t="s">
        <v>11408</v>
      </c>
    </row>
    <row r="682" spans="1:11">
      <c r="A682" s="16" t="s">
        <v>692</v>
      </c>
      <c r="B682" s="16" t="s">
        <v>711</v>
      </c>
      <c r="C682" s="16" t="s">
        <v>10871</v>
      </c>
      <c r="D682" s="16" t="s">
        <v>11406</v>
      </c>
      <c r="E682" s="16" t="s">
        <v>217</v>
      </c>
      <c r="F682" s="16" t="s">
        <v>29</v>
      </c>
      <c r="G682" s="16" t="s">
        <v>9435</v>
      </c>
      <c r="H682" s="16" t="s">
        <v>9436</v>
      </c>
      <c r="I682" s="16" t="s">
        <v>7417</v>
      </c>
      <c r="J682" s="25" t="s">
        <v>11409</v>
      </c>
      <c r="K682" s="16" t="s">
        <v>11410</v>
      </c>
    </row>
    <row r="683" spans="1:11">
      <c r="A683" s="16" t="s">
        <v>165</v>
      </c>
      <c r="B683" s="16" t="s">
        <v>166</v>
      </c>
      <c r="C683" s="16" t="s">
        <v>11411</v>
      </c>
      <c r="D683" s="16" t="s">
        <v>11412</v>
      </c>
      <c r="E683" s="16" t="s">
        <v>683</v>
      </c>
      <c r="F683" s="16" t="s">
        <v>29</v>
      </c>
      <c r="G683" s="16" t="s">
        <v>9435</v>
      </c>
      <c r="H683" s="16" t="s">
        <v>9436</v>
      </c>
      <c r="I683" s="16" t="s">
        <v>7417</v>
      </c>
      <c r="J683" s="25" t="s">
        <v>11413</v>
      </c>
      <c r="K683" s="16" t="s">
        <v>11414</v>
      </c>
    </row>
    <row r="684" spans="1:11">
      <c r="A684" s="16" t="s">
        <v>165</v>
      </c>
      <c r="B684" s="16" t="s">
        <v>166</v>
      </c>
      <c r="C684" s="16" t="s">
        <v>11411</v>
      </c>
      <c r="D684" s="16" t="s">
        <v>682</v>
      </c>
      <c r="E684" s="16" t="s">
        <v>683</v>
      </c>
      <c r="F684" s="16" t="s">
        <v>29</v>
      </c>
      <c r="G684" s="16" t="s">
        <v>9435</v>
      </c>
      <c r="H684" s="16" t="s">
        <v>9436</v>
      </c>
      <c r="I684" s="16" t="s">
        <v>7417</v>
      </c>
      <c r="J684" s="25" t="s">
        <v>684</v>
      </c>
      <c r="K684" s="16" t="s">
        <v>11415</v>
      </c>
    </row>
    <row r="685" spans="1:11">
      <c r="A685" s="16" t="s">
        <v>165</v>
      </c>
      <c r="B685" s="16" t="s">
        <v>166</v>
      </c>
      <c r="C685" s="16" t="s">
        <v>11411</v>
      </c>
      <c r="D685" s="16" t="s">
        <v>682</v>
      </c>
      <c r="E685" s="16" t="s">
        <v>683</v>
      </c>
      <c r="F685" s="16" t="s">
        <v>29</v>
      </c>
      <c r="G685" s="16" t="s">
        <v>9435</v>
      </c>
      <c r="H685" s="16" t="s">
        <v>9436</v>
      </c>
      <c r="I685" s="16" t="s">
        <v>7417</v>
      </c>
      <c r="J685" s="25" t="s">
        <v>11416</v>
      </c>
      <c r="K685" s="16" t="s">
        <v>11417</v>
      </c>
    </row>
    <row r="686" spans="1:11">
      <c r="A686" s="16" t="s">
        <v>165</v>
      </c>
      <c r="B686" s="16" t="s">
        <v>166</v>
      </c>
      <c r="C686" s="16" t="s">
        <v>11418</v>
      </c>
      <c r="D686" s="16" t="s">
        <v>11419</v>
      </c>
      <c r="E686" s="16" t="s">
        <v>11420</v>
      </c>
      <c r="F686" s="16" t="s">
        <v>29</v>
      </c>
      <c r="G686" s="16" t="s">
        <v>9435</v>
      </c>
      <c r="H686" s="16" t="s">
        <v>9436</v>
      </c>
      <c r="I686" s="16" t="s">
        <v>7417</v>
      </c>
      <c r="J686" s="25" t="s">
        <v>11421</v>
      </c>
      <c r="K686" s="16" t="s">
        <v>11422</v>
      </c>
    </row>
    <row r="687" spans="1:11">
      <c r="A687" s="16" t="s">
        <v>165</v>
      </c>
      <c r="B687" s="16" t="s">
        <v>166</v>
      </c>
      <c r="C687" s="16" t="s">
        <v>11418</v>
      </c>
      <c r="D687" s="16" t="s">
        <v>11419</v>
      </c>
      <c r="E687" s="16" t="s">
        <v>11420</v>
      </c>
      <c r="F687" s="16" t="s">
        <v>29</v>
      </c>
      <c r="G687" s="16" t="s">
        <v>9435</v>
      </c>
      <c r="H687" s="16" t="s">
        <v>9436</v>
      </c>
      <c r="I687" s="16" t="s">
        <v>7417</v>
      </c>
      <c r="J687" s="25" t="s">
        <v>11423</v>
      </c>
      <c r="K687" s="16" t="s">
        <v>11424</v>
      </c>
    </row>
    <row r="688" spans="1:11">
      <c r="A688" s="16" t="s">
        <v>165</v>
      </c>
      <c r="B688" s="16" t="s">
        <v>166</v>
      </c>
      <c r="C688" s="16" t="s">
        <v>11418</v>
      </c>
      <c r="D688" s="16" t="s">
        <v>11419</v>
      </c>
      <c r="E688" s="16" t="s">
        <v>11420</v>
      </c>
      <c r="F688" s="16" t="s">
        <v>29</v>
      </c>
      <c r="G688" s="16" t="s">
        <v>9435</v>
      </c>
      <c r="H688" s="16" t="s">
        <v>9436</v>
      </c>
      <c r="I688" s="16" t="s">
        <v>7417</v>
      </c>
      <c r="J688" s="25" t="s">
        <v>11425</v>
      </c>
      <c r="K688" s="16" t="s">
        <v>11426</v>
      </c>
    </row>
    <row r="689" spans="1:11">
      <c r="A689" s="16" t="s">
        <v>165</v>
      </c>
      <c r="B689" s="16" t="s">
        <v>166</v>
      </c>
      <c r="C689" s="16" t="s">
        <v>11427</v>
      </c>
      <c r="D689" s="16" t="s">
        <v>11428</v>
      </c>
      <c r="E689" s="16" t="s">
        <v>11429</v>
      </c>
      <c r="F689" s="16" t="s">
        <v>29</v>
      </c>
      <c r="G689" s="16" t="s">
        <v>9435</v>
      </c>
      <c r="H689" s="16" t="s">
        <v>9436</v>
      </c>
      <c r="I689" s="16" t="s">
        <v>7417</v>
      </c>
      <c r="J689" s="25" t="s">
        <v>11430</v>
      </c>
      <c r="K689" s="16" t="s">
        <v>11431</v>
      </c>
    </row>
    <row r="690" spans="1:11">
      <c r="A690" s="16" t="s">
        <v>165</v>
      </c>
      <c r="B690" s="16" t="s">
        <v>166</v>
      </c>
      <c r="C690" s="16" t="s">
        <v>11427</v>
      </c>
      <c r="D690" s="16" t="s">
        <v>11398</v>
      </c>
      <c r="E690" s="16" t="s">
        <v>11432</v>
      </c>
      <c r="F690" s="16" t="s">
        <v>29</v>
      </c>
      <c r="G690" s="16" t="s">
        <v>9435</v>
      </c>
      <c r="H690" s="16" t="s">
        <v>9436</v>
      </c>
      <c r="I690" s="16" t="s">
        <v>7417</v>
      </c>
      <c r="J690" s="25" t="s">
        <v>11433</v>
      </c>
      <c r="K690" s="16" t="s">
        <v>11434</v>
      </c>
    </row>
    <row r="691" spans="1:11">
      <c r="A691" s="16" t="s">
        <v>165</v>
      </c>
      <c r="B691" s="16" t="s">
        <v>166</v>
      </c>
      <c r="C691" s="16" t="s">
        <v>11427</v>
      </c>
      <c r="D691" s="16" t="s">
        <v>162</v>
      </c>
      <c r="E691" s="16" t="s">
        <v>163</v>
      </c>
      <c r="F691" s="16" t="s">
        <v>29</v>
      </c>
      <c r="G691" s="16" t="s">
        <v>9435</v>
      </c>
      <c r="H691" s="16" t="s">
        <v>9436</v>
      </c>
      <c r="I691" s="16" t="s">
        <v>7417</v>
      </c>
      <c r="J691" s="25" t="s">
        <v>164</v>
      </c>
      <c r="K691" s="16" t="s">
        <v>11435</v>
      </c>
    </row>
    <row r="692" spans="1:11">
      <c r="A692" s="16" t="s">
        <v>165</v>
      </c>
      <c r="B692" s="16" t="s">
        <v>166</v>
      </c>
      <c r="C692" s="16" t="s">
        <v>11436</v>
      </c>
      <c r="D692" s="16" t="s">
        <v>9692</v>
      </c>
      <c r="E692" s="16" t="s">
        <v>11437</v>
      </c>
      <c r="F692" s="16" t="s">
        <v>29</v>
      </c>
      <c r="G692" s="16" t="s">
        <v>9435</v>
      </c>
      <c r="H692" s="16" t="s">
        <v>9436</v>
      </c>
      <c r="I692" s="16" t="s">
        <v>7417</v>
      </c>
      <c r="J692" s="25" t="s">
        <v>11438</v>
      </c>
      <c r="K692" s="16" t="s">
        <v>11439</v>
      </c>
    </row>
    <row r="693" spans="1:11">
      <c r="A693" s="16" t="s">
        <v>165</v>
      </c>
      <c r="B693" s="16" t="s">
        <v>166</v>
      </c>
      <c r="C693" s="16" t="s">
        <v>11436</v>
      </c>
      <c r="D693" s="16" t="s">
        <v>9692</v>
      </c>
      <c r="E693" s="16" t="s">
        <v>11437</v>
      </c>
      <c r="F693" s="16" t="s">
        <v>29</v>
      </c>
      <c r="G693" s="16" t="s">
        <v>9435</v>
      </c>
      <c r="H693" s="16" t="s">
        <v>9436</v>
      </c>
      <c r="I693" s="16" t="s">
        <v>7417</v>
      </c>
      <c r="J693" s="25" t="s">
        <v>11440</v>
      </c>
      <c r="K693" s="16" t="s">
        <v>11441</v>
      </c>
    </row>
    <row r="694" spans="1:11">
      <c r="A694" s="16" t="s">
        <v>165</v>
      </c>
      <c r="B694" s="16" t="s">
        <v>166</v>
      </c>
      <c r="C694" s="16" t="s">
        <v>11436</v>
      </c>
      <c r="D694" s="16" t="s">
        <v>9692</v>
      </c>
      <c r="E694" s="16" t="s">
        <v>11437</v>
      </c>
      <c r="F694" s="16" t="s">
        <v>29</v>
      </c>
      <c r="G694" s="16" t="s">
        <v>9435</v>
      </c>
      <c r="H694" s="16" t="s">
        <v>9436</v>
      </c>
      <c r="I694" s="16" t="s">
        <v>7417</v>
      </c>
      <c r="J694" s="25" t="s">
        <v>11442</v>
      </c>
      <c r="K694" s="16" t="s">
        <v>11443</v>
      </c>
    </row>
    <row r="695" spans="1:11">
      <c r="A695" s="16" t="s">
        <v>165</v>
      </c>
      <c r="B695" s="16" t="s">
        <v>166</v>
      </c>
      <c r="C695" s="16" t="s">
        <v>11436</v>
      </c>
      <c r="D695" s="16" t="s">
        <v>9692</v>
      </c>
      <c r="E695" s="16" t="s">
        <v>11437</v>
      </c>
      <c r="F695" s="16" t="s">
        <v>29</v>
      </c>
      <c r="G695" s="16" t="s">
        <v>9435</v>
      </c>
      <c r="H695" s="16" t="s">
        <v>9436</v>
      </c>
      <c r="I695" s="16" t="s">
        <v>7417</v>
      </c>
      <c r="J695" s="25" t="s">
        <v>11444</v>
      </c>
      <c r="K695" s="16" t="s">
        <v>11445</v>
      </c>
    </row>
    <row r="696" spans="1:11">
      <c r="A696" s="16" t="s">
        <v>165</v>
      </c>
      <c r="B696" s="16" t="s">
        <v>166</v>
      </c>
      <c r="C696" s="16" t="s">
        <v>11446</v>
      </c>
      <c r="D696" s="16" t="s">
        <v>11447</v>
      </c>
      <c r="E696" s="16" t="s">
        <v>11448</v>
      </c>
      <c r="F696" s="16" t="s">
        <v>29</v>
      </c>
      <c r="G696" s="16" t="s">
        <v>9435</v>
      </c>
      <c r="H696" s="16" t="s">
        <v>9436</v>
      </c>
      <c r="I696" s="16" t="s">
        <v>9073</v>
      </c>
      <c r="J696" s="25" t="s">
        <v>11449</v>
      </c>
      <c r="K696" s="16" t="s">
        <v>11450</v>
      </c>
    </row>
    <row r="697" spans="1:11">
      <c r="A697" s="16" t="s">
        <v>165</v>
      </c>
      <c r="B697" s="16" t="s">
        <v>166</v>
      </c>
      <c r="C697" s="16" t="s">
        <v>11446</v>
      </c>
      <c r="D697" s="16" t="s">
        <v>11447</v>
      </c>
      <c r="E697" s="16" t="s">
        <v>11448</v>
      </c>
      <c r="F697" s="16" t="s">
        <v>29</v>
      </c>
      <c r="G697" s="16" t="s">
        <v>9435</v>
      </c>
      <c r="H697" s="16" t="s">
        <v>9436</v>
      </c>
      <c r="I697" s="16" t="s">
        <v>9073</v>
      </c>
      <c r="J697" s="25" t="s">
        <v>11451</v>
      </c>
      <c r="K697" s="16" t="s">
        <v>11452</v>
      </c>
    </row>
    <row r="698" spans="1:11">
      <c r="A698" s="16" t="s">
        <v>165</v>
      </c>
      <c r="B698" s="16" t="s">
        <v>166</v>
      </c>
      <c r="C698" s="16" t="s">
        <v>11446</v>
      </c>
      <c r="D698" s="16" t="s">
        <v>11447</v>
      </c>
      <c r="E698" s="16" t="s">
        <v>11448</v>
      </c>
      <c r="F698" s="16" t="s">
        <v>29</v>
      </c>
      <c r="G698" s="16" t="s">
        <v>9435</v>
      </c>
      <c r="H698" s="16" t="s">
        <v>9436</v>
      </c>
      <c r="I698" s="16" t="s">
        <v>9073</v>
      </c>
      <c r="J698" s="25" t="s">
        <v>11453</v>
      </c>
      <c r="K698" s="16" t="s">
        <v>11454</v>
      </c>
    </row>
    <row r="699" spans="1:11">
      <c r="A699" s="16" t="s">
        <v>165</v>
      </c>
      <c r="B699" s="16" t="s">
        <v>166</v>
      </c>
      <c r="C699" s="16" t="s">
        <v>11446</v>
      </c>
      <c r="D699" s="16" t="s">
        <v>11447</v>
      </c>
      <c r="E699" s="16" t="s">
        <v>11448</v>
      </c>
      <c r="F699" s="16" t="s">
        <v>29</v>
      </c>
      <c r="G699" s="16" t="s">
        <v>9435</v>
      </c>
      <c r="H699" s="16" t="s">
        <v>9436</v>
      </c>
      <c r="I699" s="16" t="s">
        <v>9073</v>
      </c>
      <c r="J699" s="25" t="s">
        <v>11455</v>
      </c>
      <c r="K699" s="16" t="s">
        <v>11456</v>
      </c>
    </row>
    <row r="700" spans="1:11">
      <c r="A700" s="16" t="s">
        <v>165</v>
      </c>
      <c r="B700" s="16" t="s">
        <v>166</v>
      </c>
      <c r="C700" s="16" t="s">
        <v>11457</v>
      </c>
      <c r="D700" s="16" t="s">
        <v>1684</v>
      </c>
      <c r="E700" s="16" t="s">
        <v>1685</v>
      </c>
      <c r="F700" s="16" t="s">
        <v>29</v>
      </c>
      <c r="G700" s="16" t="s">
        <v>9435</v>
      </c>
      <c r="H700" s="16" t="s">
        <v>9436</v>
      </c>
      <c r="I700" s="16" t="s">
        <v>7417</v>
      </c>
      <c r="J700" s="25" t="s">
        <v>1686</v>
      </c>
      <c r="K700" s="16" t="s">
        <v>11458</v>
      </c>
    </row>
    <row r="701" spans="1:11">
      <c r="A701" s="16" t="s">
        <v>165</v>
      </c>
      <c r="B701" s="16" t="s">
        <v>166</v>
      </c>
      <c r="C701" s="16" t="s">
        <v>11457</v>
      </c>
      <c r="D701" s="16" t="s">
        <v>1684</v>
      </c>
      <c r="E701" s="16" t="s">
        <v>1685</v>
      </c>
      <c r="F701" s="16" t="s">
        <v>29</v>
      </c>
      <c r="G701" s="16" t="s">
        <v>9435</v>
      </c>
      <c r="H701" s="16" t="s">
        <v>9436</v>
      </c>
      <c r="I701" s="16" t="s">
        <v>7417</v>
      </c>
      <c r="J701" s="25" t="s">
        <v>11459</v>
      </c>
      <c r="K701" s="16" t="s">
        <v>11460</v>
      </c>
    </row>
    <row r="702" spans="1:11">
      <c r="A702" s="16" t="s">
        <v>165</v>
      </c>
      <c r="B702" s="16" t="s">
        <v>166</v>
      </c>
      <c r="C702" s="16" t="s">
        <v>11461</v>
      </c>
      <c r="D702" s="16" t="s">
        <v>150</v>
      </c>
      <c r="E702" s="16" t="s">
        <v>1247</v>
      </c>
      <c r="F702" s="16" t="s">
        <v>29</v>
      </c>
      <c r="G702" s="16" t="s">
        <v>9435</v>
      </c>
      <c r="H702" s="16" t="s">
        <v>9436</v>
      </c>
      <c r="I702" s="16" t="s">
        <v>7417</v>
      </c>
      <c r="J702" s="25" t="s">
        <v>11462</v>
      </c>
      <c r="K702" s="16" t="s">
        <v>11463</v>
      </c>
    </row>
    <row r="703" spans="1:11">
      <c r="A703" s="16" t="s">
        <v>165</v>
      </c>
      <c r="B703" s="16" t="s">
        <v>166</v>
      </c>
      <c r="C703" s="16" t="s">
        <v>11464</v>
      </c>
      <c r="D703" s="16" t="s">
        <v>60</v>
      </c>
      <c r="E703" s="16" t="s">
        <v>556</v>
      </c>
      <c r="F703" s="16" t="s">
        <v>29</v>
      </c>
      <c r="G703" s="16" t="s">
        <v>9435</v>
      </c>
      <c r="H703" s="16" t="s">
        <v>9436</v>
      </c>
      <c r="I703" s="16" t="s">
        <v>7417</v>
      </c>
      <c r="J703" s="25" t="s">
        <v>11465</v>
      </c>
      <c r="K703" s="16" t="s">
        <v>11466</v>
      </c>
    </row>
    <row r="704" spans="1:11">
      <c r="A704" s="16" t="s">
        <v>165</v>
      </c>
      <c r="B704" s="16" t="s">
        <v>166</v>
      </c>
      <c r="C704" s="16" t="s">
        <v>11464</v>
      </c>
      <c r="D704" s="16" t="s">
        <v>60</v>
      </c>
      <c r="E704" s="16" t="s">
        <v>556</v>
      </c>
      <c r="F704" s="16" t="s">
        <v>29</v>
      </c>
      <c r="G704" s="16" t="s">
        <v>9435</v>
      </c>
      <c r="H704" s="16" t="s">
        <v>9436</v>
      </c>
      <c r="I704" s="16" t="s">
        <v>7417</v>
      </c>
      <c r="J704" s="25" t="s">
        <v>557</v>
      </c>
      <c r="K704" s="16" t="s">
        <v>11467</v>
      </c>
    </row>
    <row r="705" spans="1:11">
      <c r="A705" s="16" t="s">
        <v>165</v>
      </c>
      <c r="B705" s="16" t="s">
        <v>166</v>
      </c>
      <c r="C705" s="16" t="s">
        <v>11464</v>
      </c>
      <c r="D705" s="16" t="s">
        <v>60</v>
      </c>
      <c r="E705" s="16" t="s">
        <v>556</v>
      </c>
      <c r="F705" s="16" t="s">
        <v>29</v>
      </c>
      <c r="G705" s="16" t="s">
        <v>9435</v>
      </c>
      <c r="H705" s="16" t="s">
        <v>9436</v>
      </c>
      <c r="I705" s="16" t="s">
        <v>7417</v>
      </c>
      <c r="J705" s="25" t="s">
        <v>11468</v>
      </c>
      <c r="K705" s="16" t="s">
        <v>11469</v>
      </c>
    </row>
    <row r="706" spans="1:11">
      <c r="A706" s="16" t="s">
        <v>165</v>
      </c>
      <c r="B706" s="16" t="s">
        <v>166</v>
      </c>
      <c r="C706" s="16" t="s">
        <v>11470</v>
      </c>
      <c r="D706" s="16" t="s">
        <v>150</v>
      </c>
      <c r="E706" s="16" t="s">
        <v>596</v>
      </c>
      <c r="F706" s="16" t="s">
        <v>29</v>
      </c>
      <c r="G706" s="16" t="s">
        <v>9435</v>
      </c>
      <c r="H706" s="16" t="s">
        <v>9436</v>
      </c>
      <c r="I706" s="16" t="s">
        <v>7417</v>
      </c>
      <c r="J706" s="25" t="s">
        <v>11471</v>
      </c>
      <c r="K706" s="16" t="s">
        <v>11472</v>
      </c>
    </row>
    <row r="707" spans="1:11">
      <c r="A707" s="16" t="s">
        <v>165</v>
      </c>
      <c r="B707" s="16" t="s">
        <v>166</v>
      </c>
      <c r="C707" s="16" t="s">
        <v>11470</v>
      </c>
      <c r="D707" s="16" t="s">
        <v>150</v>
      </c>
      <c r="E707" s="16" t="s">
        <v>596</v>
      </c>
      <c r="F707" s="16" t="s">
        <v>29</v>
      </c>
      <c r="G707" s="16" t="s">
        <v>9435</v>
      </c>
      <c r="H707" s="16" t="s">
        <v>9436</v>
      </c>
      <c r="I707" s="16" t="s">
        <v>7417</v>
      </c>
      <c r="J707" s="25" t="s">
        <v>11473</v>
      </c>
      <c r="K707" s="16" t="s">
        <v>11474</v>
      </c>
    </row>
    <row r="708" spans="1:11">
      <c r="A708" s="16" t="s">
        <v>165</v>
      </c>
      <c r="B708" s="16" t="s">
        <v>166</v>
      </c>
      <c r="C708" s="16" t="s">
        <v>11470</v>
      </c>
      <c r="D708" s="16" t="s">
        <v>150</v>
      </c>
      <c r="E708" s="16" t="s">
        <v>596</v>
      </c>
      <c r="F708" s="16" t="s">
        <v>29</v>
      </c>
      <c r="G708" s="16" t="s">
        <v>9435</v>
      </c>
      <c r="H708" s="16" t="s">
        <v>9436</v>
      </c>
      <c r="I708" s="16" t="s">
        <v>7417</v>
      </c>
      <c r="J708" s="25" t="s">
        <v>597</v>
      </c>
      <c r="K708" s="16" t="s">
        <v>11475</v>
      </c>
    </row>
    <row r="709" spans="1:11">
      <c r="A709" s="16" t="s">
        <v>165</v>
      </c>
      <c r="B709" s="16" t="s">
        <v>166</v>
      </c>
      <c r="C709" s="16" t="s">
        <v>11470</v>
      </c>
      <c r="D709" s="16" t="s">
        <v>150</v>
      </c>
      <c r="E709" s="16" t="s">
        <v>596</v>
      </c>
      <c r="F709" s="16" t="s">
        <v>29</v>
      </c>
      <c r="G709" s="16" t="s">
        <v>9435</v>
      </c>
      <c r="H709" s="16" t="s">
        <v>9436</v>
      </c>
      <c r="I709" s="16" t="s">
        <v>7417</v>
      </c>
      <c r="J709" s="25" t="s">
        <v>11476</v>
      </c>
      <c r="K709" s="16" t="s">
        <v>11477</v>
      </c>
    </row>
    <row r="710" spans="1:11">
      <c r="A710" s="16" t="s">
        <v>165</v>
      </c>
      <c r="B710" s="16" t="s">
        <v>166</v>
      </c>
      <c r="C710" s="16" t="s">
        <v>11478</v>
      </c>
      <c r="D710" s="16" t="s">
        <v>10584</v>
      </c>
      <c r="E710" s="16" t="s">
        <v>11479</v>
      </c>
      <c r="F710" s="16" t="s">
        <v>29</v>
      </c>
      <c r="G710" s="16" t="s">
        <v>9435</v>
      </c>
      <c r="H710" s="16" t="s">
        <v>9436</v>
      </c>
      <c r="I710" s="16" t="s">
        <v>7417</v>
      </c>
      <c r="J710" s="25" t="s">
        <v>11480</v>
      </c>
      <c r="K710" s="16" t="s">
        <v>11481</v>
      </c>
    </row>
    <row r="711" spans="1:11">
      <c r="A711" s="16" t="s">
        <v>165</v>
      </c>
      <c r="B711" s="16" t="s">
        <v>166</v>
      </c>
      <c r="C711" s="16" t="s">
        <v>11478</v>
      </c>
      <c r="D711" s="16" t="s">
        <v>10584</v>
      </c>
      <c r="E711" s="16" t="s">
        <v>11479</v>
      </c>
      <c r="F711" s="16" t="s">
        <v>29</v>
      </c>
      <c r="G711" s="16" t="s">
        <v>9435</v>
      </c>
      <c r="H711" s="16" t="s">
        <v>9436</v>
      </c>
      <c r="I711" s="16" t="s">
        <v>7417</v>
      </c>
      <c r="J711" s="25" t="s">
        <v>11482</v>
      </c>
      <c r="K711" s="16" t="s">
        <v>11483</v>
      </c>
    </row>
    <row r="712" spans="1:11">
      <c r="A712" s="16" t="s">
        <v>165</v>
      </c>
      <c r="B712" s="16" t="s">
        <v>166</v>
      </c>
      <c r="C712" s="16" t="s">
        <v>11478</v>
      </c>
      <c r="D712" s="16" t="s">
        <v>10584</v>
      </c>
      <c r="E712" s="16" t="s">
        <v>11479</v>
      </c>
      <c r="F712" s="16" t="s">
        <v>29</v>
      </c>
      <c r="G712" s="16" t="s">
        <v>9435</v>
      </c>
      <c r="H712" s="16" t="s">
        <v>9436</v>
      </c>
      <c r="I712" s="16" t="s">
        <v>7417</v>
      </c>
      <c r="J712" s="25" t="s">
        <v>11484</v>
      </c>
      <c r="K712" s="16" t="s">
        <v>11485</v>
      </c>
    </row>
    <row r="713" spans="1:11">
      <c r="A713" s="16" t="s">
        <v>530</v>
      </c>
      <c r="B713" s="16" t="s">
        <v>531</v>
      </c>
      <c r="C713" s="16" t="s">
        <v>11486</v>
      </c>
      <c r="D713" s="16" t="s">
        <v>150</v>
      </c>
      <c r="E713" s="16" t="s">
        <v>1247</v>
      </c>
      <c r="F713" s="16" t="s">
        <v>29</v>
      </c>
      <c r="G713" s="16" t="s">
        <v>9435</v>
      </c>
      <c r="H713" s="16" t="s">
        <v>9436</v>
      </c>
      <c r="I713" s="16" t="s">
        <v>7417</v>
      </c>
      <c r="J713" s="25" t="s">
        <v>11487</v>
      </c>
      <c r="K713" s="16" t="s">
        <v>11488</v>
      </c>
    </row>
    <row r="714" spans="1:11">
      <c r="A714" s="16" t="s">
        <v>530</v>
      </c>
      <c r="B714" s="16" t="s">
        <v>531</v>
      </c>
      <c r="C714" s="16" t="s">
        <v>11486</v>
      </c>
      <c r="D714" s="16" t="s">
        <v>150</v>
      </c>
      <c r="E714" s="16" t="s">
        <v>1247</v>
      </c>
      <c r="F714" s="16" t="s">
        <v>29</v>
      </c>
      <c r="G714" s="16" t="s">
        <v>9435</v>
      </c>
      <c r="H714" s="16" t="s">
        <v>9436</v>
      </c>
      <c r="I714" s="16" t="s">
        <v>7417</v>
      </c>
      <c r="J714" s="25" t="s">
        <v>11489</v>
      </c>
      <c r="K714" s="16" t="s">
        <v>11490</v>
      </c>
    </row>
    <row r="715" spans="1:11">
      <c r="A715" s="16" t="s">
        <v>530</v>
      </c>
      <c r="B715" s="16" t="s">
        <v>531</v>
      </c>
      <c r="C715" s="16" t="s">
        <v>11486</v>
      </c>
      <c r="D715" s="16" t="s">
        <v>150</v>
      </c>
      <c r="E715" s="16" t="s">
        <v>1247</v>
      </c>
      <c r="F715" s="16" t="s">
        <v>29</v>
      </c>
      <c r="G715" s="16" t="s">
        <v>9435</v>
      </c>
      <c r="H715" s="16" t="s">
        <v>9436</v>
      </c>
      <c r="I715" s="16" t="s">
        <v>7417</v>
      </c>
      <c r="J715" s="25" t="s">
        <v>11491</v>
      </c>
      <c r="K715" s="16" t="s">
        <v>11492</v>
      </c>
    </row>
    <row r="716" spans="1:11">
      <c r="A716" s="16" t="s">
        <v>530</v>
      </c>
      <c r="B716" s="16" t="s">
        <v>531</v>
      </c>
      <c r="C716" s="16" t="s">
        <v>11486</v>
      </c>
      <c r="D716" s="16" t="s">
        <v>150</v>
      </c>
      <c r="E716" s="16" t="s">
        <v>1247</v>
      </c>
      <c r="F716" s="16" t="s">
        <v>29</v>
      </c>
      <c r="G716" s="16" t="s">
        <v>9435</v>
      </c>
      <c r="H716" s="16" t="s">
        <v>9436</v>
      </c>
      <c r="I716" s="16" t="s">
        <v>7417</v>
      </c>
      <c r="J716" s="25" t="s">
        <v>11493</v>
      </c>
      <c r="K716" s="16" t="s">
        <v>11494</v>
      </c>
    </row>
    <row r="717" spans="1:11">
      <c r="A717" s="16" t="s">
        <v>165</v>
      </c>
      <c r="B717" s="16" t="s">
        <v>166</v>
      </c>
      <c r="C717" s="16" t="s">
        <v>11495</v>
      </c>
      <c r="D717" s="16" t="s">
        <v>11496</v>
      </c>
      <c r="E717" s="16" t="s">
        <v>11497</v>
      </c>
      <c r="F717" s="16" t="s">
        <v>29</v>
      </c>
      <c r="G717" s="16" t="s">
        <v>9435</v>
      </c>
      <c r="H717" s="16" t="s">
        <v>9436</v>
      </c>
      <c r="I717" s="16" t="s">
        <v>7417</v>
      </c>
      <c r="J717" s="25" t="s">
        <v>11498</v>
      </c>
      <c r="K717" s="16" t="s">
        <v>11499</v>
      </c>
    </row>
    <row r="718" spans="1:11">
      <c r="A718" s="16" t="s">
        <v>165</v>
      </c>
      <c r="B718" s="16" t="s">
        <v>166</v>
      </c>
      <c r="C718" s="16" t="s">
        <v>11495</v>
      </c>
      <c r="D718" s="16" t="s">
        <v>11496</v>
      </c>
      <c r="E718" s="16" t="s">
        <v>11497</v>
      </c>
      <c r="F718" s="16" t="s">
        <v>29</v>
      </c>
      <c r="G718" s="16" t="s">
        <v>9435</v>
      </c>
      <c r="H718" s="16" t="s">
        <v>9436</v>
      </c>
      <c r="I718" s="16" t="s">
        <v>7417</v>
      </c>
      <c r="J718" s="25" t="s">
        <v>11500</v>
      </c>
      <c r="K718" s="16" t="s">
        <v>11501</v>
      </c>
    </row>
    <row r="719" spans="1:11">
      <c r="A719" s="16" t="s">
        <v>165</v>
      </c>
      <c r="B719" s="16" t="s">
        <v>166</v>
      </c>
      <c r="C719" s="16" t="s">
        <v>11502</v>
      </c>
      <c r="D719" s="16" t="s">
        <v>1126</v>
      </c>
      <c r="E719" s="16" t="s">
        <v>11503</v>
      </c>
      <c r="F719" s="16" t="s">
        <v>29</v>
      </c>
      <c r="G719" s="16" t="s">
        <v>9435</v>
      </c>
      <c r="H719" s="16" t="s">
        <v>9436</v>
      </c>
      <c r="I719" s="16" t="s">
        <v>7417</v>
      </c>
      <c r="J719" s="25" t="s">
        <v>11504</v>
      </c>
      <c r="K719" s="16" t="s">
        <v>11505</v>
      </c>
    </row>
    <row r="720" spans="1:11">
      <c r="A720" s="16" t="s">
        <v>165</v>
      </c>
      <c r="B720" s="16" t="s">
        <v>166</v>
      </c>
      <c r="C720" s="16" t="s">
        <v>11502</v>
      </c>
      <c r="D720" s="16" t="s">
        <v>1126</v>
      </c>
      <c r="E720" s="16" t="s">
        <v>11503</v>
      </c>
      <c r="F720" s="16" t="s">
        <v>29</v>
      </c>
      <c r="G720" s="16" t="s">
        <v>9435</v>
      </c>
      <c r="H720" s="16" t="s">
        <v>9436</v>
      </c>
      <c r="I720" s="16" t="s">
        <v>7417</v>
      </c>
      <c r="J720" s="25" t="s">
        <v>11506</v>
      </c>
      <c r="K720" s="16" t="s">
        <v>11507</v>
      </c>
    </row>
    <row r="721" spans="1:11">
      <c r="A721" s="16" t="s">
        <v>165</v>
      </c>
      <c r="B721" s="16" t="s">
        <v>166</v>
      </c>
      <c r="C721" s="16" t="s">
        <v>11502</v>
      </c>
      <c r="D721" s="16" t="s">
        <v>1126</v>
      </c>
      <c r="E721" s="16" t="s">
        <v>11503</v>
      </c>
      <c r="F721" s="16" t="s">
        <v>29</v>
      </c>
      <c r="G721" s="16" t="s">
        <v>9435</v>
      </c>
      <c r="H721" s="16" t="s">
        <v>9436</v>
      </c>
      <c r="I721" s="16" t="s">
        <v>7417</v>
      </c>
      <c r="J721" s="25" t="s">
        <v>11508</v>
      </c>
      <c r="K721" s="16" t="s">
        <v>11509</v>
      </c>
    </row>
    <row r="722" spans="1:11">
      <c r="A722" s="16" t="s">
        <v>165</v>
      </c>
      <c r="B722" s="16" t="s">
        <v>166</v>
      </c>
      <c r="C722" s="16" t="s">
        <v>11510</v>
      </c>
      <c r="D722" s="16" t="s">
        <v>150</v>
      </c>
      <c r="E722" s="16" t="s">
        <v>1247</v>
      </c>
      <c r="F722" s="16" t="s">
        <v>29</v>
      </c>
      <c r="G722" s="16" t="s">
        <v>9435</v>
      </c>
      <c r="H722" s="16" t="s">
        <v>9436</v>
      </c>
      <c r="I722" s="16" t="s">
        <v>7417</v>
      </c>
      <c r="J722" s="25" t="s">
        <v>1248</v>
      </c>
      <c r="K722" s="16" t="s">
        <v>11511</v>
      </c>
    </row>
    <row r="723" spans="1:11">
      <c r="A723" s="16" t="s">
        <v>165</v>
      </c>
      <c r="B723" s="16" t="s">
        <v>166</v>
      </c>
      <c r="C723" s="16" t="s">
        <v>11510</v>
      </c>
      <c r="D723" s="16" t="s">
        <v>150</v>
      </c>
      <c r="E723" s="16" t="s">
        <v>1247</v>
      </c>
      <c r="F723" s="16" t="s">
        <v>29</v>
      </c>
      <c r="G723" s="16" t="s">
        <v>9435</v>
      </c>
      <c r="H723" s="16" t="s">
        <v>9436</v>
      </c>
      <c r="I723" s="16" t="s">
        <v>7417</v>
      </c>
      <c r="J723" s="25" t="s">
        <v>11512</v>
      </c>
      <c r="K723" s="16" t="s">
        <v>11513</v>
      </c>
    </row>
    <row r="724" spans="1:11">
      <c r="A724" s="16" t="s">
        <v>165</v>
      </c>
      <c r="B724" s="16" t="s">
        <v>166</v>
      </c>
      <c r="C724" s="16" t="s">
        <v>11510</v>
      </c>
      <c r="D724" s="16" t="s">
        <v>150</v>
      </c>
      <c r="E724" s="16" t="s">
        <v>1247</v>
      </c>
      <c r="F724" s="16" t="s">
        <v>29</v>
      </c>
      <c r="G724" s="16" t="s">
        <v>9435</v>
      </c>
      <c r="H724" s="16" t="s">
        <v>9436</v>
      </c>
      <c r="I724" s="16" t="s">
        <v>7417</v>
      </c>
      <c r="J724" s="25" t="s">
        <v>11514</v>
      </c>
      <c r="K724" s="16" t="s">
        <v>11515</v>
      </c>
    </row>
    <row r="725" spans="1:11">
      <c r="A725" s="16" t="s">
        <v>165</v>
      </c>
      <c r="B725" s="16" t="s">
        <v>166</v>
      </c>
      <c r="C725" s="16" t="s">
        <v>11510</v>
      </c>
      <c r="D725" s="16" t="s">
        <v>150</v>
      </c>
      <c r="E725" s="16" t="s">
        <v>1247</v>
      </c>
      <c r="F725" s="16" t="s">
        <v>29</v>
      </c>
      <c r="G725" s="16" t="s">
        <v>9435</v>
      </c>
      <c r="H725" s="16" t="s">
        <v>9436</v>
      </c>
      <c r="I725" s="16" t="s">
        <v>7417</v>
      </c>
      <c r="J725" s="25" t="s">
        <v>11516</v>
      </c>
      <c r="K725" s="16" t="s">
        <v>11517</v>
      </c>
    </row>
    <row r="726" spans="1:11">
      <c r="A726" s="16" t="s">
        <v>165</v>
      </c>
      <c r="B726" s="16" t="s">
        <v>166</v>
      </c>
      <c r="C726" s="16" t="s">
        <v>11518</v>
      </c>
      <c r="D726" s="16" t="s">
        <v>1126</v>
      </c>
      <c r="E726" s="16" t="s">
        <v>11519</v>
      </c>
      <c r="F726" s="16" t="s">
        <v>29</v>
      </c>
      <c r="G726" s="16" t="s">
        <v>9435</v>
      </c>
      <c r="H726" s="16" t="s">
        <v>9436</v>
      </c>
      <c r="I726" s="16" t="s">
        <v>7417</v>
      </c>
      <c r="J726" s="25" t="s">
        <v>11520</v>
      </c>
      <c r="K726" s="16" t="s">
        <v>11521</v>
      </c>
    </row>
    <row r="727" spans="1:11">
      <c r="A727" s="16" t="s">
        <v>165</v>
      </c>
      <c r="B727" s="16" t="s">
        <v>166</v>
      </c>
      <c r="C727" s="16" t="s">
        <v>11518</v>
      </c>
      <c r="D727" s="16" t="s">
        <v>1126</v>
      </c>
      <c r="E727" s="16" t="s">
        <v>11519</v>
      </c>
      <c r="F727" s="16" t="s">
        <v>29</v>
      </c>
      <c r="G727" s="16" t="s">
        <v>9435</v>
      </c>
      <c r="H727" s="16" t="s">
        <v>9436</v>
      </c>
      <c r="I727" s="16" t="s">
        <v>7417</v>
      </c>
      <c r="J727" s="25" t="s">
        <v>11522</v>
      </c>
      <c r="K727" s="16" t="s">
        <v>11523</v>
      </c>
    </row>
    <row r="728" spans="1:11">
      <c r="A728" s="16" t="s">
        <v>165</v>
      </c>
      <c r="B728" s="16" t="s">
        <v>166</v>
      </c>
      <c r="C728" s="16" t="s">
        <v>11518</v>
      </c>
      <c r="D728" s="16" t="s">
        <v>1126</v>
      </c>
      <c r="E728" s="16" t="s">
        <v>11519</v>
      </c>
      <c r="F728" s="16" t="s">
        <v>29</v>
      </c>
      <c r="G728" s="16" t="s">
        <v>9435</v>
      </c>
      <c r="H728" s="16" t="s">
        <v>9436</v>
      </c>
      <c r="I728" s="16" t="s">
        <v>7417</v>
      </c>
      <c r="J728" s="25" t="s">
        <v>11524</v>
      </c>
      <c r="K728" s="16" t="s">
        <v>11525</v>
      </c>
    </row>
    <row r="729" spans="1:11">
      <c r="A729" s="16" t="s">
        <v>165</v>
      </c>
      <c r="B729" s="16" t="s">
        <v>166</v>
      </c>
      <c r="C729" s="16" t="s">
        <v>11518</v>
      </c>
      <c r="D729" s="16" t="s">
        <v>11447</v>
      </c>
      <c r="E729" s="16" t="s">
        <v>11526</v>
      </c>
      <c r="F729" s="16" t="s">
        <v>29</v>
      </c>
      <c r="G729" s="16" t="s">
        <v>9435</v>
      </c>
      <c r="H729" s="16" t="s">
        <v>9436</v>
      </c>
      <c r="I729" s="16" t="s">
        <v>9073</v>
      </c>
      <c r="J729" s="25" t="s">
        <v>11527</v>
      </c>
      <c r="K729" s="16" t="s">
        <v>11528</v>
      </c>
    </row>
    <row r="730" spans="1:11">
      <c r="A730" s="16" t="s">
        <v>165</v>
      </c>
      <c r="B730" s="16" t="s">
        <v>166</v>
      </c>
      <c r="C730" s="16" t="s">
        <v>11518</v>
      </c>
      <c r="D730" s="16" t="s">
        <v>11447</v>
      </c>
      <c r="E730" s="16" t="s">
        <v>11526</v>
      </c>
      <c r="F730" s="16" t="s">
        <v>29</v>
      </c>
      <c r="G730" s="16" t="s">
        <v>9435</v>
      </c>
      <c r="H730" s="16" t="s">
        <v>9436</v>
      </c>
      <c r="I730" s="16" t="s">
        <v>9073</v>
      </c>
      <c r="J730" s="25" t="s">
        <v>11529</v>
      </c>
      <c r="K730" s="16" t="s">
        <v>11530</v>
      </c>
    </row>
    <row r="731" spans="1:11">
      <c r="A731" s="16" t="s">
        <v>165</v>
      </c>
      <c r="B731" s="16" t="s">
        <v>166</v>
      </c>
      <c r="C731" s="16" t="s">
        <v>11518</v>
      </c>
      <c r="D731" s="16" t="s">
        <v>11447</v>
      </c>
      <c r="E731" s="16" t="s">
        <v>11526</v>
      </c>
      <c r="F731" s="16" t="s">
        <v>29</v>
      </c>
      <c r="G731" s="16" t="s">
        <v>9435</v>
      </c>
      <c r="H731" s="16" t="s">
        <v>9436</v>
      </c>
      <c r="I731" s="16" t="s">
        <v>9073</v>
      </c>
      <c r="J731" s="25" t="s">
        <v>11531</v>
      </c>
      <c r="K731" s="16" t="s">
        <v>11532</v>
      </c>
    </row>
    <row r="732" spans="1:11">
      <c r="A732" s="16" t="s">
        <v>165</v>
      </c>
      <c r="B732" s="16" t="s">
        <v>166</v>
      </c>
      <c r="C732" s="16" t="s">
        <v>11533</v>
      </c>
      <c r="D732" s="16" t="s">
        <v>11534</v>
      </c>
      <c r="E732" s="16" t="s">
        <v>11535</v>
      </c>
      <c r="F732" s="16" t="s">
        <v>29</v>
      </c>
      <c r="G732" s="16" t="s">
        <v>9435</v>
      </c>
      <c r="H732" s="16" t="s">
        <v>9436</v>
      </c>
      <c r="I732" s="16" t="s">
        <v>9073</v>
      </c>
      <c r="J732" s="25" t="s">
        <v>11536</v>
      </c>
      <c r="K732" s="16" t="s">
        <v>11537</v>
      </c>
    </row>
    <row r="733" spans="1:11">
      <c r="A733" s="16" t="s">
        <v>165</v>
      </c>
      <c r="B733" s="16" t="s">
        <v>166</v>
      </c>
      <c r="C733" s="16" t="s">
        <v>11533</v>
      </c>
      <c r="D733" s="16" t="s">
        <v>11534</v>
      </c>
      <c r="E733" s="16" t="s">
        <v>11535</v>
      </c>
      <c r="F733" s="16" t="s">
        <v>29</v>
      </c>
      <c r="G733" s="16" t="s">
        <v>9435</v>
      </c>
      <c r="H733" s="16" t="s">
        <v>9436</v>
      </c>
      <c r="I733" s="16" t="s">
        <v>9073</v>
      </c>
      <c r="J733" s="25" t="s">
        <v>11538</v>
      </c>
      <c r="K733" s="16" t="s">
        <v>11539</v>
      </c>
    </row>
    <row r="734" spans="1:11">
      <c r="A734" s="16" t="s">
        <v>165</v>
      </c>
      <c r="B734" s="16" t="s">
        <v>166</v>
      </c>
      <c r="C734" s="16" t="s">
        <v>11533</v>
      </c>
      <c r="D734" s="16" t="s">
        <v>11534</v>
      </c>
      <c r="E734" s="16" t="s">
        <v>11535</v>
      </c>
      <c r="F734" s="16" t="s">
        <v>29</v>
      </c>
      <c r="G734" s="16" t="s">
        <v>9435</v>
      </c>
      <c r="H734" s="16" t="s">
        <v>9436</v>
      </c>
      <c r="I734" s="16" t="s">
        <v>9073</v>
      </c>
      <c r="J734" s="25" t="s">
        <v>11540</v>
      </c>
      <c r="K734" s="16" t="s">
        <v>11541</v>
      </c>
    </row>
    <row r="735" spans="1:11">
      <c r="A735" s="16" t="s">
        <v>165</v>
      </c>
      <c r="B735" s="16" t="s">
        <v>166</v>
      </c>
      <c r="C735" s="16" t="s">
        <v>11533</v>
      </c>
      <c r="D735" s="16" t="s">
        <v>11534</v>
      </c>
      <c r="E735" s="16" t="s">
        <v>11535</v>
      </c>
      <c r="F735" s="16" t="s">
        <v>29</v>
      </c>
      <c r="G735" s="16" t="s">
        <v>9435</v>
      </c>
      <c r="H735" s="16" t="s">
        <v>9436</v>
      </c>
      <c r="I735" s="16" t="s">
        <v>9073</v>
      </c>
      <c r="J735" s="25" t="s">
        <v>11542</v>
      </c>
      <c r="K735" s="16" t="s">
        <v>11543</v>
      </c>
    </row>
    <row r="736" spans="1:11">
      <c r="A736" s="16" t="s">
        <v>165</v>
      </c>
      <c r="B736" s="16" t="s">
        <v>166</v>
      </c>
      <c r="C736" s="16" t="s">
        <v>11544</v>
      </c>
      <c r="D736" s="16" t="s">
        <v>11361</v>
      </c>
      <c r="E736" s="16" t="s">
        <v>11362</v>
      </c>
      <c r="F736" s="16" t="s">
        <v>29</v>
      </c>
      <c r="G736" s="16" t="s">
        <v>9435</v>
      </c>
      <c r="H736" s="16" t="s">
        <v>9436</v>
      </c>
      <c r="I736" s="16" t="s">
        <v>7417</v>
      </c>
      <c r="J736" s="25" t="s">
        <v>11545</v>
      </c>
      <c r="K736" s="16" t="s">
        <v>11546</v>
      </c>
    </row>
    <row r="737" spans="1:11">
      <c r="A737" s="16" t="s">
        <v>106</v>
      </c>
      <c r="B737" s="16" t="s">
        <v>9781</v>
      </c>
      <c r="C737" s="16" t="s">
        <v>11547</v>
      </c>
      <c r="D737" s="16" t="s">
        <v>150</v>
      </c>
      <c r="E737" s="16" t="s">
        <v>596</v>
      </c>
      <c r="F737" s="16" t="s">
        <v>29</v>
      </c>
      <c r="G737" s="16" t="s">
        <v>9435</v>
      </c>
      <c r="H737" s="16" t="s">
        <v>9436</v>
      </c>
      <c r="I737" s="16" t="s">
        <v>3169</v>
      </c>
      <c r="J737" s="25" t="s">
        <v>11548</v>
      </c>
      <c r="K737" s="16" t="s">
        <v>11549</v>
      </c>
    </row>
    <row r="738" spans="1:11">
      <c r="A738" s="16" t="s">
        <v>165</v>
      </c>
      <c r="B738" s="16" t="s">
        <v>166</v>
      </c>
      <c r="C738" s="16" t="s">
        <v>11550</v>
      </c>
      <c r="D738" s="16" t="s">
        <v>11551</v>
      </c>
      <c r="E738" s="16" t="s">
        <v>11552</v>
      </c>
      <c r="F738" s="16" t="s">
        <v>29</v>
      </c>
      <c r="G738" s="16" t="s">
        <v>9435</v>
      </c>
      <c r="H738" s="16" t="s">
        <v>9436</v>
      </c>
      <c r="I738" s="16" t="s">
        <v>7417</v>
      </c>
      <c r="J738" s="25" t="s">
        <v>11553</v>
      </c>
      <c r="K738" s="16" t="s">
        <v>11554</v>
      </c>
    </row>
    <row r="739" spans="1:11">
      <c r="A739" s="16" t="s">
        <v>165</v>
      </c>
      <c r="B739" s="16" t="s">
        <v>166</v>
      </c>
      <c r="C739" s="16" t="s">
        <v>11550</v>
      </c>
      <c r="D739" s="16" t="s">
        <v>11551</v>
      </c>
      <c r="E739" s="16" t="s">
        <v>11552</v>
      </c>
      <c r="F739" s="16" t="s">
        <v>29</v>
      </c>
      <c r="G739" s="16" t="s">
        <v>9435</v>
      </c>
      <c r="H739" s="16" t="s">
        <v>9436</v>
      </c>
      <c r="I739" s="16" t="s">
        <v>7417</v>
      </c>
      <c r="J739" s="25" t="s">
        <v>11555</v>
      </c>
      <c r="K739" s="16" t="s">
        <v>11556</v>
      </c>
    </row>
    <row r="740" spans="1:11">
      <c r="A740" s="16" t="s">
        <v>165</v>
      </c>
      <c r="B740" s="16" t="s">
        <v>166</v>
      </c>
      <c r="C740" s="16" t="s">
        <v>11550</v>
      </c>
      <c r="D740" s="16" t="s">
        <v>11551</v>
      </c>
      <c r="E740" s="16" t="s">
        <v>11552</v>
      </c>
      <c r="F740" s="16" t="s">
        <v>29</v>
      </c>
      <c r="G740" s="16" t="s">
        <v>9435</v>
      </c>
      <c r="H740" s="16" t="s">
        <v>9436</v>
      </c>
      <c r="I740" s="16" t="s">
        <v>7417</v>
      </c>
      <c r="J740" s="25" t="s">
        <v>11557</v>
      </c>
      <c r="K740" s="16" t="s">
        <v>11558</v>
      </c>
    </row>
    <row r="741" spans="1:11">
      <c r="A741" s="16" t="s">
        <v>165</v>
      </c>
      <c r="B741" s="16" t="s">
        <v>166</v>
      </c>
      <c r="C741" s="16" t="s">
        <v>11559</v>
      </c>
      <c r="D741" s="16" t="s">
        <v>1084</v>
      </c>
      <c r="E741" s="16" t="s">
        <v>1085</v>
      </c>
      <c r="F741" s="16" t="s">
        <v>29</v>
      </c>
      <c r="G741" s="16" t="s">
        <v>9558</v>
      </c>
      <c r="H741" s="16" t="s">
        <v>9436</v>
      </c>
      <c r="I741" s="16" t="s">
        <v>7417</v>
      </c>
      <c r="J741" s="25" t="s">
        <v>1086</v>
      </c>
      <c r="K741" s="16" t="s">
        <v>11560</v>
      </c>
    </row>
    <row r="742" spans="1:11">
      <c r="A742" s="16" t="s">
        <v>165</v>
      </c>
      <c r="B742" s="16" t="s">
        <v>166</v>
      </c>
      <c r="C742" s="16" t="s">
        <v>11561</v>
      </c>
      <c r="D742" s="16" t="s">
        <v>150</v>
      </c>
      <c r="E742" s="16" t="s">
        <v>11562</v>
      </c>
      <c r="F742" s="16" t="s">
        <v>29</v>
      </c>
      <c r="G742" s="16" t="s">
        <v>9435</v>
      </c>
      <c r="H742" s="16" t="s">
        <v>9436</v>
      </c>
      <c r="I742" s="16" t="s">
        <v>2824</v>
      </c>
      <c r="J742" s="25" t="s">
        <v>11563</v>
      </c>
      <c r="K742" s="16" t="s">
        <v>11564</v>
      </c>
    </row>
    <row r="743" spans="1:11">
      <c r="A743" s="16" t="s">
        <v>165</v>
      </c>
      <c r="B743" s="16" t="s">
        <v>166</v>
      </c>
      <c r="C743" s="16" t="s">
        <v>11565</v>
      </c>
      <c r="D743" s="16" t="s">
        <v>845</v>
      </c>
      <c r="E743" s="16" t="s">
        <v>1024</v>
      </c>
      <c r="F743" s="16" t="s">
        <v>29</v>
      </c>
      <c r="G743" s="16" t="s">
        <v>9435</v>
      </c>
      <c r="H743" s="16" t="s">
        <v>9436</v>
      </c>
      <c r="I743" s="16" t="s">
        <v>7417</v>
      </c>
      <c r="J743" s="25" t="s">
        <v>11566</v>
      </c>
      <c r="K743" s="16" t="s">
        <v>11567</v>
      </c>
    </row>
    <row r="744" spans="1:11">
      <c r="A744" s="16" t="s">
        <v>165</v>
      </c>
      <c r="B744" s="16" t="s">
        <v>166</v>
      </c>
      <c r="C744" s="16" t="s">
        <v>11565</v>
      </c>
      <c r="D744" s="16" t="s">
        <v>845</v>
      </c>
      <c r="E744" s="16" t="s">
        <v>1024</v>
      </c>
      <c r="F744" s="16" t="s">
        <v>29</v>
      </c>
      <c r="G744" s="16" t="s">
        <v>9435</v>
      </c>
      <c r="H744" s="16" t="s">
        <v>9436</v>
      </c>
      <c r="I744" s="16" t="s">
        <v>7417</v>
      </c>
      <c r="J744" s="25" t="s">
        <v>11568</v>
      </c>
      <c r="K744" s="16" t="s">
        <v>11569</v>
      </c>
    </row>
    <row r="745" spans="1:11">
      <c r="A745" s="16" t="s">
        <v>165</v>
      </c>
      <c r="B745" s="16" t="s">
        <v>166</v>
      </c>
      <c r="C745" s="16" t="s">
        <v>11565</v>
      </c>
      <c r="D745" s="16" t="s">
        <v>845</v>
      </c>
      <c r="E745" s="16" t="s">
        <v>1024</v>
      </c>
      <c r="F745" s="16" t="s">
        <v>29</v>
      </c>
      <c r="G745" s="16" t="s">
        <v>9435</v>
      </c>
      <c r="H745" s="16" t="s">
        <v>9436</v>
      </c>
      <c r="I745" s="16" t="s">
        <v>7417</v>
      </c>
      <c r="J745" s="25" t="s">
        <v>11570</v>
      </c>
      <c r="K745" s="16" t="s">
        <v>11571</v>
      </c>
    </row>
    <row r="746" spans="1:11">
      <c r="A746" s="16" t="s">
        <v>165</v>
      </c>
      <c r="B746" s="16" t="s">
        <v>166</v>
      </c>
      <c r="C746" s="16" t="s">
        <v>11572</v>
      </c>
      <c r="D746" s="16" t="s">
        <v>845</v>
      </c>
      <c r="E746" s="16" t="s">
        <v>1024</v>
      </c>
      <c r="F746" s="16" t="s">
        <v>29</v>
      </c>
      <c r="G746" s="16" t="s">
        <v>9435</v>
      </c>
      <c r="H746" s="16" t="s">
        <v>9436</v>
      </c>
      <c r="I746" s="16" t="s">
        <v>7417</v>
      </c>
      <c r="J746" s="25" t="s">
        <v>1043</v>
      </c>
      <c r="K746" s="16" t="s">
        <v>11573</v>
      </c>
    </row>
    <row r="747" spans="1:11">
      <c r="A747" s="16" t="s">
        <v>165</v>
      </c>
      <c r="B747" s="16" t="s">
        <v>166</v>
      </c>
      <c r="C747" s="16" t="s">
        <v>11572</v>
      </c>
      <c r="D747" s="16" t="s">
        <v>845</v>
      </c>
      <c r="E747" s="16" t="s">
        <v>1024</v>
      </c>
      <c r="F747" s="16" t="s">
        <v>29</v>
      </c>
      <c r="G747" s="16" t="s">
        <v>9435</v>
      </c>
      <c r="H747" s="16" t="s">
        <v>9436</v>
      </c>
      <c r="I747" s="16" t="s">
        <v>7417</v>
      </c>
      <c r="J747" s="25" t="s">
        <v>1144</v>
      </c>
      <c r="K747" s="16" t="s">
        <v>11574</v>
      </c>
    </row>
    <row r="748" spans="1:11">
      <c r="A748" s="16" t="s">
        <v>165</v>
      </c>
      <c r="B748" s="16" t="s">
        <v>166</v>
      </c>
      <c r="C748" s="16" t="s">
        <v>11572</v>
      </c>
      <c r="D748" s="16" t="s">
        <v>845</v>
      </c>
      <c r="E748" s="16" t="s">
        <v>1024</v>
      </c>
      <c r="F748" s="16" t="s">
        <v>29</v>
      </c>
      <c r="G748" s="16" t="s">
        <v>9435</v>
      </c>
      <c r="H748" s="16" t="s">
        <v>9436</v>
      </c>
      <c r="I748" s="16" t="s">
        <v>7417</v>
      </c>
      <c r="J748" s="25" t="s">
        <v>1025</v>
      </c>
      <c r="K748" s="16" t="s">
        <v>11575</v>
      </c>
    </row>
    <row r="749" spans="1:11">
      <c r="A749" s="16" t="s">
        <v>165</v>
      </c>
      <c r="B749" s="16" t="s">
        <v>166</v>
      </c>
      <c r="C749" s="16" t="s">
        <v>11576</v>
      </c>
      <c r="D749" s="16" t="s">
        <v>1118</v>
      </c>
      <c r="E749" s="16" t="s">
        <v>2460</v>
      </c>
      <c r="F749" s="16" t="s">
        <v>29</v>
      </c>
      <c r="G749" s="16" t="s">
        <v>9435</v>
      </c>
      <c r="H749" s="16" t="s">
        <v>9436</v>
      </c>
      <c r="I749" s="16" t="s">
        <v>3169</v>
      </c>
      <c r="J749" s="25" t="s">
        <v>2461</v>
      </c>
      <c r="K749" s="16" t="s">
        <v>11577</v>
      </c>
    </row>
    <row r="750" spans="1:11">
      <c r="A750" s="16" t="s">
        <v>165</v>
      </c>
      <c r="B750" s="16" t="s">
        <v>166</v>
      </c>
      <c r="C750" s="16" t="s">
        <v>11578</v>
      </c>
      <c r="D750" s="16" t="s">
        <v>1118</v>
      </c>
      <c r="E750" s="16" t="s">
        <v>11579</v>
      </c>
      <c r="F750" s="16" t="s">
        <v>29</v>
      </c>
      <c r="G750" s="16" t="s">
        <v>9435</v>
      </c>
      <c r="H750" s="16" t="s">
        <v>9436</v>
      </c>
      <c r="I750" s="16" t="s">
        <v>9073</v>
      </c>
      <c r="J750" s="25" t="s">
        <v>11580</v>
      </c>
      <c r="K750" s="16" t="s">
        <v>11581</v>
      </c>
    </row>
    <row r="751" spans="1:11">
      <c r="A751" s="16" t="s">
        <v>165</v>
      </c>
      <c r="B751" s="16" t="s">
        <v>166</v>
      </c>
      <c r="C751" s="16" t="s">
        <v>11578</v>
      </c>
      <c r="D751" s="16" t="s">
        <v>1118</v>
      </c>
      <c r="E751" s="16" t="s">
        <v>11579</v>
      </c>
      <c r="F751" s="16" t="s">
        <v>29</v>
      </c>
      <c r="G751" s="16" t="s">
        <v>9435</v>
      </c>
      <c r="H751" s="16" t="s">
        <v>9436</v>
      </c>
      <c r="I751" s="16" t="s">
        <v>9073</v>
      </c>
      <c r="J751" s="25" t="s">
        <v>11582</v>
      </c>
      <c r="K751" s="16" t="s">
        <v>11583</v>
      </c>
    </row>
    <row r="752" spans="1:11">
      <c r="A752" s="16" t="s">
        <v>165</v>
      </c>
      <c r="B752" s="16" t="s">
        <v>166</v>
      </c>
      <c r="C752" s="16" t="s">
        <v>11578</v>
      </c>
      <c r="D752" s="16" t="s">
        <v>1118</v>
      </c>
      <c r="E752" s="16" t="s">
        <v>11579</v>
      </c>
      <c r="F752" s="16" t="s">
        <v>29</v>
      </c>
      <c r="G752" s="16" t="s">
        <v>9435</v>
      </c>
      <c r="H752" s="16" t="s">
        <v>9436</v>
      </c>
      <c r="I752" s="16" t="s">
        <v>9073</v>
      </c>
      <c r="J752" s="25" t="s">
        <v>11584</v>
      </c>
      <c r="K752" s="16" t="s">
        <v>11585</v>
      </c>
    </row>
    <row r="753" spans="1:11">
      <c r="A753" s="16" t="s">
        <v>165</v>
      </c>
      <c r="B753" s="16" t="s">
        <v>166</v>
      </c>
      <c r="C753" s="16" t="s">
        <v>11578</v>
      </c>
      <c r="D753" s="16" t="s">
        <v>1118</v>
      </c>
      <c r="E753" s="16" t="s">
        <v>11579</v>
      </c>
      <c r="F753" s="16" t="s">
        <v>29</v>
      </c>
      <c r="G753" s="16" t="s">
        <v>9435</v>
      </c>
      <c r="H753" s="16" t="s">
        <v>9436</v>
      </c>
      <c r="I753" s="16" t="s">
        <v>9073</v>
      </c>
      <c r="J753" s="25" t="s">
        <v>11586</v>
      </c>
      <c r="K753" s="16" t="s">
        <v>11587</v>
      </c>
    </row>
    <row r="754" spans="1:11">
      <c r="A754" s="16" t="s">
        <v>165</v>
      </c>
      <c r="B754" s="16" t="s">
        <v>166</v>
      </c>
      <c r="C754" s="16" t="s">
        <v>11588</v>
      </c>
      <c r="D754" s="16" t="s">
        <v>11589</v>
      </c>
      <c r="E754" s="16" t="s">
        <v>11590</v>
      </c>
      <c r="F754" s="16" t="s">
        <v>29</v>
      </c>
      <c r="G754" s="16" t="s">
        <v>9435</v>
      </c>
      <c r="H754" s="16" t="s">
        <v>9436</v>
      </c>
      <c r="I754" s="16" t="s">
        <v>7417</v>
      </c>
      <c r="J754" s="25" t="s">
        <v>11591</v>
      </c>
      <c r="K754" s="16" t="s">
        <v>11592</v>
      </c>
    </row>
    <row r="755" spans="1:11">
      <c r="A755" s="16" t="s">
        <v>165</v>
      </c>
      <c r="B755" s="16" t="s">
        <v>166</v>
      </c>
      <c r="C755" s="16" t="s">
        <v>11588</v>
      </c>
      <c r="D755" s="16" t="s">
        <v>11589</v>
      </c>
      <c r="E755" s="16" t="s">
        <v>11590</v>
      </c>
      <c r="F755" s="16" t="s">
        <v>29</v>
      </c>
      <c r="G755" s="16" t="s">
        <v>9435</v>
      </c>
      <c r="H755" s="16" t="s">
        <v>9436</v>
      </c>
      <c r="I755" s="16" t="s">
        <v>7417</v>
      </c>
      <c r="J755" s="25" t="s">
        <v>11593</v>
      </c>
      <c r="K755" s="16" t="s">
        <v>11594</v>
      </c>
    </row>
    <row r="756" spans="1:11">
      <c r="A756" s="16" t="s">
        <v>165</v>
      </c>
      <c r="B756" s="16" t="s">
        <v>166</v>
      </c>
      <c r="C756" s="16" t="s">
        <v>11588</v>
      </c>
      <c r="D756" s="16" t="s">
        <v>11595</v>
      </c>
      <c r="E756" s="16" t="s">
        <v>11590</v>
      </c>
      <c r="F756" s="16" t="s">
        <v>29</v>
      </c>
      <c r="G756" s="16" t="s">
        <v>9435</v>
      </c>
      <c r="H756" s="16" t="s">
        <v>9436</v>
      </c>
      <c r="I756" s="16" t="s">
        <v>7417</v>
      </c>
      <c r="J756" s="25" t="s">
        <v>11596</v>
      </c>
      <c r="K756" s="16" t="s">
        <v>11597</v>
      </c>
    </row>
    <row r="757" spans="1:11">
      <c r="A757" s="16" t="s">
        <v>165</v>
      </c>
      <c r="B757" s="16" t="s">
        <v>166</v>
      </c>
      <c r="C757" s="16" t="s">
        <v>11588</v>
      </c>
      <c r="D757" s="16" t="s">
        <v>11595</v>
      </c>
      <c r="E757" s="16" t="s">
        <v>11590</v>
      </c>
      <c r="F757" s="16" t="s">
        <v>29</v>
      </c>
      <c r="G757" s="16" t="s">
        <v>9435</v>
      </c>
      <c r="H757" s="16" t="s">
        <v>9436</v>
      </c>
      <c r="I757" s="16" t="s">
        <v>7417</v>
      </c>
      <c r="J757" s="25" t="s">
        <v>11598</v>
      </c>
      <c r="K757" s="16" t="s">
        <v>11599</v>
      </c>
    </row>
    <row r="758" spans="1:11">
      <c r="A758" s="16" t="s">
        <v>165</v>
      </c>
      <c r="B758" s="16" t="s">
        <v>166</v>
      </c>
      <c r="C758" s="16" t="s">
        <v>11600</v>
      </c>
      <c r="D758" s="16" t="s">
        <v>11601</v>
      </c>
      <c r="E758" s="16" t="s">
        <v>11602</v>
      </c>
      <c r="F758" s="16" t="s">
        <v>29</v>
      </c>
      <c r="G758" s="16" t="s">
        <v>9435</v>
      </c>
      <c r="H758" s="16" t="s">
        <v>9436</v>
      </c>
      <c r="I758" s="16" t="s">
        <v>7417</v>
      </c>
      <c r="J758" s="25" t="s">
        <v>11603</v>
      </c>
      <c r="K758" s="16" t="s">
        <v>11604</v>
      </c>
    </row>
    <row r="759" spans="1:11">
      <c r="A759" s="16" t="s">
        <v>165</v>
      </c>
      <c r="B759" s="16" t="s">
        <v>166</v>
      </c>
      <c r="C759" s="16" t="s">
        <v>11600</v>
      </c>
      <c r="D759" s="16" t="s">
        <v>11601</v>
      </c>
      <c r="E759" s="16" t="s">
        <v>11602</v>
      </c>
      <c r="F759" s="16" t="s">
        <v>29</v>
      </c>
      <c r="G759" s="16" t="s">
        <v>9435</v>
      </c>
      <c r="H759" s="16" t="s">
        <v>9436</v>
      </c>
      <c r="I759" s="16" t="s">
        <v>7417</v>
      </c>
      <c r="J759" s="25" t="s">
        <v>11605</v>
      </c>
      <c r="K759" s="16" t="s">
        <v>11606</v>
      </c>
    </row>
    <row r="760" spans="1:11">
      <c r="A760" s="16" t="s">
        <v>165</v>
      </c>
      <c r="B760" s="16" t="s">
        <v>166</v>
      </c>
      <c r="C760" s="16" t="s">
        <v>11600</v>
      </c>
      <c r="D760" s="16" t="s">
        <v>11601</v>
      </c>
      <c r="E760" s="16" t="s">
        <v>11602</v>
      </c>
      <c r="F760" s="16" t="s">
        <v>29</v>
      </c>
      <c r="G760" s="16" t="s">
        <v>9435</v>
      </c>
      <c r="H760" s="16" t="s">
        <v>9436</v>
      </c>
      <c r="I760" s="16" t="s">
        <v>7417</v>
      </c>
      <c r="J760" s="25" t="s">
        <v>11607</v>
      </c>
      <c r="K760" s="16" t="s">
        <v>11608</v>
      </c>
    </row>
    <row r="761" spans="1:11">
      <c r="A761" s="16" t="s">
        <v>165</v>
      </c>
      <c r="B761" s="16" t="s">
        <v>166</v>
      </c>
      <c r="C761" s="16" t="s">
        <v>11600</v>
      </c>
      <c r="D761" s="16" t="s">
        <v>11601</v>
      </c>
      <c r="E761" s="16" t="s">
        <v>11602</v>
      </c>
      <c r="F761" s="16" t="s">
        <v>29</v>
      </c>
      <c r="G761" s="16" t="s">
        <v>9435</v>
      </c>
      <c r="H761" s="16" t="s">
        <v>9436</v>
      </c>
      <c r="I761" s="16" t="s">
        <v>7417</v>
      </c>
      <c r="J761" s="25" t="s">
        <v>11609</v>
      </c>
      <c r="K761" s="16" t="s">
        <v>11610</v>
      </c>
    </row>
    <row r="762" spans="1:11">
      <c r="A762" s="16" t="s">
        <v>165</v>
      </c>
      <c r="B762" s="16" t="s">
        <v>166</v>
      </c>
      <c r="C762" s="16" t="s">
        <v>11611</v>
      </c>
      <c r="D762" s="16" t="s">
        <v>11612</v>
      </c>
      <c r="E762" s="16" t="s">
        <v>11613</v>
      </c>
      <c r="F762" s="16" t="s">
        <v>29</v>
      </c>
      <c r="G762" s="16" t="s">
        <v>9435</v>
      </c>
      <c r="H762" s="16" t="s">
        <v>9436</v>
      </c>
      <c r="I762" s="16" t="s">
        <v>7417</v>
      </c>
      <c r="J762" s="25" t="s">
        <v>11614</v>
      </c>
      <c r="K762" s="16" t="s">
        <v>11615</v>
      </c>
    </row>
    <row r="763" spans="1:11">
      <c r="A763" s="16" t="s">
        <v>165</v>
      </c>
      <c r="B763" s="16" t="s">
        <v>166</v>
      </c>
      <c r="C763" s="16" t="s">
        <v>11611</v>
      </c>
      <c r="D763" s="16" t="s">
        <v>11612</v>
      </c>
      <c r="E763" s="16" t="s">
        <v>11613</v>
      </c>
      <c r="F763" s="16" t="s">
        <v>29</v>
      </c>
      <c r="G763" s="16" t="s">
        <v>9435</v>
      </c>
      <c r="H763" s="16" t="s">
        <v>9436</v>
      </c>
      <c r="I763" s="16" t="s">
        <v>7417</v>
      </c>
      <c r="J763" s="25" t="s">
        <v>11616</v>
      </c>
      <c r="K763" s="16" t="s">
        <v>11617</v>
      </c>
    </row>
    <row r="764" spans="1:11">
      <c r="A764" s="16" t="s">
        <v>165</v>
      </c>
      <c r="B764" s="16" t="s">
        <v>166</v>
      </c>
      <c r="C764" s="16" t="s">
        <v>11611</v>
      </c>
      <c r="D764" s="16" t="s">
        <v>11612</v>
      </c>
      <c r="E764" s="16" t="s">
        <v>11613</v>
      </c>
      <c r="F764" s="16" t="s">
        <v>29</v>
      </c>
      <c r="G764" s="16" t="s">
        <v>9435</v>
      </c>
      <c r="H764" s="16" t="s">
        <v>9436</v>
      </c>
      <c r="I764" s="16" t="s">
        <v>7417</v>
      </c>
      <c r="J764" s="25" t="s">
        <v>11618</v>
      </c>
      <c r="K764" s="16" t="s">
        <v>11619</v>
      </c>
    </row>
    <row r="765" spans="1:11">
      <c r="A765" s="16" t="s">
        <v>146</v>
      </c>
      <c r="B765" s="16" t="s">
        <v>326</v>
      </c>
      <c r="C765" s="16" t="s">
        <v>11620</v>
      </c>
      <c r="D765" s="16" t="s">
        <v>11621</v>
      </c>
      <c r="E765" s="16" t="s">
        <v>11622</v>
      </c>
      <c r="F765" s="16" t="s">
        <v>29</v>
      </c>
      <c r="G765" s="16" t="s">
        <v>9435</v>
      </c>
      <c r="H765" s="16" t="s">
        <v>9436</v>
      </c>
      <c r="I765" s="16" t="s">
        <v>7417</v>
      </c>
      <c r="J765" s="25" t="s">
        <v>11623</v>
      </c>
      <c r="K765" s="16" t="s">
        <v>11624</v>
      </c>
    </row>
    <row r="766" spans="1:11">
      <c r="A766" s="16" t="s">
        <v>146</v>
      </c>
      <c r="B766" s="16" t="s">
        <v>326</v>
      </c>
      <c r="C766" s="16" t="s">
        <v>11620</v>
      </c>
      <c r="D766" s="16" t="s">
        <v>11621</v>
      </c>
      <c r="E766" s="16" t="s">
        <v>11622</v>
      </c>
      <c r="F766" s="16" t="s">
        <v>29</v>
      </c>
      <c r="G766" s="16" t="s">
        <v>9435</v>
      </c>
      <c r="H766" s="16" t="s">
        <v>9436</v>
      </c>
      <c r="I766" s="16" t="s">
        <v>7417</v>
      </c>
      <c r="J766" s="25" t="s">
        <v>11625</v>
      </c>
      <c r="K766" s="16" t="s">
        <v>11626</v>
      </c>
    </row>
    <row r="767" spans="1:11">
      <c r="A767" s="16" t="s">
        <v>146</v>
      </c>
      <c r="B767" s="16" t="s">
        <v>326</v>
      </c>
      <c r="C767" s="16" t="s">
        <v>11620</v>
      </c>
      <c r="D767" s="16" t="s">
        <v>11621</v>
      </c>
      <c r="E767" s="16" t="s">
        <v>11622</v>
      </c>
      <c r="F767" s="16" t="s">
        <v>29</v>
      </c>
      <c r="G767" s="16" t="s">
        <v>9435</v>
      </c>
      <c r="H767" s="16" t="s">
        <v>9436</v>
      </c>
      <c r="I767" s="16" t="s">
        <v>7417</v>
      </c>
      <c r="J767" s="25" t="s">
        <v>11627</v>
      </c>
      <c r="K767" s="16" t="s">
        <v>11628</v>
      </c>
    </row>
    <row r="768" spans="1:11">
      <c r="A768" s="16" t="s">
        <v>146</v>
      </c>
      <c r="B768" s="16" t="s">
        <v>593</v>
      </c>
      <c r="C768" s="16" t="s">
        <v>11629</v>
      </c>
      <c r="D768" s="16" t="s">
        <v>11630</v>
      </c>
      <c r="E768" s="16" t="s">
        <v>11631</v>
      </c>
      <c r="F768" s="16" t="s">
        <v>29</v>
      </c>
      <c r="G768" s="16" t="s">
        <v>9435</v>
      </c>
      <c r="H768" s="16" t="s">
        <v>9436</v>
      </c>
      <c r="I768" s="16" t="s">
        <v>7417</v>
      </c>
      <c r="J768" s="25" t="s">
        <v>11632</v>
      </c>
      <c r="K768" s="16" t="s">
        <v>11633</v>
      </c>
    </row>
    <row r="769" spans="1:11">
      <c r="A769" s="16" t="s">
        <v>146</v>
      </c>
      <c r="B769" s="16" t="s">
        <v>593</v>
      </c>
      <c r="C769" s="16" t="s">
        <v>11629</v>
      </c>
      <c r="D769" s="16" t="s">
        <v>11630</v>
      </c>
      <c r="E769" s="16" t="s">
        <v>11631</v>
      </c>
      <c r="F769" s="16" t="s">
        <v>29</v>
      </c>
      <c r="G769" s="16" t="s">
        <v>9435</v>
      </c>
      <c r="H769" s="16" t="s">
        <v>9436</v>
      </c>
      <c r="I769" s="16" t="s">
        <v>7417</v>
      </c>
      <c r="J769" s="25" t="s">
        <v>11634</v>
      </c>
      <c r="K769" s="16" t="s">
        <v>11635</v>
      </c>
    </row>
    <row r="770" spans="1:11">
      <c r="A770" s="16" t="s">
        <v>146</v>
      </c>
      <c r="B770" s="16" t="s">
        <v>593</v>
      </c>
      <c r="C770" s="16" t="s">
        <v>11629</v>
      </c>
      <c r="D770" s="16" t="s">
        <v>11630</v>
      </c>
      <c r="E770" s="16" t="s">
        <v>11631</v>
      </c>
      <c r="F770" s="16" t="s">
        <v>29</v>
      </c>
      <c r="G770" s="16" t="s">
        <v>9435</v>
      </c>
      <c r="H770" s="16" t="s">
        <v>9436</v>
      </c>
      <c r="I770" s="16" t="s">
        <v>7417</v>
      </c>
      <c r="J770" s="25" t="s">
        <v>11636</v>
      </c>
      <c r="K770" s="16" t="s">
        <v>11637</v>
      </c>
    </row>
    <row r="771" spans="1:11">
      <c r="A771" s="16" t="s">
        <v>165</v>
      </c>
      <c r="B771" s="16" t="s">
        <v>166</v>
      </c>
      <c r="C771" s="16" t="s">
        <v>11638</v>
      </c>
      <c r="D771" s="16" t="s">
        <v>11639</v>
      </c>
      <c r="E771" s="16" t="s">
        <v>11640</v>
      </c>
      <c r="F771" s="16" t="s">
        <v>29</v>
      </c>
      <c r="G771" s="16" t="s">
        <v>9435</v>
      </c>
      <c r="H771" s="16" t="s">
        <v>9436</v>
      </c>
      <c r="I771" s="16" t="s">
        <v>9073</v>
      </c>
      <c r="J771" s="25" t="s">
        <v>11641</v>
      </c>
      <c r="K771" s="16" t="s">
        <v>11642</v>
      </c>
    </row>
    <row r="772" spans="1:11">
      <c r="A772" s="16" t="s">
        <v>23805</v>
      </c>
      <c r="B772" s="16" t="s">
        <v>23804</v>
      </c>
      <c r="C772" s="16"/>
      <c r="D772" s="16" t="s">
        <v>2094</v>
      </c>
      <c r="E772" s="16" t="s">
        <v>2095</v>
      </c>
      <c r="F772" s="16" t="s">
        <v>342</v>
      </c>
      <c r="G772" s="16" t="s">
        <v>3086</v>
      </c>
      <c r="H772" s="16" t="s">
        <v>9436</v>
      </c>
      <c r="I772" s="16" t="s">
        <v>2824</v>
      </c>
      <c r="J772" s="25" t="s">
        <v>2096</v>
      </c>
      <c r="K772" s="16" t="s">
        <v>11643</v>
      </c>
    </row>
    <row r="773" spans="1:11">
      <c r="A773" s="16" t="s">
        <v>23805</v>
      </c>
      <c r="B773" s="16" t="s">
        <v>23806</v>
      </c>
      <c r="C773" s="16" t="s">
        <v>2397</v>
      </c>
      <c r="D773" s="16" t="s">
        <v>85</v>
      </c>
      <c r="E773" s="16" t="s">
        <v>2344</v>
      </c>
      <c r="F773" s="16" t="s">
        <v>342</v>
      </c>
      <c r="G773" s="16" t="s">
        <v>3086</v>
      </c>
      <c r="H773" s="16" t="s">
        <v>9436</v>
      </c>
      <c r="I773" s="16" t="s">
        <v>3169</v>
      </c>
      <c r="J773" s="25" t="s">
        <v>2398</v>
      </c>
      <c r="K773" s="16" t="s">
        <v>11644</v>
      </c>
    </row>
    <row r="774" spans="1:11">
      <c r="A774" s="16" t="s">
        <v>23808</v>
      </c>
      <c r="B774" s="16" t="s">
        <v>23807</v>
      </c>
      <c r="C774" s="16" t="s">
        <v>6519</v>
      </c>
      <c r="D774" s="16" t="s">
        <v>11645</v>
      </c>
      <c r="E774" s="16" t="s">
        <v>11646</v>
      </c>
      <c r="F774" s="16" t="s">
        <v>342</v>
      </c>
      <c r="G774" s="16" t="s">
        <v>3086</v>
      </c>
      <c r="H774" s="16" t="s">
        <v>9436</v>
      </c>
      <c r="I774" s="16" t="s">
        <v>2824</v>
      </c>
      <c r="J774" s="25" t="s">
        <v>11647</v>
      </c>
      <c r="K774" s="16" t="s">
        <v>11648</v>
      </c>
    </row>
    <row r="775" spans="1:11">
      <c r="A775" s="16" t="s">
        <v>23808</v>
      </c>
      <c r="B775" s="16" t="s">
        <v>23807</v>
      </c>
      <c r="C775" s="16" t="s">
        <v>6519</v>
      </c>
      <c r="D775" s="16" t="s">
        <v>11645</v>
      </c>
      <c r="E775" s="16" t="s">
        <v>11646</v>
      </c>
      <c r="F775" s="16" t="s">
        <v>342</v>
      </c>
      <c r="G775" s="16" t="s">
        <v>3086</v>
      </c>
      <c r="H775" s="16" t="s">
        <v>9436</v>
      </c>
      <c r="I775" s="16" t="s">
        <v>2824</v>
      </c>
      <c r="J775" s="25" t="s">
        <v>11649</v>
      </c>
      <c r="K775" s="16" t="s">
        <v>11650</v>
      </c>
    </row>
    <row r="776" spans="1:11">
      <c r="A776" s="16" t="s">
        <v>23810</v>
      </c>
      <c r="B776" s="16" t="s">
        <v>23809</v>
      </c>
      <c r="C776" s="16" t="s">
        <v>11651</v>
      </c>
      <c r="D776" s="16" t="s">
        <v>11652</v>
      </c>
      <c r="E776" s="16" t="s">
        <v>11646</v>
      </c>
      <c r="F776" s="16" t="s">
        <v>342</v>
      </c>
      <c r="G776" s="16" t="s">
        <v>3086</v>
      </c>
      <c r="H776" s="16" t="s">
        <v>9436</v>
      </c>
      <c r="I776" s="16" t="s">
        <v>2824</v>
      </c>
      <c r="J776" s="25" t="s">
        <v>11653</v>
      </c>
      <c r="K776" s="16" t="s">
        <v>11654</v>
      </c>
    </row>
    <row r="777" spans="1:11">
      <c r="A777" s="16" t="s">
        <v>23810</v>
      </c>
      <c r="B777" s="16" t="s">
        <v>23809</v>
      </c>
      <c r="C777" s="16" t="s">
        <v>11651</v>
      </c>
      <c r="D777" s="16" t="s">
        <v>11652</v>
      </c>
      <c r="E777" s="16" t="s">
        <v>11646</v>
      </c>
      <c r="F777" s="16" t="s">
        <v>342</v>
      </c>
      <c r="G777" s="16" t="s">
        <v>3086</v>
      </c>
      <c r="H777" s="16" t="s">
        <v>9436</v>
      </c>
      <c r="I777" s="16" t="s">
        <v>2824</v>
      </c>
      <c r="J777" s="25" t="s">
        <v>11655</v>
      </c>
      <c r="K777" s="16" t="s">
        <v>11656</v>
      </c>
    </row>
    <row r="778" spans="1:11">
      <c r="A778" s="16" t="s">
        <v>23805</v>
      </c>
      <c r="B778" s="16" t="s">
        <v>23811</v>
      </c>
      <c r="C778" s="16" t="s">
        <v>11657</v>
      </c>
      <c r="D778" s="16" t="s">
        <v>11658</v>
      </c>
      <c r="E778" s="16" t="s">
        <v>11659</v>
      </c>
      <c r="F778" s="16" t="s">
        <v>342</v>
      </c>
      <c r="G778" s="16" t="s">
        <v>3086</v>
      </c>
      <c r="H778" s="16" t="s">
        <v>9436</v>
      </c>
      <c r="I778" s="16" t="s">
        <v>3169</v>
      </c>
      <c r="J778" s="25" t="s">
        <v>11660</v>
      </c>
      <c r="K778" s="16" t="s">
        <v>11661</v>
      </c>
    </row>
    <row r="779" spans="1:11">
      <c r="A779" s="16" t="s">
        <v>23805</v>
      </c>
      <c r="B779" s="16" t="s">
        <v>23812</v>
      </c>
      <c r="C779" s="16" t="s">
        <v>11662</v>
      </c>
      <c r="D779" s="16" t="s">
        <v>11663</v>
      </c>
      <c r="E779" s="16" t="s">
        <v>11664</v>
      </c>
      <c r="F779" s="16" t="s">
        <v>342</v>
      </c>
      <c r="G779" s="16" t="s">
        <v>3086</v>
      </c>
      <c r="H779" s="16" t="s">
        <v>9436</v>
      </c>
      <c r="I779" s="16" t="s">
        <v>2824</v>
      </c>
      <c r="J779" s="25" t="s">
        <v>11665</v>
      </c>
      <c r="K779" s="16" t="s">
        <v>11666</v>
      </c>
    </row>
    <row r="780" spans="1:11">
      <c r="A780" s="16" t="s">
        <v>23814</v>
      </c>
      <c r="B780" s="16" t="s">
        <v>23813</v>
      </c>
      <c r="C780" s="16" t="s">
        <v>338</v>
      </c>
      <c r="D780" s="16" t="s">
        <v>339</v>
      </c>
      <c r="E780" s="16" t="s">
        <v>340</v>
      </c>
      <c r="F780" s="16" t="s">
        <v>342</v>
      </c>
      <c r="G780" s="16" t="s">
        <v>3086</v>
      </c>
      <c r="H780" s="16" t="s">
        <v>9436</v>
      </c>
      <c r="I780" s="16" t="s">
        <v>2824</v>
      </c>
      <c r="J780" s="25" t="s">
        <v>341</v>
      </c>
      <c r="K780" s="16" t="s">
        <v>11667</v>
      </c>
    </row>
    <row r="781" spans="1:11">
      <c r="A781" s="16" t="s">
        <v>23814</v>
      </c>
      <c r="B781" s="16" t="s">
        <v>23815</v>
      </c>
      <c r="C781" s="16" t="s">
        <v>110</v>
      </c>
      <c r="D781" s="16" t="s">
        <v>11668</v>
      </c>
      <c r="E781" s="16" t="s">
        <v>11669</v>
      </c>
      <c r="F781" s="16" t="s">
        <v>342</v>
      </c>
      <c r="G781" s="16" t="s">
        <v>3086</v>
      </c>
      <c r="H781" s="16" t="s">
        <v>9436</v>
      </c>
      <c r="I781" s="16" t="s">
        <v>2824</v>
      </c>
      <c r="J781" s="25" t="s">
        <v>11670</v>
      </c>
      <c r="K781" s="16" t="s">
        <v>11671</v>
      </c>
    </row>
    <row r="782" spans="1:11">
      <c r="A782" s="16" t="s">
        <v>23805</v>
      </c>
      <c r="B782" s="16" t="s">
        <v>23816</v>
      </c>
      <c r="C782" s="16" t="s">
        <v>11672</v>
      </c>
      <c r="D782" s="16" t="s">
        <v>11673</v>
      </c>
      <c r="E782" s="16" t="s">
        <v>11674</v>
      </c>
      <c r="F782" s="16" t="s">
        <v>342</v>
      </c>
      <c r="G782" s="16" t="s">
        <v>3086</v>
      </c>
      <c r="H782" s="16" t="s">
        <v>9436</v>
      </c>
      <c r="I782" s="16" t="s">
        <v>2928</v>
      </c>
      <c r="J782" s="25" t="s">
        <v>11675</v>
      </c>
      <c r="K782" s="16" t="s">
        <v>11676</v>
      </c>
    </row>
    <row r="783" spans="1:11">
      <c r="A783" s="16" t="s">
        <v>23805</v>
      </c>
      <c r="B783" s="16" t="s">
        <v>23817</v>
      </c>
      <c r="C783" s="16" t="s">
        <v>11677</v>
      </c>
      <c r="D783" s="16" t="s">
        <v>2718</v>
      </c>
      <c r="E783" s="16" t="s">
        <v>2719</v>
      </c>
      <c r="F783" s="16" t="s">
        <v>342</v>
      </c>
      <c r="G783" s="16" t="s">
        <v>3086</v>
      </c>
      <c r="H783" s="16" t="s">
        <v>9436</v>
      </c>
      <c r="I783" s="16" t="s">
        <v>2824</v>
      </c>
      <c r="J783" s="25" t="s">
        <v>11678</v>
      </c>
      <c r="K783" s="16" t="s">
        <v>11679</v>
      </c>
    </row>
    <row r="784" spans="1:11">
      <c r="A784" s="16" t="s">
        <v>23805</v>
      </c>
      <c r="B784" s="16" t="s">
        <v>23818</v>
      </c>
      <c r="C784" s="16" t="s">
        <v>11680</v>
      </c>
      <c r="D784" s="16" t="s">
        <v>11681</v>
      </c>
      <c r="E784" s="16" t="s">
        <v>11682</v>
      </c>
      <c r="F784" s="16" t="s">
        <v>342</v>
      </c>
      <c r="G784" s="16" t="s">
        <v>3086</v>
      </c>
      <c r="H784" s="16" t="s">
        <v>9436</v>
      </c>
      <c r="I784" s="16" t="s">
        <v>2824</v>
      </c>
      <c r="J784" s="25" t="s">
        <v>11683</v>
      </c>
      <c r="K784" s="16" t="s">
        <v>11684</v>
      </c>
    </row>
    <row r="785" spans="1:11">
      <c r="A785" s="16" t="s">
        <v>23805</v>
      </c>
      <c r="B785" s="16" t="s">
        <v>23816</v>
      </c>
      <c r="C785" s="16" t="s">
        <v>10011</v>
      </c>
      <c r="D785" s="16" t="s">
        <v>11673</v>
      </c>
      <c r="E785" s="16" t="s">
        <v>11674</v>
      </c>
      <c r="F785" s="16" t="s">
        <v>342</v>
      </c>
      <c r="G785" s="16" t="s">
        <v>3086</v>
      </c>
      <c r="H785" s="16" t="s">
        <v>9436</v>
      </c>
      <c r="I785" s="16" t="s">
        <v>2928</v>
      </c>
      <c r="J785" s="25" t="s">
        <v>11685</v>
      </c>
      <c r="K785" s="16" t="s">
        <v>11686</v>
      </c>
    </row>
    <row r="786" spans="1:11">
      <c r="A786" s="16" t="s">
        <v>23814</v>
      </c>
      <c r="B786" s="16" t="s">
        <v>23819</v>
      </c>
      <c r="C786" s="16" t="s">
        <v>11687</v>
      </c>
      <c r="D786" s="16" t="s">
        <v>11668</v>
      </c>
      <c r="E786" s="16" t="s">
        <v>11669</v>
      </c>
      <c r="F786" s="16" t="s">
        <v>342</v>
      </c>
      <c r="G786" s="16" t="s">
        <v>3086</v>
      </c>
      <c r="H786" s="16" t="s">
        <v>9436</v>
      </c>
      <c r="I786" s="16" t="s">
        <v>2824</v>
      </c>
      <c r="J786" s="25" t="s">
        <v>11688</v>
      </c>
      <c r="K786" s="16" t="s">
        <v>11689</v>
      </c>
    </row>
    <row r="787" spans="1:11">
      <c r="A787" s="16" t="s">
        <v>23814</v>
      </c>
      <c r="B787" s="16" t="s">
        <v>23815</v>
      </c>
      <c r="C787" s="16" t="s">
        <v>3668</v>
      </c>
      <c r="D787" s="16" t="s">
        <v>11690</v>
      </c>
      <c r="E787" s="16" t="s">
        <v>11691</v>
      </c>
      <c r="F787" s="16" t="s">
        <v>342</v>
      </c>
      <c r="G787" s="16" t="s">
        <v>3086</v>
      </c>
      <c r="H787" s="16" t="s">
        <v>9436</v>
      </c>
      <c r="I787" s="16" t="s">
        <v>2824</v>
      </c>
      <c r="J787" s="25" t="s">
        <v>11692</v>
      </c>
      <c r="K787" s="16" t="s">
        <v>11693</v>
      </c>
    </row>
    <row r="788" spans="1:11">
      <c r="A788" s="16" t="s">
        <v>23821</v>
      </c>
      <c r="B788" s="16" t="s">
        <v>23820</v>
      </c>
      <c r="C788" s="16" t="s">
        <v>11694</v>
      </c>
      <c r="D788" s="16" t="s">
        <v>11695</v>
      </c>
      <c r="E788" s="16" t="s">
        <v>11696</v>
      </c>
      <c r="F788" s="16" t="s">
        <v>342</v>
      </c>
      <c r="G788" s="16" t="s">
        <v>3086</v>
      </c>
      <c r="H788" s="16" t="s">
        <v>9436</v>
      </c>
      <c r="I788" s="16" t="s">
        <v>2824</v>
      </c>
      <c r="J788" s="25" t="s">
        <v>11697</v>
      </c>
      <c r="K788" s="16" t="s">
        <v>11698</v>
      </c>
    </row>
    <row r="789" spans="1:11">
      <c r="A789" s="16" t="s">
        <v>23805</v>
      </c>
      <c r="B789" s="16" t="s">
        <v>23806</v>
      </c>
      <c r="C789" s="16" t="s">
        <v>2377</v>
      </c>
      <c r="D789" s="16" t="s">
        <v>85</v>
      </c>
      <c r="E789" s="16" t="s">
        <v>2344</v>
      </c>
      <c r="F789" s="16" t="s">
        <v>342</v>
      </c>
      <c r="G789" s="16" t="s">
        <v>3086</v>
      </c>
      <c r="H789" s="16" t="s">
        <v>9436</v>
      </c>
      <c r="I789" s="16" t="s">
        <v>3169</v>
      </c>
      <c r="J789" s="25" t="s">
        <v>2378</v>
      </c>
      <c r="K789" s="16" t="s">
        <v>11699</v>
      </c>
    </row>
    <row r="790" spans="1:11">
      <c r="A790" s="16" t="s">
        <v>23805</v>
      </c>
      <c r="B790" s="16" t="s">
        <v>23806</v>
      </c>
      <c r="C790" s="16" t="s">
        <v>11700</v>
      </c>
      <c r="D790" s="16" t="s">
        <v>11701</v>
      </c>
      <c r="E790" s="16" t="s">
        <v>11702</v>
      </c>
      <c r="F790" s="16" t="s">
        <v>342</v>
      </c>
      <c r="G790" s="16" t="s">
        <v>3086</v>
      </c>
      <c r="H790" s="16" t="s">
        <v>9436</v>
      </c>
      <c r="I790" s="16" t="s">
        <v>2824</v>
      </c>
      <c r="J790" s="25" t="s">
        <v>11703</v>
      </c>
      <c r="K790" s="16" t="s">
        <v>11704</v>
      </c>
    </row>
    <row r="791" spans="1:11">
      <c r="A791" s="16" t="s">
        <v>23805</v>
      </c>
      <c r="B791" s="16" t="s">
        <v>23812</v>
      </c>
      <c r="C791" s="16" t="s">
        <v>11705</v>
      </c>
      <c r="D791" s="16" t="s">
        <v>11663</v>
      </c>
      <c r="E791" s="16" t="s">
        <v>11664</v>
      </c>
      <c r="F791" s="16" t="s">
        <v>342</v>
      </c>
      <c r="G791" s="16" t="s">
        <v>3086</v>
      </c>
      <c r="H791" s="16" t="s">
        <v>9436</v>
      </c>
      <c r="I791" s="16" t="s">
        <v>2824</v>
      </c>
      <c r="J791" s="25" t="s">
        <v>11706</v>
      </c>
      <c r="K791" s="16" t="s">
        <v>11707</v>
      </c>
    </row>
    <row r="792" spans="1:11">
      <c r="A792" s="16" t="s">
        <v>23805</v>
      </c>
      <c r="B792" s="16" t="s">
        <v>23817</v>
      </c>
      <c r="C792" s="16" t="s">
        <v>2717</v>
      </c>
      <c r="D792" s="16" t="s">
        <v>2718</v>
      </c>
      <c r="E792" s="16" t="s">
        <v>2719</v>
      </c>
      <c r="F792" s="16" t="s">
        <v>342</v>
      </c>
      <c r="G792" s="16" t="s">
        <v>3086</v>
      </c>
      <c r="H792" s="16" t="s">
        <v>9436</v>
      </c>
      <c r="I792" s="16" t="s">
        <v>3169</v>
      </c>
      <c r="J792" s="25" t="s">
        <v>2720</v>
      </c>
      <c r="K792" s="16" t="s">
        <v>11708</v>
      </c>
    </row>
    <row r="793" spans="1:11">
      <c r="A793" s="16" t="s">
        <v>23823</v>
      </c>
      <c r="B793" s="16" t="s">
        <v>23822</v>
      </c>
      <c r="C793" s="16" t="s">
        <v>11709</v>
      </c>
      <c r="D793" s="16" t="s">
        <v>11710</v>
      </c>
      <c r="E793" s="16" t="s">
        <v>11711</v>
      </c>
      <c r="F793" s="16" t="s">
        <v>342</v>
      </c>
      <c r="G793" s="16" t="s">
        <v>3086</v>
      </c>
      <c r="H793" s="16" t="s">
        <v>9436</v>
      </c>
      <c r="I793" s="16" t="s">
        <v>3169</v>
      </c>
      <c r="J793" s="25" t="s">
        <v>11712</v>
      </c>
      <c r="K793" s="16" t="s">
        <v>11713</v>
      </c>
    </row>
    <row r="794" spans="1:11">
      <c r="A794" s="16" t="s">
        <v>23805</v>
      </c>
      <c r="B794" s="16" t="s">
        <v>23806</v>
      </c>
      <c r="C794" s="16" t="s">
        <v>84</v>
      </c>
      <c r="D794" s="16" t="s">
        <v>85</v>
      </c>
      <c r="E794" s="16" t="s">
        <v>2344</v>
      </c>
      <c r="F794" s="16" t="s">
        <v>342</v>
      </c>
      <c r="G794" s="16" t="s">
        <v>3086</v>
      </c>
      <c r="H794" s="16" t="s">
        <v>9436</v>
      </c>
      <c r="I794" s="16" t="s">
        <v>3169</v>
      </c>
      <c r="J794" s="25" t="s">
        <v>86</v>
      </c>
      <c r="K794" s="16" t="s">
        <v>11714</v>
      </c>
    </row>
    <row r="795" spans="1:11">
      <c r="A795" s="16" t="s">
        <v>692</v>
      </c>
      <c r="B795" s="16" t="s">
        <v>711</v>
      </c>
      <c r="C795" s="16" t="s">
        <v>11007</v>
      </c>
      <c r="D795" s="16" t="s">
        <v>11715</v>
      </c>
      <c r="E795" s="16" t="s">
        <v>11716</v>
      </c>
      <c r="F795" s="16" t="s">
        <v>342</v>
      </c>
      <c r="G795" s="16" t="s">
        <v>3086</v>
      </c>
      <c r="H795" s="16" t="s">
        <v>9436</v>
      </c>
      <c r="I795" s="16" t="s">
        <v>2824</v>
      </c>
      <c r="J795" s="25" t="s">
        <v>11717</v>
      </c>
      <c r="K795" s="16" t="s">
        <v>11718</v>
      </c>
    </row>
    <row r="796" spans="1:11">
      <c r="A796" s="16" t="s">
        <v>23805</v>
      </c>
      <c r="B796" s="16" t="s">
        <v>23824</v>
      </c>
      <c r="C796" s="16" t="s">
        <v>1849</v>
      </c>
      <c r="D796" s="16" t="s">
        <v>1850</v>
      </c>
      <c r="E796" s="16" t="s">
        <v>1851</v>
      </c>
      <c r="F796" s="16" t="s">
        <v>342</v>
      </c>
      <c r="G796" s="16" t="s">
        <v>3086</v>
      </c>
      <c r="H796" s="16" t="s">
        <v>9436</v>
      </c>
      <c r="I796" s="16" t="s">
        <v>2824</v>
      </c>
      <c r="J796" s="25" t="s">
        <v>1852</v>
      </c>
      <c r="K796" s="16" t="s">
        <v>11719</v>
      </c>
    </row>
    <row r="797" spans="1:11">
      <c r="A797" s="16" t="s">
        <v>367</v>
      </c>
      <c r="B797" s="16" t="s">
        <v>368</v>
      </c>
      <c r="C797" s="16" t="s">
        <v>11720</v>
      </c>
      <c r="D797" s="16" t="s">
        <v>11668</v>
      </c>
      <c r="E797" s="16" t="s">
        <v>11669</v>
      </c>
      <c r="F797" s="16" t="s">
        <v>342</v>
      </c>
      <c r="G797" s="16" t="s">
        <v>3086</v>
      </c>
      <c r="H797" s="16" t="s">
        <v>9436</v>
      </c>
      <c r="I797" s="16" t="s">
        <v>2824</v>
      </c>
      <c r="J797" s="25" t="s">
        <v>11721</v>
      </c>
      <c r="K797" s="16" t="s">
        <v>11722</v>
      </c>
    </row>
    <row r="798" spans="1:11">
      <c r="A798" s="16" t="s">
        <v>23826</v>
      </c>
      <c r="B798" s="16" t="s">
        <v>23825</v>
      </c>
      <c r="C798" s="16" t="s">
        <v>11723</v>
      </c>
      <c r="D798" s="16" t="s">
        <v>11724</v>
      </c>
      <c r="E798" s="16" t="s">
        <v>11725</v>
      </c>
      <c r="F798" s="16" t="s">
        <v>342</v>
      </c>
      <c r="G798" s="16" t="s">
        <v>3086</v>
      </c>
      <c r="H798" s="16" t="s">
        <v>9436</v>
      </c>
      <c r="I798" s="16" t="s">
        <v>2824</v>
      </c>
      <c r="J798" s="25" t="s">
        <v>11726</v>
      </c>
      <c r="K798" s="16" t="s">
        <v>11727</v>
      </c>
    </row>
    <row r="799" spans="1:11">
      <c r="A799" s="16" t="s">
        <v>23805</v>
      </c>
      <c r="B799" s="16" t="s">
        <v>23806</v>
      </c>
      <c r="C799" s="16" t="s">
        <v>2366</v>
      </c>
      <c r="D799" s="16" t="s">
        <v>85</v>
      </c>
      <c r="E799" s="16" t="s">
        <v>2344</v>
      </c>
      <c r="F799" s="16" t="s">
        <v>342</v>
      </c>
      <c r="G799" s="16" t="s">
        <v>3086</v>
      </c>
      <c r="H799" s="16" t="s">
        <v>9436</v>
      </c>
      <c r="I799" s="16" t="s">
        <v>3169</v>
      </c>
      <c r="J799" s="25" t="s">
        <v>2367</v>
      </c>
      <c r="K799" s="16" t="s">
        <v>11728</v>
      </c>
    </row>
    <row r="800" spans="1:11">
      <c r="A800" s="16" t="s">
        <v>23805</v>
      </c>
      <c r="B800" s="16" t="s">
        <v>23827</v>
      </c>
      <c r="C800" s="16" t="s">
        <v>489</v>
      </c>
      <c r="D800" s="16" t="s">
        <v>490</v>
      </c>
      <c r="E800" s="16" t="s">
        <v>491</v>
      </c>
      <c r="F800" s="16" t="s">
        <v>311</v>
      </c>
      <c r="G800" s="16" t="s">
        <v>3086</v>
      </c>
      <c r="H800" s="16" t="s">
        <v>9679</v>
      </c>
      <c r="I800" s="16" t="s">
        <v>2824</v>
      </c>
      <c r="J800" s="25" t="s">
        <v>492</v>
      </c>
      <c r="K800" s="16" t="s">
        <v>11729</v>
      </c>
    </row>
    <row r="801" spans="1:11">
      <c r="A801" s="16" t="s">
        <v>23826</v>
      </c>
      <c r="B801" s="16" t="s">
        <v>23828</v>
      </c>
      <c r="C801" s="16" t="s">
        <v>11730</v>
      </c>
      <c r="D801" s="16" t="s">
        <v>11731</v>
      </c>
      <c r="E801" s="16" t="s">
        <v>11732</v>
      </c>
      <c r="F801" s="16" t="s">
        <v>342</v>
      </c>
      <c r="G801" s="16" t="s">
        <v>3086</v>
      </c>
      <c r="H801" s="16" t="s">
        <v>9436</v>
      </c>
      <c r="I801" s="16" t="s">
        <v>2824</v>
      </c>
      <c r="J801" s="25" t="s">
        <v>11733</v>
      </c>
      <c r="K801" s="16" t="s">
        <v>11734</v>
      </c>
    </row>
    <row r="802" spans="1:11">
      <c r="A802" s="16" t="s">
        <v>23830</v>
      </c>
      <c r="B802" s="16" t="s">
        <v>23829</v>
      </c>
      <c r="C802" s="16" t="s">
        <v>11735</v>
      </c>
      <c r="D802" s="16" t="s">
        <v>2625</v>
      </c>
      <c r="E802" s="16" t="s">
        <v>11736</v>
      </c>
      <c r="F802" s="16" t="s">
        <v>342</v>
      </c>
      <c r="G802" s="16" t="s">
        <v>3086</v>
      </c>
      <c r="H802" s="16" t="s">
        <v>9436</v>
      </c>
      <c r="I802" s="16" t="s">
        <v>3169</v>
      </c>
      <c r="J802" s="25" t="s">
        <v>11737</v>
      </c>
      <c r="K802" s="16" t="s">
        <v>11738</v>
      </c>
    </row>
    <row r="803" spans="1:11">
      <c r="A803" s="16" t="s">
        <v>23832</v>
      </c>
      <c r="B803" s="16" t="s">
        <v>23831</v>
      </c>
      <c r="C803" s="16" t="s">
        <v>11739</v>
      </c>
      <c r="D803" s="16" t="s">
        <v>2752</v>
      </c>
      <c r="E803" s="16" t="s">
        <v>11740</v>
      </c>
      <c r="F803" s="16" t="s">
        <v>2013</v>
      </c>
      <c r="G803" s="16" t="s">
        <v>3086</v>
      </c>
      <c r="H803" s="16" t="s">
        <v>9436</v>
      </c>
      <c r="I803" s="16" t="s">
        <v>9073</v>
      </c>
      <c r="J803" s="25" t="s">
        <v>11741</v>
      </c>
      <c r="K803" s="16" t="s">
        <v>11742</v>
      </c>
    </row>
    <row r="804" spans="1:11">
      <c r="A804" s="16" t="s">
        <v>23805</v>
      </c>
      <c r="B804" s="16" t="s">
        <v>23833</v>
      </c>
      <c r="C804" s="16" t="s">
        <v>11743</v>
      </c>
      <c r="D804" s="16" t="s">
        <v>11744</v>
      </c>
      <c r="E804" s="16" t="s">
        <v>11745</v>
      </c>
      <c r="F804" s="16" t="s">
        <v>2013</v>
      </c>
      <c r="G804" s="16" t="s">
        <v>3086</v>
      </c>
      <c r="H804" s="16" t="s">
        <v>9436</v>
      </c>
      <c r="I804" s="16" t="s">
        <v>2824</v>
      </c>
      <c r="J804" s="25" t="s">
        <v>11746</v>
      </c>
      <c r="K804" s="16" t="s">
        <v>11747</v>
      </c>
    </row>
    <row r="805" spans="1:11">
      <c r="A805" s="16" t="s">
        <v>23826</v>
      </c>
      <c r="B805" s="16" t="s">
        <v>23834</v>
      </c>
      <c r="C805" s="16" t="s">
        <v>2010</v>
      </c>
      <c r="D805" s="16" t="s">
        <v>2011</v>
      </c>
      <c r="E805" s="16" t="s">
        <v>2010</v>
      </c>
      <c r="F805" s="16" t="s">
        <v>2013</v>
      </c>
      <c r="G805" s="16" t="s">
        <v>3086</v>
      </c>
      <c r="H805" s="16" t="s">
        <v>9436</v>
      </c>
      <c r="I805" s="16" t="s">
        <v>9073</v>
      </c>
      <c r="J805" s="25" t="s">
        <v>2012</v>
      </c>
      <c r="K805" s="16" t="s">
        <v>11748</v>
      </c>
    </row>
    <row r="806" spans="1:11">
      <c r="A806" s="16" t="s">
        <v>23835</v>
      </c>
      <c r="B806" s="16" t="s">
        <v>11749</v>
      </c>
      <c r="C806" s="16" t="s">
        <v>11750</v>
      </c>
      <c r="D806" s="16" t="s">
        <v>11751</v>
      </c>
      <c r="E806" s="16" t="s">
        <v>11752</v>
      </c>
      <c r="F806" s="16" t="s">
        <v>29</v>
      </c>
      <c r="G806" s="16" t="s">
        <v>9435</v>
      </c>
      <c r="H806" s="16" t="s">
        <v>9436</v>
      </c>
      <c r="I806" s="16" t="s">
        <v>2824</v>
      </c>
      <c r="J806" s="25" t="s">
        <v>11753</v>
      </c>
      <c r="K806" s="16" t="s">
        <v>11754</v>
      </c>
    </row>
    <row r="807" spans="1:11">
      <c r="A807" s="16" t="s">
        <v>23835</v>
      </c>
      <c r="B807" s="16" t="s">
        <v>11749</v>
      </c>
      <c r="C807" s="16" t="s">
        <v>11755</v>
      </c>
      <c r="D807" s="16" t="s">
        <v>11756</v>
      </c>
      <c r="E807" s="16" t="s">
        <v>11752</v>
      </c>
      <c r="F807" s="16" t="s">
        <v>29</v>
      </c>
      <c r="G807" s="16" t="s">
        <v>9435</v>
      </c>
      <c r="H807" s="16" t="s">
        <v>9436</v>
      </c>
      <c r="I807" s="16" t="s">
        <v>7417</v>
      </c>
      <c r="J807" s="25" t="s">
        <v>11757</v>
      </c>
      <c r="K807" s="16" t="s">
        <v>11758</v>
      </c>
    </row>
    <row r="808" spans="1:11">
      <c r="A808" s="16" t="s">
        <v>23835</v>
      </c>
      <c r="B808" s="16" t="s">
        <v>11749</v>
      </c>
      <c r="C808" s="16" t="s">
        <v>11755</v>
      </c>
      <c r="D808" s="16" t="s">
        <v>11756</v>
      </c>
      <c r="E808" s="16" t="s">
        <v>11752</v>
      </c>
      <c r="F808" s="16" t="s">
        <v>29</v>
      </c>
      <c r="G808" s="16" t="s">
        <v>9435</v>
      </c>
      <c r="H808" s="16" t="s">
        <v>9436</v>
      </c>
      <c r="I808" s="16" t="s">
        <v>7417</v>
      </c>
      <c r="J808" s="25" t="s">
        <v>11759</v>
      </c>
      <c r="K808" s="16" t="s">
        <v>11760</v>
      </c>
    </row>
    <row r="809" spans="1:11">
      <c r="A809" s="16" t="s">
        <v>23835</v>
      </c>
      <c r="B809" s="16" t="s">
        <v>11749</v>
      </c>
      <c r="C809" s="16" t="s">
        <v>11755</v>
      </c>
      <c r="D809" s="16" t="s">
        <v>11756</v>
      </c>
      <c r="E809" s="16" t="s">
        <v>11752</v>
      </c>
      <c r="F809" s="16" t="s">
        <v>29</v>
      </c>
      <c r="G809" s="16" t="s">
        <v>9435</v>
      </c>
      <c r="H809" s="16" t="s">
        <v>9436</v>
      </c>
      <c r="I809" s="16" t="s">
        <v>7417</v>
      </c>
      <c r="J809" s="25" t="s">
        <v>11761</v>
      </c>
      <c r="K809" s="16" t="s">
        <v>11762</v>
      </c>
    </row>
    <row r="810" spans="1:11">
      <c r="A810" s="16" t="s">
        <v>23835</v>
      </c>
      <c r="B810" s="16" t="s">
        <v>1692</v>
      </c>
      <c r="C810" s="16" t="s">
        <v>2440</v>
      </c>
      <c r="D810" s="16" t="s">
        <v>2441</v>
      </c>
      <c r="E810" s="16" t="s">
        <v>2442</v>
      </c>
      <c r="F810" s="16" t="s">
        <v>29</v>
      </c>
      <c r="G810" s="16" t="s">
        <v>9435</v>
      </c>
      <c r="H810" s="16" t="s">
        <v>9436</v>
      </c>
      <c r="I810" s="16" t="s">
        <v>3169</v>
      </c>
      <c r="J810" s="25" t="s">
        <v>2443</v>
      </c>
      <c r="K810" s="16" t="s">
        <v>11763</v>
      </c>
    </row>
    <row r="811" spans="1:11">
      <c r="A811" s="16" t="s">
        <v>23835</v>
      </c>
      <c r="B811" s="16" t="s">
        <v>1692</v>
      </c>
      <c r="C811" s="16" t="s">
        <v>11764</v>
      </c>
      <c r="D811" s="16" t="s">
        <v>11765</v>
      </c>
      <c r="E811" s="16" t="s">
        <v>11766</v>
      </c>
      <c r="F811" s="16" t="s">
        <v>29</v>
      </c>
      <c r="G811" s="16" t="s">
        <v>9435</v>
      </c>
      <c r="H811" s="16" t="s">
        <v>9436</v>
      </c>
      <c r="I811" s="16" t="s">
        <v>7417</v>
      </c>
      <c r="J811" s="25" t="s">
        <v>11767</v>
      </c>
      <c r="K811" s="16" t="s">
        <v>11768</v>
      </c>
    </row>
    <row r="812" spans="1:11">
      <c r="A812" s="16" t="s">
        <v>23835</v>
      </c>
      <c r="B812" s="16" t="s">
        <v>1692</v>
      </c>
      <c r="C812" s="16" t="s">
        <v>11764</v>
      </c>
      <c r="D812" s="16" t="s">
        <v>11765</v>
      </c>
      <c r="E812" s="16" t="s">
        <v>11766</v>
      </c>
      <c r="F812" s="16" t="s">
        <v>29</v>
      </c>
      <c r="G812" s="16" t="s">
        <v>9435</v>
      </c>
      <c r="H812" s="16" t="s">
        <v>9436</v>
      </c>
      <c r="I812" s="16" t="s">
        <v>7417</v>
      </c>
      <c r="J812" s="25" t="s">
        <v>11769</v>
      </c>
      <c r="K812" s="16" t="s">
        <v>11770</v>
      </c>
    </row>
    <row r="813" spans="1:11">
      <c r="A813" s="16" t="s">
        <v>23835</v>
      </c>
      <c r="B813" s="16" t="s">
        <v>1692</v>
      </c>
      <c r="C813" s="16" t="s">
        <v>11764</v>
      </c>
      <c r="D813" s="16" t="s">
        <v>11765</v>
      </c>
      <c r="E813" s="16" t="s">
        <v>11766</v>
      </c>
      <c r="F813" s="16" t="s">
        <v>29</v>
      </c>
      <c r="G813" s="16" t="s">
        <v>9435</v>
      </c>
      <c r="H813" s="16" t="s">
        <v>9436</v>
      </c>
      <c r="I813" s="16" t="s">
        <v>7417</v>
      </c>
      <c r="J813" s="25" t="s">
        <v>11771</v>
      </c>
      <c r="K813" s="16" t="s">
        <v>11772</v>
      </c>
    </row>
    <row r="814" spans="1:11">
      <c r="A814" s="16" t="s">
        <v>23835</v>
      </c>
      <c r="B814" s="16" t="s">
        <v>1692</v>
      </c>
      <c r="C814" s="16" t="s">
        <v>1688</v>
      </c>
      <c r="D814" s="16" t="s">
        <v>1467</v>
      </c>
      <c r="E814" s="16" t="s">
        <v>1689</v>
      </c>
      <c r="F814" s="16" t="s">
        <v>29</v>
      </c>
      <c r="G814" s="16" t="s">
        <v>9435</v>
      </c>
      <c r="H814" s="16" t="s">
        <v>9436</v>
      </c>
      <c r="I814" s="16" t="s">
        <v>2824</v>
      </c>
      <c r="J814" s="25" t="s">
        <v>1690</v>
      </c>
      <c r="K814" s="16" t="s">
        <v>11773</v>
      </c>
    </row>
    <row r="815" spans="1:11">
      <c r="A815" s="16" t="s">
        <v>23835</v>
      </c>
      <c r="B815" s="16" t="s">
        <v>1692</v>
      </c>
      <c r="C815" s="16" t="s">
        <v>11774</v>
      </c>
      <c r="D815" s="16" t="s">
        <v>11775</v>
      </c>
      <c r="E815" s="16" t="s">
        <v>11776</v>
      </c>
      <c r="F815" s="16" t="s">
        <v>29</v>
      </c>
      <c r="G815" s="16" t="s">
        <v>9435</v>
      </c>
      <c r="H815" s="16" t="s">
        <v>9436</v>
      </c>
      <c r="I815" s="16" t="s">
        <v>2824</v>
      </c>
      <c r="J815" s="25" t="s">
        <v>11777</v>
      </c>
      <c r="K815" s="16" t="s">
        <v>11778</v>
      </c>
    </row>
    <row r="816" spans="1:11">
      <c r="A816" s="16" t="s">
        <v>23835</v>
      </c>
      <c r="B816" s="16" t="s">
        <v>1692</v>
      </c>
      <c r="C816" s="16" t="s">
        <v>11779</v>
      </c>
      <c r="D816" s="16" t="s">
        <v>1855</v>
      </c>
      <c r="E816" s="16" t="s">
        <v>1856</v>
      </c>
      <c r="F816" s="16" t="s">
        <v>29</v>
      </c>
      <c r="G816" s="16" t="s">
        <v>9435</v>
      </c>
      <c r="H816" s="16" t="s">
        <v>9436</v>
      </c>
      <c r="I816" s="16" t="s">
        <v>7417</v>
      </c>
      <c r="J816" s="25" t="s">
        <v>11780</v>
      </c>
      <c r="K816" s="16" t="s">
        <v>11781</v>
      </c>
    </row>
    <row r="817" spans="1:11">
      <c r="A817" s="16" t="s">
        <v>23835</v>
      </c>
      <c r="B817" s="16" t="s">
        <v>1692</v>
      </c>
      <c r="C817" s="16" t="s">
        <v>11779</v>
      </c>
      <c r="D817" s="16" t="s">
        <v>1855</v>
      </c>
      <c r="E817" s="16" t="s">
        <v>1856</v>
      </c>
      <c r="F817" s="16" t="s">
        <v>29</v>
      </c>
      <c r="G817" s="16" t="s">
        <v>9435</v>
      </c>
      <c r="H817" s="16" t="s">
        <v>9436</v>
      </c>
      <c r="I817" s="16" t="s">
        <v>7417</v>
      </c>
      <c r="J817" s="25" t="s">
        <v>1857</v>
      </c>
      <c r="K817" s="16" t="s">
        <v>11782</v>
      </c>
    </row>
    <row r="818" spans="1:11">
      <c r="A818" s="16" t="s">
        <v>23835</v>
      </c>
      <c r="B818" s="16" t="s">
        <v>1692</v>
      </c>
      <c r="C818" s="16" t="s">
        <v>11779</v>
      </c>
      <c r="D818" s="16" t="s">
        <v>1855</v>
      </c>
      <c r="E818" s="16" t="s">
        <v>1856</v>
      </c>
      <c r="F818" s="16" t="s">
        <v>29</v>
      </c>
      <c r="G818" s="16" t="s">
        <v>9435</v>
      </c>
      <c r="H818" s="16" t="s">
        <v>9436</v>
      </c>
      <c r="I818" s="16" t="s">
        <v>7417</v>
      </c>
      <c r="J818" s="25" t="s">
        <v>11783</v>
      </c>
      <c r="K818" s="16" t="s">
        <v>11784</v>
      </c>
    </row>
    <row r="819" spans="1:11">
      <c r="A819" s="16" t="s">
        <v>23835</v>
      </c>
      <c r="B819" s="16" t="s">
        <v>1692</v>
      </c>
      <c r="C819" s="16" t="s">
        <v>11785</v>
      </c>
      <c r="D819" s="16" t="s">
        <v>2121</v>
      </c>
      <c r="E819" s="16" t="s">
        <v>2122</v>
      </c>
      <c r="F819" s="16" t="s">
        <v>29</v>
      </c>
      <c r="G819" s="16" t="s">
        <v>9435</v>
      </c>
      <c r="H819" s="16" t="s">
        <v>9436</v>
      </c>
      <c r="I819" s="16" t="s">
        <v>7417</v>
      </c>
      <c r="J819" s="25" t="s">
        <v>2123</v>
      </c>
      <c r="K819" s="16" t="s">
        <v>11786</v>
      </c>
    </row>
    <row r="820" spans="1:11">
      <c r="A820" s="16" t="s">
        <v>23835</v>
      </c>
      <c r="B820" s="16" t="s">
        <v>1692</v>
      </c>
      <c r="C820" s="16" t="s">
        <v>11787</v>
      </c>
      <c r="D820" s="16" t="s">
        <v>2467</v>
      </c>
      <c r="E820" s="16" t="s">
        <v>2468</v>
      </c>
      <c r="F820" s="16" t="s">
        <v>29</v>
      </c>
      <c r="G820" s="16" t="s">
        <v>9435</v>
      </c>
      <c r="H820" s="16" t="s">
        <v>9436</v>
      </c>
      <c r="I820" s="16" t="s">
        <v>9073</v>
      </c>
      <c r="J820" s="25" t="s">
        <v>11788</v>
      </c>
      <c r="K820" s="16" t="s">
        <v>11789</v>
      </c>
    </row>
    <row r="821" spans="1:11">
      <c r="A821" s="16" t="s">
        <v>23835</v>
      </c>
      <c r="B821" s="16" t="s">
        <v>1692</v>
      </c>
      <c r="C821" s="16" t="s">
        <v>11790</v>
      </c>
      <c r="D821" s="16" t="s">
        <v>2467</v>
      </c>
      <c r="E821" s="16" t="s">
        <v>2468</v>
      </c>
      <c r="F821" s="16" t="s">
        <v>29</v>
      </c>
      <c r="G821" s="16" t="s">
        <v>9435</v>
      </c>
      <c r="H821" s="16" t="s">
        <v>9436</v>
      </c>
      <c r="I821" s="16" t="s">
        <v>3169</v>
      </c>
      <c r="J821" s="25" t="s">
        <v>2469</v>
      </c>
      <c r="K821" s="16" t="s">
        <v>11791</v>
      </c>
    </row>
    <row r="822" spans="1:11">
      <c r="A822" s="16" t="s">
        <v>23835</v>
      </c>
      <c r="B822" s="16" t="s">
        <v>1692</v>
      </c>
      <c r="C822" s="16" t="s">
        <v>11790</v>
      </c>
      <c r="D822" s="16" t="s">
        <v>2467</v>
      </c>
      <c r="E822" s="16" t="s">
        <v>2468</v>
      </c>
      <c r="F822" s="16" t="s">
        <v>29</v>
      </c>
      <c r="G822" s="16" t="s">
        <v>9435</v>
      </c>
      <c r="H822" s="16" t="s">
        <v>9436</v>
      </c>
      <c r="I822" s="16" t="s">
        <v>9073</v>
      </c>
      <c r="J822" s="25" t="s">
        <v>11792</v>
      </c>
      <c r="K822" s="16" t="s">
        <v>11793</v>
      </c>
    </row>
    <row r="823" spans="1:11">
      <c r="A823" s="16" t="s">
        <v>23835</v>
      </c>
      <c r="B823" s="16" t="s">
        <v>1692</v>
      </c>
      <c r="C823" s="16" t="s">
        <v>2553</v>
      </c>
      <c r="D823" s="16" t="s">
        <v>2554</v>
      </c>
      <c r="E823" s="16" t="s">
        <v>2555</v>
      </c>
      <c r="F823" s="16" t="s">
        <v>29</v>
      </c>
      <c r="G823" s="16" t="s">
        <v>9435</v>
      </c>
      <c r="H823" s="16" t="s">
        <v>9436</v>
      </c>
      <c r="I823" s="16" t="s">
        <v>3169</v>
      </c>
      <c r="J823" s="25" t="s">
        <v>2556</v>
      </c>
      <c r="K823" s="16" t="s">
        <v>11794</v>
      </c>
    </row>
    <row r="824" spans="1:11">
      <c r="A824" s="16" t="s">
        <v>23835</v>
      </c>
      <c r="B824" s="16" t="s">
        <v>1692</v>
      </c>
      <c r="C824" s="16" t="s">
        <v>11795</v>
      </c>
      <c r="D824" s="16" t="s">
        <v>2335</v>
      </c>
      <c r="E824" s="16" t="s">
        <v>11796</v>
      </c>
      <c r="F824" s="16" t="s">
        <v>29</v>
      </c>
      <c r="G824" s="16" t="s">
        <v>9435</v>
      </c>
      <c r="H824" s="16" t="s">
        <v>9436</v>
      </c>
      <c r="I824" s="16" t="s">
        <v>2824</v>
      </c>
      <c r="J824" s="25" t="s">
        <v>11797</v>
      </c>
      <c r="K824" s="16" t="s">
        <v>11798</v>
      </c>
    </row>
    <row r="825" spans="1:11">
      <c r="A825" s="16" t="s">
        <v>23835</v>
      </c>
      <c r="B825" s="16" t="s">
        <v>1692</v>
      </c>
      <c r="C825" s="16" t="s">
        <v>11799</v>
      </c>
      <c r="D825" s="16" t="s">
        <v>11800</v>
      </c>
      <c r="E825" s="16" t="s">
        <v>11801</v>
      </c>
      <c r="F825" s="16" t="s">
        <v>29</v>
      </c>
      <c r="G825" s="16" t="s">
        <v>9435</v>
      </c>
      <c r="H825" s="16" t="s">
        <v>9436</v>
      </c>
      <c r="I825" s="16" t="s">
        <v>3169</v>
      </c>
      <c r="J825" s="25" t="s">
        <v>11802</v>
      </c>
      <c r="K825" s="16" t="s">
        <v>11803</v>
      </c>
    </row>
    <row r="826" spans="1:11">
      <c r="A826" s="16" t="s">
        <v>23835</v>
      </c>
      <c r="B826" s="16" t="s">
        <v>1692</v>
      </c>
      <c r="C826" s="16" t="s">
        <v>11804</v>
      </c>
      <c r="D826" s="16" t="s">
        <v>11800</v>
      </c>
      <c r="E826" s="16" t="s">
        <v>11801</v>
      </c>
      <c r="F826" s="16" t="s">
        <v>29</v>
      </c>
      <c r="G826" s="16" t="s">
        <v>9435</v>
      </c>
      <c r="H826" s="16" t="s">
        <v>9436</v>
      </c>
      <c r="I826" s="16" t="s">
        <v>3169</v>
      </c>
      <c r="J826" s="25" t="s">
        <v>11805</v>
      </c>
      <c r="K826" s="16" t="s">
        <v>11806</v>
      </c>
    </row>
    <row r="827" spans="1:11">
      <c r="A827" s="16" t="s">
        <v>23835</v>
      </c>
      <c r="B827" s="16" t="s">
        <v>1692</v>
      </c>
      <c r="C827" s="16" t="s">
        <v>11807</v>
      </c>
      <c r="D827" s="16" t="s">
        <v>11800</v>
      </c>
      <c r="E827" s="16" t="s">
        <v>11801</v>
      </c>
      <c r="F827" s="16" t="s">
        <v>29</v>
      </c>
      <c r="G827" s="16" t="s">
        <v>9435</v>
      </c>
      <c r="H827" s="16" t="s">
        <v>9436</v>
      </c>
      <c r="I827" s="16" t="s">
        <v>9073</v>
      </c>
      <c r="J827" s="25" t="s">
        <v>11808</v>
      </c>
      <c r="K827" s="16" t="s">
        <v>11809</v>
      </c>
    </row>
    <row r="828" spans="1:11">
      <c r="A828" s="16" t="s">
        <v>23835</v>
      </c>
      <c r="B828" s="16" t="s">
        <v>1692</v>
      </c>
      <c r="C828" s="16" t="s">
        <v>11810</v>
      </c>
      <c r="D828" s="16" t="s">
        <v>2335</v>
      </c>
      <c r="E828" s="16" t="s">
        <v>11796</v>
      </c>
      <c r="F828" s="16" t="s">
        <v>29</v>
      </c>
      <c r="G828" s="16" t="s">
        <v>9435</v>
      </c>
      <c r="H828" s="16" t="s">
        <v>9436</v>
      </c>
      <c r="I828" s="16" t="s">
        <v>2824</v>
      </c>
      <c r="J828" s="25" t="s">
        <v>11811</v>
      </c>
      <c r="K828" s="16" t="s">
        <v>11812</v>
      </c>
    </row>
    <row r="829" spans="1:11">
      <c r="A829" s="16" t="s">
        <v>23835</v>
      </c>
      <c r="B829" s="16" t="s">
        <v>1692</v>
      </c>
      <c r="C829" s="16" t="s">
        <v>11813</v>
      </c>
      <c r="D829" s="16" t="s">
        <v>11814</v>
      </c>
      <c r="E829" s="16" t="s">
        <v>11815</v>
      </c>
      <c r="F829" s="16" t="s">
        <v>29</v>
      </c>
      <c r="G829" s="16" t="s">
        <v>9435</v>
      </c>
      <c r="H829" s="16" t="s">
        <v>9436</v>
      </c>
      <c r="I829" s="16" t="s">
        <v>7417</v>
      </c>
      <c r="J829" s="25" t="s">
        <v>11816</v>
      </c>
      <c r="K829" s="16" t="s">
        <v>11817</v>
      </c>
    </row>
    <row r="830" spans="1:11">
      <c r="A830" s="16" t="s">
        <v>23835</v>
      </c>
      <c r="B830" s="16" t="s">
        <v>1692</v>
      </c>
      <c r="C830" s="16" t="s">
        <v>11813</v>
      </c>
      <c r="D830" s="16" t="s">
        <v>11814</v>
      </c>
      <c r="E830" s="16" t="s">
        <v>11815</v>
      </c>
      <c r="F830" s="16" t="s">
        <v>29</v>
      </c>
      <c r="G830" s="16" t="s">
        <v>9435</v>
      </c>
      <c r="H830" s="16" t="s">
        <v>9436</v>
      </c>
      <c r="I830" s="16" t="s">
        <v>7417</v>
      </c>
      <c r="J830" s="25" t="s">
        <v>11818</v>
      </c>
      <c r="K830" s="16" t="s">
        <v>11819</v>
      </c>
    </row>
    <row r="831" spans="1:11">
      <c r="A831" s="16" t="s">
        <v>23835</v>
      </c>
      <c r="B831" s="16" t="s">
        <v>1692</v>
      </c>
      <c r="C831" s="16" t="s">
        <v>11813</v>
      </c>
      <c r="D831" s="16" t="s">
        <v>11814</v>
      </c>
      <c r="E831" s="16" t="s">
        <v>11815</v>
      </c>
      <c r="F831" s="16" t="s">
        <v>29</v>
      </c>
      <c r="G831" s="16" t="s">
        <v>9435</v>
      </c>
      <c r="H831" s="16" t="s">
        <v>9436</v>
      </c>
      <c r="I831" s="16" t="s">
        <v>7417</v>
      </c>
      <c r="J831" s="25" t="s">
        <v>11820</v>
      </c>
      <c r="K831" s="16" t="s">
        <v>11821</v>
      </c>
    </row>
    <row r="832" spans="1:11">
      <c r="A832" s="16" t="s">
        <v>23835</v>
      </c>
      <c r="B832" s="16" t="s">
        <v>1692</v>
      </c>
      <c r="C832" s="16" t="s">
        <v>11822</v>
      </c>
      <c r="D832" s="16" t="s">
        <v>11823</v>
      </c>
      <c r="E832" s="16" t="s">
        <v>11824</v>
      </c>
      <c r="F832" s="16" t="s">
        <v>29</v>
      </c>
      <c r="G832" s="16" t="s">
        <v>9435</v>
      </c>
      <c r="H832" s="16" t="s">
        <v>9436</v>
      </c>
      <c r="I832" s="16" t="s">
        <v>9073</v>
      </c>
      <c r="J832" s="25" t="s">
        <v>11825</v>
      </c>
      <c r="K832" s="16" t="s">
        <v>11826</v>
      </c>
    </row>
    <row r="833" spans="1:11">
      <c r="A833" s="16" t="s">
        <v>23835</v>
      </c>
      <c r="B833" s="16" t="s">
        <v>1692</v>
      </c>
      <c r="C833" s="16" t="s">
        <v>1369</v>
      </c>
      <c r="D833" s="16" t="s">
        <v>11827</v>
      </c>
      <c r="E833" s="16" t="s">
        <v>11828</v>
      </c>
      <c r="F833" s="16" t="s">
        <v>29</v>
      </c>
      <c r="G833" s="16" t="s">
        <v>9435</v>
      </c>
      <c r="H833" s="16" t="s">
        <v>9436</v>
      </c>
      <c r="I833" s="16" t="s">
        <v>7417</v>
      </c>
      <c r="J833" s="25" t="s">
        <v>11829</v>
      </c>
      <c r="K833" s="16" t="s">
        <v>11830</v>
      </c>
    </row>
    <row r="834" spans="1:11">
      <c r="A834" s="16" t="s">
        <v>23835</v>
      </c>
      <c r="B834" s="16" t="s">
        <v>1692</v>
      </c>
      <c r="C834" s="16" t="s">
        <v>11831</v>
      </c>
      <c r="D834" s="16" t="s">
        <v>11832</v>
      </c>
      <c r="E834" s="16" t="s">
        <v>11796</v>
      </c>
      <c r="F834" s="16" t="s">
        <v>29</v>
      </c>
      <c r="G834" s="16" t="s">
        <v>9435</v>
      </c>
      <c r="H834" s="16" t="s">
        <v>9436</v>
      </c>
      <c r="I834" s="16" t="s">
        <v>2824</v>
      </c>
      <c r="J834" s="25" t="s">
        <v>11833</v>
      </c>
      <c r="K834" s="16" t="s">
        <v>11834</v>
      </c>
    </row>
    <row r="835" spans="1:11">
      <c r="A835" s="16" t="s">
        <v>23835</v>
      </c>
      <c r="B835" s="16" t="s">
        <v>1692</v>
      </c>
      <c r="C835" s="16" t="s">
        <v>11835</v>
      </c>
      <c r="D835" s="16" t="s">
        <v>11836</v>
      </c>
      <c r="E835" s="16" t="s">
        <v>11837</v>
      </c>
      <c r="F835" s="16" t="s">
        <v>29</v>
      </c>
      <c r="G835" s="16" t="s">
        <v>9435</v>
      </c>
      <c r="H835" s="16" t="s">
        <v>9436</v>
      </c>
      <c r="I835" s="16" t="s">
        <v>7417</v>
      </c>
      <c r="J835" s="25" t="s">
        <v>11838</v>
      </c>
      <c r="K835" s="16" t="s">
        <v>11839</v>
      </c>
    </row>
    <row r="836" spans="1:11">
      <c r="A836" s="16" t="s">
        <v>23835</v>
      </c>
      <c r="B836" s="16" t="s">
        <v>1692</v>
      </c>
      <c r="C836" s="16" t="s">
        <v>11840</v>
      </c>
      <c r="D836" s="16" t="s">
        <v>2393</v>
      </c>
      <c r="E836" s="16" t="s">
        <v>2394</v>
      </c>
      <c r="F836" s="16" t="s">
        <v>29</v>
      </c>
      <c r="G836" s="16" t="s">
        <v>9435</v>
      </c>
      <c r="H836" s="16" t="s">
        <v>9436</v>
      </c>
      <c r="I836" s="16" t="s">
        <v>9073</v>
      </c>
      <c r="J836" s="25" t="s">
        <v>2395</v>
      </c>
      <c r="K836" s="16" t="s">
        <v>11841</v>
      </c>
    </row>
    <row r="837" spans="1:11">
      <c r="A837" s="16" t="s">
        <v>23835</v>
      </c>
      <c r="B837" s="16" t="s">
        <v>1692</v>
      </c>
      <c r="C837" s="16" t="s">
        <v>11842</v>
      </c>
      <c r="D837" s="16" t="s">
        <v>11843</v>
      </c>
      <c r="E837" s="16" t="s">
        <v>11844</v>
      </c>
      <c r="F837" s="16" t="s">
        <v>29</v>
      </c>
      <c r="G837" s="16" t="s">
        <v>9435</v>
      </c>
      <c r="H837" s="16" t="s">
        <v>9436</v>
      </c>
      <c r="I837" s="16" t="s">
        <v>9073</v>
      </c>
      <c r="J837" s="25" t="s">
        <v>11845</v>
      </c>
      <c r="K837" s="16" t="s">
        <v>11846</v>
      </c>
    </row>
    <row r="838" spans="1:11">
      <c r="A838" s="16" t="s">
        <v>23835</v>
      </c>
      <c r="B838" s="16" t="s">
        <v>1692</v>
      </c>
      <c r="C838" s="16" t="s">
        <v>11847</v>
      </c>
      <c r="D838" s="16" t="s">
        <v>2381</v>
      </c>
      <c r="E838" s="16" t="s">
        <v>2382</v>
      </c>
      <c r="F838" s="16" t="s">
        <v>29</v>
      </c>
      <c r="G838" s="16" t="s">
        <v>9435</v>
      </c>
      <c r="H838" s="16" t="s">
        <v>9436</v>
      </c>
      <c r="I838" s="16" t="s">
        <v>9073</v>
      </c>
      <c r="J838" s="25" t="s">
        <v>2427</v>
      </c>
      <c r="K838" s="16" t="s">
        <v>11848</v>
      </c>
    </row>
    <row r="839" spans="1:11">
      <c r="A839" s="16" t="s">
        <v>23835</v>
      </c>
      <c r="B839" s="16" t="s">
        <v>1692</v>
      </c>
      <c r="C839" s="16" t="s">
        <v>11847</v>
      </c>
      <c r="D839" s="16" t="s">
        <v>2381</v>
      </c>
      <c r="E839" s="16" t="s">
        <v>2382</v>
      </c>
      <c r="F839" s="16" t="s">
        <v>29</v>
      </c>
      <c r="G839" s="16" t="s">
        <v>9435</v>
      </c>
      <c r="H839" s="16" t="s">
        <v>9436</v>
      </c>
      <c r="I839" s="16" t="s">
        <v>9073</v>
      </c>
      <c r="J839" s="25" t="s">
        <v>2685</v>
      </c>
      <c r="K839" s="16" t="s">
        <v>11849</v>
      </c>
    </row>
    <row r="840" spans="1:11">
      <c r="A840" s="16" t="s">
        <v>23835</v>
      </c>
      <c r="B840" s="16" t="s">
        <v>1692</v>
      </c>
      <c r="C840" s="16" t="s">
        <v>11847</v>
      </c>
      <c r="D840" s="16" t="s">
        <v>2381</v>
      </c>
      <c r="E840" s="16" t="s">
        <v>2382</v>
      </c>
      <c r="F840" s="16" t="s">
        <v>29</v>
      </c>
      <c r="G840" s="16" t="s">
        <v>9435</v>
      </c>
      <c r="H840" s="16" t="s">
        <v>9436</v>
      </c>
      <c r="I840" s="16" t="s">
        <v>9073</v>
      </c>
      <c r="J840" s="25" t="s">
        <v>2383</v>
      </c>
      <c r="K840" s="16" t="s">
        <v>11850</v>
      </c>
    </row>
    <row r="841" spans="1:11">
      <c r="A841" s="16" t="s">
        <v>23835</v>
      </c>
      <c r="B841" s="16" t="s">
        <v>1692</v>
      </c>
      <c r="C841" s="16" t="s">
        <v>11851</v>
      </c>
      <c r="D841" s="16" t="s">
        <v>1579</v>
      </c>
      <c r="E841" s="16" t="s">
        <v>11852</v>
      </c>
      <c r="F841" s="16" t="s">
        <v>29</v>
      </c>
      <c r="G841" s="16" t="s">
        <v>9435</v>
      </c>
      <c r="H841" s="16" t="s">
        <v>9436</v>
      </c>
      <c r="I841" s="16" t="s">
        <v>7417</v>
      </c>
      <c r="J841" s="25" t="s">
        <v>11853</v>
      </c>
      <c r="K841" s="16" t="s">
        <v>11854</v>
      </c>
    </row>
    <row r="842" spans="1:11">
      <c r="A842" s="16" t="s">
        <v>23835</v>
      </c>
      <c r="B842" s="16" t="s">
        <v>1692</v>
      </c>
      <c r="C842" s="16" t="s">
        <v>11851</v>
      </c>
      <c r="D842" s="16" t="s">
        <v>1579</v>
      </c>
      <c r="E842" s="16" t="s">
        <v>11852</v>
      </c>
      <c r="F842" s="16" t="s">
        <v>29</v>
      </c>
      <c r="G842" s="16" t="s">
        <v>9435</v>
      </c>
      <c r="H842" s="16" t="s">
        <v>9436</v>
      </c>
      <c r="I842" s="16" t="s">
        <v>7417</v>
      </c>
      <c r="J842" s="25" t="s">
        <v>11855</v>
      </c>
      <c r="K842" s="16" t="s">
        <v>11856</v>
      </c>
    </row>
    <row r="843" spans="1:11">
      <c r="A843" s="16" t="s">
        <v>23835</v>
      </c>
      <c r="B843" s="16" t="s">
        <v>1692</v>
      </c>
      <c r="C843" s="16" t="s">
        <v>11851</v>
      </c>
      <c r="D843" s="16" t="s">
        <v>1579</v>
      </c>
      <c r="E843" s="16" t="s">
        <v>11852</v>
      </c>
      <c r="F843" s="16" t="s">
        <v>29</v>
      </c>
      <c r="G843" s="16" t="s">
        <v>9435</v>
      </c>
      <c r="H843" s="16" t="s">
        <v>9436</v>
      </c>
      <c r="I843" s="16" t="s">
        <v>7417</v>
      </c>
      <c r="J843" s="25" t="s">
        <v>11857</v>
      </c>
      <c r="K843" s="16" t="s">
        <v>11858</v>
      </c>
    </row>
    <row r="844" spans="1:11">
      <c r="A844" s="16" t="s">
        <v>23835</v>
      </c>
      <c r="B844" s="16" t="s">
        <v>1692</v>
      </c>
      <c r="C844" s="16" t="s">
        <v>11851</v>
      </c>
      <c r="D844" s="16" t="s">
        <v>1579</v>
      </c>
      <c r="E844" s="16" t="s">
        <v>11852</v>
      </c>
      <c r="F844" s="16" t="s">
        <v>29</v>
      </c>
      <c r="G844" s="16" t="s">
        <v>9435</v>
      </c>
      <c r="H844" s="16" t="s">
        <v>9436</v>
      </c>
      <c r="I844" s="16" t="s">
        <v>7417</v>
      </c>
      <c r="J844" s="25" t="s">
        <v>11859</v>
      </c>
      <c r="K844" s="16" t="s">
        <v>11860</v>
      </c>
    </row>
    <row r="845" spans="1:11">
      <c r="A845" s="16" t="s">
        <v>23835</v>
      </c>
      <c r="B845" s="16" t="s">
        <v>1692</v>
      </c>
      <c r="C845" s="16" t="s">
        <v>11851</v>
      </c>
      <c r="D845" s="16" t="s">
        <v>1579</v>
      </c>
      <c r="E845" s="16" t="s">
        <v>11852</v>
      </c>
      <c r="F845" s="16" t="s">
        <v>29</v>
      </c>
      <c r="G845" s="16" t="s">
        <v>9435</v>
      </c>
      <c r="H845" s="16" t="s">
        <v>9436</v>
      </c>
      <c r="I845" s="16" t="s">
        <v>7417</v>
      </c>
      <c r="J845" s="25" t="s">
        <v>11861</v>
      </c>
      <c r="K845" s="16" t="s">
        <v>11862</v>
      </c>
    </row>
    <row r="846" spans="1:11">
      <c r="A846" s="16" t="s">
        <v>23835</v>
      </c>
      <c r="B846" s="16" t="s">
        <v>1692</v>
      </c>
      <c r="C846" s="16" t="s">
        <v>11863</v>
      </c>
      <c r="D846" s="16" t="s">
        <v>11864</v>
      </c>
      <c r="E846" s="16" t="s">
        <v>11865</v>
      </c>
      <c r="F846" s="16" t="s">
        <v>29</v>
      </c>
      <c r="G846" s="16" t="s">
        <v>9435</v>
      </c>
      <c r="H846" s="16" t="s">
        <v>9436</v>
      </c>
      <c r="I846" s="16" t="s">
        <v>7417</v>
      </c>
      <c r="J846" s="25" t="s">
        <v>11866</v>
      </c>
      <c r="K846" s="16" t="s">
        <v>11867</v>
      </c>
    </row>
    <row r="847" spans="1:11">
      <c r="A847" s="16" t="s">
        <v>23835</v>
      </c>
      <c r="B847" s="16" t="s">
        <v>1692</v>
      </c>
      <c r="C847" s="16" t="s">
        <v>11868</v>
      </c>
      <c r="D847" s="16" t="s">
        <v>11775</v>
      </c>
      <c r="E847" s="16" t="s">
        <v>11776</v>
      </c>
      <c r="F847" s="16" t="s">
        <v>29</v>
      </c>
      <c r="G847" s="16" t="s">
        <v>9435</v>
      </c>
      <c r="H847" s="16" t="s">
        <v>9436</v>
      </c>
      <c r="I847" s="16" t="s">
        <v>7417</v>
      </c>
      <c r="J847" s="25" t="s">
        <v>11869</v>
      </c>
      <c r="K847" s="16" t="s">
        <v>11870</v>
      </c>
    </row>
    <row r="848" spans="1:11">
      <c r="A848" s="16" t="s">
        <v>23835</v>
      </c>
      <c r="B848" s="16" t="s">
        <v>1692</v>
      </c>
      <c r="C848" s="16" t="s">
        <v>1745</v>
      </c>
      <c r="D848" s="16" t="s">
        <v>1746</v>
      </c>
      <c r="E848" s="16" t="s">
        <v>1747</v>
      </c>
      <c r="F848" s="16" t="s">
        <v>29</v>
      </c>
      <c r="G848" s="16" t="s">
        <v>9435</v>
      </c>
      <c r="H848" s="16" t="s">
        <v>9436</v>
      </c>
      <c r="I848" s="16" t="s">
        <v>2824</v>
      </c>
      <c r="J848" s="25" t="s">
        <v>1748</v>
      </c>
      <c r="K848" s="16" t="s">
        <v>11871</v>
      </c>
    </row>
    <row r="849" spans="1:11">
      <c r="A849" s="16" t="s">
        <v>23835</v>
      </c>
      <c r="B849" s="16" t="s">
        <v>1692</v>
      </c>
      <c r="C849" s="16" t="s">
        <v>11872</v>
      </c>
      <c r="D849" s="16" t="s">
        <v>11800</v>
      </c>
      <c r="E849" s="16" t="s">
        <v>11801</v>
      </c>
      <c r="F849" s="16" t="s">
        <v>29</v>
      </c>
      <c r="G849" s="16" t="s">
        <v>9435</v>
      </c>
      <c r="H849" s="16" t="s">
        <v>9436</v>
      </c>
      <c r="I849" s="16" t="s">
        <v>3169</v>
      </c>
      <c r="J849" s="25" t="s">
        <v>11873</v>
      </c>
      <c r="K849" s="16" t="s">
        <v>11874</v>
      </c>
    </row>
    <row r="850" spans="1:11">
      <c r="A850" s="16" t="s">
        <v>23926</v>
      </c>
      <c r="B850" s="16" t="s">
        <v>24165</v>
      </c>
      <c r="C850" s="16" t="s">
        <v>11875</v>
      </c>
      <c r="D850" s="16" t="s">
        <v>11876</v>
      </c>
      <c r="E850" s="16" t="s">
        <v>11877</v>
      </c>
      <c r="F850" s="16" t="s">
        <v>29</v>
      </c>
      <c r="G850" s="16" t="s">
        <v>9435</v>
      </c>
      <c r="H850" s="16" t="s">
        <v>9436</v>
      </c>
      <c r="I850" s="16" t="s">
        <v>9073</v>
      </c>
      <c r="J850" s="25" t="s">
        <v>11878</v>
      </c>
      <c r="K850" s="16" t="s">
        <v>11879</v>
      </c>
    </row>
    <row r="851" spans="1:11">
      <c r="A851" s="16" t="s">
        <v>23836</v>
      </c>
      <c r="B851" s="16" t="s">
        <v>977</v>
      </c>
      <c r="C851" s="16" t="s">
        <v>11880</v>
      </c>
      <c r="D851" s="16" t="s">
        <v>11881</v>
      </c>
      <c r="E851" s="16" t="s">
        <v>11882</v>
      </c>
      <c r="F851" s="16" t="s">
        <v>29</v>
      </c>
      <c r="G851" s="16" t="s">
        <v>9435</v>
      </c>
      <c r="H851" s="16" t="s">
        <v>9436</v>
      </c>
      <c r="I851" s="16" t="s">
        <v>3169</v>
      </c>
      <c r="J851" s="25" t="s">
        <v>11883</v>
      </c>
      <c r="K851" s="16" t="s">
        <v>11884</v>
      </c>
    </row>
    <row r="852" spans="1:11">
      <c r="A852" s="16" t="s">
        <v>23836</v>
      </c>
      <c r="B852" s="16" t="s">
        <v>977</v>
      </c>
      <c r="C852" s="16" t="s">
        <v>11885</v>
      </c>
      <c r="D852" s="16" t="s">
        <v>11886</v>
      </c>
      <c r="E852" s="16" t="s">
        <v>11887</v>
      </c>
      <c r="F852" s="16" t="s">
        <v>29</v>
      </c>
      <c r="G852" s="16" t="s">
        <v>9435</v>
      </c>
      <c r="H852" s="16" t="s">
        <v>9436</v>
      </c>
      <c r="I852" s="16" t="s">
        <v>7417</v>
      </c>
      <c r="J852" s="25" t="s">
        <v>11888</v>
      </c>
      <c r="K852" s="16" t="s">
        <v>11889</v>
      </c>
    </row>
    <row r="853" spans="1:11">
      <c r="A853" s="16" t="s">
        <v>23836</v>
      </c>
      <c r="B853" s="16" t="s">
        <v>977</v>
      </c>
      <c r="C853" s="16" t="s">
        <v>11890</v>
      </c>
      <c r="D853" s="16" t="s">
        <v>1799</v>
      </c>
      <c r="E853" s="16" t="s">
        <v>11887</v>
      </c>
      <c r="F853" s="16" t="s">
        <v>29</v>
      </c>
      <c r="G853" s="16" t="s">
        <v>9435</v>
      </c>
      <c r="H853" s="16" t="s">
        <v>9436</v>
      </c>
      <c r="I853" s="16" t="s">
        <v>2824</v>
      </c>
      <c r="J853" s="25" t="s">
        <v>11891</v>
      </c>
      <c r="K853" s="16" t="s">
        <v>11892</v>
      </c>
    </row>
    <row r="854" spans="1:11">
      <c r="A854" s="16" t="s">
        <v>716</v>
      </c>
      <c r="B854" s="16" t="s">
        <v>24164</v>
      </c>
      <c r="C854" s="16" t="s">
        <v>2188</v>
      </c>
      <c r="D854" s="16" t="s">
        <v>1919</v>
      </c>
      <c r="E854" s="16" t="s">
        <v>1920</v>
      </c>
      <c r="F854" s="16" t="s">
        <v>29</v>
      </c>
      <c r="G854" s="16" t="s">
        <v>9435</v>
      </c>
      <c r="H854" s="16" t="s">
        <v>9436</v>
      </c>
      <c r="I854" s="16" t="s">
        <v>2824</v>
      </c>
      <c r="J854" s="25" t="s">
        <v>2189</v>
      </c>
      <c r="K854" s="16" t="s">
        <v>11893</v>
      </c>
    </row>
    <row r="855" spans="1:11">
      <c r="A855" s="16" t="s">
        <v>716</v>
      </c>
      <c r="B855" s="16" t="s">
        <v>24164</v>
      </c>
      <c r="C855" s="16" t="s">
        <v>1918</v>
      </c>
      <c r="D855" s="16" t="s">
        <v>1919</v>
      </c>
      <c r="E855" s="16" t="s">
        <v>1920</v>
      </c>
      <c r="F855" s="16" t="s">
        <v>29</v>
      </c>
      <c r="G855" s="16" t="s">
        <v>9435</v>
      </c>
      <c r="H855" s="16" t="s">
        <v>9436</v>
      </c>
      <c r="I855" s="16" t="s">
        <v>2824</v>
      </c>
      <c r="J855" s="25" t="s">
        <v>1921</v>
      </c>
      <c r="K855" s="16" t="s">
        <v>11894</v>
      </c>
    </row>
    <row r="856" spans="1:11">
      <c r="A856" s="16" t="s">
        <v>716</v>
      </c>
      <c r="B856" s="16" t="s">
        <v>24164</v>
      </c>
      <c r="C856" s="16" t="s">
        <v>1933</v>
      </c>
      <c r="D856" s="16" t="s">
        <v>1919</v>
      </c>
      <c r="E856" s="16" t="s">
        <v>1920</v>
      </c>
      <c r="F856" s="16" t="s">
        <v>29</v>
      </c>
      <c r="G856" s="16" t="s">
        <v>9435</v>
      </c>
      <c r="H856" s="16" t="s">
        <v>9436</v>
      </c>
      <c r="I856" s="16" t="s">
        <v>2824</v>
      </c>
      <c r="J856" s="25" t="s">
        <v>1934</v>
      </c>
      <c r="K856" s="16" t="s">
        <v>11895</v>
      </c>
    </row>
    <row r="857" spans="1:11">
      <c r="A857" s="16" t="s">
        <v>23836</v>
      </c>
      <c r="B857" s="16" t="s">
        <v>977</v>
      </c>
      <c r="C857" s="16" t="s">
        <v>11896</v>
      </c>
      <c r="D857" s="16" t="s">
        <v>1799</v>
      </c>
      <c r="E857" s="16" t="s">
        <v>11887</v>
      </c>
      <c r="F857" s="16" t="s">
        <v>29</v>
      </c>
      <c r="G857" s="16" t="s">
        <v>9435</v>
      </c>
      <c r="H857" s="16" t="s">
        <v>9436</v>
      </c>
      <c r="I857" s="16" t="s">
        <v>2824</v>
      </c>
      <c r="J857" s="25" t="s">
        <v>11897</v>
      </c>
      <c r="K857" s="16" t="s">
        <v>11898</v>
      </c>
    </row>
    <row r="858" spans="1:11">
      <c r="A858" s="16" t="s">
        <v>23810</v>
      </c>
      <c r="B858" s="16" t="s">
        <v>24011</v>
      </c>
      <c r="C858" s="16" t="s">
        <v>11899</v>
      </c>
      <c r="D858" s="16" t="s">
        <v>1668</v>
      </c>
      <c r="E858" s="16" t="s">
        <v>11900</v>
      </c>
      <c r="F858" s="16" t="s">
        <v>29</v>
      </c>
      <c r="G858" s="16" t="s">
        <v>9435</v>
      </c>
      <c r="H858" s="16" t="s">
        <v>9436</v>
      </c>
      <c r="I858" s="16" t="s">
        <v>7417</v>
      </c>
      <c r="J858" s="25" t="s">
        <v>11901</v>
      </c>
      <c r="K858" s="16" t="s">
        <v>11902</v>
      </c>
    </row>
    <row r="859" spans="1:11">
      <c r="A859" s="16" t="s">
        <v>23836</v>
      </c>
      <c r="B859" s="16" t="s">
        <v>977</v>
      </c>
      <c r="C859" s="16" t="s">
        <v>11903</v>
      </c>
      <c r="D859" s="16" t="s">
        <v>11904</v>
      </c>
      <c r="E859" s="16" t="s">
        <v>11905</v>
      </c>
      <c r="F859" s="16" t="s">
        <v>1076</v>
      </c>
      <c r="G859" s="16" t="s">
        <v>9435</v>
      </c>
      <c r="H859" s="16" t="s">
        <v>9714</v>
      </c>
      <c r="I859" s="16" t="s">
        <v>2824</v>
      </c>
      <c r="J859" s="25" t="s">
        <v>11906</v>
      </c>
      <c r="K859" s="16" t="s">
        <v>11907</v>
      </c>
    </row>
    <row r="860" spans="1:11">
      <c r="A860" s="16" t="s">
        <v>23836</v>
      </c>
      <c r="B860" s="16" t="s">
        <v>977</v>
      </c>
      <c r="C860" s="16" t="s">
        <v>11908</v>
      </c>
      <c r="D860" s="16" t="s">
        <v>973</v>
      </c>
      <c r="E860" s="16" t="s">
        <v>974</v>
      </c>
      <c r="F860" s="16" t="s">
        <v>29</v>
      </c>
      <c r="G860" s="16" t="s">
        <v>9435</v>
      </c>
      <c r="H860" s="16" t="s">
        <v>9436</v>
      </c>
      <c r="I860" s="16" t="s">
        <v>7417</v>
      </c>
      <c r="J860" s="25" t="s">
        <v>975</v>
      </c>
      <c r="K860" s="16" t="s">
        <v>11909</v>
      </c>
    </row>
    <row r="861" spans="1:11">
      <c r="A861" s="16" t="s">
        <v>23836</v>
      </c>
      <c r="B861" s="16" t="s">
        <v>977</v>
      </c>
      <c r="C861" s="16" t="s">
        <v>11908</v>
      </c>
      <c r="D861" s="16" t="s">
        <v>973</v>
      </c>
      <c r="E861" s="16" t="s">
        <v>974</v>
      </c>
      <c r="F861" s="16" t="s">
        <v>29</v>
      </c>
      <c r="G861" s="16" t="s">
        <v>9435</v>
      </c>
      <c r="H861" s="16" t="s">
        <v>9436</v>
      </c>
      <c r="I861" s="16" t="s">
        <v>7417</v>
      </c>
      <c r="J861" s="25" t="s">
        <v>11910</v>
      </c>
      <c r="K861" s="16" t="s">
        <v>11911</v>
      </c>
    </row>
    <row r="862" spans="1:11">
      <c r="A862" s="16" t="s">
        <v>23837</v>
      </c>
      <c r="B862" s="16" t="s">
        <v>11912</v>
      </c>
      <c r="C862" s="16" t="s">
        <v>11913</v>
      </c>
      <c r="D862" s="16" t="s">
        <v>11914</v>
      </c>
      <c r="E862" s="16" t="s">
        <v>11915</v>
      </c>
      <c r="F862" s="16" t="s">
        <v>29</v>
      </c>
      <c r="G862" s="16" t="s">
        <v>9435</v>
      </c>
      <c r="H862" s="16" t="s">
        <v>9436</v>
      </c>
      <c r="I862" s="16" t="s">
        <v>2824</v>
      </c>
      <c r="J862" s="25" t="s">
        <v>11916</v>
      </c>
      <c r="K862" s="16" t="s">
        <v>11917</v>
      </c>
    </row>
    <row r="863" spans="1:11">
      <c r="A863" s="16" t="s">
        <v>23837</v>
      </c>
      <c r="B863" s="16" t="s">
        <v>11912</v>
      </c>
      <c r="C863" s="16" t="s">
        <v>11918</v>
      </c>
      <c r="D863" s="16" t="s">
        <v>11919</v>
      </c>
      <c r="E863" s="16" t="s">
        <v>11915</v>
      </c>
      <c r="F863" s="16" t="s">
        <v>29</v>
      </c>
      <c r="G863" s="16" t="s">
        <v>9435</v>
      </c>
      <c r="H863" s="16" t="s">
        <v>9436</v>
      </c>
      <c r="I863" s="16" t="s">
        <v>7417</v>
      </c>
      <c r="J863" s="25" t="s">
        <v>11920</v>
      </c>
      <c r="K863" s="16" t="s">
        <v>11921</v>
      </c>
    </row>
    <row r="864" spans="1:11">
      <c r="A864" s="16" t="s">
        <v>23837</v>
      </c>
      <c r="B864" s="16" t="s">
        <v>11912</v>
      </c>
      <c r="C864" s="16" t="s">
        <v>11918</v>
      </c>
      <c r="D864" s="16" t="s">
        <v>11919</v>
      </c>
      <c r="E864" s="16" t="s">
        <v>11915</v>
      </c>
      <c r="F864" s="16" t="s">
        <v>29</v>
      </c>
      <c r="G864" s="16" t="s">
        <v>9435</v>
      </c>
      <c r="H864" s="16" t="s">
        <v>9436</v>
      </c>
      <c r="I864" s="16" t="s">
        <v>7417</v>
      </c>
      <c r="J864" s="25" t="s">
        <v>11922</v>
      </c>
      <c r="K864" s="16" t="s">
        <v>11923</v>
      </c>
    </row>
    <row r="865" spans="1:11">
      <c r="A865" s="16" t="s">
        <v>23837</v>
      </c>
      <c r="B865" s="16" t="s">
        <v>11912</v>
      </c>
      <c r="C865" s="16" t="s">
        <v>11924</v>
      </c>
      <c r="D865" s="16" t="s">
        <v>11919</v>
      </c>
      <c r="E865" s="16" t="s">
        <v>11915</v>
      </c>
      <c r="F865" s="16" t="s">
        <v>29</v>
      </c>
      <c r="G865" s="16" t="s">
        <v>9435</v>
      </c>
      <c r="H865" s="16" t="s">
        <v>9436</v>
      </c>
      <c r="I865" s="16" t="s">
        <v>7417</v>
      </c>
      <c r="J865" s="25" t="s">
        <v>11925</v>
      </c>
      <c r="K865" s="16" t="s">
        <v>11926</v>
      </c>
    </row>
    <row r="866" spans="1:11">
      <c r="A866" s="16" t="s">
        <v>23837</v>
      </c>
      <c r="B866" s="16" t="s">
        <v>11912</v>
      </c>
      <c r="C866" s="16" t="s">
        <v>11927</v>
      </c>
      <c r="D866" s="16" t="s">
        <v>11928</v>
      </c>
      <c r="E866" s="16" t="s">
        <v>11929</v>
      </c>
      <c r="F866" s="16" t="s">
        <v>29</v>
      </c>
      <c r="G866" s="16" t="s">
        <v>9435</v>
      </c>
      <c r="H866" s="16" t="s">
        <v>9436</v>
      </c>
      <c r="I866" s="16" t="s">
        <v>7417</v>
      </c>
      <c r="J866" s="25" t="s">
        <v>11930</v>
      </c>
      <c r="K866" s="16" t="s">
        <v>11931</v>
      </c>
    </row>
    <row r="867" spans="1:11">
      <c r="A867" s="16" t="s">
        <v>23837</v>
      </c>
      <c r="B867" s="16" t="s">
        <v>11912</v>
      </c>
      <c r="C867" s="16" t="s">
        <v>11927</v>
      </c>
      <c r="D867" s="16" t="s">
        <v>11928</v>
      </c>
      <c r="E867" s="16" t="s">
        <v>11929</v>
      </c>
      <c r="F867" s="16" t="s">
        <v>29</v>
      </c>
      <c r="G867" s="16" t="s">
        <v>9435</v>
      </c>
      <c r="H867" s="16" t="s">
        <v>9436</v>
      </c>
      <c r="I867" s="16" t="s">
        <v>7417</v>
      </c>
      <c r="J867" s="25" t="s">
        <v>11932</v>
      </c>
      <c r="K867" s="16" t="s">
        <v>11933</v>
      </c>
    </row>
    <row r="868" spans="1:11">
      <c r="A868" s="16" t="s">
        <v>23837</v>
      </c>
      <c r="B868" s="16" t="s">
        <v>11912</v>
      </c>
      <c r="C868" s="16" t="s">
        <v>11927</v>
      </c>
      <c r="D868" s="16" t="s">
        <v>11928</v>
      </c>
      <c r="E868" s="16" t="s">
        <v>11929</v>
      </c>
      <c r="F868" s="16" t="s">
        <v>29</v>
      </c>
      <c r="G868" s="16" t="s">
        <v>9435</v>
      </c>
      <c r="H868" s="16" t="s">
        <v>9436</v>
      </c>
      <c r="I868" s="16" t="s">
        <v>7417</v>
      </c>
      <c r="J868" s="25" t="s">
        <v>11934</v>
      </c>
      <c r="K868" s="16" t="s">
        <v>11935</v>
      </c>
    </row>
    <row r="869" spans="1:11">
      <c r="A869" s="16" t="s">
        <v>23838</v>
      </c>
      <c r="B869" s="16" t="s">
        <v>1481</v>
      </c>
      <c r="C869" s="16" t="s">
        <v>11936</v>
      </c>
      <c r="D869" s="16" t="s">
        <v>11937</v>
      </c>
      <c r="E869" s="16" t="s">
        <v>11938</v>
      </c>
      <c r="F869" s="16" t="s">
        <v>311</v>
      </c>
      <c r="G869" s="16" t="s">
        <v>9435</v>
      </c>
      <c r="H869" s="16" t="s">
        <v>9679</v>
      </c>
      <c r="I869" s="16" t="s">
        <v>9073</v>
      </c>
      <c r="J869" s="25" t="s">
        <v>11939</v>
      </c>
      <c r="K869" s="16" t="s">
        <v>11940</v>
      </c>
    </row>
    <row r="870" spans="1:11">
      <c r="A870" s="16" t="s">
        <v>23838</v>
      </c>
      <c r="B870" s="16" t="s">
        <v>1481</v>
      </c>
      <c r="C870" s="16" t="s">
        <v>11936</v>
      </c>
      <c r="D870" s="16" t="s">
        <v>11937</v>
      </c>
      <c r="E870" s="16" t="s">
        <v>11938</v>
      </c>
      <c r="F870" s="16" t="s">
        <v>311</v>
      </c>
      <c r="G870" s="16" t="s">
        <v>9435</v>
      </c>
      <c r="H870" s="16" t="s">
        <v>9679</v>
      </c>
      <c r="I870" s="16" t="s">
        <v>9073</v>
      </c>
      <c r="J870" s="25" t="s">
        <v>11941</v>
      </c>
      <c r="K870" s="16" t="s">
        <v>11942</v>
      </c>
    </row>
    <row r="871" spans="1:11">
      <c r="A871" s="16" t="s">
        <v>23838</v>
      </c>
      <c r="B871" s="16" t="s">
        <v>1481</v>
      </c>
      <c r="C871" s="16" t="s">
        <v>11936</v>
      </c>
      <c r="D871" s="16" t="s">
        <v>11937</v>
      </c>
      <c r="E871" s="16" t="s">
        <v>11938</v>
      </c>
      <c r="F871" s="16" t="s">
        <v>311</v>
      </c>
      <c r="G871" s="16" t="s">
        <v>9435</v>
      </c>
      <c r="H871" s="16" t="s">
        <v>9679</v>
      </c>
      <c r="I871" s="16" t="s">
        <v>9073</v>
      </c>
      <c r="J871" s="25" t="s">
        <v>11943</v>
      </c>
      <c r="K871" s="16" t="s">
        <v>11944</v>
      </c>
    </row>
    <row r="872" spans="1:11">
      <c r="A872" s="16" t="s">
        <v>23838</v>
      </c>
      <c r="B872" s="16" t="s">
        <v>1481</v>
      </c>
      <c r="C872" s="16" t="s">
        <v>11936</v>
      </c>
      <c r="D872" s="16" t="s">
        <v>11937</v>
      </c>
      <c r="E872" s="16" t="s">
        <v>11938</v>
      </c>
      <c r="F872" s="16" t="s">
        <v>311</v>
      </c>
      <c r="G872" s="16" t="s">
        <v>9435</v>
      </c>
      <c r="H872" s="16" t="s">
        <v>9679</v>
      </c>
      <c r="I872" s="16" t="s">
        <v>9073</v>
      </c>
      <c r="J872" s="25" t="s">
        <v>11945</v>
      </c>
      <c r="K872" s="16" t="s">
        <v>11946</v>
      </c>
    </row>
    <row r="873" spans="1:11">
      <c r="A873" s="16" t="s">
        <v>23838</v>
      </c>
      <c r="B873" s="16" t="s">
        <v>1481</v>
      </c>
      <c r="C873" s="16" t="s">
        <v>11947</v>
      </c>
      <c r="D873" s="16" t="s">
        <v>11937</v>
      </c>
      <c r="E873" s="16" t="s">
        <v>11938</v>
      </c>
      <c r="F873" s="16" t="s">
        <v>311</v>
      </c>
      <c r="G873" s="16" t="s">
        <v>9435</v>
      </c>
      <c r="H873" s="16" t="s">
        <v>9679</v>
      </c>
      <c r="I873" s="16" t="s">
        <v>3169</v>
      </c>
      <c r="J873" s="25" t="s">
        <v>11948</v>
      </c>
      <c r="K873" s="16" t="s">
        <v>11949</v>
      </c>
    </row>
    <row r="874" spans="1:11">
      <c r="A874" s="16" t="s">
        <v>23838</v>
      </c>
      <c r="B874" s="16" t="s">
        <v>1481</v>
      </c>
      <c r="C874" s="16" t="s">
        <v>11950</v>
      </c>
      <c r="D874" s="16" t="s">
        <v>11937</v>
      </c>
      <c r="E874" s="16" t="s">
        <v>11938</v>
      </c>
      <c r="F874" s="16" t="s">
        <v>311</v>
      </c>
      <c r="G874" s="16" t="s">
        <v>9435</v>
      </c>
      <c r="H874" s="16" t="s">
        <v>9679</v>
      </c>
      <c r="I874" s="16" t="s">
        <v>3169</v>
      </c>
      <c r="J874" s="25" t="s">
        <v>11951</v>
      </c>
      <c r="K874" s="16" t="s">
        <v>11952</v>
      </c>
    </row>
    <row r="875" spans="1:11">
      <c r="A875" s="16" t="s">
        <v>23839</v>
      </c>
      <c r="B875" s="16" t="s">
        <v>313</v>
      </c>
      <c r="C875" s="16" t="s">
        <v>11953</v>
      </c>
      <c r="D875" s="16" t="s">
        <v>308</v>
      </c>
      <c r="E875" s="16" t="s">
        <v>309</v>
      </c>
      <c r="F875" s="16" t="s">
        <v>311</v>
      </c>
      <c r="G875" s="16" t="s">
        <v>9435</v>
      </c>
      <c r="H875" s="16" t="s">
        <v>9679</v>
      </c>
      <c r="I875" s="16" t="s">
        <v>2824</v>
      </c>
      <c r="J875" s="25" t="s">
        <v>11954</v>
      </c>
      <c r="K875" s="16" t="s">
        <v>11955</v>
      </c>
    </row>
    <row r="876" spans="1:11">
      <c r="A876" s="16" t="s">
        <v>23839</v>
      </c>
      <c r="B876" s="16" t="s">
        <v>313</v>
      </c>
      <c r="C876" s="16" t="s">
        <v>11953</v>
      </c>
      <c r="D876" s="16" t="s">
        <v>308</v>
      </c>
      <c r="E876" s="16" t="s">
        <v>309</v>
      </c>
      <c r="F876" s="16" t="s">
        <v>311</v>
      </c>
      <c r="G876" s="16" t="s">
        <v>9435</v>
      </c>
      <c r="H876" s="16" t="s">
        <v>9679</v>
      </c>
      <c r="I876" s="16" t="s">
        <v>2824</v>
      </c>
      <c r="J876" s="25" t="s">
        <v>11956</v>
      </c>
      <c r="K876" s="16" t="s">
        <v>11957</v>
      </c>
    </row>
    <row r="877" spans="1:11">
      <c r="A877" s="16" t="s">
        <v>23839</v>
      </c>
      <c r="B877" s="16" t="s">
        <v>313</v>
      </c>
      <c r="C877" s="16" t="s">
        <v>11953</v>
      </c>
      <c r="D877" s="16" t="s">
        <v>308</v>
      </c>
      <c r="E877" s="16" t="s">
        <v>309</v>
      </c>
      <c r="F877" s="16" t="s">
        <v>311</v>
      </c>
      <c r="G877" s="16" t="s">
        <v>9435</v>
      </c>
      <c r="H877" s="16" t="s">
        <v>9679</v>
      </c>
      <c r="I877" s="16" t="s">
        <v>2824</v>
      </c>
      <c r="J877" s="25" t="s">
        <v>310</v>
      </c>
      <c r="K877" s="16" t="s">
        <v>11958</v>
      </c>
    </row>
    <row r="878" spans="1:11">
      <c r="A878" s="16" t="s">
        <v>23839</v>
      </c>
      <c r="B878" s="16" t="s">
        <v>313</v>
      </c>
      <c r="C878" s="16" t="s">
        <v>11959</v>
      </c>
      <c r="D878" s="16" t="s">
        <v>308</v>
      </c>
      <c r="E878" s="16" t="s">
        <v>309</v>
      </c>
      <c r="F878" s="16" t="s">
        <v>311</v>
      </c>
      <c r="G878" s="16" t="s">
        <v>9435</v>
      </c>
      <c r="H878" s="16" t="s">
        <v>9679</v>
      </c>
      <c r="I878" s="16" t="s">
        <v>2824</v>
      </c>
      <c r="J878" s="25" t="s">
        <v>11960</v>
      </c>
      <c r="K878" s="16" t="s">
        <v>11961</v>
      </c>
    </row>
    <row r="879" spans="1:11">
      <c r="A879" s="16" t="s">
        <v>23839</v>
      </c>
      <c r="B879" s="16" t="s">
        <v>313</v>
      </c>
      <c r="C879" s="16" t="s">
        <v>11959</v>
      </c>
      <c r="D879" s="16" t="s">
        <v>308</v>
      </c>
      <c r="E879" s="16" t="s">
        <v>309</v>
      </c>
      <c r="F879" s="16" t="s">
        <v>311</v>
      </c>
      <c r="G879" s="16" t="s">
        <v>9435</v>
      </c>
      <c r="H879" s="16" t="s">
        <v>9679</v>
      </c>
      <c r="I879" s="16" t="s">
        <v>2824</v>
      </c>
      <c r="J879" s="25" t="s">
        <v>11962</v>
      </c>
      <c r="K879" s="16" t="s">
        <v>11963</v>
      </c>
    </row>
    <row r="880" spans="1:11">
      <c r="A880" s="16" t="s">
        <v>23839</v>
      </c>
      <c r="B880" s="16" t="s">
        <v>313</v>
      </c>
      <c r="C880" s="16" t="s">
        <v>11964</v>
      </c>
      <c r="D880" s="16" t="s">
        <v>308</v>
      </c>
      <c r="E880" s="16" t="s">
        <v>309</v>
      </c>
      <c r="F880" s="16" t="s">
        <v>311</v>
      </c>
      <c r="G880" s="16" t="s">
        <v>9435</v>
      </c>
      <c r="H880" s="16" t="s">
        <v>9679</v>
      </c>
      <c r="I880" s="16" t="s">
        <v>7417</v>
      </c>
      <c r="J880" s="25" t="s">
        <v>11965</v>
      </c>
      <c r="K880" s="16" t="s">
        <v>11966</v>
      </c>
    </row>
    <row r="881" spans="1:11">
      <c r="A881" s="16" t="s">
        <v>23839</v>
      </c>
      <c r="B881" s="16" t="s">
        <v>313</v>
      </c>
      <c r="C881" s="16" t="s">
        <v>11967</v>
      </c>
      <c r="D881" s="16" t="s">
        <v>738</v>
      </c>
      <c r="E881" s="16" t="s">
        <v>11968</v>
      </c>
      <c r="F881" s="16" t="s">
        <v>11969</v>
      </c>
      <c r="G881" s="16" t="s">
        <v>9435</v>
      </c>
      <c r="H881" s="16" t="s">
        <v>9679</v>
      </c>
      <c r="I881" s="16" t="s">
        <v>2824</v>
      </c>
      <c r="J881" s="25" t="s">
        <v>11970</v>
      </c>
      <c r="K881" s="16" t="s">
        <v>11971</v>
      </c>
    </row>
    <row r="882" spans="1:11">
      <c r="A882" s="16" t="s">
        <v>23840</v>
      </c>
      <c r="B882" s="16" t="s">
        <v>11972</v>
      </c>
      <c r="C882" s="16" t="s">
        <v>11973</v>
      </c>
      <c r="D882" s="16" t="s">
        <v>11974</v>
      </c>
      <c r="E882" s="16" t="s">
        <v>11975</v>
      </c>
      <c r="F882" s="16" t="s">
        <v>29</v>
      </c>
      <c r="G882" s="16" t="s">
        <v>9435</v>
      </c>
      <c r="H882" s="16" t="s">
        <v>9436</v>
      </c>
      <c r="I882" s="16" t="s">
        <v>2824</v>
      </c>
      <c r="J882" s="25" t="s">
        <v>11976</v>
      </c>
      <c r="K882" s="16" t="s">
        <v>11977</v>
      </c>
    </row>
    <row r="883" spans="1:11">
      <c r="A883" s="16" t="s">
        <v>23841</v>
      </c>
      <c r="B883" s="16" t="s">
        <v>1958</v>
      </c>
      <c r="C883" s="16" t="s">
        <v>11978</v>
      </c>
      <c r="D883" s="16" t="s">
        <v>1955</v>
      </c>
      <c r="E883" s="16" t="s">
        <v>1956</v>
      </c>
      <c r="F883" s="16" t="s">
        <v>29</v>
      </c>
      <c r="G883" s="16" t="s">
        <v>9435</v>
      </c>
      <c r="H883" s="16" t="s">
        <v>9436</v>
      </c>
      <c r="I883" s="16" t="s">
        <v>7417</v>
      </c>
      <c r="J883" s="25" t="s">
        <v>1957</v>
      </c>
      <c r="K883" s="16" t="s">
        <v>11979</v>
      </c>
    </row>
    <row r="884" spans="1:11">
      <c r="A884" s="16" t="s">
        <v>23841</v>
      </c>
      <c r="B884" s="16" t="s">
        <v>1958</v>
      </c>
      <c r="C884" s="16" t="s">
        <v>11978</v>
      </c>
      <c r="D884" s="16" t="s">
        <v>1955</v>
      </c>
      <c r="E884" s="16" t="s">
        <v>1956</v>
      </c>
      <c r="F884" s="16" t="s">
        <v>29</v>
      </c>
      <c r="G884" s="16" t="s">
        <v>9435</v>
      </c>
      <c r="H884" s="16" t="s">
        <v>9436</v>
      </c>
      <c r="I884" s="16" t="s">
        <v>7417</v>
      </c>
      <c r="J884" s="25" t="s">
        <v>2212</v>
      </c>
      <c r="K884" s="16" t="s">
        <v>11980</v>
      </c>
    </row>
    <row r="885" spans="1:11">
      <c r="A885" s="16" t="s">
        <v>23841</v>
      </c>
      <c r="B885" s="16" t="s">
        <v>1958</v>
      </c>
      <c r="C885" s="16" t="s">
        <v>11978</v>
      </c>
      <c r="D885" s="16" t="s">
        <v>1955</v>
      </c>
      <c r="E885" s="16" t="s">
        <v>1956</v>
      </c>
      <c r="F885" s="16" t="s">
        <v>29</v>
      </c>
      <c r="G885" s="16" t="s">
        <v>9435</v>
      </c>
      <c r="H885" s="16" t="s">
        <v>9436</v>
      </c>
      <c r="I885" s="16" t="s">
        <v>7417</v>
      </c>
      <c r="J885" s="25" t="s">
        <v>2300</v>
      </c>
      <c r="K885" s="16" t="s">
        <v>11981</v>
      </c>
    </row>
    <row r="886" spans="1:11">
      <c r="A886" s="16" t="s">
        <v>23841</v>
      </c>
      <c r="B886" s="16" t="s">
        <v>1958</v>
      </c>
      <c r="C886" s="16" t="s">
        <v>11982</v>
      </c>
      <c r="D886" s="16" t="s">
        <v>11983</v>
      </c>
      <c r="E886" s="16" t="s">
        <v>11984</v>
      </c>
      <c r="F886" s="16" t="s">
        <v>29</v>
      </c>
      <c r="G886" s="16" t="s">
        <v>9435</v>
      </c>
      <c r="H886" s="16" t="s">
        <v>9436</v>
      </c>
      <c r="I886" s="16" t="s">
        <v>2824</v>
      </c>
      <c r="J886" s="25" t="s">
        <v>11985</v>
      </c>
      <c r="K886" s="16" t="s">
        <v>11986</v>
      </c>
    </row>
    <row r="887" spans="1:11">
      <c r="A887" s="16" t="s">
        <v>23842</v>
      </c>
      <c r="B887" s="16" t="s">
        <v>989</v>
      </c>
      <c r="C887" s="16" t="s">
        <v>11987</v>
      </c>
      <c r="D887" s="16" t="s">
        <v>1108</v>
      </c>
      <c r="E887" s="16" t="s">
        <v>1109</v>
      </c>
      <c r="F887" s="16" t="s">
        <v>29</v>
      </c>
      <c r="G887" s="16" t="s">
        <v>9558</v>
      </c>
      <c r="H887" s="16" t="s">
        <v>9436</v>
      </c>
      <c r="I887" s="16" t="s">
        <v>2824</v>
      </c>
      <c r="J887" s="25" t="s">
        <v>1110</v>
      </c>
      <c r="K887" s="16" t="s">
        <v>11988</v>
      </c>
    </row>
    <row r="888" spans="1:11">
      <c r="A888" s="16" t="s">
        <v>23842</v>
      </c>
      <c r="B888" s="16" t="s">
        <v>989</v>
      </c>
      <c r="C888" s="16" t="s">
        <v>11989</v>
      </c>
      <c r="D888" s="16" t="s">
        <v>986</v>
      </c>
      <c r="E888" s="16" t="s">
        <v>987</v>
      </c>
      <c r="F888" s="16" t="s">
        <v>29</v>
      </c>
      <c r="G888" s="16" t="s">
        <v>9558</v>
      </c>
      <c r="H888" s="16" t="s">
        <v>9436</v>
      </c>
      <c r="I888" s="16" t="s">
        <v>2824</v>
      </c>
      <c r="J888" s="25" t="s">
        <v>988</v>
      </c>
      <c r="K888" s="16" t="s">
        <v>11990</v>
      </c>
    </row>
    <row r="889" spans="1:11">
      <c r="A889" s="16" t="s">
        <v>23842</v>
      </c>
      <c r="B889" s="16" t="s">
        <v>989</v>
      </c>
      <c r="C889" s="16" t="s">
        <v>11991</v>
      </c>
      <c r="D889" s="16" t="s">
        <v>986</v>
      </c>
      <c r="E889" s="16" t="s">
        <v>987</v>
      </c>
      <c r="F889" s="16" t="s">
        <v>29</v>
      </c>
      <c r="G889" s="16" t="s">
        <v>9435</v>
      </c>
      <c r="H889" s="16" t="s">
        <v>9436</v>
      </c>
      <c r="I889" s="16" t="s">
        <v>7417</v>
      </c>
      <c r="J889" s="25" t="s">
        <v>11992</v>
      </c>
      <c r="K889" s="16" t="s">
        <v>11993</v>
      </c>
    </row>
    <row r="890" spans="1:11">
      <c r="A890" s="16" t="s">
        <v>23842</v>
      </c>
      <c r="B890" s="16" t="s">
        <v>989</v>
      </c>
      <c r="C890" s="16" t="s">
        <v>11994</v>
      </c>
      <c r="D890" s="16" t="s">
        <v>11995</v>
      </c>
      <c r="E890" s="16" t="s">
        <v>11996</v>
      </c>
      <c r="F890" s="16" t="s">
        <v>29</v>
      </c>
      <c r="G890" s="16" t="s">
        <v>9435</v>
      </c>
      <c r="H890" s="16" t="s">
        <v>9436</v>
      </c>
      <c r="I890" s="16" t="s">
        <v>7417</v>
      </c>
      <c r="J890" s="25" t="s">
        <v>11997</v>
      </c>
      <c r="K890" s="16" t="s">
        <v>11998</v>
      </c>
    </row>
    <row r="891" spans="1:11">
      <c r="A891" s="16" t="s">
        <v>23842</v>
      </c>
      <c r="B891" s="16" t="s">
        <v>989</v>
      </c>
      <c r="C891" s="16" t="s">
        <v>11994</v>
      </c>
      <c r="D891" s="16" t="s">
        <v>11995</v>
      </c>
      <c r="E891" s="16" t="s">
        <v>11996</v>
      </c>
      <c r="F891" s="16" t="s">
        <v>29</v>
      </c>
      <c r="G891" s="16" t="s">
        <v>9435</v>
      </c>
      <c r="H891" s="16" t="s">
        <v>9436</v>
      </c>
      <c r="I891" s="16" t="s">
        <v>7417</v>
      </c>
      <c r="J891" s="25" t="s">
        <v>11999</v>
      </c>
      <c r="K891" s="16" t="s">
        <v>12000</v>
      </c>
    </row>
    <row r="892" spans="1:11">
      <c r="A892" s="16" t="s">
        <v>23842</v>
      </c>
      <c r="B892" s="16" t="s">
        <v>989</v>
      </c>
      <c r="C892" s="16" t="s">
        <v>11994</v>
      </c>
      <c r="D892" s="16" t="s">
        <v>11995</v>
      </c>
      <c r="E892" s="16" t="s">
        <v>11996</v>
      </c>
      <c r="F892" s="16" t="s">
        <v>29</v>
      </c>
      <c r="G892" s="16" t="s">
        <v>9435</v>
      </c>
      <c r="H892" s="16" t="s">
        <v>9436</v>
      </c>
      <c r="I892" s="16" t="s">
        <v>7417</v>
      </c>
      <c r="J892" s="25" t="s">
        <v>12001</v>
      </c>
      <c r="K892" s="16" t="s">
        <v>12002</v>
      </c>
    </row>
    <row r="893" spans="1:11">
      <c r="A893" s="16" t="s">
        <v>23843</v>
      </c>
      <c r="B893" s="16" t="s">
        <v>12003</v>
      </c>
      <c r="C893" s="16" t="s">
        <v>12004</v>
      </c>
      <c r="D893" s="16" t="s">
        <v>12005</v>
      </c>
      <c r="E893" s="16" t="s">
        <v>12006</v>
      </c>
      <c r="F893" s="16" t="s">
        <v>29</v>
      </c>
      <c r="G893" s="16" t="s">
        <v>9435</v>
      </c>
      <c r="H893" s="16" t="s">
        <v>9436</v>
      </c>
      <c r="I893" s="16" t="s">
        <v>2824</v>
      </c>
      <c r="J893" s="25" t="s">
        <v>12007</v>
      </c>
      <c r="K893" s="16" t="s">
        <v>12008</v>
      </c>
    </row>
    <row r="894" spans="1:11">
      <c r="A894" s="16" t="s">
        <v>23843</v>
      </c>
      <c r="B894" s="16" t="s">
        <v>12003</v>
      </c>
      <c r="C894" s="16" t="s">
        <v>12009</v>
      </c>
      <c r="D894" s="16" t="s">
        <v>12010</v>
      </c>
      <c r="E894" s="16" t="s">
        <v>12011</v>
      </c>
      <c r="F894" s="16" t="s">
        <v>29</v>
      </c>
      <c r="G894" s="16" t="s">
        <v>9435</v>
      </c>
      <c r="H894" s="16" t="s">
        <v>9436</v>
      </c>
      <c r="I894" s="16" t="s">
        <v>7417</v>
      </c>
      <c r="J894" s="25" t="s">
        <v>12012</v>
      </c>
      <c r="K894" s="16" t="s">
        <v>12013</v>
      </c>
    </row>
    <row r="895" spans="1:11">
      <c r="A895" s="16" t="s">
        <v>23843</v>
      </c>
      <c r="B895" s="16" t="s">
        <v>12003</v>
      </c>
      <c r="C895" s="16" t="s">
        <v>12009</v>
      </c>
      <c r="D895" s="16" t="s">
        <v>12010</v>
      </c>
      <c r="E895" s="16" t="s">
        <v>12011</v>
      </c>
      <c r="F895" s="16" t="s">
        <v>29</v>
      </c>
      <c r="G895" s="16" t="s">
        <v>9435</v>
      </c>
      <c r="H895" s="16" t="s">
        <v>9436</v>
      </c>
      <c r="I895" s="16" t="s">
        <v>7417</v>
      </c>
      <c r="J895" s="25" t="s">
        <v>12014</v>
      </c>
      <c r="K895" s="16" t="s">
        <v>12015</v>
      </c>
    </row>
    <row r="896" spans="1:11">
      <c r="A896" s="16" t="s">
        <v>23843</v>
      </c>
      <c r="B896" s="16" t="s">
        <v>12003</v>
      </c>
      <c r="C896" s="16" t="s">
        <v>12009</v>
      </c>
      <c r="D896" s="16" t="s">
        <v>12010</v>
      </c>
      <c r="E896" s="16" t="s">
        <v>12011</v>
      </c>
      <c r="F896" s="16" t="s">
        <v>29</v>
      </c>
      <c r="G896" s="16" t="s">
        <v>9435</v>
      </c>
      <c r="H896" s="16" t="s">
        <v>9436</v>
      </c>
      <c r="I896" s="16" t="s">
        <v>7417</v>
      </c>
      <c r="J896" s="25" t="s">
        <v>12016</v>
      </c>
      <c r="K896" s="16" t="s">
        <v>12017</v>
      </c>
    </row>
    <row r="897" spans="1:11">
      <c r="A897" s="16" t="s">
        <v>23843</v>
      </c>
      <c r="B897" s="16" t="s">
        <v>12003</v>
      </c>
      <c r="C897" s="16" t="s">
        <v>12009</v>
      </c>
      <c r="D897" s="16" t="s">
        <v>12010</v>
      </c>
      <c r="E897" s="16" t="s">
        <v>12011</v>
      </c>
      <c r="F897" s="16" t="s">
        <v>29</v>
      </c>
      <c r="G897" s="16" t="s">
        <v>9435</v>
      </c>
      <c r="H897" s="16" t="s">
        <v>9436</v>
      </c>
      <c r="I897" s="16" t="s">
        <v>7417</v>
      </c>
      <c r="J897" s="25" t="s">
        <v>12018</v>
      </c>
      <c r="K897" s="16" t="s">
        <v>12019</v>
      </c>
    </row>
    <row r="898" spans="1:11">
      <c r="A898" s="16" t="s">
        <v>23843</v>
      </c>
      <c r="B898" s="16" t="s">
        <v>12003</v>
      </c>
      <c r="C898" s="16" t="s">
        <v>12020</v>
      </c>
      <c r="D898" s="16" t="s">
        <v>12021</v>
      </c>
      <c r="E898" s="16" t="s">
        <v>12022</v>
      </c>
      <c r="F898" s="16" t="s">
        <v>29</v>
      </c>
      <c r="G898" s="16" t="s">
        <v>9435</v>
      </c>
      <c r="H898" s="16" t="s">
        <v>9436</v>
      </c>
      <c r="I898" s="16" t="s">
        <v>2824</v>
      </c>
      <c r="J898" s="25" t="s">
        <v>12023</v>
      </c>
      <c r="K898" s="16" t="s">
        <v>12024</v>
      </c>
    </row>
    <row r="899" spans="1:11">
      <c r="A899" s="16" t="s">
        <v>23843</v>
      </c>
      <c r="B899" s="16" t="s">
        <v>12003</v>
      </c>
      <c r="C899" s="16" t="s">
        <v>12025</v>
      </c>
      <c r="D899" s="16" t="s">
        <v>12026</v>
      </c>
      <c r="E899" s="16" t="s">
        <v>12027</v>
      </c>
      <c r="F899" s="16" t="s">
        <v>29</v>
      </c>
      <c r="G899" s="16" t="s">
        <v>9435</v>
      </c>
      <c r="H899" s="16" t="s">
        <v>9436</v>
      </c>
      <c r="I899" s="16" t="s">
        <v>7417</v>
      </c>
      <c r="J899" s="25" t="s">
        <v>12028</v>
      </c>
      <c r="K899" s="16" t="s">
        <v>12029</v>
      </c>
    </row>
    <row r="900" spans="1:11">
      <c r="A900" s="16" t="s">
        <v>23839</v>
      </c>
      <c r="B900" s="16" t="s">
        <v>2282</v>
      </c>
      <c r="C900" s="16" t="s">
        <v>12030</v>
      </c>
      <c r="D900" s="16" t="s">
        <v>12031</v>
      </c>
      <c r="E900" s="16" t="s">
        <v>12032</v>
      </c>
      <c r="F900" s="16" t="s">
        <v>29</v>
      </c>
      <c r="G900" s="16" t="s">
        <v>9435</v>
      </c>
      <c r="H900" s="16" t="s">
        <v>9436</v>
      </c>
      <c r="I900" s="16" t="s">
        <v>9073</v>
      </c>
      <c r="J900" s="25" t="s">
        <v>12033</v>
      </c>
      <c r="K900" s="16" t="s">
        <v>12034</v>
      </c>
    </row>
    <row r="901" spans="1:11">
      <c r="A901" s="16" t="s">
        <v>23839</v>
      </c>
      <c r="B901" s="16" t="s">
        <v>2282</v>
      </c>
      <c r="C901" s="16" t="s">
        <v>12030</v>
      </c>
      <c r="D901" s="16" t="s">
        <v>12031</v>
      </c>
      <c r="E901" s="16" t="s">
        <v>12032</v>
      </c>
      <c r="F901" s="16" t="s">
        <v>29</v>
      </c>
      <c r="G901" s="16" t="s">
        <v>9435</v>
      </c>
      <c r="H901" s="16" t="s">
        <v>9436</v>
      </c>
      <c r="I901" s="16" t="s">
        <v>9073</v>
      </c>
      <c r="J901" s="25" t="s">
        <v>12035</v>
      </c>
      <c r="K901" s="16" t="s">
        <v>12036</v>
      </c>
    </row>
    <row r="902" spans="1:11">
      <c r="A902" s="16" t="s">
        <v>23839</v>
      </c>
      <c r="B902" s="16" t="s">
        <v>2282</v>
      </c>
      <c r="C902" s="16" t="s">
        <v>12030</v>
      </c>
      <c r="D902" s="16" t="s">
        <v>12031</v>
      </c>
      <c r="E902" s="16" t="s">
        <v>12032</v>
      </c>
      <c r="F902" s="16" t="s">
        <v>29</v>
      </c>
      <c r="G902" s="16" t="s">
        <v>9435</v>
      </c>
      <c r="H902" s="16" t="s">
        <v>9436</v>
      </c>
      <c r="I902" s="16" t="s">
        <v>9073</v>
      </c>
      <c r="J902" s="25" t="s">
        <v>12037</v>
      </c>
      <c r="K902" s="16" t="s">
        <v>12038</v>
      </c>
    </row>
    <row r="903" spans="1:11">
      <c r="A903" s="16" t="s">
        <v>23839</v>
      </c>
      <c r="B903" s="16" t="s">
        <v>2282</v>
      </c>
      <c r="C903" s="16" t="s">
        <v>12030</v>
      </c>
      <c r="D903" s="16" t="s">
        <v>12031</v>
      </c>
      <c r="E903" s="16" t="s">
        <v>12032</v>
      </c>
      <c r="F903" s="16" t="s">
        <v>29</v>
      </c>
      <c r="G903" s="16" t="s">
        <v>9435</v>
      </c>
      <c r="H903" s="16" t="s">
        <v>9436</v>
      </c>
      <c r="I903" s="16" t="s">
        <v>9073</v>
      </c>
      <c r="J903" s="25" t="s">
        <v>12039</v>
      </c>
      <c r="K903" s="16" t="s">
        <v>12040</v>
      </c>
    </row>
    <row r="904" spans="1:11">
      <c r="A904" s="16" t="s">
        <v>23839</v>
      </c>
      <c r="B904" s="16" t="s">
        <v>2282</v>
      </c>
      <c r="C904" s="16" t="s">
        <v>12030</v>
      </c>
      <c r="D904" s="16" t="s">
        <v>12031</v>
      </c>
      <c r="E904" s="16" t="s">
        <v>12032</v>
      </c>
      <c r="F904" s="16" t="s">
        <v>29</v>
      </c>
      <c r="G904" s="16" t="s">
        <v>9435</v>
      </c>
      <c r="H904" s="16" t="s">
        <v>9436</v>
      </c>
      <c r="I904" s="16" t="s">
        <v>9073</v>
      </c>
      <c r="J904" s="25" t="s">
        <v>12041</v>
      </c>
      <c r="K904" s="16" t="s">
        <v>12042</v>
      </c>
    </row>
    <row r="905" spans="1:11">
      <c r="A905" s="16" t="s">
        <v>23844</v>
      </c>
      <c r="B905" s="16" t="s">
        <v>2438</v>
      </c>
      <c r="C905" s="16" t="s">
        <v>12043</v>
      </c>
      <c r="D905" s="16" t="s">
        <v>12031</v>
      </c>
      <c r="E905" s="16" t="s">
        <v>12044</v>
      </c>
      <c r="F905" s="16" t="s">
        <v>29</v>
      </c>
      <c r="G905" s="16" t="s">
        <v>9435</v>
      </c>
      <c r="H905" s="16" t="s">
        <v>9436</v>
      </c>
      <c r="I905" s="16" t="s">
        <v>9073</v>
      </c>
      <c r="J905" s="25" t="s">
        <v>12045</v>
      </c>
      <c r="K905" s="16" t="s">
        <v>12046</v>
      </c>
    </row>
    <row r="906" spans="1:11">
      <c r="A906" s="16" t="s">
        <v>23844</v>
      </c>
      <c r="B906" s="16" t="s">
        <v>2438</v>
      </c>
      <c r="C906" s="16" t="s">
        <v>12043</v>
      </c>
      <c r="D906" s="16" t="s">
        <v>12031</v>
      </c>
      <c r="E906" s="16" t="s">
        <v>12044</v>
      </c>
      <c r="F906" s="16" t="s">
        <v>29</v>
      </c>
      <c r="G906" s="16" t="s">
        <v>9435</v>
      </c>
      <c r="H906" s="16" t="s">
        <v>9436</v>
      </c>
      <c r="I906" s="16" t="s">
        <v>9073</v>
      </c>
      <c r="J906" s="25" t="s">
        <v>12047</v>
      </c>
      <c r="K906" s="16" t="s">
        <v>12048</v>
      </c>
    </row>
    <row r="907" spans="1:11">
      <c r="A907" s="16" t="s">
        <v>23844</v>
      </c>
      <c r="B907" s="16" t="s">
        <v>2438</v>
      </c>
      <c r="C907" s="16" t="s">
        <v>12043</v>
      </c>
      <c r="D907" s="16" t="s">
        <v>12031</v>
      </c>
      <c r="E907" s="16" t="s">
        <v>12044</v>
      </c>
      <c r="F907" s="16" t="s">
        <v>29</v>
      </c>
      <c r="G907" s="16" t="s">
        <v>9435</v>
      </c>
      <c r="H907" s="16" t="s">
        <v>9436</v>
      </c>
      <c r="I907" s="16" t="s">
        <v>9073</v>
      </c>
      <c r="J907" s="25" t="s">
        <v>12049</v>
      </c>
      <c r="K907" s="16" t="s">
        <v>12050</v>
      </c>
    </row>
    <row r="908" spans="1:11">
      <c r="A908" s="16" t="s">
        <v>23844</v>
      </c>
      <c r="B908" s="16" t="s">
        <v>2438</v>
      </c>
      <c r="C908" s="16" t="s">
        <v>12043</v>
      </c>
      <c r="D908" s="16" t="s">
        <v>12031</v>
      </c>
      <c r="E908" s="16" t="s">
        <v>12044</v>
      </c>
      <c r="F908" s="16" t="s">
        <v>29</v>
      </c>
      <c r="G908" s="16" t="s">
        <v>9435</v>
      </c>
      <c r="H908" s="16" t="s">
        <v>9436</v>
      </c>
      <c r="I908" s="16" t="s">
        <v>9073</v>
      </c>
      <c r="J908" s="25" t="s">
        <v>12051</v>
      </c>
      <c r="K908" s="16" t="s">
        <v>12052</v>
      </c>
    </row>
    <row r="909" spans="1:11">
      <c r="A909" s="16" t="s">
        <v>23844</v>
      </c>
      <c r="B909" s="16" t="s">
        <v>2438</v>
      </c>
      <c r="C909" s="16" t="s">
        <v>12043</v>
      </c>
      <c r="D909" s="16" t="s">
        <v>12031</v>
      </c>
      <c r="E909" s="16" t="s">
        <v>12044</v>
      </c>
      <c r="F909" s="16" t="s">
        <v>29</v>
      </c>
      <c r="G909" s="16" t="s">
        <v>9435</v>
      </c>
      <c r="H909" s="16" t="s">
        <v>9436</v>
      </c>
      <c r="I909" s="16" t="s">
        <v>9073</v>
      </c>
      <c r="J909" s="25" t="s">
        <v>12053</v>
      </c>
      <c r="K909" s="16" t="s">
        <v>12054</v>
      </c>
    </row>
    <row r="910" spans="1:11">
      <c r="A910" s="16" t="s">
        <v>23844</v>
      </c>
      <c r="B910" s="16" t="s">
        <v>2438</v>
      </c>
      <c r="C910" s="16" t="s">
        <v>12055</v>
      </c>
      <c r="D910" s="16" t="s">
        <v>2435</v>
      </c>
      <c r="E910" s="16" t="s">
        <v>2436</v>
      </c>
      <c r="F910" s="16" t="s">
        <v>29</v>
      </c>
      <c r="G910" s="16" t="s">
        <v>9435</v>
      </c>
      <c r="H910" s="16" t="s">
        <v>9436</v>
      </c>
      <c r="I910" s="16" t="s">
        <v>3169</v>
      </c>
      <c r="J910" s="25" t="s">
        <v>2437</v>
      </c>
      <c r="K910" s="16" t="s">
        <v>12056</v>
      </c>
    </row>
    <row r="911" spans="1:11">
      <c r="A911" s="16" t="s">
        <v>146</v>
      </c>
      <c r="B911" s="16" t="s">
        <v>336</v>
      </c>
      <c r="C911" s="16" t="s">
        <v>12058</v>
      </c>
      <c r="D911" s="16" t="s">
        <v>10800</v>
      </c>
      <c r="E911" s="16" t="s">
        <v>12059</v>
      </c>
      <c r="F911" s="16" t="s">
        <v>29</v>
      </c>
      <c r="G911" s="16" t="s">
        <v>9435</v>
      </c>
      <c r="H911" s="16" t="s">
        <v>9436</v>
      </c>
      <c r="I911" s="16" t="s">
        <v>2824</v>
      </c>
      <c r="J911" s="25" t="s">
        <v>12060</v>
      </c>
      <c r="K911" s="16" t="s">
        <v>12061</v>
      </c>
    </row>
    <row r="912" spans="1:11">
      <c r="A912" s="16" t="s">
        <v>146</v>
      </c>
      <c r="B912" s="16" t="s">
        <v>336</v>
      </c>
      <c r="C912" s="16" t="s">
        <v>12062</v>
      </c>
      <c r="D912" s="16" t="s">
        <v>10800</v>
      </c>
      <c r="E912" s="16" t="s">
        <v>12059</v>
      </c>
      <c r="F912" s="16" t="s">
        <v>29</v>
      </c>
      <c r="G912" s="16" t="s">
        <v>9435</v>
      </c>
      <c r="H912" s="16" t="s">
        <v>9436</v>
      </c>
      <c r="I912" s="16" t="s">
        <v>7417</v>
      </c>
      <c r="J912" s="25" t="s">
        <v>12063</v>
      </c>
      <c r="K912" s="16" t="s">
        <v>12064</v>
      </c>
    </row>
    <row r="913" spans="1:11">
      <c r="A913" s="16" t="s">
        <v>23845</v>
      </c>
      <c r="B913" s="16" t="s">
        <v>12057</v>
      </c>
      <c r="C913" s="16" t="s">
        <v>12065</v>
      </c>
      <c r="D913" s="16" t="s">
        <v>12066</v>
      </c>
      <c r="E913" s="16" t="s">
        <v>12067</v>
      </c>
      <c r="F913" s="16" t="s">
        <v>29</v>
      </c>
      <c r="G913" s="16" t="s">
        <v>9435</v>
      </c>
      <c r="H913" s="16" t="s">
        <v>9436</v>
      </c>
      <c r="I913" s="16" t="s">
        <v>2824</v>
      </c>
      <c r="J913" s="25" t="s">
        <v>12068</v>
      </c>
      <c r="K913" s="16" t="s">
        <v>12069</v>
      </c>
    </row>
    <row r="914" spans="1:11">
      <c r="A914" s="16" t="s">
        <v>23842</v>
      </c>
      <c r="B914" s="16" t="s">
        <v>259</v>
      </c>
      <c r="C914" s="16" t="s">
        <v>12070</v>
      </c>
      <c r="D914" s="16" t="s">
        <v>10620</v>
      </c>
      <c r="E914" s="16" t="s">
        <v>12071</v>
      </c>
      <c r="F914" s="16" t="s">
        <v>29</v>
      </c>
      <c r="G914" s="16" t="s">
        <v>9435</v>
      </c>
      <c r="H914" s="16" t="s">
        <v>9436</v>
      </c>
      <c r="I914" s="16" t="s">
        <v>2824</v>
      </c>
      <c r="J914" s="25" t="s">
        <v>12072</v>
      </c>
      <c r="K914" s="16" t="s">
        <v>12073</v>
      </c>
    </row>
    <row r="915" spans="1:11">
      <c r="A915" s="16" t="s">
        <v>23842</v>
      </c>
      <c r="B915" s="16" t="s">
        <v>259</v>
      </c>
      <c r="C915" s="16" t="s">
        <v>12074</v>
      </c>
      <c r="D915" s="16" t="s">
        <v>10620</v>
      </c>
      <c r="E915" s="16" t="s">
        <v>12071</v>
      </c>
      <c r="F915" s="16" t="s">
        <v>29</v>
      </c>
      <c r="G915" s="16" t="s">
        <v>9435</v>
      </c>
      <c r="H915" s="16" t="s">
        <v>9436</v>
      </c>
      <c r="I915" s="16" t="s">
        <v>2824</v>
      </c>
      <c r="J915" s="25" t="s">
        <v>12075</v>
      </c>
      <c r="K915" s="16" t="s">
        <v>12076</v>
      </c>
    </row>
    <row r="916" spans="1:11">
      <c r="A916" s="16" t="s">
        <v>23842</v>
      </c>
      <c r="B916" s="16" t="s">
        <v>259</v>
      </c>
      <c r="C916" s="16" t="s">
        <v>12077</v>
      </c>
      <c r="D916" s="16" t="s">
        <v>10620</v>
      </c>
      <c r="E916" s="16" t="s">
        <v>12071</v>
      </c>
      <c r="F916" s="16" t="s">
        <v>29</v>
      </c>
      <c r="G916" s="16" t="s">
        <v>9435</v>
      </c>
      <c r="H916" s="16" t="s">
        <v>9436</v>
      </c>
      <c r="I916" s="16" t="s">
        <v>2824</v>
      </c>
      <c r="J916" s="25" t="s">
        <v>12078</v>
      </c>
      <c r="K916" s="16" t="s">
        <v>12079</v>
      </c>
    </row>
    <row r="917" spans="1:11">
      <c r="A917" s="16" t="s">
        <v>23842</v>
      </c>
      <c r="B917" s="16" t="s">
        <v>259</v>
      </c>
      <c r="C917" s="16" t="s">
        <v>12080</v>
      </c>
      <c r="D917" s="16" t="s">
        <v>2738</v>
      </c>
      <c r="E917" s="16" t="s">
        <v>12081</v>
      </c>
      <c r="F917" s="16" t="s">
        <v>29</v>
      </c>
      <c r="G917" s="16" t="s">
        <v>9435</v>
      </c>
      <c r="H917" s="16" t="s">
        <v>9436</v>
      </c>
      <c r="I917" s="16" t="s">
        <v>3169</v>
      </c>
      <c r="J917" s="25" t="s">
        <v>12082</v>
      </c>
      <c r="K917" s="16" t="s">
        <v>12083</v>
      </c>
    </row>
    <row r="918" spans="1:11">
      <c r="A918" s="16" t="s">
        <v>23842</v>
      </c>
      <c r="B918" s="16" t="s">
        <v>259</v>
      </c>
      <c r="C918" s="16" t="s">
        <v>12084</v>
      </c>
      <c r="D918" s="16" t="s">
        <v>12085</v>
      </c>
      <c r="E918" s="16" t="s">
        <v>12086</v>
      </c>
      <c r="F918" s="16" t="s">
        <v>29</v>
      </c>
      <c r="G918" s="16" t="s">
        <v>9435</v>
      </c>
      <c r="H918" s="16" t="s">
        <v>9436</v>
      </c>
      <c r="I918" s="16" t="s">
        <v>2824</v>
      </c>
      <c r="J918" s="25" t="s">
        <v>12087</v>
      </c>
      <c r="K918" s="16" t="s">
        <v>12088</v>
      </c>
    </row>
    <row r="919" spans="1:11">
      <c r="A919" s="16" t="s">
        <v>23842</v>
      </c>
      <c r="B919" s="16" t="s">
        <v>259</v>
      </c>
      <c r="C919" s="16" t="s">
        <v>12089</v>
      </c>
      <c r="D919" s="16" t="s">
        <v>12090</v>
      </c>
      <c r="E919" s="16" t="s">
        <v>721</v>
      </c>
      <c r="F919" s="16" t="s">
        <v>29</v>
      </c>
      <c r="G919" s="16" t="s">
        <v>9435</v>
      </c>
      <c r="H919" s="16" t="s">
        <v>9436</v>
      </c>
      <c r="I919" s="16" t="s">
        <v>7417</v>
      </c>
      <c r="J919" s="25" t="s">
        <v>12091</v>
      </c>
      <c r="K919" s="16" t="s">
        <v>12092</v>
      </c>
    </row>
    <row r="920" spans="1:11">
      <c r="A920" s="16" t="s">
        <v>23842</v>
      </c>
      <c r="B920" s="16" t="s">
        <v>259</v>
      </c>
      <c r="C920" s="16" t="s">
        <v>12089</v>
      </c>
      <c r="D920" s="16" t="s">
        <v>12090</v>
      </c>
      <c r="E920" s="16" t="s">
        <v>721</v>
      </c>
      <c r="F920" s="16" t="s">
        <v>29</v>
      </c>
      <c r="G920" s="16" t="s">
        <v>9435</v>
      </c>
      <c r="H920" s="16" t="s">
        <v>9436</v>
      </c>
      <c r="I920" s="16" t="s">
        <v>7417</v>
      </c>
      <c r="J920" s="25" t="s">
        <v>12093</v>
      </c>
      <c r="K920" s="16" t="s">
        <v>12094</v>
      </c>
    </row>
    <row r="921" spans="1:11">
      <c r="A921" s="16" t="s">
        <v>23842</v>
      </c>
      <c r="B921" s="16" t="s">
        <v>259</v>
      </c>
      <c r="C921" s="16" t="s">
        <v>12089</v>
      </c>
      <c r="D921" s="16" t="s">
        <v>12090</v>
      </c>
      <c r="E921" s="16" t="s">
        <v>721</v>
      </c>
      <c r="F921" s="16" t="s">
        <v>29</v>
      </c>
      <c r="G921" s="16" t="s">
        <v>9435</v>
      </c>
      <c r="H921" s="16" t="s">
        <v>9436</v>
      </c>
      <c r="I921" s="16" t="s">
        <v>7417</v>
      </c>
      <c r="J921" s="25" t="s">
        <v>12095</v>
      </c>
      <c r="K921" s="16" t="s">
        <v>12096</v>
      </c>
    </row>
    <row r="922" spans="1:11">
      <c r="A922" s="16" t="s">
        <v>23842</v>
      </c>
      <c r="B922" s="16" t="s">
        <v>259</v>
      </c>
      <c r="C922" s="16" t="s">
        <v>12089</v>
      </c>
      <c r="D922" s="16" t="s">
        <v>12090</v>
      </c>
      <c r="E922" s="16" t="s">
        <v>721</v>
      </c>
      <c r="F922" s="16" t="s">
        <v>29</v>
      </c>
      <c r="G922" s="16" t="s">
        <v>9435</v>
      </c>
      <c r="H922" s="16" t="s">
        <v>9436</v>
      </c>
      <c r="I922" s="16" t="s">
        <v>7417</v>
      </c>
      <c r="J922" s="25" t="s">
        <v>12097</v>
      </c>
      <c r="K922" s="16" t="s">
        <v>12098</v>
      </c>
    </row>
    <row r="923" spans="1:11">
      <c r="A923" s="16" t="s">
        <v>23842</v>
      </c>
      <c r="B923" s="16" t="s">
        <v>259</v>
      </c>
      <c r="C923" s="16" t="s">
        <v>12099</v>
      </c>
      <c r="D923" s="16" t="s">
        <v>12085</v>
      </c>
      <c r="E923" s="16" t="s">
        <v>12086</v>
      </c>
      <c r="F923" s="16" t="s">
        <v>29</v>
      </c>
      <c r="G923" s="16" t="s">
        <v>9435</v>
      </c>
      <c r="H923" s="16" t="s">
        <v>9436</v>
      </c>
      <c r="I923" s="16" t="s">
        <v>2824</v>
      </c>
      <c r="J923" s="25" t="s">
        <v>12100</v>
      </c>
      <c r="K923" s="16" t="s">
        <v>12101</v>
      </c>
    </row>
    <row r="924" spans="1:11">
      <c r="A924" s="16" t="s">
        <v>23842</v>
      </c>
      <c r="B924" s="16" t="s">
        <v>259</v>
      </c>
      <c r="C924" s="16" t="s">
        <v>12099</v>
      </c>
      <c r="D924" s="16" t="s">
        <v>12085</v>
      </c>
      <c r="E924" s="16" t="s">
        <v>12086</v>
      </c>
      <c r="F924" s="16" t="s">
        <v>29</v>
      </c>
      <c r="G924" s="16" t="s">
        <v>9435</v>
      </c>
      <c r="H924" s="16" t="s">
        <v>9436</v>
      </c>
      <c r="I924" s="16" t="s">
        <v>2824</v>
      </c>
      <c r="J924" s="25" t="s">
        <v>12102</v>
      </c>
      <c r="K924" s="16" t="s">
        <v>12103</v>
      </c>
    </row>
    <row r="925" spans="1:11">
      <c r="A925" s="16" t="s">
        <v>23842</v>
      </c>
      <c r="B925" s="16" t="s">
        <v>259</v>
      </c>
      <c r="C925" s="16" t="s">
        <v>12104</v>
      </c>
      <c r="D925" s="16" t="s">
        <v>12105</v>
      </c>
      <c r="E925" s="16" t="s">
        <v>12106</v>
      </c>
      <c r="F925" s="16" t="s">
        <v>29</v>
      </c>
      <c r="G925" s="16" t="s">
        <v>9435</v>
      </c>
      <c r="H925" s="16" t="s">
        <v>9436</v>
      </c>
      <c r="I925" s="16" t="s">
        <v>7417</v>
      </c>
      <c r="J925" s="25" t="s">
        <v>12107</v>
      </c>
      <c r="K925" s="16" t="s">
        <v>12108</v>
      </c>
    </row>
    <row r="926" spans="1:11">
      <c r="A926" s="16" t="s">
        <v>23842</v>
      </c>
      <c r="B926" s="16" t="s">
        <v>259</v>
      </c>
      <c r="C926" s="16" t="s">
        <v>1510</v>
      </c>
      <c r="D926" s="16" t="s">
        <v>1511</v>
      </c>
      <c r="E926" s="16" t="s">
        <v>1512</v>
      </c>
      <c r="F926" s="16" t="s">
        <v>29</v>
      </c>
      <c r="G926" s="16" t="s">
        <v>9435</v>
      </c>
      <c r="H926" s="16" t="s">
        <v>9436</v>
      </c>
      <c r="I926" s="16" t="s">
        <v>7417</v>
      </c>
      <c r="J926" s="25" t="s">
        <v>1513</v>
      </c>
      <c r="K926" s="16" t="s">
        <v>12109</v>
      </c>
    </row>
    <row r="927" spans="1:11">
      <c r="A927" s="16" t="s">
        <v>23842</v>
      </c>
      <c r="B927" s="16" t="s">
        <v>259</v>
      </c>
      <c r="C927" s="16" t="s">
        <v>12110</v>
      </c>
      <c r="D927" s="16" t="s">
        <v>1321</v>
      </c>
      <c r="E927" s="16" t="s">
        <v>1322</v>
      </c>
      <c r="F927" s="16" t="s">
        <v>29</v>
      </c>
      <c r="G927" s="16" t="s">
        <v>9435</v>
      </c>
      <c r="H927" s="16" t="s">
        <v>9436</v>
      </c>
      <c r="I927" s="16" t="s">
        <v>2824</v>
      </c>
      <c r="J927" s="25" t="s">
        <v>1323</v>
      </c>
      <c r="K927" s="16" t="s">
        <v>12111</v>
      </c>
    </row>
    <row r="928" spans="1:11">
      <c r="A928" s="16" t="s">
        <v>23842</v>
      </c>
      <c r="B928" s="16" t="s">
        <v>259</v>
      </c>
      <c r="C928" s="16" t="s">
        <v>12110</v>
      </c>
      <c r="D928" s="16" t="s">
        <v>1321</v>
      </c>
      <c r="E928" s="16" t="s">
        <v>1322</v>
      </c>
      <c r="F928" s="16" t="s">
        <v>29</v>
      </c>
      <c r="G928" s="16" t="s">
        <v>9435</v>
      </c>
      <c r="H928" s="16" t="s">
        <v>9436</v>
      </c>
      <c r="I928" s="16" t="s">
        <v>2824</v>
      </c>
      <c r="J928" s="25" t="s">
        <v>1326</v>
      </c>
      <c r="K928" s="16" t="s">
        <v>12112</v>
      </c>
    </row>
    <row r="929" spans="1:11">
      <c r="A929" s="16" t="s">
        <v>23842</v>
      </c>
      <c r="B929" s="16" t="s">
        <v>12332</v>
      </c>
      <c r="C929" s="16" t="s">
        <v>12113</v>
      </c>
      <c r="D929" s="16" t="s">
        <v>12114</v>
      </c>
      <c r="E929" s="16" t="s">
        <v>12115</v>
      </c>
      <c r="F929" s="16" t="s">
        <v>29</v>
      </c>
      <c r="G929" s="16" t="s">
        <v>9435</v>
      </c>
      <c r="H929" s="16" t="s">
        <v>9436</v>
      </c>
      <c r="I929" s="16" t="s">
        <v>7417</v>
      </c>
      <c r="J929" s="25" t="s">
        <v>12116</v>
      </c>
      <c r="K929" s="16" t="s">
        <v>12117</v>
      </c>
    </row>
    <row r="930" spans="1:11">
      <c r="A930" s="16" t="s">
        <v>23842</v>
      </c>
      <c r="B930" s="16" t="s">
        <v>259</v>
      </c>
      <c r="C930" s="16" t="s">
        <v>12118</v>
      </c>
      <c r="D930" s="16" t="s">
        <v>12119</v>
      </c>
      <c r="E930" s="16" t="s">
        <v>721</v>
      </c>
      <c r="F930" s="16" t="s">
        <v>29</v>
      </c>
      <c r="G930" s="16" t="s">
        <v>9435</v>
      </c>
      <c r="H930" s="16" t="s">
        <v>9436</v>
      </c>
      <c r="I930" s="16" t="s">
        <v>7417</v>
      </c>
      <c r="J930" s="25" t="s">
        <v>12120</v>
      </c>
      <c r="K930" s="16" t="s">
        <v>12121</v>
      </c>
    </row>
    <row r="931" spans="1:11">
      <c r="A931" s="16" t="s">
        <v>23842</v>
      </c>
      <c r="B931" s="16" t="s">
        <v>259</v>
      </c>
      <c r="C931" s="16" t="s">
        <v>12118</v>
      </c>
      <c r="D931" s="16" t="s">
        <v>12119</v>
      </c>
      <c r="E931" s="16" t="s">
        <v>721</v>
      </c>
      <c r="F931" s="16" t="s">
        <v>29</v>
      </c>
      <c r="G931" s="16" t="s">
        <v>9435</v>
      </c>
      <c r="H931" s="16" t="s">
        <v>9436</v>
      </c>
      <c r="I931" s="16" t="s">
        <v>7417</v>
      </c>
      <c r="J931" s="25" t="s">
        <v>12122</v>
      </c>
      <c r="K931" s="16" t="s">
        <v>12123</v>
      </c>
    </row>
    <row r="932" spans="1:11">
      <c r="A932" s="16" t="s">
        <v>23842</v>
      </c>
      <c r="B932" s="16" t="s">
        <v>259</v>
      </c>
      <c r="C932" s="16" t="s">
        <v>12118</v>
      </c>
      <c r="D932" s="16" t="s">
        <v>12119</v>
      </c>
      <c r="E932" s="16" t="s">
        <v>721</v>
      </c>
      <c r="F932" s="16" t="s">
        <v>29</v>
      </c>
      <c r="G932" s="16" t="s">
        <v>9435</v>
      </c>
      <c r="H932" s="16" t="s">
        <v>9436</v>
      </c>
      <c r="I932" s="16" t="s">
        <v>7417</v>
      </c>
      <c r="J932" s="25" t="s">
        <v>12124</v>
      </c>
      <c r="K932" s="16" t="s">
        <v>12125</v>
      </c>
    </row>
    <row r="933" spans="1:11">
      <c r="A933" s="16" t="s">
        <v>23842</v>
      </c>
      <c r="B933" s="16" t="s">
        <v>259</v>
      </c>
      <c r="C933" s="16" t="s">
        <v>12118</v>
      </c>
      <c r="D933" s="16" t="s">
        <v>12119</v>
      </c>
      <c r="E933" s="16" t="s">
        <v>721</v>
      </c>
      <c r="F933" s="16" t="s">
        <v>29</v>
      </c>
      <c r="G933" s="16" t="s">
        <v>9435</v>
      </c>
      <c r="H933" s="16" t="s">
        <v>9436</v>
      </c>
      <c r="I933" s="16" t="s">
        <v>7417</v>
      </c>
      <c r="J933" s="25" t="s">
        <v>12126</v>
      </c>
      <c r="K933" s="16" t="s">
        <v>12127</v>
      </c>
    </row>
    <row r="934" spans="1:11">
      <c r="A934" s="16" t="s">
        <v>23842</v>
      </c>
      <c r="B934" s="16" t="s">
        <v>259</v>
      </c>
      <c r="C934" s="16" t="s">
        <v>12128</v>
      </c>
      <c r="D934" s="16" t="s">
        <v>720</v>
      </c>
      <c r="E934" s="16" t="s">
        <v>721</v>
      </c>
      <c r="F934" s="16" t="s">
        <v>29</v>
      </c>
      <c r="G934" s="16" t="s">
        <v>9435</v>
      </c>
      <c r="H934" s="16" t="s">
        <v>9436</v>
      </c>
      <c r="I934" s="16" t="s">
        <v>7417</v>
      </c>
      <c r="J934" s="25" t="s">
        <v>722</v>
      </c>
      <c r="K934" s="16" t="s">
        <v>12129</v>
      </c>
    </row>
    <row r="935" spans="1:11">
      <c r="A935" s="16" t="s">
        <v>23842</v>
      </c>
      <c r="B935" s="16" t="s">
        <v>259</v>
      </c>
      <c r="C935" s="16" t="s">
        <v>12128</v>
      </c>
      <c r="D935" s="16" t="s">
        <v>720</v>
      </c>
      <c r="E935" s="16" t="s">
        <v>721</v>
      </c>
      <c r="F935" s="16" t="s">
        <v>29</v>
      </c>
      <c r="G935" s="16" t="s">
        <v>9435</v>
      </c>
      <c r="H935" s="16" t="s">
        <v>9436</v>
      </c>
      <c r="I935" s="16" t="s">
        <v>7417</v>
      </c>
      <c r="J935" s="25" t="s">
        <v>12130</v>
      </c>
      <c r="K935" s="16" t="s">
        <v>12131</v>
      </c>
    </row>
    <row r="936" spans="1:11">
      <c r="A936" s="16" t="s">
        <v>23842</v>
      </c>
      <c r="B936" s="16" t="s">
        <v>259</v>
      </c>
      <c r="C936" s="16" t="s">
        <v>12128</v>
      </c>
      <c r="D936" s="16" t="s">
        <v>720</v>
      </c>
      <c r="E936" s="16" t="s">
        <v>721</v>
      </c>
      <c r="F936" s="16" t="s">
        <v>29</v>
      </c>
      <c r="G936" s="16" t="s">
        <v>9435</v>
      </c>
      <c r="H936" s="16" t="s">
        <v>9436</v>
      </c>
      <c r="I936" s="16" t="s">
        <v>7417</v>
      </c>
      <c r="J936" s="25" t="s">
        <v>12132</v>
      </c>
      <c r="K936" s="16" t="s">
        <v>12133</v>
      </c>
    </row>
    <row r="937" spans="1:11">
      <c r="A937" s="16" t="s">
        <v>23842</v>
      </c>
      <c r="B937" s="16" t="s">
        <v>259</v>
      </c>
      <c r="C937" s="16" t="s">
        <v>12134</v>
      </c>
      <c r="D937" s="16" t="s">
        <v>12135</v>
      </c>
      <c r="E937" s="16" t="s">
        <v>12136</v>
      </c>
      <c r="F937" s="16" t="s">
        <v>29</v>
      </c>
      <c r="G937" s="16" t="s">
        <v>9435</v>
      </c>
      <c r="H937" s="16" t="s">
        <v>9436</v>
      </c>
      <c r="I937" s="16" t="s">
        <v>7417</v>
      </c>
      <c r="J937" s="25" t="s">
        <v>12137</v>
      </c>
      <c r="K937" s="16" t="s">
        <v>12138</v>
      </c>
    </row>
    <row r="938" spans="1:11">
      <c r="A938" s="16" t="s">
        <v>23842</v>
      </c>
      <c r="B938" s="16" t="s">
        <v>259</v>
      </c>
      <c r="C938" s="16" t="s">
        <v>12139</v>
      </c>
      <c r="D938" s="16" t="s">
        <v>2738</v>
      </c>
      <c r="E938" s="16" t="s">
        <v>12081</v>
      </c>
      <c r="F938" s="16" t="s">
        <v>29</v>
      </c>
      <c r="G938" s="16" t="s">
        <v>9435</v>
      </c>
      <c r="H938" s="16" t="s">
        <v>9436</v>
      </c>
      <c r="I938" s="16" t="s">
        <v>3169</v>
      </c>
      <c r="J938" s="25" t="s">
        <v>12140</v>
      </c>
      <c r="K938" s="16" t="s">
        <v>12141</v>
      </c>
    </row>
    <row r="939" spans="1:11">
      <c r="A939" s="16" t="s">
        <v>23842</v>
      </c>
      <c r="B939" s="16" t="s">
        <v>259</v>
      </c>
      <c r="C939" s="16" t="s">
        <v>12142</v>
      </c>
      <c r="D939" s="16" t="s">
        <v>12143</v>
      </c>
      <c r="E939" s="16" t="s">
        <v>12144</v>
      </c>
      <c r="F939" s="16" t="s">
        <v>29</v>
      </c>
      <c r="G939" s="16" t="s">
        <v>9435</v>
      </c>
      <c r="H939" s="16" t="s">
        <v>9436</v>
      </c>
      <c r="I939" s="16" t="s">
        <v>7417</v>
      </c>
      <c r="J939" s="25" t="s">
        <v>12145</v>
      </c>
      <c r="K939" s="16" t="s">
        <v>12146</v>
      </c>
    </row>
    <row r="940" spans="1:11">
      <c r="A940" s="16" t="s">
        <v>23842</v>
      </c>
      <c r="B940" s="16" t="s">
        <v>259</v>
      </c>
      <c r="C940" s="16" t="s">
        <v>12142</v>
      </c>
      <c r="D940" s="16" t="s">
        <v>12143</v>
      </c>
      <c r="E940" s="16" t="s">
        <v>12144</v>
      </c>
      <c r="F940" s="16" t="s">
        <v>29</v>
      </c>
      <c r="G940" s="16" t="s">
        <v>9435</v>
      </c>
      <c r="H940" s="16" t="s">
        <v>9436</v>
      </c>
      <c r="I940" s="16" t="s">
        <v>7417</v>
      </c>
      <c r="J940" s="25" t="s">
        <v>12147</v>
      </c>
      <c r="K940" s="16" t="s">
        <v>12148</v>
      </c>
    </row>
    <row r="941" spans="1:11">
      <c r="A941" s="16" t="s">
        <v>23842</v>
      </c>
      <c r="B941" s="16" t="s">
        <v>259</v>
      </c>
      <c r="C941" s="16" t="s">
        <v>12142</v>
      </c>
      <c r="D941" s="16" t="s">
        <v>12143</v>
      </c>
      <c r="E941" s="16" t="s">
        <v>12144</v>
      </c>
      <c r="F941" s="16" t="s">
        <v>29</v>
      </c>
      <c r="G941" s="16" t="s">
        <v>9435</v>
      </c>
      <c r="H941" s="16" t="s">
        <v>9436</v>
      </c>
      <c r="I941" s="16" t="s">
        <v>7417</v>
      </c>
      <c r="J941" s="25" t="s">
        <v>12149</v>
      </c>
      <c r="K941" s="16" t="s">
        <v>12150</v>
      </c>
    </row>
    <row r="942" spans="1:11">
      <c r="A942" s="16" t="s">
        <v>716</v>
      </c>
      <c r="B942" s="16" t="s">
        <v>24151</v>
      </c>
      <c r="C942" s="16" t="s">
        <v>12151</v>
      </c>
      <c r="D942" s="16" t="s">
        <v>12152</v>
      </c>
      <c r="E942" s="16" t="s">
        <v>12153</v>
      </c>
      <c r="F942" s="16" t="s">
        <v>29</v>
      </c>
      <c r="G942" s="16" t="s">
        <v>9435</v>
      </c>
      <c r="H942" s="16" t="s">
        <v>9436</v>
      </c>
      <c r="I942" s="16" t="s">
        <v>7417</v>
      </c>
      <c r="J942" s="25" t="s">
        <v>12154</v>
      </c>
      <c r="K942" s="16" t="s">
        <v>12155</v>
      </c>
    </row>
    <row r="943" spans="1:11">
      <c r="A943" s="16" t="s">
        <v>716</v>
      </c>
      <c r="B943" s="16" t="s">
        <v>24151</v>
      </c>
      <c r="C943" s="16" t="s">
        <v>12151</v>
      </c>
      <c r="D943" s="16" t="s">
        <v>12152</v>
      </c>
      <c r="E943" s="16" t="s">
        <v>12153</v>
      </c>
      <c r="F943" s="16" t="s">
        <v>29</v>
      </c>
      <c r="G943" s="16" t="s">
        <v>9435</v>
      </c>
      <c r="H943" s="16" t="s">
        <v>9436</v>
      </c>
      <c r="I943" s="16" t="s">
        <v>7417</v>
      </c>
      <c r="J943" s="25" t="s">
        <v>12156</v>
      </c>
      <c r="K943" s="16" t="s">
        <v>12157</v>
      </c>
    </row>
    <row r="944" spans="1:11">
      <c r="A944" s="16" t="s">
        <v>716</v>
      </c>
      <c r="B944" s="16" t="s">
        <v>24151</v>
      </c>
      <c r="C944" s="16" t="s">
        <v>12151</v>
      </c>
      <c r="D944" s="16" t="s">
        <v>12152</v>
      </c>
      <c r="E944" s="16" t="s">
        <v>12153</v>
      </c>
      <c r="F944" s="16" t="s">
        <v>29</v>
      </c>
      <c r="G944" s="16" t="s">
        <v>9435</v>
      </c>
      <c r="H944" s="16" t="s">
        <v>9436</v>
      </c>
      <c r="I944" s="16" t="s">
        <v>7417</v>
      </c>
      <c r="J944" s="25" t="s">
        <v>12158</v>
      </c>
      <c r="K944" s="16" t="s">
        <v>12159</v>
      </c>
    </row>
    <row r="945" spans="1:11">
      <c r="A945" s="16" t="s">
        <v>23842</v>
      </c>
      <c r="B945" s="16" t="s">
        <v>259</v>
      </c>
      <c r="C945" s="16" t="s">
        <v>12160</v>
      </c>
      <c r="D945" s="16" t="s">
        <v>12161</v>
      </c>
      <c r="E945" s="16" t="s">
        <v>12162</v>
      </c>
      <c r="F945" s="16" t="s">
        <v>29</v>
      </c>
      <c r="G945" s="16" t="s">
        <v>9435</v>
      </c>
      <c r="H945" s="16" t="s">
        <v>9436</v>
      </c>
      <c r="I945" s="16" t="s">
        <v>7417</v>
      </c>
      <c r="J945" s="25" t="s">
        <v>12163</v>
      </c>
      <c r="K945" s="16" t="s">
        <v>12164</v>
      </c>
    </row>
    <row r="946" spans="1:11">
      <c r="A946" s="16" t="s">
        <v>23842</v>
      </c>
      <c r="B946" s="16" t="s">
        <v>259</v>
      </c>
      <c r="C946" s="16" t="s">
        <v>12160</v>
      </c>
      <c r="D946" s="16" t="s">
        <v>12161</v>
      </c>
      <c r="E946" s="16" t="s">
        <v>12162</v>
      </c>
      <c r="F946" s="16" t="s">
        <v>29</v>
      </c>
      <c r="G946" s="16" t="s">
        <v>9435</v>
      </c>
      <c r="H946" s="16" t="s">
        <v>9436</v>
      </c>
      <c r="I946" s="16" t="s">
        <v>7417</v>
      </c>
      <c r="J946" s="25" t="s">
        <v>12165</v>
      </c>
      <c r="K946" s="16" t="s">
        <v>12166</v>
      </c>
    </row>
    <row r="947" spans="1:11">
      <c r="A947" s="16" t="s">
        <v>23842</v>
      </c>
      <c r="B947" s="16" t="s">
        <v>259</v>
      </c>
      <c r="C947" s="16" t="s">
        <v>12160</v>
      </c>
      <c r="D947" s="16" t="s">
        <v>12161</v>
      </c>
      <c r="E947" s="16" t="s">
        <v>12162</v>
      </c>
      <c r="F947" s="16" t="s">
        <v>29</v>
      </c>
      <c r="G947" s="16" t="s">
        <v>9435</v>
      </c>
      <c r="H947" s="16" t="s">
        <v>9436</v>
      </c>
      <c r="I947" s="16" t="s">
        <v>7417</v>
      </c>
      <c r="J947" s="25" t="s">
        <v>12167</v>
      </c>
      <c r="K947" s="16" t="s">
        <v>12168</v>
      </c>
    </row>
    <row r="948" spans="1:11">
      <c r="A948" s="16" t="s">
        <v>23842</v>
      </c>
      <c r="B948" s="16" t="s">
        <v>259</v>
      </c>
      <c r="C948" s="16" t="s">
        <v>12160</v>
      </c>
      <c r="D948" s="16" t="s">
        <v>12161</v>
      </c>
      <c r="E948" s="16" t="s">
        <v>12162</v>
      </c>
      <c r="F948" s="16" t="s">
        <v>29</v>
      </c>
      <c r="G948" s="16" t="s">
        <v>9435</v>
      </c>
      <c r="H948" s="16" t="s">
        <v>9436</v>
      </c>
      <c r="I948" s="16" t="s">
        <v>7417</v>
      </c>
      <c r="J948" s="25" t="s">
        <v>12169</v>
      </c>
      <c r="K948" s="16" t="s">
        <v>12170</v>
      </c>
    </row>
    <row r="949" spans="1:11">
      <c r="A949" s="16" t="s">
        <v>23842</v>
      </c>
      <c r="B949" s="16" t="s">
        <v>259</v>
      </c>
      <c r="C949" s="16" t="s">
        <v>12160</v>
      </c>
      <c r="D949" s="16" t="s">
        <v>12161</v>
      </c>
      <c r="E949" s="16" t="s">
        <v>12162</v>
      </c>
      <c r="F949" s="16" t="s">
        <v>29</v>
      </c>
      <c r="G949" s="16" t="s">
        <v>9435</v>
      </c>
      <c r="H949" s="16" t="s">
        <v>9436</v>
      </c>
      <c r="I949" s="16" t="s">
        <v>7417</v>
      </c>
      <c r="J949" s="25" t="s">
        <v>12171</v>
      </c>
      <c r="K949" s="16" t="s">
        <v>12172</v>
      </c>
    </row>
    <row r="950" spans="1:11">
      <c r="A950" s="16" t="s">
        <v>23842</v>
      </c>
      <c r="B950" s="16" t="s">
        <v>259</v>
      </c>
      <c r="C950" s="16" t="s">
        <v>12173</v>
      </c>
      <c r="D950" s="16" t="s">
        <v>12174</v>
      </c>
      <c r="E950" s="16" t="s">
        <v>12175</v>
      </c>
      <c r="F950" s="16" t="s">
        <v>29</v>
      </c>
      <c r="G950" s="16" t="s">
        <v>9435</v>
      </c>
      <c r="H950" s="16" t="s">
        <v>9436</v>
      </c>
      <c r="I950" s="16" t="s">
        <v>2824</v>
      </c>
      <c r="J950" s="25" t="s">
        <v>12176</v>
      </c>
      <c r="K950" s="16" t="s">
        <v>12177</v>
      </c>
    </row>
    <row r="951" spans="1:11">
      <c r="A951" s="16" t="s">
        <v>23842</v>
      </c>
      <c r="B951" s="16" t="s">
        <v>259</v>
      </c>
      <c r="C951" s="16" t="s">
        <v>12178</v>
      </c>
      <c r="D951" s="16" t="s">
        <v>2531</v>
      </c>
      <c r="E951" s="16" t="s">
        <v>2532</v>
      </c>
      <c r="F951" s="16" t="s">
        <v>29</v>
      </c>
      <c r="G951" s="16" t="s">
        <v>9435</v>
      </c>
      <c r="H951" s="16" t="s">
        <v>9436</v>
      </c>
      <c r="I951" s="16" t="s">
        <v>9073</v>
      </c>
      <c r="J951" s="25" t="s">
        <v>12179</v>
      </c>
      <c r="K951" s="16" t="s">
        <v>12180</v>
      </c>
    </row>
    <row r="952" spans="1:11">
      <c r="A952" s="16" t="s">
        <v>23842</v>
      </c>
      <c r="B952" s="16" t="s">
        <v>259</v>
      </c>
      <c r="C952" s="16" t="s">
        <v>12178</v>
      </c>
      <c r="D952" s="16" t="s">
        <v>2531</v>
      </c>
      <c r="E952" s="16" t="s">
        <v>2532</v>
      </c>
      <c r="F952" s="16" t="s">
        <v>29</v>
      </c>
      <c r="G952" s="16" t="s">
        <v>9435</v>
      </c>
      <c r="H952" s="16" t="s">
        <v>9436</v>
      </c>
      <c r="I952" s="16" t="s">
        <v>3169</v>
      </c>
      <c r="J952" s="25" t="s">
        <v>2533</v>
      </c>
      <c r="K952" s="16" t="s">
        <v>12181</v>
      </c>
    </row>
    <row r="953" spans="1:11">
      <c r="A953" s="16" t="s">
        <v>23842</v>
      </c>
      <c r="B953" s="16" t="s">
        <v>259</v>
      </c>
      <c r="C953" s="16" t="s">
        <v>12182</v>
      </c>
      <c r="D953" s="16" t="s">
        <v>255</v>
      </c>
      <c r="E953" s="16" t="s">
        <v>256</v>
      </c>
      <c r="F953" s="16" t="s">
        <v>29</v>
      </c>
      <c r="G953" s="16" t="s">
        <v>9435</v>
      </c>
      <c r="H953" s="16" t="s">
        <v>9436</v>
      </c>
      <c r="I953" s="16" t="s">
        <v>12183</v>
      </c>
      <c r="J953" s="25" t="s">
        <v>380</v>
      </c>
      <c r="K953" s="16" t="s">
        <v>12184</v>
      </c>
    </row>
    <row r="954" spans="1:11">
      <c r="A954" s="16" t="s">
        <v>23842</v>
      </c>
      <c r="B954" s="16" t="s">
        <v>259</v>
      </c>
      <c r="C954" s="16" t="s">
        <v>12182</v>
      </c>
      <c r="D954" s="16" t="s">
        <v>255</v>
      </c>
      <c r="E954" s="16" t="s">
        <v>256</v>
      </c>
      <c r="F954" s="16" t="s">
        <v>29</v>
      </c>
      <c r="G954" s="16" t="s">
        <v>9435</v>
      </c>
      <c r="H954" s="16" t="s">
        <v>9436</v>
      </c>
      <c r="I954" s="16" t="s">
        <v>7417</v>
      </c>
      <c r="J954" s="25" t="s">
        <v>257</v>
      </c>
      <c r="K954" s="16" t="s">
        <v>12185</v>
      </c>
    </row>
    <row r="955" spans="1:11">
      <c r="A955" s="16" t="s">
        <v>23842</v>
      </c>
      <c r="B955" s="16" t="s">
        <v>259</v>
      </c>
      <c r="C955" s="16" t="s">
        <v>12182</v>
      </c>
      <c r="D955" s="16" t="s">
        <v>255</v>
      </c>
      <c r="E955" s="16" t="s">
        <v>256</v>
      </c>
      <c r="F955" s="16" t="s">
        <v>29</v>
      </c>
      <c r="G955" s="16" t="s">
        <v>9435</v>
      </c>
      <c r="H955" s="16" t="s">
        <v>9436</v>
      </c>
      <c r="I955" s="16" t="s">
        <v>7417</v>
      </c>
      <c r="J955" s="25" t="s">
        <v>2784</v>
      </c>
      <c r="K955" s="16" t="s">
        <v>12186</v>
      </c>
    </row>
    <row r="956" spans="1:11">
      <c r="A956" s="16" t="s">
        <v>23842</v>
      </c>
      <c r="B956" s="16" t="s">
        <v>259</v>
      </c>
      <c r="C956" s="16" t="s">
        <v>12182</v>
      </c>
      <c r="D956" s="16" t="s">
        <v>255</v>
      </c>
      <c r="E956" s="16" t="s">
        <v>256</v>
      </c>
      <c r="F956" s="16" t="s">
        <v>29</v>
      </c>
      <c r="G956" s="16" t="s">
        <v>9435</v>
      </c>
      <c r="H956" s="16" t="s">
        <v>9436</v>
      </c>
      <c r="I956" s="16" t="s">
        <v>7417</v>
      </c>
      <c r="J956" s="25" t="s">
        <v>2797</v>
      </c>
      <c r="K956" s="16" t="s">
        <v>12187</v>
      </c>
    </row>
    <row r="957" spans="1:11">
      <c r="A957" s="16" t="s">
        <v>23842</v>
      </c>
      <c r="B957" s="16" t="s">
        <v>259</v>
      </c>
      <c r="C957" s="16" t="s">
        <v>12188</v>
      </c>
      <c r="D957" s="16" t="s">
        <v>12189</v>
      </c>
      <c r="E957" s="16" t="s">
        <v>12190</v>
      </c>
      <c r="F957" s="16" t="s">
        <v>29</v>
      </c>
      <c r="G957" s="16" t="s">
        <v>9435</v>
      </c>
      <c r="H957" s="16" t="s">
        <v>9436</v>
      </c>
      <c r="I957" s="16" t="s">
        <v>7417</v>
      </c>
      <c r="J957" s="25" t="s">
        <v>12191</v>
      </c>
      <c r="K957" s="16" t="s">
        <v>12192</v>
      </c>
    </row>
    <row r="958" spans="1:11">
      <c r="A958" s="16" t="s">
        <v>23842</v>
      </c>
      <c r="B958" s="16" t="s">
        <v>259</v>
      </c>
      <c r="C958" s="16" t="s">
        <v>12188</v>
      </c>
      <c r="D958" s="16" t="s">
        <v>12189</v>
      </c>
      <c r="E958" s="16" t="s">
        <v>12190</v>
      </c>
      <c r="F958" s="16" t="s">
        <v>29</v>
      </c>
      <c r="G958" s="16" t="s">
        <v>9435</v>
      </c>
      <c r="H958" s="16" t="s">
        <v>9436</v>
      </c>
      <c r="I958" s="16" t="s">
        <v>7417</v>
      </c>
      <c r="J958" s="25" t="s">
        <v>12193</v>
      </c>
      <c r="K958" s="16" t="s">
        <v>12194</v>
      </c>
    </row>
    <row r="959" spans="1:11">
      <c r="A959" s="16" t="s">
        <v>23842</v>
      </c>
      <c r="B959" s="16" t="s">
        <v>259</v>
      </c>
      <c r="C959" s="16" t="s">
        <v>12188</v>
      </c>
      <c r="D959" s="16" t="s">
        <v>12189</v>
      </c>
      <c r="E959" s="16" t="s">
        <v>12190</v>
      </c>
      <c r="F959" s="16" t="s">
        <v>29</v>
      </c>
      <c r="G959" s="16" t="s">
        <v>9435</v>
      </c>
      <c r="H959" s="16" t="s">
        <v>9436</v>
      </c>
      <c r="I959" s="16" t="s">
        <v>7417</v>
      </c>
      <c r="J959" s="25" t="s">
        <v>12195</v>
      </c>
      <c r="K959" s="16" t="s">
        <v>12196</v>
      </c>
    </row>
    <row r="960" spans="1:11">
      <c r="A960" s="16" t="s">
        <v>23842</v>
      </c>
      <c r="B960" s="16" t="s">
        <v>259</v>
      </c>
      <c r="C960" s="16" t="s">
        <v>12188</v>
      </c>
      <c r="D960" s="16" t="s">
        <v>12189</v>
      </c>
      <c r="E960" s="16" t="s">
        <v>12190</v>
      </c>
      <c r="F960" s="16" t="s">
        <v>29</v>
      </c>
      <c r="G960" s="16" t="s">
        <v>9435</v>
      </c>
      <c r="H960" s="16" t="s">
        <v>9436</v>
      </c>
      <c r="I960" s="16" t="s">
        <v>7417</v>
      </c>
      <c r="J960" s="25" t="s">
        <v>12197</v>
      </c>
      <c r="K960" s="16" t="s">
        <v>12198</v>
      </c>
    </row>
    <row r="961" spans="1:11">
      <c r="A961" s="16" t="s">
        <v>23842</v>
      </c>
      <c r="B961" s="16" t="s">
        <v>259</v>
      </c>
      <c r="C961" s="16" t="s">
        <v>12199</v>
      </c>
      <c r="D961" s="16" t="s">
        <v>12200</v>
      </c>
      <c r="E961" s="16" t="s">
        <v>12190</v>
      </c>
      <c r="F961" s="16" t="s">
        <v>29</v>
      </c>
      <c r="G961" s="16" t="s">
        <v>9435</v>
      </c>
      <c r="H961" s="16" t="s">
        <v>9436</v>
      </c>
      <c r="I961" s="16" t="s">
        <v>2824</v>
      </c>
      <c r="J961" s="25" t="s">
        <v>12201</v>
      </c>
      <c r="K961" s="16" t="s">
        <v>12202</v>
      </c>
    </row>
    <row r="962" spans="1:11">
      <c r="A962" s="16" t="s">
        <v>23842</v>
      </c>
      <c r="B962" s="16" t="s">
        <v>259</v>
      </c>
      <c r="C962" s="16" t="s">
        <v>12203</v>
      </c>
      <c r="D962" s="16" t="s">
        <v>12204</v>
      </c>
      <c r="E962" s="16" t="s">
        <v>256</v>
      </c>
      <c r="F962" s="16" t="s">
        <v>29</v>
      </c>
      <c r="G962" s="16" t="s">
        <v>9435</v>
      </c>
      <c r="H962" s="16" t="s">
        <v>9436</v>
      </c>
      <c r="I962" s="16" t="s">
        <v>2824</v>
      </c>
      <c r="J962" s="25" t="s">
        <v>12205</v>
      </c>
      <c r="K962" s="16" t="s">
        <v>12206</v>
      </c>
    </row>
    <row r="963" spans="1:11">
      <c r="A963" s="16" t="s">
        <v>23842</v>
      </c>
      <c r="B963" s="16" t="s">
        <v>259</v>
      </c>
      <c r="C963" s="16" t="s">
        <v>12207</v>
      </c>
      <c r="D963" s="16" t="s">
        <v>12208</v>
      </c>
      <c r="E963" s="16" t="s">
        <v>12209</v>
      </c>
      <c r="F963" s="16" t="s">
        <v>29</v>
      </c>
      <c r="G963" s="16" t="s">
        <v>9435</v>
      </c>
      <c r="H963" s="16" t="s">
        <v>9436</v>
      </c>
      <c r="I963" s="16" t="s">
        <v>2824</v>
      </c>
      <c r="J963" s="25" t="s">
        <v>12210</v>
      </c>
      <c r="K963" s="16" t="s">
        <v>12211</v>
      </c>
    </row>
    <row r="964" spans="1:11">
      <c r="A964" s="16" t="s">
        <v>258</v>
      </c>
      <c r="B964" s="16" t="s">
        <v>24156</v>
      </c>
      <c r="C964" s="16" t="s">
        <v>12212</v>
      </c>
      <c r="D964" s="16" t="s">
        <v>12213</v>
      </c>
      <c r="E964" s="16" t="s">
        <v>12214</v>
      </c>
      <c r="F964" s="16" t="s">
        <v>29</v>
      </c>
      <c r="G964" s="16" t="s">
        <v>9435</v>
      </c>
      <c r="H964" s="16" t="s">
        <v>9436</v>
      </c>
      <c r="I964" s="16" t="s">
        <v>7417</v>
      </c>
      <c r="J964" s="25" t="s">
        <v>12215</v>
      </c>
      <c r="K964" s="16" t="s">
        <v>12216</v>
      </c>
    </row>
    <row r="965" spans="1:11">
      <c r="A965" s="16" t="s">
        <v>258</v>
      </c>
      <c r="B965" s="16" t="s">
        <v>24156</v>
      </c>
      <c r="C965" s="16" t="s">
        <v>12212</v>
      </c>
      <c r="D965" s="16" t="s">
        <v>12213</v>
      </c>
      <c r="E965" s="16" t="s">
        <v>12214</v>
      </c>
      <c r="F965" s="16" t="s">
        <v>29</v>
      </c>
      <c r="G965" s="16" t="s">
        <v>9435</v>
      </c>
      <c r="H965" s="16" t="s">
        <v>9436</v>
      </c>
      <c r="I965" s="16" t="s">
        <v>7417</v>
      </c>
      <c r="J965" s="25" t="s">
        <v>12217</v>
      </c>
      <c r="K965" s="16" t="s">
        <v>12218</v>
      </c>
    </row>
    <row r="966" spans="1:11">
      <c r="A966" s="16" t="s">
        <v>258</v>
      </c>
      <c r="B966" s="16" t="s">
        <v>24156</v>
      </c>
      <c r="C966" s="16" t="s">
        <v>12212</v>
      </c>
      <c r="D966" s="16" t="s">
        <v>12213</v>
      </c>
      <c r="E966" s="16" t="s">
        <v>12214</v>
      </c>
      <c r="F966" s="16" t="s">
        <v>29</v>
      </c>
      <c r="G966" s="16" t="s">
        <v>9435</v>
      </c>
      <c r="H966" s="16" t="s">
        <v>9436</v>
      </c>
      <c r="I966" s="16" t="s">
        <v>7417</v>
      </c>
      <c r="J966" s="25" t="s">
        <v>12219</v>
      </c>
      <c r="K966" s="16" t="s">
        <v>12220</v>
      </c>
    </row>
    <row r="967" spans="1:11">
      <c r="A967" s="16" t="s">
        <v>23839</v>
      </c>
      <c r="B967" s="16" t="s">
        <v>1244</v>
      </c>
      <c r="C967" s="16" t="s">
        <v>12221</v>
      </c>
      <c r="D967" s="16" t="s">
        <v>1241</v>
      </c>
      <c r="E967" s="16" t="s">
        <v>1242</v>
      </c>
      <c r="F967" s="16" t="s">
        <v>29</v>
      </c>
      <c r="G967" s="16" t="s">
        <v>9558</v>
      </c>
      <c r="H967" s="16" t="s">
        <v>9436</v>
      </c>
      <c r="I967" s="16" t="s">
        <v>7417</v>
      </c>
      <c r="J967" s="25" t="s">
        <v>1243</v>
      </c>
      <c r="K967" s="16" t="s">
        <v>12222</v>
      </c>
    </row>
    <row r="968" spans="1:11">
      <c r="A968" s="16" t="s">
        <v>23839</v>
      </c>
      <c r="B968" s="16" t="s">
        <v>1244</v>
      </c>
      <c r="C968" s="16" t="s">
        <v>12223</v>
      </c>
      <c r="D968" s="16" t="s">
        <v>12224</v>
      </c>
      <c r="E968" s="16" t="s">
        <v>12225</v>
      </c>
      <c r="F968" s="16" t="s">
        <v>29</v>
      </c>
      <c r="G968" s="16" t="s">
        <v>9435</v>
      </c>
      <c r="H968" s="16" t="s">
        <v>9436</v>
      </c>
      <c r="I968" s="16" t="s">
        <v>2824</v>
      </c>
      <c r="J968" s="25" t="s">
        <v>12226</v>
      </c>
      <c r="K968" s="16" t="s">
        <v>12227</v>
      </c>
    </row>
    <row r="969" spans="1:11">
      <c r="A969" s="16" t="s">
        <v>23837</v>
      </c>
      <c r="B969" s="16" t="s">
        <v>11912</v>
      </c>
      <c r="C969" s="16" t="s">
        <v>12228</v>
      </c>
      <c r="D969" s="16" t="s">
        <v>12213</v>
      </c>
      <c r="E969" s="16" t="s">
        <v>12214</v>
      </c>
      <c r="F969" s="16" t="s">
        <v>29</v>
      </c>
      <c r="G969" s="16" t="s">
        <v>9435</v>
      </c>
      <c r="H969" s="16" t="s">
        <v>9436</v>
      </c>
      <c r="I969" s="16" t="s">
        <v>7417</v>
      </c>
      <c r="J969" s="25" t="s">
        <v>12229</v>
      </c>
      <c r="K969" s="16" t="s">
        <v>12230</v>
      </c>
    </row>
    <row r="970" spans="1:11">
      <c r="A970" s="16" t="s">
        <v>23837</v>
      </c>
      <c r="B970" s="16" t="s">
        <v>11912</v>
      </c>
      <c r="C970" s="16" t="s">
        <v>12228</v>
      </c>
      <c r="D970" s="16" t="s">
        <v>12213</v>
      </c>
      <c r="E970" s="16" t="s">
        <v>12214</v>
      </c>
      <c r="F970" s="16" t="s">
        <v>29</v>
      </c>
      <c r="G970" s="16" t="s">
        <v>9435</v>
      </c>
      <c r="H970" s="16" t="s">
        <v>9436</v>
      </c>
      <c r="I970" s="16" t="s">
        <v>7417</v>
      </c>
      <c r="J970" s="25" t="s">
        <v>12231</v>
      </c>
      <c r="K970" s="16" t="s">
        <v>12232</v>
      </c>
    </row>
    <row r="971" spans="1:11">
      <c r="A971" s="16" t="s">
        <v>23839</v>
      </c>
      <c r="B971" s="16" t="s">
        <v>1244</v>
      </c>
      <c r="C971" s="16" t="s">
        <v>12233</v>
      </c>
      <c r="D971" s="16" t="s">
        <v>12234</v>
      </c>
      <c r="E971" s="16" t="s">
        <v>12235</v>
      </c>
      <c r="F971" s="16" t="s">
        <v>29</v>
      </c>
      <c r="G971" s="16" t="s">
        <v>9435</v>
      </c>
      <c r="H971" s="16" t="s">
        <v>9436</v>
      </c>
      <c r="I971" s="16" t="s">
        <v>2824</v>
      </c>
      <c r="J971" s="25" t="s">
        <v>12236</v>
      </c>
      <c r="K971" s="16" t="s">
        <v>12237</v>
      </c>
    </row>
    <row r="972" spans="1:11">
      <c r="A972" s="16" t="s">
        <v>716</v>
      </c>
      <c r="B972" s="16" t="s">
        <v>24157</v>
      </c>
      <c r="C972" s="16" t="s">
        <v>12238</v>
      </c>
      <c r="D972" s="16" t="s">
        <v>12239</v>
      </c>
      <c r="E972" s="16" t="s">
        <v>12240</v>
      </c>
      <c r="F972" s="16" t="s">
        <v>29</v>
      </c>
      <c r="G972" s="16" t="s">
        <v>9435</v>
      </c>
      <c r="H972" s="16" t="s">
        <v>9436</v>
      </c>
      <c r="I972" s="16" t="s">
        <v>9073</v>
      </c>
      <c r="J972" s="25" t="s">
        <v>12241</v>
      </c>
      <c r="K972" s="16" t="s">
        <v>12242</v>
      </c>
    </row>
    <row r="973" spans="1:11">
      <c r="A973" s="16" t="s">
        <v>716</v>
      </c>
      <c r="B973" s="16" t="s">
        <v>24157</v>
      </c>
      <c r="C973" s="16" t="s">
        <v>12238</v>
      </c>
      <c r="D973" s="16" t="s">
        <v>12239</v>
      </c>
      <c r="E973" s="16" t="s">
        <v>12240</v>
      </c>
      <c r="F973" s="16" t="s">
        <v>29</v>
      </c>
      <c r="G973" s="16" t="s">
        <v>9435</v>
      </c>
      <c r="H973" s="16" t="s">
        <v>9436</v>
      </c>
      <c r="I973" s="16" t="s">
        <v>9073</v>
      </c>
      <c r="J973" s="25" t="s">
        <v>12243</v>
      </c>
      <c r="K973" s="16" t="s">
        <v>12244</v>
      </c>
    </row>
    <row r="974" spans="1:11">
      <c r="A974" s="16" t="s">
        <v>716</v>
      </c>
      <c r="B974" s="16" t="s">
        <v>24157</v>
      </c>
      <c r="C974" s="16" t="s">
        <v>12238</v>
      </c>
      <c r="D974" s="16" t="s">
        <v>12239</v>
      </c>
      <c r="E974" s="16" t="s">
        <v>12240</v>
      </c>
      <c r="F974" s="16" t="s">
        <v>29</v>
      </c>
      <c r="G974" s="16" t="s">
        <v>9435</v>
      </c>
      <c r="H974" s="16" t="s">
        <v>9436</v>
      </c>
      <c r="I974" s="16" t="s">
        <v>9073</v>
      </c>
      <c r="J974" s="25" t="s">
        <v>12245</v>
      </c>
      <c r="K974" s="16" t="s">
        <v>12246</v>
      </c>
    </row>
    <row r="975" spans="1:11">
      <c r="A975" s="16" t="s">
        <v>716</v>
      </c>
      <c r="B975" s="16" t="s">
        <v>24157</v>
      </c>
      <c r="C975" s="16" t="s">
        <v>12238</v>
      </c>
      <c r="D975" s="16" t="s">
        <v>12239</v>
      </c>
      <c r="E975" s="16" t="s">
        <v>12240</v>
      </c>
      <c r="F975" s="16" t="s">
        <v>29</v>
      </c>
      <c r="G975" s="16" t="s">
        <v>9435</v>
      </c>
      <c r="H975" s="16" t="s">
        <v>9436</v>
      </c>
      <c r="I975" s="16" t="s">
        <v>9073</v>
      </c>
      <c r="J975" s="25" t="s">
        <v>12247</v>
      </c>
      <c r="K975" s="16" t="s">
        <v>12248</v>
      </c>
    </row>
    <row r="976" spans="1:11">
      <c r="A976" s="16" t="s">
        <v>716</v>
      </c>
      <c r="B976" s="16" t="s">
        <v>24157</v>
      </c>
      <c r="C976" s="16" t="s">
        <v>12238</v>
      </c>
      <c r="D976" s="16" t="s">
        <v>12239</v>
      </c>
      <c r="E976" s="16" t="s">
        <v>12240</v>
      </c>
      <c r="F976" s="16" t="s">
        <v>29</v>
      </c>
      <c r="G976" s="16" t="s">
        <v>9435</v>
      </c>
      <c r="H976" s="16" t="s">
        <v>9436</v>
      </c>
      <c r="I976" s="16" t="s">
        <v>9073</v>
      </c>
      <c r="J976" s="25" t="s">
        <v>12249</v>
      </c>
      <c r="K976" s="16" t="s">
        <v>12250</v>
      </c>
    </row>
    <row r="977" spans="1:11">
      <c r="A977" s="16" t="s">
        <v>258</v>
      </c>
      <c r="B977" s="16" t="s">
        <v>24158</v>
      </c>
      <c r="C977" s="16" t="s">
        <v>12251</v>
      </c>
      <c r="D977" s="16" t="s">
        <v>12252</v>
      </c>
      <c r="E977" s="16" t="s">
        <v>12253</v>
      </c>
      <c r="F977" s="16" t="s">
        <v>29</v>
      </c>
      <c r="G977" s="16" t="s">
        <v>9435</v>
      </c>
      <c r="H977" s="16" t="s">
        <v>9436</v>
      </c>
      <c r="I977" s="16" t="s">
        <v>2824</v>
      </c>
      <c r="J977" s="25" t="s">
        <v>12254</v>
      </c>
      <c r="K977" s="16" t="s">
        <v>12255</v>
      </c>
    </row>
    <row r="978" spans="1:11">
      <c r="A978" s="16" t="s">
        <v>23839</v>
      </c>
      <c r="B978" s="16" t="s">
        <v>1244</v>
      </c>
      <c r="C978" s="16" t="s">
        <v>12256</v>
      </c>
      <c r="D978" s="16" t="s">
        <v>12257</v>
      </c>
      <c r="E978" s="16" t="s">
        <v>12258</v>
      </c>
      <c r="F978" s="16" t="s">
        <v>29</v>
      </c>
      <c r="G978" s="16" t="s">
        <v>9435</v>
      </c>
      <c r="H978" s="16" t="s">
        <v>9436</v>
      </c>
      <c r="I978" s="16" t="s">
        <v>7417</v>
      </c>
      <c r="J978" s="25" t="s">
        <v>12259</v>
      </c>
      <c r="K978" s="16" t="s">
        <v>12260</v>
      </c>
    </row>
    <row r="979" spans="1:11">
      <c r="A979" s="16" t="s">
        <v>23839</v>
      </c>
      <c r="B979" s="16" t="s">
        <v>1244</v>
      </c>
      <c r="C979" s="16" t="s">
        <v>12261</v>
      </c>
      <c r="D979" s="16" t="s">
        <v>12262</v>
      </c>
      <c r="E979" s="16" t="s">
        <v>12263</v>
      </c>
      <c r="F979" s="16" t="s">
        <v>29</v>
      </c>
      <c r="G979" s="16" t="s">
        <v>9435</v>
      </c>
      <c r="H979" s="16" t="s">
        <v>9436</v>
      </c>
      <c r="I979" s="16" t="s">
        <v>7417</v>
      </c>
      <c r="J979" s="25" t="s">
        <v>12264</v>
      </c>
      <c r="K979" s="16" t="s">
        <v>12265</v>
      </c>
    </row>
    <row r="980" spans="1:11">
      <c r="A980" s="16" t="s">
        <v>23839</v>
      </c>
      <c r="B980" s="16" t="s">
        <v>1244</v>
      </c>
      <c r="C980" s="16" t="s">
        <v>12261</v>
      </c>
      <c r="D980" s="16" t="s">
        <v>12262</v>
      </c>
      <c r="E980" s="16" t="s">
        <v>12263</v>
      </c>
      <c r="F980" s="16" t="s">
        <v>29</v>
      </c>
      <c r="G980" s="16" t="s">
        <v>9435</v>
      </c>
      <c r="H980" s="16" t="s">
        <v>9436</v>
      </c>
      <c r="I980" s="16" t="s">
        <v>7417</v>
      </c>
      <c r="J980" s="25" t="s">
        <v>12266</v>
      </c>
      <c r="K980" s="16" t="s">
        <v>12267</v>
      </c>
    </row>
    <row r="981" spans="1:11">
      <c r="A981" s="16" t="s">
        <v>23839</v>
      </c>
      <c r="B981" s="16" t="s">
        <v>1244</v>
      </c>
      <c r="C981" s="16" t="s">
        <v>12261</v>
      </c>
      <c r="D981" s="16" t="s">
        <v>12262</v>
      </c>
      <c r="E981" s="16" t="s">
        <v>12263</v>
      </c>
      <c r="F981" s="16" t="s">
        <v>29</v>
      </c>
      <c r="G981" s="16" t="s">
        <v>9435</v>
      </c>
      <c r="H981" s="16" t="s">
        <v>9436</v>
      </c>
      <c r="I981" s="16" t="s">
        <v>7417</v>
      </c>
      <c r="J981" s="25" t="s">
        <v>12268</v>
      </c>
      <c r="K981" s="16" t="s">
        <v>12269</v>
      </c>
    </row>
    <row r="982" spans="1:11">
      <c r="A982" s="16" t="s">
        <v>23839</v>
      </c>
      <c r="B982" s="16" t="s">
        <v>1244</v>
      </c>
      <c r="C982" s="16" t="s">
        <v>12270</v>
      </c>
      <c r="D982" s="16" t="s">
        <v>12271</v>
      </c>
      <c r="E982" s="16" t="s">
        <v>12272</v>
      </c>
      <c r="F982" s="16" t="s">
        <v>29</v>
      </c>
      <c r="G982" s="16" t="s">
        <v>9435</v>
      </c>
      <c r="H982" s="16" t="s">
        <v>9436</v>
      </c>
      <c r="I982" s="16" t="s">
        <v>7417</v>
      </c>
      <c r="J982" s="25" t="s">
        <v>12273</v>
      </c>
      <c r="K982" s="16" t="s">
        <v>12274</v>
      </c>
    </row>
    <row r="983" spans="1:11">
      <c r="A983" s="16" t="s">
        <v>23839</v>
      </c>
      <c r="B983" s="16" t="s">
        <v>1244</v>
      </c>
      <c r="C983" s="16" t="s">
        <v>12275</v>
      </c>
      <c r="D983" s="16" t="s">
        <v>12276</v>
      </c>
      <c r="E983" s="16" t="s">
        <v>12277</v>
      </c>
      <c r="F983" s="16" t="s">
        <v>29</v>
      </c>
      <c r="G983" s="16" t="s">
        <v>9435</v>
      </c>
      <c r="H983" s="16" t="s">
        <v>9436</v>
      </c>
      <c r="I983" s="16" t="s">
        <v>7417</v>
      </c>
      <c r="J983" s="25" t="s">
        <v>12278</v>
      </c>
      <c r="K983" s="16" t="s">
        <v>12279</v>
      </c>
    </row>
    <row r="984" spans="1:11">
      <c r="A984" s="16" t="s">
        <v>23839</v>
      </c>
      <c r="B984" s="16" t="s">
        <v>1244</v>
      </c>
      <c r="C984" s="16" t="s">
        <v>12275</v>
      </c>
      <c r="D984" s="16" t="s">
        <v>12276</v>
      </c>
      <c r="E984" s="16" t="s">
        <v>12277</v>
      </c>
      <c r="F984" s="16" t="s">
        <v>29</v>
      </c>
      <c r="G984" s="16" t="s">
        <v>9435</v>
      </c>
      <c r="H984" s="16" t="s">
        <v>9436</v>
      </c>
      <c r="I984" s="16" t="s">
        <v>7417</v>
      </c>
      <c r="J984" s="25" t="s">
        <v>12280</v>
      </c>
      <c r="K984" s="16" t="s">
        <v>12281</v>
      </c>
    </row>
    <row r="985" spans="1:11">
      <c r="A985" s="16" t="s">
        <v>23839</v>
      </c>
      <c r="B985" s="16" t="s">
        <v>1244</v>
      </c>
      <c r="C985" s="16" t="s">
        <v>12275</v>
      </c>
      <c r="D985" s="16" t="s">
        <v>12276</v>
      </c>
      <c r="E985" s="16" t="s">
        <v>12277</v>
      </c>
      <c r="F985" s="16" t="s">
        <v>29</v>
      </c>
      <c r="G985" s="16" t="s">
        <v>9435</v>
      </c>
      <c r="H985" s="16" t="s">
        <v>9436</v>
      </c>
      <c r="I985" s="16" t="s">
        <v>7417</v>
      </c>
      <c r="J985" s="25" t="s">
        <v>12282</v>
      </c>
      <c r="K985" s="16" t="s">
        <v>12283</v>
      </c>
    </row>
    <row r="986" spans="1:11">
      <c r="A986" s="16" t="s">
        <v>23837</v>
      </c>
      <c r="B986" s="16" t="s">
        <v>23858</v>
      </c>
      <c r="C986" s="16" t="s">
        <v>12284</v>
      </c>
      <c r="D986" s="16" t="s">
        <v>12213</v>
      </c>
      <c r="E986" s="16" t="s">
        <v>12214</v>
      </c>
      <c r="F986" s="16" t="s">
        <v>29</v>
      </c>
      <c r="G986" s="16" t="s">
        <v>9435</v>
      </c>
      <c r="H986" s="16" t="s">
        <v>9436</v>
      </c>
      <c r="I986" s="16" t="s">
        <v>7417</v>
      </c>
      <c r="J986" s="25" t="s">
        <v>12285</v>
      </c>
      <c r="K986" s="16" t="s">
        <v>12286</v>
      </c>
    </row>
    <row r="987" spans="1:11">
      <c r="A987" s="16" t="s">
        <v>23847</v>
      </c>
      <c r="B987" s="16" t="s">
        <v>23846</v>
      </c>
      <c r="C987" s="16" t="s">
        <v>12287</v>
      </c>
      <c r="D987" s="16" t="s">
        <v>12288</v>
      </c>
      <c r="E987" s="16" t="s">
        <v>12289</v>
      </c>
      <c r="F987" s="16" t="s">
        <v>354</v>
      </c>
      <c r="G987" s="16" t="s">
        <v>3086</v>
      </c>
      <c r="H987" s="16" t="s">
        <v>9436</v>
      </c>
      <c r="I987" s="16" t="s">
        <v>3169</v>
      </c>
      <c r="J987" s="25" t="s">
        <v>12290</v>
      </c>
      <c r="K987" s="16" t="s">
        <v>12291</v>
      </c>
    </row>
    <row r="988" spans="1:11">
      <c r="A988" s="16" t="s">
        <v>23826</v>
      </c>
      <c r="B988" s="16" t="s">
        <v>23848</v>
      </c>
      <c r="C988" s="16" t="s">
        <v>2545</v>
      </c>
      <c r="D988" s="16" t="s">
        <v>2546</v>
      </c>
      <c r="E988" s="16" t="s">
        <v>2547</v>
      </c>
      <c r="F988" s="16" t="s">
        <v>354</v>
      </c>
      <c r="G988" s="16" t="s">
        <v>3086</v>
      </c>
      <c r="H988" s="16" t="s">
        <v>9436</v>
      </c>
      <c r="I988" s="16" t="s">
        <v>9073</v>
      </c>
      <c r="J988" s="25" t="s">
        <v>2548</v>
      </c>
      <c r="K988" s="16" t="s">
        <v>12292</v>
      </c>
    </row>
    <row r="989" spans="1:11">
      <c r="A989" s="16" t="s">
        <v>23850</v>
      </c>
      <c r="B989" s="16" t="s">
        <v>23849</v>
      </c>
      <c r="C989" s="16" t="s">
        <v>12293</v>
      </c>
      <c r="D989" s="16" t="s">
        <v>12288</v>
      </c>
      <c r="E989" s="16" t="s">
        <v>12289</v>
      </c>
      <c r="F989" s="16" t="s">
        <v>354</v>
      </c>
      <c r="G989" s="16" t="s">
        <v>3086</v>
      </c>
      <c r="H989" s="16" t="s">
        <v>9436</v>
      </c>
      <c r="I989" s="16" t="s">
        <v>9073</v>
      </c>
      <c r="J989" s="25" t="s">
        <v>12294</v>
      </c>
      <c r="K989" s="16" t="s">
        <v>12295</v>
      </c>
    </row>
    <row r="990" spans="1:11">
      <c r="A990" s="16" t="s">
        <v>23835</v>
      </c>
      <c r="B990" s="16" t="s">
        <v>23851</v>
      </c>
      <c r="C990" s="16" t="s">
        <v>12296</v>
      </c>
      <c r="D990" s="16" t="s">
        <v>12297</v>
      </c>
      <c r="E990" s="16" t="s">
        <v>12298</v>
      </c>
      <c r="F990" s="16" t="s">
        <v>354</v>
      </c>
      <c r="G990" s="16" t="s">
        <v>3086</v>
      </c>
      <c r="H990" s="16" t="s">
        <v>9436</v>
      </c>
      <c r="I990" s="16" t="s">
        <v>9073</v>
      </c>
      <c r="J990" s="25" t="s">
        <v>12299</v>
      </c>
      <c r="K990" s="16" t="s">
        <v>12300</v>
      </c>
    </row>
    <row r="991" spans="1:11">
      <c r="A991" s="16" t="s">
        <v>23853</v>
      </c>
      <c r="B991" s="16" t="s">
        <v>23852</v>
      </c>
      <c r="C991" s="16" t="s">
        <v>12301</v>
      </c>
      <c r="D991" s="16" t="s">
        <v>12297</v>
      </c>
      <c r="E991" s="16" t="s">
        <v>12298</v>
      </c>
      <c r="F991" s="16" t="s">
        <v>354</v>
      </c>
      <c r="G991" s="16" t="s">
        <v>3086</v>
      </c>
      <c r="H991" s="16" t="s">
        <v>9436</v>
      </c>
      <c r="I991" s="16" t="s">
        <v>9073</v>
      </c>
      <c r="J991" s="25" t="s">
        <v>12302</v>
      </c>
      <c r="K991" s="16" t="s">
        <v>12303</v>
      </c>
    </row>
    <row r="992" spans="1:11">
      <c r="A992" s="16" t="s">
        <v>23855</v>
      </c>
      <c r="B992" s="16" t="s">
        <v>23854</v>
      </c>
      <c r="C992" s="16" t="s">
        <v>12304</v>
      </c>
      <c r="D992" s="16" t="s">
        <v>12305</v>
      </c>
      <c r="E992" s="16" t="s">
        <v>12306</v>
      </c>
      <c r="F992" s="16" t="s">
        <v>354</v>
      </c>
      <c r="G992" s="16" t="s">
        <v>3086</v>
      </c>
      <c r="H992" s="16" t="s">
        <v>9436</v>
      </c>
      <c r="I992" s="16" t="s">
        <v>7417</v>
      </c>
      <c r="J992" s="25" t="s">
        <v>12307</v>
      </c>
      <c r="K992" s="16" t="s">
        <v>12308</v>
      </c>
    </row>
    <row r="993" spans="1:11">
      <c r="A993" s="16" t="s">
        <v>23857</v>
      </c>
      <c r="B993" s="16" t="s">
        <v>23856</v>
      </c>
      <c r="C993" s="16" t="s">
        <v>12309</v>
      </c>
      <c r="D993" s="16" t="s">
        <v>12310</v>
      </c>
      <c r="E993" s="16" t="s">
        <v>12311</v>
      </c>
      <c r="F993" s="16" t="s">
        <v>354</v>
      </c>
      <c r="G993" s="16" t="s">
        <v>3086</v>
      </c>
      <c r="H993" s="16" t="s">
        <v>9436</v>
      </c>
      <c r="I993" s="16" t="s">
        <v>7417</v>
      </c>
      <c r="J993" s="25" t="s">
        <v>12312</v>
      </c>
      <c r="K993" s="16" t="s">
        <v>12313</v>
      </c>
    </row>
    <row r="994" spans="1:11">
      <c r="A994" s="16" t="s">
        <v>23837</v>
      </c>
      <c r="B994" s="16" t="s">
        <v>23858</v>
      </c>
      <c r="C994" s="16" t="s">
        <v>12314</v>
      </c>
      <c r="D994" s="16" t="s">
        <v>12297</v>
      </c>
      <c r="E994" s="16" t="s">
        <v>12298</v>
      </c>
      <c r="F994" s="16" t="s">
        <v>354</v>
      </c>
      <c r="G994" s="16" t="s">
        <v>3086</v>
      </c>
      <c r="H994" s="16" t="s">
        <v>9436</v>
      </c>
      <c r="I994" s="16" t="s">
        <v>3169</v>
      </c>
      <c r="J994" s="25" t="s">
        <v>12315</v>
      </c>
      <c r="K994" s="16" t="s">
        <v>12316</v>
      </c>
    </row>
    <row r="995" spans="1:11">
      <c r="A995" s="16" t="s">
        <v>23837</v>
      </c>
      <c r="B995" s="16" t="s">
        <v>23858</v>
      </c>
      <c r="C995" s="16" t="s">
        <v>12317</v>
      </c>
      <c r="D995" s="16" t="s">
        <v>12297</v>
      </c>
      <c r="E995" s="16" t="s">
        <v>12298</v>
      </c>
      <c r="F995" s="16" t="s">
        <v>354</v>
      </c>
      <c r="G995" s="16" t="s">
        <v>3086</v>
      </c>
      <c r="H995" s="16" t="s">
        <v>9436</v>
      </c>
      <c r="I995" s="16" t="s">
        <v>3169</v>
      </c>
      <c r="J995" s="25" t="s">
        <v>12318</v>
      </c>
      <c r="K995" s="16" t="s">
        <v>12319</v>
      </c>
    </row>
    <row r="996" spans="1:11">
      <c r="A996" s="16" t="s">
        <v>23860</v>
      </c>
      <c r="B996" s="16" t="s">
        <v>23859</v>
      </c>
      <c r="C996" s="16" t="s">
        <v>12320</v>
      </c>
      <c r="D996" s="16" t="s">
        <v>12321</v>
      </c>
      <c r="E996" s="16" t="s">
        <v>12322</v>
      </c>
      <c r="F996" s="16" t="s">
        <v>354</v>
      </c>
      <c r="G996" s="16" t="s">
        <v>3086</v>
      </c>
      <c r="H996" s="16" t="s">
        <v>9436</v>
      </c>
      <c r="I996" s="16" t="s">
        <v>2824</v>
      </c>
      <c r="J996" s="25" t="s">
        <v>12323</v>
      </c>
      <c r="K996" s="16" t="s">
        <v>12324</v>
      </c>
    </row>
    <row r="997" spans="1:11">
      <c r="A997" s="16" t="s">
        <v>23862</v>
      </c>
      <c r="B997" s="16" t="s">
        <v>23861</v>
      </c>
      <c r="C997" s="16" t="s">
        <v>350</v>
      </c>
      <c r="D997" s="16" t="s">
        <v>351</v>
      </c>
      <c r="E997" s="16" t="s">
        <v>352</v>
      </c>
      <c r="F997" s="16" t="s">
        <v>354</v>
      </c>
      <c r="G997" s="16" t="s">
        <v>3086</v>
      </c>
      <c r="H997" s="16" t="s">
        <v>9436</v>
      </c>
      <c r="I997" s="16" t="s">
        <v>2824</v>
      </c>
      <c r="J997" s="25" t="s">
        <v>353</v>
      </c>
      <c r="K997" s="16" t="s">
        <v>12325</v>
      </c>
    </row>
    <row r="998" spans="1:11">
      <c r="A998" s="16" t="s">
        <v>23837</v>
      </c>
      <c r="B998" s="16" t="s">
        <v>23863</v>
      </c>
      <c r="C998" s="16" t="s">
        <v>12326</v>
      </c>
      <c r="D998" s="16" t="s">
        <v>12297</v>
      </c>
      <c r="E998" s="16" t="s">
        <v>12298</v>
      </c>
      <c r="F998" s="16" t="s">
        <v>354</v>
      </c>
      <c r="G998" s="16" t="s">
        <v>3086</v>
      </c>
      <c r="H998" s="16" t="s">
        <v>9436</v>
      </c>
      <c r="I998" s="16" t="s">
        <v>9073</v>
      </c>
      <c r="J998" s="25" t="s">
        <v>12327</v>
      </c>
      <c r="K998" s="16" t="s">
        <v>12328</v>
      </c>
    </row>
    <row r="999" spans="1:11">
      <c r="A999" s="16" t="s">
        <v>23865</v>
      </c>
      <c r="B999" s="16" t="s">
        <v>23864</v>
      </c>
      <c r="C999" s="16" t="s">
        <v>12329</v>
      </c>
      <c r="D999" s="16" t="s">
        <v>12297</v>
      </c>
      <c r="E999" s="16" t="s">
        <v>12298</v>
      </c>
      <c r="F999" s="16" t="s">
        <v>354</v>
      </c>
      <c r="G999" s="16" t="s">
        <v>3086</v>
      </c>
      <c r="H999" s="16" t="s">
        <v>9436</v>
      </c>
      <c r="I999" s="16" t="s">
        <v>9073</v>
      </c>
      <c r="J999" s="25" t="s">
        <v>12330</v>
      </c>
      <c r="K999" s="16" t="s">
        <v>12331</v>
      </c>
    </row>
    <row r="1000" spans="1:11">
      <c r="A1000" s="16" t="s">
        <v>23842</v>
      </c>
      <c r="B1000" s="16" t="s">
        <v>12332</v>
      </c>
      <c r="C1000" s="16" t="s">
        <v>12333</v>
      </c>
      <c r="D1000" s="16" t="s">
        <v>12334</v>
      </c>
      <c r="E1000" s="16" t="s">
        <v>12335</v>
      </c>
      <c r="F1000" s="16" t="s">
        <v>29</v>
      </c>
      <c r="G1000" s="16" t="s">
        <v>9435</v>
      </c>
      <c r="H1000" s="16" t="s">
        <v>9436</v>
      </c>
      <c r="I1000" s="16" t="s">
        <v>7417</v>
      </c>
      <c r="J1000" s="25" t="s">
        <v>12336</v>
      </c>
      <c r="K1000" s="16" t="s">
        <v>12337</v>
      </c>
    </row>
    <row r="1001" spans="1:11">
      <c r="A1001" s="16" t="s">
        <v>23842</v>
      </c>
      <c r="B1001" s="16" t="s">
        <v>12332</v>
      </c>
      <c r="C1001" s="16" t="s">
        <v>12333</v>
      </c>
      <c r="D1001" s="16" t="s">
        <v>12334</v>
      </c>
      <c r="E1001" s="16" t="s">
        <v>12335</v>
      </c>
      <c r="F1001" s="16" t="s">
        <v>29</v>
      </c>
      <c r="G1001" s="16" t="s">
        <v>9435</v>
      </c>
      <c r="H1001" s="16" t="s">
        <v>9436</v>
      </c>
      <c r="I1001" s="16" t="s">
        <v>7417</v>
      </c>
      <c r="J1001" s="25" t="s">
        <v>12338</v>
      </c>
      <c r="K1001" s="16" t="s">
        <v>12339</v>
      </c>
    </row>
    <row r="1002" spans="1:11">
      <c r="A1002" s="16" t="s">
        <v>23842</v>
      </c>
      <c r="B1002" s="16" t="s">
        <v>12332</v>
      </c>
      <c r="C1002" s="16" t="s">
        <v>12333</v>
      </c>
      <c r="D1002" s="16" t="s">
        <v>12334</v>
      </c>
      <c r="E1002" s="16" t="s">
        <v>12335</v>
      </c>
      <c r="F1002" s="16" t="s">
        <v>29</v>
      </c>
      <c r="G1002" s="16" t="s">
        <v>9435</v>
      </c>
      <c r="H1002" s="16" t="s">
        <v>9436</v>
      </c>
      <c r="I1002" s="16" t="s">
        <v>7417</v>
      </c>
      <c r="J1002" s="25" t="s">
        <v>12340</v>
      </c>
      <c r="K1002" s="16" t="s">
        <v>12341</v>
      </c>
    </row>
    <row r="1003" spans="1:11">
      <c r="A1003" s="16" t="s">
        <v>23836</v>
      </c>
      <c r="B1003" s="16" t="s">
        <v>977</v>
      </c>
      <c r="C1003" s="16" t="s">
        <v>11885</v>
      </c>
      <c r="D1003" s="16" t="s">
        <v>12342</v>
      </c>
      <c r="E1003" s="16" t="s">
        <v>12343</v>
      </c>
      <c r="F1003" s="16" t="s">
        <v>29</v>
      </c>
      <c r="G1003" s="16" t="s">
        <v>9435</v>
      </c>
      <c r="H1003" s="16" t="s">
        <v>9436</v>
      </c>
      <c r="I1003" s="16" t="s">
        <v>9073</v>
      </c>
      <c r="J1003" s="25" t="s">
        <v>12344</v>
      </c>
      <c r="K1003" s="16" t="s">
        <v>12345</v>
      </c>
    </row>
    <row r="1004" spans="1:11">
      <c r="A1004" s="16" t="s">
        <v>23842</v>
      </c>
      <c r="B1004" s="16" t="s">
        <v>12332</v>
      </c>
      <c r="C1004" s="16" t="s">
        <v>12346</v>
      </c>
      <c r="D1004" s="16" t="s">
        <v>12347</v>
      </c>
      <c r="E1004" s="16" t="s">
        <v>12348</v>
      </c>
      <c r="F1004" s="16" t="s">
        <v>29</v>
      </c>
      <c r="G1004" s="16" t="s">
        <v>9435</v>
      </c>
      <c r="H1004" s="16" t="s">
        <v>9436</v>
      </c>
      <c r="I1004" s="16" t="s">
        <v>9073</v>
      </c>
      <c r="J1004" s="25" t="s">
        <v>12349</v>
      </c>
      <c r="K1004" s="16" t="s">
        <v>12350</v>
      </c>
    </row>
    <row r="1005" spans="1:11">
      <c r="A1005" s="16" t="s">
        <v>23842</v>
      </c>
      <c r="B1005" s="16" t="s">
        <v>12332</v>
      </c>
      <c r="C1005" s="16" t="s">
        <v>12346</v>
      </c>
      <c r="D1005" s="16" t="s">
        <v>12347</v>
      </c>
      <c r="E1005" s="16" t="s">
        <v>12348</v>
      </c>
      <c r="F1005" s="16" t="s">
        <v>29</v>
      </c>
      <c r="G1005" s="16" t="s">
        <v>9435</v>
      </c>
      <c r="H1005" s="16" t="s">
        <v>9436</v>
      </c>
      <c r="I1005" s="16" t="s">
        <v>9073</v>
      </c>
      <c r="J1005" s="25" t="s">
        <v>12351</v>
      </c>
      <c r="K1005" s="16" t="s">
        <v>12352</v>
      </c>
    </row>
    <row r="1006" spans="1:11">
      <c r="A1006" s="16" t="s">
        <v>23842</v>
      </c>
      <c r="B1006" s="16" t="s">
        <v>12332</v>
      </c>
      <c r="C1006" s="16" t="s">
        <v>12346</v>
      </c>
      <c r="D1006" s="16" t="s">
        <v>12347</v>
      </c>
      <c r="E1006" s="16" t="s">
        <v>12348</v>
      </c>
      <c r="F1006" s="16" t="s">
        <v>29</v>
      </c>
      <c r="G1006" s="16" t="s">
        <v>9435</v>
      </c>
      <c r="H1006" s="16" t="s">
        <v>9436</v>
      </c>
      <c r="I1006" s="16" t="s">
        <v>9073</v>
      </c>
      <c r="J1006" s="25" t="s">
        <v>12353</v>
      </c>
      <c r="K1006" s="16" t="s">
        <v>12354</v>
      </c>
    </row>
    <row r="1007" spans="1:11">
      <c r="A1007" s="16" t="s">
        <v>23842</v>
      </c>
      <c r="B1007" s="16" t="s">
        <v>12332</v>
      </c>
      <c r="C1007" s="16" t="s">
        <v>12346</v>
      </c>
      <c r="D1007" s="16" t="s">
        <v>12347</v>
      </c>
      <c r="E1007" s="16" t="s">
        <v>12348</v>
      </c>
      <c r="F1007" s="16" t="s">
        <v>29</v>
      </c>
      <c r="G1007" s="16" t="s">
        <v>9435</v>
      </c>
      <c r="H1007" s="16" t="s">
        <v>9436</v>
      </c>
      <c r="I1007" s="16" t="s">
        <v>9073</v>
      </c>
      <c r="J1007" s="25" t="s">
        <v>12355</v>
      </c>
      <c r="K1007" s="16" t="s">
        <v>12356</v>
      </c>
    </row>
    <row r="1008" spans="1:11">
      <c r="A1008" s="16" t="s">
        <v>23842</v>
      </c>
      <c r="B1008" s="16" t="s">
        <v>12332</v>
      </c>
      <c r="C1008" s="16" t="s">
        <v>12357</v>
      </c>
      <c r="D1008" s="16" t="s">
        <v>1642</v>
      </c>
      <c r="E1008" s="16" t="s">
        <v>12358</v>
      </c>
      <c r="F1008" s="16" t="s">
        <v>29</v>
      </c>
      <c r="G1008" s="16" t="s">
        <v>9435</v>
      </c>
      <c r="H1008" s="16" t="s">
        <v>9436</v>
      </c>
      <c r="I1008" s="16" t="s">
        <v>7417</v>
      </c>
      <c r="J1008" s="25" t="s">
        <v>12359</v>
      </c>
      <c r="K1008" s="16" t="s">
        <v>12360</v>
      </c>
    </row>
    <row r="1009" spans="1:11">
      <c r="A1009" s="16" t="s">
        <v>23842</v>
      </c>
      <c r="B1009" s="16" t="s">
        <v>12332</v>
      </c>
      <c r="C1009" s="16" t="s">
        <v>12361</v>
      </c>
      <c r="D1009" s="16" t="s">
        <v>12362</v>
      </c>
      <c r="E1009" s="16" t="s">
        <v>12348</v>
      </c>
      <c r="F1009" s="16" t="s">
        <v>29</v>
      </c>
      <c r="G1009" s="16" t="s">
        <v>9435</v>
      </c>
      <c r="H1009" s="16" t="s">
        <v>9436</v>
      </c>
      <c r="I1009" s="16" t="s">
        <v>3169</v>
      </c>
      <c r="J1009" s="25" t="s">
        <v>12363</v>
      </c>
      <c r="K1009" s="16" t="s">
        <v>12364</v>
      </c>
    </row>
    <row r="1010" spans="1:11">
      <c r="A1010" s="16" t="s">
        <v>23842</v>
      </c>
      <c r="B1010" s="16" t="s">
        <v>12332</v>
      </c>
      <c r="C1010" s="16" t="s">
        <v>12365</v>
      </c>
      <c r="D1010" s="16" t="s">
        <v>12366</v>
      </c>
      <c r="E1010" s="16" t="s">
        <v>12367</v>
      </c>
      <c r="F1010" s="16" t="s">
        <v>29</v>
      </c>
      <c r="G1010" s="16" t="s">
        <v>9435</v>
      </c>
      <c r="H1010" s="16" t="s">
        <v>9436</v>
      </c>
      <c r="I1010" s="16" t="s">
        <v>9073</v>
      </c>
      <c r="J1010" s="25" t="s">
        <v>12368</v>
      </c>
      <c r="K1010" s="16" t="s">
        <v>12369</v>
      </c>
    </row>
    <row r="1011" spans="1:11">
      <c r="A1011" s="16" t="s">
        <v>23800</v>
      </c>
      <c r="B1011" s="16" t="s">
        <v>9431</v>
      </c>
      <c r="C1011" s="16" t="s">
        <v>12370</v>
      </c>
      <c r="D1011" s="16" t="s">
        <v>1073</v>
      </c>
      <c r="E1011" s="16" t="s">
        <v>1074</v>
      </c>
      <c r="F1011" s="16" t="s">
        <v>1076</v>
      </c>
      <c r="G1011" s="16" t="s">
        <v>9435</v>
      </c>
      <c r="H1011" s="16" t="s">
        <v>9714</v>
      </c>
      <c r="I1011" s="16" t="s">
        <v>2824</v>
      </c>
      <c r="J1011" s="25" t="s">
        <v>12371</v>
      </c>
      <c r="K1011" s="16" t="s">
        <v>12372</v>
      </c>
    </row>
    <row r="1012" spans="1:11">
      <c r="A1012" s="16" t="s">
        <v>610</v>
      </c>
      <c r="B1012" s="16" t="s">
        <v>24161</v>
      </c>
      <c r="C1012" s="16" t="s">
        <v>12373</v>
      </c>
      <c r="D1012" s="16" t="s">
        <v>1073</v>
      </c>
      <c r="E1012" s="16" t="s">
        <v>1074</v>
      </c>
      <c r="F1012" s="16" t="s">
        <v>1076</v>
      </c>
      <c r="G1012" s="16" t="s">
        <v>9435</v>
      </c>
      <c r="H1012" s="16" t="s">
        <v>9714</v>
      </c>
      <c r="I1012" s="16" t="s">
        <v>2824</v>
      </c>
      <c r="J1012" s="25" t="s">
        <v>1075</v>
      </c>
      <c r="K1012" s="16" t="s">
        <v>12374</v>
      </c>
    </row>
    <row r="1013" spans="1:11">
      <c r="A1013" s="16" t="s">
        <v>23866</v>
      </c>
      <c r="B1013" s="16" t="s">
        <v>1077</v>
      </c>
      <c r="C1013" s="16" t="s">
        <v>12375</v>
      </c>
      <c r="D1013" s="16" t="s">
        <v>1467</v>
      </c>
      <c r="E1013" s="16" t="s">
        <v>12376</v>
      </c>
      <c r="F1013" s="16" t="s">
        <v>29</v>
      </c>
      <c r="G1013" s="16" t="s">
        <v>9435</v>
      </c>
      <c r="H1013" s="16" t="s">
        <v>9436</v>
      </c>
      <c r="I1013" s="16" t="s">
        <v>7417</v>
      </c>
      <c r="J1013" s="25" t="s">
        <v>12377</v>
      </c>
      <c r="K1013" s="16" t="s">
        <v>12378</v>
      </c>
    </row>
    <row r="1014" spans="1:11">
      <c r="A1014" s="16" t="s">
        <v>23866</v>
      </c>
      <c r="B1014" s="16" t="s">
        <v>1077</v>
      </c>
      <c r="C1014" s="16" t="s">
        <v>12375</v>
      </c>
      <c r="D1014" s="16" t="s">
        <v>12379</v>
      </c>
      <c r="E1014" s="16" t="s">
        <v>12376</v>
      </c>
      <c r="F1014" s="16" t="s">
        <v>29</v>
      </c>
      <c r="G1014" s="16" t="s">
        <v>9435</v>
      </c>
      <c r="H1014" s="16" t="s">
        <v>9436</v>
      </c>
      <c r="I1014" s="16" t="s">
        <v>7417</v>
      </c>
      <c r="J1014" s="25" t="s">
        <v>12380</v>
      </c>
      <c r="K1014" s="16" t="s">
        <v>12381</v>
      </c>
    </row>
    <row r="1015" spans="1:11">
      <c r="A1015" s="16" t="s">
        <v>23839</v>
      </c>
      <c r="B1015" s="16" t="s">
        <v>2282</v>
      </c>
      <c r="C1015" s="16" t="s">
        <v>12382</v>
      </c>
      <c r="D1015" s="16" t="s">
        <v>1993</v>
      </c>
      <c r="E1015" s="16" t="s">
        <v>12383</v>
      </c>
      <c r="F1015" s="16" t="s">
        <v>29</v>
      </c>
      <c r="G1015" s="16" t="s">
        <v>9435</v>
      </c>
      <c r="H1015" s="16" t="s">
        <v>9436</v>
      </c>
      <c r="I1015" s="16" t="s">
        <v>3169</v>
      </c>
      <c r="J1015" s="25" t="s">
        <v>12384</v>
      </c>
      <c r="K1015" s="16" t="s">
        <v>12385</v>
      </c>
    </row>
    <row r="1016" spans="1:11">
      <c r="A1016" s="16" t="s">
        <v>23839</v>
      </c>
      <c r="B1016" s="16" t="s">
        <v>2282</v>
      </c>
      <c r="C1016" s="16" t="s">
        <v>12386</v>
      </c>
      <c r="D1016" s="16" t="s">
        <v>2279</v>
      </c>
      <c r="E1016" s="16" t="s">
        <v>2280</v>
      </c>
      <c r="F1016" s="16" t="s">
        <v>29</v>
      </c>
      <c r="G1016" s="16" t="s">
        <v>9435</v>
      </c>
      <c r="H1016" s="16" t="s">
        <v>9436</v>
      </c>
      <c r="I1016" s="16" t="s">
        <v>3169</v>
      </c>
      <c r="J1016" s="25" t="s">
        <v>2281</v>
      </c>
      <c r="K1016" s="16" t="s">
        <v>12387</v>
      </c>
    </row>
    <row r="1017" spans="1:11">
      <c r="A1017" s="16" t="s">
        <v>23839</v>
      </c>
      <c r="B1017" s="16" t="s">
        <v>2282</v>
      </c>
      <c r="C1017" s="16" t="s">
        <v>12386</v>
      </c>
      <c r="D1017" s="16" t="s">
        <v>2279</v>
      </c>
      <c r="E1017" s="16" t="s">
        <v>2280</v>
      </c>
      <c r="F1017" s="16" t="s">
        <v>29</v>
      </c>
      <c r="G1017" s="16" t="s">
        <v>9435</v>
      </c>
      <c r="H1017" s="16" t="s">
        <v>9436</v>
      </c>
      <c r="I1017" s="16" t="s">
        <v>3169</v>
      </c>
      <c r="J1017" s="25" t="s">
        <v>2327</v>
      </c>
      <c r="K1017" s="16" t="s">
        <v>12388</v>
      </c>
    </row>
    <row r="1018" spans="1:11">
      <c r="A1018" s="16" t="s">
        <v>23839</v>
      </c>
      <c r="B1018" s="16" t="s">
        <v>2282</v>
      </c>
      <c r="C1018" s="16" t="s">
        <v>12389</v>
      </c>
      <c r="D1018" s="16" t="s">
        <v>2279</v>
      </c>
      <c r="E1018" s="16" t="s">
        <v>2280</v>
      </c>
      <c r="F1018" s="16" t="s">
        <v>29</v>
      </c>
      <c r="G1018" s="16" t="s">
        <v>9435</v>
      </c>
      <c r="H1018" s="16" t="s">
        <v>9436</v>
      </c>
      <c r="I1018" s="16" t="s">
        <v>3169</v>
      </c>
      <c r="J1018" s="25" t="s">
        <v>2324</v>
      </c>
      <c r="K1018" s="16" t="s">
        <v>12390</v>
      </c>
    </row>
    <row r="1019" spans="1:11">
      <c r="A1019" s="16" t="s">
        <v>23839</v>
      </c>
      <c r="B1019" s="16" t="s">
        <v>313</v>
      </c>
      <c r="C1019" s="16" t="s">
        <v>12391</v>
      </c>
      <c r="D1019" s="16" t="s">
        <v>12392</v>
      </c>
      <c r="E1019" s="16" t="s">
        <v>12393</v>
      </c>
      <c r="F1019" s="16" t="s">
        <v>29</v>
      </c>
      <c r="G1019" s="16" t="s">
        <v>9435</v>
      </c>
      <c r="H1019" s="16" t="s">
        <v>9436</v>
      </c>
      <c r="I1019" s="16" t="s">
        <v>2824</v>
      </c>
      <c r="J1019" s="25" t="s">
        <v>12394</v>
      </c>
      <c r="K1019" s="16" t="s">
        <v>12395</v>
      </c>
    </row>
    <row r="1020" spans="1:11">
      <c r="A1020" s="16" t="s">
        <v>23839</v>
      </c>
      <c r="B1020" s="16" t="s">
        <v>313</v>
      </c>
      <c r="C1020" s="16" t="s">
        <v>12391</v>
      </c>
      <c r="D1020" s="16" t="s">
        <v>1794</v>
      </c>
      <c r="E1020" s="16" t="s">
        <v>1795</v>
      </c>
      <c r="F1020" s="16" t="s">
        <v>29</v>
      </c>
      <c r="G1020" s="16" t="s">
        <v>9435</v>
      </c>
      <c r="H1020" s="16" t="s">
        <v>9436</v>
      </c>
      <c r="I1020" s="16" t="s">
        <v>2824</v>
      </c>
      <c r="J1020" s="25" t="s">
        <v>1796</v>
      </c>
      <c r="K1020" s="16" t="s">
        <v>12396</v>
      </c>
    </row>
    <row r="1021" spans="1:11">
      <c r="A1021" s="16" t="s">
        <v>23839</v>
      </c>
      <c r="B1021" s="16" t="s">
        <v>313</v>
      </c>
      <c r="C1021" s="16" t="s">
        <v>12397</v>
      </c>
      <c r="D1021" s="16" t="s">
        <v>12398</v>
      </c>
      <c r="E1021" s="16" t="s">
        <v>12399</v>
      </c>
      <c r="F1021" s="16" t="s">
        <v>29</v>
      </c>
      <c r="G1021" s="16" t="s">
        <v>9435</v>
      </c>
      <c r="H1021" s="16" t="s">
        <v>9436</v>
      </c>
      <c r="I1021" s="16" t="s">
        <v>2824</v>
      </c>
      <c r="J1021" s="25" t="s">
        <v>12400</v>
      </c>
      <c r="K1021" s="16" t="s">
        <v>12401</v>
      </c>
    </row>
    <row r="1022" spans="1:11">
      <c r="A1022" s="16" t="s">
        <v>23839</v>
      </c>
      <c r="B1022" s="16" t="s">
        <v>313</v>
      </c>
      <c r="C1022" s="16" t="s">
        <v>12402</v>
      </c>
      <c r="D1022" s="16" t="s">
        <v>12403</v>
      </c>
      <c r="E1022" s="16" t="s">
        <v>12404</v>
      </c>
      <c r="F1022" s="16" t="s">
        <v>29</v>
      </c>
      <c r="G1022" s="16" t="s">
        <v>9435</v>
      </c>
      <c r="H1022" s="16" t="s">
        <v>9436</v>
      </c>
      <c r="I1022" s="16" t="s">
        <v>2824</v>
      </c>
      <c r="J1022" s="25" t="s">
        <v>12405</v>
      </c>
      <c r="K1022" s="16" t="s">
        <v>12406</v>
      </c>
    </row>
    <row r="1023" spans="1:11">
      <c r="A1023" s="16" t="s">
        <v>716</v>
      </c>
      <c r="B1023" s="16" t="s">
        <v>24149</v>
      </c>
      <c r="C1023" s="16" t="s">
        <v>12407</v>
      </c>
      <c r="D1023" s="16" t="s">
        <v>12408</v>
      </c>
      <c r="E1023" s="16" t="s">
        <v>12409</v>
      </c>
      <c r="F1023" s="16" t="s">
        <v>29</v>
      </c>
      <c r="G1023" s="16" t="s">
        <v>9435</v>
      </c>
      <c r="H1023" s="16" t="s">
        <v>9436</v>
      </c>
      <c r="I1023" s="16" t="s">
        <v>2824</v>
      </c>
      <c r="J1023" s="25" t="s">
        <v>12410</v>
      </c>
      <c r="K1023" s="16" t="s">
        <v>12411</v>
      </c>
    </row>
    <row r="1024" spans="1:11">
      <c r="A1024" s="16" t="s">
        <v>716</v>
      </c>
      <c r="B1024" s="16" t="s">
        <v>24149</v>
      </c>
      <c r="C1024" s="16" t="s">
        <v>12412</v>
      </c>
      <c r="D1024" s="16" t="s">
        <v>12413</v>
      </c>
      <c r="E1024" s="16" t="s">
        <v>12414</v>
      </c>
      <c r="F1024" s="16" t="s">
        <v>29</v>
      </c>
      <c r="G1024" s="16" t="s">
        <v>9435</v>
      </c>
      <c r="H1024" s="16" t="s">
        <v>9436</v>
      </c>
      <c r="I1024" s="16" t="s">
        <v>2824</v>
      </c>
      <c r="J1024" s="25" t="s">
        <v>12415</v>
      </c>
      <c r="K1024" s="16" t="s">
        <v>12416</v>
      </c>
    </row>
    <row r="1025" spans="1:11">
      <c r="A1025" s="16" t="s">
        <v>23839</v>
      </c>
      <c r="B1025" s="16" t="s">
        <v>313</v>
      </c>
      <c r="C1025" s="16" t="s">
        <v>12417</v>
      </c>
      <c r="D1025" s="16" t="s">
        <v>12418</v>
      </c>
      <c r="E1025" s="16" t="s">
        <v>12419</v>
      </c>
      <c r="F1025" s="16" t="s">
        <v>29</v>
      </c>
      <c r="G1025" s="16" t="s">
        <v>9435</v>
      </c>
      <c r="H1025" s="16" t="s">
        <v>9436</v>
      </c>
      <c r="I1025" s="16" t="s">
        <v>2824</v>
      </c>
      <c r="J1025" s="25" t="s">
        <v>12420</v>
      </c>
      <c r="K1025" s="16" t="s">
        <v>12421</v>
      </c>
    </row>
    <row r="1026" spans="1:11">
      <c r="A1026" s="16" t="s">
        <v>23839</v>
      </c>
      <c r="B1026" s="16" t="s">
        <v>313</v>
      </c>
      <c r="C1026" s="16" t="s">
        <v>2214</v>
      </c>
      <c r="D1026" s="16" t="s">
        <v>2215</v>
      </c>
      <c r="E1026" s="16" t="s">
        <v>2216</v>
      </c>
      <c r="F1026" s="16" t="s">
        <v>29</v>
      </c>
      <c r="G1026" s="16" t="s">
        <v>9435</v>
      </c>
      <c r="H1026" s="16" t="s">
        <v>9436</v>
      </c>
      <c r="I1026" s="16" t="s">
        <v>7417</v>
      </c>
      <c r="J1026" s="25" t="s">
        <v>2217</v>
      </c>
      <c r="K1026" s="16" t="s">
        <v>12422</v>
      </c>
    </row>
    <row r="1027" spans="1:11">
      <c r="A1027" s="16" t="s">
        <v>23839</v>
      </c>
      <c r="B1027" s="16" t="s">
        <v>313</v>
      </c>
      <c r="C1027" s="16" t="s">
        <v>12423</v>
      </c>
      <c r="D1027" s="16" t="s">
        <v>12424</v>
      </c>
      <c r="E1027" s="16" t="s">
        <v>2216</v>
      </c>
      <c r="F1027" s="16" t="s">
        <v>29</v>
      </c>
      <c r="G1027" s="16" t="s">
        <v>9435</v>
      </c>
      <c r="H1027" s="16" t="s">
        <v>9436</v>
      </c>
      <c r="I1027" s="16" t="s">
        <v>7417</v>
      </c>
      <c r="J1027" s="25" t="s">
        <v>12425</v>
      </c>
      <c r="K1027" s="16" t="s">
        <v>12426</v>
      </c>
    </row>
    <row r="1028" spans="1:11">
      <c r="A1028" s="16" t="s">
        <v>23839</v>
      </c>
      <c r="B1028" s="16" t="s">
        <v>313</v>
      </c>
      <c r="C1028" s="16" t="s">
        <v>12423</v>
      </c>
      <c r="D1028" s="16" t="s">
        <v>12424</v>
      </c>
      <c r="E1028" s="16" t="s">
        <v>2216</v>
      </c>
      <c r="F1028" s="16" t="s">
        <v>29</v>
      </c>
      <c r="G1028" s="16" t="s">
        <v>9435</v>
      </c>
      <c r="H1028" s="16" t="s">
        <v>9436</v>
      </c>
      <c r="I1028" s="16" t="s">
        <v>7417</v>
      </c>
      <c r="J1028" s="25" t="s">
        <v>12427</v>
      </c>
      <c r="K1028" s="16" t="s">
        <v>12428</v>
      </c>
    </row>
    <row r="1029" spans="1:11">
      <c r="A1029" s="16" t="s">
        <v>23839</v>
      </c>
      <c r="B1029" s="16" t="s">
        <v>313</v>
      </c>
      <c r="C1029" s="16" t="s">
        <v>12423</v>
      </c>
      <c r="D1029" s="16" t="s">
        <v>12424</v>
      </c>
      <c r="E1029" s="16" t="s">
        <v>2216</v>
      </c>
      <c r="F1029" s="16" t="s">
        <v>29</v>
      </c>
      <c r="G1029" s="16" t="s">
        <v>9435</v>
      </c>
      <c r="H1029" s="16" t="s">
        <v>9436</v>
      </c>
      <c r="I1029" s="16" t="s">
        <v>7417</v>
      </c>
      <c r="J1029" s="25" t="s">
        <v>12429</v>
      </c>
      <c r="K1029" s="16" t="s">
        <v>12430</v>
      </c>
    </row>
    <row r="1030" spans="1:11">
      <c r="A1030" s="16" t="s">
        <v>23839</v>
      </c>
      <c r="B1030" s="16" t="s">
        <v>313</v>
      </c>
      <c r="C1030" s="16" t="s">
        <v>12431</v>
      </c>
      <c r="D1030" s="16" t="s">
        <v>12432</v>
      </c>
      <c r="E1030" s="16" t="s">
        <v>12433</v>
      </c>
      <c r="F1030" s="16" t="s">
        <v>29</v>
      </c>
      <c r="G1030" s="16" t="s">
        <v>9435</v>
      </c>
      <c r="H1030" s="16" t="s">
        <v>9436</v>
      </c>
      <c r="I1030" s="16" t="s">
        <v>2824</v>
      </c>
      <c r="J1030" s="25" t="s">
        <v>12434</v>
      </c>
      <c r="K1030" s="16" t="s">
        <v>12435</v>
      </c>
    </row>
    <row r="1031" spans="1:11">
      <c r="A1031" s="16" t="s">
        <v>23839</v>
      </c>
      <c r="B1031" s="16" t="s">
        <v>313</v>
      </c>
      <c r="C1031" s="16" t="s">
        <v>12436</v>
      </c>
      <c r="D1031" s="16" t="s">
        <v>12437</v>
      </c>
      <c r="E1031" s="16" t="s">
        <v>12438</v>
      </c>
      <c r="F1031" s="16" t="s">
        <v>29</v>
      </c>
      <c r="G1031" s="16" t="s">
        <v>9435</v>
      </c>
      <c r="H1031" s="16" t="s">
        <v>9436</v>
      </c>
      <c r="I1031" s="16" t="s">
        <v>7417</v>
      </c>
      <c r="J1031" s="25" t="s">
        <v>12439</v>
      </c>
      <c r="K1031" s="16" t="s">
        <v>12440</v>
      </c>
    </row>
    <row r="1032" spans="1:11">
      <c r="A1032" s="16" t="s">
        <v>23839</v>
      </c>
      <c r="B1032" s="16" t="s">
        <v>313</v>
      </c>
      <c r="C1032" s="16" t="s">
        <v>12436</v>
      </c>
      <c r="D1032" s="16" t="s">
        <v>12437</v>
      </c>
      <c r="E1032" s="16" t="s">
        <v>12438</v>
      </c>
      <c r="F1032" s="16" t="s">
        <v>29</v>
      </c>
      <c r="G1032" s="16" t="s">
        <v>9435</v>
      </c>
      <c r="H1032" s="16" t="s">
        <v>9436</v>
      </c>
      <c r="I1032" s="16" t="s">
        <v>7417</v>
      </c>
      <c r="J1032" s="25" t="s">
        <v>12441</v>
      </c>
      <c r="K1032" s="16" t="s">
        <v>12442</v>
      </c>
    </row>
    <row r="1033" spans="1:11">
      <c r="A1033" s="16" t="s">
        <v>23839</v>
      </c>
      <c r="B1033" s="16" t="s">
        <v>313</v>
      </c>
      <c r="C1033" s="16" t="s">
        <v>12436</v>
      </c>
      <c r="D1033" s="16" t="s">
        <v>12437</v>
      </c>
      <c r="E1033" s="16" t="s">
        <v>12438</v>
      </c>
      <c r="F1033" s="16" t="s">
        <v>29</v>
      </c>
      <c r="G1033" s="16" t="s">
        <v>9435</v>
      </c>
      <c r="H1033" s="16" t="s">
        <v>9436</v>
      </c>
      <c r="I1033" s="16" t="s">
        <v>7417</v>
      </c>
      <c r="J1033" s="25" t="s">
        <v>12443</v>
      </c>
      <c r="K1033" s="16" t="s">
        <v>12444</v>
      </c>
    </row>
    <row r="1034" spans="1:11">
      <c r="A1034" s="16" t="s">
        <v>23839</v>
      </c>
      <c r="B1034" s="16" t="s">
        <v>313</v>
      </c>
      <c r="C1034" s="16" t="s">
        <v>12436</v>
      </c>
      <c r="D1034" s="16" t="s">
        <v>12445</v>
      </c>
      <c r="E1034" s="16" t="s">
        <v>12438</v>
      </c>
      <c r="F1034" s="16" t="s">
        <v>29</v>
      </c>
      <c r="G1034" s="16" t="s">
        <v>9435</v>
      </c>
      <c r="H1034" s="16" t="s">
        <v>9436</v>
      </c>
      <c r="I1034" s="16" t="s">
        <v>7417</v>
      </c>
      <c r="J1034" s="25" t="s">
        <v>12446</v>
      </c>
      <c r="K1034" s="16" t="s">
        <v>12447</v>
      </c>
    </row>
    <row r="1035" spans="1:11">
      <c r="A1035" s="16" t="s">
        <v>23839</v>
      </c>
      <c r="B1035" s="16" t="s">
        <v>313</v>
      </c>
      <c r="C1035" s="16" t="s">
        <v>12448</v>
      </c>
      <c r="D1035" s="16" t="s">
        <v>910</v>
      </c>
      <c r="E1035" s="16" t="s">
        <v>911</v>
      </c>
      <c r="F1035" s="16" t="s">
        <v>29</v>
      </c>
      <c r="G1035" s="16" t="s">
        <v>9558</v>
      </c>
      <c r="H1035" s="16" t="s">
        <v>9436</v>
      </c>
      <c r="I1035" s="16"/>
      <c r="J1035" s="25" t="s">
        <v>912</v>
      </c>
      <c r="K1035" s="16" t="s">
        <v>12449</v>
      </c>
    </row>
    <row r="1036" spans="1:11">
      <c r="A1036" s="16" t="s">
        <v>23839</v>
      </c>
      <c r="B1036" s="16" t="s">
        <v>313</v>
      </c>
      <c r="C1036" s="16" t="s">
        <v>12450</v>
      </c>
      <c r="D1036" s="16" t="s">
        <v>12437</v>
      </c>
      <c r="E1036" s="16" t="s">
        <v>12451</v>
      </c>
      <c r="F1036" s="16" t="s">
        <v>29</v>
      </c>
      <c r="G1036" s="16" t="s">
        <v>9435</v>
      </c>
      <c r="H1036" s="16" t="s">
        <v>9436</v>
      </c>
      <c r="I1036" s="16" t="s">
        <v>7417</v>
      </c>
      <c r="J1036" s="25" t="s">
        <v>12452</v>
      </c>
      <c r="K1036" s="16" t="s">
        <v>12453</v>
      </c>
    </row>
    <row r="1037" spans="1:11">
      <c r="A1037" s="16" t="s">
        <v>23839</v>
      </c>
      <c r="B1037" s="16" t="s">
        <v>313</v>
      </c>
      <c r="C1037" s="16" t="s">
        <v>12450</v>
      </c>
      <c r="D1037" s="16" t="s">
        <v>12437</v>
      </c>
      <c r="E1037" s="16" t="s">
        <v>12451</v>
      </c>
      <c r="F1037" s="16" t="s">
        <v>29</v>
      </c>
      <c r="G1037" s="16" t="s">
        <v>9435</v>
      </c>
      <c r="H1037" s="16" t="s">
        <v>9436</v>
      </c>
      <c r="I1037" s="16" t="s">
        <v>7417</v>
      </c>
      <c r="J1037" s="25" t="s">
        <v>12454</v>
      </c>
      <c r="K1037" s="16" t="s">
        <v>12455</v>
      </c>
    </row>
    <row r="1038" spans="1:11">
      <c r="A1038" s="16" t="s">
        <v>23839</v>
      </c>
      <c r="B1038" s="16" t="s">
        <v>313</v>
      </c>
      <c r="C1038" s="16" t="s">
        <v>12450</v>
      </c>
      <c r="D1038" s="16" t="s">
        <v>12445</v>
      </c>
      <c r="E1038" s="16" t="s">
        <v>12451</v>
      </c>
      <c r="F1038" s="16" t="s">
        <v>29</v>
      </c>
      <c r="G1038" s="16" t="s">
        <v>9435</v>
      </c>
      <c r="H1038" s="16" t="s">
        <v>9436</v>
      </c>
      <c r="I1038" s="16" t="s">
        <v>7417</v>
      </c>
      <c r="J1038" s="25" t="s">
        <v>12456</v>
      </c>
      <c r="K1038" s="16" t="s">
        <v>12457</v>
      </c>
    </row>
    <row r="1039" spans="1:11">
      <c r="A1039" s="16" t="s">
        <v>23839</v>
      </c>
      <c r="B1039" s="16" t="s">
        <v>313</v>
      </c>
      <c r="C1039" s="16" t="s">
        <v>12458</v>
      </c>
      <c r="D1039" s="16" t="s">
        <v>12424</v>
      </c>
      <c r="E1039" s="16" t="s">
        <v>2216</v>
      </c>
      <c r="F1039" s="16" t="s">
        <v>29</v>
      </c>
      <c r="G1039" s="16" t="s">
        <v>9435</v>
      </c>
      <c r="H1039" s="16" t="s">
        <v>9436</v>
      </c>
      <c r="I1039" s="16" t="s">
        <v>7417</v>
      </c>
      <c r="J1039" s="25" t="s">
        <v>12459</v>
      </c>
      <c r="K1039" s="16" t="s">
        <v>12460</v>
      </c>
    </row>
    <row r="1040" spans="1:11">
      <c r="A1040" s="16" t="s">
        <v>23839</v>
      </c>
      <c r="B1040" s="16" t="s">
        <v>313</v>
      </c>
      <c r="C1040" s="16" t="s">
        <v>12461</v>
      </c>
      <c r="D1040" s="16" t="s">
        <v>1543</v>
      </c>
      <c r="E1040" s="16" t="s">
        <v>1544</v>
      </c>
      <c r="F1040" s="16" t="s">
        <v>29</v>
      </c>
      <c r="G1040" s="16" t="s">
        <v>9435</v>
      </c>
      <c r="H1040" s="16" t="s">
        <v>9436</v>
      </c>
      <c r="I1040" s="16" t="s">
        <v>7417</v>
      </c>
      <c r="J1040" s="25" t="s">
        <v>12462</v>
      </c>
      <c r="K1040" s="16" t="s">
        <v>12463</v>
      </c>
    </row>
    <row r="1041" spans="1:11">
      <c r="A1041" s="16" t="s">
        <v>23839</v>
      </c>
      <c r="B1041" s="16" t="s">
        <v>313</v>
      </c>
      <c r="C1041" s="16" t="s">
        <v>12464</v>
      </c>
      <c r="D1041" s="16" t="s">
        <v>10620</v>
      </c>
      <c r="E1041" s="16" t="s">
        <v>12465</v>
      </c>
      <c r="F1041" s="16" t="s">
        <v>29</v>
      </c>
      <c r="G1041" s="16" t="s">
        <v>9435</v>
      </c>
      <c r="H1041" s="16" t="s">
        <v>9436</v>
      </c>
      <c r="I1041" s="16" t="s">
        <v>12183</v>
      </c>
      <c r="J1041" s="25" t="s">
        <v>12466</v>
      </c>
      <c r="K1041" s="16" t="s">
        <v>12467</v>
      </c>
    </row>
    <row r="1042" spans="1:11">
      <c r="A1042" s="16" t="s">
        <v>23839</v>
      </c>
      <c r="B1042" s="16" t="s">
        <v>313</v>
      </c>
      <c r="C1042" s="16" t="s">
        <v>12464</v>
      </c>
      <c r="D1042" s="16" t="s">
        <v>10620</v>
      </c>
      <c r="E1042" s="16" t="s">
        <v>12465</v>
      </c>
      <c r="F1042" s="16" t="s">
        <v>29</v>
      </c>
      <c r="G1042" s="16" t="s">
        <v>9435</v>
      </c>
      <c r="H1042" s="16" t="s">
        <v>9436</v>
      </c>
      <c r="I1042" s="16" t="s">
        <v>7417</v>
      </c>
      <c r="J1042" s="25" t="s">
        <v>12468</v>
      </c>
      <c r="K1042" s="16" t="s">
        <v>12469</v>
      </c>
    </row>
    <row r="1043" spans="1:11">
      <c r="A1043" s="16" t="s">
        <v>23839</v>
      </c>
      <c r="B1043" s="16" t="s">
        <v>313</v>
      </c>
      <c r="C1043" s="16" t="s">
        <v>12464</v>
      </c>
      <c r="D1043" s="16" t="s">
        <v>10620</v>
      </c>
      <c r="E1043" s="16" t="s">
        <v>12465</v>
      </c>
      <c r="F1043" s="16" t="s">
        <v>29</v>
      </c>
      <c r="G1043" s="16" t="s">
        <v>9435</v>
      </c>
      <c r="H1043" s="16" t="s">
        <v>9436</v>
      </c>
      <c r="I1043" s="16" t="s">
        <v>7417</v>
      </c>
      <c r="J1043" s="25" t="s">
        <v>12470</v>
      </c>
      <c r="K1043" s="16" t="s">
        <v>12471</v>
      </c>
    </row>
    <row r="1044" spans="1:11">
      <c r="A1044" s="16" t="s">
        <v>23839</v>
      </c>
      <c r="B1044" s="16" t="s">
        <v>313</v>
      </c>
      <c r="C1044" s="16" t="s">
        <v>12464</v>
      </c>
      <c r="D1044" s="16" t="s">
        <v>10620</v>
      </c>
      <c r="E1044" s="16" t="s">
        <v>12465</v>
      </c>
      <c r="F1044" s="16" t="s">
        <v>29</v>
      </c>
      <c r="G1044" s="16" t="s">
        <v>9435</v>
      </c>
      <c r="H1044" s="16" t="s">
        <v>9436</v>
      </c>
      <c r="I1044" s="16" t="s">
        <v>7417</v>
      </c>
      <c r="J1044" s="25" t="s">
        <v>12472</v>
      </c>
      <c r="K1044" s="16" t="s">
        <v>12473</v>
      </c>
    </row>
    <row r="1045" spans="1:11">
      <c r="A1045" s="16" t="s">
        <v>23839</v>
      </c>
      <c r="B1045" s="16" t="s">
        <v>313</v>
      </c>
      <c r="C1045" s="16" t="s">
        <v>12474</v>
      </c>
      <c r="D1045" s="16" t="s">
        <v>1543</v>
      </c>
      <c r="E1045" s="16" t="s">
        <v>1544</v>
      </c>
      <c r="F1045" s="16" t="s">
        <v>29</v>
      </c>
      <c r="G1045" s="16" t="s">
        <v>9435</v>
      </c>
      <c r="H1045" s="16" t="s">
        <v>9436</v>
      </c>
      <c r="I1045" s="16" t="s">
        <v>7417</v>
      </c>
      <c r="J1045" s="25" t="s">
        <v>12475</v>
      </c>
      <c r="K1045" s="16" t="s">
        <v>12476</v>
      </c>
    </row>
    <row r="1046" spans="1:11">
      <c r="A1046" s="16" t="s">
        <v>23839</v>
      </c>
      <c r="B1046" s="16" t="s">
        <v>313</v>
      </c>
      <c r="C1046" s="16" t="s">
        <v>12477</v>
      </c>
      <c r="D1046" s="16" t="s">
        <v>1543</v>
      </c>
      <c r="E1046" s="16" t="s">
        <v>1544</v>
      </c>
      <c r="F1046" s="16" t="s">
        <v>29</v>
      </c>
      <c r="G1046" s="16" t="s">
        <v>9435</v>
      </c>
      <c r="H1046" s="16" t="s">
        <v>9436</v>
      </c>
      <c r="I1046" s="16" t="s">
        <v>7417</v>
      </c>
      <c r="J1046" s="25" t="s">
        <v>12478</v>
      </c>
      <c r="K1046" s="16" t="s">
        <v>12479</v>
      </c>
    </row>
    <row r="1047" spans="1:11">
      <c r="A1047" s="16" t="s">
        <v>23839</v>
      </c>
      <c r="B1047" s="16" t="s">
        <v>313</v>
      </c>
      <c r="C1047" s="16" t="s">
        <v>12477</v>
      </c>
      <c r="D1047" s="16" t="s">
        <v>1543</v>
      </c>
      <c r="E1047" s="16" t="s">
        <v>1544</v>
      </c>
      <c r="F1047" s="16" t="s">
        <v>29</v>
      </c>
      <c r="G1047" s="16" t="s">
        <v>9435</v>
      </c>
      <c r="H1047" s="16" t="s">
        <v>9436</v>
      </c>
      <c r="I1047" s="16" t="s">
        <v>7417</v>
      </c>
      <c r="J1047" s="25" t="s">
        <v>12480</v>
      </c>
      <c r="K1047" s="16" t="s">
        <v>12481</v>
      </c>
    </row>
    <row r="1048" spans="1:11">
      <c r="A1048" s="16" t="s">
        <v>23839</v>
      </c>
      <c r="B1048" s="16" t="s">
        <v>313</v>
      </c>
      <c r="C1048" s="16" t="s">
        <v>12477</v>
      </c>
      <c r="D1048" s="16" t="s">
        <v>1543</v>
      </c>
      <c r="E1048" s="16" t="s">
        <v>1544</v>
      </c>
      <c r="F1048" s="16" t="s">
        <v>29</v>
      </c>
      <c r="G1048" s="16" t="s">
        <v>9435</v>
      </c>
      <c r="H1048" s="16" t="s">
        <v>9436</v>
      </c>
      <c r="I1048" s="16" t="s">
        <v>7417</v>
      </c>
      <c r="J1048" s="25" t="s">
        <v>12482</v>
      </c>
      <c r="K1048" s="16" t="s">
        <v>12483</v>
      </c>
    </row>
    <row r="1049" spans="1:11">
      <c r="A1049" s="16" t="s">
        <v>23839</v>
      </c>
      <c r="B1049" s="16" t="s">
        <v>313</v>
      </c>
      <c r="C1049" s="16" t="s">
        <v>12484</v>
      </c>
      <c r="D1049" s="16" t="s">
        <v>1543</v>
      </c>
      <c r="E1049" s="16" t="s">
        <v>1544</v>
      </c>
      <c r="F1049" s="16" t="s">
        <v>29</v>
      </c>
      <c r="G1049" s="16" t="s">
        <v>9435</v>
      </c>
      <c r="H1049" s="16" t="s">
        <v>9436</v>
      </c>
      <c r="I1049" s="16" t="s">
        <v>7417</v>
      </c>
      <c r="J1049" s="25" t="s">
        <v>12485</v>
      </c>
      <c r="K1049" s="16" t="s">
        <v>12486</v>
      </c>
    </row>
    <row r="1050" spans="1:11">
      <c r="A1050" s="16" t="s">
        <v>23839</v>
      </c>
      <c r="B1050" s="16" t="s">
        <v>313</v>
      </c>
      <c r="C1050" s="16" t="s">
        <v>12484</v>
      </c>
      <c r="D1050" s="16" t="s">
        <v>1543</v>
      </c>
      <c r="E1050" s="16" t="s">
        <v>1544</v>
      </c>
      <c r="F1050" s="16" t="s">
        <v>29</v>
      </c>
      <c r="G1050" s="16" t="s">
        <v>9435</v>
      </c>
      <c r="H1050" s="16" t="s">
        <v>9436</v>
      </c>
      <c r="I1050" s="16" t="s">
        <v>7417</v>
      </c>
      <c r="J1050" s="25" t="s">
        <v>12487</v>
      </c>
      <c r="K1050" s="16" t="s">
        <v>12488</v>
      </c>
    </row>
    <row r="1051" spans="1:11">
      <c r="A1051" s="16" t="s">
        <v>23839</v>
      </c>
      <c r="B1051" s="16" t="s">
        <v>313</v>
      </c>
      <c r="C1051" s="16" t="s">
        <v>12484</v>
      </c>
      <c r="D1051" s="16" t="s">
        <v>1543</v>
      </c>
      <c r="E1051" s="16" t="s">
        <v>1544</v>
      </c>
      <c r="F1051" s="16" t="s">
        <v>29</v>
      </c>
      <c r="G1051" s="16" t="s">
        <v>9435</v>
      </c>
      <c r="H1051" s="16" t="s">
        <v>9436</v>
      </c>
      <c r="I1051" s="16" t="s">
        <v>7417</v>
      </c>
      <c r="J1051" s="25" t="s">
        <v>12489</v>
      </c>
      <c r="K1051" s="16" t="s">
        <v>12490</v>
      </c>
    </row>
    <row r="1052" spans="1:11">
      <c r="A1052" s="16" t="s">
        <v>23839</v>
      </c>
      <c r="B1052" s="16" t="s">
        <v>313</v>
      </c>
      <c r="C1052" s="16" t="s">
        <v>12484</v>
      </c>
      <c r="D1052" s="16" t="s">
        <v>1543</v>
      </c>
      <c r="E1052" s="16" t="s">
        <v>1544</v>
      </c>
      <c r="F1052" s="16" t="s">
        <v>29</v>
      </c>
      <c r="G1052" s="16" t="s">
        <v>9435</v>
      </c>
      <c r="H1052" s="16" t="s">
        <v>9436</v>
      </c>
      <c r="I1052" s="16" t="s">
        <v>7417</v>
      </c>
      <c r="J1052" s="25" t="s">
        <v>12491</v>
      </c>
      <c r="K1052" s="16" t="s">
        <v>12492</v>
      </c>
    </row>
    <row r="1053" spans="1:11">
      <c r="A1053" s="16" t="s">
        <v>23839</v>
      </c>
      <c r="B1053" s="16" t="s">
        <v>313</v>
      </c>
      <c r="C1053" s="16" t="s">
        <v>12493</v>
      </c>
      <c r="D1053" s="16" t="s">
        <v>1543</v>
      </c>
      <c r="E1053" s="16" t="s">
        <v>1544</v>
      </c>
      <c r="F1053" s="16" t="s">
        <v>29</v>
      </c>
      <c r="G1053" s="16" t="s">
        <v>9435</v>
      </c>
      <c r="H1053" s="16" t="s">
        <v>9436</v>
      </c>
      <c r="I1053" s="16" t="s">
        <v>7417</v>
      </c>
      <c r="J1053" s="25" t="s">
        <v>1545</v>
      </c>
      <c r="K1053" s="16" t="s">
        <v>12494</v>
      </c>
    </row>
    <row r="1054" spans="1:11">
      <c r="A1054" s="16" t="s">
        <v>23839</v>
      </c>
      <c r="B1054" s="16" t="s">
        <v>313</v>
      </c>
      <c r="C1054" s="16" t="s">
        <v>12493</v>
      </c>
      <c r="D1054" s="16" t="s">
        <v>1543</v>
      </c>
      <c r="E1054" s="16" t="s">
        <v>1544</v>
      </c>
      <c r="F1054" s="16" t="s">
        <v>29</v>
      </c>
      <c r="G1054" s="16" t="s">
        <v>9435</v>
      </c>
      <c r="H1054" s="16" t="s">
        <v>9436</v>
      </c>
      <c r="I1054" s="16" t="s">
        <v>7417</v>
      </c>
      <c r="J1054" s="25" t="s">
        <v>12495</v>
      </c>
      <c r="K1054" s="16" t="s">
        <v>12496</v>
      </c>
    </row>
    <row r="1055" spans="1:11">
      <c r="A1055" s="16" t="s">
        <v>23839</v>
      </c>
      <c r="B1055" s="16" t="s">
        <v>313</v>
      </c>
      <c r="C1055" s="16" t="s">
        <v>12493</v>
      </c>
      <c r="D1055" s="16" t="s">
        <v>1543</v>
      </c>
      <c r="E1055" s="16" t="s">
        <v>1544</v>
      </c>
      <c r="F1055" s="16" t="s">
        <v>29</v>
      </c>
      <c r="G1055" s="16" t="s">
        <v>9435</v>
      </c>
      <c r="H1055" s="16" t="s">
        <v>9436</v>
      </c>
      <c r="I1055" s="16" t="s">
        <v>7417</v>
      </c>
      <c r="J1055" s="25" t="s">
        <v>12497</v>
      </c>
      <c r="K1055" s="16" t="s">
        <v>12498</v>
      </c>
    </row>
    <row r="1056" spans="1:11">
      <c r="A1056" s="16" t="s">
        <v>146</v>
      </c>
      <c r="B1056" s="16" t="s">
        <v>13264</v>
      </c>
      <c r="C1056" s="16" t="s">
        <v>12499</v>
      </c>
      <c r="D1056" s="16" t="s">
        <v>12404</v>
      </c>
      <c r="E1056" s="16" t="s">
        <v>12500</v>
      </c>
      <c r="F1056" s="16" t="s">
        <v>29</v>
      </c>
      <c r="G1056" s="16" t="s">
        <v>9435</v>
      </c>
      <c r="H1056" s="16" t="s">
        <v>9436</v>
      </c>
      <c r="I1056" s="16" t="s">
        <v>2824</v>
      </c>
      <c r="J1056" s="25" t="s">
        <v>12501</v>
      </c>
      <c r="K1056" s="16" t="s">
        <v>12502</v>
      </c>
    </row>
    <row r="1057" spans="1:11">
      <c r="A1057" s="16" t="s">
        <v>23839</v>
      </c>
      <c r="B1057" s="16" t="s">
        <v>313</v>
      </c>
      <c r="C1057" s="16" t="s">
        <v>12503</v>
      </c>
      <c r="D1057" s="16" t="s">
        <v>299</v>
      </c>
      <c r="E1057" s="16" t="s">
        <v>12504</v>
      </c>
      <c r="F1057" s="16" t="s">
        <v>29</v>
      </c>
      <c r="G1057" s="16" t="s">
        <v>9435</v>
      </c>
      <c r="H1057" s="16" t="s">
        <v>9436</v>
      </c>
      <c r="I1057" s="16" t="s">
        <v>2824</v>
      </c>
      <c r="J1057" s="25" t="s">
        <v>12505</v>
      </c>
      <c r="K1057" s="16" t="s">
        <v>12506</v>
      </c>
    </row>
    <row r="1058" spans="1:11">
      <c r="A1058" s="16" t="s">
        <v>23839</v>
      </c>
      <c r="B1058" s="16" t="s">
        <v>313</v>
      </c>
      <c r="C1058" s="16" t="s">
        <v>12507</v>
      </c>
      <c r="D1058" s="16" t="s">
        <v>12404</v>
      </c>
      <c r="E1058" s="16" t="s">
        <v>12508</v>
      </c>
      <c r="F1058" s="16" t="s">
        <v>29</v>
      </c>
      <c r="G1058" s="16" t="s">
        <v>9435</v>
      </c>
      <c r="H1058" s="16" t="s">
        <v>9436</v>
      </c>
      <c r="I1058" s="16" t="s">
        <v>2824</v>
      </c>
      <c r="J1058" s="25" t="s">
        <v>12509</v>
      </c>
      <c r="K1058" s="16" t="s">
        <v>12510</v>
      </c>
    </row>
    <row r="1059" spans="1:11">
      <c r="A1059" s="16" t="s">
        <v>23839</v>
      </c>
      <c r="B1059" s="16" t="s">
        <v>313</v>
      </c>
      <c r="C1059" s="16" t="s">
        <v>12511</v>
      </c>
      <c r="D1059" s="16" t="s">
        <v>12512</v>
      </c>
      <c r="E1059" s="16" t="s">
        <v>12513</v>
      </c>
      <c r="F1059" s="16" t="s">
        <v>29</v>
      </c>
      <c r="G1059" s="16" t="s">
        <v>9435</v>
      </c>
      <c r="H1059" s="16" t="s">
        <v>9436</v>
      </c>
      <c r="I1059" s="16" t="s">
        <v>2824</v>
      </c>
      <c r="J1059" s="25" t="s">
        <v>12514</v>
      </c>
      <c r="K1059" s="16" t="s">
        <v>12515</v>
      </c>
    </row>
    <row r="1060" spans="1:11">
      <c r="A1060" s="16" t="s">
        <v>23839</v>
      </c>
      <c r="B1060" s="16" t="s">
        <v>313</v>
      </c>
      <c r="C1060" s="16" t="s">
        <v>12516</v>
      </c>
      <c r="D1060" s="16" t="s">
        <v>12517</v>
      </c>
      <c r="E1060" s="16" t="s">
        <v>12518</v>
      </c>
      <c r="F1060" s="16" t="s">
        <v>29</v>
      </c>
      <c r="G1060" s="16" t="s">
        <v>9435</v>
      </c>
      <c r="H1060" s="16" t="s">
        <v>9436</v>
      </c>
      <c r="I1060" s="16" t="s">
        <v>2824</v>
      </c>
      <c r="J1060" s="25" t="s">
        <v>12519</v>
      </c>
      <c r="K1060" s="16" t="s">
        <v>12520</v>
      </c>
    </row>
    <row r="1061" spans="1:11">
      <c r="A1061" s="16" t="s">
        <v>23839</v>
      </c>
      <c r="B1061" s="16" t="s">
        <v>313</v>
      </c>
      <c r="C1061" s="16" t="s">
        <v>12516</v>
      </c>
      <c r="D1061" s="16" t="s">
        <v>12517</v>
      </c>
      <c r="E1061" s="16" t="s">
        <v>12518</v>
      </c>
      <c r="F1061" s="16" t="s">
        <v>29</v>
      </c>
      <c r="G1061" s="16" t="s">
        <v>9435</v>
      </c>
      <c r="H1061" s="16" t="s">
        <v>9436</v>
      </c>
      <c r="I1061" s="16" t="s">
        <v>2824</v>
      </c>
      <c r="J1061" s="25" t="s">
        <v>12521</v>
      </c>
      <c r="K1061" s="16" t="s">
        <v>12522</v>
      </c>
    </row>
    <row r="1062" spans="1:11">
      <c r="A1062" s="16" t="s">
        <v>23839</v>
      </c>
      <c r="B1062" s="16" t="s">
        <v>313</v>
      </c>
      <c r="C1062" s="16" t="s">
        <v>12516</v>
      </c>
      <c r="D1062" s="16" t="s">
        <v>12517</v>
      </c>
      <c r="E1062" s="16" t="s">
        <v>12518</v>
      </c>
      <c r="F1062" s="16" t="s">
        <v>29</v>
      </c>
      <c r="G1062" s="16" t="s">
        <v>9435</v>
      </c>
      <c r="H1062" s="16" t="s">
        <v>9436</v>
      </c>
      <c r="I1062" s="16" t="s">
        <v>2824</v>
      </c>
      <c r="J1062" s="25" t="s">
        <v>12523</v>
      </c>
      <c r="K1062" s="16" t="s">
        <v>12524</v>
      </c>
    </row>
    <row r="1063" spans="1:11">
      <c r="A1063" s="16" t="s">
        <v>23839</v>
      </c>
      <c r="B1063" s="16" t="s">
        <v>313</v>
      </c>
      <c r="C1063" s="16" t="s">
        <v>11028</v>
      </c>
      <c r="D1063" s="16" t="s">
        <v>12525</v>
      </c>
      <c r="E1063" s="16" t="s">
        <v>12526</v>
      </c>
      <c r="F1063" s="16" t="s">
        <v>29</v>
      </c>
      <c r="G1063" s="16" t="s">
        <v>9435</v>
      </c>
      <c r="H1063" s="16" t="s">
        <v>9436</v>
      </c>
      <c r="I1063" s="16" t="s">
        <v>2824</v>
      </c>
      <c r="J1063" s="25" t="s">
        <v>12527</v>
      </c>
      <c r="K1063" s="16" t="s">
        <v>12528</v>
      </c>
    </row>
    <row r="1064" spans="1:11">
      <c r="A1064" s="16" t="s">
        <v>23839</v>
      </c>
      <c r="B1064" s="16" t="s">
        <v>313</v>
      </c>
      <c r="C1064" s="16" t="s">
        <v>12529</v>
      </c>
      <c r="D1064" s="16" t="s">
        <v>1118</v>
      </c>
      <c r="E1064" s="16" t="s">
        <v>1119</v>
      </c>
      <c r="F1064" s="16" t="s">
        <v>29</v>
      </c>
      <c r="G1064" s="16" t="s">
        <v>9435</v>
      </c>
      <c r="H1064" s="16" t="s">
        <v>9436</v>
      </c>
      <c r="I1064" s="16" t="s">
        <v>2824</v>
      </c>
      <c r="J1064" s="25" t="s">
        <v>12530</v>
      </c>
      <c r="K1064" s="16" t="s">
        <v>12531</v>
      </c>
    </row>
    <row r="1065" spans="1:11">
      <c r="A1065" s="16" t="s">
        <v>23839</v>
      </c>
      <c r="B1065" s="16" t="s">
        <v>313</v>
      </c>
      <c r="C1065" s="16" t="s">
        <v>12532</v>
      </c>
      <c r="D1065" s="16" t="s">
        <v>1118</v>
      </c>
      <c r="E1065" s="16" t="s">
        <v>1119</v>
      </c>
      <c r="F1065" s="16" t="s">
        <v>29</v>
      </c>
      <c r="G1065" s="16" t="s">
        <v>9435</v>
      </c>
      <c r="H1065" s="16" t="s">
        <v>9436</v>
      </c>
      <c r="I1065" s="16" t="s">
        <v>7417</v>
      </c>
      <c r="J1065" s="25" t="s">
        <v>1120</v>
      </c>
      <c r="K1065" s="16" t="s">
        <v>12533</v>
      </c>
    </row>
    <row r="1066" spans="1:11">
      <c r="A1066" s="16" t="s">
        <v>23839</v>
      </c>
      <c r="B1066" s="16" t="s">
        <v>313</v>
      </c>
      <c r="C1066" s="16" t="s">
        <v>12532</v>
      </c>
      <c r="D1066" s="16" t="s">
        <v>1118</v>
      </c>
      <c r="E1066" s="16" t="s">
        <v>1119</v>
      </c>
      <c r="F1066" s="16" t="s">
        <v>29</v>
      </c>
      <c r="G1066" s="16" t="s">
        <v>9435</v>
      </c>
      <c r="H1066" s="16" t="s">
        <v>9436</v>
      </c>
      <c r="I1066" s="16" t="s">
        <v>7417</v>
      </c>
      <c r="J1066" s="25" t="s">
        <v>1251</v>
      </c>
      <c r="K1066" s="16" t="s">
        <v>12534</v>
      </c>
    </row>
    <row r="1067" spans="1:11">
      <c r="A1067" s="16" t="s">
        <v>23839</v>
      </c>
      <c r="B1067" s="16" t="s">
        <v>313</v>
      </c>
      <c r="C1067" s="16" t="s">
        <v>12532</v>
      </c>
      <c r="D1067" s="16" t="s">
        <v>1118</v>
      </c>
      <c r="E1067" s="16" t="s">
        <v>1119</v>
      </c>
      <c r="F1067" s="16" t="s">
        <v>29</v>
      </c>
      <c r="G1067" s="16" t="s">
        <v>9435</v>
      </c>
      <c r="H1067" s="16" t="s">
        <v>9436</v>
      </c>
      <c r="I1067" s="16" t="s">
        <v>7417</v>
      </c>
      <c r="J1067" s="25" t="s">
        <v>12535</v>
      </c>
      <c r="K1067" s="16" t="s">
        <v>12536</v>
      </c>
    </row>
    <row r="1068" spans="1:11">
      <c r="A1068" s="16" t="s">
        <v>23839</v>
      </c>
      <c r="B1068" s="16" t="s">
        <v>313</v>
      </c>
      <c r="C1068" s="16" t="s">
        <v>12537</v>
      </c>
      <c r="D1068" s="16" t="s">
        <v>1118</v>
      </c>
      <c r="E1068" s="16" t="s">
        <v>1119</v>
      </c>
      <c r="F1068" s="16" t="s">
        <v>29</v>
      </c>
      <c r="G1068" s="16" t="s">
        <v>9435</v>
      </c>
      <c r="H1068" s="16" t="s">
        <v>9436</v>
      </c>
      <c r="I1068" s="16" t="s">
        <v>7417</v>
      </c>
      <c r="J1068" s="25" t="s">
        <v>12538</v>
      </c>
      <c r="K1068" s="16" t="s">
        <v>12539</v>
      </c>
    </row>
    <row r="1069" spans="1:11">
      <c r="A1069" s="16" t="s">
        <v>23839</v>
      </c>
      <c r="B1069" s="16" t="s">
        <v>313</v>
      </c>
      <c r="C1069" s="16" t="s">
        <v>12537</v>
      </c>
      <c r="D1069" s="16" t="s">
        <v>1118</v>
      </c>
      <c r="E1069" s="16" t="s">
        <v>1119</v>
      </c>
      <c r="F1069" s="16" t="s">
        <v>29</v>
      </c>
      <c r="G1069" s="16" t="s">
        <v>9435</v>
      </c>
      <c r="H1069" s="16" t="s">
        <v>9436</v>
      </c>
      <c r="I1069" s="16" t="s">
        <v>7417</v>
      </c>
      <c r="J1069" s="25" t="s">
        <v>12540</v>
      </c>
      <c r="K1069" s="16" t="s">
        <v>12541</v>
      </c>
    </row>
    <row r="1070" spans="1:11">
      <c r="A1070" s="16" t="s">
        <v>23839</v>
      </c>
      <c r="B1070" s="16" t="s">
        <v>313</v>
      </c>
      <c r="C1070" s="16" t="s">
        <v>12537</v>
      </c>
      <c r="D1070" s="16" t="s">
        <v>1118</v>
      </c>
      <c r="E1070" s="16" t="s">
        <v>1119</v>
      </c>
      <c r="F1070" s="16" t="s">
        <v>29</v>
      </c>
      <c r="G1070" s="16" t="s">
        <v>9435</v>
      </c>
      <c r="H1070" s="16" t="s">
        <v>9436</v>
      </c>
      <c r="I1070" s="16" t="s">
        <v>7417</v>
      </c>
      <c r="J1070" s="25" t="s">
        <v>12542</v>
      </c>
      <c r="K1070" s="16" t="s">
        <v>12543</v>
      </c>
    </row>
    <row r="1071" spans="1:11">
      <c r="A1071" s="16" t="s">
        <v>23839</v>
      </c>
      <c r="B1071" s="16" t="s">
        <v>313</v>
      </c>
      <c r="C1071" s="16" t="s">
        <v>12544</v>
      </c>
      <c r="D1071" s="16" t="s">
        <v>12545</v>
      </c>
      <c r="E1071" s="16" t="s">
        <v>12546</v>
      </c>
      <c r="F1071" s="16" t="s">
        <v>29</v>
      </c>
      <c r="G1071" s="16" t="s">
        <v>9435</v>
      </c>
      <c r="H1071" s="16" t="s">
        <v>9436</v>
      </c>
      <c r="I1071" s="16" t="s">
        <v>2824</v>
      </c>
      <c r="J1071" s="25" t="s">
        <v>12547</v>
      </c>
      <c r="K1071" s="16" t="s">
        <v>12548</v>
      </c>
    </row>
    <row r="1072" spans="1:11">
      <c r="A1072" s="16" t="s">
        <v>23839</v>
      </c>
      <c r="B1072" s="16" t="s">
        <v>313</v>
      </c>
      <c r="C1072" s="16" t="s">
        <v>12544</v>
      </c>
      <c r="D1072" s="16" t="s">
        <v>12545</v>
      </c>
      <c r="E1072" s="16" t="s">
        <v>12546</v>
      </c>
      <c r="F1072" s="16" t="s">
        <v>29</v>
      </c>
      <c r="G1072" s="16" t="s">
        <v>9435</v>
      </c>
      <c r="H1072" s="16" t="s">
        <v>9436</v>
      </c>
      <c r="I1072" s="16" t="s">
        <v>2824</v>
      </c>
      <c r="J1072" s="25" t="s">
        <v>12549</v>
      </c>
      <c r="K1072" s="16" t="s">
        <v>12550</v>
      </c>
    </row>
    <row r="1073" spans="1:11">
      <c r="A1073" s="16" t="s">
        <v>23839</v>
      </c>
      <c r="B1073" s="16" t="s">
        <v>313</v>
      </c>
      <c r="C1073" s="16" t="s">
        <v>12551</v>
      </c>
      <c r="D1073" s="16" t="s">
        <v>60</v>
      </c>
      <c r="E1073" s="16" t="s">
        <v>12552</v>
      </c>
      <c r="F1073" s="16" t="s">
        <v>29</v>
      </c>
      <c r="G1073" s="16" t="s">
        <v>9435</v>
      </c>
      <c r="H1073" s="16" t="s">
        <v>9436</v>
      </c>
      <c r="I1073" s="16" t="s">
        <v>2824</v>
      </c>
      <c r="J1073" s="25" t="s">
        <v>12553</v>
      </c>
      <c r="K1073" s="16" t="s">
        <v>12554</v>
      </c>
    </row>
    <row r="1074" spans="1:11">
      <c r="A1074" s="16" t="s">
        <v>23839</v>
      </c>
      <c r="B1074" s="16" t="s">
        <v>313</v>
      </c>
      <c r="C1074" s="16" t="s">
        <v>12555</v>
      </c>
      <c r="D1074" s="16" t="s">
        <v>424</v>
      </c>
      <c r="E1074" s="16" t="s">
        <v>860</v>
      </c>
      <c r="F1074" s="16" t="s">
        <v>29</v>
      </c>
      <c r="G1074" s="16" t="s">
        <v>9558</v>
      </c>
      <c r="H1074" s="16" t="s">
        <v>9436</v>
      </c>
      <c r="I1074" s="16" t="s">
        <v>2824</v>
      </c>
      <c r="J1074" s="25" t="s">
        <v>861</v>
      </c>
      <c r="K1074" s="16" t="s">
        <v>12556</v>
      </c>
    </row>
    <row r="1075" spans="1:11">
      <c r="A1075" s="16" t="s">
        <v>716</v>
      </c>
      <c r="B1075" s="16" t="s">
        <v>24149</v>
      </c>
      <c r="C1075" s="16" t="s">
        <v>12557</v>
      </c>
      <c r="D1075" s="16" t="s">
        <v>12408</v>
      </c>
      <c r="E1075" s="16" t="s">
        <v>12409</v>
      </c>
      <c r="F1075" s="16" t="s">
        <v>29</v>
      </c>
      <c r="G1075" s="16" t="s">
        <v>9435</v>
      </c>
      <c r="H1075" s="16" t="s">
        <v>9436</v>
      </c>
      <c r="I1075" s="16" t="s">
        <v>2824</v>
      </c>
      <c r="J1075" s="25" t="s">
        <v>12558</v>
      </c>
      <c r="K1075" s="16" t="s">
        <v>12559</v>
      </c>
    </row>
    <row r="1076" spans="1:11">
      <c r="A1076" s="16" t="s">
        <v>23839</v>
      </c>
      <c r="B1076" s="16" t="s">
        <v>313</v>
      </c>
      <c r="C1076" s="16" t="s">
        <v>12560</v>
      </c>
      <c r="D1076" s="16" t="s">
        <v>12561</v>
      </c>
      <c r="E1076" s="16" t="s">
        <v>12562</v>
      </c>
      <c r="F1076" s="16" t="s">
        <v>29</v>
      </c>
      <c r="G1076" s="16" t="s">
        <v>9435</v>
      </c>
      <c r="H1076" s="16" t="s">
        <v>9436</v>
      </c>
      <c r="I1076" s="16" t="s">
        <v>7417</v>
      </c>
      <c r="J1076" s="25" t="s">
        <v>12563</v>
      </c>
      <c r="K1076" s="16" t="s">
        <v>12564</v>
      </c>
    </row>
    <row r="1077" spans="1:11">
      <c r="A1077" s="16" t="s">
        <v>23839</v>
      </c>
      <c r="B1077" s="16" t="s">
        <v>313</v>
      </c>
      <c r="C1077" s="16" t="s">
        <v>12560</v>
      </c>
      <c r="D1077" s="16" t="s">
        <v>12561</v>
      </c>
      <c r="E1077" s="16" t="s">
        <v>12562</v>
      </c>
      <c r="F1077" s="16" t="s">
        <v>29</v>
      </c>
      <c r="G1077" s="16" t="s">
        <v>9435</v>
      </c>
      <c r="H1077" s="16" t="s">
        <v>9436</v>
      </c>
      <c r="I1077" s="16" t="s">
        <v>7417</v>
      </c>
      <c r="J1077" s="25" t="s">
        <v>12565</v>
      </c>
      <c r="K1077" s="16" t="s">
        <v>12566</v>
      </c>
    </row>
    <row r="1078" spans="1:11">
      <c r="A1078" s="16" t="s">
        <v>23839</v>
      </c>
      <c r="B1078" s="16" t="s">
        <v>313</v>
      </c>
      <c r="C1078" s="16" t="s">
        <v>12567</v>
      </c>
      <c r="D1078" s="16" t="s">
        <v>12561</v>
      </c>
      <c r="E1078" s="16" t="s">
        <v>12562</v>
      </c>
      <c r="F1078" s="16" t="s">
        <v>29</v>
      </c>
      <c r="G1078" s="16" t="s">
        <v>9435</v>
      </c>
      <c r="H1078" s="16" t="s">
        <v>9436</v>
      </c>
      <c r="I1078" s="16" t="s">
        <v>7417</v>
      </c>
      <c r="J1078" s="25" t="s">
        <v>12568</v>
      </c>
      <c r="K1078" s="16" t="s">
        <v>12569</v>
      </c>
    </row>
    <row r="1079" spans="1:11">
      <c r="A1079" s="16" t="s">
        <v>23839</v>
      </c>
      <c r="B1079" s="16" t="s">
        <v>313</v>
      </c>
      <c r="C1079" s="16" t="s">
        <v>12567</v>
      </c>
      <c r="D1079" s="16" t="s">
        <v>12561</v>
      </c>
      <c r="E1079" s="16" t="s">
        <v>12562</v>
      </c>
      <c r="F1079" s="16" t="s">
        <v>29</v>
      </c>
      <c r="G1079" s="16" t="s">
        <v>9435</v>
      </c>
      <c r="H1079" s="16" t="s">
        <v>9436</v>
      </c>
      <c r="I1079" s="16" t="s">
        <v>7417</v>
      </c>
      <c r="J1079" s="25" t="s">
        <v>12570</v>
      </c>
      <c r="K1079" s="16" t="s">
        <v>12571</v>
      </c>
    </row>
    <row r="1080" spans="1:11">
      <c r="A1080" s="16" t="s">
        <v>23839</v>
      </c>
      <c r="B1080" s="16" t="s">
        <v>313</v>
      </c>
      <c r="C1080" s="16" t="s">
        <v>12567</v>
      </c>
      <c r="D1080" s="16" t="s">
        <v>12561</v>
      </c>
      <c r="E1080" s="16" t="s">
        <v>12562</v>
      </c>
      <c r="F1080" s="16" t="s">
        <v>29</v>
      </c>
      <c r="G1080" s="16" t="s">
        <v>9435</v>
      </c>
      <c r="H1080" s="16" t="s">
        <v>9436</v>
      </c>
      <c r="I1080" s="16" t="s">
        <v>7417</v>
      </c>
      <c r="J1080" s="25" t="s">
        <v>12572</v>
      </c>
      <c r="K1080" s="16" t="s">
        <v>12573</v>
      </c>
    </row>
    <row r="1081" spans="1:11">
      <c r="A1081" s="16" t="s">
        <v>23839</v>
      </c>
      <c r="B1081" s="16" t="s">
        <v>313</v>
      </c>
      <c r="C1081" s="16" t="s">
        <v>12567</v>
      </c>
      <c r="D1081" s="16" t="s">
        <v>12561</v>
      </c>
      <c r="E1081" s="16" t="s">
        <v>12562</v>
      </c>
      <c r="F1081" s="16" t="s">
        <v>29</v>
      </c>
      <c r="G1081" s="16" t="s">
        <v>9435</v>
      </c>
      <c r="H1081" s="16" t="s">
        <v>9436</v>
      </c>
      <c r="I1081" s="16" t="s">
        <v>7417</v>
      </c>
      <c r="J1081" s="25" t="s">
        <v>12574</v>
      </c>
      <c r="K1081" s="16" t="s">
        <v>12575</v>
      </c>
    </row>
    <row r="1082" spans="1:11">
      <c r="A1082" s="16" t="s">
        <v>23839</v>
      </c>
      <c r="B1082" s="16" t="s">
        <v>313</v>
      </c>
      <c r="C1082" s="16" t="s">
        <v>12576</v>
      </c>
      <c r="D1082" s="16" t="s">
        <v>12577</v>
      </c>
      <c r="E1082" s="16" t="s">
        <v>12578</v>
      </c>
      <c r="F1082" s="16" t="s">
        <v>29</v>
      </c>
      <c r="G1082" s="16" t="s">
        <v>9435</v>
      </c>
      <c r="H1082" s="16" t="s">
        <v>9436</v>
      </c>
      <c r="I1082" s="16" t="s">
        <v>7417</v>
      </c>
      <c r="J1082" s="25" t="s">
        <v>12579</v>
      </c>
      <c r="K1082" s="16" t="s">
        <v>12580</v>
      </c>
    </row>
    <row r="1083" spans="1:11">
      <c r="A1083" s="16" t="s">
        <v>23867</v>
      </c>
      <c r="B1083" s="16" t="s">
        <v>627</v>
      </c>
      <c r="C1083" s="16" t="s">
        <v>12581</v>
      </c>
      <c r="D1083" s="16" t="s">
        <v>898</v>
      </c>
      <c r="E1083" s="16" t="s">
        <v>625</v>
      </c>
      <c r="F1083" s="16" t="s">
        <v>29</v>
      </c>
      <c r="G1083" s="16" t="s">
        <v>9435</v>
      </c>
      <c r="H1083" s="16" t="s">
        <v>9436</v>
      </c>
      <c r="I1083" s="16" t="s">
        <v>7417</v>
      </c>
      <c r="J1083" s="25" t="s">
        <v>12582</v>
      </c>
      <c r="K1083" s="16" t="s">
        <v>12583</v>
      </c>
    </row>
    <row r="1084" spans="1:11">
      <c r="A1084" s="16" t="s">
        <v>106</v>
      </c>
      <c r="B1084" s="16" t="s">
        <v>24160</v>
      </c>
      <c r="C1084" s="16" t="s">
        <v>12584</v>
      </c>
      <c r="D1084" s="16" t="s">
        <v>12585</v>
      </c>
      <c r="E1084" s="16" t="s">
        <v>12586</v>
      </c>
      <c r="F1084" s="16" t="s">
        <v>29</v>
      </c>
      <c r="G1084" s="16" t="s">
        <v>9435</v>
      </c>
      <c r="H1084" s="16" t="s">
        <v>9436</v>
      </c>
      <c r="I1084" s="16" t="s">
        <v>7417</v>
      </c>
      <c r="J1084" s="25" t="s">
        <v>12587</v>
      </c>
      <c r="K1084" s="16" t="s">
        <v>12588</v>
      </c>
    </row>
    <row r="1085" spans="1:11">
      <c r="A1085" s="16" t="s">
        <v>23867</v>
      </c>
      <c r="B1085" s="16" t="s">
        <v>627</v>
      </c>
      <c r="C1085" s="16" t="s">
        <v>12589</v>
      </c>
      <c r="D1085" s="16" t="s">
        <v>12590</v>
      </c>
      <c r="E1085" s="16" t="s">
        <v>12591</v>
      </c>
      <c r="F1085" s="16" t="s">
        <v>29</v>
      </c>
      <c r="G1085" s="16" t="s">
        <v>9435</v>
      </c>
      <c r="H1085" s="16" t="s">
        <v>9436</v>
      </c>
      <c r="I1085" s="16" t="s">
        <v>7417</v>
      </c>
      <c r="J1085" s="25" t="s">
        <v>12592</v>
      </c>
      <c r="K1085" s="16" t="s">
        <v>12593</v>
      </c>
    </row>
    <row r="1086" spans="1:11">
      <c r="A1086" s="16" t="s">
        <v>23867</v>
      </c>
      <c r="B1086" s="16" t="s">
        <v>627</v>
      </c>
      <c r="C1086" s="16" t="s">
        <v>12589</v>
      </c>
      <c r="D1086" s="16" t="s">
        <v>12590</v>
      </c>
      <c r="E1086" s="16" t="s">
        <v>12591</v>
      </c>
      <c r="F1086" s="16" t="s">
        <v>29</v>
      </c>
      <c r="G1086" s="16" t="s">
        <v>9435</v>
      </c>
      <c r="H1086" s="16" t="s">
        <v>9436</v>
      </c>
      <c r="I1086" s="16" t="s">
        <v>7417</v>
      </c>
      <c r="J1086" s="25" t="s">
        <v>12594</v>
      </c>
      <c r="K1086" s="16" t="s">
        <v>12595</v>
      </c>
    </row>
    <row r="1087" spans="1:11">
      <c r="A1087" s="16" t="s">
        <v>23867</v>
      </c>
      <c r="B1087" s="16" t="s">
        <v>627</v>
      </c>
      <c r="C1087" s="16" t="s">
        <v>12589</v>
      </c>
      <c r="D1087" s="16" t="s">
        <v>12590</v>
      </c>
      <c r="E1087" s="16" t="s">
        <v>12591</v>
      </c>
      <c r="F1087" s="16" t="s">
        <v>29</v>
      </c>
      <c r="G1087" s="16" t="s">
        <v>9435</v>
      </c>
      <c r="H1087" s="16" t="s">
        <v>9436</v>
      </c>
      <c r="I1087" s="16" t="s">
        <v>7417</v>
      </c>
      <c r="J1087" s="25" t="s">
        <v>12596</v>
      </c>
      <c r="K1087" s="16" t="s">
        <v>12597</v>
      </c>
    </row>
    <row r="1088" spans="1:11">
      <c r="A1088" s="16" t="s">
        <v>23867</v>
      </c>
      <c r="B1088" s="16" t="s">
        <v>627</v>
      </c>
      <c r="C1088" s="16" t="s">
        <v>12598</v>
      </c>
      <c r="D1088" s="16" t="s">
        <v>624</v>
      </c>
      <c r="E1088" s="16" t="s">
        <v>625</v>
      </c>
      <c r="F1088" s="16" t="s">
        <v>29</v>
      </c>
      <c r="G1088" s="16" t="s">
        <v>9558</v>
      </c>
      <c r="H1088" s="16" t="s">
        <v>9436</v>
      </c>
      <c r="I1088" s="16" t="s">
        <v>7417</v>
      </c>
      <c r="J1088" s="25" t="s">
        <v>626</v>
      </c>
      <c r="K1088" s="16" t="s">
        <v>12599</v>
      </c>
    </row>
    <row r="1089" spans="1:11">
      <c r="A1089" s="16" t="s">
        <v>23867</v>
      </c>
      <c r="B1089" s="16" t="s">
        <v>627</v>
      </c>
      <c r="C1089" s="16" t="s">
        <v>12598</v>
      </c>
      <c r="D1089" s="16" t="s">
        <v>624</v>
      </c>
      <c r="E1089" s="16" t="s">
        <v>625</v>
      </c>
      <c r="F1089" s="16" t="s">
        <v>29</v>
      </c>
      <c r="G1089" s="16" t="s">
        <v>9435</v>
      </c>
      <c r="H1089" s="16" t="s">
        <v>9436</v>
      </c>
      <c r="I1089" s="16" t="s">
        <v>7417</v>
      </c>
      <c r="J1089" s="25" t="s">
        <v>12600</v>
      </c>
      <c r="K1089" s="16" t="s">
        <v>12601</v>
      </c>
    </row>
    <row r="1090" spans="1:11">
      <c r="A1090" s="16" t="s">
        <v>23867</v>
      </c>
      <c r="B1090" s="16" t="s">
        <v>627</v>
      </c>
      <c r="C1090" s="16" t="s">
        <v>12598</v>
      </c>
      <c r="D1090" s="16" t="s">
        <v>624</v>
      </c>
      <c r="E1090" s="16" t="s">
        <v>625</v>
      </c>
      <c r="F1090" s="16" t="s">
        <v>29</v>
      </c>
      <c r="G1090" s="16" t="s">
        <v>9435</v>
      </c>
      <c r="H1090" s="16" t="s">
        <v>9436</v>
      </c>
      <c r="I1090" s="16" t="s">
        <v>7417</v>
      </c>
      <c r="J1090" s="25" t="s">
        <v>12602</v>
      </c>
      <c r="K1090" s="16" t="s">
        <v>12603</v>
      </c>
    </row>
    <row r="1091" spans="1:11">
      <c r="A1091" s="16" t="s">
        <v>23867</v>
      </c>
      <c r="B1091" s="16" t="s">
        <v>627</v>
      </c>
      <c r="C1091" s="16" t="s">
        <v>12604</v>
      </c>
      <c r="D1091" s="16" t="s">
        <v>1983</v>
      </c>
      <c r="E1091" s="16" t="s">
        <v>1984</v>
      </c>
      <c r="F1091" s="16" t="s">
        <v>29</v>
      </c>
      <c r="G1091" s="16" t="s">
        <v>9435</v>
      </c>
      <c r="H1091" s="16" t="s">
        <v>9436</v>
      </c>
      <c r="I1091" s="16" t="s">
        <v>7417</v>
      </c>
      <c r="J1091" s="25" t="s">
        <v>1985</v>
      </c>
      <c r="K1091" s="16" t="s">
        <v>12605</v>
      </c>
    </row>
    <row r="1092" spans="1:11">
      <c r="A1092" s="16" t="s">
        <v>23867</v>
      </c>
      <c r="B1092" s="16" t="s">
        <v>627</v>
      </c>
      <c r="C1092" s="16" t="s">
        <v>12604</v>
      </c>
      <c r="D1092" s="16" t="s">
        <v>1983</v>
      </c>
      <c r="E1092" s="16" t="s">
        <v>1984</v>
      </c>
      <c r="F1092" s="16" t="s">
        <v>29</v>
      </c>
      <c r="G1092" s="16" t="s">
        <v>9435</v>
      </c>
      <c r="H1092" s="16" t="s">
        <v>9436</v>
      </c>
      <c r="I1092" s="16" t="s">
        <v>7417</v>
      </c>
      <c r="J1092" s="25" t="s">
        <v>12606</v>
      </c>
      <c r="K1092" s="16" t="s">
        <v>12607</v>
      </c>
    </row>
    <row r="1093" spans="1:11">
      <c r="A1093" s="16" t="s">
        <v>23867</v>
      </c>
      <c r="B1093" s="16" t="s">
        <v>627</v>
      </c>
      <c r="C1093" s="16" t="s">
        <v>12604</v>
      </c>
      <c r="D1093" s="16" t="s">
        <v>1983</v>
      </c>
      <c r="E1093" s="16" t="s">
        <v>1984</v>
      </c>
      <c r="F1093" s="16" t="s">
        <v>29</v>
      </c>
      <c r="G1093" s="16" t="s">
        <v>9435</v>
      </c>
      <c r="H1093" s="16" t="s">
        <v>9436</v>
      </c>
      <c r="I1093" s="16" t="s">
        <v>7417</v>
      </c>
      <c r="J1093" s="25" t="s">
        <v>12608</v>
      </c>
      <c r="K1093" s="16" t="s">
        <v>12609</v>
      </c>
    </row>
    <row r="1094" spans="1:11">
      <c r="A1094" s="16" t="s">
        <v>23867</v>
      </c>
      <c r="B1094" s="16" t="s">
        <v>627</v>
      </c>
      <c r="C1094" s="16" t="s">
        <v>12610</v>
      </c>
      <c r="D1094" s="16" t="s">
        <v>12611</v>
      </c>
      <c r="E1094" s="16" t="s">
        <v>12612</v>
      </c>
      <c r="F1094" s="16" t="s">
        <v>29</v>
      </c>
      <c r="G1094" s="16" t="s">
        <v>9435</v>
      </c>
      <c r="H1094" s="16" t="s">
        <v>9436</v>
      </c>
      <c r="I1094" s="16" t="s">
        <v>2824</v>
      </c>
      <c r="J1094" s="25" t="s">
        <v>12613</v>
      </c>
      <c r="K1094" s="16" t="s">
        <v>12614</v>
      </c>
    </row>
    <row r="1095" spans="1:11">
      <c r="A1095" s="16" t="s">
        <v>23867</v>
      </c>
      <c r="B1095" s="16" t="s">
        <v>627</v>
      </c>
      <c r="C1095" s="16" t="s">
        <v>12615</v>
      </c>
      <c r="D1095" s="16" t="s">
        <v>12611</v>
      </c>
      <c r="E1095" s="16" t="s">
        <v>12612</v>
      </c>
      <c r="F1095" s="16" t="s">
        <v>29</v>
      </c>
      <c r="G1095" s="16" t="s">
        <v>9435</v>
      </c>
      <c r="H1095" s="16" t="s">
        <v>9436</v>
      </c>
      <c r="I1095" s="16" t="s">
        <v>2824</v>
      </c>
      <c r="J1095" s="25" t="s">
        <v>12616</v>
      </c>
      <c r="K1095" s="16" t="s">
        <v>12617</v>
      </c>
    </row>
    <row r="1096" spans="1:11">
      <c r="A1096" s="16" t="s">
        <v>23867</v>
      </c>
      <c r="B1096" s="16" t="s">
        <v>627</v>
      </c>
      <c r="C1096" s="16" t="s">
        <v>12618</v>
      </c>
      <c r="D1096" s="16" t="s">
        <v>12619</v>
      </c>
      <c r="E1096" s="16" t="s">
        <v>12620</v>
      </c>
      <c r="F1096" s="16" t="s">
        <v>29</v>
      </c>
      <c r="G1096" s="16" t="s">
        <v>9435</v>
      </c>
      <c r="H1096" s="16" t="s">
        <v>9436</v>
      </c>
      <c r="I1096" s="16" t="s">
        <v>7417</v>
      </c>
      <c r="J1096" s="25" t="s">
        <v>12621</v>
      </c>
      <c r="K1096" s="16" t="s">
        <v>12622</v>
      </c>
    </row>
    <row r="1097" spans="1:11">
      <c r="A1097" s="16" t="s">
        <v>23867</v>
      </c>
      <c r="B1097" s="16" t="s">
        <v>627</v>
      </c>
      <c r="C1097" s="16" t="s">
        <v>12618</v>
      </c>
      <c r="D1097" s="16" t="s">
        <v>12619</v>
      </c>
      <c r="E1097" s="16" t="s">
        <v>12620</v>
      </c>
      <c r="F1097" s="16" t="s">
        <v>29</v>
      </c>
      <c r="G1097" s="16" t="s">
        <v>9435</v>
      </c>
      <c r="H1097" s="16" t="s">
        <v>9436</v>
      </c>
      <c r="I1097" s="16" t="s">
        <v>7417</v>
      </c>
      <c r="J1097" s="25" t="s">
        <v>12623</v>
      </c>
      <c r="K1097" s="16" t="s">
        <v>12624</v>
      </c>
    </row>
    <row r="1098" spans="1:11">
      <c r="A1098" s="16" t="s">
        <v>23867</v>
      </c>
      <c r="B1098" s="16" t="s">
        <v>627</v>
      </c>
      <c r="C1098" s="16" t="s">
        <v>12618</v>
      </c>
      <c r="D1098" s="16" t="s">
        <v>12619</v>
      </c>
      <c r="E1098" s="16" t="s">
        <v>12620</v>
      </c>
      <c r="F1098" s="16" t="s">
        <v>29</v>
      </c>
      <c r="G1098" s="16" t="s">
        <v>9435</v>
      </c>
      <c r="H1098" s="16" t="s">
        <v>9436</v>
      </c>
      <c r="I1098" s="16" t="s">
        <v>7417</v>
      </c>
      <c r="J1098" s="25" t="s">
        <v>12625</v>
      </c>
      <c r="K1098" s="16" t="s">
        <v>12626</v>
      </c>
    </row>
    <row r="1099" spans="1:11">
      <c r="A1099" s="16" t="s">
        <v>23867</v>
      </c>
      <c r="B1099" s="16" t="s">
        <v>627</v>
      </c>
      <c r="C1099" s="16" t="s">
        <v>12618</v>
      </c>
      <c r="D1099" s="16" t="s">
        <v>12619</v>
      </c>
      <c r="E1099" s="16" t="s">
        <v>12620</v>
      </c>
      <c r="F1099" s="16" t="s">
        <v>29</v>
      </c>
      <c r="G1099" s="16" t="s">
        <v>9435</v>
      </c>
      <c r="H1099" s="16" t="s">
        <v>9436</v>
      </c>
      <c r="I1099" s="16" t="s">
        <v>7417</v>
      </c>
      <c r="J1099" s="25" t="s">
        <v>12627</v>
      </c>
      <c r="K1099" s="16" t="s">
        <v>12628</v>
      </c>
    </row>
    <row r="1100" spans="1:11">
      <c r="A1100" s="16" t="s">
        <v>23867</v>
      </c>
      <c r="B1100" s="16" t="s">
        <v>627</v>
      </c>
      <c r="C1100" s="16" t="s">
        <v>12618</v>
      </c>
      <c r="D1100" s="16" t="s">
        <v>12619</v>
      </c>
      <c r="E1100" s="16" t="s">
        <v>12620</v>
      </c>
      <c r="F1100" s="16" t="s">
        <v>29</v>
      </c>
      <c r="G1100" s="16" t="s">
        <v>9435</v>
      </c>
      <c r="H1100" s="16" t="s">
        <v>9436</v>
      </c>
      <c r="I1100" s="16" t="s">
        <v>7417</v>
      </c>
      <c r="J1100" s="25" t="s">
        <v>12629</v>
      </c>
      <c r="K1100" s="16" t="s">
        <v>12630</v>
      </c>
    </row>
    <row r="1101" spans="1:11">
      <c r="A1101" s="16" t="s">
        <v>23867</v>
      </c>
      <c r="B1101" s="16" t="s">
        <v>627</v>
      </c>
      <c r="C1101" s="16" t="s">
        <v>12631</v>
      </c>
      <c r="D1101" s="16" t="s">
        <v>12611</v>
      </c>
      <c r="E1101" s="16" t="s">
        <v>12612</v>
      </c>
      <c r="F1101" s="16" t="s">
        <v>29</v>
      </c>
      <c r="G1101" s="16" t="s">
        <v>9435</v>
      </c>
      <c r="H1101" s="16" t="s">
        <v>9436</v>
      </c>
      <c r="I1101" s="16" t="s">
        <v>3169</v>
      </c>
      <c r="J1101" s="25" t="s">
        <v>12632</v>
      </c>
      <c r="K1101" s="16" t="s">
        <v>12633</v>
      </c>
    </row>
    <row r="1102" spans="1:11">
      <c r="A1102" s="16" t="s">
        <v>23867</v>
      </c>
      <c r="B1102" s="16" t="s">
        <v>627</v>
      </c>
      <c r="C1102" s="16" t="s">
        <v>12634</v>
      </c>
      <c r="D1102" s="16" t="s">
        <v>898</v>
      </c>
      <c r="E1102" s="16" t="s">
        <v>625</v>
      </c>
      <c r="F1102" s="16" t="s">
        <v>29</v>
      </c>
      <c r="G1102" s="16" t="s">
        <v>9558</v>
      </c>
      <c r="H1102" s="16" t="s">
        <v>9436</v>
      </c>
      <c r="I1102" s="16" t="s">
        <v>7417</v>
      </c>
      <c r="J1102" s="25" t="s">
        <v>899</v>
      </c>
      <c r="K1102" s="16" t="s">
        <v>12635</v>
      </c>
    </row>
    <row r="1103" spans="1:11">
      <c r="A1103" s="16" t="s">
        <v>23867</v>
      </c>
      <c r="B1103" s="16" t="s">
        <v>627</v>
      </c>
      <c r="C1103" s="16" t="s">
        <v>12634</v>
      </c>
      <c r="D1103" s="16" t="s">
        <v>898</v>
      </c>
      <c r="E1103" s="16" t="s">
        <v>625</v>
      </c>
      <c r="F1103" s="16" t="s">
        <v>29</v>
      </c>
      <c r="G1103" s="16" t="s">
        <v>9435</v>
      </c>
      <c r="H1103" s="16" t="s">
        <v>9436</v>
      </c>
      <c r="I1103" s="16" t="s">
        <v>7417</v>
      </c>
      <c r="J1103" s="25" t="s">
        <v>12636</v>
      </c>
      <c r="K1103" s="16" t="s">
        <v>12637</v>
      </c>
    </row>
    <row r="1104" spans="1:11">
      <c r="A1104" s="16" t="s">
        <v>23867</v>
      </c>
      <c r="B1104" s="16" t="s">
        <v>627</v>
      </c>
      <c r="C1104" s="16" t="s">
        <v>12634</v>
      </c>
      <c r="D1104" s="16" t="s">
        <v>898</v>
      </c>
      <c r="E1104" s="16" t="s">
        <v>625</v>
      </c>
      <c r="F1104" s="16" t="s">
        <v>29</v>
      </c>
      <c r="G1104" s="16" t="s">
        <v>9435</v>
      </c>
      <c r="H1104" s="16" t="s">
        <v>9436</v>
      </c>
      <c r="I1104" s="16" t="s">
        <v>7417</v>
      </c>
      <c r="J1104" s="25" t="s">
        <v>12638</v>
      </c>
      <c r="K1104" s="16" t="s">
        <v>12639</v>
      </c>
    </row>
    <row r="1105" spans="1:11">
      <c r="A1105" s="16" t="s">
        <v>23872</v>
      </c>
      <c r="B1105" s="16" t="s">
        <v>2502</v>
      </c>
      <c r="C1105" s="16" t="s">
        <v>12640</v>
      </c>
      <c r="D1105" s="16" t="s">
        <v>12641</v>
      </c>
      <c r="E1105" s="16" t="s">
        <v>12642</v>
      </c>
      <c r="F1105" s="16" t="s">
        <v>29</v>
      </c>
      <c r="G1105" s="16" t="s">
        <v>9435</v>
      </c>
      <c r="H1105" s="16" t="s">
        <v>9436</v>
      </c>
      <c r="I1105" s="16" t="s">
        <v>2824</v>
      </c>
      <c r="J1105" s="25" t="s">
        <v>12643</v>
      </c>
      <c r="K1105" s="16" t="s">
        <v>12644</v>
      </c>
    </row>
    <row r="1106" spans="1:11">
      <c r="A1106" s="16" t="s">
        <v>23841</v>
      </c>
      <c r="B1106" s="16" t="s">
        <v>2025</v>
      </c>
      <c r="C1106" s="16" t="s">
        <v>12645</v>
      </c>
      <c r="D1106" s="16" t="s">
        <v>12646</v>
      </c>
      <c r="E1106" s="16" t="s">
        <v>12647</v>
      </c>
      <c r="F1106" s="16" t="s">
        <v>29</v>
      </c>
      <c r="G1106" s="16" t="s">
        <v>9435</v>
      </c>
      <c r="H1106" s="16" t="s">
        <v>9436</v>
      </c>
      <c r="I1106" s="16" t="s">
        <v>7417</v>
      </c>
      <c r="J1106" s="25" t="s">
        <v>12648</v>
      </c>
      <c r="K1106" s="16" t="s">
        <v>12649</v>
      </c>
    </row>
    <row r="1107" spans="1:11">
      <c r="A1107" s="16" t="s">
        <v>23841</v>
      </c>
      <c r="B1107" s="16" t="s">
        <v>2025</v>
      </c>
      <c r="C1107" s="16" t="s">
        <v>12645</v>
      </c>
      <c r="D1107" s="16" t="s">
        <v>12646</v>
      </c>
      <c r="E1107" s="16" t="s">
        <v>12647</v>
      </c>
      <c r="F1107" s="16" t="s">
        <v>29</v>
      </c>
      <c r="G1107" s="16" t="s">
        <v>9435</v>
      </c>
      <c r="H1107" s="16" t="s">
        <v>9436</v>
      </c>
      <c r="I1107" s="16" t="s">
        <v>2824</v>
      </c>
      <c r="J1107" s="25" t="s">
        <v>12650</v>
      </c>
      <c r="K1107" s="16" t="s">
        <v>12651</v>
      </c>
    </row>
    <row r="1108" spans="1:11">
      <c r="A1108" s="16" t="s">
        <v>23841</v>
      </c>
      <c r="B1108" s="16" t="s">
        <v>2025</v>
      </c>
      <c r="C1108" s="16" t="s">
        <v>12652</v>
      </c>
      <c r="D1108" s="16" t="s">
        <v>12653</v>
      </c>
      <c r="E1108" s="16" t="s">
        <v>12647</v>
      </c>
      <c r="F1108" s="16" t="s">
        <v>29</v>
      </c>
      <c r="G1108" s="16" t="s">
        <v>9435</v>
      </c>
      <c r="H1108" s="16" t="s">
        <v>9436</v>
      </c>
      <c r="I1108" s="16" t="s">
        <v>7417</v>
      </c>
      <c r="J1108" s="25" t="s">
        <v>12654</v>
      </c>
      <c r="K1108" s="16" t="s">
        <v>12655</v>
      </c>
    </row>
    <row r="1109" spans="1:11">
      <c r="A1109" s="16" t="s">
        <v>23841</v>
      </c>
      <c r="B1109" s="16" t="s">
        <v>2025</v>
      </c>
      <c r="C1109" s="16" t="s">
        <v>12656</v>
      </c>
      <c r="D1109" s="16" t="s">
        <v>2022</v>
      </c>
      <c r="E1109" s="16" t="s">
        <v>2023</v>
      </c>
      <c r="F1109" s="16" t="s">
        <v>29</v>
      </c>
      <c r="G1109" s="16" t="s">
        <v>9435</v>
      </c>
      <c r="H1109" s="16" t="s">
        <v>9436</v>
      </c>
      <c r="I1109" s="16" t="s">
        <v>3169</v>
      </c>
      <c r="J1109" s="25" t="s">
        <v>2024</v>
      </c>
      <c r="K1109" s="16" t="s">
        <v>12657</v>
      </c>
    </row>
    <row r="1110" spans="1:11">
      <c r="A1110" s="16" t="s">
        <v>23841</v>
      </c>
      <c r="B1110" s="16" t="s">
        <v>2025</v>
      </c>
      <c r="C1110" s="16" t="s">
        <v>12658</v>
      </c>
      <c r="D1110" s="16" t="s">
        <v>2022</v>
      </c>
      <c r="E1110" s="16" t="s">
        <v>2023</v>
      </c>
      <c r="F1110" s="16" t="s">
        <v>29</v>
      </c>
      <c r="G1110" s="16" t="s">
        <v>9435</v>
      </c>
      <c r="H1110" s="16" t="s">
        <v>9436</v>
      </c>
      <c r="I1110" s="16" t="s">
        <v>9073</v>
      </c>
      <c r="J1110" s="25" t="s">
        <v>12659</v>
      </c>
      <c r="K1110" s="16" t="s">
        <v>12660</v>
      </c>
    </row>
    <row r="1111" spans="1:11">
      <c r="A1111" s="16" t="s">
        <v>122</v>
      </c>
      <c r="B1111" s="16" t="s">
        <v>1737</v>
      </c>
      <c r="C1111" s="16" t="s">
        <v>1733</v>
      </c>
      <c r="D1111" s="16" t="s">
        <v>1734</v>
      </c>
      <c r="E1111" s="16" t="s">
        <v>1735</v>
      </c>
      <c r="F1111" s="16" t="s">
        <v>29</v>
      </c>
      <c r="G1111" s="16" t="s">
        <v>9435</v>
      </c>
      <c r="H1111" s="16" t="s">
        <v>9436</v>
      </c>
      <c r="I1111" s="16" t="s">
        <v>2824</v>
      </c>
      <c r="J1111" s="25" t="s">
        <v>1736</v>
      </c>
      <c r="K1111" s="16" t="s">
        <v>12661</v>
      </c>
    </row>
    <row r="1112" spans="1:11">
      <c r="A1112" s="16" t="s">
        <v>122</v>
      </c>
      <c r="B1112" s="16" t="s">
        <v>1737</v>
      </c>
      <c r="C1112" s="16" t="s">
        <v>12662</v>
      </c>
      <c r="D1112" s="16" t="s">
        <v>1734</v>
      </c>
      <c r="E1112" s="16" t="s">
        <v>1735</v>
      </c>
      <c r="F1112" s="16" t="s">
        <v>29</v>
      </c>
      <c r="G1112" s="16" t="s">
        <v>9435</v>
      </c>
      <c r="H1112" s="16" t="s">
        <v>9436</v>
      </c>
      <c r="I1112" s="16" t="s">
        <v>2824</v>
      </c>
      <c r="J1112" s="25" t="s">
        <v>12663</v>
      </c>
      <c r="K1112" s="16" t="s">
        <v>12664</v>
      </c>
    </row>
    <row r="1113" spans="1:11">
      <c r="A1113" s="16" t="s">
        <v>122</v>
      </c>
      <c r="B1113" s="16" t="s">
        <v>1617</v>
      </c>
      <c r="C1113" s="16" t="s">
        <v>12665</v>
      </c>
      <c r="D1113" s="16" t="s">
        <v>12666</v>
      </c>
      <c r="E1113" s="16" t="s">
        <v>12667</v>
      </c>
      <c r="F1113" s="16" t="s">
        <v>12668</v>
      </c>
      <c r="G1113" s="16" t="s">
        <v>9435</v>
      </c>
      <c r="H1113" s="16" t="s">
        <v>9679</v>
      </c>
      <c r="I1113" s="16" t="s">
        <v>7417</v>
      </c>
      <c r="J1113" s="25" t="s">
        <v>12669</v>
      </c>
      <c r="K1113" s="16" t="s">
        <v>12670</v>
      </c>
    </row>
    <row r="1114" spans="1:11">
      <c r="A1114" s="16" t="s">
        <v>23843</v>
      </c>
      <c r="B1114" s="16" t="s">
        <v>12003</v>
      </c>
      <c r="C1114" s="16" t="s">
        <v>12671</v>
      </c>
      <c r="D1114" s="16" t="s">
        <v>12672</v>
      </c>
      <c r="E1114" s="16" t="s">
        <v>12673</v>
      </c>
      <c r="F1114" s="16" t="s">
        <v>12668</v>
      </c>
      <c r="G1114" s="16" t="s">
        <v>9435</v>
      </c>
      <c r="H1114" s="16" t="s">
        <v>9679</v>
      </c>
      <c r="I1114" s="16" t="s">
        <v>7417</v>
      </c>
      <c r="J1114" s="25" t="s">
        <v>12674</v>
      </c>
      <c r="K1114" s="16" t="s">
        <v>12675</v>
      </c>
    </row>
    <row r="1115" spans="1:11">
      <c r="A1115" s="16" t="s">
        <v>23843</v>
      </c>
      <c r="B1115" s="16" t="s">
        <v>12003</v>
      </c>
      <c r="C1115" s="16" t="s">
        <v>12671</v>
      </c>
      <c r="D1115" s="16" t="s">
        <v>12672</v>
      </c>
      <c r="E1115" s="16" t="s">
        <v>12673</v>
      </c>
      <c r="F1115" s="16" t="s">
        <v>12668</v>
      </c>
      <c r="G1115" s="16" t="s">
        <v>9435</v>
      </c>
      <c r="H1115" s="16" t="s">
        <v>9679</v>
      </c>
      <c r="I1115" s="16" t="s">
        <v>7417</v>
      </c>
      <c r="J1115" s="25" t="s">
        <v>12676</v>
      </c>
      <c r="K1115" s="16" t="s">
        <v>12677</v>
      </c>
    </row>
    <row r="1116" spans="1:11">
      <c r="A1116" s="16" t="s">
        <v>23843</v>
      </c>
      <c r="B1116" s="16" t="s">
        <v>12003</v>
      </c>
      <c r="C1116" s="16" t="s">
        <v>12671</v>
      </c>
      <c r="D1116" s="16" t="s">
        <v>12672</v>
      </c>
      <c r="E1116" s="16" t="s">
        <v>12673</v>
      </c>
      <c r="F1116" s="16" t="s">
        <v>12668</v>
      </c>
      <c r="G1116" s="16" t="s">
        <v>9435</v>
      </c>
      <c r="H1116" s="16" t="s">
        <v>9679</v>
      </c>
      <c r="I1116" s="16" t="s">
        <v>7417</v>
      </c>
      <c r="J1116" s="25" t="s">
        <v>12678</v>
      </c>
      <c r="K1116" s="16" t="s">
        <v>12679</v>
      </c>
    </row>
    <row r="1117" spans="1:11">
      <c r="A1117" s="16" t="s">
        <v>23843</v>
      </c>
      <c r="B1117" s="16" t="s">
        <v>12003</v>
      </c>
      <c r="C1117" s="16" t="s">
        <v>12671</v>
      </c>
      <c r="D1117" s="16" t="s">
        <v>12672</v>
      </c>
      <c r="E1117" s="16" t="s">
        <v>12673</v>
      </c>
      <c r="F1117" s="16" t="s">
        <v>12668</v>
      </c>
      <c r="G1117" s="16" t="s">
        <v>9435</v>
      </c>
      <c r="H1117" s="16" t="s">
        <v>9679</v>
      </c>
      <c r="I1117" s="16" t="s">
        <v>7417</v>
      </c>
      <c r="J1117" s="25" t="s">
        <v>12680</v>
      </c>
      <c r="K1117" s="16" t="s">
        <v>12681</v>
      </c>
    </row>
    <row r="1118" spans="1:11">
      <c r="A1118" s="16" t="s">
        <v>23843</v>
      </c>
      <c r="B1118" s="16" t="s">
        <v>12003</v>
      </c>
      <c r="C1118" s="16" t="s">
        <v>12671</v>
      </c>
      <c r="D1118" s="16" t="s">
        <v>12672</v>
      </c>
      <c r="E1118" s="16" t="s">
        <v>12673</v>
      </c>
      <c r="F1118" s="16" t="s">
        <v>12668</v>
      </c>
      <c r="G1118" s="16" t="s">
        <v>9435</v>
      </c>
      <c r="H1118" s="16" t="s">
        <v>9679</v>
      </c>
      <c r="I1118" s="16" t="s">
        <v>7417</v>
      </c>
      <c r="J1118" s="25" t="s">
        <v>12682</v>
      </c>
      <c r="K1118" s="16" t="s">
        <v>12683</v>
      </c>
    </row>
    <row r="1119" spans="1:11">
      <c r="A1119" s="16" t="s">
        <v>122</v>
      </c>
      <c r="B1119" s="16" t="s">
        <v>1617</v>
      </c>
      <c r="C1119" s="16" t="s">
        <v>1613</v>
      </c>
      <c r="D1119" s="16" t="s">
        <v>1614</v>
      </c>
      <c r="E1119" s="16" t="s">
        <v>1615</v>
      </c>
      <c r="F1119" s="16" t="s">
        <v>29</v>
      </c>
      <c r="G1119" s="16" t="s">
        <v>9435</v>
      </c>
      <c r="H1119" s="16" t="s">
        <v>9436</v>
      </c>
      <c r="I1119" s="16" t="s">
        <v>2824</v>
      </c>
      <c r="J1119" s="25" t="s">
        <v>1616</v>
      </c>
      <c r="K1119" s="16" t="s">
        <v>12684</v>
      </c>
    </row>
    <row r="1120" spans="1:11">
      <c r="A1120" s="16" t="s">
        <v>122</v>
      </c>
      <c r="B1120" s="16" t="s">
        <v>23868</v>
      </c>
      <c r="C1120" s="16" t="s">
        <v>12685</v>
      </c>
      <c r="D1120" s="16" t="s">
        <v>12686</v>
      </c>
      <c r="E1120" s="16" t="s">
        <v>12687</v>
      </c>
      <c r="F1120" s="16" t="s">
        <v>12668</v>
      </c>
      <c r="G1120" s="16" t="s">
        <v>3086</v>
      </c>
      <c r="H1120" s="16" t="s">
        <v>9679</v>
      </c>
      <c r="I1120" s="16" t="s">
        <v>2824</v>
      </c>
      <c r="J1120" s="25" t="s">
        <v>12688</v>
      </c>
      <c r="K1120" s="16" t="s">
        <v>12689</v>
      </c>
    </row>
    <row r="1121" spans="1:11">
      <c r="A1121" s="16" t="s">
        <v>122</v>
      </c>
      <c r="B1121" s="16" t="s">
        <v>123</v>
      </c>
      <c r="C1121" s="16" t="s">
        <v>12690</v>
      </c>
      <c r="D1121" s="16" t="s">
        <v>12691</v>
      </c>
      <c r="E1121" s="16" t="s">
        <v>12692</v>
      </c>
      <c r="F1121" s="16" t="s">
        <v>29</v>
      </c>
      <c r="G1121" s="16" t="s">
        <v>9435</v>
      </c>
      <c r="H1121" s="16" t="s">
        <v>9436</v>
      </c>
      <c r="I1121" s="16" t="s">
        <v>3169</v>
      </c>
      <c r="J1121" s="25" t="s">
        <v>12693</v>
      </c>
      <c r="K1121" s="16" t="s">
        <v>12694</v>
      </c>
    </row>
    <row r="1122" spans="1:11">
      <c r="A1122" s="16" t="s">
        <v>122</v>
      </c>
      <c r="B1122" s="16" t="s">
        <v>123</v>
      </c>
      <c r="C1122" s="16" t="s">
        <v>12695</v>
      </c>
      <c r="D1122" s="16" t="s">
        <v>12696</v>
      </c>
      <c r="E1122" s="16" t="s">
        <v>12697</v>
      </c>
      <c r="F1122" s="16" t="s">
        <v>29</v>
      </c>
      <c r="G1122" s="16" t="s">
        <v>9435</v>
      </c>
      <c r="H1122" s="16" t="s">
        <v>9436</v>
      </c>
      <c r="I1122" s="16" t="s">
        <v>3169</v>
      </c>
      <c r="J1122" s="25" t="s">
        <v>12698</v>
      </c>
      <c r="K1122" s="16" t="s">
        <v>12699</v>
      </c>
    </row>
    <row r="1123" spans="1:11">
      <c r="A1123" s="16" t="s">
        <v>122</v>
      </c>
      <c r="B1123" s="16" t="s">
        <v>123</v>
      </c>
      <c r="C1123" s="16" t="s">
        <v>12695</v>
      </c>
      <c r="D1123" s="16" t="s">
        <v>12696</v>
      </c>
      <c r="E1123" s="16" t="s">
        <v>12697</v>
      </c>
      <c r="F1123" s="16" t="s">
        <v>29</v>
      </c>
      <c r="G1123" s="16" t="s">
        <v>9435</v>
      </c>
      <c r="H1123" s="16" t="s">
        <v>9436</v>
      </c>
      <c r="I1123" s="16" t="s">
        <v>3169</v>
      </c>
      <c r="J1123" s="25" t="s">
        <v>12700</v>
      </c>
      <c r="K1123" s="16" t="s">
        <v>12701</v>
      </c>
    </row>
    <row r="1124" spans="1:11">
      <c r="A1124" s="16" t="s">
        <v>122</v>
      </c>
      <c r="B1124" s="16" t="s">
        <v>123</v>
      </c>
      <c r="C1124" s="16" t="s">
        <v>12702</v>
      </c>
      <c r="D1124" s="16" t="s">
        <v>2269</v>
      </c>
      <c r="E1124" s="16" t="s">
        <v>12703</v>
      </c>
      <c r="F1124" s="16" t="s">
        <v>29</v>
      </c>
      <c r="G1124" s="16" t="s">
        <v>9435</v>
      </c>
      <c r="H1124" s="16" t="s">
        <v>9436</v>
      </c>
      <c r="I1124" s="16" t="s">
        <v>2824</v>
      </c>
      <c r="J1124" s="25" t="s">
        <v>12704</v>
      </c>
      <c r="K1124" s="16" t="s">
        <v>12705</v>
      </c>
    </row>
    <row r="1125" spans="1:11">
      <c r="A1125" s="16" t="s">
        <v>122</v>
      </c>
      <c r="B1125" s="16" t="s">
        <v>123</v>
      </c>
      <c r="C1125" s="16" t="s">
        <v>12706</v>
      </c>
      <c r="D1125" s="16" t="s">
        <v>12707</v>
      </c>
      <c r="E1125" s="16" t="s">
        <v>12708</v>
      </c>
      <c r="F1125" s="16" t="s">
        <v>29</v>
      </c>
      <c r="G1125" s="16" t="s">
        <v>9435</v>
      </c>
      <c r="H1125" s="16" t="s">
        <v>9436</v>
      </c>
      <c r="I1125" s="16" t="s">
        <v>3169</v>
      </c>
      <c r="J1125" s="25" t="s">
        <v>12709</v>
      </c>
      <c r="K1125" s="16" t="s">
        <v>12710</v>
      </c>
    </row>
    <row r="1126" spans="1:11">
      <c r="A1126" s="16" t="s">
        <v>122</v>
      </c>
      <c r="B1126" s="16" t="s">
        <v>123</v>
      </c>
      <c r="C1126" s="16" t="s">
        <v>12711</v>
      </c>
      <c r="D1126" s="16" t="s">
        <v>119</v>
      </c>
      <c r="E1126" s="16" t="s">
        <v>120</v>
      </c>
      <c r="F1126" s="16" t="s">
        <v>29</v>
      </c>
      <c r="G1126" s="16" t="s">
        <v>9558</v>
      </c>
      <c r="H1126" s="16" t="s">
        <v>9436</v>
      </c>
      <c r="I1126" s="16" t="s">
        <v>7417</v>
      </c>
      <c r="J1126" s="25" t="s">
        <v>121</v>
      </c>
      <c r="K1126" s="16" t="s">
        <v>12712</v>
      </c>
    </row>
    <row r="1127" spans="1:11">
      <c r="A1127" s="16" t="s">
        <v>122</v>
      </c>
      <c r="B1127" s="16" t="s">
        <v>123</v>
      </c>
      <c r="C1127" s="16" t="s">
        <v>12711</v>
      </c>
      <c r="D1127" s="16" t="s">
        <v>119</v>
      </c>
      <c r="E1127" s="16" t="s">
        <v>120</v>
      </c>
      <c r="F1127" s="16" t="s">
        <v>29</v>
      </c>
      <c r="G1127" s="16" t="s">
        <v>9435</v>
      </c>
      <c r="H1127" s="16" t="s">
        <v>9436</v>
      </c>
      <c r="I1127" s="16" t="s">
        <v>7417</v>
      </c>
      <c r="J1127" s="25" t="s">
        <v>12713</v>
      </c>
      <c r="K1127" s="16" t="s">
        <v>12714</v>
      </c>
    </row>
    <row r="1128" spans="1:11">
      <c r="A1128" s="16" t="s">
        <v>122</v>
      </c>
      <c r="B1128" s="16" t="s">
        <v>123</v>
      </c>
      <c r="C1128" s="16" t="s">
        <v>12711</v>
      </c>
      <c r="D1128" s="16" t="s">
        <v>119</v>
      </c>
      <c r="E1128" s="16" t="s">
        <v>120</v>
      </c>
      <c r="F1128" s="16" t="s">
        <v>29</v>
      </c>
      <c r="G1128" s="16" t="s">
        <v>9558</v>
      </c>
      <c r="H1128" s="16" t="s">
        <v>9436</v>
      </c>
      <c r="I1128" s="16" t="s">
        <v>7417</v>
      </c>
      <c r="J1128" s="25" t="s">
        <v>450</v>
      </c>
      <c r="K1128" s="16" t="s">
        <v>12715</v>
      </c>
    </row>
    <row r="1129" spans="1:11">
      <c r="A1129" s="16" t="s">
        <v>122</v>
      </c>
      <c r="B1129" s="16" t="s">
        <v>123</v>
      </c>
      <c r="C1129" s="16" t="s">
        <v>12711</v>
      </c>
      <c r="D1129" s="16" t="s">
        <v>119</v>
      </c>
      <c r="E1129" s="16" t="s">
        <v>120</v>
      </c>
      <c r="F1129" s="16" t="s">
        <v>29</v>
      </c>
      <c r="G1129" s="16" t="s">
        <v>9435</v>
      </c>
      <c r="H1129" s="16" t="s">
        <v>9436</v>
      </c>
      <c r="I1129" s="16" t="s">
        <v>7417</v>
      </c>
      <c r="J1129" s="25" t="s">
        <v>12716</v>
      </c>
      <c r="K1129" s="16" t="s">
        <v>12717</v>
      </c>
    </row>
    <row r="1130" spans="1:11">
      <c r="A1130" s="16" t="s">
        <v>122</v>
      </c>
      <c r="B1130" s="16" t="s">
        <v>123</v>
      </c>
      <c r="C1130" s="16" t="s">
        <v>533</v>
      </c>
      <c r="D1130" s="16" t="s">
        <v>534</v>
      </c>
      <c r="E1130" s="16" t="s">
        <v>535</v>
      </c>
      <c r="F1130" s="16" t="s">
        <v>29</v>
      </c>
      <c r="G1130" s="16" t="s">
        <v>9558</v>
      </c>
      <c r="H1130" s="16" t="s">
        <v>9436</v>
      </c>
      <c r="I1130" s="16" t="s">
        <v>7417</v>
      </c>
      <c r="J1130" s="25" t="s">
        <v>536</v>
      </c>
      <c r="K1130" s="16" t="s">
        <v>12718</v>
      </c>
    </row>
    <row r="1131" spans="1:11">
      <c r="A1131" s="16" t="s">
        <v>122</v>
      </c>
      <c r="B1131" s="16" t="s">
        <v>140</v>
      </c>
      <c r="C1131" s="16" t="s">
        <v>12719</v>
      </c>
      <c r="D1131" s="16" t="s">
        <v>12720</v>
      </c>
      <c r="E1131" s="16" t="s">
        <v>12721</v>
      </c>
      <c r="F1131" s="16" t="s">
        <v>29</v>
      </c>
      <c r="G1131" s="16" t="s">
        <v>9435</v>
      </c>
      <c r="H1131" s="16" t="s">
        <v>9436</v>
      </c>
      <c r="I1131" s="16" t="s">
        <v>2824</v>
      </c>
      <c r="J1131" s="25" t="s">
        <v>12722</v>
      </c>
      <c r="K1131" s="16" t="s">
        <v>12723</v>
      </c>
    </row>
    <row r="1132" spans="1:11">
      <c r="A1132" s="16" t="s">
        <v>122</v>
      </c>
      <c r="B1132" s="16" t="s">
        <v>140</v>
      </c>
      <c r="C1132" s="16" t="s">
        <v>12719</v>
      </c>
      <c r="D1132" s="16" t="s">
        <v>12720</v>
      </c>
      <c r="E1132" s="16" t="s">
        <v>12721</v>
      </c>
      <c r="F1132" s="16" t="s">
        <v>29</v>
      </c>
      <c r="G1132" s="16" t="s">
        <v>9435</v>
      </c>
      <c r="H1132" s="16" t="s">
        <v>9436</v>
      </c>
      <c r="I1132" s="16" t="s">
        <v>2824</v>
      </c>
      <c r="J1132" s="25" t="s">
        <v>12724</v>
      </c>
      <c r="K1132" s="16" t="s">
        <v>12725</v>
      </c>
    </row>
    <row r="1133" spans="1:11">
      <c r="A1133" s="16" t="s">
        <v>122</v>
      </c>
      <c r="B1133" s="16" t="s">
        <v>140</v>
      </c>
      <c r="C1133" s="16" t="s">
        <v>12719</v>
      </c>
      <c r="D1133" s="16" t="s">
        <v>299</v>
      </c>
      <c r="E1133" s="16" t="s">
        <v>12726</v>
      </c>
      <c r="F1133" s="16" t="s">
        <v>29</v>
      </c>
      <c r="G1133" s="16" t="s">
        <v>9435</v>
      </c>
      <c r="H1133" s="16" t="s">
        <v>9436</v>
      </c>
      <c r="I1133" s="16" t="s">
        <v>2824</v>
      </c>
      <c r="J1133" s="25" t="s">
        <v>12727</v>
      </c>
      <c r="K1133" s="16" t="s">
        <v>12728</v>
      </c>
    </row>
    <row r="1134" spans="1:11">
      <c r="A1134" s="16" t="s">
        <v>122</v>
      </c>
      <c r="B1134" s="16" t="s">
        <v>140</v>
      </c>
      <c r="C1134" s="16" t="s">
        <v>12729</v>
      </c>
      <c r="D1134" s="16" t="s">
        <v>12392</v>
      </c>
      <c r="E1134" s="16" t="s">
        <v>12730</v>
      </c>
      <c r="F1134" s="16" t="s">
        <v>311</v>
      </c>
      <c r="G1134" s="16" t="s">
        <v>9435</v>
      </c>
      <c r="H1134" s="16" t="s">
        <v>9679</v>
      </c>
      <c r="I1134" s="16" t="s">
        <v>3169</v>
      </c>
      <c r="J1134" s="25" t="s">
        <v>12731</v>
      </c>
      <c r="K1134" s="16" t="s">
        <v>12732</v>
      </c>
    </row>
    <row r="1135" spans="1:11">
      <c r="A1135" s="16" t="s">
        <v>122</v>
      </c>
      <c r="B1135" s="16" t="s">
        <v>140</v>
      </c>
      <c r="C1135" s="16" t="s">
        <v>12733</v>
      </c>
      <c r="D1135" s="16" t="s">
        <v>294</v>
      </c>
      <c r="E1135" s="16" t="s">
        <v>12734</v>
      </c>
      <c r="F1135" s="16" t="s">
        <v>29</v>
      </c>
      <c r="G1135" s="16" t="s">
        <v>9435</v>
      </c>
      <c r="H1135" s="16" t="s">
        <v>9436</v>
      </c>
      <c r="I1135" s="16" t="s">
        <v>2824</v>
      </c>
      <c r="J1135" s="25" t="s">
        <v>12735</v>
      </c>
      <c r="K1135" s="16" t="s">
        <v>12736</v>
      </c>
    </row>
    <row r="1136" spans="1:11">
      <c r="A1136" s="16" t="s">
        <v>122</v>
      </c>
      <c r="B1136" s="16" t="s">
        <v>140</v>
      </c>
      <c r="C1136" s="16" t="s">
        <v>12737</v>
      </c>
      <c r="D1136" s="16" t="s">
        <v>1073</v>
      </c>
      <c r="E1136" s="16" t="s">
        <v>1258</v>
      </c>
      <c r="F1136" s="16" t="s">
        <v>29</v>
      </c>
      <c r="G1136" s="16" t="s">
        <v>9435</v>
      </c>
      <c r="H1136" s="16" t="s">
        <v>9436</v>
      </c>
      <c r="I1136" s="16" t="s">
        <v>2824</v>
      </c>
      <c r="J1136" s="25" t="s">
        <v>12738</v>
      </c>
      <c r="K1136" s="16" t="s">
        <v>12739</v>
      </c>
    </row>
    <row r="1137" spans="1:11">
      <c r="A1137" s="16" t="s">
        <v>122</v>
      </c>
      <c r="B1137" s="16" t="s">
        <v>140</v>
      </c>
      <c r="C1137" s="16" t="s">
        <v>12740</v>
      </c>
      <c r="D1137" s="16" t="s">
        <v>12741</v>
      </c>
      <c r="E1137" s="16" t="s">
        <v>12742</v>
      </c>
      <c r="F1137" s="16" t="s">
        <v>29</v>
      </c>
      <c r="G1137" s="16" t="s">
        <v>9435</v>
      </c>
      <c r="H1137" s="16" t="s">
        <v>9436</v>
      </c>
      <c r="I1137" s="16" t="s">
        <v>2824</v>
      </c>
      <c r="J1137" s="25" t="s">
        <v>12743</v>
      </c>
      <c r="K1137" s="16" t="s">
        <v>12744</v>
      </c>
    </row>
    <row r="1138" spans="1:11">
      <c r="A1138" s="16" t="s">
        <v>122</v>
      </c>
      <c r="B1138" s="16" t="s">
        <v>140</v>
      </c>
      <c r="C1138" s="16" t="s">
        <v>12740</v>
      </c>
      <c r="D1138" s="16" t="s">
        <v>12392</v>
      </c>
      <c r="E1138" s="16" t="s">
        <v>12745</v>
      </c>
      <c r="F1138" s="16" t="s">
        <v>29</v>
      </c>
      <c r="G1138" s="16" t="s">
        <v>9435</v>
      </c>
      <c r="H1138" s="16" t="s">
        <v>9436</v>
      </c>
      <c r="I1138" s="16" t="s">
        <v>2824</v>
      </c>
      <c r="J1138" s="25" t="s">
        <v>12746</v>
      </c>
      <c r="K1138" s="16" t="s">
        <v>12747</v>
      </c>
    </row>
    <row r="1139" spans="1:11">
      <c r="A1139" s="16" t="s">
        <v>122</v>
      </c>
      <c r="B1139" s="16" t="s">
        <v>140</v>
      </c>
      <c r="C1139" s="16" t="s">
        <v>12740</v>
      </c>
      <c r="D1139" s="16" t="s">
        <v>299</v>
      </c>
      <c r="E1139" s="16" t="s">
        <v>12726</v>
      </c>
      <c r="F1139" s="16" t="s">
        <v>29</v>
      </c>
      <c r="G1139" s="16" t="s">
        <v>9435</v>
      </c>
      <c r="H1139" s="16" t="s">
        <v>9436</v>
      </c>
      <c r="I1139" s="16" t="s">
        <v>2824</v>
      </c>
      <c r="J1139" s="25" t="s">
        <v>12748</v>
      </c>
      <c r="K1139" s="16" t="s">
        <v>12749</v>
      </c>
    </row>
    <row r="1140" spans="1:11">
      <c r="A1140" s="16" t="s">
        <v>122</v>
      </c>
      <c r="B1140" s="16" t="s">
        <v>140</v>
      </c>
      <c r="C1140" s="16" t="s">
        <v>12750</v>
      </c>
      <c r="D1140" s="16" t="s">
        <v>294</v>
      </c>
      <c r="E1140" s="16" t="s">
        <v>1770</v>
      </c>
      <c r="F1140" s="16" t="s">
        <v>29</v>
      </c>
      <c r="G1140" s="16" t="s">
        <v>9435</v>
      </c>
      <c r="H1140" s="16" t="s">
        <v>9436</v>
      </c>
      <c r="I1140" s="16" t="s">
        <v>2824</v>
      </c>
      <c r="J1140" s="25" t="s">
        <v>12751</v>
      </c>
      <c r="K1140" s="16" t="s">
        <v>12752</v>
      </c>
    </row>
    <row r="1141" spans="1:11">
      <c r="A1141" s="16" t="s">
        <v>530</v>
      </c>
      <c r="B1141" s="16" t="s">
        <v>531</v>
      </c>
      <c r="C1141" s="16" t="s">
        <v>12753</v>
      </c>
      <c r="D1141" s="16" t="s">
        <v>294</v>
      </c>
      <c r="E1141" s="16" t="s">
        <v>295</v>
      </c>
      <c r="F1141" s="16" t="s">
        <v>29</v>
      </c>
      <c r="G1141" s="16" t="s">
        <v>9435</v>
      </c>
      <c r="H1141" s="16" t="s">
        <v>9436</v>
      </c>
      <c r="I1141" s="16" t="s">
        <v>2824</v>
      </c>
      <c r="J1141" s="25" t="s">
        <v>296</v>
      </c>
      <c r="K1141" s="16" t="s">
        <v>12754</v>
      </c>
    </row>
    <row r="1142" spans="1:11">
      <c r="A1142" s="16" t="s">
        <v>122</v>
      </c>
      <c r="B1142" s="16" t="s">
        <v>140</v>
      </c>
      <c r="C1142" s="16" t="s">
        <v>12755</v>
      </c>
      <c r="D1142" s="16" t="s">
        <v>2269</v>
      </c>
      <c r="E1142" s="16" t="s">
        <v>2270</v>
      </c>
      <c r="F1142" s="16" t="s">
        <v>29</v>
      </c>
      <c r="G1142" s="16" t="s">
        <v>9435</v>
      </c>
      <c r="H1142" s="16" t="s">
        <v>9436</v>
      </c>
      <c r="I1142" s="16" t="s">
        <v>2824</v>
      </c>
      <c r="J1142" s="25" t="s">
        <v>2271</v>
      </c>
      <c r="K1142" s="16" t="s">
        <v>12756</v>
      </c>
    </row>
    <row r="1143" spans="1:11">
      <c r="A1143" s="16" t="s">
        <v>165</v>
      </c>
      <c r="B1143" s="16" t="s">
        <v>166</v>
      </c>
      <c r="C1143" s="16" t="s">
        <v>11340</v>
      </c>
      <c r="D1143" s="16" t="s">
        <v>294</v>
      </c>
      <c r="E1143" s="16" t="s">
        <v>294</v>
      </c>
      <c r="F1143" s="16" t="s">
        <v>29</v>
      </c>
      <c r="G1143" s="16" t="s">
        <v>9435</v>
      </c>
      <c r="H1143" s="16" t="s">
        <v>9436</v>
      </c>
      <c r="I1143" s="16" t="s">
        <v>7417</v>
      </c>
      <c r="J1143" s="25" t="s">
        <v>12757</v>
      </c>
      <c r="K1143" s="16" t="s">
        <v>12758</v>
      </c>
    </row>
    <row r="1144" spans="1:11">
      <c r="A1144" s="16" t="s">
        <v>122</v>
      </c>
      <c r="B1144" s="16" t="s">
        <v>140</v>
      </c>
      <c r="C1144" s="16" t="s">
        <v>12759</v>
      </c>
      <c r="D1144" s="16" t="s">
        <v>2792</v>
      </c>
      <c r="E1144" s="16" t="s">
        <v>12760</v>
      </c>
      <c r="F1144" s="16" t="s">
        <v>29</v>
      </c>
      <c r="G1144" s="16" t="s">
        <v>9435</v>
      </c>
      <c r="H1144" s="16" t="s">
        <v>9436</v>
      </c>
      <c r="I1144" s="16" t="s">
        <v>2824</v>
      </c>
      <c r="J1144" s="25" t="s">
        <v>12761</v>
      </c>
      <c r="K1144" s="16" t="s">
        <v>12762</v>
      </c>
    </row>
    <row r="1145" spans="1:11">
      <c r="A1145" s="16" t="s">
        <v>122</v>
      </c>
      <c r="B1145" s="16" t="s">
        <v>140</v>
      </c>
      <c r="C1145" s="16" t="s">
        <v>12763</v>
      </c>
      <c r="D1145" s="16" t="s">
        <v>294</v>
      </c>
      <c r="E1145" s="16" t="s">
        <v>776</v>
      </c>
      <c r="F1145" s="16" t="s">
        <v>29</v>
      </c>
      <c r="G1145" s="16" t="s">
        <v>9435</v>
      </c>
      <c r="H1145" s="16" t="s">
        <v>9436</v>
      </c>
      <c r="I1145" s="16" t="s">
        <v>2824</v>
      </c>
      <c r="J1145" s="25" t="s">
        <v>12764</v>
      </c>
      <c r="K1145" s="16" t="s">
        <v>12765</v>
      </c>
    </row>
    <row r="1146" spans="1:11">
      <c r="A1146" s="16" t="s">
        <v>122</v>
      </c>
      <c r="B1146" s="16" t="s">
        <v>140</v>
      </c>
      <c r="C1146" s="16" t="s">
        <v>12766</v>
      </c>
      <c r="D1146" s="16" t="s">
        <v>12720</v>
      </c>
      <c r="E1146" s="16" t="s">
        <v>12721</v>
      </c>
      <c r="F1146" s="16" t="s">
        <v>29</v>
      </c>
      <c r="G1146" s="16" t="s">
        <v>9435</v>
      </c>
      <c r="H1146" s="16" t="s">
        <v>9436</v>
      </c>
      <c r="I1146" s="16" t="s">
        <v>2833</v>
      </c>
      <c r="J1146" s="25" t="s">
        <v>12767</v>
      </c>
      <c r="K1146" s="16" t="s">
        <v>12768</v>
      </c>
    </row>
    <row r="1147" spans="1:11">
      <c r="A1147" s="16" t="s">
        <v>146</v>
      </c>
      <c r="B1147" s="16" t="s">
        <v>2209</v>
      </c>
      <c r="C1147" s="16" t="s">
        <v>12769</v>
      </c>
      <c r="D1147" s="16" t="s">
        <v>12770</v>
      </c>
      <c r="E1147" s="16" t="s">
        <v>12771</v>
      </c>
      <c r="F1147" s="16" t="s">
        <v>29</v>
      </c>
      <c r="G1147" s="16" t="s">
        <v>9435</v>
      </c>
      <c r="H1147" s="16" t="s">
        <v>9436</v>
      </c>
      <c r="I1147" s="16" t="s">
        <v>2824</v>
      </c>
      <c r="J1147" s="25" t="s">
        <v>12772</v>
      </c>
      <c r="K1147" s="16" t="s">
        <v>12773</v>
      </c>
    </row>
    <row r="1148" spans="1:11">
      <c r="A1148" s="16" t="s">
        <v>146</v>
      </c>
      <c r="B1148" s="16" t="s">
        <v>593</v>
      </c>
      <c r="C1148" s="16" t="s">
        <v>12774</v>
      </c>
      <c r="D1148" s="16" t="s">
        <v>637</v>
      </c>
      <c r="E1148" s="16" t="s">
        <v>666</v>
      </c>
      <c r="F1148" s="16" t="s">
        <v>29</v>
      </c>
      <c r="G1148" s="16" t="s">
        <v>9435</v>
      </c>
      <c r="H1148" s="16" t="s">
        <v>9436</v>
      </c>
      <c r="I1148" s="16" t="s">
        <v>2824</v>
      </c>
      <c r="J1148" s="25" t="s">
        <v>667</v>
      </c>
      <c r="K1148" s="16" t="s">
        <v>12775</v>
      </c>
    </row>
    <row r="1149" spans="1:11">
      <c r="A1149" s="16" t="s">
        <v>122</v>
      </c>
      <c r="B1149" s="16" t="s">
        <v>140</v>
      </c>
      <c r="C1149" s="16" t="s">
        <v>12776</v>
      </c>
      <c r="D1149" s="16" t="s">
        <v>9850</v>
      </c>
      <c r="E1149" s="16" t="s">
        <v>12777</v>
      </c>
      <c r="F1149" s="16" t="s">
        <v>29</v>
      </c>
      <c r="G1149" s="16" t="s">
        <v>9435</v>
      </c>
      <c r="H1149" s="16" t="s">
        <v>9436</v>
      </c>
      <c r="I1149" s="16" t="s">
        <v>12183</v>
      </c>
      <c r="J1149" s="25" t="s">
        <v>12778</v>
      </c>
      <c r="K1149" s="16" t="s">
        <v>12779</v>
      </c>
    </row>
    <row r="1150" spans="1:11">
      <c r="A1150" s="16" t="s">
        <v>610</v>
      </c>
      <c r="B1150" s="16" t="s">
        <v>611</v>
      </c>
      <c r="C1150" s="16" t="s">
        <v>10578</v>
      </c>
      <c r="D1150" s="16" t="s">
        <v>294</v>
      </c>
      <c r="E1150" s="16" t="s">
        <v>776</v>
      </c>
      <c r="F1150" s="16" t="s">
        <v>29</v>
      </c>
      <c r="G1150" s="16" t="s">
        <v>9435</v>
      </c>
      <c r="H1150" s="16" t="s">
        <v>9436</v>
      </c>
      <c r="I1150" s="16" t="s">
        <v>2824</v>
      </c>
      <c r="J1150" s="25" t="s">
        <v>777</v>
      </c>
      <c r="K1150" s="16" t="s">
        <v>12780</v>
      </c>
    </row>
    <row r="1151" spans="1:11">
      <c r="A1151" s="16" t="s">
        <v>610</v>
      </c>
      <c r="B1151" s="16" t="s">
        <v>699</v>
      </c>
      <c r="C1151" s="16" t="s">
        <v>12781</v>
      </c>
      <c r="D1151" s="16" t="s">
        <v>12782</v>
      </c>
      <c r="E1151" s="16" t="s">
        <v>12783</v>
      </c>
      <c r="F1151" s="16" t="s">
        <v>25</v>
      </c>
      <c r="G1151" s="16" t="s">
        <v>9435</v>
      </c>
      <c r="H1151" s="16" t="s">
        <v>9679</v>
      </c>
      <c r="I1151" s="16" t="s">
        <v>7417</v>
      </c>
      <c r="J1151" s="25" t="s">
        <v>12784</v>
      </c>
      <c r="K1151" s="16"/>
    </row>
    <row r="1152" spans="1:11">
      <c r="A1152" s="16" t="s">
        <v>610</v>
      </c>
      <c r="B1152" s="16" t="s">
        <v>699</v>
      </c>
      <c r="C1152" s="16" t="s">
        <v>12781</v>
      </c>
      <c r="D1152" s="16" t="s">
        <v>12782</v>
      </c>
      <c r="E1152" s="16" t="s">
        <v>12783</v>
      </c>
      <c r="F1152" s="16" t="s">
        <v>25</v>
      </c>
      <c r="G1152" s="16" t="s">
        <v>9435</v>
      </c>
      <c r="H1152" s="16" t="s">
        <v>9679</v>
      </c>
      <c r="I1152" s="16" t="s">
        <v>7417</v>
      </c>
      <c r="J1152" s="25" t="s">
        <v>12785</v>
      </c>
      <c r="K1152" s="16"/>
    </row>
    <row r="1153" spans="1:11">
      <c r="A1153" s="16" t="s">
        <v>610</v>
      </c>
      <c r="B1153" s="16" t="s">
        <v>699</v>
      </c>
      <c r="C1153" s="16" t="s">
        <v>12781</v>
      </c>
      <c r="D1153" s="16" t="s">
        <v>12782</v>
      </c>
      <c r="E1153" s="16" t="s">
        <v>12783</v>
      </c>
      <c r="F1153" s="16" t="s">
        <v>25</v>
      </c>
      <c r="G1153" s="16" t="s">
        <v>9435</v>
      </c>
      <c r="H1153" s="16" t="s">
        <v>9679</v>
      </c>
      <c r="I1153" s="16" t="s">
        <v>7417</v>
      </c>
      <c r="J1153" s="25" t="s">
        <v>12786</v>
      </c>
      <c r="K1153" s="16"/>
    </row>
    <row r="1154" spans="1:11">
      <c r="A1154" s="16" t="s">
        <v>122</v>
      </c>
      <c r="B1154" s="16" t="s">
        <v>140</v>
      </c>
      <c r="C1154" s="16" t="s">
        <v>12787</v>
      </c>
      <c r="D1154" s="16" t="s">
        <v>12788</v>
      </c>
      <c r="E1154" s="16" t="s">
        <v>12789</v>
      </c>
      <c r="F1154" s="16" t="s">
        <v>29</v>
      </c>
      <c r="G1154" s="16" t="s">
        <v>9435</v>
      </c>
      <c r="H1154" s="16" t="s">
        <v>9436</v>
      </c>
      <c r="I1154" s="16" t="s">
        <v>2833</v>
      </c>
      <c r="J1154" s="25" t="s">
        <v>12790</v>
      </c>
      <c r="K1154" s="16" t="s">
        <v>12791</v>
      </c>
    </row>
    <row r="1155" spans="1:11">
      <c r="A1155" s="16" t="s">
        <v>122</v>
      </c>
      <c r="B1155" s="16" t="s">
        <v>140</v>
      </c>
      <c r="C1155" s="16" t="s">
        <v>12792</v>
      </c>
      <c r="D1155" s="16" t="s">
        <v>65</v>
      </c>
      <c r="E1155" s="16" t="s">
        <v>138</v>
      </c>
      <c r="F1155" s="16" t="s">
        <v>29</v>
      </c>
      <c r="G1155" s="16" t="s">
        <v>9435</v>
      </c>
      <c r="H1155" s="16" t="s">
        <v>9436</v>
      </c>
      <c r="I1155" s="16" t="s">
        <v>2824</v>
      </c>
      <c r="J1155" s="25" t="s">
        <v>12793</v>
      </c>
      <c r="K1155" s="16" t="s">
        <v>12794</v>
      </c>
    </row>
    <row r="1156" spans="1:11">
      <c r="A1156" s="16" t="s">
        <v>122</v>
      </c>
      <c r="B1156" s="16" t="s">
        <v>140</v>
      </c>
      <c r="C1156" s="16" t="s">
        <v>12795</v>
      </c>
      <c r="D1156" s="16" t="s">
        <v>845</v>
      </c>
      <c r="E1156" s="16" t="s">
        <v>846</v>
      </c>
      <c r="F1156" s="16" t="s">
        <v>29</v>
      </c>
      <c r="G1156" s="16" t="s">
        <v>9558</v>
      </c>
      <c r="H1156" s="16" t="s">
        <v>9436</v>
      </c>
      <c r="I1156" s="16" t="s">
        <v>2824</v>
      </c>
      <c r="J1156" s="25" t="s">
        <v>847</v>
      </c>
      <c r="K1156" s="16" t="s">
        <v>12796</v>
      </c>
    </row>
    <row r="1157" spans="1:11">
      <c r="A1157" s="16" t="s">
        <v>122</v>
      </c>
      <c r="B1157" s="16" t="s">
        <v>140</v>
      </c>
      <c r="C1157" s="16" t="s">
        <v>12795</v>
      </c>
      <c r="D1157" s="16" t="s">
        <v>294</v>
      </c>
      <c r="E1157" s="16" t="s">
        <v>1096</v>
      </c>
      <c r="F1157" s="16" t="s">
        <v>29</v>
      </c>
      <c r="G1157" s="16" t="s">
        <v>9435</v>
      </c>
      <c r="H1157" s="16" t="s">
        <v>9436</v>
      </c>
      <c r="I1157" s="16" t="s">
        <v>2833</v>
      </c>
      <c r="J1157" s="25" t="s">
        <v>12797</v>
      </c>
      <c r="K1157" s="16" t="s">
        <v>12798</v>
      </c>
    </row>
    <row r="1158" spans="1:11">
      <c r="A1158" s="16" t="s">
        <v>122</v>
      </c>
      <c r="B1158" s="16" t="s">
        <v>140</v>
      </c>
      <c r="C1158" s="16" t="s">
        <v>12799</v>
      </c>
      <c r="D1158" s="16" t="s">
        <v>12800</v>
      </c>
      <c r="E1158" s="16" t="s">
        <v>12801</v>
      </c>
      <c r="F1158" s="16" t="s">
        <v>29</v>
      </c>
      <c r="G1158" s="16" t="s">
        <v>9435</v>
      </c>
      <c r="H1158" s="16" t="s">
        <v>9436</v>
      </c>
      <c r="I1158" s="16" t="s">
        <v>2824</v>
      </c>
      <c r="J1158" s="25" t="s">
        <v>12802</v>
      </c>
      <c r="K1158" s="16" t="s">
        <v>12803</v>
      </c>
    </row>
    <row r="1159" spans="1:11">
      <c r="A1159" s="16" t="s">
        <v>122</v>
      </c>
      <c r="B1159" s="16" t="s">
        <v>140</v>
      </c>
      <c r="C1159" s="16" t="s">
        <v>12799</v>
      </c>
      <c r="D1159" s="16" t="s">
        <v>299</v>
      </c>
      <c r="E1159" s="16" t="s">
        <v>1354</v>
      </c>
      <c r="F1159" s="16" t="s">
        <v>29</v>
      </c>
      <c r="G1159" s="16" t="s">
        <v>9435</v>
      </c>
      <c r="H1159" s="16" t="s">
        <v>9436</v>
      </c>
      <c r="I1159" s="16" t="s">
        <v>2824</v>
      </c>
      <c r="J1159" s="25" t="s">
        <v>12804</v>
      </c>
      <c r="K1159" s="16" t="s">
        <v>12805</v>
      </c>
    </row>
    <row r="1160" spans="1:11">
      <c r="A1160" s="16" t="s">
        <v>122</v>
      </c>
      <c r="B1160" s="16" t="s">
        <v>140</v>
      </c>
      <c r="C1160" s="16" t="s">
        <v>12799</v>
      </c>
      <c r="D1160" s="16" t="s">
        <v>1073</v>
      </c>
      <c r="E1160" s="16" t="s">
        <v>1258</v>
      </c>
      <c r="F1160" s="16" t="s">
        <v>29</v>
      </c>
      <c r="G1160" s="16" t="s">
        <v>9435</v>
      </c>
      <c r="H1160" s="16" t="s">
        <v>9436</v>
      </c>
      <c r="I1160" s="16" t="s">
        <v>2824</v>
      </c>
      <c r="J1160" s="25" t="s">
        <v>1259</v>
      </c>
      <c r="K1160" s="16" t="s">
        <v>12806</v>
      </c>
    </row>
    <row r="1161" spans="1:11">
      <c r="A1161" s="16" t="s">
        <v>122</v>
      </c>
      <c r="B1161" s="16" t="s">
        <v>140</v>
      </c>
      <c r="C1161" s="16" t="s">
        <v>12807</v>
      </c>
      <c r="D1161" s="16" t="s">
        <v>12800</v>
      </c>
      <c r="E1161" s="16" t="s">
        <v>12801</v>
      </c>
      <c r="F1161" s="16" t="s">
        <v>29</v>
      </c>
      <c r="G1161" s="16" t="s">
        <v>9435</v>
      </c>
      <c r="H1161" s="16" t="s">
        <v>9436</v>
      </c>
      <c r="I1161" s="16" t="s">
        <v>2824</v>
      </c>
      <c r="J1161" s="25" t="s">
        <v>12808</v>
      </c>
      <c r="K1161" s="16" t="s">
        <v>12809</v>
      </c>
    </row>
    <row r="1162" spans="1:11">
      <c r="A1162" s="16" t="s">
        <v>122</v>
      </c>
      <c r="B1162" s="16" t="s">
        <v>140</v>
      </c>
      <c r="C1162" s="16" t="s">
        <v>12810</v>
      </c>
      <c r="D1162" s="16" t="s">
        <v>299</v>
      </c>
      <c r="E1162" s="16" t="s">
        <v>1061</v>
      </c>
      <c r="F1162" s="16" t="s">
        <v>29</v>
      </c>
      <c r="G1162" s="16" t="s">
        <v>9435</v>
      </c>
      <c r="H1162" s="16" t="s">
        <v>9436</v>
      </c>
      <c r="I1162" s="16" t="s">
        <v>2824</v>
      </c>
      <c r="J1162" s="25" t="s">
        <v>1238</v>
      </c>
      <c r="K1162" s="16" t="s">
        <v>12811</v>
      </c>
    </row>
    <row r="1163" spans="1:11">
      <c r="A1163" s="16" t="s">
        <v>122</v>
      </c>
      <c r="B1163" s="16" t="s">
        <v>140</v>
      </c>
      <c r="C1163" s="16" t="s">
        <v>12810</v>
      </c>
      <c r="D1163" s="16" t="s">
        <v>299</v>
      </c>
      <c r="E1163" s="16" t="s">
        <v>1061</v>
      </c>
      <c r="F1163" s="16" t="s">
        <v>29</v>
      </c>
      <c r="G1163" s="16" t="s">
        <v>9435</v>
      </c>
      <c r="H1163" s="16" t="s">
        <v>9436</v>
      </c>
      <c r="I1163" s="16" t="s">
        <v>2824</v>
      </c>
      <c r="J1163" s="25" t="s">
        <v>1100</v>
      </c>
      <c r="K1163" s="16" t="s">
        <v>12812</v>
      </c>
    </row>
    <row r="1164" spans="1:11">
      <c r="A1164" s="16" t="s">
        <v>122</v>
      </c>
      <c r="B1164" s="16" t="s">
        <v>140</v>
      </c>
      <c r="C1164" s="16" t="s">
        <v>12810</v>
      </c>
      <c r="D1164" s="16" t="s">
        <v>299</v>
      </c>
      <c r="E1164" s="16" t="s">
        <v>1061</v>
      </c>
      <c r="F1164" s="16" t="s">
        <v>29</v>
      </c>
      <c r="G1164" s="16" t="s">
        <v>9435</v>
      </c>
      <c r="H1164" s="16" t="s">
        <v>9436</v>
      </c>
      <c r="I1164" s="16" t="s">
        <v>2824</v>
      </c>
      <c r="J1164" s="25" t="s">
        <v>1170</v>
      </c>
      <c r="K1164" s="16" t="s">
        <v>12813</v>
      </c>
    </row>
    <row r="1165" spans="1:11">
      <c r="A1165" s="16" t="s">
        <v>122</v>
      </c>
      <c r="B1165" s="16" t="s">
        <v>140</v>
      </c>
      <c r="C1165" s="16" t="s">
        <v>12810</v>
      </c>
      <c r="D1165" s="16" t="s">
        <v>299</v>
      </c>
      <c r="E1165" s="16" t="s">
        <v>1061</v>
      </c>
      <c r="F1165" s="16" t="s">
        <v>29</v>
      </c>
      <c r="G1165" s="16" t="s">
        <v>9435</v>
      </c>
      <c r="H1165" s="16" t="s">
        <v>9436</v>
      </c>
      <c r="I1165" s="16" t="s">
        <v>2824</v>
      </c>
      <c r="J1165" s="25" t="s">
        <v>1062</v>
      </c>
      <c r="K1165" s="16" t="s">
        <v>12814</v>
      </c>
    </row>
    <row r="1166" spans="1:11">
      <c r="A1166" s="16" t="s">
        <v>122</v>
      </c>
      <c r="B1166" s="16" t="s">
        <v>140</v>
      </c>
      <c r="C1166" s="16" t="s">
        <v>12815</v>
      </c>
      <c r="D1166" s="16" t="s">
        <v>299</v>
      </c>
      <c r="E1166" s="16" t="s">
        <v>1354</v>
      </c>
      <c r="F1166" s="16" t="s">
        <v>29</v>
      </c>
      <c r="G1166" s="16" t="s">
        <v>9435</v>
      </c>
      <c r="H1166" s="16" t="s">
        <v>9436</v>
      </c>
      <c r="I1166" s="16" t="s">
        <v>2833</v>
      </c>
      <c r="J1166" s="25" t="s">
        <v>12816</v>
      </c>
      <c r="K1166" s="16" t="s">
        <v>12817</v>
      </c>
    </row>
    <row r="1167" spans="1:11">
      <c r="A1167" s="16" t="s">
        <v>122</v>
      </c>
      <c r="B1167" s="16" t="s">
        <v>140</v>
      </c>
      <c r="C1167" s="16" t="s">
        <v>12815</v>
      </c>
      <c r="D1167" s="16" t="s">
        <v>299</v>
      </c>
      <c r="E1167" s="16" t="s">
        <v>1354</v>
      </c>
      <c r="F1167" s="16" t="s">
        <v>29</v>
      </c>
      <c r="G1167" s="16" t="s">
        <v>9435</v>
      </c>
      <c r="H1167" s="16" t="s">
        <v>9436</v>
      </c>
      <c r="I1167" s="16" t="s">
        <v>2824</v>
      </c>
      <c r="J1167" s="25" t="s">
        <v>12818</v>
      </c>
      <c r="K1167" s="16" t="s">
        <v>12819</v>
      </c>
    </row>
    <row r="1168" spans="1:11">
      <c r="A1168" s="16" t="s">
        <v>122</v>
      </c>
      <c r="B1168" s="16" t="s">
        <v>140</v>
      </c>
      <c r="C1168" s="16" t="s">
        <v>12815</v>
      </c>
      <c r="D1168" s="16" t="s">
        <v>299</v>
      </c>
      <c r="E1168" s="16" t="s">
        <v>1354</v>
      </c>
      <c r="F1168" s="16" t="s">
        <v>29</v>
      </c>
      <c r="G1168" s="16" t="s">
        <v>9435</v>
      </c>
      <c r="H1168" s="16" t="s">
        <v>9436</v>
      </c>
      <c r="I1168" s="16" t="s">
        <v>2824</v>
      </c>
      <c r="J1168" s="25" t="s">
        <v>1355</v>
      </c>
      <c r="K1168" s="16" t="s">
        <v>12820</v>
      </c>
    </row>
    <row r="1169" spans="1:11">
      <c r="A1169" s="16" t="s">
        <v>122</v>
      </c>
      <c r="B1169" s="16" t="s">
        <v>140</v>
      </c>
      <c r="C1169" s="16" t="s">
        <v>12815</v>
      </c>
      <c r="D1169" s="16" t="s">
        <v>65</v>
      </c>
      <c r="E1169" s="16" t="s">
        <v>138</v>
      </c>
      <c r="F1169" s="16" t="s">
        <v>29</v>
      </c>
      <c r="G1169" s="16" t="s">
        <v>9435</v>
      </c>
      <c r="H1169" s="16" t="s">
        <v>9436</v>
      </c>
      <c r="I1169" s="16" t="s">
        <v>2824</v>
      </c>
      <c r="J1169" s="25" t="s">
        <v>12821</v>
      </c>
      <c r="K1169" s="16" t="s">
        <v>12822</v>
      </c>
    </row>
    <row r="1170" spans="1:11">
      <c r="A1170" s="16" t="s">
        <v>122</v>
      </c>
      <c r="B1170" s="16" t="s">
        <v>123</v>
      </c>
      <c r="C1170" s="16" t="s">
        <v>12823</v>
      </c>
      <c r="D1170" s="16" t="s">
        <v>637</v>
      </c>
      <c r="E1170" s="16" t="s">
        <v>638</v>
      </c>
      <c r="F1170" s="16" t="s">
        <v>29</v>
      </c>
      <c r="G1170" s="16" t="s">
        <v>9435</v>
      </c>
      <c r="H1170" s="16" t="s">
        <v>9436</v>
      </c>
      <c r="I1170" s="16" t="s">
        <v>2824</v>
      </c>
      <c r="J1170" s="25" t="s">
        <v>12824</v>
      </c>
      <c r="K1170" s="16" t="s">
        <v>12825</v>
      </c>
    </row>
    <row r="1171" spans="1:11">
      <c r="A1171" s="16" t="s">
        <v>122</v>
      </c>
      <c r="B1171" s="16" t="s">
        <v>123</v>
      </c>
      <c r="C1171" s="16" t="s">
        <v>12826</v>
      </c>
      <c r="D1171" s="16" t="s">
        <v>12827</v>
      </c>
      <c r="E1171" s="16" t="s">
        <v>12828</v>
      </c>
      <c r="F1171" s="16" t="s">
        <v>29</v>
      </c>
      <c r="G1171" s="16" t="s">
        <v>9435</v>
      </c>
      <c r="H1171" s="16" t="s">
        <v>9436</v>
      </c>
      <c r="I1171" s="16" t="s">
        <v>2824</v>
      </c>
      <c r="J1171" s="25" t="s">
        <v>12829</v>
      </c>
      <c r="K1171" s="16" t="s">
        <v>12830</v>
      </c>
    </row>
    <row r="1172" spans="1:11">
      <c r="A1172" s="16" t="s">
        <v>122</v>
      </c>
      <c r="B1172" s="16" t="s">
        <v>140</v>
      </c>
      <c r="C1172" s="16" t="s">
        <v>64</v>
      </c>
      <c r="D1172" s="16" t="s">
        <v>65</v>
      </c>
      <c r="E1172" s="16" t="s">
        <v>138</v>
      </c>
      <c r="F1172" s="16" t="s">
        <v>29</v>
      </c>
      <c r="G1172" s="16" t="s">
        <v>9435</v>
      </c>
      <c r="H1172" s="16" t="s">
        <v>9436</v>
      </c>
      <c r="I1172" s="16" t="s">
        <v>2824</v>
      </c>
      <c r="J1172" s="25" t="s">
        <v>66</v>
      </c>
      <c r="K1172" s="16" t="s">
        <v>12831</v>
      </c>
    </row>
    <row r="1173" spans="1:11">
      <c r="A1173" s="16" t="s">
        <v>122</v>
      </c>
      <c r="B1173" s="16" t="s">
        <v>140</v>
      </c>
      <c r="C1173" s="16" t="s">
        <v>675</v>
      </c>
      <c r="D1173" s="16" t="s">
        <v>65</v>
      </c>
      <c r="E1173" s="16" t="s">
        <v>138</v>
      </c>
      <c r="F1173" s="16" t="s">
        <v>29</v>
      </c>
      <c r="G1173" s="16" t="s">
        <v>9435</v>
      </c>
      <c r="H1173" s="16" t="s">
        <v>9436</v>
      </c>
      <c r="I1173" s="16" t="s">
        <v>2824</v>
      </c>
      <c r="J1173" s="25" t="s">
        <v>676</v>
      </c>
      <c r="K1173" s="16" t="s">
        <v>12832</v>
      </c>
    </row>
    <row r="1174" spans="1:11">
      <c r="A1174" s="16" t="s">
        <v>122</v>
      </c>
      <c r="B1174" s="16" t="s">
        <v>140</v>
      </c>
      <c r="C1174" s="16" t="s">
        <v>1739</v>
      </c>
      <c r="D1174" s="16" t="s">
        <v>1467</v>
      </c>
      <c r="E1174" s="16" t="s">
        <v>1539</v>
      </c>
      <c r="F1174" s="16" t="s">
        <v>29</v>
      </c>
      <c r="G1174" s="16" t="s">
        <v>9435</v>
      </c>
      <c r="H1174" s="16" t="s">
        <v>9436</v>
      </c>
      <c r="I1174" s="16" t="s">
        <v>2824</v>
      </c>
      <c r="J1174" s="25" t="s">
        <v>1740</v>
      </c>
      <c r="K1174" s="16" t="s">
        <v>12833</v>
      </c>
    </row>
    <row r="1175" spans="1:11">
      <c r="A1175" s="16" t="s">
        <v>122</v>
      </c>
      <c r="B1175" s="16" t="s">
        <v>140</v>
      </c>
      <c r="C1175" s="16" t="s">
        <v>12834</v>
      </c>
      <c r="D1175" s="16" t="s">
        <v>1467</v>
      </c>
      <c r="E1175" s="16" t="s">
        <v>1539</v>
      </c>
      <c r="F1175" s="16" t="s">
        <v>29</v>
      </c>
      <c r="G1175" s="16" t="s">
        <v>9435</v>
      </c>
      <c r="H1175" s="16" t="s">
        <v>9436</v>
      </c>
      <c r="I1175" s="16" t="s">
        <v>7417</v>
      </c>
      <c r="J1175" s="25" t="s">
        <v>12835</v>
      </c>
      <c r="K1175" s="16" t="s">
        <v>12836</v>
      </c>
    </row>
    <row r="1176" spans="1:11">
      <c r="A1176" s="16" t="s">
        <v>122</v>
      </c>
      <c r="B1176" s="16" t="s">
        <v>140</v>
      </c>
      <c r="C1176" s="16" t="s">
        <v>1538</v>
      </c>
      <c r="D1176" s="16" t="s">
        <v>1467</v>
      </c>
      <c r="E1176" s="16" t="s">
        <v>1539</v>
      </c>
      <c r="F1176" s="16" t="s">
        <v>29</v>
      </c>
      <c r="G1176" s="16" t="s">
        <v>9435</v>
      </c>
      <c r="H1176" s="16" t="s">
        <v>9436</v>
      </c>
      <c r="I1176" s="16" t="s">
        <v>2824</v>
      </c>
      <c r="J1176" s="25" t="s">
        <v>1540</v>
      </c>
      <c r="K1176" s="16" t="s">
        <v>12837</v>
      </c>
    </row>
    <row r="1177" spans="1:11">
      <c r="A1177" s="16" t="s">
        <v>122</v>
      </c>
      <c r="B1177" s="16" t="s">
        <v>140</v>
      </c>
      <c r="C1177" s="16" t="s">
        <v>1018</v>
      </c>
      <c r="D1177" s="16" t="s">
        <v>294</v>
      </c>
      <c r="E1177" s="16" t="s">
        <v>776</v>
      </c>
      <c r="F1177" s="16" t="s">
        <v>29</v>
      </c>
      <c r="G1177" s="16" t="s">
        <v>9435</v>
      </c>
      <c r="H1177" s="16" t="s">
        <v>9436</v>
      </c>
      <c r="I1177" s="16" t="s">
        <v>2824</v>
      </c>
      <c r="J1177" s="25" t="s">
        <v>1019</v>
      </c>
      <c r="K1177" s="16" t="s">
        <v>12838</v>
      </c>
    </row>
    <row r="1178" spans="1:11">
      <c r="A1178" s="16" t="s">
        <v>122</v>
      </c>
      <c r="B1178" s="16" t="s">
        <v>140</v>
      </c>
      <c r="C1178" s="16" t="s">
        <v>12839</v>
      </c>
      <c r="D1178" s="16" t="s">
        <v>637</v>
      </c>
      <c r="E1178" s="16" t="s">
        <v>638</v>
      </c>
      <c r="F1178" s="16" t="s">
        <v>29</v>
      </c>
      <c r="G1178" s="16" t="s">
        <v>9435</v>
      </c>
      <c r="H1178" s="16" t="s">
        <v>9436</v>
      </c>
      <c r="I1178" s="16" t="s">
        <v>2824</v>
      </c>
      <c r="J1178" s="25" t="s">
        <v>12840</v>
      </c>
      <c r="K1178" s="16" t="s">
        <v>12841</v>
      </c>
    </row>
    <row r="1179" spans="1:11">
      <c r="A1179" s="16" t="s">
        <v>122</v>
      </c>
      <c r="B1179" s="16" t="s">
        <v>140</v>
      </c>
      <c r="C1179" s="16" t="s">
        <v>12842</v>
      </c>
      <c r="D1179" s="16" t="s">
        <v>294</v>
      </c>
      <c r="E1179" s="16" t="s">
        <v>1096</v>
      </c>
      <c r="F1179" s="16" t="s">
        <v>29</v>
      </c>
      <c r="G1179" s="16" t="s">
        <v>9435</v>
      </c>
      <c r="H1179" s="16" t="s">
        <v>9436</v>
      </c>
      <c r="I1179" s="16" t="s">
        <v>2824</v>
      </c>
      <c r="J1179" s="25" t="s">
        <v>12843</v>
      </c>
      <c r="K1179" s="16" t="s">
        <v>12844</v>
      </c>
    </row>
    <row r="1180" spans="1:11">
      <c r="A1180" s="16" t="s">
        <v>122</v>
      </c>
      <c r="B1180" s="16" t="s">
        <v>140</v>
      </c>
      <c r="C1180" s="16" t="s">
        <v>12845</v>
      </c>
      <c r="D1180" s="16" t="s">
        <v>294</v>
      </c>
      <c r="E1180" s="16" t="s">
        <v>1096</v>
      </c>
      <c r="F1180" s="16" t="s">
        <v>29</v>
      </c>
      <c r="G1180" s="16" t="s">
        <v>9435</v>
      </c>
      <c r="H1180" s="16" t="s">
        <v>9436</v>
      </c>
      <c r="I1180" s="16" t="s">
        <v>2824</v>
      </c>
      <c r="J1180" s="25" t="s">
        <v>12846</v>
      </c>
      <c r="K1180" s="16" t="s">
        <v>12847</v>
      </c>
    </row>
    <row r="1181" spans="1:11">
      <c r="A1181" s="16" t="s">
        <v>122</v>
      </c>
      <c r="B1181" s="16" t="s">
        <v>140</v>
      </c>
      <c r="C1181" s="16" t="s">
        <v>12848</v>
      </c>
      <c r="D1181" s="16" t="s">
        <v>137</v>
      </c>
      <c r="E1181" s="16" t="s">
        <v>138</v>
      </c>
      <c r="F1181" s="16" t="s">
        <v>29</v>
      </c>
      <c r="G1181" s="16" t="s">
        <v>9435</v>
      </c>
      <c r="H1181" s="16" t="s">
        <v>9436</v>
      </c>
      <c r="I1181" s="16" t="s">
        <v>7417</v>
      </c>
      <c r="J1181" s="25" t="s">
        <v>139</v>
      </c>
      <c r="K1181" s="16" t="s">
        <v>12849</v>
      </c>
    </row>
    <row r="1182" spans="1:11">
      <c r="A1182" s="16" t="s">
        <v>122</v>
      </c>
      <c r="B1182" s="16" t="s">
        <v>140</v>
      </c>
      <c r="C1182" s="16" t="s">
        <v>12848</v>
      </c>
      <c r="D1182" s="16" t="s">
        <v>137</v>
      </c>
      <c r="E1182" s="16" t="s">
        <v>138</v>
      </c>
      <c r="F1182" s="16" t="s">
        <v>29</v>
      </c>
      <c r="G1182" s="16" t="s">
        <v>9435</v>
      </c>
      <c r="H1182" s="16" t="s">
        <v>9436</v>
      </c>
      <c r="I1182" s="16" t="s">
        <v>7417</v>
      </c>
      <c r="J1182" s="25" t="s">
        <v>1070</v>
      </c>
      <c r="K1182" s="16" t="s">
        <v>12850</v>
      </c>
    </row>
    <row r="1183" spans="1:11">
      <c r="A1183" s="16" t="s">
        <v>122</v>
      </c>
      <c r="B1183" s="16" t="s">
        <v>140</v>
      </c>
      <c r="C1183" s="16" t="s">
        <v>12848</v>
      </c>
      <c r="D1183" s="16" t="s">
        <v>137</v>
      </c>
      <c r="E1183" s="16" t="s">
        <v>138</v>
      </c>
      <c r="F1183" s="16" t="s">
        <v>29</v>
      </c>
      <c r="G1183" s="16" t="s">
        <v>9435</v>
      </c>
      <c r="H1183" s="16" t="s">
        <v>9436</v>
      </c>
      <c r="I1183" s="16" t="s">
        <v>7417</v>
      </c>
      <c r="J1183" s="25" t="s">
        <v>12851</v>
      </c>
      <c r="K1183" s="16" t="s">
        <v>12852</v>
      </c>
    </row>
    <row r="1184" spans="1:11">
      <c r="A1184" s="16" t="s">
        <v>122</v>
      </c>
      <c r="B1184" s="16" t="s">
        <v>140</v>
      </c>
      <c r="C1184" s="16" t="s">
        <v>12853</v>
      </c>
      <c r="D1184" s="16" t="s">
        <v>169</v>
      </c>
      <c r="E1184" s="16" t="s">
        <v>170</v>
      </c>
      <c r="F1184" s="16" t="s">
        <v>29</v>
      </c>
      <c r="G1184" s="16" t="s">
        <v>9558</v>
      </c>
      <c r="H1184" s="16" t="s">
        <v>9436</v>
      </c>
      <c r="I1184" s="16"/>
      <c r="J1184" s="25" t="s">
        <v>171</v>
      </c>
      <c r="K1184" s="16" t="s">
        <v>12854</v>
      </c>
    </row>
    <row r="1185" spans="1:11">
      <c r="A1185" s="16" t="s">
        <v>122</v>
      </c>
      <c r="B1185" s="16" t="s">
        <v>140</v>
      </c>
      <c r="C1185" s="16" t="s">
        <v>12853</v>
      </c>
      <c r="D1185" s="16" t="s">
        <v>647</v>
      </c>
      <c r="E1185" s="16" t="s">
        <v>648</v>
      </c>
      <c r="F1185" s="16" t="s">
        <v>29</v>
      </c>
      <c r="G1185" s="16" t="s">
        <v>9435</v>
      </c>
      <c r="H1185" s="16" t="s">
        <v>9436</v>
      </c>
      <c r="I1185" s="16" t="s">
        <v>7417</v>
      </c>
      <c r="J1185" s="25" t="s">
        <v>686</v>
      </c>
      <c r="K1185" s="16" t="s">
        <v>12855</v>
      </c>
    </row>
    <row r="1186" spans="1:11">
      <c r="A1186" s="16" t="s">
        <v>122</v>
      </c>
      <c r="B1186" s="16" t="s">
        <v>140</v>
      </c>
      <c r="C1186" s="16" t="s">
        <v>12853</v>
      </c>
      <c r="D1186" s="16" t="s">
        <v>647</v>
      </c>
      <c r="E1186" s="16" t="s">
        <v>648</v>
      </c>
      <c r="F1186" s="16" t="s">
        <v>29</v>
      </c>
      <c r="G1186" s="16" t="s">
        <v>9435</v>
      </c>
      <c r="H1186" s="16" t="s">
        <v>9436</v>
      </c>
      <c r="I1186" s="16" t="s">
        <v>7417</v>
      </c>
      <c r="J1186" s="25" t="s">
        <v>12856</v>
      </c>
      <c r="K1186" s="16" t="s">
        <v>12857</v>
      </c>
    </row>
    <row r="1187" spans="1:11">
      <c r="A1187" s="16" t="s">
        <v>122</v>
      </c>
      <c r="B1187" s="16" t="s">
        <v>140</v>
      </c>
      <c r="C1187" s="16" t="s">
        <v>12853</v>
      </c>
      <c r="D1187" s="16" t="s">
        <v>647</v>
      </c>
      <c r="E1187" s="16" t="s">
        <v>648</v>
      </c>
      <c r="F1187" s="16" t="s">
        <v>29</v>
      </c>
      <c r="G1187" s="16" t="s">
        <v>9435</v>
      </c>
      <c r="H1187" s="16" t="s">
        <v>9436</v>
      </c>
      <c r="I1187" s="16" t="s">
        <v>7417</v>
      </c>
      <c r="J1187" s="25" t="s">
        <v>649</v>
      </c>
      <c r="K1187" s="16" t="s">
        <v>12858</v>
      </c>
    </row>
    <row r="1188" spans="1:11">
      <c r="A1188" s="16" t="s">
        <v>122</v>
      </c>
      <c r="B1188" s="16" t="s">
        <v>123</v>
      </c>
      <c r="C1188" s="16" t="s">
        <v>12859</v>
      </c>
      <c r="D1188" s="16" t="s">
        <v>963</v>
      </c>
      <c r="E1188" s="16" t="s">
        <v>964</v>
      </c>
      <c r="F1188" s="16" t="s">
        <v>29</v>
      </c>
      <c r="G1188" s="16" t="s">
        <v>9435</v>
      </c>
      <c r="H1188" s="16" t="s">
        <v>9436</v>
      </c>
      <c r="I1188" s="16" t="s">
        <v>7417</v>
      </c>
      <c r="J1188" s="25" t="s">
        <v>965</v>
      </c>
      <c r="K1188" s="16" t="s">
        <v>12860</v>
      </c>
    </row>
    <row r="1189" spans="1:11">
      <c r="A1189" s="16" t="s">
        <v>122</v>
      </c>
      <c r="B1189" s="16" t="s">
        <v>123</v>
      </c>
      <c r="C1189" s="16" t="s">
        <v>12859</v>
      </c>
      <c r="D1189" s="16" t="s">
        <v>963</v>
      </c>
      <c r="E1189" s="16" t="s">
        <v>964</v>
      </c>
      <c r="F1189" s="16" t="s">
        <v>29</v>
      </c>
      <c r="G1189" s="16" t="s">
        <v>9435</v>
      </c>
      <c r="H1189" s="16" t="s">
        <v>9436</v>
      </c>
      <c r="I1189" s="16" t="s">
        <v>7417</v>
      </c>
      <c r="J1189" s="25" t="s">
        <v>12861</v>
      </c>
      <c r="K1189" s="16" t="s">
        <v>12862</v>
      </c>
    </row>
    <row r="1190" spans="1:11">
      <c r="A1190" s="16" t="s">
        <v>122</v>
      </c>
      <c r="B1190" s="16" t="s">
        <v>123</v>
      </c>
      <c r="C1190" s="16" t="s">
        <v>12863</v>
      </c>
      <c r="D1190" s="16" t="s">
        <v>963</v>
      </c>
      <c r="E1190" s="16" t="s">
        <v>964</v>
      </c>
      <c r="F1190" s="16" t="s">
        <v>29</v>
      </c>
      <c r="G1190" s="16" t="s">
        <v>9435</v>
      </c>
      <c r="H1190" s="16" t="s">
        <v>9436</v>
      </c>
      <c r="I1190" s="16" t="s">
        <v>7417</v>
      </c>
      <c r="J1190" s="25" t="s">
        <v>12864</v>
      </c>
      <c r="K1190" s="16" t="s">
        <v>12865</v>
      </c>
    </row>
    <row r="1191" spans="1:11">
      <c r="A1191" s="16" t="s">
        <v>122</v>
      </c>
      <c r="B1191" s="16" t="s">
        <v>140</v>
      </c>
      <c r="C1191" s="16" t="s">
        <v>10928</v>
      </c>
      <c r="D1191" s="16" t="s">
        <v>239</v>
      </c>
      <c r="E1191" s="16" t="s">
        <v>240</v>
      </c>
      <c r="F1191" s="16" t="s">
        <v>29</v>
      </c>
      <c r="G1191" s="16" t="s">
        <v>9435</v>
      </c>
      <c r="H1191" s="16" t="s">
        <v>9436</v>
      </c>
      <c r="I1191" s="16" t="s">
        <v>7417</v>
      </c>
      <c r="J1191" s="25" t="s">
        <v>241</v>
      </c>
      <c r="K1191" s="16" t="s">
        <v>12866</v>
      </c>
    </row>
    <row r="1192" spans="1:11">
      <c r="A1192" s="16" t="s">
        <v>122</v>
      </c>
      <c r="B1192" s="16" t="s">
        <v>140</v>
      </c>
      <c r="C1192" s="16" t="s">
        <v>10928</v>
      </c>
      <c r="D1192" s="16" t="s">
        <v>239</v>
      </c>
      <c r="E1192" s="16" t="s">
        <v>240</v>
      </c>
      <c r="F1192" s="16" t="s">
        <v>29</v>
      </c>
      <c r="G1192" s="16" t="s">
        <v>9435</v>
      </c>
      <c r="H1192" s="16" t="s">
        <v>9436</v>
      </c>
      <c r="I1192" s="16" t="s">
        <v>7417</v>
      </c>
      <c r="J1192" s="25" t="s">
        <v>12867</v>
      </c>
      <c r="K1192" s="16" t="s">
        <v>12868</v>
      </c>
    </row>
    <row r="1193" spans="1:11">
      <c r="A1193" s="16" t="s">
        <v>122</v>
      </c>
      <c r="B1193" s="16" t="s">
        <v>140</v>
      </c>
      <c r="C1193" s="16" t="s">
        <v>10928</v>
      </c>
      <c r="D1193" s="16" t="s">
        <v>239</v>
      </c>
      <c r="E1193" s="16" t="s">
        <v>240</v>
      </c>
      <c r="F1193" s="16" t="s">
        <v>29</v>
      </c>
      <c r="G1193" s="16" t="s">
        <v>9435</v>
      </c>
      <c r="H1193" s="16" t="s">
        <v>9436</v>
      </c>
      <c r="I1193" s="16" t="s">
        <v>7417</v>
      </c>
      <c r="J1193" s="25" t="s">
        <v>907</v>
      </c>
      <c r="K1193" s="16" t="s">
        <v>12869</v>
      </c>
    </row>
    <row r="1194" spans="1:11">
      <c r="A1194" s="16" t="s">
        <v>122</v>
      </c>
      <c r="B1194" s="16" t="s">
        <v>140</v>
      </c>
      <c r="C1194" s="16" t="s">
        <v>12870</v>
      </c>
      <c r="D1194" s="16" t="s">
        <v>794</v>
      </c>
      <c r="E1194" s="16" t="s">
        <v>795</v>
      </c>
      <c r="F1194" s="16" t="s">
        <v>29</v>
      </c>
      <c r="G1194" s="16" t="s">
        <v>9435</v>
      </c>
      <c r="H1194" s="16" t="s">
        <v>9436</v>
      </c>
      <c r="I1194" s="16" t="s">
        <v>7417</v>
      </c>
      <c r="J1194" s="25" t="s">
        <v>12871</v>
      </c>
      <c r="K1194" s="16" t="s">
        <v>12872</v>
      </c>
    </row>
    <row r="1195" spans="1:11">
      <c r="A1195" s="16" t="s">
        <v>122</v>
      </c>
      <c r="B1195" s="16" t="s">
        <v>140</v>
      </c>
      <c r="C1195" s="16" t="s">
        <v>12870</v>
      </c>
      <c r="D1195" s="16" t="s">
        <v>794</v>
      </c>
      <c r="E1195" s="16" t="s">
        <v>795</v>
      </c>
      <c r="F1195" s="16" t="s">
        <v>29</v>
      </c>
      <c r="G1195" s="16" t="s">
        <v>9435</v>
      </c>
      <c r="H1195" s="16" t="s">
        <v>9436</v>
      </c>
      <c r="I1195" s="16" t="s">
        <v>7417</v>
      </c>
      <c r="J1195" s="25" t="s">
        <v>12873</v>
      </c>
      <c r="K1195" s="16" t="s">
        <v>12874</v>
      </c>
    </row>
    <row r="1196" spans="1:11">
      <c r="A1196" s="16" t="s">
        <v>122</v>
      </c>
      <c r="B1196" s="16" t="s">
        <v>140</v>
      </c>
      <c r="C1196" s="16" t="s">
        <v>12870</v>
      </c>
      <c r="D1196" s="16" t="s">
        <v>794</v>
      </c>
      <c r="E1196" s="16" t="s">
        <v>795</v>
      </c>
      <c r="F1196" s="16" t="s">
        <v>29</v>
      </c>
      <c r="G1196" s="16" t="s">
        <v>9435</v>
      </c>
      <c r="H1196" s="16" t="s">
        <v>9436</v>
      </c>
      <c r="I1196" s="16" t="s">
        <v>7417</v>
      </c>
      <c r="J1196" s="25" t="s">
        <v>796</v>
      </c>
      <c r="K1196" s="16" t="s">
        <v>12875</v>
      </c>
    </row>
    <row r="1197" spans="1:11">
      <c r="A1197" s="16" t="s">
        <v>122</v>
      </c>
      <c r="B1197" s="16" t="s">
        <v>140</v>
      </c>
      <c r="C1197" s="16" t="s">
        <v>12876</v>
      </c>
      <c r="D1197" s="16" t="s">
        <v>299</v>
      </c>
      <c r="E1197" s="16" t="s">
        <v>12877</v>
      </c>
      <c r="F1197" s="16" t="s">
        <v>29</v>
      </c>
      <c r="G1197" s="16" t="s">
        <v>9435</v>
      </c>
      <c r="H1197" s="16" t="s">
        <v>9436</v>
      </c>
      <c r="I1197" s="16" t="s">
        <v>7417</v>
      </c>
      <c r="J1197" s="25" t="s">
        <v>12878</v>
      </c>
      <c r="K1197" s="16" t="s">
        <v>12879</v>
      </c>
    </row>
    <row r="1198" spans="1:11">
      <c r="A1198" s="16" t="s">
        <v>122</v>
      </c>
      <c r="B1198" s="16" t="s">
        <v>140</v>
      </c>
      <c r="C1198" s="16" t="s">
        <v>636</v>
      </c>
      <c r="D1198" s="16" t="s">
        <v>637</v>
      </c>
      <c r="E1198" s="16" t="s">
        <v>638</v>
      </c>
      <c r="F1198" s="16" t="s">
        <v>29</v>
      </c>
      <c r="G1198" s="16" t="s">
        <v>9435</v>
      </c>
      <c r="H1198" s="16" t="s">
        <v>9436</v>
      </c>
      <c r="I1198" s="16" t="s">
        <v>2824</v>
      </c>
      <c r="J1198" s="25" t="s">
        <v>639</v>
      </c>
      <c r="K1198" s="16" t="s">
        <v>12880</v>
      </c>
    </row>
    <row r="1199" spans="1:11">
      <c r="A1199" s="16" t="s">
        <v>122</v>
      </c>
      <c r="B1199" s="16" t="s">
        <v>140</v>
      </c>
      <c r="C1199" s="16" t="s">
        <v>636</v>
      </c>
      <c r="D1199" s="16" t="s">
        <v>65</v>
      </c>
      <c r="E1199" s="16" t="s">
        <v>12881</v>
      </c>
      <c r="F1199" s="16" t="s">
        <v>29</v>
      </c>
      <c r="G1199" s="16" t="s">
        <v>9435</v>
      </c>
      <c r="H1199" s="16" t="s">
        <v>9436</v>
      </c>
      <c r="I1199" s="16" t="s">
        <v>2824</v>
      </c>
      <c r="J1199" s="25" t="s">
        <v>12882</v>
      </c>
      <c r="K1199" s="16" t="s">
        <v>12883</v>
      </c>
    </row>
    <row r="1200" spans="1:11">
      <c r="A1200" s="16" t="s">
        <v>122</v>
      </c>
      <c r="B1200" s="16" t="s">
        <v>140</v>
      </c>
      <c r="C1200" s="16" t="s">
        <v>12884</v>
      </c>
      <c r="D1200" s="16" t="s">
        <v>637</v>
      </c>
      <c r="E1200" s="16" t="s">
        <v>638</v>
      </c>
      <c r="F1200" s="16" t="s">
        <v>29</v>
      </c>
      <c r="G1200" s="16" t="s">
        <v>9435</v>
      </c>
      <c r="H1200" s="16" t="s">
        <v>9436</v>
      </c>
      <c r="I1200" s="16" t="s">
        <v>2824</v>
      </c>
      <c r="J1200" s="25" t="s">
        <v>12885</v>
      </c>
      <c r="K1200" s="16" t="s">
        <v>12886</v>
      </c>
    </row>
    <row r="1201" spans="1:11">
      <c r="A1201" s="16" t="s">
        <v>122</v>
      </c>
      <c r="B1201" s="16" t="s">
        <v>140</v>
      </c>
      <c r="C1201" s="16" t="s">
        <v>12887</v>
      </c>
      <c r="D1201" s="16" t="s">
        <v>1769</v>
      </c>
      <c r="E1201" s="16" t="s">
        <v>1770</v>
      </c>
      <c r="F1201" s="16" t="s">
        <v>29</v>
      </c>
      <c r="G1201" s="16" t="s">
        <v>9435</v>
      </c>
      <c r="H1201" s="16" t="s">
        <v>9436</v>
      </c>
      <c r="I1201" s="16" t="s">
        <v>2824</v>
      </c>
      <c r="J1201" s="25" t="s">
        <v>12888</v>
      </c>
      <c r="K1201" s="16" t="s">
        <v>12889</v>
      </c>
    </row>
    <row r="1202" spans="1:11">
      <c r="A1202" s="16" t="s">
        <v>122</v>
      </c>
      <c r="B1202" s="16" t="s">
        <v>140</v>
      </c>
      <c r="C1202" s="16" t="s">
        <v>12890</v>
      </c>
      <c r="D1202" s="16" t="s">
        <v>12891</v>
      </c>
      <c r="E1202" s="16" t="s">
        <v>12892</v>
      </c>
      <c r="F1202" s="16" t="s">
        <v>29</v>
      </c>
      <c r="G1202" s="16" t="s">
        <v>9435</v>
      </c>
      <c r="H1202" s="16" t="s">
        <v>9436</v>
      </c>
      <c r="I1202" s="16" t="s">
        <v>7417</v>
      </c>
      <c r="J1202" s="25" t="s">
        <v>12893</v>
      </c>
      <c r="K1202" s="16" t="s">
        <v>12894</v>
      </c>
    </row>
    <row r="1203" spans="1:11">
      <c r="A1203" s="16" t="s">
        <v>122</v>
      </c>
      <c r="B1203" s="16" t="s">
        <v>140</v>
      </c>
      <c r="C1203" s="16" t="s">
        <v>12895</v>
      </c>
      <c r="D1203" s="16" t="s">
        <v>12891</v>
      </c>
      <c r="E1203" s="16" t="s">
        <v>12892</v>
      </c>
      <c r="F1203" s="16" t="s">
        <v>29</v>
      </c>
      <c r="G1203" s="16" t="s">
        <v>9435</v>
      </c>
      <c r="H1203" s="16" t="s">
        <v>9436</v>
      </c>
      <c r="I1203" s="16" t="s">
        <v>7417</v>
      </c>
      <c r="J1203" s="25" t="s">
        <v>12896</v>
      </c>
      <c r="K1203" s="16" t="s">
        <v>12897</v>
      </c>
    </row>
    <row r="1204" spans="1:11">
      <c r="A1204" s="16" t="s">
        <v>122</v>
      </c>
      <c r="B1204" s="16" t="s">
        <v>140</v>
      </c>
      <c r="C1204" s="16" t="s">
        <v>12898</v>
      </c>
      <c r="D1204" s="16" t="s">
        <v>12891</v>
      </c>
      <c r="E1204" s="16" t="s">
        <v>12892</v>
      </c>
      <c r="F1204" s="16" t="s">
        <v>29</v>
      </c>
      <c r="G1204" s="16" t="s">
        <v>9435</v>
      </c>
      <c r="H1204" s="16" t="s">
        <v>9436</v>
      </c>
      <c r="I1204" s="16" t="s">
        <v>7417</v>
      </c>
      <c r="J1204" s="25" t="s">
        <v>12899</v>
      </c>
      <c r="K1204" s="16" t="s">
        <v>12900</v>
      </c>
    </row>
    <row r="1205" spans="1:11">
      <c r="A1205" s="16" t="s">
        <v>122</v>
      </c>
      <c r="B1205" s="16" t="s">
        <v>140</v>
      </c>
      <c r="C1205" s="16" t="s">
        <v>12901</v>
      </c>
      <c r="D1205" s="16" t="s">
        <v>12891</v>
      </c>
      <c r="E1205" s="16" t="s">
        <v>12892</v>
      </c>
      <c r="F1205" s="16" t="s">
        <v>29</v>
      </c>
      <c r="G1205" s="16" t="s">
        <v>9435</v>
      </c>
      <c r="H1205" s="16" t="s">
        <v>9436</v>
      </c>
      <c r="I1205" s="16" t="s">
        <v>7417</v>
      </c>
      <c r="J1205" s="25" t="s">
        <v>12902</v>
      </c>
      <c r="K1205" s="16" t="s">
        <v>12903</v>
      </c>
    </row>
    <row r="1206" spans="1:11">
      <c r="A1206" s="16" t="s">
        <v>122</v>
      </c>
      <c r="B1206" s="16" t="s">
        <v>140</v>
      </c>
      <c r="C1206" s="16" t="s">
        <v>12904</v>
      </c>
      <c r="D1206" s="16" t="s">
        <v>12891</v>
      </c>
      <c r="E1206" s="16" t="s">
        <v>12892</v>
      </c>
      <c r="F1206" s="16" t="s">
        <v>29</v>
      </c>
      <c r="G1206" s="16" t="s">
        <v>9435</v>
      </c>
      <c r="H1206" s="16" t="s">
        <v>9436</v>
      </c>
      <c r="I1206" s="16" t="s">
        <v>7417</v>
      </c>
      <c r="J1206" s="25" t="s">
        <v>12905</v>
      </c>
      <c r="K1206" s="16" t="s">
        <v>12906</v>
      </c>
    </row>
    <row r="1207" spans="1:11">
      <c r="A1207" s="16" t="s">
        <v>122</v>
      </c>
      <c r="B1207" s="16" t="s">
        <v>140</v>
      </c>
      <c r="C1207" s="16" t="s">
        <v>12907</v>
      </c>
      <c r="D1207" s="16" t="s">
        <v>12891</v>
      </c>
      <c r="E1207" s="16" t="s">
        <v>12892</v>
      </c>
      <c r="F1207" s="16" t="s">
        <v>29</v>
      </c>
      <c r="G1207" s="16" t="s">
        <v>9435</v>
      </c>
      <c r="H1207" s="16" t="s">
        <v>9436</v>
      </c>
      <c r="I1207" s="16" t="s">
        <v>7417</v>
      </c>
      <c r="J1207" s="25" t="s">
        <v>12908</v>
      </c>
      <c r="K1207" s="16" t="s">
        <v>12909</v>
      </c>
    </row>
    <row r="1208" spans="1:11">
      <c r="A1208" s="16" t="s">
        <v>122</v>
      </c>
      <c r="B1208" s="16" t="s">
        <v>140</v>
      </c>
      <c r="C1208" s="16" t="s">
        <v>12910</v>
      </c>
      <c r="D1208" s="16" t="s">
        <v>12891</v>
      </c>
      <c r="E1208" s="16" t="s">
        <v>12892</v>
      </c>
      <c r="F1208" s="16" t="s">
        <v>29</v>
      </c>
      <c r="G1208" s="16" t="s">
        <v>9435</v>
      </c>
      <c r="H1208" s="16" t="s">
        <v>9436</v>
      </c>
      <c r="I1208" s="16" t="s">
        <v>7417</v>
      </c>
      <c r="J1208" s="25" t="s">
        <v>12911</v>
      </c>
      <c r="K1208" s="16" t="s">
        <v>12912</v>
      </c>
    </row>
    <row r="1209" spans="1:11">
      <c r="A1209" s="16" t="s">
        <v>122</v>
      </c>
      <c r="B1209" s="16" t="s">
        <v>140</v>
      </c>
      <c r="C1209" s="16" t="s">
        <v>12913</v>
      </c>
      <c r="D1209" s="16" t="s">
        <v>12891</v>
      </c>
      <c r="E1209" s="16" t="s">
        <v>12892</v>
      </c>
      <c r="F1209" s="16" t="s">
        <v>29</v>
      </c>
      <c r="G1209" s="16" t="s">
        <v>9435</v>
      </c>
      <c r="H1209" s="16" t="s">
        <v>9436</v>
      </c>
      <c r="I1209" s="16" t="s">
        <v>7417</v>
      </c>
      <c r="J1209" s="25" t="s">
        <v>12914</v>
      </c>
      <c r="K1209" s="16" t="s">
        <v>12915</v>
      </c>
    </row>
    <row r="1210" spans="1:11">
      <c r="A1210" s="16" t="s">
        <v>122</v>
      </c>
      <c r="B1210" s="16" t="s">
        <v>140</v>
      </c>
      <c r="C1210" s="16" t="s">
        <v>12916</v>
      </c>
      <c r="D1210" s="16" t="s">
        <v>12891</v>
      </c>
      <c r="E1210" s="16" t="s">
        <v>12892</v>
      </c>
      <c r="F1210" s="16" t="s">
        <v>29</v>
      </c>
      <c r="G1210" s="16" t="s">
        <v>9435</v>
      </c>
      <c r="H1210" s="16" t="s">
        <v>9436</v>
      </c>
      <c r="I1210" s="16" t="s">
        <v>7417</v>
      </c>
      <c r="J1210" s="25" t="s">
        <v>12917</v>
      </c>
      <c r="K1210" s="16" t="s">
        <v>12918</v>
      </c>
    </row>
    <row r="1211" spans="1:11">
      <c r="A1211" s="16" t="s">
        <v>122</v>
      </c>
      <c r="B1211" s="16" t="s">
        <v>140</v>
      </c>
      <c r="C1211" s="16" t="s">
        <v>12919</v>
      </c>
      <c r="D1211" s="16" t="s">
        <v>12891</v>
      </c>
      <c r="E1211" s="16" t="s">
        <v>12892</v>
      </c>
      <c r="F1211" s="16" t="s">
        <v>29</v>
      </c>
      <c r="G1211" s="16" t="s">
        <v>9435</v>
      </c>
      <c r="H1211" s="16" t="s">
        <v>9436</v>
      </c>
      <c r="I1211" s="16" t="s">
        <v>7417</v>
      </c>
      <c r="J1211" s="25" t="s">
        <v>12920</v>
      </c>
      <c r="K1211" s="16" t="s">
        <v>12921</v>
      </c>
    </row>
    <row r="1212" spans="1:11">
      <c r="A1212" s="16" t="s">
        <v>122</v>
      </c>
      <c r="B1212" s="16" t="s">
        <v>140</v>
      </c>
      <c r="C1212" s="16" t="s">
        <v>12922</v>
      </c>
      <c r="D1212" s="16" t="s">
        <v>12891</v>
      </c>
      <c r="E1212" s="16" t="s">
        <v>12892</v>
      </c>
      <c r="F1212" s="16" t="s">
        <v>29</v>
      </c>
      <c r="G1212" s="16" t="s">
        <v>9435</v>
      </c>
      <c r="H1212" s="16" t="s">
        <v>9436</v>
      </c>
      <c r="I1212" s="16" t="s">
        <v>7417</v>
      </c>
      <c r="J1212" s="25" t="s">
        <v>12923</v>
      </c>
      <c r="K1212" s="16" t="s">
        <v>12924</v>
      </c>
    </row>
    <row r="1213" spans="1:11">
      <c r="A1213" s="16" t="s">
        <v>122</v>
      </c>
      <c r="B1213" s="16" t="s">
        <v>140</v>
      </c>
      <c r="C1213" s="16" t="s">
        <v>12925</v>
      </c>
      <c r="D1213" s="16" t="s">
        <v>12891</v>
      </c>
      <c r="E1213" s="16" t="s">
        <v>12892</v>
      </c>
      <c r="F1213" s="16" t="s">
        <v>29</v>
      </c>
      <c r="G1213" s="16" t="s">
        <v>9435</v>
      </c>
      <c r="H1213" s="16" t="s">
        <v>9436</v>
      </c>
      <c r="I1213" s="16" t="s">
        <v>7417</v>
      </c>
      <c r="J1213" s="25" t="s">
        <v>12926</v>
      </c>
      <c r="K1213" s="16" t="s">
        <v>12927</v>
      </c>
    </row>
    <row r="1214" spans="1:11">
      <c r="A1214" s="16" t="s">
        <v>122</v>
      </c>
      <c r="B1214" s="16" t="s">
        <v>140</v>
      </c>
      <c r="C1214" s="16" t="s">
        <v>12928</v>
      </c>
      <c r="D1214" s="16" t="s">
        <v>12891</v>
      </c>
      <c r="E1214" s="16" t="s">
        <v>12892</v>
      </c>
      <c r="F1214" s="16" t="s">
        <v>29</v>
      </c>
      <c r="G1214" s="16" t="s">
        <v>9435</v>
      </c>
      <c r="H1214" s="16" t="s">
        <v>9436</v>
      </c>
      <c r="I1214" s="16" t="s">
        <v>7417</v>
      </c>
      <c r="J1214" s="25" t="s">
        <v>12929</v>
      </c>
      <c r="K1214" s="16" t="s">
        <v>12930</v>
      </c>
    </row>
    <row r="1215" spans="1:11">
      <c r="A1215" s="16" t="s">
        <v>122</v>
      </c>
      <c r="B1215" s="16" t="s">
        <v>140</v>
      </c>
      <c r="C1215" s="16" t="s">
        <v>12931</v>
      </c>
      <c r="D1215" s="16" t="s">
        <v>12891</v>
      </c>
      <c r="E1215" s="16" t="s">
        <v>12892</v>
      </c>
      <c r="F1215" s="16" t="s">
        <v>29</v>
      </c>
      <c r="G1215" s="16" t="s">
        <v>9435</v>
      </c>
      <c r="H1215" s="16" t="s">
        <v>9436</v>
      </c>
      <c r="I1215" s="16" t="s">
        <v>7417</v>
      </c>
      <c r="J1215" s="25" t="s">
        <v>12932</v>
      </c>
      <c r="K1215" s="16" t="s">
        <v>12933</v>
      </c>
    </row>
    <row r="1216" spans="1:11">
      <c r="A1216" s="16" t="s">
        <v>122</v>
      </c>
      <c r="B1216" s="16" t="s">
        <v>140</v>
      </c>
      <c r="C1216" s="16" t="s">
        <v>12934</v>
      </c>
      <c r="D1216" s="16" t="s">
        <v>12891</v>
      </c>
      <c r="E1216" s="16" t="s">
        <v>12892</v>
      </c>
      <c r="F1216" s="16" t="s">
        <v>29</v>
      </c>
      <c r="G1216" s="16" t="s">
        <v>9435</v>
      </c>
      <c r="H1216" s="16" t="s">
        <v>9436</v>
      </c>
      <c r="I1216" s="16" t="s">
        <v>7417</v>
      </c>
      <c r="J1216" s="25" t="s">
        <v>12935</v>
      </c>
      <c r="K1216" s="16" t="s">
        <v>12936</v>
      </c>
    </row>
    <row r="1217" spans="1:11">
      <c r="A1217" s="16" t="s">
        <v>122</v>
      </c>
      <c r="B1217" s="16" t="s">
        <v>140</v>
      </c>
      <c r="C1217" s="16" t="s">
        <v>12937</v>
      </c>
      <c r="D1217" s="16" t="s">
        <v>12891</v>
      </c>
      <c r="E1217" s="16" t="s">
        <v>12892</v>
      </c>
      <c r="F1217" s="16" t="s">
        <v>29</v>
      </c>
      <c r="G1217" s="16" t="s">
        <v>9435</v>
      </c>
      <c r="H1217" s="16" t="s">
        <v>9436</v>
      </c>
      <c r="I1217" s="16" t="s">
        <v>7417</v>
      </c>
      <c r="J1217" s="25" t="s">
        <v>12938</v>
      </c>
      <c r="K1217" s="16" t="s">
        <v>12939</v>
      </c>
    </row>
    <row r="1218" spans="1:11">
      <c r="A1218" s="16" t="s">
        <v>122</v>
      </c>
      <c r="B1218" s="16" t="s">
        <v>140</v>
      </c>
      <c r="C1218" s="16" t="s">
        <v>12940</v>
      </c>
      <c r="D1218" s="16" t="s">
        <v>12891</v>
      </c>
      <c r="E1218" s="16" t="s">
        <v>12892</v>
      </c>
      <c r="F1218" s="16" t="s">
        <v>29</v>
      </c>
      <c r="G1218" s="16" t="s">
        <v>9435</v>
      </c>
      <c r="H1218" s="16" t="s">
        <v>9436</v>
      </c>
      <c r="I1218" s="16" t="s">
        <v>7417</v>
      </c>
      <c r="J1218" s="25" t="s">
        <v>12941</v>
      </c>
      <c r="K1218" s="16" t="s">
        <v>12942</v>
      </c>
    </row>
    <row r="1219" spans="1:11">
      <c r="A1219" s="16" t="s">
        <v>122</v>
      </c>
      <c r="B1219" s="16" t="s">
        <v>140</v>
      </c>
      <c r="C1219" s="16" t="s">
        <v>12943</v>
      </c>
      <c r="D1219" s="16" t="s">
        <v>12891</v>
      </c>
      <c r="E1219" s="16" t="s">
        <v>12892</v>
      </c>
      <c r="F1219" s="16" t="s">
        <v>29</v>
      </c>
      <c r="G1219" s="16" t="s">
        <v>9435</v>
      </c>
      <c r="H1219" s="16" t="s">
        <v>9436</v>
      </c>
      <c r="I1219" s="16" t="s">
        <v>7417</v>
      </c>
      <c r="J1219" s="25" t="s">
        <v>12944</v>
      </c>
      <c r="K1219" s="16" t="s">
        <v>12945</v>
      </c>
    </row>
    <row r="1220" spans="1:11">
      <c r="A1220" s="16" t="s">
        <v>122</v>
      </c>
      <c r="B1220" s="16" t="s">
        <v>140</v>
      </c>
      <c r="C1220" s="16" t="s">
        <v>12946</v>
      </c>
      <c r="D1220" s="16" t="s">
        <v>12891</v>
      </c>
      <c r="E1220" s="16" t="s">
        <v>12892</v>
      </c>
      <c r="F1220" s="16" t="s">
        <v>29</v>
      </c>
      <c r="G1220" s="16" t="s">
        <v>9435</v>
      </c>
      <c r="H1220" s="16" t="s">
        <v>9436</v>
      </c>
      <c r="I1220" s="16" t="s">
        <v>7417</v>
      </c>
      <c r="J1220" s="25" t="s">
        <v>12947</v>
      </c>
      <c r="K1220" s="16" t="s">
        <v>12948</v>
      </c>
    </row>
    <row r="1221" spans="1:11">
      <c r="A1221" s="16" t="s">
        <v>122</v>
      </c>
      <c r="B1221" s="16" t="s">
        <v>140</v>
      </c>
      <c r="C1221" s="16" t="s">
        <v>12949</v>
      </c>
      <c r="D1221" s="16" t="s">
        <v>12891</v>
      </c>
      <c r="E1221" s="16" t="s">
        <v>12892</v>
      </c>
      <c r="F1221" s="16" t="s">
        <v>29</v>
      </c>
      <c r="G1221" s="16" t="s">
        <v>9435</v>
      </c>
      <c r="H1221" s="16" t="s">
        <v>9436</v>
      </c>
      <c r="I1221" s="16" t="s">
        <v>7417</v>
      </c>
      <c r="J1221" s="25" t="s">
        <v>12950</v>
      </c>
      <c r="K1221" s="16" t="s">
        <v>12951</v>
      </c>
    </row>
    <row r="1222" spans="1:11">
      <c r="A1222" s="16" t="s">
        <v>122</v>
      </c>
      <c r="B1222" s="16" t="s">
        <v>140</v>
      </c>
      <c r="C1222" s="16" t="s">
        <v>12952</v>
      </c>
      <c r="D1222" s="16" t="s">
        <v>12891</v>
      </c>
      <c r="E1222" s="16" t="s">
        <v>12892</v>
      </c>
      <c r="F1222" s="16" t="s">
        <v>29</v>
      </c>
      <c r="G1222" s="16" t="s">
        <v>9435</v>
      </c>
      <c r="H1222" s="16" t="s">
        <v>9436</v>
      </c>
      <c r="I1222" s="16" t="s">
        <v>7417</v>
      </c>
      <c r="J1222" s="25" t="s">
        <v>12953</v>
      </c>
      <c r="K1222" s="16" t="s">
        <v>12954</v>
      </c>
    </row>
    <row r="1223" spans="1:11">
      <c r="A1223" s="16" t="s">
        <v>122</v>
      </c>
      <c r="B1223" s="16" t="s">
        <v>140</v>
      </c>
      <c r="C1223" s="16" t="s">
        <v>12955</v>
      </c>
      <c r="D1223" s="16" t="s">
        <v>12891</v>
      </c>
      <c r="E1223" s="16" t="s">
        <v>12892</v>
      </c>
      <c r="F1223" s="16" t="s">
        <v>29</v>
      </c>
      <c r="G1223" s="16" t="s">
        <v>9435</v>
      </c>
      <c r="H1223" s="16" t="s">
        <v>9436</v>
      </c>
      <c r="I1223" s="16" t="s">
        <v>7417</v>
      </c>
      <c r="J1223" s="25" t="s">
        <v>12956</v>
      </c>
      <c r="K1223" s="16" t="s">
        <v>12957</v>
      </c>
    </row>
    <row r="1224" spans="1:11">
      <c r="A1224" s="16" t="s">
        <v>122</v>
      </c>
      <c r="B1224" s="16" t="s">
        <v>140</v>
      </c>
      <c r="C1224" s="16" t="s">
        <v>12958</v>
      </c>
      <c r="D1224" s="16" t="s">
        <v>12891</v>
      </c>
      <c r="E1224" s="16" t="s">
        <v>12892</v>
      </c>
      <c r="F1224" s="16" t="s">
        <v>29</v>
      </c>
      <c r="G1224" s="16" t="s">
        <v>9435</v>
      </c>
      <c r="H1224" s="16" t="s">
        <v>9436</v>
      </c>
      <c r="I1224" s="16" t="s">
        <v>7417</v>
      </c>
      <c r="J1224" s="25" t="s">
        <v>12959</v>
      </c>
      <c r="K1224" s="16" t="s">
        <v>12960</v>
      </c>
    </row>
    <row r="1225" spans="1:11">
      <c r="A1225" s="16" t="s">
        <v>122</v>
      </c>
      <c r="B1225" s="16" t="s">
        <v>140</v>
      </c>
      <c r="C1225" s="16" t="s">
        <v>12961</v>
      </c>
      <c r="D1225" s="16" t="s">
        <v>12891</v>
      </c>
      <c r="E1225" s="16" t="s">
        <v>12892</v>
      </c>
      <c r="F1225" s="16" t="s">
        <v>29</v>
      </c>
      <c r="G1225" s="16" t="s">
        <v>9435</v>
      </c>
      <c r="H1225" s="16" t="s">
        <v>9436</v>
      </c>
      <c r="I1225" s="16" t="s">
        <v>7417</v>
      </c>
      <c r="J1225" s="25" t="s">
        <v>12962</v>
      </c>
      <c r="K1225" s="16" t="s">
        <v>12963</v>
      </c>
    </row>
    <row r="1226" spans="1:11">
      <c r="A1226" s="16" t="s">
        <v>122</v>
      </c>
      <c r="B1226" s="16" t="s">
        <v>140</v>
      </c>
      <c r="C1226" s="16" t="s">
        <v>12964</v>
      </c>
      <c r="D1226" s="16" t="s">
        <v>12891</v>
      </c>
      <c r="E1226" s="16" t="s">
        <v>12892</v>
      </c>
      <c r="F1226" s="16" t="s">
        <v>29</v>
      </c>
      <c r="G1226" s="16" t="s">
        <v>9435</v>
      </c>
      <c r="H1226" s="16" t="s">
        <v>9436</v>
      </c>
      <c r="I1226" s="16" t="s">
        <v>7417</v>
      </c>
      <c r="J1226" s="25" t="s">
        <v>12965</v>
      </c>
      <c r="K1226" s="16" t="s">
        <v>12966</v>
      </c>
    </row>
    <row r="1227" spans="1:11">
      <c r="A1227" s="16" t="s">
        <v>122</v>
      </c>
      <c r="B1227" s="16" t="s">
        <v>140</v>
      </c>
      <c r="C1227" s="16" t="s">
        <v>12967</v>
      </c>
      <c r="D1227" s="16" t="s">
        <v>12891</v>
      </c>
      <c r="E1227" s="16" t="s">
        <v>12892</v>
      </c>
      <c r="F1227" s="16" t="s">
        <v>29</v>
      </c>
      <c r="G1227" s="16" t="s">
        <v>9435</v>
      </c>
      <c r="H1227" s="16" t="s">
        <v>9436</v>
      </c>
      <c r="I1227" s="16" t="s">
        <v>7417</v>
      </c>
      <c r="J1227" s="25" t="s">
        <v>12968</v>
      </c>
      <c r="K1227" s="16" t="s">
        <v>12969</v>
      </c>
    </row>
    <row r="1228" spans="1:11">
      <c r="A1228" s="16" t="s">
        <v>122</v>
      </c>
      <c r="B1228" s="16" t="s">
        <v>140</v>
      </c>
      <c r="C1228" s="16" t="s">
        <v>12970</v>
      </c>
      <c r="D1228" s="16" t="s">
        <v>12971</v>
      </c>
      <c r="E1228" s="16" t="s">
        <v>12972</v>
      </c>
      <c r="F1228" s="16" t="s">
        <v>29</v>
      </c>
      <c r="G1228" s="16" t="s">
        <v>9435</v>
      </c>
      <c r="H1228" s="16" t="s">
        <v>9436</v>
      </c>
      <c r="I1228" s="16" t="s">
        <v>2824</v>
      </c>
      <c r="J1228" s="25" t="s">
        <v>12973</v>
      </c>
      <c r="K1228" s="16" t="s">
        <v>12974</v>
      </c>
    </row>
    <row r="1229" spans="1:11">
      <c r="A1229" s="16" t="s">
        <v>122</v>
      </c>
      <c r="B1229" s="16" t="s">
        <v>140</v>
      </c>
      <c r="C1229" s="16" t="s">
        <v>12975</v>
      </c>
      <c r="D1229" s="16" t="s">
        <v>1769</v>
      </c>
      <c r="E1229" s="16" t="s">
        <v>1770</v>
      </c>
      <c r="F1229" s="16" t="s">
        <v>29</v>
      </c>
      <c r="G1229" s="16" t="s">
        <v>9435</v>
      </c>
      <c r="H1229" s="16" t="s">
        <v>9436</v>
      </c>
      <c r="I1229" s="16" t="s">
        <v>7417</v>
      </c>
      <c r="J1229" s="25" t="s">
        <v>1771</v>
      </c>
      <c r="K1229" s="16" t="s">
        <v>12976</v>
      </c>
    </row>
    <row r="1230" spans="1:11">
      <c r="A1230" s="16" t="s">
        <v>122</v>
      </c>
      <c r="B1230" s="16" t="s">
        <v>140</v>
      </c>
      <c r="C1230" s="16" t="s">
        <v>12975</v>
      </c>
      <c r="D1230" s="16" t="s">
        <v>1769</v>
      </c>
      <c r="E1230" s="16" t="s">
        <v>1770</v>
      </c>
      <c r="F1230" s="16" t="s">
        <v>29</v>
      </c>
      <c r="G1230" s="16" t="s">
        <v>9435</v>
      </c>
      <c r="H1230" s="16" t="s">
        <v>9436</v>
      </c>
      <c r="I1230" s="16" t="s">
        <v>7417</v>
      </c>
      <c r="J1230" s="25" t="s">
        <v>12977</v>
      </c>
      <c r="K1230" s="16" t="s">
        <v>12978</v>
      </c>
    </row>
    <row r="1231" spans="1:11">
      <c r="A1231" s="16" t="s">
        <v>122</v>
      </c>
      <c r="B1231" s="16" t="s">
        <v>140</v>
      </c>
      <c r="C1231" s="16" t="s">
        <v>12975</v>
      </c>
      <c r="D1231" s="16" t="s">
        <v>1769</v>
      </c>
      <c r="E1231" s="16" t="s">
        <v>1770</v>
      </c>
      <c r="F1231" s="16" t="s">
        <v>29</v>
      </c>
      <c r="G1231" s="16" t="s">
        <v>9435</v>
      </c>
      <c r="H1231" s="16" t="s">
        <v>9436</v>
      </c>
      <c r="I1231" s="16" t="s">
        <v>7417</v>
      </c>
      <c r="J1231" s="25" t="s">
        <v>12979</v>
      </c>
      <c r="K1231" s="16" t="s">
        <v>12980</v>
      </c>
    </row>
    <row r="1232" spans="1:11">
      <c r="A1232" s="16" t="s">
        <v>122</v>
      </c>
      <c r="B1232" s="16" t="s">
        <v>140</v>
      </c>
      <c r="C1232" s="16" t="s">
        <v>12981</v>
      </c>
      <c r="D1232" s="16" t="s">
        <v>637</v>
      </c>
      <c r="E1232" s="16" t="s">
        <v>638</v>
      </c>
      <c r="F1232" s="16" t="s">
        <v>29</v>
      </c>
      <c r="G1232" s="16" t="s">
        <v>9435</v>
      </c>
      <c r="H1232" s="16" t="s">
        <v>9436</v>
      </c>
      <c r="I1232" s="16" t="s">
        <v>7417</v>
      </c>
      <c r="J1232" s="25" t="s">
        <v>799</v>
      </c>
      <c r="K1232" s="16" t="s">
        <v>12982</v>
      </c>
    </row>
    <row r="1233" spans="1:11">
      <c r="A1233" s="16" t="s">
        <v>122</v>
      </c>
      <c r="B1233" s="16" t="s">
        <v>140</v>
      </c>
      <c r="C1233" s="16" t="s">
        <v>12981</v>
      </c>
      <c r="D1233" s="16" t="s">
        <v>637</v>
      </c>
      <c r="E1233" s="16" t="s">
        <v>638</v>
      </c>
      <c r="F1233" s="16" t="s">
        <v>29</v>
      </c>
      <c r="G1233" s="16" t="s">
        <v>9435</v>
      </c>
      <c r="H1233" s="16" t="s">
        <v>9436</v>
      </c>
      <c r="I1233" s="16" t="s">
        <v>7417</v>
      </c>
      <c r="J1233" s="25" t="s">
        <v>12983</v>
      </c>
      <c r="K1233" s="16" t="s">
        <v>12984</v>
      </c>
    </row>
    <row r="1234" spans="1:11">
      <c r="A1234" s="16" t="s">
        <v>122</v>
      </c>
      <c r="B1234" s="16" t="s">
        <v>140</v>
      </c>
      <c r="C1234" s="16" t="s">
        <v>12981</v>
      </c>
      <c r="D1234" s="16" t="s">
        <v>637</v>
      </c>
      <c r="E1234" s="16" t="s">
        <v>638</v>
      </c>
      <c r="F1234" s="16" t="s">
        <v>29</v>
      </c>
      <c r="G1234" s="16" t="s">
        <v>9435</v>
      </c>
      <c r="H1234" s="16" t="s">
        <v>9436</v>
      </c>
      <c r="I1234" s="16" t="s">
        <v>7417</v>
      </c>
      <c r="J1234" s="25" t="s">
        <v>12985</v>
      </c>
      <c r="K1234" s="16" t="s">
        <v>12986</v>
      </c>
    </row>
    <row r="1235" spans="1:11">
      <c r="A1235" s="16" t="s">
        <v>23839</v>
      </c>
      <c r="B1235" s="16" t="s">
        <v>313</v>
      </c>
      <c r="C1235" s="16" t="s">
        <v>12987</v>
      </c>
      <c r="D1235" s="16" t="s">
        <v>637</v>
      </c>
      <c r="E1235" s="16" t="s">
        <v>638</v>
      </c>
      <c r="F1235" s="16" t="s">
        <v>29</v>
      </c>
      <c r="G1235" s="16" t="s">
        <v>9435</v>
      </c>
      <c r="H1235" s="16" t="s">
        <v>9436</v>
      </c>
      <c r="I1235" s="16" t="s">
        <v>2824</v>
      </c>
      <c r="J1235" s="25" t="s">
        <v>12988</v>
      </c>
      <c r="K1235" s="16" t="s">
        <v>12989</v>
      </c>
    </row>
    <row r="1236" spans="1:11">
      <c r="A1236" s="16" t="s">
        <v>122</v>
      </c>
      <c r="B1236" s="16" t="s">
        <v>140</v>
      </c>
      <c r="C1236" s="16" t="s">
        <v>12990</v>
      </c>
      <c r="D1236" s="16" t="s">
        <v>222</v>
      </c>
      <c r="E1236" s="16" t="s">
        <v>138</v>
      </c>
      <c r="F1236" s="16" t="s">
        <v>29</v>
      </c>
      <c r="G1236" s="16" t="s">
        <v>9435</v>
      </c>
      <c r="H1236" s="16" t="s">
        <v>9436</v>
      </c>
      <c r="I1236" s="16" t="s">
        <v>2824</v>
      </c>
      <c r="J1236" s="25" t="s">
        <v>12991</v>
      </c>
      <c r="K1236" s="16" t="s">
        <v>12992</v>
      </c>
    </row>
    <row r="1237" spans="1:11">
      <c r="A1237" s="16" t="s">
        <v>122</v>
      </c>
      <c r="B1237" s="16" t="s">
        <v>140</v>
      </c>
      <c r="C1237" s="16" t="s">
        <v>12990</v>
      </c>
      <c r="D1237" s="16" t="s">
        <v>222</v>
      </c>
      <c r="E1237" s="16" t="s">
        <v>138</v>
      </c>
      <c r="F1237" s="16" t="s">
        <v>25</v>
      </c>
      <c r="G1237" s="16" t="s">
        <v>9558</v>
      </c>
      <c r="H1237" s="16" t="s">
        <v>9436</v>
      </c>
      <c r="I1237" s="16"/>
      <c r="J1237" s="25" t="s">
        <v>652</v>
      </c>
      <c r="K1237" s="16"/>
    </row>
    <row r="1238" spans="1:11">
      <c r="A1238" s="16" t="s">
        <v>122</v>
      </c>
      <c r="B1238" s="16" t="s">
        <v>140</v>
      </c>
      <c r="C1238" s="16" t="s">
        <v>12990</v>
      </c>
      <c r="D1238" s="16" t="s">
        <v>222</v>
      </c>
      <c r="E1238" s="16" t="s">
        <v>138</v>
      </c>
      <c r="F1238" s="16" t="s">
        <v>29</v>
      </c>
      <c r="G1238" s="16" t="s">
        <v>9435</v>
      </c>
      <c r="H1238" s="16" t="s">
        <v>9436</v>
      </c>
      <c r="I1238" s="16" t="s">
        <v>2824</v>
      </c>
      <c r="J1238" s="25" t="s">
        <v>262</v>
      </c>
      <c r="K1238" s="16" t="s">
        <v>12993</v>
      </c>
    </row>
    <row r="1239" spans="1:11">
      <c r="A1239" s="16" t="s">
        <v>122</v>
      </c>
      <c r="B1239" s="16" t="s">
        <v>140</v>
      </c>
      <c r="C1239" s="16" t="s">
        <v>12994</v>
      </c>
      <c r="D1239" s="16" t="s">
        <v>222</v>
      </c>
      <c r="E1239" s="16" t="s">
        <v>138</v>
      </c>
      <c r="F1239" s="16" t="s">
        <v>29</v>
      </c>
      <c r="G1239" s="16" t="s">
        <v>9435</v>
      </c>
      <c r="H1239" s="16" t="s">
        <v>9436</v>
      </c>
      <c r="I1239" s="16" t="s">
        <v>2824</v>
      </c>
      <c r="J1239" s="25" t="s">
        <v>580</v>
      </c>
      <c r="K1239" s="16" t="s">
        <v>12995</v>
      </c>
    </row>
    <row r="1240" spans="1:11">
      <c r="A1240" s="16" t="s">
        <v>122</v>
      </c>
      <c r="B1240" s="16" t="s">
        <v>140</v>
      </c>
      <c r="C1240" s="16" t="s">
        <v>12994</v>
      </c>
      <c r="D1240" s="16" t="s">
        <v>222</v>
      </c>
      <c r="E1240" s="16" t="s">
        <v>138</v>
      </c>
      <c r="F1240" s="16" t="s">
        <v>29</v>
      </c>
      <c r="G1240" s="16" t="s">
        <v>9435</v>
      </c>
      <c r="H1240" s="16" t="s">
        <v>9436</v>
      </c>
      <c r="I1240" s="16" t="s">
        <v>2824</v>
      </c>
      <c r="J1240" s="25" t="s">
        <v>223</v>
      </c>
      <c r="K1240" s="16" t="s">
        <v>12996</v>
      </c>
    </row>
    <row r="1241" spans="1:11">
      <c r="A1241" s="16" t="s">
        <v>122</v>
      </c>
      <c r="B1241" s="16" t="s">
        <v>140</v>
      </c>
      <c r="C1241" s="16" t="s">
        <v>12997</v>
      </c>
      <c r="D1241" s="16" t="s">
        <v>738</v>
      </c>
      <c r="E1241" s="16" t="s">
        <v>739</v>
      </c>
      <c r="F1241" s="16" t="s">
        <v>29</v>
      </c>
      <c r="G1241" s="16" t="s">
        <v>9435</v>
      </c>
      <c r="H1241" s="16" t="s">
        <v>9436</v>
      </c>
      <c r="I1241" s="16" t="s">
        <v>7417</v>
      </c>
      <c r="J1241" s="25" t="s">
        <v>740</v>
      </c>
      <c r="K1241" s="16" t="s">
        <v>12998</v>
      </c>
    </row>
    <row r="1242" spans="1:11">
      <c r="A1242" s="16" t="s">
        <v>122</v>
      </c>
      <c r="B1242" s="16" t="s">
        <v>140</v>
      </c>
      <c r="C1242" s="16" t="s">
        <v>12997</v>
      </c>
      <c r="D1242" s="16" t="s">
        <v>738</v>
      </c>
      <c r="E1242" s="16" t="s">
        <v>739</v>
      </c>
      <c r="F1242" s="16" t="s">
        <v>29</v>
      </c>
      <c r="G1242" s="16" t="s">
        <v>9435</v>
      </c>
      <c r="H1242" s="16" t="s">
        <v>9436</v>
      </c>
      <c r="I1242" s="16" t="s">
        <v>7417</v>
      </c>
      <c r="J1242" s="25" t="s">
        <v>12999</v>
      </c>
      <c r="K1242" s="16" t="s">
        <v>13000</v>
      </c>
    </row>
    <row r="1243" spans="1:11">
      <c r="A1243" s="16" t="s">
        <v>122</v>
      </c>
      <c r="B1243" s="16" t="s">
        <v>140</v>
      </c>
      <c r="C1243" s="16" t="s">
        <v>12997</v>
      </c>
      <c r="D1243" s="16" t="s">
        <v>738</v>
      </c>
      <c r="E1243" s="16" t="s">
        <v>739</v>
      </c>
      <c r="F1243" s="16" t="s">
        <v>29</v>
      </c>
      <c r="G1243" s="16" t="s">
        <v>9435</v>
      </c>
      <c r="H1243" s="16" t="s">
        <v>9436</v>
      </c>
      <c r="I1243" s="16" t="s">
        <v>7417</v>
      </c>
      <c r="J1243" s="25" t="s">
        <v>13001</v>
      </c>
      <c r="K1243" s="16" t="s">
        <v>13002</v>
      </c>
    </row>
    <row r="1244" spans="1:11">
      <c r="A1244" s="16" t="s">
        <v>122</v>
      </c>
      <c r="B1244" s="16" t="s">
        <v>140</v>
      </c>
      <c r="C1244" s="16" t="s">
        <v>13003</v>
      </c>
      <c r="D1244" s="16" t="s">
        <v>13004</v>
      </c>
      <c r="E1244" s="16" t="s">
        <v>13005</v>
      </c>
      <c r="F1244" s="16" t="s">
        <v>29</v>
      </c>
      <c r="G1244" s="16" t="s">
        <v>9435</v>
      </c>
      <c r="H1244" s="16" t="s">
        <v>9436</v>
      </c>
      <c r="I1244" s="16" t="s">
        <v>2824</v>
      </c>
      <c r="J1244" s="25" t="s">
        <v>13006</v>
      </c>
      <c r="K1244" s="16" t="s">
        <v>13007</v>
      </c>
    </row>
    <row r="1245" spans="1:11">
      <c r="A1245" s="16" t="s">
        <v>106</v>
      </c>
      <c r="B1245" s="16" t="s">
        <v>107</v>
      </c>
      <c r="C1245" s="16" t="s">
        <v>13008</v>
      </c>
      <c r="D1245" s="16" t="s">
        <v>294</v>
      </c>
      <c r="E1245" s="16" t="s">
        <v>1096</v>
      </c>
      <c r="F1245" s="16" t="s">
        <v>29</v>
      </c>
      <c r="G1245" s="16" t="s">
        <v>9435</v>
      </c>
      <c r="H1245" s="16" t="s">
        <v>9436</v>
      </c>
      <c r="I1245" s="16" t="s">
        <v>7417</v>
      </c>
      <c r="J1245" s="25" t="s">
        <v>1097</v>
      </c>
      <c r="K1245" s="16" t="s">
        <v>13009</v>
      </c>
    </row>
    <row r="1246" spans="1:11">
      <c r="A1246" s="16" t="s">
        <v>106</v>
      </c>
      <c r="B1246" s="16" t="s">
        <v>107</v>
      </c>
      <c r="C1246" s="16" t="s">
        <v>13008</v>
      </c>
      <c r="D1246" s="16" t="s">
        <v>294</v>
      </c>
      <c r="E1246" s="16" t="s">
        <v>1096</v>
      </c>
      <c r="F1246" s="16" t="s">
        <v>29</v>
      </c>
      <c r="G1246" s="16" t="s">
        <v>9435</v>
      </c>
      <c r="H1246" s="16" t="s">
        <v>9436</v>
      </c>
      <c r="I1246" s="16" t="s">
        <v>7417</v>
      </c>
      <c r="J1246" s="25" t="s">
        <v>1351</v>
      </c>
      <c r="K1246" s="16" t="s">
        <v>13010</v>
      </c>
    </row>
    <row r="1247" spans="1:11">
      <c r="A1247" s="16" t="s">
        <v>106</v>
      </c>
      <c r="B1247" s="16" t="s">
        <v>107</v>
      </c>
      <c r="C1247" s="16" t="s">
        <v>13008</v>
      </c>
      <c r="D1247" s="16" t="s">
        <v>294</v>
      </c>
      <c r="E1247" s="16" t="s">
        <v>1096</v>
      </c>
      <c r="F1247" s="16" t="s">
        <v>29</v>
      </c>
      <c r="G1247" s="16" t="s">
        <v>9435</v>
      </c>
      <c r="H1247" s="16" t="s">
        <v>9436</v>
      </c>
      <c r="I1247" s="16" t="s">
        <v>7417</v>
      </c>
      <c r="J1247" s="25" t="s">
        <v>13011</v>
      </c>
      <c r="K1247" s="16" t="s">
        <v>13012</v>
      </c>
    </row>
    <row r="1248" spans="1:11">
      <c r="A1248" s="16" t="s">
        <v>122</v>
      </c>
      <c r="B1248" s="16" t="s">
        <v>13013</v>
      </c>
      <c r="C1248" s="16" t="s">
        <v>13014</v>
      </c>
      <c r="D1248" s="16" t="s">
        <v>13015</v>
      </c>
      <c r="E1248" s="16" t="s">
        <v>13016</v>
      </c>
      <c r="F1248" s="16" t="s">
        <v>29</v>
      </c>
      <c r="G1248" s="16" t="s">
        <v>9435</v>
      </c>
      <c r="H1248" s="16" t="s">
        <v>9436</v>
      </c>
      <c r="I1248" s="16" t="s">
        <v>2824</v>
      </c>
      <c r="J1248" s="25" t="s">
        <v>13017</v>
      </c>
      <c r="K1248" s="16" t="s">
        <v>13018</v>
      </c>
    </row>
    <row r="1249" spans="1:11">
      <c r="A1249" s="16" t="s">
        <v>23872</v>
      </c>
      <c r="B1249" s="16" t="s">
        <v>2502</v>
      </c>
      <c r="C1249" s="16" t="s">
        <v>13019</v>
      </c>
      <c r="D1249" s="16" t="s">
        <v>13020</v>
      </c>
      <c r="E1249" s="16" t="s">
        <v>13021</v>
      </c>
      <c r="F1249" s="16" t="s">
        <v>29</v>
      </c>
      <c r="G1249" s="16" t="s">
        <v>9435</v>
      </c>
      <c r="H1249" s="16" t="s">
        <v>9436</v>
      </c>
      <c r="I1249" s="16" t="s">
        <v>7417</v>
      </c>
      <c r="J1249" s="25" t="s">
        <v>13022</v>
      </c>
      <c r="K1249" s="16" t="s">
        <v>13023</v>
      </c>
    </row>
    <row r="1250" spans="1:11">
      <c r="A1250" s="16" t="s">
        <v>122</v>
      </c>
      <c r="B1250" s="16" t="s">
        <v>13013</v>
      </c>
      <c r="C1250" s="16" t="s">
        <v>13024</v>
      </c>
      <c r="D1250" s="16" t="s">
        <v>13020</v>
      </c>
      <c r="E1250" s="16" t="s">
        <v>13021</v>
      </c>
      <c r="F1250" s="16" t="s">
        <v>29</v>
      </c>
      <c r="G1250" s="16" t="s">
        <v>9435</v>
      </c>
      <c r="H1250" s="16" t="s">
        <v>9436</v>
      </c>
      <c r="I1250" s="16" t="s">
        <v>7417</v>
      </c>
      <c r="J1250" s="25" t="s">
        <v>13025</v>
      </c>
      <c r="K1250" s="16" t="s">
        <v>13026</v>
      </c>
    </row>
    <row r="1251" spans="1:11">
      <c r="A1251" s="16" t="s">
        <v>122</v>
      </c>
      <c r="B1251" s="16" t="s">
        <v>13013</v>
      </c>
      <c r="C1251" s="16" t="s">
        <v>13027</v>
      </c>
      <c r="D1251" s="16" t="s">
        <v>13020</v>
      </c>
      <c r="E1251" s="16" t="s">
        <v>13021</v>
      </c>
      <c r="F1251" s="16" t="s">
        <v>29</v>
      </c>
      <c r="G1251" s="16" t="s">
        <v>9435</v>
      </c>
      <c r="H1251" s="16" t="s">
        <v>9436</v>
      </c>
      <c r="I1251" s="16" t="s">
        <v>7417</v>
      </c>
      <c r="J1251" s="25" t="s">
        <v>13028</v>
      </c>
      <c r="K1251" s="16" t="s">
        <v>13029</v>
      </c>
    </row>
    <row r="1252" spans="1:11">
      <c r="A1252" s="16" t="s">
        <v>122</v>
      </c>
      <c r="B1252" s="16" t="s">
        <v>13013</v>
      </c>
      <c r="C1252" s="16" t="s">
        <v>13030</v>
      </c>
      <c r="D1252" s="16" t="s">
        <v>13020</v>
      </c>
      <c r="E1252" s="16" t="s">
        <v>13021</v>
      </c>
      <c r="F1252" s="16" t="s">
        <v>29</v>
      </c>
      <c r="G1252" s="16" t="s">
        <v>9435</v>
      </c>
      <c r="H1252" s="16" t="s">
        <v>9436</v>
      </c>
      <c r="I1252" s="16" t="s">
        <v>7417</v>
      </c>
      <c r="J1252" s="25" t="s">
        <v>13031</v>
      </c>
      <c r="K1252" s="16" t="s">
        <v>13032</v>
      </c>
    </row>
    <row r="1253" spans="1:11">
      <c r="A1253" s="16" t="s">
        <v>122</v>
      </c>
      <c r="B1253" s="16" t="s">
        <v>13013</v>
      </c>
      <c r="C1253" s="16" t="s">
        <v>13033</v>
      </c>
      <c r="D1253" s="16" t="s">
        <v>13034</v>
      </c>
      <c r="E1253" s="16" t="s">
        <v>13035</v>
      </c>
      <c r="F1253" s="16" t="s">
        <v>29</v>
      </c>
      <c r="G1253" s="16" t="s">
        <v>9435</v>
      </c>
      <c r="H1253" s="16" t="s">
        <v>9436</v>
      </c>
      <c r="I1253" s="16" t="s">
        <v>7417</v>
      </c>
      <c r="J1253" s="25" t="s">
        <v>13036</v>
      </c>
      <c r="K1253" s="16" t="s">
        <v>13037</v>
      </c>
    </row>
    <row r="1254" spans="1:11">
      <c r="A1254" s="16" t="s">
        <v>530</v>
      </c>
      <c r="B1254" s="16" t="s">
        <v>531</v>
      </c>
      <c r="C1254" s="16" t="s">
        <v>13038</v>
      </c>
      <c r="D1254" s="16" t="s">
        <v>13039</v>
      </c>
      <c r="E1254" s="16" t="s">
        <v>13040</v>
      </c>
      <c r="F1254" s="16" t="s">
        <v>29</v>
      </c>
      <c r="G1254" s="16" t="s">
        <v>9435</v>
      </c>
      <c r="H1254" s="16" t="s">
        <v>9436</v>
      </c>
      <c r="I1254" s="16" t="s">
        <v>2824</v>
      </c>
      <c r="J1254" s="25" t="s">
        <v>13041</v>
      </c>
      <c r="K1254" s="16" t="s">
        <v>13042</v>
      </c>
    </row>
    <row r="1255" spans="1:11">
      <c r="A1255" s="16" t="s">
        <v>530</v>
      </c>
      <c r="B1255" s="16" t="s">
        <v>531</v>
      </c>
      <c r="C1255" s="16" t="s">
        <v>13043</v>
      </c>
      <c r="D1255" s="16" t="s">
        <v>255</v>
      </c>
      <c r="E1255" s="16" t="s">
        <v>13044</v>
      </c>
      <c r="F1255" s="16" t="s">
        <v>29</v>
      </c>
      <c r="G1255" s="16" t="s">
        <v>9435</v>
      </c>
      <c r="H1255" s="16" t="s">
        <v>9436</v>
      </c>
      <c r="I1255" s="16" t="s">
        <v>2824</v>
      </c>
      <c r="J1255" s="25" t="s">
        <v>13045</v>
      </c>
      <c r="K1255" s="16" t="s">
        <v>13046</v>
      </c>
    </row>
    <row r="1256" spans="1:11">
      <c r="A1256" s="16" t="s">
        <v>530</v>
      </c>
      <c r="B1256" s="16" t="s">
        <v>531</v>
      </c>
      <c r="C1256" s="16" t="s">
        <v>12753</v>
      </c>
      <c r="D1256" s="16" t="s">
        <v>845</v>
      </c>
      <c r="E1256" s="16" t="s">
        <v>13047</v>
      </c>
      <c r="F1256" s="16" t="s">
        <v>29</v>
      </c>
      <c r="G1256" s="16" t="s">
        <v>9435</v>
      </c>
      <c r="H1256" s="16" t="s">
        <v>9436</v>
      </c>
      <c r="I1256" s="16" t="s">
        <v>2824</v>
      </c>
      <c r="J1256" s="25" t="s">
        <v>13048</v>
      </c>
      <c r="K1256" s="16" t="s">
        <v>13049</v>
      </c>
    </row>
    <row r="1257" spans="1:11">
      <c r="A1257" s="16" t="s">
        <v>530</v>
      </c>
      <c r="B1257" s="16" t="s">
        <v>531</v>
      </c>
      <c r="C1257" s="16" t="s">
        <v>13050</v>
      </c>
      <c r="D1257" s="16" t="s">
        <v>424</v>
      </c>
      <c r="E1257" s="16" t="s">
        <v>528</v>
      </c>
      <c r="F1257" s="16" t="s">
        <v>29</v>
      </c>
      <c r="G1257" s="16" t="s">
        <v>9435</v>
      </c>
      <c r="H1257" s="16" t="s">
        <v>9436</v>
      </c>
      <c r="I1257" s="16" t="s">
        <v>2824</v>
      </c>
      <c r="J1257" s="25" t="s">
        <v>529</v>
      </c>
      <c r="K1257" s="16" t="s">
        <v>13051</v>
      </c>
    </row>
    <row r="1258" spans="1:11">
      <c r="A1258" s="16" t="s">
        <v>530</v>
      </c>
      <c r="B1258" s="16" t="s">
        <v>531</v>
      </c>
      <c r="C1258" s="16" t="s">
        <v>13052</v>
      </c>
      <c r="D1258" s="16" t="s">
        <v>424</v>
      </c>
      <c r="E1258" s="16" t="s">
        <v>528</v>
      </c>
      <c r="F1258" s="16" t="s">
        <v>29</v>
      </c>
      <c r="G1258" s="16" t="s">
        <v>9435</v>
      </c>
      <c r="H1258" s="16" t="s">
        <v>9436</v>
      </c>
      <c r="I1258" s="16" t="s">
        <v>2824</v>
      </c>
      <c r="J1258" s="25" t="s">
        <v>13053</v>
      </c>
      <c r="K1258" s="16" t="s">
        <v>13054</v>
      </c>
    </row>
    <row r="1259" spans="1:11">
      <c r="A1259" s="16" t="s">
        <v>530</v>
      </c>
      <c r="B1259" s="16" t="s">
        <v>531</v>
      </c>
      <c r="C1259" s="16" t="s">
        <v>13055</v>
      </c>
      <c r="D1259" s="16" t="s">
        <v>13056</v>
      </c>
      <c r="E1259" s="16" t="s">
        <v>13057</v>
      </c>
      <c r="F1259" s="16" t="s">
        <v>29</v>
      </c>
      <c r="G1259" s="16" t="s">
        <v>9435</v>
      </c>
      <c r="H1259" s="16" t="s">
        <v>9436</v>
      </c>
      <c r="I1259" s="16" t="s">
        <v>2824</v>
      </c>
      <c r="J1259" s="25" t="s">
        <v>13058</v>
      </c>
      <c r="K1259" s="16" t="s">
        <v>13059</v>
      </c>
    </row>
    <row r="1260" spans="1:11">
      <c r="A1260" s="16" t="s">
        <v>146</v>
      </c>
      <c r="B1260" s="16" t="s">
        <v>24040</v>
      </c>
      <c r="C1260" s="16" t="s">
        <v>13060</v>
      </c>
      <c r="D1260" s="16" t="s">
        <v>13061</v>
      </c>
      <c r="E1260" s="16" t="s">
        <v>13062</v>
      </c>
      <c r="F1260" s="16" t="s">
        <v>29</v>
      </c>
      <c r="G1260" s="16" t="s">
        <v>9435</v>
      </c>
      <c r="H1260" s="16" t="s">
        <v>9436</v>
      </c>
      <c r="I1260" s="16" t="s">
        <v>2824</v>
      </c>
      <c r="J1260" s="25" t="s">
        <v>13063</v>
      </c>
      <c r="K1260" s="16" t="s">
        <v>13064</v>
      </c>
    </row>
    <row r="1261" spans="1:11">
      <c r="A1261" s="16" t="s">
        <v>530</v>
      </c>
      <c r="B1261" s="16" t="s">
        <v>531</v>
      </c>
      <c r="C1261" s="16" t="s">
        <v>13065</v>
      </c>
      <c r="D1261" s="16" t="s">
        <v>13066</v>
      </c>
      <c r="E1261" s="16" t="s">
        <v>13067</v>
      </c>
      <c r="F1261" s="16" t="s">
        <v>29</v>
      </c>
      <c r="G1261" s="16" t="s">
        <v>9435</v>
      </c>
      <c r="H1261" s="16" t="s">
        <v>9436</v>
      </c>
      <c r="I1261" s="16" t="s">
        <v>7417</v>
      </c>
      <c r="J1261" s="25" t="s">
        <v>13068</v>
      </c>
      <c r="K1261" s="16" t="s">
        <v>13069</v>
      </c>
    </row>
    <row r="1262" spans="1:11">
      <c r="A1262" s="16" t="s">
        <v>530</v>
      </c>
      <c r="B1262" s="16" t="s">
        <v>531</v>
      </c>
      <c r="C1262" s="16" t="s">
        <v>13065</v>
      </c>
      <c r="D1262" s="16" t="s">
        <v>13066</v>
      </c>
      <c r="E1262" s="16" t="s">
        <v>13067</v>
      </c>
      <c r="F1262" s="16" t="s">
        <v>29</v>
      </c>
      <c r="G1262" s="16" t="s">
        <v>9435</v>
      </c>
      <c r="H1262" s="16" t="s">
        <v>9436</v>
      </c>
      <c r="I1262" s="16" t="s">
        <v>7417</v>
      </c>
      <c r="J1262" s="25" t="s">
        <v>13070</v>
      </c>
      <c r="K1262" s="16" t="s">
        <v>13071</v>
      </c>
    </row>
    <row r="1263" spans="1:11">
      <c r="A1263" s="16" t="s">
        <v>530</v>
      </c>
      <c r="B1263" s="16" t="s">
        <v>531</v>
      </c>
      <c r="C1263" s="16" t="s">
        <v>13065</v>
      </c>
      <c r="D1263" s="16" t="s">
        <v>13066</v>
      </c>
      <c r="E1263" s="16" t="s">
        <v>13067</v>
      </c>
      <c r="F1263" s="16" t="s">
        <v>29</v>
      </c>
      <c r="G1263" s="16" t="s">
        <v>9435</v>
      </c>
      <c r="H1263" s="16" t="s">
        <v>9436</v>
      </c>
      <c r="I1263" s="16" t="s">
        <v>7417</v>
      </c>
      <c r="J1263" s="25" t="s">
        <v>13072</v>
      </c>
      <c r="K1263" s="16" t="s">
        <v>13073</v>
      </c>
    </row>
    <row r="1264" spans="1:11">
      <c r="A1264" s="16" t="s">
        <v>530</v>
      </c>
      <c r="B1264" s="16" t="s">
        <v>531</v>
      </c>
      <c r="C1264" s="16" t="s">
        <v>13074</v>
      </c>
      <c r="D1264" s="16" t="s">
        <v>60</v>
      </c>
      <c r="E1264" s="16" t="s">
        <v>822</v>
      </c>
      <c r="F1264" s="16" t="s">
        <v>29</v>
      </c>
      <c r="G1264" s="16" t="s">
        <v>9558</v>
      </c>
      <c r="H1264" s="16" t="s">
        <v>9436</v>
      </c>
      <c r="I1264" s="16" t="s">
        <v>7417</v>
      </c>
      <c r="J1264" s="25" t="s">
        <v>823</v>
      </c>
      <c r="K1264" s="16" t="s">
        <v>13075</v>
      </c>
    </row>
    <row r="1265" spans="1:11">
      <c r="A1265" s="16" t="s">
        <v>530</v>
      </c>
      <c r="B1265" s="16" t="s">
        <v>531</v>
      </c>
      <c r="C1265" s="16" t="s">
        <v>13076</v>
      </c>
      <c r="D1265" s="16" t="s">
        <v>13077</v>
      </c>
      <c r="E1265" s="16" t="s">
        <v>13078</v>
      </c>
      <c r="F1265" s="16" t="s">
        <v>29</v>
      </c>
      <c r="G1265" s="16" t="s">
        <v>9435</v>
      </c>
      <c r="H1265" s="16" t="s">
        <v>9436</v>
      </c>
      <c r="I1265" s="16" t="s">
        <v>7417</v>
      </c>
      <c r="J1265" s="25" t="s">
        <v>13079</v>
      </c>
      <c r="K1265" s="16" t="s">
        <v>13080</v>
      </c>
    </row>
    <row r="1266" spans="1:11">
      <c r="A1266" s="16" t="s">
        <v>530</v>
      </c>
      <c r="B1266" s="16" t="s">
        <v>531</v>
      </c>
      <c r="C1266" s="16" t="s">
        <v>13081</v>
      </c>
      <c r="D1266" s="16" t="s">
        <v>60</v>
      </c>
      <c r="E1266" s="16" t="s">
        <v>13082</v>
      </c>
      <c r="F1266" s="16" t="s">
        <v>29</v>
      </c>
      <c r="G1266" s="16" t="s">
        <v>9435</v>
      </c>
      <c r="H1266" s="16" t="s">
        <v>9436</v>
      </c>
      <c r="I1266" s="16" t="s">
        <v>7417</v>
      </c>
      <c r="J1266" s="25" t="s">
        <v>13083</v>
      </c>
      <c r="K1266" s="16" t="s">
        <v>13084</v>
      </c>
    </row>
    <row r="1267" spans="1:11">
      <c r="A1267" s="16" t="s">
        <v>530</v>
      </c>
      <c r="B1267" s="16" t="s">
        <v>531</v>
      </c>
      <c r="C1267" s="16" t="s">
        <v>13085</v>
      </c>
      <c r="D1267" s="16" t="s">
        <v>13086</v>
      </c>
      <c r="E1267" s="16" t="s">
        <v>13087</v>
      </c>
      <c r="F1267" s="16" t="s">
        <v>29</v>
      </c>
      <c r="G1267" s="16" t="s">
        <v>9435</v>
      </c>
      <c r="H1267" s="16" t="s">
        <v>9436</v>
      </c>
      <c r="I1267" s="16" t="s">
        <v>7417</v>
      </c>
      <c r="J1267" s="25" t="s">
        <v>13088</v>
      </c>
      <c r="K1267" s="16" t="s">
        <v>13089</v>
      </c>
    </row>
    <row r="1268" spans="1:11">
      <c r="A1268" s="16" t="s">
        <v>530</v>
      </c>
      <c r="B1268" s="16" t="s">
        <v>531</v>
      </c>
      <c r="C1268" s="16" t="s">
        <v>13090</v>
      </c>
      <c r="D1268" s="16" t="s">
        <v>13039</v>
      </c>
      <c r="E1268" s="16" t="s">
        <v>13040</v>
      </c>
      <c r="F1268" s="16" t="s">
        <v>29</v>
      </c>
      <c r="G1268" s="16" t="s">
        <v>9435</v>
      </c>
      <c r="H1268" s="16" t="s">
        <v>9436</v>
      </c>
      <c r="I1268" s="16" t="s">
        <v>2824</v>
      </c>
      <c r="J1268" s="25" t="s">
        <v>13091</v>
      </c>
      <c r="K1268" s="16" t="s">
        <v>13092</v>
      </c>
    </row>
    <row r="1269" spans="1:11">
      <c r="A1269" s="16" t="s">
        <v>530</v>
      </c>
      <c r="B1269" s="16" t="s">
        <v>531</v>
      </c>
      <c r="C1269" s="16" t="s">
        <v>13093</v>
      </c>
      <c r="D1269" s="16" t="s">
        <v>13056</v>
      </c>
      <c r="E1269" s="16" t="s">
        <v>13057</v>
      </c>
      <c r="F1269" s="16" t="s">
        <v>29</v>
      </c>
      <c r="G1269" s="16" t="s">
        <v>9435</v>
      </c>
      <c r="H1269" s="16" t="s">
        <v>9436</v>
      </c>
      <c r="I1269" s="16" t="s">
        <v>2824</v>
      </c>
      <c r="J1269" s="25" t="s">
        <v>13094</v>
      </c>
      <c r="K1269" s="16" t="s">
        <v>13095</v>
      </c>
    </row>
    <row r="1270" spans="1:11">
      <c r="A1270" s="16" t="s">
        <v>530</v>
      </c>
      <c r="B1270" s="16" t="s">
        <v>531</v>
      </c>
      <c r="C1270" s="16" t="s">
        <v>13096</v>
      </c>
      <c r="D1270" s="16" t="s">
        <v>13097</v>
      </c>
      <c r="E1270" s="16" t="s">
        <v>13098</v>
      </c>
      <c r="F1270" s="16" t="s">
        <v>29</v>
      </c>
      <c r="G1270" s="16" t="s">
        <v>9435</v>
      </c>
      <c r="H1270" s="16" t="s">
        <v>9436</v>
      </c>
      <c r="I1270" s="16" t="s">
        <v>2824</v>
      </c>
      <c r="J1270" s="25" t="s">
        <v>13099</v>
      </c>
      <c r="K1270" s="16" t="s">
        <v>13100</v>
      </c>
    </row>
    <row r="1271" spans="1:11">
      <c r="A1271" s="16" t="s">
        <v>530</v>
      </c>
      <c r="B1271" s="16" t="s">
        <v>531</v>
      </c>
      <c r="C1271" s="16" t="s">
        <v>13101</v>
      </c>
      <c r="D1271" s="16" t="s">
        <v>255</v>
      </c>
      <c r="E1271" s="16" t="s">
        <v>13044</v>
      </c>
      <c r="F1271" s="16" t="s">
        <v>29</v>
      </c>
      <c r="G1271" s="16" t="s">
        <v>9435</v>
      </c>
      <c r="H1271" s="16" t="s">
        <v>9436</v>
      </c>
      <c r="I1271" s="16" t="s">
        <v>2824</v>
      </c>
      <c r="J1271" s="25" t="s">
        <v>13102</v>
      </c>
      <c r="K1271" s="16" t="s">
        <v>13103</v>
      </c>
    </row>
    <row r="1272" spans="1:11">
      <c r="A1272" s="16" t="s">
        <v>146</v>
      </c>
      <c r="B1272" s="16" t="s">
        <v>13104</v>
      </c>
      <c r="C1272" s="16" t="s">
        <v>13105</v>
      </c>
      <c r="D1272" s="16" t="s">
        <v>13106</v>
      </c>
      <c r="E1272" s="16" t="s">
        <v>13107</v>
      </c>
      <c r="F1272" s="16" t="s">
        <v>29</v>
      </c>
      <c r="G1272" s="16" t="s">
        <v>9435</v>
      </c>
      <c r="H1272" s="16" t="s">
        <v>9436</v>
      </c>
      <c r="I1272" s="16" t="s">
        <v>2824</v>
      </c>
      <c r="J1272" s="25" t="s">
        <v>13108</v>
      </c>
      <c r="K1272" s="16" t="s">
        <v>13109</v>
      </c>
    </row>
    <row r="1273" spans="1:11">
      <c r="A1273" s="16" t="s">
        <v>146</v>
      </c>
      <c r="B1273" s="16" t="s">
        <v>13110</v>
      </c>
      <c r="C1273" s="16" t="s">
        <v>13111</v>
      </c>
      <c r="D1273" s="16" t="s">
        <v>13112</v>
      </c>
      <c r="E1273" s="16" t="s">
        <v>13113</v>
      </c>
      <c r="F1273" s="16" t="s">
        <v>29</v>
      </c>
      <c r="G1273" s="16" t="s">
        <v>9435</v>
      </c>
      <c r="H1273" s="16" t="s">
        <v>9436</v>
      </c>
      <c r="I1273" s="16" t="s">
        <v>7417</v>
      </c>
      <c r="J1273" s="25" t="s">
        <v>13114</v>
      </c>
      <c r="K1273" s="16" t="s">
        <v>13115</v>
      </c>
    </row>
    <row r="1274" spans="1:11">
      <c r="A1274" s="16" t="s">
        <v>146</v>
      </c>
      <c r="B1274" s="16" t="s">
        <v>13110</v>
      </c>
      <c r="C1274" s="16" t="s">
        <v>13111</v>
      </c>
      <c r="D1274" s="16" t="s">
        <v>13112</v>
      </c>
      <c r="E1274" s="16" t="s">
        <v>13113</v>
      </c>
      <c r="F1274" s="16" t="s">
        <v>29</v>
      </c>
      <c r="G1274" s="16" t="s">
        <v>9435</v>
      </c>
      <c r="H1274" s="16" t="s">
        <v>9436</v>
      </c>
      <c r="I1274" s="16" t="s">
        <v>7417</v>
      </c>
      <c r="J1274" s="25" t="s">
        <v>13116</v>
      </c>
      <c r="K1274" s="16" t="s">
        <v>13117</v>
      </c>
    </row>
    <row r="1275" spans="1:11">
      <c r="A1275" s="16" t="s">
        <v>146</v>
      </c>
      <c r="B1275" s="16" t="s">
        <v>13110</v>
      </c>
      <c r="C1275" s="16" t="s">
        <v>13111</v>
      </c>
      <c r="D1275" s="16" t="s">
        <v>13112</v>
      </c>
      <c r="E1275" s="16" t="s">
        <v>13113</v>
      </c>
      <c r="F1275" s="16" t="s">
        <v>29</v>
      </c>
      <c r="G1275" s="16" t="s">
        <v>9435</v>
      </c>
      <c r="H1275" s="16" t="s">
        <v>9436</v>
      </c>
      <c r="I1275" s="16" t="s">
        <v>7417</v>
      </c>
      <c r="J1275" s="25" t="s">
        <v>13118</v>
      </c>
      <c r="K1275" s="16" t="s">
        <v>13119</v>
      </c>
    </row>
    <row r="1276" spans="1:11">
      <c r="A1276" s="16" t="s">
        <v>146</v>
      </c>
      <c r="B1276" s="16" t="s">
        <v>13110</v>
      </c>
      <c r="C1276" s="16" t="s">
        <v>13111</v>
      </c>
      <c r="D1276" s="16" t="s">
        <v>13112</v>
      </c>
      <c r="E1276" s="16" t="s">
        <v>13113</v>
      </c>
      <c r="F1276" s="16" t="s">
        <v>29</v>
      </c>
      <c r="G1276" s="16" t="s">
        <v>9435</v>
      </c>
      <c r="H1276" s="16" t="s">
        <v>9436</v>
      </c>
      <c r="I1276" s="16" t="s">
        <v>7417</v>
      </c>
      <c r="J1276" s="25" t="s">
        <v>13120</v>
      </c>
      <c r="K1276" s="16" t="s">
        <v>13121</v>
      </c>
    </row>
    <row r="1277" spans="1:11">
      <c r="A1277" s="16" t="s">
        <v>146</v>
      </c>
      <c r="B1277" s="16" t="s">
        <v>13110</v>
      </c>
      <c r="C1277" s="16" t="s">
        <v>13111</v>
      </c>
      <c r="D1277" s="16" t="s">
        <v>13112</v>
      </c>
      <c r="E1277" s="16" t="s">
        <v>13113</v>
      </c>
      <c r="F1277" s="16" t="s">
        <v>29</v>
      </c>
      <c r="G1277" s="16" t="s">
        <v>9435</v>
      </c>
      <c r="H1277" s="16" t="s">
        <v>9436</v>
      </c>
      <c r="I1277" s="16" t="s">
        <v>7417</v>
      </c>
      <c r="J1277" s="25" t="s">
        <v>13122</v>
      </c>
      <c r="K1277" s="16" t="s">
        <v>13123</v>
      </c>
    </row>
    <row r="1278" spans="1:11">
      <c r="A1278" s="16" t="s">
        <v>146</v>
      </c>
      <c r="B1278" s="16" t="s">
        <v>13110</v>
      </c>
      <c r="C1278" s="16" t="s">
        <v>13124</v>
      </c>
      <c r="D1278" s="16" t="s">
        <v>13125</v>
      </c>
      <c r="E1278" s="16" t="s">
        <v>13126</v>
      </c>
      <c r="F1278" s="16" t="s">
        <v>29</v>
      </c>
      <c r="G1278" s="16" t="s">
        <v>9435</v>
      </c>
      <c r="H1278" s="16" t="s">
        <v>9436</v>
      </c>
      <c r="I1278" s="16" t="s">
        <v>9073</v>
      </c>
      <c r="J1278" s="25" t="s">
        <v>13127</v>
      </c>
      <c r="K1278" s="16" t="s">
        <v>13128</v>
      </c>
    </row>
    <row r="1279" spans="1:11">
      <c r="A1279" s="16" t="s">
        <v>146</v>
      </c>
      <c r="B1279" s="16" t="s">
        <v>13110</v>
      </c>
      <c r="C1279" s="16" t="s">
        <v>13124</v>
      </c>
      <c r="D1279" s="16" t="s">
        <v>13125</v>
      </c>
      <c r="E1279" s="16" t="s">
        <v>13126</v>
      </c>
      <c r="F1279" s="16" t="s">
        <v>29</v>
      </c>
      <c r="G1279" s="16" t="s">
        <v>9435</v>
      </c>
      <c r="H1279" s="16" t="s">
        <v>9436</v>
      </c>
      <c r="I1279" s="16" t="s">
        <v>9073</v>
      </c>
      <c r="J1279" s="25" t="s">
        <v>13129</v>
      </c>
      <c r="K1279" s="16" t="s">
        <v>13130</v>
      </c>
    </row>
    <row r="1280" spans="1:11">
      <c r="A1280" s="16" t="s">
        <v>146</v>
      </c>
      <c r="B1280" s="16" t="s">
        <v>13110</v>
      </c>
      <c r="C1280" s="16" t="s">
        <v>13124</v>
      </c>
      <c r="D1280" s="16" t="s">
        <v>13125</v>
      </c>
      <c r="E1280" s="16" t="s">
        <v>13126</v>
      </c>
      <c r="F1280" s="16" t="s">
        <v>29</v>
      </c>
      <c r="G1280" s="16" t="s">
        <v>9435</v>
      </c>
      <c r="H1280" s="16" t="s">
        <v>9436</v>
      </c>
      <c r="I1280" s="16" t="s">
        <v>9073</v>
      </c>
      <c r="J1280" s="25" t="s">
        <v>13131</v>
      </c>
      <c r="K1280" s="16" t="s">
        <v>13132</v>
      </c>
    </row>
    <row r="1281" spans="1:11">
      <c r="A1281" s="16" t="s">
        <v>146</v>
      </c>
      <c r="B1281" s="16" t="s">
        <v>13110</v>
      </c>
      <c r="C1281" s="16" t="s">
        <v>13124</v>
      </c>
      <c r="D1281" s="16" t="s">
        <v>13125</v>
      </c>
      <c r="E1281" s="16" t="s">
        <v>13126</v>
      </c>
      <c r="F1281" s="16" t="s">
        <v>29</v>
      </c>
      <c r="G1281" s="16" t="s">
        <v>9435</v>
      </c>
      <c r="H1281" s="16" t="s">
        <v>9436</v>
      </c>
      <c r="I1281" s="16" t="s">
        <v>9073</v>
      </c>
      <c r="J1281" s="25" t="s">
        <v>13133</v>
      </c>
      <c r="K1281" s="16" t="s">
        <v>13134</v>
      </c>
    </row>
    <row r="1282" spans="1:11">
      <c r="A1282" s="16" t="s">
        <v>146</v>
      </c>
      <c r="B1282" s="16" t="s">
        <v>13135</v>
      </c>
      <c r="C1282" s="16" t="s">
        <v>13136</v>
      </c>
      <c r="D1282" s="16" t="s">
        <v>13137</v>
      </c>
      <c r="E1282" s="16" t="s">
        <v>13138</v>
      </c>
      <c r="F1282" s="16" t="s">
        <v>29</v>
      </c>
      <c r="G1282" s="16" t="s">
        <v>9435</v>
      </c>
      <c r="H1282" s="16" t="s">
        <v>9436</v>
      </c>
      <c r="I1282" s="16" t="s">
        <v>2824</v>
      </c>
      <c r="J1282" s="25" t="s">
        <v>13139</v>
      </c>
      <c r="K1282" s="16" t="s">
        <v>13140</v>
      </c>
    </row>
    <row r="1283" spans="1:11">
      <c r="A1283" s="16" t="s">
        <v>146</v>
      </c>
      <c r="B1283" s="16" t="s">
        <v>2086</v>
      </c>
      <c r="C1283" s="16" t="s">
        <v>2110</v>
      </c>
      <c r="D1283" s="16" t="s">
        <v>2111</v>
      </c>
      <c r="E1283" s="16" t="s">
        <v>2112</v>
      </c>
      <c r="F1283" s="16" t="s">
        <v>29</v>
      </c>
      <c r="G1283" s="16" t="s">
        <v>9435</v>
      </c>
      <c r="H1283" s="16" t="s">
        <v>9436</v>
      </c>
      <c r="I1283" s="16" t="s">
        <v>7417</v>
      </c>
      <c r="J1283" s="25" t="s">
        <v>2113</v>
      </c>
      <c r="K1283" s="16" t="s">
        <v>13141</v>
      </c>
    </row>
    <row r="1284" spans="1:11">
      <c r="A1284" s="16" t="s">
        <v>23845</v>
      </c>
      <c r="B1284" s="16" t="s">
        <v>12057</v>
      </c>
      <c r="C1284" s="16" t="s">
        <v>13142</v>
      </c>
      <c r="D1284" s="16" t="s">
        <v>13143</v>
      </c>
      <c r="E1284" s="16" t="s">
        <v>13144</v>
      </c>
      <c r="F1284" s="16" t="s">
        <v>29</v>
      </c>
      <c r="G1284" s="16" t="s">
        <v>9435</v>
      </c>
      <c r="H1284" s="16" t="s">
        <v>9436</v>
      </c>
      <c r="I1284" s="16" t="s">
        <v>7417</v>
      </c>
      <c r="J1284" s="25" t="s">
        <v>13145</v>
      </c>
      <c r="K1284" s="16" t="s">
        <v>13146</v>
      </c>
    </row>
    <row r="1285" spans="1:11">
      <c r="A1285" s="16" t="s">
        <v>23845</v>
      </c>
      <c r="B1285" s="16" t="s">
        <v>12057</v>
      </c>
      <c r="C1285" s="16" t="s">
        <v>13142</v>
      </c>
      <c r="D1285" s="16" t="s">
        <v>13143</v>
      </c>
      <c r="E1285" s="16" t="s">
        <v>13144</v>
      </c>
      <c r="F1285" s="16" t="s">
        <v>29</v>
      </c>
      <c r="G1285" s="16" t="s">
        <v>9435</v>
      </c>
      <c r="H1285" s="16" t="s">
        <v>9436</v>
      </c>
      <c r="I1285" s="16" t="s">
        <v>7417</v>
      </c>
      <c r="J1285" s="25" t="s">
        <v>13147</v>
      </c>
      <c r="K1285" s="16" t="s">
        <v>13148</v>
      </c>
    </row>
    <row r="1286" spans="1:11">
      <c r="A1286" s="16" t="s">
        <v>23845</v>
      </c>
      <c r="B1286" s="16" t="s">
        <v>12057</v>
      </c>
      <c r="C1286" s="16" t="s">
        <v>13142</v>
      </c>
      <c r="D1286" s="16" t="s">
        <v>13143</v>
      </c>
      <c r="E1286" s="16" t="s">
        <v>13144</v>
      </c>
      <c r="F1286" s="16" t="s">
        <v>29</v>
      </c>
      <c r="G1286" s="16" t="s">
        <v>9435</v>
      </c>
      <c r="H1286" s="16" t="s">
        <v>9436</v>
      </c>
      <c r="I1286" s="16" t="s">
        <v>7417</v>
      </c>
      <c r="J1286" s="25" t="s">
        <v>13149</v>
      </c>
      <c r="K1286" s="16" t="s">
        <v>13150</v>
      </c>
    </row>
    <row r="1287" spans="1:11">
      <c r="A1287" s="16" t="s">
        <v>23845</v>
      </c>
      <c r="B1287" s="16" t="s">
        <v>12057</v>
      </c>
      <c r="C1287" s="16" t="s">
        <v>13142</v>
      </c>
      <c r="D1287" s="16" t="s">
        <v>13143</v>
      </c>
      <c r="E1287" s="16" t="s">
        <v>13144</v>
      </c>
      <c r="F1287" s="16" t="s">
        <v>29</v>
      </c>
      <c r="G1287" s="16" t="s">
        <v>9435</v>
      </c>
      <c r="H1287" s="16" t="s">
        <v>9436</v>
      </c>
      <c r="I1287" s="16" t="s">
        <v>7417</v>
      </c>
      <c r="J1287" s="25" t="s">
        <v>13151</v>
      </c>
      <c r="K1287" s="16" t="s">
        <v>13152</v>
      </c>
    </row>
    <row r="1288" spans="1:11">
      <c r="A1288" s="16" t="s">
        <v>146</v>
      </c>
      <c r="B1288" s="16" t="s">
        <v>2086</v>
      </c>
      <c r="C1288" s="16" t="s">
        <v>2083</v>
      </c>
      <c r="D1288" s="16" t="s">
        <v>1940</v>
      </c>
      <c r="E1288" s="16" t="s">
        <v>2084</v>
      </c>
      <c r="F1288" s="16" t="s">
        <v>29</v>
      </c>
      <c r="G1288" s="16" t="s">
        <v>9435</v>
      </c>
      <c r="H1288" s="16" t="s">
        <v>9436</v>
      </c>
      <c r="I1288" s="16" t="s">
        <v>3169</v>
      </c>
      <c r="J1288" s="25" t="s">
        <v>2085</v>
      </c>
      <c r="K1288" s="16" t="s">
        <v>13153</v>
      </c>
    </row>
    <row r="1289" spans="1:11">
      <c r="A1289" s="16" t="s">
        <v>146</v>
      </c>
      <c r="B1289" s="16" t="s">
        <v>326</v>
      </c>
      <c r="C1289" s="16" t="s">
        <v>13154</v>
      </c>
      <c r="D1289" s="16" t="s">
        <v>655</v>
      </c>
      <c r="E1289" s="16" t="s">
        <v>13155</v>
      </c>
      <c r="F1289" s="16" t="s">
        <v>29</v>
      </c>
      <c r="G1289" s="16" t="s">
        <v>9435</v>
      </c>
      <c r="H1289" s="16" t="s">
        <v>9436</v>
      </c>
      <c r="I1289" s="16" t="s">
        <v>2824</v>
      </c>
      <c r="J1289" s="25" t="s">
        <v>13156</v>
      </c>
      <c r="K1289" s="16" t="s">
        <v>13157</v>
      </c>
    </row>
    <row r="1290" spans="1:11">
      <c r="A1290" s="16" t="s">
        <v>146</v>
      </c>
      <c r="B1290" s="16" t="s">
        <v>326</v>
      </c>
      <c r="C1290" s="16" t="s">
        <v>13158</v>
      </c>
      <c r="D1290" s="16" t="s">
        <v>1033</v>
      </c>
      <c r="E1290" s="16" t="s">
        <v>1034</v>
      </c>
      <c r="F1290" s="16" t="s">
        <v>29</v>
      </c>
      <c r="G1290" s="16" t="s">
        <v>9558</v>
      </c>
      <c r="H1290" s="16" t="s">
        <v>9436</v>
      </c>
      <c r="I1290" s="16" t="s">
        <v>7417</v>
      </c>
      <c r="J1290" s="25" t="s">
        <v>1035</v>
      </c>
      <c r="K1290" s="16" t="s">
        <v>13159</v>
      </c>
    </row>
    <row r="1291" spans="1:11">
      <c r="A1291" s="16" t="s">
        <v>146</v>
      </c>
      <c r="B1291" s="16" t="s">
        <v>326</v>
      </c>
      <c r="C1291" s="16" t="s">
        <v>13160</v>
      </c>
      <c r="D1291" s="16" t="s">
        <v>11215</v>
      </c>
      <c r="E1291" s="16" t="s">
        <v>13161</v>
      </c>
      <c r="F1291" s="16" t="s">
        <v>29</v>
      </c>
      <c r="G1291" s="16" t="s">
        <v>9435</v>
      </c>
      <c r="H1291" s="16" t="s">
        <v>9436</v>
      </c>
      <c r="I1291" s="16" t="s">
        <v>2824</v>
      </c>
      <c r="J1291" s="25" t="s">
        <v>13162</v>
      </c>
      <c r="K1291" s="16" t="s">
        <v>13163</v>
      </c>
    </row>
    <row r="1292" spans="1:11">
      <c r="A1292" s="16" t="s">
        <v>146</v>
      </c>
      <c r="B1292" s="16" t="s">
        <v>159</v>
      </c>
      <c r="C1292" s="16" t="s">
        <v>13164</v>
      </c>
      <c r="D1292" s="16" t="s">
        <v>10820</v>
      </c>
      <c r="E1292" s="16" t="s">
        <v>13165</v>
      </c>
      <c r="F1292" s="16" t="s">
        <v>29</v>
      </c>
      <c r="G1292" s="16" t="s">
        <v>9435</v>
      </c>
      <c r="H1292" s="16" t="s">
        <v>9436</v>
      </c>
      <c r="I1292" s="16" t="s">
        <v>7417</v>
      </c>
      <c r="J1292" s="25" t="s">
        <v>13166</v>
      </c>
      <c r="K1292" s="16" t="s">
        <v>13167</v>
      </c>
    </row>
    <row r="1293" spans="1:11">
      <c r="A1293" s="16" t="s">
        <v>146</v>
      </c>
      <c r="B1293" s="16" t="s">
        <v>326</v>
      </c>
      <c r="C1293" s="16" t="s">
        <v>13168</v>
      </c>
      <c r="D1293" s="16" t="s">
        <v>13169</v>
      </c>
      <c r="E1293" s="16" t="s">
        <v>13170</v>
      </c>
      <c r="F1293" s="16" t="s">
        <v>29</v>
      </c>
      <c r="G1293" s="16" t="s">
        <v>9435</v>
      </c>
      <c r="H1293" s="16" t="s">
        <v>9436</v>
      </c>
      <c r="I1293" s="16" t="s">
        <v>2824</v>
      </c>
      <c r="J1293" s="25" t="s">
        <v>13171</v>
      </c>
      <c r="K1293" s="16" t="s">
        <v>13172</v>
      </c>
    </row>
    <row r="1294" spans="1:11">
      <c r="A1294" s="16" t="s">
        <v>146</v>
      </c>
      <c r="B1294" s="16" t="s">
        <v>336</v>
      </c>
      <c r="C1294" s="16" t="s">
        <v>13173</v>
      </c>
      <c r="D1294" s="16" t="s">
        <v>322</v>
      </c>
      <c r="E1294" s="16" t="s">
        <v>323</v>
      </c>
      <c r="F1294" s="16" t="s">
        <v>325</v>
      </c>
      <c r="G1294" s="16" t="s">
        <v>9435</v>
      </c>
      <c r="H1294" s="16" t="s">
        <v>9436</v>
      </c>
      <c r="I1294" s="16" t="s">
        <v>2824</v>
      </c>
      <c r="J1294" s="25" t="s">
        <v>324</v>
      </c>
      <c r="K1294" s="16" t="s">
        <v>13174</v>
      </c>
    </row>
    <row r="1295" spans="1:11">
      <c r="A1295" s="16" t="s">
        <v>146</v>
      </c>
      <c r="B1295" s="16" t="s">
        <v>326</v>
      </c>
      <c r="C1295" s="16" t="s">
        <v>13175</v>
      </c>
      <c r="D1295" s="16" t="s">
        <v>474</v>
      </c>
      <c r="E1295" s="16" t="s">
        <v>13176</v>
      </c>
      <c r="F1295" s="16" t="s">
        <v>29</v>
      </c>
      <c r="G1295" s="16" t="s">
        <v>9435</v>
      </c>
      <c r="H1295" s="16" t="s">
        <v>9436</v>
      </c>
      <c r="I1295" s="16" t="s">
        <v>7417</v>
      </c>
      <c r="J1295" s="25" t="s">
        <v>13177</v>
      </c>
      <c r="K1295" s="16" t="s">
        <v>13178</v>
      </c>
    </row>
    <row r="1296" spans="1:11">
      <c r="A1296" s="16" t="s">
        <v>146</v>
      </c>
      <c r="B1296" s="16" t="s">
        <v>326</v>
      </c>
      <c r="C1296" s="16" t="s">
        <v>13175</v>
      </c>
      <c r="D1296" s="16" t="s">
        <v>474</v>
      </c>
      <c r="E1296" s="16" t="s">
        <v>13176</v>
      </c>
      <c r="F1296" s="16" t="s">
        <v>29</v>
      </c>
      <c r="G1296" s="16" t="s">
        <v>9435</v>
      </c>
      <c r="H1296" s="16" t="s">
        <v>9436</v>
      </c>
      <c r="I1296" s="16" t="s">
        <v>7417</v>
      </c>
      <c r="J1296" s="25" t="s">
        <v>13179</v>
      </c>
      <c r="K1296" s="16" t="s">
        <v>13180</v>
      </c>
    </row>
    <row r="1297" spans="1:11">
      <c r="A1297" s="16" t="s">
        <v>146</v>
      </c>
      <c r="B1297" s="16" t="s">
        <v>326</v>
      </c>
      <c r="C1297" s="16" t="s">
        <v>13175</v>
      </c>
      <c r="D1297" s="16" t="s">
        <v>474</v>
      </c>
      <c r="E1297" s="16" t="s">
        <v>13176</v>
      </c>
      <c r="F1297" s="16" t="s">
        <v>29</v>
      </c>
      <c r="G1297" s="16" t="s">
        <v>9435</v>
      </c>
      <c r="H1297" s="16" t="s">
        <v>9436</v>
      </c>
      <c r="I1297" s="16" t="s">
        <v>7417</v>
      </c>
      <c r="J1297" s="25" t="s">
        <v>13181</v>
      </c>
      <c r="K1297" s="16" t="s">
        <v>13182</v>
      </c>
    </row>
    <row r="1298" spans="1:11">
      <c r="A1298" s="16" t="s">
        <v>146</v>
      </c>
      <c r="B1298" s="16" t="s">
        <v>326</v>
      </c>
      <c r="C1298" s="16" t="s">
        <v>13175</v>
      </c>
      <c r="D1298" s="16" t="s">
        <v>474</v>
      </c>
      <c r="E1298" s="16" t="s">
        <v>13176</v>
      </c>
      <c r="F1298" s="16" t="s">
        <v>29</v>
      </c>
      <c r="G1298" s="16" t="s">
        <v>9435</v>
      </c>
      <c r="H1298" s="16" t="s">
        <v>9436</v>
      </c>
      <c r="I1298" s="16" t="s">
        <v>7417</v>
      </c>
      <c r="J1298" s="25" t="s">
        <v>13183</v>
      </c>
      <c r="K1298" s="16" t="s">
        <v>13184</v>
      </c>
    </row>
    <row r="1299" spans="1:11">
      <c r="A1299" s="16" t="s">
        <v>146</v>
      </c>
      <c r="B1299" s="16" t="s">
        <v>326</v>
      </c>
      <c r="C1299" s="16" t="s">
        <v>13175</v>
      </c>
      <c r="D1299" s="16" t="s">
        <v>474</v>
      </c>
      <c r="E1299" s="16" t="s">
        <v>13176</v>
      </c>
      <c r="F1299" s="16" t="s">
        <v>29</v>
      </c>
      <c r="G1299" s="16" t="s">
        <v>9435</v>
      </c>
      <c r="H1299" s="16" t="s">
        <v>9436</v>
      </c>
      <c r="I1299" s="16" t="s">
        <v>7417</v>
      </c>
      <c r="J1299" s="25" t="s">
        <v>13185</v>
      </c>
      <c r="K1299" s="16" t="s">
        <v>13186</v>
      </c>
    </row>
    <row r="1300" spans="1:11">
      <c r="A1300" s="16" t="s">
        <v>106</v>
      </c>
      <c r="B1300" s="16" t="s">
        <v>24071</v>
      </c>
      <c r="C1300" s="16" t="s">
        <v>13187</v>
      </c>
      <c r="D1300" s="16" t="s">
        <v>13188</v>
      </c>
      <c r="E1300" s="16" t="s">
        <v>13189</v>
      </c>
      <c r="F1300" s="16" t="s">
        <v>29</v>
      </c>
      <c r="G1300" s="16" t="s">
        <v>9435</v>
      </c>
      <c r="H1300" s="16" t="s">
        <v>9436</v>
      </c>
      <c r="I1300" s="16" t="s">
        <v>2824</v>
      </c>
      <c r="J1300" s="25" t="s">
        <v>13190</v>
      </c>
      <c r="K1300" s="16" t="s">
        <v>13191</v>
      </c>
    </row>
    <row r="1301" spans="1:11">
      <c r="A1301" s="16" t="s">
        <v>146</v>
      </c>
      <c r="B1301" s="16" t="s">
        <v>147</v>
      </c>
      <c r="C1301" s="16" t="s">
        <v>13192</v>
      </c>
      <c r="D1301" s="16" t="s">
        <v>13193</v>
      </c>
      <c r="E1301" s="16" t="s">
        <v>13194</v>
      </c>
      <c r="F1301" s="16" t="s">
        <v>29</v>
      </c>
      <c r="G1301" s="16" t="s">
        <v>9435</v>
      </c>
      <c r="H1301" s="16" t="s">
        <v>9436</v>
      </c>
      <c r="I1301" s="16" t="s">
        <v>2824</v>
      </c>
      <c r="J1301" s="25" t="s">
        <v>13195</v>
      </c>
      <c r="K1301" s="16" t="s">
        <v>13196</v>
      </c>
    </row>
    <row r="1302" spans="1:11">
      <c r="A1302" s="16" t="s">
        <v>146</v>
      </c>
      <c r="B1302" s="16" t="s">
        <v>147</v>
      </c>
      <c r="C1302" s="16" t="s">
        <v>547</v>
      </c>
      <c r="D1302" s="16" t="s">
        <v>548</v>
      </c>
      <c r="E1302" s="16" t="s">
        <v>549</v>
      </c>
      <c r="F1302" s="16" t="s">
        <v>29</v>
      </c>
      <c r="G1302" s="16" t="s">
        <v>9558</v>
      </c>
      <c r="H1302" s="16" t="s">
        <v>9436</v>
      </c>
      <c r="I1302" s="16" t="s">
        <v>7417</v>
      </c>
      <c r="J1302" s="25" t="s">
        <v>550</v>
      </c>
      <c r="K1302" s="16" t="s">
        <v>13197</v>
      </c>
    </row>
    <row r="1303" spans="1:11">
      <c r="A1303" s="16" t="s">
        <v>146</v>
      </c>
      <c r="B1303" s="16" t="s">
        <v>147</v>
      </c>
      <c r="C1303" s="16" t="s">
        <v>13198</v>
      </c>
      <c r="D1303" s="16" t="s">
        <v>13199</v>
      </c>
      <c r="E1303" s="16" t="s">
        <v>13200</v>
      </c>
      <c r="F1303" s="16" t="s">
        <v>29</v>
      </c>
      <c r="G1303" s="16" t="s">
        <v>9435</v>
      </c>
      <c r="H1303" s="16" t="s">
        <v>9436</v>
      </c>
      <c r="I1303" s="16" t="s">
        <v>2824</v>
      </c>
      <c r="J1303" s="25" t="s">
        <v>13201</v>
      </c>
      <c r="K1303" s="16" t="s">
        <v>13202</v>
      </c>
    </row>
    <row r="1304" spans="1:11">
      <c r="A1304" s="16" t="s">
        <v>146</v>
      </c>
      <c r="B1304" s="16" t="s">
        <v>147</v>
      </c>
      <c r="C1304" s="16" t="s">
        <v>13203</v>
      </c>
      <c r="D1304" s="16" t="s">
        <v>2330</v>
      </c>
      <c r="E1304" s="16" t="s">
        <v>2331</v>
      </c>
      <c r="F1304" s="16" t="s">
        <v>29</v>
      </c>
      <c r="G1304" s="16" t="s">
        <v>9435</v>
      </c>
      <c r="H1304" s="16" t="s">
        <v>9436</v>
      </c>
      <c r="I1304" s="16" t="s">
        <v>2824</v>
      </c>
      <c r="J1304" s="25" t="s">
        <v>13204</v>
      </c>
      <c r="K1304" s="16" t="s">
        <v>13205</v>
      </c>
    </row>
    <row r="1305" spans="1:11">
      <c r="A1305" s="16" t="s">
        <v>146</v>
      </c>
      <c r="B1305" s="16" t="s">
        <v>147</v>
      </c>
      <c r="C1305" s="16" t="s">
        <v>13203</v>
      </c>
      <c r="D1305" s="16" t="s">
        <v>2330</v>
      </c>
      <c r="E1305" s="16" t="s">
        <v>2331</v>
      </c>
      <c r="F1305" s="16" t="s">
        <v>29</v>
      </c>
      <c r="G1305" s="16" t="s">
        <v>9435</v>
      </c>
      <c r="H1305" s="16" t="s">
        <v>9436</v>
      </c>
      <c r="I1305" s="16" t="s">
        <v>2824</v>
      </c>
      <c r="J1305" s="25" t="s">
        <v>13206</v>
      </c>
      <c r="K1305" s="16" t="s">
        <v>13207</v>
      </c>
    </row>
    <row r="1306" spans="1:11">
      <c r="A1306" s="16" t="s">
        <v>146</v>
      </c>
      <c r="B1306" s="16" t="s">
        <v>147</v>
      </c>
      <c r="C1306" s="16" t="s">
        <v>13203</v>
      </c>
      <c r="D1306" s="16" t="s">
        <v>2330</v>
      </c>
      <c r="E1306" s="16" t="s">
        <v>2331</v>
      </c>
      <c r="F1306" s="16" t="s">
        <v>29</v>
      </c>
      <c r="G1306" s="16" t="s">
        <v>9435</v>
      </c>
      <c r="H1306" s="16" t="s">
        <v>9436</v>
      </c>
      <c r="I1306" s="16" t="s">
        <v>2824</v>
      </c>
      <c r="J1306" s="25" t="s">
        <v>13208</v>
      </c>
      <c r="K1306" s="16" t="s">
        <v>13209</v>
      </c>
    </row>
    <row r="1307" spans="1:11">
      <c r="A1307" s="16" t="s">
        <v>146</v>
      </c>
      <c r="B1307" s="16" t="s">
        <v>147</v>
      </c>
      <c r="C1307" s="16" t="s">
        <v>13203</v>
      </c>
      <c r="D1307" s="16" t="s">
        <v>2330</v>
      </c>
      <c r="E1307" s="16" t="s">
        <v>2331</v>
      </c>
      <c r="F1307" s="16" t="s">
        <v>29</v>
      </c>
      <c r="G1307" s="16" t="s">
        <v>9435</v>
      </c>
      <c r="H1307" s="16" t="s">
        <v>9436</v>
      </c>
      <c r="I1307" s="16" t="s">
        <v>2824</v>
      </c>
      <c r="J1307" s="25" t="s">
        <v>13210</v>
      </c>
      <c r="K1307" s="16" t="s">
        <v>13211</v>
      </c>
    </row>
    <row r="1308" spans="1:11">
      <c r="A1308" s="16" t="s">
        <v>146</v>
      </c>
      <c r="B1308" s="16" t="s">
        <v>147</v>
      </c>
      <c r="C1308" s="16" t="s">
        <v>13203</v>
      </c>
      <c r="D1308" s="16" t="s">
        <v>2330</v>
      </c>
      <c r="E1308" s="16" t="s">
        <v>2331</v>
      </c>
      <c r="F1308" s="16" t="s">
        <v>29</v>
      </c>
      <c r="G1308" s="16" t="s">
        <v>9435</v>
      </c>
      <c r="H1308" s="16" t="s">
        <v>9436</v>
      </c>
      <c r="I1308" s="16" t="s">
        <v>2824</v>
      </c>
      <c r="J1308" s="25" t="s">
        <v>2332</v>
      </c>
      <c r="K1308" s="16" t="s">
        <v>13212</v>
      </c>
    </row>
    <row r="1309" spans="1:11">
      <c r="A1309" s="16" t="s">
        <v>146</v>
      </c>
      <c r="B1309" s="16" t="s">
        <v>147</v>
      </c>
      <c r="C1309" s="16" t="s">
        <v>13213</v>
      </c>
      <c r="D1309" s="16" t="s">
        <v>371</v>
      </c>
      <c r="E1309" s="16" t="s">
        <v>372</v>
      </c>
      <c r="F1309" s="16" t="s">
        <v>29</v>
      </c>
      <c r="G1309" s="16" t="s">
        <v>9435</v>
      </c>
      <c r="H1309" s="16" t="s">
        <v>9436</v>
      </c>
      <c r="I1309" s="16" t="s">
        <v>7417</v>
      </c>
      <c r="J1309" s="25" t="s">
        <v>13214</v>
      </c>
      <c r="K1309" s="16" t="s">
        <v>13215</v>
      </c>
    </row>
    <row r="1310" spans="1:11">
      <c r="A1310" s="16" t="s">
        <v>146</v>
      </c>
      <c r="B1310" s="16" t="s">
        <v>147</v>
      </c>
      <c r="C1310" s="16" t="s">
        <v>13213</v>
      </c>
      <c r="D1310" s="16" t="s">
        <v>371</v>
      </c>
      <c r="E1310" s="16" t="s">
        <v>372</v>
      </c>
      <c r="F1310" s="16" t="s">
        <v>29</v>
      </c>
      <c r="G1310" s="16" t="s">
        <v>9435</v>
      </c>
      <c r="H1310" s="16" t="s">
        <v>9436</v>
      </c>
      <c r="I1310" s="16" t="s">
        <v>7417</v>
      </c>
      <c r="J1310" s="25" t="s">
        <v>373</v>
      </c>
      <c r="K1310" s="16" t="s">
        <v>13216</v>
      </c>
    </row>
    <row r="1311" spans="1:11">
      <c r="A1311" s="16" t="s">
        <v>146</v>
      </c>
      <c r="B1311" s="16" t="s">
        <v>147</v>
      </c>
      <c r="C1311" s="16" t="s">
        <v>13213</v>
      </c>
      <c r="D1311" s="16" t="s">
        <v>371</v>
      </c>
      <c r="E1311" s="16" t="s">
        <v>372</v>
      </c>
      <c r="F1311" s="16" t="s">
        <v>29</v>
      </c>
      <c r="G1311" s="16" t="s">
        <v>9435</v>
      </c>
      <c r="H1311" s="16" t="s">
        <v>9436</v>
      </c>
      <c r="I1311" s="16" t="s">
        <v>7417</v>
      </c>
      <c r="J1311" s="25" t="s">
        <v>553</v>
      </c>
      <c r="K1311" s="16" t="s">
        <v>13217</v>
      </c>
    </row>
    <row r="1312" spans="1:11">
      <c r="A1312" s="16" t="s">
        <v>146</v>
      </c>
      <c r="B1312" s="16" t="s">
        <v>147</v>
      </c>
      <c r="C1312" s="16" t="s">
        <v>13218</v>
      </c>
      <c r="D1312" s="16" t="s">
        <v>143</v>
      </c>
      <c r="E1312" s="16" t="s">
        <v>144</v>
      </c>
      <c r="F1312" s="16" t="s">
        <v>29</v>
      </c>
      <c r="G1312" s="16" t="s">
        <v>9435</v>
      </c>
      <c r="H1312" s="16" t="s">
        <v>9436</v>
      </c>
      <c r="I1312" s="16" t="s">
        <v>7417</v>
      </c>
      <c r="J1312" s="25" t="s">
        <v>467</v>
      </c>
      <c r="K1312" s="16" t="s">
        <v>13219</v>
      </c>
    </row>
    <row r="1313" spans="1:11">
      <c r="A1313" s="16" t="s">
        <v>146</v>
      </c>
      <c r="B1313" s="16" t="s">
        <v>147</v>
      </c>
      <c r="C1313" s="16" t="s">
        <v>13218</v>
      </c>
      <c r="D1313" s="16" t="s">
        <v>143</v>
      </c>
      <c r="E1313" s="16" t="s">
        <v>144</v>
      </c>
      <c r="F1313" s="16" t="s">
        <v>29</v>
      </c>
      <c r="G1313" s="16" t="s">
        <v>9435</v>
      </c>
      <c r="H1313" s="16" t="s">
        <v>9436</v>
      </c>
      <c r="I1313" s="16" t="s">
        <v>7417</v>
      </c>
      <c r="J1313" s="25" t="s">
        <v>145</v>
      </c>
      <c r="K1313" s="16" t="s">
        <v>13220</v>
      </c>
    </row>
    <row r="1314" spans="1:11">
      <c r="A1314" s="16" t="s">
        <v>146</v>
      </c>
      <c r="B1314" s="16" t="s">
        <v>147</v>
      </c>
      <c r="C1314" s="16" t="s">
        <v>13218</v>
      </c>
      <c r="D1314" s="16" t="s">
        <v>143</v>
      </c>
      <c r="E1314" s="16" t="s">
        <v>144</v>
      </c>
      <c r="F1314" s="16" t="s">
        <v>29</v>
      </c>
      <c r="G1314" s="16" t="s">
        <v>9435</v>
      </c>
      <c r="H1314" s="16" t="s">
        <v>9436</v>
      </c>
      <c r="I1314" s="16" t="s">
        <v>7417</v>
      </c>
      <c r="J1314" s="25" t="s">
        <v>13221</v>
      </c>
      <c r="K1314" s="16" t="s">
        <v>13222</v>
      </c>
    </row>
    <row r="1315" spans="1:11">
      <c r="A1315" s="16" t="s">
        <v>122</v>
      </c>
      <c r="B1315" s="16" t="s">
        <v>23973</v>
      </c>
      <c r="C1315" s="16" t="s">
        <v>13223</v>
      </c>
      <c r="D1315" s="16" t="s">
        <v>13224</v>
      </c>
      <c r="E1315" s="16" t="s">
        <v>13225</v>
      </c>
      <c r="F1315" s="16" t="s">
        <v>29</v>
      </c>
      <c r="G1315" s="16" t="s">
        <v>9435</v>
      </c>
      <c r="H1315" s="16" t="s">
        <v>9436</v>
      </c>
      <c r="I1315" s="16" t="s">
        <v>7417</v>
      </c>
      <c r="J1315" s="25" t="s">
        <v>13226</v>
      </c>
      <c r="K1315" s="16" t="s">
        <v>13227</v>
      </c>
    </row>
    <row r="1316" spans="1:11">
      <c r="A1316" s="16" t="s">
        <v>146</v>
      </c>
      <c r="B1316" s="16" t="s">
        <v>147</v>
      </c>
      <c r="C1316" s="16" t="s">
        <v>13228</v>
      </c>
      <c r="D1316" s="16" t="s">
        <v>1065</v>
      </c>
      <c r="E1316" s="16" t="s">
        <v>1066</v>
      </c>
      <c r="F1316" s="16" t="s">
        <v>29</v>
      </c>
      <c r="G1316" s="16" t="s">
        <v>9435</v>
      </c>
      <c r="H1316" s="16" t="s">
        <v>9436</v>
      </c>
      <c r="I1316" s="16" t="s">
        <v>7417</v>
      </c>
      <c r="J1316" s="25" t="s">
        <v>1067</v>
      </c>
      <c r="K1316" s="16" t="s">
        <v>13229</v>
      </c>
    </row>
    <row r="1317" spans="1:11">
      <c r="A1317" s="16" t="s">
        <v>146</v>
      </c>
      <c r="B1317" s="16" t="s">
        <v>147</v>
      </c>
      <c r="C1317" s="16" t="s">
        <v>13228</v>
      </c>
      <c r="D1317" s="16" t="s">
        <v>1065</v>
      </c>
      <c r="E1317" s="16" t="s">
        <v>1066</v>
      </c>
      <c r="F1317" s="16" t="s">
        <v>29</v>
      </c>
      <c r="G1317" s="16" t="s">
        <v>9435</v>
      </c>
      <c r="H1317" s="16" t="s">
        <v>9436</v>
      </c>
      <c r="I1317" s="16" t="s">
        <v>7417</v>
      </c>
      <c r="J1317" s="25" t="s">
        <v>1231</v>
      </c>
      <c r="K1317" s="16" t="s">
        <v>13230</v>
      </c>
    </row>
    <row r="1318" spans="1:11">
      <c r="A1318" s="16" t="s">
        <v>146</v>
      </c>
      <c r="B1318" s="16" t="s">
        <v>147</v>
      </c>
      <c r="C1318" s="16" t="s">
        <v>13228</v>
      </c>
      <c r="D1318" s="16" t="s">
        <v>1065</v>
      </c>
      <c r="E1318" s="16" t="s">
        <v>1066</v>
      </c>
      <c r="F1318" s="16" t="s">
        <v>29</v>
      </c>
      <c r="G1318" s="16" t="s">
        <v>9435</v>
      </c>
      <c r="H1318" s="16" t="s">
        <v>9436</v>
      </c>
      <c r="I1318" s="16" t="s">
        <v>7417</v>
      </c>
      <c r="J1318" s="25" t="s">
        <v>1383</v>
      </c>
      <c r="K1318" s="16" t="s">
        <v>13231</v>
      </c>
    </row>
    <row r="1319" spans="1:11">
      <c r="A1319" s="16" t="s">
        <v>146</v>
      </c>
      <c r="B1319" s="16" t="s">
        <v>147</v>
      </c>
      <c r="C1319" s="16" t="s">
        <v>13228</v>
      </c>
      <c r="D1319" s="16" t="s">
        <v>1065</v>
      </c>
      <c r="E1319" s="16" t="s">
        <v>1066</v>
      </c>
      <c r="F1319" s="16" t="s">
        <v>29</v>
      </c>
      <c r="G1319" s="16" t="s">
        <v>9435</v>
      </c>
      <c r="H1319" s="16" t="s">
        <v>9436</v>
      </c>
      <c r="I1319" s="16" t="s">
        <v>7417</v>
      </c>
      <c r="J1319" s="25" t="s">
        <v>13232</v>
      </c>
      <c r="K1319" s="16" t="s">
        <v>13233</v>
      </c>
    </row>
    <row r="1320" spans="1:11">
      <c r="A1320" s="16" t="s">
        <v>146</v>
      </c>
      <c r="B1320" s="16" t="s">
        <v>326</v>
      </c>
      <c r="C1320" s="16" t="s">
        <v>13154</v>
      </c>
      <c r="D1320" s="16" t="s">
        <v>13234</v>
      </c>
      <c r="E1320" s="16" t="s">
        <v>13235</v>
      </c>
      <c r="F1320" s="16" t="s">
        <v>311</v>
      </c>
      <c r="G1320" s="16" t="s">
        <v>3086</v>
      </c>
      <c r="H1320" s="16" t="s">
        <v>9679</v>
      </c>
      <c r="I1320" s="16" t="s">
        <v>2824</v>
      </c>
      <c r="J1320" s="25" t="s">
        <v>13236</v>
      </c>
      <c r="K1320" s="16" t="s">
        <v>13237</v>
      </c>
    </row>
    <row r="1321" spans="1:11">
      <c r="A1321" s="16" t="s">
        <v>146</v>
      </c>
      <c r="B1321" s="16" t="s">
        <v>13264</v>
      </c>
      <c r="C1321" s="16" t="s">
        <v>13238</v>
      </c>
      <c r="D1321" s="16" t="s">
        <v>60</v>
      </c>
      <c r="E1321" s="16" t="s">
        <v>13239</v>
      </c>
      <c r="F1321" s="16" t="s">
        <v>311</v>
      </c>
      <c r="G1321" s="16" t="s">
        <v>3086</v>
      </c>
      <c r="H1321" s="16" t="s">
        <v>9679</v>
      </c>
      <c r="I1321" s="16" t="s">
        <v>2824</v>
      </c>
      <c r="J1321" s="25" t="s">
        <v>13240</v>
      </c>
      <c r="K1321" s="16" t="s">
        <v>13241</v>
      </c>
    </row>
    <row r="1322" spans="1:11">
      <c r="A1322" s="16" t="s">
        <v>23870</v>
      </c>
      <c r="B1322" s="16" t="s">
        <v>23869</v>
      </c>
      <c r="C1322" s="16" t="s">
        <v>13242</v>
      </c>
      <c r="D1322" s="16" t="s">
        <v>13243</v>
      </c>
      <c r="E1322" s="16" t="s">
        <v>13244</v>
      </c>
      <c r="F1322" s="16" t="s">
        <v>311</v>
      </c>
      <c r="G1322" s="16" t="s">
        <v>3086</v>
      </c>
      <c r="H1322" s="16" t="s">
        <v>9679</v>
      </c>
      <c r="I1322" s="16" t="s">
        <v>7417</v>
      </c>
      <c r="J1322" s="25" t="s">
        <v>13245</v>
      </c>
      <c r="K1322" s="16" t="s">
        <v>13246</v>
      </c>
    </row>
    <row r="1323" spans="1:11">
      <c r="A1323" s="16" t="s">
        <v>146</v>
      </c>
      <c r="B1323" s="16" t="s">
        <v>23871</v>
      </c>
      <c r="C1323" s="16" t="s">
        <v>13247</v>
      </c>
      <c r="D1323" s="16" t="s">
        <v>13248</v>
      </c>
      <c r="E1323" s="16" t="s">
        <v>13249</v>
      </c>
      <c r="F1323" s="16" t="s">
        <v>311</v>
      </c>
      <c r="G1323" s="16" t="s">
        <v>3086</v>
      </c>
      <c r="H1323" s="16" t="s">
        <v>9679</v>
      </c>
      <c r="I1323" s="16" t="s">
        <v>2824</v>
      </c>
      <c r="J1323" s="25" t="s">
        <v>13250</v>
      </c>
      <c r="K1323" s="16" t="s">
        <v>13251</v>
      </c>
    </row>
    <row r="1324" spans="1:11">
      <c r="A1324" s="16" t="s">
        <v>146</v>
      </c>
      <c r="B1324" s="16" t="s">
        <v>153</v>
      </c>
      <c r="C1324" s="16" t="s">
        <v>13252</v>
      </c>
      <c r="D1324" s="16" t="s">
        <v>13253</v>
      </c>
      <c r="E1324" s="16" t="s">
        <v>13235</v>
      </c>
      <c r="F1324" s="16" t="s">
        <v>311</v>
      </c>
      <c r="G1324" s="16" t="s">
        <v>3086</v>
      </c>
      <c r="H1324" s="16" t="s">
        <v>9679</v>
      </c>
      <c r="I1324" s="16" t="s">
        <v>7417</v>
      </c>
      <c r="J1324" s="25" t="s">
        <v>13254</v>
      </c>
      <c r="K1324" s="16" t="s">
        <v>13255</v>
      </c>
    </row>
    <row r="1325" spans="1:11">
      <c r="A1325" s="16" t="s">
        <v>146</v>
      </c>
      <c r="B1325" s="16" t="s">
        <v>153</v>
      </c>
      <c r="C1325" s="16" t="s">
        <v>13252</v>
      </c>
      <c r="D1325" s="16" t="s">
        <v>13253</v>
      </c>
      <c r="E1325" s="16" t="s">
        <v>13235</v>
      </c>
      <c r="F1325" s="16" t="s">
        <v>311</v>
      </c>
      <c r="G1325" s="16" t="s">
        <v>3086</v>
      </c>
      <c r="H1325" s="16" t="s">
        <v>9679</v>
      </c>
      <c r="I1325" s="16" t="s">
        <v>7417</v>
      </c>
      <c r="J1325" s="25" t="s">
        <v>13256</v>
      </c>
      <c r="K1325" s="16" t="s">
        <v>13257</v>
      </c>
    </row>
    <row r="1326" spans="1:11">
      <c r="A1326" s="16" t="s">
        <v>146</v>
      </c>
      <c r="B1326" s="16" t="s">
        <v>153</v>
      </c>
      <c r="C1326" s="16" t="s">
        <v>13252</v>
      </c>
      <c r="D1326" s="16" t="s">
        <v>13253</v>
      </c>
      <c r="E1326" s="16" t="s">
        <v>13235</v>
      </c>
      <c r="F1326" s="16" t="s">
        <v>311</v>
      </c>
      <c r="G1326" s="16" t="s">
        <v>3086</v>
      </c>
      <c r="H1326" s="16" t="s">
        <v>9679</v>
      </c>
      <c r="I1326" s="16" t="s">
        <v>7417</v>
      </c>
      <c r="J1326" s="25" t="s">
        <v>13258</v>
      </c>
      <c r="K1326" s="16" t="s">
        <v>13259</v>
      </c>
    </row>
    <row r="1327" spans="1:11">
      <c r="A1327" s="16" t="s">
        <v>146</v>
      </c>
      <c r="B1327" s="16" t="s">
        <v>593</v>
      </c>
      <c r="C1327" s="16" t="s">
        <v>13260</v>
      </c>
      <c r="D1327" s="16" t="s">
        <v>60</v>
      </c>
      <c r="E1327" s="16" t="s">
        <v>13261</v>
      </c>
      <c r="F1327" s="16" t="s">
        <v>311</v>
      </c>
      <c r="G1327" s="16" t="s">
        <v>3086</v>
      </c>
      <c r="H1327" s="16" t="s">
        <v>9679</v>
      </c>
      <c r="I1327" s="16" t="s">
        <v>7417</v>
      </c>
      <c r="J1327" s="25" t="s">
        <v>13262</v>
      </c>
      <c r="K1327" s="16" t="s">
        <v>13263</v>
      </c>
    </row>
    <row r="1328" spans="1:11">
      <c r="A1328" s="16" t="s">
        <v>122</v>
      </c>
      <c r="B1328" s="16" t="s">
        <v>140</v>
      </c>
      <c r="C1328" s="16" t="s">
        <v>13265</v>
      </c>
      <c r="D1328" s="16" t="s">
        <v>424</v>
      </c>
      <c r="E1328" s="16" t="s">
        <v>13266</v>
      </c>
      <c r="F1328" s="16" t="s">
        <v>29</v>
      </c>
      <c r="G1328" s="16" t="s">
        <v>9435</v>
      </c>
      <c r="H1328" s="16" t="s">
        <v>9436</v>
      </c>
      <c r="I1328" s="16" t="s">
        <v>2824</v>
      </c>
      <c r="J1328" s="25" t="s">
        <v>13267</v>
      </c>
      <c r="K1328" s="16" t="s">
        <v>13268</v>
      </c>
    </row>
    <row r="1329" spans="1:11">
      <c r="A1329" s="16" t="s">
        <v>146</v>
      </c>
      <c r="B1329" s="16" t="s">
        <v>13264</v>
      </c>
      <c r="C1329" s="16" t="s">
        <v>13269</v>
      </c>
      <c r="D1329" s="16" t="s">
        <v>13270</v>
      </c>
      <c r="E1329" s="16" t="s">
        <v>13271</v>
      </c>
      <c r="F1329" s="16" t="s">
        <v>29</v>
      </c>
      <c r="G1329" s="16" t="s">
        <v>9435</v>
      </c>
      <c r="H1329" s="16" t="s">
        <v>9436</v>
      </c>
      <c r="I1329" s="16" t="s">
        <v>2824</v>
      </c>
      <c r="J1329" s="25" t="s">
        <v>13272</v>
      </c>
      <c r="K1329" s="16" t="s">
        <v>13273</v>
      </c>
    </row>
    <row r="1330" spans="1:11">
      <c r="A1330" s="16" t="s">
        <v>146</v>
      </c>
      <c r="B1330" s="16" t="s">
        <v>13264</v>
      </c>
      <c r="C1330" s="16" t="s">
        <v>13269</v>
      </c>
      <c r="D1330" s="16" t="s">
        <v>13270</v>
      </c>
      <c r="E1330" s="16" t="s">
        <v>13271</v>
      </c>
      <c r="F1330" s="16" t="s">
        <v>29</v>
      </c>
      <c r="G1330" s="16" t="s">
        <v>9435</v>
      </c>
      <c r="H1330" s="16" t="s">
        <v>9436</v>
      </c>
      <c r="I1330" s="16" t="s">
        <v>2824</v>
      </c>
      <c r="J1330" s="25" t="s">
        <v>13274</v>
      </c>
      <c r="K1330" s="16" t="s">
        <v>13275</v>
      </c>
    </row>
    <row r="1331" spans="1:11">
      <c r="A1331" s="16" t="s">
        <v>146</v>
      </c>
      <c r="B1331" s="16" t="s">
        <v>13264</v>
      </c>
      <c r="C1331" s="16" t="s">
        <v>13269</v>
      </c>
      <c r="D1331" s="16" t="s">
        <v>13270</v>
      </c>
      <c r="E1331" s="16" t="s">
        <v>13271</v>
      </c>
      <c r="F1331" s="16" t="s">
        <v>29</v>
      </c>
      <c r="G1331" s="16" t="s">
        <v>9435</v>
      </c>
      <c r="H1331" s="16" t="s">
        <v>9436</v>
      </c>
      <c r="I1331" s="16" t="s">
        <v>2824</v>
      </c>
      <c r="J1331" s="25" t="s">
        <v>13276</v>
      </c>
      <c r="K1331" s="16" t="s">
        <v>13277</v>
      </c>
    </row>
    <row r="1332" spans="1:11">
      <c r="A1332" s="16" t="s">
        <v>146</v>
      </c>
      <c r="B1332" s="16" t="s">
        <v>13264</v>
      </c>
      <c r="C1332" s="16" t="s">
        <v>13278</v>
      </c>
      <c r="D1332" s="16" t="s">
        <v>13270</v>
      </c>
      <c r="E1332" s="16" t="s">
        <v>13271</v>
      </c>
      <c r="F1332" s="16" t="s">
        <v>29</v>
      </c>
      <c r="G1332" s="16" t="s">
        <v>9435</v>
      </c>
      <c r="H1332" s="16" t="s">
        <v>9436</v>
      </c>
      <c r="I1332" s="16" t="s">
        <v>2824</v>
      </c>
      <c r="J1332" s="25" t="s">
        <v>13279</v>
      </c>
      <c r="K1332" s="16" t="s">
        <v>13280</v>
      </c>
    </row>
    <row r="1333" spans="1:11">
      <c r="A1333" s="16" t="s">
        <v>146</v>
      </c>
      <c r="B1333" s="16" t="s">
        <v>13264</v>
      </c>
      <c r="C1333" s="16" t="s">
        <v>13281</v>
      </c>
      <c r="D1333" s="16" t="s">
        <v>13282</v>
      </c>
      <c r="E1333" s="16" t="s">
        <v>13283</v>
      </c>
      <c r="F1333" s="16" t="s">
        <v>311</v>
      </c>
      <c r="G1333" s="16" t="s">
        <v>9435</v>
      </c>
      <c r="H1333" s="16" t="s">
        <v>9679</v>
      </c>
      <c r="I1333" s="16" t="s">
        <v>3169</v>
      </c>
      <c r="J1333" s="25" t="s">
        <v>13284</v>
      </c>
      <c r="K1333" s="16" t="s">
        <v>13285</v>
      </c>
    </row>
    <row r="1334" spans="1:11">
      <c r="A1334" s="16" t="s">
        <v>146</v>
      </c>
      <c r="B1334" s="16" t="s">
        <v>159</v>
      </c>
      <c r="C1334" s="16" t="s">
        <v>13286</v>
      </c>
      <c r="D1334" s="16" t="s">
        <v>1108</v>
      </c>
      <c r="E1334" s="16" t="s">
        <v>13287</v>
      </c>
      <c r="F1334" s="16" t="s">
        <v>29</v>
      </c>
      <c r="G1334" s="16" t="s">
        <v>9435</v>
      </c>
      <c r="H1334" s="16" t="s">
        <v>9436</v>
      </c>
      <c r="I1334" s="16" t="s">
        <v>2833</v>
      </c>
      <c r="J1334" s="25" t="s">
        <v>13288</v>
      </c>
      <c r="K1334" s="16" t="s">
        <v>13289</v>
      </c>
    </row>
    <row r="1335" spans="1:11">
      <c r="A1335" s="16" t="s">
        <v>146</v>
      </c>
      <c r="B1335" s="16" t="s">
        <v>319</v>
      </c>
      <c r="C1335" s="16" t="s">
        <v>315</v>
      </c>
      <c r="D1335" s="16" t="s">
        <v>316</v>
      </c>
      <c r="E1335" s="16" t="s">
        <v>317</v>
      </c>
      <c r="F1335" s="16" t="s">
        <v>29</v>
      </c>
      <c r="G1335" s="16" t="s">
        <v>9435</v>
      </c>
      <c r="H1335" s="16" t="s">
        <v>9436</v>
      </c>
      <c r="I1335" s="16" t="s">
        <v>2824</v>
      </c>
      <c r="J1335" s="25" t="s">
        <v>318</v>
      </c>
      <c r="K1335" s="16" t="s">
        <v>13290</v>
      </c>
    </row>
    <row r="1336" spans="1:11">
      <c r="A1336" s="16" t="s">
        <v>146</v>
      </c>
      <c r="B1336" s="16" t="s">
        <v>326</v>
      </c>
      <c r="C1336" s="16" t="s">
        <v>13291</v>
      </c>
      <c r="D1336" s="16" t="s">
        <v>784</v>
      </c>
      <c r="E1336" s="16" t="s">
        <v>785</v>
      </c>
      <c r="F1336" s="16" t="s">
        <v>29</v>
      </c>
      <c r="G1336" s="16" t="s">
        <v>9435</v>
      </c>
      <c r="H1336" s="16" t="s">
        <v>9436</v>
      </c>
      <c r="I1336" s="16" t="s">
        <v>7417</v>
      </c>
      <c r="J1336" s="25" t="s">
        <v>786</v>
      </c>
      <c r="K1336" s="16" t="s">
        <v>13292</v>
      </c>
    </row>
    <row r="1337" spans="1:11">
      <c r="A1337" s="16" t="s">
        <v>146</v>
      </c>
      <c r="B1337" s="16" t="s">
        <v>326</v>
      </c>
      <c r="C1337" s="16" t="s">
        <v>13291</v>
      </c>
      <c r="D1337" s="16" t="s">
        <v>784</v>
      </c>
      <c r="E1337" s="16" t="s">
        <v>785</v>
      </c>
      <c r="F1337" s="16" t="s">
        <v>29</v>
      </c>
      <c r="G1337" s="16" t="s">
        <v>9435</v>
      </c>
      <c r="H1337" s="16" t="s">
        <v>9436</v>
      </c>
      <c r="I1337" s="16" t="s">
        <v>7417</v>
      </c>
      <c r="J1337" s="25" t="s">
        <v>13293</v>
      </c>
      <c r="K1337" s="16" t="s">
        <v>13294</v>
      </c>
    </row>
    <row r="1338" spans="1:11">
      <c r="A1338" s="16" t="s">
        <v>146</v>
      </c>
      <c r="B1338" s="16" t="s">
        <v>319</v>
      </c>
      <c r="C1338" s="16" t="s">
        <v>13295</v>
      </c>
      <c r="D1338" s="16" t="s">
        <v>13296</v>
      </c>
      <c r="E1338" s="16" t="s">
        <v>13297</v>
      </c>
      <c r="F1338" s="16" t="s">
        <v>29</v>
      </c>
      <c r="G1338" s="16" t="s">
        <v>9435</v>
      </c>
      <c r="H1338" s="16" t="s">
        <v>9436</v>
      </c>
      <c r="I1338" s="16" t="s">
        <v>2817</v>
      </c>
      <c r="J1338" s="25" t="s">
        <v>13298</v>
      </c>
      <c r="K1338" s="16" t="s">
        <v>13299</v>
      </c>
    </row>
    <row r="1339" spans="1:11">
      <c r="A1339" s="16" t="s">
        <v>146</v>
      </c>
      <c r="B1339" s="16" t="s">
        <v>2209</v>
      </c>
      <c r="C1339" s="16" t="s">
        <v>13300</v>
      </c>
      <c r="D1339" s="16" t="s">
        <v>13301</v>
      </c>
      <c r="E1339" s="16" t="s">
        <v>13302</v>
      </c>
      <c r="F1339" s="16" t="s">
        <v>29</v>
      </c>
      <c r="G1339" s="16" t="s">
        <v>9435</v>
      </c>
      <c r="H1339" s="16" t="s">
        <v>9436</v>
      </c>
      <c r="I1339" s="16" t="s">
        <v>7417</v>
      </c>
      <c r="J1339" s="25" t="s">
        <v>13303</v>
      </c>
      <c r="K1339" s="16" t="s">
        <v>13304</v>
      </c>
    </row>
    <row r="1340" spans="1:11">
      <c r="A1340" s="16" t="s">
        <v>146</v>
      </c>
      <c r="B1340" s="16" t="s">
        <v>2209</v>
      </c>
      <c r="C1340" s="16" t="s">
        <v>13305</v>
      </c>
      <c r="D1340" s="16" t="s">
        <v>845</v>
      </c>
      <c r="E1340" s="16" t="s">
        <v>13306</v>
      </c>
      <c r="F1340" s="16" t="s">
        <v>29</v>
      </c>
      <c r="G1340" s="16" t="s">
        <v>9435</v>
      </c>
      <c r="H1340" s="16" t="s">
        <v>9436</v>
      </c>
      <c r="I1340" s="16" t="s">
        <v>2824</v>
      </c>
      <c r="J1340" s="25" t="s">
        <v>13307</v>
      </c>
      <c r="K1340" s="16" t="s">
        <v>13308</v>
      </c>
    </row>
    <row r="1341" spans="1:11">
      <c r="A1341" s="16" t="s">
        <v>146</v>
      </c>
      <c r="B1341" s="16" t="s">
        <v>2209</v>
      </c>
      <c r="C1341" s="16" t="s">
        <v>13305</v>
      </c>
      <c r="D1341" s="16" t="s">
        <v>13309</v>
      </c>
      <c r="E1341" s="16" t="s">
        <v>13310</v>
      </c>
      <c r="F1341" s="16" t="s">
        <v>29</v>
      </c>
      <c r="G1341" s="16" t="s">
        <v>9435</v>
      </c>
      <c r="H1341" s="16" t="s">
        <v>9436</v>
      </c>
      <c r="I1341" s="16" t="s">
        <v>2824</v>
      </c>
      <c r="J1341" s="25" t="s">
        <v>13311</v>
      </c>
      <c r="K1341" s="16" t="s">
        <v>13312</v>
      </c>
    </row>
    <row r="1342" spans="1:11">
      <c r="A1342" s="16" t="s">
        <v>146</v>
      </c>
      <c r="B1342" s="16" t="s">
        <v>2209</v>
      </c>
      <c r="C1342" s="16" t="s">
        <v>13305</v>
      </c>
      <c r="D1342" s="16" t="s">
        <v>13309</v>
      </c>
      <c r="E1342" s="16" t="s">
        <v>13310</v>
      </c>
      <c r="F1342" s="16" t="s">
        <v>29</v>
      </c>
      <c r="G1342" s="16" t="s">
        <v>9435</v>
      </c>
      <c r="H1342" s="16" t="s">
        <v>9436</v>
      </c>
      <c r="I1342" s="16" t="s">
        <v>2824</v>
      </c>
      <c r="J1342" s="25" t="s">
        <v>13313</v>
      </c>
      <c r="K1342" s="16" t="s">
        <v>13314</v>
      </c>
    </row>
    <row r="1343" spans="1:11">
      <c r="A1343" s="16" t="s">
        <v>146</v>
      </c>
      <c r="B1343" s="16" t="s">
        <v>2209</v>
      </c>
      <c r="C1343" s="16" t="s">
        <v>13305</v>
      </c>
      <c r="D1343" s="16" t="s">
        <v>13309</v>
      </c>
      <c r="E1343" s="16" t="s">
        <v>13310</v>
      </c>
      <c r="F1343" s="16" t="s">
        <v>29</v>
      </c>
      <c r="G1343" s="16" t="s">
        <v>9435</v>
      </c>
      <c r="H1343" s="16" t="s">
        <v>9436</v>
      </c>
      <c r="I1343" s="16" t="s">
        <v>2824</v>
      </c>
      <c r="J1343" s="25" t="s">
        <v>13315</v>
      </c>
      <c r="K1343" s="16" t="s">
        <v>13316</v>
      </c>
    </row>
    <row r="1344" spans="1:11">
      <c r="A1344" s="16" t="s">
        <v>146</v>
      </c>
      <c r="B1344" s="16" t="s">
        <v>2209</v>
      </c>
      <c r="C1344" s="16" t="s">
        <v>13305</v>
      </c>
      <c r="D1344" s="16" t="s">
        <v>13309</v>
      </c>
      <c r="E1344" s="16" t="s">
        <v>13310</v>
      </c>
      <c r="F1344" s="16" t="s">
        <v>29</v>
      </c>
      <c r="G1344" s="16" t="s">
        <v>9435</v>
      </c>
      <c r="H1344" s="16" t="s">
        <v>9436</v>
      </c>
      <c r="I1344" s="16" t="s">
        <v>2824</v>
      </c>
      <c r="J1344" s="25" t="s">
        <v>13317</v>
      </c>
      <c r="K1344" s="16" t="s">
        <v>13318</v>
      </c>
    </row>
    <row r="1345" spans="1:11">
      <c r="A1345" s="16" t="s">
        <v>146</v>
      </c>
      <c r="B1345" s="16" t="s">
        <v>2209</v>
      </c>
      <c r="C1345" s="16" t="s">
        <v>13305</v>
      </c>
      <c r="D1345" s="16" t="s">
        <v>13309</v>
      </c>
      <c r="E1345" s="16" t="s">
        <v>13310</v>
      </c>
      <c r="F1345" s="16" t="s">
        <v>29</v>
      </c>
      <c r="G1345" s="16" t="s">
        <v>9435</v>
      </c>
      <c r="H1345" s="16" t="s">
        <v>9436</v>
      </c>
      <c r="I1345" s="16" t="s">
        <v>2824</v>
      </c>
      <c r="J1345" s="25" t="s">
        <v>13319</v>
      </c>
      <c r="K1345" s="16" t="s">
        <v>13320</v>
      </c>
    </row>
    <row r="1346" spans="1:11">
      <c r="A1346" s="16" t="s">
        <v>146</v>
      </c>
      <c r="B1346" s="16" t="s">
        <v>2209</v>
      </c>
      <c r="C1346" s="16" t="s">
        <v>13321</v>
      </c>
      <c r="D1346" s="16" t="s">
        <v>2206</v>
      </c>
      <c r="E1346" s="16" t="s">
        <v>2207</v>
      </c>
      <c r="F1346" s="16" t="s">
        <v>29</v>
      </c>
      <c r="G1346" s="16" t="s">
        <v>9435</v>
      </c>
      <c r="H1346" s="16" t="s">
        <v>9436</v>
      </c>
      <c r="I1346" s="16" t="s">
        <v>9073</v>
      </c>
      <c r="J1346" s="25" t="s">
        <v>2208</v>
      </c>
      <c r="K1346" s="16" t="s">
        <v>13322</v>
      </c>
    </row>
    <row r="1347" spans="1:11">
      <c r="A1347" s="16" t="s">
        <v>146</v>
      </c>
      <c r="B1347" s="16" t="s">
        <v>2209</v>
      </c>
      <c r="C1347" s="16" t="s">
        <v>13321</v>
      </c>
      <c r="D1347" s="16" t="s">
        <v>2206</v>
      </c>
      <c r="E1347" s="16" t="s">
        <v>2207</v>
      </c>
      <c r="F1347" s="16" t="s">
        <v>29</v>
      </c>
      <c r="G1347" s="16" t="s">
        <v>9435</v>
      </c>
      <c r="H1347" s="16" t="s">
        <v>9436</v>
      </c>
      <c r="I1347" s="16" t="s">
        <v>9073</v>
      </c>
      <c r="J1347" s="25" t="s">
        <v>13323</v>
      </c>
      <c r="K1347" s="16" t="s">
        <v>13324</v>
      </c>
    </row>
    <row r="1348" spans="1:11">
      <c r="A1348" s="16" t="s">
        <v>23839</v>
      </c>
      <c r="B1348" s="16" t="s">
        <v>1244</v>
      </c>
      <c r="C1348" s="16" t="s">
        <v>13325</v>
      </c>
      <c r="D1348" s="16" t="s">
        <v>13326</v>
      </c>
      <c r="E1348" s="16" t="s">
        <v>13327</v>
      </c>
      <c r="F1348" s="16" t="s">
        <v>29</v>
      </c>
      <c r="G1348" s="16" t="s">
        <v>9435</v>
      </c>
      <c r="H1348" s="16" t="s">
        <v>9436</v>
      </c>
      <c r="I1348" s="16" t="s">
        <v>7417</v>
      </c>
      <c r="J1348" s="25" t="s">
        <v>13328</v>
      </c>
      <c r="K1348" s="16" t="s">
        <v>13329</v>
      </c>
    </row>
    <row r="1349" spans="1:11">
      <c r="A1349" s="16" t="s">
        <v>23839</v>
      </c>
      <c r="B1349" s="16" t="s">
        <v>1244</v>
      </c>
      <c r="C1349" s="16" t="s">
        <v>13325</v>
      </c>
      <c r="D1349" s="16" t="s">
        <v>13326</v>
      </c>
      <c r="E1349" s="16" t="s">
        <v>13327</v>
      </c>
      <c r="F1349" s="16" t="s">
        <v>29</v>
      </c>
      <c r="G1349" s="16" t="s">
        <v>9435</v>
      </c>
      <c r="H1349" s="16" t="s">
        <v>9436</v>
      </c>
      <c r="I1349" s="16" t="s">
        <v>7417</v>
      </c>
      <c r="J1349" s="25" t="s">
        <v>13330</v>
      </c>
      <c r="K1349" s="16" t="s">
        <v>13331</v>
      </c>
    </row>
    <row r="1350" spans="1:11">
      <c r="A1350" s="16" t="s">
        <v>23839</v>
      </c>
      <c r="B1350" s="16" t="s">
        <v>1244</v>
      </c>
      <c r="C1350" s="16" t="s">
        <v>13325</v>
      </c>
      <c r="D1350" s="16" t="s">
        <v>13326</v>
      </c>
      <c r="E1350" s="16" t="s">
        <v>13327</v>
      </c>
      <c r="F1350" s="16" t="s">
        <v>29</v>
      </c>
      <c r="G1350" s="16" t="s">
        <v>9435</v>
      </c>
      <c r="H1350" s="16" t="s">
        <v>9436</v>
      </c>
      <c r="I1350" s="16" t="s">
        <v>7417</v>
      </c>
      <c r="J1350" s="25" t="s">
        <v>13332</v>
      </c>
      <c r="K1350" s="16" t="s">
        <v>13333</v>
      </c>
    </row>
    <row r="1351" spans="1:11">
      <c r="A1351" s="16" t="s">
        <v>23839</v>
      </c>
      <c r="B1351" s="16" t="s">
        <v>1244</v>
      </c>
      <c r="C1351" s="16" t="s">
        <v>13325</v>
      </c>
      <c r="D1351" s="16" t="s">
        <v>13326</v>
      </c>
      <c r="E1351" s="16" t="s">
        <v>13327</v>
      </c>
      <c r="F1351" s="16" t="s">
        <v>29</v>
      </c>
      <c r="G1351" s="16" t="s">
        <v>9435</v>
      </c>
      <c r="H1351" s="16" t="s">
        <v>9436</v>
      </c>
      <c r="I1351" s="16" t="s">
        <v>7417</v>
      </c>
      <c r="J1351" s="25" t="s">
        <v>13334</v>
      </c>
      <c r="K1351" s="16" t="s">
        <v>13335</v>
      </c>
    </row>
    <row r="1352" spans="1:11">
      <c r="A1352" s="16" t="s">
        <v>146</v>
      </c>
      <c r="B1352" s="16" t="s">
        <v>2209</v>
      </c>
      <c r="C1352" s="16" t="s">
        <v>13336</v>
      </c>
      <c r="D1352" s="16" t="s">
        <v>13086</v>
      </c>
      <c r="E1352" s="16" t="s">
        <v>13337</v>
      </c>
      <c r="F1352" s="16" t="s">
        <v>29</v>
      </c>
      <c r="G1352" s="16" t="s">
        <v>9435</v>
      </c>
      <c r="H1352" s="16" t="s">
        <v>9436</v>
      </c>
      <c r="I1352" s="16" t="s">
        <v>7417</v>
      </c>
      <c r="J1352" s="25" t="s">
        <v>13338</v>
      </c>
      <c r="K1352" s="16" t="s">
        <v>13339</v>
      </c>
    </row>
    <row r="1353" spans="1:11">
      <c r="A1353" s="16" t="s">
        <v>146</v>
      </c>
      <c r="B1353" s="16" t="s">
        <v>2209</v>
      </c>
      <c r="C1353" s="16" t="s">
        <v>13336</v>
      </c>
      <c r="D1353" s="16" t="s">
        <v>13086</v>
      </c>
      <c r="E1353" s="16" t="s">
        <v>13337</v>
      </c>
      <c r="F1353" s="16" t="s">
        <v>29</v>
      </c>
      <c r="G1353" s="16" t="s">
        <v>9435</v>
      </c>
      <c r="H1353" s="16" t="s">
        <v>9436</v>
      </c>
      <c r="I1353" s="16" t="s">
        <v>7417</v>
      </c>
      <c r="J1353" s="25" t="s">
        <v>13340</v>
      </c>
      <c r="K1353" s="16" t="s">
        <v>13341</v>
      </c>
    </row>
    <row r="1354" spans="1:11">
      <c r="A1354" s="16" t="s">
        <v>146</v>
      </c>
      <c r="B1354" s="16" t="s">
        <v>2209</v>
      </c>
      <c r="C1354" s="16" t="s">
        <v>13336</v>
      </c>
      <c r="D1354" s="16" t="s">
        <v>13086</v>
      </c>
      <c r="E1354" s="16" t="s">
        <v>13337</v>
      </c>
      <c r="F1354" s="16" t="s">
        <v>29</v>
      </c>
      <c r="G1354" s="16" t="s">
        <v>9435</v>
      </c>
      <c r="H1354" s="16" t="s">
        <v>9436</v>
      </c>
      <c r="I1354" s="16" t="s">
        <v>7417</v>
      </c>
      <c r="J1354" s="25" t="s">
        <v>13342</v>
      </c>
      <c r="K1354" s="16" t="s">
        <v>13343</v>
      </c>
    </row>
    <row r="1355" spans="1:11">
      <c r="A1355" s="16" t="s">
        <v>146</v>
      </c>
      <c r="B1355" s="16" t="s">
        <v>2209</v>
      </c>
      <c r="C1355" s="16" t="s">
        <v>13336</v>
      </c>
      <c r="D1355" s="16" t="s">
        <v>13086</v>
      </c>
      <c r="E1355" s="16" t="s">
        <v>13337</v>
      </c>
      <c r="F1355" s="16" t="s">
        <v>29</v>
      </c>
      <c r="G1355" s="16" t="s">
        <v>9435</v>
      </c>
      <c r="H1355" s="16" t="s">
        <v>9436</v>
      </c>
      <c r="I1355" s="16" t="s">
        <v>7417</v>
      </c>
      <c r="J1355" s="25" t="s">
        <v>13344</v>
      </c>
      <c r="K1355" s="16" t="s">
        <v>13345</v>
      </c>
    </row>
    <row r="1356" spans="1:11">
      <c r="A1356" s="16" t="s">
        <v>146</v>
      </c>
      <c r="B1356" s="16" t="s">
        <v>2209</v>
      </c>
      <c r="C1356" s="16" t="s">
        <v>13336</v>
      </c>
      <c r="D1356" s="16" t="s">
        <v>13086</v>
      </c>
      <c r="E1356" s="16" t="s">
        <v>13337</v>
      </c>
      <c r="F1356" s="16" t="s">
        <v>29</v>
      </c>
      <c r="G1356" s="16" t="s">
        <v>9435</v>
      </c>
      <c r="H1356" s="16" t="s">
        <v>9436</v>
      </c>
      <c r="I1356" s="16" t="s">
        <v>7417</v>
      </c>
      <c r="J1356" s="25" t="s">
        <v>13346</v>
      </c>
      <c r="K1356" s="16" t="s">
        <v>13347</v>
      </c>
    </row>
    <row r="1357" spans="1:11">
      <c r="A1357" s="16" t="s">
        <v>146</v>
      </c>
      <c r="B1357" s="16" t="s">
        <v>2209</v>
      </c>
      <c r="C1357" s="16" t="s">
        <v>13336</v>
      </c>
      <c r="D1357" s="16" t="s">
        <v>13086</v>
      </c>
      <c r="E1357" s="16" t="s">
        <v>13337</v>
      </c>
      <c r="F1357" s="16" t="s">
        <v>29</v>
      </c>
      <c r="G1357" s="16" t="s">
        <v>9435</v>
      </c>
      <c r="H1357" s="16" t="s">
        <v>9436</v>
      </c>
      <c r="I1357" s="16" t="s">
        <v>7417</v>
      </c>
      <c r="J1357" s="25" t="s">
        <v>13348</v>
      </c>
      <c r="K1357" s="16" t="s">
        <v>13349</v>
      </c>
    </row>
    <row r="1358" spans="1:11">
      <c r="A1358" s="16" t="s">
        <v>146</v>
      </c>
      <c r="B1358" s="16" t="s">
        <v>2209</v>
      </c>
      <c r="C1358" s="16" t="s">
        <v>13336</v>
      </c>
      <c r="D1358" s="16" t="s">
        <v>13086</v>
      </c>
      <c r="E1358" s="16" t="s">
        <v>13337</v>
      </c>
      <c r="F1358" s="16" t="s">
        <v>29</v>
      </c>
      <c r="G1358" s="16" t="s">
        <v>9435</v>
      </c>
      <c r="H1358" s="16" t="s">
        <v>9436</v>
      </c>
      <c r="I1358" s="16" t="s">
        <v>7417</v>
      </c>
      <c r="J1358" s="25" t="s">
        <v>13350</v>
      </c>
      <c r="K1358" s="16" t="s">
        <v>13351</v>
      </c>
    </row>
    <row r="1359" spans="1:11">
      <c r="A1359" s="16" t="s">
        <v>146</v>
      </c>
      <c r="B1359" s="16" t="s">
        <v>2209</v>
      </c>
      <c r="C1359" s="16" t="s">
        <v>13352</v>
      </c>
      <c r="D1359" s="16" t="s">
        <v>13353</v>
      </c>
      <c r="E1359" s="16" t="s">
        <v>13354</v>
      </c>
      <c r="F1359" s="16" t="s">
        <v>29</v>
      </c>
      <c r="G1359" s="16" t="s">
        <v>9435</v>
      </c>
      <c r="H1359" s="16" t="s">
        <v>9436</v>
      </c>
      <c r="I1359" s="16" t="s">
        <v>7417</v>
      </c>
      <c r="J1359" s="25" t="s">
        <v>13355</v>
      </c>
      <c r="K1359" s="16" t="s">
        <v>13356</v>
      </c>
    </row>
    <row r="1360" spans="1:11">
      <c r="A1360" s="16" t="s">
        <v>146</v>
      </c>
      <c r="B1360" s="16" t="s">
        <v>2209</v>
      </c>
      <c r="C1360" s="16" t="s">
        <v>13352</v>
      </c>
      <c r="D1360" s="16" t="s">
        <v>13353</v>
      </c>
      <c r="E1360" s="16" t="s">
        <v>13354</v>
      </c>
      <c r="F1360" s="16" t="s">
        <v>29</v>
      </c>
      <c r="G1360" s="16" t="s">
        <v>9435</v>
      </c>
      <c r="H1360" s="16" t="s">
        <v>9436</v>
      </c>
      <c r="I1360" s="16" t="s">
        <v>7417</v>
      </c>
      <c r="J1360" s="25" t="s">
        <v>13357</v>
      </c>
      <c r="K1360" s="16" t="s">
        <v>13358</v>
      </c>
    </row>
    <row r="1361" spans="1:11">
      <c r="A1361" s="16" t="s">
        <v>146</v>
      </c>
      <c r="B1361" s="16" t="s">
        <v>2209</v>
      </c>
      <c r="C1361" s="16" t="s">
        <v>13352</v>
      </c>
      <c r="D1361" s="16" t="s">
        <v>13353</v>
      </c>
      <c r="E1361" s="16" t="s">
        <v>13354</v>
      </c>
      <c r="F1361" s="16" t="s">
        <v>29</v>
      </c>
      <c r="G1361" s="16" t="s">
        <v>9435</v>
      </c>
      <c r="H1361" s="16" t="s">
        <v>9436</v>
      </c>
      <c r="I1361" s="16" t="s">
        <v>7417</v>
      </c>
      <c r="J1361" s="25" t="s">
        <v>13359</v>
      </c>
      <c r="K1361" s="16" t="s">
        <v>13360</v>
      </c>
    </row>
    <row r="1362" spans="1:11">
      <c r="A1362" s="16" t="s">
        <v>146</v>
      </c>
      <c r="B1362" s="16" t="s">
        <v>2209</v>
      </c>
      <c r="C1362" s="16" t="s">
        <v>13361</v>
      </c>
      <c r="D1362" s="16" t="s">
        <v>13362</v>
      </c>
      <c r="E1362" s="16" t="s">
        <v>13363</v>
      </c>
      <c r="F1362" s="16" t="s">
        <v>29</v>
      </c>
      <c r="G1362" s="16" t="s">
        <v>9435</v>
      </c>
      <c r="H1362" s="16" t="s">
        <v>9436</v>
      </c>
      <c r="I1362" s="16" t="s">
        <v>7417</v>
      </c>
      <c r="J1362" s="25" t="s">
        <v>13364</v>
      </c>
      <c r="K1362" s="16" t="s">
        <v>13365</v>
      </c>
    </row>
    <row r="1363" spans="1:11">
      <c r="A1363" s="16" t="s">
        <v>146</v>
      </c>
      <c r="B1363" s="16" t="s">
        <v>2209</v>
      </c>
      <c r="C1363" s="16" t="s">
        <v>13361</v>
      </c>
      <c r="D1363" s="16" t="s">
        <v>13362</v>
      </c>
      <c r="E1363" s="16" t="s">
        <v>13363</v>
      </c>
      <c r="F1363" s="16" t="s">
        <v>29</v>
      </c>
      <c r="G1363" s="16" t="s">
        <v>9435</v>
      </c>
      <c r="H1363" s="16" t="s">
        <v>9436</v>
      </c>
      <c r="I1363" s="16" t="s">
        <v>7417</v>
      </c>
      <c r="J1363" s="25" t="s">
        <v>13366</v>
      </c>
      <c r="K1363" s="16" t="s">
        <v>13367</v>
      </c>
    </row>
    <row r="1364" spans="1:11">
      <c r="A1364" s="16" t="s">
        <v>146</v>
      </c>
      <c r="B1364" s="16" t="s">
        <v>2209</v>
      </c>
      <c r="C1364" s="16" t="s">
        <v>13361</v>
      </c>
      <c r="D1364" s="16" t="s">
        <v>13362</v>
      </c>
      <c r="E1364" s="16" t="s">
        <v>13363</v>
      </c>
      <c r="F1364" s="16" t="s">
        <v>29</v>
      </c>
      <c r="G1364" s="16" t="s">
        <v>9435</v>
      </c>
      <c r="H1364" s="16" t="s">
        <v>9436</v>
      </c>
      <c r="I1364" s="16" t="s">
        <v>7417</v>
      </c>
      <c r="J1364" s="25" t="s">
        <v>13368</v>
      </c>
      <c r="K1364" s="16" t="s">
        <v>13369</v>
      </c>
    </row>
    <row r="1365" spans="1:11">
      <c r="A1365" s="16" t="s">
        <v>23839</v>
      </c>
      <c r="B1365" s="16" t="s">
        <v>313</v>
      </c>
      <c r="C1365" s="16" t="s">
        <v>13370</v>
      </c>
      <c r="D1365" s="16" t="s">
        <v>910</v>
      </c>
      <c r="E1365" s="16" t="s">
        <v>13371</v>
      </c>
      <c r="F1365" s="16" t="s">
        <v>29</v>
      </c>
      <c r="G1365" s="16" t="s">
        <v>9435</v>
      </c>
      <c r="H1365" s="16" t="s">
        <v>9436</v>
      </c>
      <c r="I1365" s="16" t="s">
        <v>7417</v>
      </c>
      <c r="J1365" s="25" t="s">
        <v>13372</v>
      </c>
      <c r="K1365" s="16" t="s">
        <v>13373</v>
      </c>
    </row>
    <row r="1366" spans="1:11">
      <c r="A1366" s="16" t="s">
        <v>23839</v>
      </c>
      <c r="B1366" s="16" t="s">
        <v>313</v>
      </c>
      <c r="C1366" s="16" t="s">
        <v>13370</v>
      </c>
      <c r="D1366" s="16" t="s">
        <v>910</v>
      </c>
      <c r="E1366" s="16" t="s">
        <v>13371</v>
      </c>
      <c r="F1366" s="16" t="s">
        <v>29</v>
      </c>
      <c r="G1366" s="16" t="s">
        <v>9435</v>
      </c>
      <c r="H1366" s="16" t="s">
        <v>9436</v>
      </c>
      <c r="I1366" s="16" t="s">
        <v>7417</v>
      </c>
      <c r="J1366" s="25" t="s">
        <v>13374</v>
      </c>
      <c r="K1366" s="16" t="s">
        <v>13375</v>
      </c>
    </row>
    <row r="1367" spans="1:11">
      <c r="A1367" s="16" t="s">
        <v>23839</v>
      </c>
      <c r="B1367" s="16" t="s">
        <v>313</v>
      </c>
      <c r="C1367" s="16" t="s">
        <v>13370</v>
      </c>
      <c r="D1367" s="16" t="s">
        <v>910</v>
      </c>
      <c r="E1367" s="16" t="s">
        <v>13371</v>
      </c>
      <c r="F1367" s="16" t="s">
        <v>29</v>
      </c>
      <c r="G1367" s="16" t="s">
        <v>9435</v>
      </c>
      <c r="H1367" s="16" t="s">
        <v>9436</v>
      </c>
      <c r="I1367" s="16" t="s">
        <v>7417</v>
      </c>
      <c r="J1367" s="25" t="s">
        <v>13376</v>
      </c>
      <c r="K1367" s="16" t="s">
        <v>13377</v>
      </c>
    </row>
    <row r="1368" spans="1:11">
      <c r="A1368" s="16" t="s">
        <v>146</v>
      </c>
      <c r="B1368" s="16" t="s">
        <v>2209</v>
      </c>
      <c r="C1368" s="16" t="s">
        <v>13378</v>
      </c>
      <c r="D1368" s="16" t="s">
        <v>13086</v>
      </c>
      <c r="E1368" s="16" t="s">
        <v>13379</v>
      </c>
      <c r="F1368" s="16" t="s">
        <v>29</v>
      </c>
      <c r="G1368" s="16" t="s">
        <v>9435</v>
      </c>
      <c r="H1368" s="16" t="s">
        <v>9436</v>
      </c>
      <c r="I1368" s="16" t="s">
        <v>7417</v>
      </c>
      <c r="J1368" s="25" t="s">
        <v>13380</v>
      </c>
      <c r="K1368" s="16" t="s">
        <v>13381</v>
      </c>
    </row>
    <row r="1369" spans="1:11">
      <c r="A1369" s="16" t="s">
        <v>146</v>
      </c>
      <c r="B1369" s="16" t="s">
        <v>2209</v>
      </c>
      <c r="C1369" s="16" t="s">
        <v>13378</v>
      </c>
      <c r="D1369" s="16" t="s">
        <v>13086</v>
      </c>
      <c r="E1369" s="16" t="s">
        <v>13379</v>
      </c>
      <c r="F1369" s="16" t="s">
        <v>29</v>
      </c>
      <c r="G1369" s="16" t="s">
        <v>9435</v>
      </c>
      <c r="H1369" s="16" t="s">
        <v>9436</v>
      </c>
      <c r="I1369" s="16" t="s">
        <v>7417</v>
      </c>
      <c r="J1369" s="25" t="s">
        <v>13382</v>
      </c>
      <c r="K1369" s="16" t="s">
        <v>13383</v>
      </c>
    </row>
    <row r="1370" spans="1:11">
      <c r="A1370" s="16" t="s">
        <v>146</v>
      </c>
      <c r="B1370" s="16" t="s">
        <v>2209</v>
      </c>
      <c r="C1370" s="16" t="s">
        <v>13378</v>
      </c>
      <c r="D1370" s="16" t="s">
        <v>13086</v>
      </c>
      <c r="E1370" s="16" t="s">
        <v>13379</v>
      </c>
      <c r="F1370" s="16" t="s">
        <v>29</v>
      </c>
      <c r="G1370" s="16" t="s">
        <v>9435</v>
      </c>
      <c r="H1370" s="16" t="s">
        <v>9436</v>
      </c>
      <c r="I1370" s="16" t="s">
        <v>7417</v>
      </c>
      <c r="J1370" s="25" t="s">
        <v>13384</v>
      </c>
      <c r="K1370" s="16" t="s">
        <v>13385</v>
      </c>
    </row>
    <row r="1371" spans="1:11">
      <c r="A1371" s="16" t="s">
        <v>146</v>
      </c>
      <c r="B1371" s="16" t="s">
        <v>2209</v>
      </c>
      <c r="C1371" s="16" t="s">
        <v>13378</v>
      </c>
      <c r="D1371" s="16" t="s">
        <v>13086</v>
      </c>
      <c r="E1371" s="16" t="s">
        <v>13379</v>
      </c>
      <c r="F1371" s="16" t="s">
        <v>29</v>
      </c>
      <c r="G1371" s="16" t="s">
        <v>9435</v>
      </c>
      <c r="H1371" s="16" t="s">
        <v>9436</v>
      </c>
      <c r="I1371" s="16" t="s">
        <v>7417</v>
      </c>
      <c r="J1371" s="25" t="s">
        <v>13386</v>
      </c>
      <c r="K1371" s="16" t="s">
        <v>13387</v>
      </c>
    </row>
    <row r="1372" spans="1:11">
      <c r="A1372" s="16" t="s">
        <v>146</v>
      </c>
      <c r="B1372" s="16" t="s">
        <v>2209</v>
      </c>
      <c r="C1372" s="16" t="s">
        <v>13388</v>
      </c>
      <c r="D1372" s="16" t="s">
        <v>13389</v>
      </c>
      <c r="E1372" s="16" t="s">
        <v>13390</v>
      </c>
      <c r="F1372" s="16" t="s">
        <v>29</v>
      </c>
      <c r="G1372" s="16" t="s">
        <v>9435</v>
      </c>
      <c r="H1372" s="16" t="s">
        <v>9436</v>
      </c>
      <c r="I1372" s="16" t="s">
        <v>2824</v>
      </c>
      <c r="J1372" s="25" t="s">
        <v>13391</v>
      </c>
      <c r="K1372" s="16" t="s">
        <v>13392</v>
      </c>
    </row>
    <row r="1373" spans="1:11">
      <c r="A1373" s="16" t="s">
        <v>146</v>
      </c>
      <c r="B1373" s="16" t="s">
        <v>2209</v>
      </c>
      <c r="C1373" s="16" t="s">
        <v>13393</v>
      </c>
      <c r="D1373" s="16" t="s">
        <v>2220</v>
      </c>
      <c r="E1373" s="16" t="s">
        <v>13394</v>
      </c>
      <c r="F1373" s="16" t="s">
        <v>29</v>
      </c>
      <c r="G1373" s="16" t="s">
        <v>9435</v>
      </c>
      <c r="H1373" s="16" t="s">
        <v>9436</v>
      </c>
      <c r="I1373" s="16" t="s">
        <v>7417</v>
      </c>
      <c r="J1373" s="25" t="s">
        <v>13395</v>
      </c>
      <c r="K1373" s="16" t="s">
        <v>13396</v>
      </c>
    </row>
    <row r="1374" spans="1:11">
      <c r="A1374" s="16" t="s">
        <v>146</v>
      </c>
      <c r="B1374" s="16" t="s">
        <v>2209</v>
      </c>
      <c r="C1374" s="16" t="s">
        <v>13397</v>
      </c>
      <c r="D1374" s="16" t="s">
        <v>13398</v>
      </c>
      <c r="E1374" s="16" t="s">
        <v>13399</v>
      </c>
      <c r="F1374" s="16" t="s">
        <v>29</v>
      </c>
      <c r="G1374" s="16" t="s">
        <v>9435</v>
      </c>
      <c r="H1374" s="16" t="s">
        <v>9436</v>
      </c>
      <c r="I1374" s="16" t="s">
        <v>7417</v>
      </c>
      <c r="J1374" s="25" t="s">
        <v>13400</v>
      </c>
      <c r="K1374" s="16" t="s">
        <v>13401</v>
      </c>
    </row>
    <row r="1375" spans="1:11">
      <c r="A1375" s="16" t="s">
        <v>146</v>
      </c>
      <c r="B1375" s="16" t="s">
        <v>2209</v>
      </c>
      <c r="C1375" s="16" t="s">
        <v>13397</v>
      </c>
      <c r="D1375" s="16" t="s">
        <v>13398</v>
      </c>
      <c r="E1375" s="16" t="s">
        <v>13399</v>
      </c>
      <c r="F1375" s="16" t="s">
        <v>29</v>
      </c>
      <c r="G1375" s="16" t="s">
        <v>9435</v>
      </c>
      <c r="H1375" s="16" t="s">
        <v>9436</v>
      </c>
      <c r="I1375" s="16" t="s">
        <v>7417</v>
      </c>
      <c r="J1375" s="25" t="s">
        <v>13402</v>
      </c>
      <c r="K1375" s="16" t="s">
        <v>13403</v>
      </c>
    </row>
    <row r="1376" spans="1:11">
      <c r="A1376" s="16" t="s">
        <v>146</v>
      </c>
      <c r="B1376" s="16" t="s">
        <v>2209</v>
      </c>
      <c r="C1376" s="16" t="s">
        <v>13397</v>
      </c>
      <c r="D1376" s="16" t="s">
        <v>13398</v>
      </c>
      <c r="E1376" s="16" t="s">
        <v>13399</v>
      </c>
      <c r="F1376" s="16" t="s">
        <v>29</v>
      </c>
      <c r="G1376" s="16" t="s">
        <v>9435</v>
      </c>
      <c r="H1376" s="16" t="s">
        <v>9436</v>
      </c>
      <c r="I1376" s="16" t="s">
        <v>7417</v>
      </c>
      <c r="J1376" s="25" t="s">
        <v>13404</v>
      </c>
      <c r="K1376" s="16" t="s">
        <v>13405</v>
      </c>
    </row>
    <row r="1377" spans="1:11">
      <c r="A1377" s="16" t="s">
        <v>146</v>
      </c>
      <c r="B1377" s="16" t="s">
        <v>2209</v>
      </c>
      <c r="C1377" s="16" t="s">
        <v>13397</v>
      </c>
      <c r="D1377" s="16" t="s">
        <v>13398</v>
      </c>
      <c r="E1377" s="16" t="s">
        <v>13399</v>
      </c>
      <c r="F1377" s="16" t="s">
        <v>29</v>
      </c>
      <c r="G1377" s="16" t="s">
        <v>9435</v>
      </c>
      <c r="H1377" s="16" t="s">
        <v>9436</v>
      </c>
      <c r="I1377" s="16" t="s">
        <v>7417</v>
      </c>
      <c r="J1377" s="25" t="s">
        <v>13406</v>
      </c>
      <c r="K1377" s="16" t="s">
        <v>13407</v>
      </c>
    </row>
    <row r="1378" spans="1:11">
      <c r="A1378" s="16" t="s">
        <v>146</v>
      </c>
      <c r="B1378" s="16" t="s">
        <v>2209</v>
      </c>
      <c r="C1378" s="16" t="s">
        <v>13408</v>
      </c>
      <c r="D1378" s="16" t="s">
        <v>13409</v>
      </c>
      <c r="E1378" s="16" t="s">
        <v>13410</v>
      </c>
      <c r="F1378" s="16" t="s">
        <v>29</v>
      </c>
      <c r="G1378" s="16" t="s">
        <v>9435</v>
      </c>
      <c r="H1378" s="16" t="s">
        <v>9436</v>
      </c>
      <c r="I1378" s="16" t="s">
        <v>2824</v>
      </c>
      <c r="J1378" s="25" t="s">
        <v>13411</v>
      </c>
      <c r="K1378" s="16" t="s">
        <v>13412</v>
      </c>
    </row>
    <row r="1379" spans="1:11">
      <c r="A1379" s="16" t="s">
        <v>258</v>
      </c>
      <c r="B1379" s="16" t="s">
        <v>24153</v>
      </c>
      <c r="C1379" s="16" t="s">
        <v>13413</v>
      </c>
      <c r="D1379" s="16" t="s">
        <v>13414</v>
      </c>
      <c r="E1379" s="16" t="s">
        <v>13415</v>
      </c>
      <c r="F1379" s="16" t="s">
        <v>29</v>
      </c>
      <c r="G1379" s="16" t="s">
        <v>9435</v>
      </c>
      <c r="H1379" s="16" t="s">
        <v>9436</v>
      </c>
      <c r="I1379" s="16" t="s">
        <v>2824</v>
      </c>
      <c r="J1379" s="25" t="s">
        <v>13416</v>
      </c>
      <c r="K1379" s="16" t="s">
        <v>13417</v>
      </c>
    </row>
    <row r="1380" spans="1:11">
      <c r="A1380" s="16" t="s">
        <v>146</v>
      </c>
      <c r="B1380" s="16" t="s">
        <v>2209</v>
      </c>
      <c r="C1380" s="16" t="s">
        <v>13418</v>
      </c>
      <c r="D1380" s="16" t="s">
        <v>13419</v>
      </c>
      <c r="E1380" s="16" t="s">
        <v>13420</v>
      </c>
      <c r="F1380" s="16" t="s">
        <v>29</v>
      </c>
      <c r="G1380" s="16" t="s">
        <v>9435</v>
      </c>
      <c r="H1380" s="16" t="s">
        <v>9436</v>
      </c>
      <c r="I1380" s="16" t="s">
        <v>7417</v>
      </c>
      <c r="J1380" s="25" t="s">
        <v>13421</v>
      </c>
      <c r="K1380" s="16" t="s">
        <v>13422</v>
      </c>
    </row>
    <row r="1381" spans="1:11">
      <c r="A1381" s="16" t="s">
        <v>146</v>
      </c>
      <c r="B1381" s="16" t="s">
        <v>2209</v>
      </c>
      <c r="C1381" s="16" t="s">
        <v>13423</v>
      </c>
      <c r="D1381" s="16" t="s">
        <v>13424</v>
      </c>
      <c r="E1381" s="16" t="s">
        <v>13425</v>
      </c>
      <c r="F1381" s="16" t="s">
        <v>29</v>
      </c>
      <c r="G1381" s="16" t="s">
        <v>9435</v>
      </c>
      <c r="H1381" s="16" t="s">
        <v>9436</v>
      </c>
      <c r="I1381" s="16" t="s">
        <v>7417</v>
      </c>
      <c r="J1381" s="25" t="s">
        <v>13426</v>
      </c>
      <c r="K1381" s="16" t="s">
        <v>13427</v>
      </c>
    </row>
    <row r="1382" spans="1:11">
      <c r="A1382" s="16" t="s">
        <v>716</v>
      </c>
      <c r="B1382" s="16" t="s">
        <v>24154</v>
      </c>
      <c r="C1382" s="16" t="s">
        <v>13428</v>
      </c>
      <c r="D1382" s="16" t="s">
        <v>13429</v>
      </c>
      <c r="E1382" s="16" t="s">
        <v>13430</v>
      </c>
      <c r="F1382" s="16" t="s">
        <v>29</v>
      </c>
      <c r="G1382" s="16" t="s">
        <v>9435</v>
      </c>
      <c r="H1382" s="16" t="s">
        <v>9436</v>
      </c>
      <c r="I1382" s="16" t="s">
        <v>9073</v>
      </c>
      <c r="J1382" s="25" t="s">
        <v>13431</v>
      </c>
      <c r="K1382" s="16" t="s">
        <v>13432</v>
      </c>
    </row>
    <row r="1383" spans="1:11">
      <c r="A1383" s="16" t="s">
        <v>146</v>
      </c>
      <c r="B1383" s="16" t="s">
        <v>464</v>
      </c>
      <c r="C1383" s="16" t="s">
        <v>13433</v>
      </c>
      <c r="D1383" s="16" t="s">
        <v>294</v>
      </c>
      <c r="E1383" s="16" t="s">
        <v>780</v>
      </c>
      <c r="F1383" s="16" t="s">
        <v>29</v>
      </c>
      <c r="G1383" s="16" t="s">
        <v>9435</v>
      </c>
      <c r="H1383" s="16" t="s">
        <v>9436</v>
      </c>
      <c r="I1383" s="16" t="s">
        <v>7417</v>
      </c>
      <c r="J1383" s="25" t="s">
        <v>13434</v>
      </c>
      <c r="K1383" s="16" t="s">
        <v>13435</v>
      </c>
    </row>
    <row r="1384" spans="1:11">
      <c r="A1384" s="16" t="s">
        <v>146</v>
      </c>
      <c r="B1384" s="16" t="s">
        <v>464</v>
      </c>
      <c r="C1384" s="16" t="s">
        <v>13433</v>
      </c>
      <c r="D1384" s="16" t="s">
        <v>294</v>
      </c>
      <c r="E1384" s="16" t="s">
        <v>780</v>
      </c>
      <c r="F1384" s="16" t="s">
        <v>29</v>
      </c>
      <c r="G1384" s="16" t="s">
        <v>9435</v>
      </c>
      <c r="H1384" s="16" t="s">
        <v>9436</v>
      </c>
      <c r="I1384" s="16" t="s">
        <v>7417</v>
      </c>
      <c r="J1384" s="25" t="s">
        <v>13436</v>
      </c>
      <c r="K1384" s="16" t="s">
        <v>13437</v>
      </c>
    </row>
    <row r="1385" spans="1:11">
      <c r="A1385" s="16" t="s">
        <v>146</v>
      </c>
      <c r="B1385" s="16" t="s">
        <v>464</v>
      </c>
      <c r="C1385" s="16" t="s">
        <v>13433</v>
      </c>
      <c r="D1385" s="16" t="s">
        <v>294</v>
      </c>
      <c r="E1385" s="16" t="s">
        <v>780</v>
      </c>
      <c r="F1385" s="16" t="s">
        <v>29</v>
      </c>
      <c r="G1385" s="16" t="s">
        <v>9435</v>
      </c>
      <c r="H1385" s="16" t="s">
        <v>9436</v>
      </c>
      <c r="I1385" s="16" t="s">
        <v>7417</v>
      </c>
      <c r="J1385" s="25" t="s">
        <v>13438</v>
      </c>
      <c r="K1385" s="16" t="s">
        <v>13439</v>
      </c>
    </row>
    <row r="1386" spans="1:11">
      <c r="A1386" s="16" t="s">
        <v>146</v>
      </c>
      <c r="B1386" s="16" t="s">
        <v>464</v>
      </c>
      <c r="C1386" s="16" t="s">
        <v>13433</v>
      </c>
      <c r="D1386" s="16" t="s">
        <v>294</v>
      </c>
      <c r="E1386" s="16" t="s">
        <v>780</v>
      </c>
      <c r="F1386" s="16" t="s">
        <v>29</v>
      </c>
      <c r="G1386" s="16" t="s">
        <v>9435</v>
      </c>
      <c r="H1386" s="16" t="s">
        <v>9436</v>
      </c>
      <c r="I1386" s="16" t="s">
        <v>7417</v>
      </c>
      <c r="J1386" s="25" t="s">
        <v>13440</v>
      </c>
      <c r="K1386" s="16" t="s">
        <v>13441</v>
      </c>
    </row>
    <row r="1387" spans="1:11">
      <c r="A1387" s="16" t="s">
        <v>146</v>
      </c>
      <c r="B1387" s="16" t="s">
        <v>464</v>
      </c>
      <c r="C1387" s="16" t="s">
        <v>13433</v>
      </c>
      <c r="D1387" s="16" t="s">
        <v>294</v>
      </c>
      <c r="E1387" s="16" t="s">
        <v>780</v>
      </c>
      <c r="F1387" s="16" t="s">
        <v>29</v>
      </c>
      <c r="G1387" s="16" t="s">
        <v>9435</v>
      </c>
      <c r="H1387" s="16" t="s">
        <v>9436</v>
      </c>
      <c r="I1387" s="16" t="s">
        <v>7417</v>
      </c>
      <c r="J1387" s="25" t="s">
        <v>13442</v>
      </c>
      <c r="K1387" s="16" t="s">
        <v>13443</v>
      </c>
    </row>
    <row r="1388" spans="1:11">
      <c r="A1388" s="16" t="s">
        <v>146</v>
      </c>
      <c r="B1388" s="16" t="s">
        <v>464</v>
      </c>
      <c r="C1388" s="16" t="s">
        <v>13433</v>
      </c>
      <c r="D1388" s="16" t="s">
        <v>294</v>
      </c>
      <c r="E1388" s="16" t="s">
        <v>780</v>
      </c>
      <c r="F1388" s="16" t="s">
        <v>29</v>
      </c>
      <c r="G1388" s="16" t="s">
        <v>9435</v>
      </c>
      <c r="H1388" s="16" t="s">
        <v>9436</v>
      </c>
      <c r="I1388" s="16" t="s">
        <v>7417</v>
      </c>
      <c r="J1388" s="25" t="s">
        <v>13444</v>
      </c>
      <c r="K1388" s="16" t="s">
        <v>13445</v>
      </c>
    </row>
    <row r="1389" spans="1:11">
      <c r="A1389" s="16" t="s">
        <v>146</v>
      </c>
      <c r="B1389" s="16" t="s">
        <v>464</v>
      </c>
      <c r="C1389" s="16" t="s">
        <v>13433</v>
      </c>
      <c r="D1389" s="16" t="s">
        <v>294</v>
      </c>
      <c r="E1389" s="16" t="s">
        <v>780</v>
      </c>
      <c r="F1389" s="16" t="s">
        <v>29</v>
      </c>
      <c r="G1389" s="16" t="s">
        <v>9435</v>
      </c>
      <c r="H1389" s="16" t="s">
        <v>9436</v>
      </c>
      <c r="I1389" s="16" t="s">
        <v>7417</v>
      </c>
      <c r="J1389" s="25" t="s">
        <v>13446</v>
      </c>
      <c r="K1389" s="16" t="s">
        <v>13447</v>
      </c>
    </row>
    <row r="1390" spans="1:11">
      <c r="A1390" s="16" t="s">
        <v>146</v>
      </c>
      <c r="B1390" s="16" t="s">
        <v>464</v>
      </c>
      <c r="C1390" s="16" t="s">
        <v>13433</v>
      </c>
      <c r="D1390" s="16" t="s">
        <v>294</v>
      </c>
      <c r="E1390" s="16" t="s">
        <v>780</v>
      </c>
      <c r="F1390" s="16" t="s">
        <v>29</v>
      </c>
      <c r="G1390" s="16" t="s">
        <v>9435</v>
      </c>
      <c r="H1390" s="16" t="s">
        <v>9436</v>
      </c>
      <c r="I1390" s="16" t="s">
        <v>7417</v>
      </c>
      <c r="J1390" s="25" t="s">
        <v>13448</v>
      </c>
      <c r="K1390" s="16" t="s">
        <v>13449</v>
      </c>
    </row>
    <row r="1391" spans="1:11">
      <c r="A1391" s="16" t="s">
        <v>146</v>
      </c>
      <c r="B1391" s="16" t="s">
        <v>464</v>
      </c>
      <c r="C1391" s="16" t="s">
        <v>13433</v>
      </c>
      <c r="D1391" s="16" t="s">
        <v>294</v>
      </c>
      <c r="E1391" s="16" t="s">
        <v>780</v>
      </c>
      <c r="F1391" s="16" t="s">
        <v>29</v>
      </c>
      <c r="G1391" s="16" t="s">
        <v>9435</v>
      </c>
      <c r="H1391" s="16" t="s">
        <v>9436</v>
      </c>
      <c r="I1391" s="16" t="s">
        <v>7417</v>
      </c>
      <c r="J1391" s="25" t="s">
        <v>13450</v>
      </c>
      <c r="K1391" s="16" t="s">
        <v>13451</v>
      </c>
    </row>
    <row r="1392" spans="1:11">
      <c r="A1392" s="16" t="s">
        <v>146</v>
      </c>
      <c r="B1392" s="16" t="s">
        <v>464</v>
      </c>
      <c r="C1392" s="16" t="s">
        <v>13433</v>
      </c>
      <c r="D1392" s="16" t="s">
        <v>294</v>
      </c>
      <c r="E1392" s="16" t="s">
        <v>780</v>
      </c>
      <c r="F1392" s="16" t="s">
        <v>29</v>
      </c>
      <c r="G1392" s="16" t="s">
        <v>9435</v>
      </c>
      <c r="H1392" s="16" t="s">
        <v>9436</v>
      </c>
      <c r="I1392" s="16" t="s">
        <v>7417</v>
      </c>
      <c r="J1392" s="25" t="s">
        <v>13452</v>
      </c>
      <c r="K1392" s="16" t="s">
        <v>13453</v>
      </c>
    </row>
    <row r="1393" spans="1:11">
      <c r="A1393" s="16" t="s">
        <v>146</v>
      </c>
      <c r="B1393" s="16" t="s">
        <v>464</v>
      </c>
      <c r="C1393" s="16" t="s">
        <v>13433</v>
      </c>
      <c r="D1393" s="16" t="s">
        <v>294</v>
      </c>
      <c r="E1393" s="16" t="s">
        <v>780</v>
      </c>
      <c r="F1393" s="16" t="s">
        <v>29</v>
      </c>
      <c r="G1393" s="16" t="s">
        <v>9435</v>
      </c>
      <c r="H1393" s="16" t="s">
        <v>9436</v>
      </c>
      <c r="I1393" s="16" t="s">
        <v>7417</v>
      </c>
      <c r="J1393" s="25" t="s">
        <v>13454</v>
      </c>
      <c r="K1393" s="16" t="s">
        <v>13455</v>
      </c>
    </row>
    <row r="1394" spans="1:11">
      <c r="A1394" s="16" t="s">
        <v>146</v>
      </c>
      <c r="B1394" s="16" t="s">
        <v>464</v>
      </c>
      <c r="C1394" s="16" t="s">
        <v>13433</v>
      </c>
      <c r="D1394" s="16" t="s">
        <v>294</v>
      </c>
      <c r="E1394" s="16" t="s">
        <v>780</v>
      </c>
      <c r="F1394" s="16" t="s">
        <v>29</v>
      </c>
      <c r="G1394" s="16" t="s">
        <v>9435</v>
      </c>
      <c r="H1394" s="16" t="s">
        <v>9436</v>
      </c>
      <c r="I1394" s="16" t="s">
        <v>7417</v>
      </c>
      <c r="J1394" s="25" t="s">
        <v>13456</v>
      </c>
      <c r="K1394" s="16" t="s">
        <v>13457</v>
      </c>
    </row>
    <row r="1395" spans="1:11">
      <c r="A1395" s="16" t="s">
        <v>146</v>
      </c>
      <c r="B1395" s="16" t="s">
        <v>464</v>
      </c>
      <c r="C1395" s="16" t="s">
        <v>13433</v>
      </c>
      <c r="D1395" s="16" t="s">
        <v>294</v>
      </c>
      <c r="E1395" s="16" t="s">
        <v>780</v>
      </c>
      <c r="F1395" s="16" t="s">
        <v>29</v>
      </c>
      <c r="G1395" s="16" t="s">
        <v>9435</v>
      </c>
      <c r="H1395" s="16" t="s">
        <v>9436</v>
      </c>
      <c r="I1395" s="16" t="s">
        <v>7417</v>
      </c>
      <c r="J1395" s="25" t="s">
        <v>13458</v>
      </c>
      <c r="K1395" s="16" t="s">
        <v>13459</v>
      </c>
    </row>
    <row r="1396" spans="1:11">
      <c r="A1396" s="16" t="s">
        <v>146</v>
      </c>
      <c r="B1396" s="16" t="s">
        <v>464</v>
      </c>
      <c r="C1396" s="16" t="s">
        <v>13433</v>
      </c>
      <c r="D1396" s="16" t="s">
        <v>294</v>
      </c>
      <c r="E1396" s="16" t="s">
        <v>780</v>
      </c>
      <c r="F1396" s="16" t="s">
        <v>29</v>
      </c>
      <c r="G1396" s="16" t="s">
        <v>9435</v>
      </c>
      <c r="H1396" s="16" t="s">
        <v>9436</v>
      </c>
      <c r="I1396" s="16" t="s">
        <v>7417</v>
      </c>
      <c r="J1396" s="25" t="s">
        <v>13460</v>
      </c>
      <c r="K1396" s="16" t="s">
        <v>13461</v>
      </c>
    </row>
    <row r="1397" spans="1:11">
      <c r="A1397" s="16" t="s">
        <v>146</v>
      </c>
      <c r="B1397" s="16" t="s">
        <v>464</v>
      </c>
      <c r="C1397" s="16" t="s">
        <v>13433</v>
      </c>
      <c r="D1397" s="16" t="s">
        <v>294</v>
      </c>
      <c r="E1397" s="16" t="s">
        <v>780</v>
      </c>
      <c r="F1397" s="16" t="s">
        <v>29</v>
      </c>
      <c r="G1397" s="16" t="s">
        <v>9435</v>
      </c>
      <c r="H1397" s="16" t="s">
        <v>9436</v>
      </c>
      <c r="I1397" s="16" t="s">
        <v>7417</v>
      </c>
      <c r="J1397" s="25" t="s">
        <v>13462</v>
      </c>
      <c r="K1397" s="16" t="s">
        <v>13463</v>
      </c>
    </row>
    <row r="1398" spans="1:11">
      <c r="A1398" s="16" t="s">
        <v>146</v>
      </c>
      <c r="B1398" s="16" t="s">
        <v>464</v>
      </c>
      <c r="C1398" s="16" t="s">
        <v>13433</v>
      </c>
      <c r="D1398" s="16" t="s">
        <v>294</v>
      </c>
      <c r="E1398" s="16" t="s">
        <v>780</v>
      </c>
      <c r="F1398" s="16" t="s">
        <v>29</v>
      </c>
      <c r="G1398" s="16" t="s">
        <v>9435</v>
      </c>
      <c r="H1398" s="16" t="s">
        <v>9436</v>
      </c>
      <c r="I1398" s="16" t="s">
        <v>7417</v>
      </c>
      <c r="J1398" s="25" t="s">
        <v>13464</v>
      </c>
      <c r="K1398" s="16" t="s">
        <v>13465</v>
      </c>
    </row>
    <row r="1399" spans="1:11">
      <c r="A1399" s="16" t="s">
        <v>146</v>
      </c>
      <c r="B1399" s="16" t="s">
        <v>464</v>
      </c>
      <c r="C1399" s="16" t="s">
        <v>13433</v>
      </c>
      <c r="D1399" s="16" t="s">
        <v>294</v>
      </c>
      <c r="E1399" s="16" t="s">
        <v>780</v>
      </c>
      <c r="F1399" s="16" t="s">
        <v>29</v>
      </c>
      <c r="G1399" s="16" t="s">
        <v>9435</v>
      </c>
      <c r="H1399" s="16" t="s">
        <v>9436</v>
      </c>
      <c r="I1399" s="16" t="s">
        <v>7417</v>
      </c>
      <c r="J1399" s="25" t="s">
        <v>13466</v>
      </c>
      <c r="K1399" s="16" t="s">
        <v>13467</v>
      </c>
    </row>
    <row r="1400" spans="1:11">
      <c r="A1400" s="16" t="s">
        <v>146</v>
      </c>
      <c r="B1400" s="16" t="s">
        <v>464</v>
      </c>
      <c r="C1400" s="16" t="s">
        <v>13433</v>
      </c>
      <c r="D1400" s="16" t="s">
        <v>294</v>
      </c>
      <c r="E1400" s="16" t="s">
        <v>780</v>
      </c>
      <c r="F1400" s="16" t="s">
        <v>29</v>
      </c>
      <c r="G1400" s="16" t="s">
        <v>9435</v>
      </c>
      <c r="H1400" s="16" t="s">
        <v>9436</v>
      </c>
      <c r="I1400" s="16" t="s">
        <v>7417</v>
      </c>
      <c r="J1400" s="25" t="s">
        <v>13468</v>
      </c>
      <c r="K1400" s="16" t="s">
        <v>13469</v>
      </c>
    </row>
    <row r="1401" spans="1:11">
      <c r="A1401" s="16" t="s">
        <v>146</v>
      </c>
      <c r="B1401" s="16" t="s">
        <v>464</v>
      </c>
      <c r="C1401" s="16" t="s">
        <v>13433</v>
      </c>
      <c r="D1401" s="16" t="s">
        <v>294</v>
      </c>
      <c r="E1401" s="16" t="s">
        <v>780</v>
      </c>
      <c r="F1401" s="16" t="s">
        <v>29</v>
      </c>
      <c r="G1401" s="16" t="s">
        <v>9435</v>
      </c>
      <c r="H1401" s="16" t="s">
        <v>9436</v>
      </c>
      <c r="I1401" s="16" t="s">
        <v>7417</v>
      </c>
      <c r="J1401" s="25" t="s">
        <v>13470</v>
      </c>
      <c r="K1401" s="16" t="s">
        <v>13471</v>
      </c>
    </row>
    <row r="1402" spans="1:11">
      <c r="A1402" s="16" t="s">
        <v>146</v>
      </c>
      <c r="B1402" s="16" t="s">
        <v>464</v>
      </c>
      <c r="C1402" s="16" t="s">
        <v>13433</v>
      </c>
      <c r="D1402" s="16" t="s">
        <v>294</v>
      </c>
      <c r="E1402" s="16" t="s">
        <v>780</v>
      </c>
      <c r="F1402" s="16" t="s">
        <v>29</v>
      </c>
      <c r="G1402" s="16" t="s">
        <v>9435</v>
      </c>
      <c r="H1402" s="16" t="s">
        <v>9436</v>
      </c>
      <c r="I1402" s="16" t="s">
        <v>7417</v>
      </c>
      <c r="J1402" s="25" t="s">
        <v>13472</v>
      </c>
      <c r="K1402" s="16" t="s">
        <v>13473</v>
      </c>
    </row>
    <row r="1403" spans="1:11">
      <c r="A1403" s="16" t="s">
        <v>146</v>
      </c>
      <c r="B1403" s="16" t="s">
        <v>464</v>
      </c>
      <c r="C1403" s="16" t="s">
        <v>13433</v>
      </c>
      <c r="D1403" s="16" t="s">
        <v>294</v>
      </c>
      <c r="E1403" s="16" t="s">
        <v>780</v>
      </c>
      <c r="F1403" s="16" t="s">
        <v>29</v>
      </c>
      <c r="G1403" s="16" t="s">
        <v>9435</v>
      </c>
      <c r="H1403" s="16" t="s">
        <v>9436</v>
      </c>
      <c r="I1403" s="16" t="s">
        <v>7417</v>
      </c>
      <c r="J1403" s="25" t="s">
        <v>13474</v>
      </c>
      <c r="K1403" s="16" t="s">
        <v>13475</v>
      </c>
    </row>
    <row r="1404" spans="1:11">
      <c r="A1404" s="16" t="s">
        <v>146</v>
      </c>
      <c r="B1404" s="16" t="s">
        <v>464</v>
      </c>
      <c r="C1404" s="16" t="s">
        <v>779</v>
      </c>
      <c r="D1404" s="16" t="s">
        <v>294</v>
      </c>
      <c r="E1404" s="16" t="s">
        <v>780</v>
      </c>
      <c r="F1404" s="16" t="s">
        <v>29</v>
      </c>
      <c r="G1404" s="16" t="s">
        <v>9435</v>
      </c>
      <c r="H1404" s="16" t="s">
        <v>9436</v>
      </c>
      <c r="I1404" s="16" t="s">
        <v>2824</v>
      </c>
      <c r="J1404" s="25" t="s">
        <v>781</v>
      </c>
      <c r="K1404" s="16" t="s">
        <v>13476</v>
      </c>
    </row>
    <row r="1405" spans="1:11">
      <c r="A1405" s="16" t="s">
        <v>146</v>
      </c>
      <c r="B1405" s="16" t="s">
        <v>464</v>
      </c>
      <c r="C1405" s="16" t="s">
        <v>13477</v>
      </c>
      <c r="D1405" s="16" t="s">
        <v>13478</v>
      </c>
      <c r="E1405" s="16" t="s">
        <v>13479</v>
      </c>
      <c r="F1405" s="16" t="s">
        <v>29</v>
      </c>
      <c r="G1405" s="16" t="s">
        <v>9435</v>
      </c>
      <c r="H1405" s="16" t="s">
        <v>9436</v>
      </c>
      <c r="I1405" s="16" t="s">
        <v>2824</v>
      </c>
      <c r="J1405" s="25" t="s">
        <v>13480</v>
      </c>
      <c r="K1405" s="16" t="s">
        <v>13481</v>
      </c>
    </row>
    <row r="1406" spans="1:11">
      <c r="A1406" s="16" t="s">
        <v>146</v>
      </c>
      <c r="B1406" s="16" t="s">
        <v>464</v>
      </c>
      <c r="C1406" s="16" t="s">
        <v>949</v>
      </c>
      <c r="D1406" s="16" t="s">
        <v>950</v>
      </c>
      <c r="E1406" s="16" t="s">
        <v>951</v>
      </c>
      <c r="F1406" s="16" t="s">
        <v>29</v>
      </c>
      <c r="G1406" s="16" t="s">
        <v>9558</v>
      </c>
      <c r="H1406" s="16" t="s">
        <v>9436</v>
      </c>
      <c r="I1406" s="16" t="s">
        <v>2824</v>
      </c>
      <c r="J1406" s="25" t="s">
        <v>952</v>
      </c>
      <c r="K1406" s="16" t="s">
        <v>13482</v>
      </c>
    </row>
    <row r="1407" spans="1:11">
      <c r="A1407" s="16" t="s">
        <v>146</v>
      </c>
      <c r="B1407" s="16" t="s">
        <v>464</v>
      </c>
      <c r="C1407" s="16" t="s">
        <v>13483</v>
      </c>
      <c r="D1407" s="16" t="s">
        <v>13484</v>
      </c>
      <c r="E1407" s="16" t="s">
        <v>13485</v>
      </c>
      <c r="F1407" s="16" t="s">
        <v>29</v>
      </c>
      <c r="G1407" s="16" t="s">
        <v>9435</v>
      </c>
      <c r="H1407" s="16" t="s">
        <v>9436</v>
      </c>
      <c r="I1407" s="16" t="s">
        <v>7417</v>
      </c>
      <c r="J1407" s="25" t="s">
        <v>13486</v>
      </c>
      <c r="K1407" s="16" t="s">
        <v>13487</v>
      </c>
    </row>
    <row r="1408" spans="1:11">
      <c r="A1408" s="16" t="s">
        <v>146</v>
      </c>
      <c r="B1408" s="16" t="s">
        <v>464</v>
      </c>
      <c r="C1408" s="16" t="s">
        <v>13488</v>
      </c>
      <c r="D1408" s="16" t="s">
        <v>13489</v>
      </c>
      <c r="E1408" s="16" t="s">
        <v>13490</v>
      </c>
      <c r="F1408" s="16" t="s">
        <v>29</v>
      </c>
      <c r="G1408" s="16" t="s">
        <v>9435</v>
      </c>
      <c r="H1408" s="16" t="s">
        <v>9436</v>
      </c>
      <c r="I1408" s="16" t="s">
        <v>3169</v>
      </c>
      <c r="J1408" s="25" t="s">
        <v>13491</v>
      </c>
      <c r="K1408" s="16" t="s">
        <v>13492</v>
      </c>
    </row>
    <row r="1409" spans="1:11">
      <c r="A1409" s="16" t="s">
        <v>610</v>
      </c>
      <c r="B1409" s="16" t="s">
        <v>699</v>
      </c>
      <c r="C1409" s="16" t="s">
        <v>13493</v>
      </c>
      <c r="D1409" s="16" t="s">
        <v>1769</v>
      </c>
      <c r="E1409" s="16" t="s">
        <v>13494</v>
      </c>
      <c r="F1409" s="16" t="s">
        <v>29</v>
      </c>
      <c r="G1409" s="16" t="s">
        <v>9435</v>
      </c>
      <c r="H1409" s="16" t="s">
        <v>9436</v>
      </c>
      <c r="I1409" s="16" t="s">
        <v>2824</v>
      </c>
      <c r="J1409" s="25" t="s">
        <v>13495</v>
      </c>
      <c r="K1409" s="16" t="s">
        <v>13496</v>
      </c>
    </row>
    <row r="1410" spans="1:11">
      <c r="A1410" s="16" t="s">
        <v>146</v>
      </c>
      <c r="B1410" s="16" t="s">
        <v>464</v>
      </c>
      <c r="C1410" s="16" t="s">
        <v>13497</v>
      </c>
      <c r="D1410" s="16" t="s">
        <v>461</v>
      </c>
      <c r="E1410" s="16" t="s">
        <v>462</v>
      </c>
      <c r="F1410" s="16" t="s">
        <v>25</v>
      </c>
      <c r="G1410" s="16" t="s">
        <v>9558</v>
      </c>
      <c r="H1410" s="16" t="s">
        <v>9436</v>
      </c>
      <c r="I1410" s="16"/>
      <c r="J1410" s="25" t="s">
        <v>463</v>
      </c>
      <c r="K1410" s="16"/>
    </row>
    <row r="1411" spans="1:11">
      <c r="A1411" s="16" t="s">
        <v>146</v>
      </c>
      <c r="B1411" s="16" t="s">
        <v>464</v>
      </c>
      <c r="C1411" s="16" t="s">
        <v>13498</v>
      </c>
      <c r="D1411" s="16" t="s">
        <v>60</v>
      </c>
      <c r="E1411" s="16" t="s">
        <v>1329</v>
      </c>
      <c r="F1411" s="16" t="s">
        <v>29</v>
      </c>
      <c r="G1411" s="16" t="s">
        <v>9435</v>
      </c>
      <c r="H1411" s="16" t="s">
        <v>9436</v>
      </c>
      <c r="I1411" s="16" t="s">
        <v>7417</v>
      </c>
      <c r="J1411" s="25" t="s">
        <v>13499</v>
      </c>
      <c r="K1411" s="16" t="s">
        <v>13500</v>
      </c>
    </row>
    <row r="1412" spans="1:11">
      <c r="A1412" s="16" t="s">
        <v>146</v>
      </c>
      <c r="B1412" s="16" t="s">
        <v>464</v>
      </c>
      <c r="C1412" s="16" t="s">
        <v>13498</v>
      </c>
      <c r="D1412" s="16" t="s">
        <v>60</v>
      </c>
      <c r="E1412" s="16" t="s">
        <v>1329</v>
      </c>
      <c r="F1412" s="16" t="s">
        <v>29</v>
      </c>
      <c r="G1412" s="16" t="s">
        <v>9435</v>
      </c>
      <c r="H1412" s="16" t="s">
        <v>9436</v>
      </c>
      <c r="I1412" s="16" t="s">
        <v>7417</v>
      </c>
      <c r="J1412" s="25" t="s">
        <v>13501</v>
      </c>
      <c r="K1412" s="16" t="s">
        <v>13502</v>
      </c>
    </row>
    <row r="1413" spans="1:11">
      <c r="A1413" s="16" t="s">
        <v>146</v>
      </c>
      <c r="B1413" s="16" t="s">
        <v>464</v>
      </c>
      <c r="C1413" s="16" t="s">
        <v>13498</v>
      </c>
      <c r="D1413" s="16" t="s">
        <v>60</v>
      </c>
      <c r="E1413" s="16" t="s">
        <v>1329</v>
      </c>
      <c r="F1413" s="16" t="s">
        <v>29</v>
      </c>
      <c r="G1413" s="16" t="s">
        <v>9435</v>
      </c>
      <c r="H1413" s="16" t="s">
        <v>9436</v>
      </c>
      <c r="I1413" s="16" t="s">
        <v>7417</v>
      </c>
      <c r="J1413" s="25" t="s">
        <v>13503</v>
      </c>
      <c r="K1413" s="16" t="s">
        <v>13504</v>
      </c>
    </row>
    <row r="1414" spans="1:11">
      <c r="A1414" s="16" t="s">
        <v>146</v>
      </c>
      <c r="B1414" s="16" t="s">
        <v>464</v>
      </c>
      <c r="C1414" s="16" t="s">
        <v>13498</v>
      </c>
      <c r="D1414" s="16" t="s">
        <v>60</v>
      </c>
      <c r="E1414" s="16" t="s">
        <v>1329</v>
      </c>
      <c r="F1414" s="16" t="s">
        <v>29</v>
      </c>
      <c r="G1414" s="16" t="s">
        <v>9435</v>
      </c>
      <c r="H1414" s="16" t="s">
        <v>9436</v>
      </c>
      <c r="I1414" s="16" t="s">
        <v>7417</v>
      </c>
      <c r="J1414" s="25" t="s">
        <v>1330</v>
      </c>
      <c r="K1414" s="16" t="s">
        <v>13505</v>
      </c>
    </row>
    <row r="1415" spans="1:11">
      <c r="A1415" s="16" t="s">
        <v>146</v>
      </c>
      <c r="B1415" s="16" t="s">
        <v>464</v>
      </c>
      <c r="C1415" s="16" t="s">
        <v>13506</v>
      </c>
      <c r="D1415" s="16" t="s">
        <v>13507</v>
      </c>
      <c r="E1415" s="16" t="s">
        <v>13508</v>
      </c>
      <c r="F1415" s="16" t="s">
        <v>29</v>
      </c>
      <c r="G1415" s="16" t="s">
        <v>9435</v>
      </c>
      <c r="H1415" s="16" t="s">
        <v>9436</v>
      </c>
      <c r="I1415" s="16" t="s">
        <v>2824</v>
      </c>
      <c r="J1415" s="25" t="s">
        <v>13509</v>
      </c>
      <c r="K1415" s="16" t="s">
        <v>13510</v>
      </c>
    </row>
    <row r="1416" spans="1:11">
      <c r="A1416" s="16" t="s">
        <v>146</v>
      </c>
      <c r="B1416" s="16" t="s">
        <v>1198</v>
      </c>
      <c r="C1416" s="16" t="s">
        <v>13511</v>
      </c>
      <c r="D1416" s="16" t="s">
        <v>1195</v>
      </c>
      <c r="E1416" s="16" t="s">
        <v>1196</v>
      </c>
      <c r="F1416" s="16" t="s">
        <v>29</v>
      </c>
      <c r="G1416" s="16" t="s">
        <v>9435</v>
      </c>
      <c r="H1416" s="16" t="s">
        <v>9436</v>
      </c>
      <c r="I1416" s="16" t="s">
        <v>7417</v>
      </c>
      <c r="J1416" s="25" t="s">
        <v>1197</v>
      </c>
      <c r="K1416" s="16" t="s">
        <v>13512</v>
      </c>
    </row>
    <row r="1417" spans="1:11">
      <c r="A1417" s="16" t="s">
        <v>146</v>
      </c>
      <c r="B1417" s="16" t="s">
        <v>1198</v>
      </c>
      <c r="C1417" s="16" t="s">
        <v>13511</v>
      </c>
      <c r="D1417" s="16" t="s">
        <v>1195</v>
      </c>
      <c r="E1417" s="16" t="s">
        <v>1196</v>
      </c>
      <c r="F1417" s="16" t="s">
        <v>29</v>
      </c>
      <c r="G1417" s="16" t="s">
        <v>9435</v>
      </c>
      <c r="H1417" s="16" t="s">
        <v>9436</v>
      </c>
      <c r="I1417" s="16" t="s">
        <v>7417</v>
      </c>
      <c r="J1417" s="25" t="s">
        <v>13513</v>
      </c>
      <c r="K1417" s="16" t="s">
        <v>13514</v>
      </c>
    </row>
    <row r="1418" spans="1:11">
      <c r="A1418" s="16" t="s">
        <v>146</v>
      </c>
      <c r="B1418" s="16" t="s">
        <v>1198</v>
      </c>
      <c r="C1418" s="16" t="s">
        <v>13515</v>
      </c>
      <c r="D1418" s="16" t="s">
        <v>1195</v>
      </c>
      <c r="E1418" s="16" t="s">
        <v>1196</v>
      </c>
      <c r="F1418" s="16" t="s">
        <v>29</v>
      </c>
      <c r="G1418" s="16" t="s">
        <v>9435</v>
      </c>
      <c r="H1418" s="16" t="s">
        <v>9436</v>
      </c>
      <c r="I1418" s="16" t="s">
        <v>7417</v>
      </c>
      <c r="J1418" s="25" t="s">
        <v>13516</v>
      </c>
      <c r="K1418" s="16" t="s">
        <v>13517</v>
      </c>
    </row>
    <row r="1419" spans="1:11">
      <c r="A1419" s="16" t="s">
        <v>146</v>
      </c>
      <c r="B1419" s="16" t="s">
        <v>1198</v>
      </c>
      <c r="C1419" s="16" t="s">
        <v>13518</v>
      </c>
      <c r="D1419" s="16" t="s">
        <v>13519</v>
      </c>
      <c r="E1419" s="16" t="s">
        <v>13520</v>
      </c>
      <c r="F1419" s="16" t="s">
        <v>29</v>
      </c>
      <c r="G1419" s="16" t="s">
        <v>9435</v>
      </c>
      <c r="H1419" s="16" t="s">
        <v>9436</v>
      </c>
      <c r="I1419" s="16" t="s">
        <v>7417</v>
      </c>
      <c r="J1419" s="25" t="s">
        <v>13521</v>
      </c>
      <c r="K1419" s="16" t="s">
        <v>13522</v>
      </c>
    </row>
    <row r="1420" spans="1:11">
      <c r="A1420" s="16" t="s">
        <v>146</v>
      </c>
      <c r="B1420" s="16" t="s">
        <v>1198</v>
      </c>
      <c r="C1420" s="16" t="s">
        <v>13518</v>
      </c>
      <c r="D1420" s="16" t="s">
        <v>13519</v>
      </c>
      <c r="E1420" s="16" t="s">
        <v>13520</v>
      </c>
      <c r="F1420" s="16" t="s">
        <v>29</v>
      </c>
      <c r="G1420" s="16" t="s">
        <v>9435</v>
      </c>
      <c r="H1420" s="16" t="s">
        <v>9436</v>
      </c>
      <c r="I1420" s="16" t="s">
        <v>7417</v>
      </c>
      <c r="J1420" s="25" t="s">
        <v>13523</v>
      </c>
      <c r="K1420" s="16" t="s">
        <v>13524</v>
      </c>
    </row>
    <row r="1421" spans="1:11">
      <c r="A1421" s="16" t="s">
        <v>146</v>
      </c>
      <c r="B1421" s="16" t="s">
        <v>1198</v>
      </c>
      <c r="C1421" s="16" t="s">
        <v>13518</v>
      </c>
      <c r="D1421" s="16" t="s">
        <v>13519</v>
      </c>
      <c r="E1421" s="16" t="s">
        <v>13520</v>
      </c>
      <c r="F1421" s="16" t="s">
        <v>29</v>
      </c>
      <c r="G1421" s="16" t="s">
        <v>9435</v>
      </c>
      <c r="H1421" s="16" t="s">
        <v>9436</v>
      </c>
      <c r="I1421" s="16" t="s">
        <v>7417</v>
      </c>
      <c r="J1421" s="25" t="s">
        <v>13525</v>
      </c>
      <c r="K1421" s="16" t="s">
        <v>13526</v>
      </c>
    </row>
    <row r="1422" spans="1:11">
      <c r="A1422" s="16" t="s">
        <v>146</v>
      </c>
      <c r="B1422" s="16" t="s">
        <v>1198</v>
      </c>
      <c r="C1422" s="16" t="s">
        <v>13527</v>
      </c>
      <c r="D1422" s="16" t="s">
        <v>13528</v>
      </c>
      <c r="E1422" s="16" t="s">
        <v>13529</v>
      </c>
      <c r="F1422" s="16" t="s">
        <v>29</v>
      </c>
      <c r="G1422" s="16" t="s">
        <v>9435</v>
      </c>
      <c r="H1422" s="16" t="s">
        <v>9436</v>
      </c>
      <c r="I1422" s="16" t="s">
        <v>7417</v>
      </c>
      <c r="J1422" s="25" t="s">
        <v>13530</v>
      </c>
      <c r="K1422" s="16" t="s">
        <v>13531</v>
      </c>
    </row>
    <row r="1423" spans="1:11">
      <c r="A1423" s="16" t="s">
        <v>146</v>
      </c>
      <c r="B1423" s="16" t="s">
        <v>1198</v>
      </c>
      <c r="C1423" s="16" t="s">
        <v>13527</v>
      </c>
      <c r="D1423" s="16" t="s">
        <v>13528</v>
      </c>
      <c r="E1423" s="16" t="s">
        <v>13529</v>
      </c>
      <c r="F1423" s="16" t="s">
        <v>29</v>
      </c>
      <c r="G1423" s="16" t="s">
        <v>9435</v>
      </c>
      <c r="H1423" s="16" t="s">
        <v>9436</v>
      </c>
      <c r="I1423" s="16" t="s">
        <v>7417</v>
      </c>
      <c r="J1423" s="25" t="s">
        <v>13532</v>
      </c>
      <c r="K1423" s="16" t="s">
        <v>13533</v>
      </c>
    </row>
    <row r="1424" spans="1:11">
      <c r="A1424" s="16" t="s">
        <v>146</v>
      </c>
      <c r="B1424" s="16" t="s">
        <v>1198</v>
      </c>
      <c r="C1424" s="16" t="s">
        <v>13527</v>
      </c>
      <c r="D1424" s="16" t="s">
        <v>13528</v>
      </c>
      <c r="E1424" s="16" t="s">
        <v>13529</v>
      </c>
      <c r="F1424" s="16" t="s">
        <v>29</v>
      </c>
      <c r="G1424" s="16" t="s">
        <v>9435</v>
      </c>
      <c r="H1424" s="16" t="s">
        <v>9436</v>
      </c>
      <c r="I1424" s="16" t="s">
        <v>7417</v>
      </c>
      <c r="J1424" s="25" t="s">
        <v>13534</v>
      </c>
      <c r="K1424" s="16" t="s">
        <v>13535</v>
      </c>
    </row>
    <row r="1425" spans="1:11">
      <c r="A1425" s="16" t="s">
        <v>610</v>
      </c>
      <c r="B1425" s="16" t="s">
        <v>699</v>
      </c>
      <c r="C1425" s="16" t="s">
        <v>13536</v>
      </c>
      <c r="D1425" s="16" t="s">
        <v>13537</v>
      </c>
      <c r="E1425" s="16" t="s">
        <v>13538</v>
      </c>
      <c r="F1425" s="16" t="s">
        <v>29</v>
      </c>
      <c r="G1425" s="16" t="s">
        <v>9435</v>
      </c>
      <c r="H1425" s="16" t="s">
        <v>9436</v>
      </c>
      <c r="I1425" s="16" t="s">
        <v>7417</v>
      </c>
      <c r="J1425" s="25" t="s">
        <v>13539</v>
      </c>
      <c r="K1425" s="16" t="s">
        <v>13540</v>
      </c>
    </row>
    <row r="1426" spans="1:11">
      <c r="A1426" s="16" t="s">
        <v>610</v>
      </c>
      <c r="B1426" s="16" t="s">
        <v>699</v>
      </c>
      <c r="C1426" s="16" t="s">
        <v>13536</v>
      </c>
      <c r="D1426" s="16" t="s">
        <v>13537</v>
      </c>
      <c r="E1426" s="16" t="s">
        <v>13538</v>
      </c>
      <c r="F1426" s="16" t="s">
        <v>29</v>
      </c>
      <c r="G1426" s="16" t="s">
        <v>9435</v>
      </c>
      <c r="H1426" s="16" t="s">
        <v>9436</v>
      </c>
      <c r="I1426" s="16" t="s">
        <v>7417</v>
      </c>
      <c r="J1426" s="25" t="s">
        <v>13541</v>
      </c>
      <c r="K1426" s="16" t="s">
        <v>13542</v>
      </c>
    </row>
    <row r="1427" spans="1:11">
      <c r="A1427" s="16" t="s">
        <v>610</v>
      </c>
      <c r="B1427" s="16" t="s">
        <v>699</v>
      </c>
      <c r="C1427" s="16" t="s">
        <v>13536</v>
      </c>
      <c r="D1427" s="16" t="s">
        <v>13537</v>
      </c>
      <c r="E1427" s="16" t="s">
        <v>13538</v>
      </c>
      <c r="F1427" s="16" t="s">
        <v>29</v>
      </c>
      <c r="G1427" s="16" t="s">
        <v>9435</v>
      </c>
      <c r="H1427" s="16" t="s">
        <v>9436</v>
      </c>
      <c r="I1427" s="16" t="s">
        <v>7417</v>
      </c>
      <c r="J1427" s="25" t="s">
        <v>13543</v>
      </c>
      <c r="K1427" s="16" t="s">
        <v>13544</v>
      </c>
    </row>
    <row r="1428" spans="1:11">
      <c r="A1428" s="16" t="s">
        <v>610</v>
      </c>
      <c r="B1428" s="16" t="s">
        <v>699</v>
      </c>
      <c r="C1428" s="16" t="s">
        <v>13536</v>
      </c>
      <c r="D1428" s="16" t="s">
        <v>13537</v>
      </c>
      <c r="E1428" s="16" t="s">
        <v>13538</v>
      </c>
      <c r="F1428" s="16" t="s">
        <v>29</v>
      </c>
      <c r="G1428" s="16" t="s">
        <v>9435</v>
      </c>
      <c r="H1428" s="16" t="s">
        <v>9436</v>
      </c>
      <c r="I1428" s="16" t="s">
        <v>7417</v>
      </c>
      <c r="J1428" s="25" t="s">
        <v>13545</v>
      </c>
      <c r="K1428" s="16" t="s">
        <v>13546</v>
      </c>
    </row>
    <row r="1429" spans="1:11">
      <c r="A1429" s="16" t="s">
        <v>146</v>
      </c>
      <c r="B1429" s="16" t="s">
        <v>1198</v>
      </c>
      <c r="C1429" s="16" t="s">
        <v>1819</v>
      </c>
      <c r="D1429" s="16" t="s">
        <v>1820</v>
      </c>
      <c r="E1429" s="16" t="s">
        <v>1821</v>
      </c>
      <c r="F1429" s="16" t="s">
        <v>29</v>
      </c>
      <c r="G1429" s="16" t="s">
        <v>9435</v>
      </c>
      <c r="H1429" s="16" t="s">
        <v>9436</v>
      </c>
      <c r="I1429" s="16" t="s">
        <v>7417</v>
      </c>
      <c r="J1429" s="25" t="s">
        <v>1822</v>
      </c>
      <c r="K1429" s="16" t="s">
        <v>13547</v>
      </c>
    </row>
    <row r="1430" spans="1:11">
      <c r="A1430" s="16" t="s">
        <v>146</v>
      </c>
      <c r="B1430" s="16" t="s">
        <v>1571</v>
      </c>
      <c r="C1430" s="16" t="s">
        <v>13548</v>
      </c>
      <c r="D1430" s="16" t="s">
        <v>1568</v>
      </c>
      <c r="E1430" s="16" t="s">
        <v>1569</v>
      </c>
      <c r="F1430" s="16" t="s">
        <v>29</v>
      </c>
      <c r="G1430" s="16" t="s">
        <v>9558</v>
      </c>
      <c r="H1430" s="16" t="s">
        <v>9436</v>
      </c>
      <c r="I1430" s="16" t="s">
        <v>2824</v>
      </c>
      <c r="J1430" s="25" t="s">
        <v>1570</v>
      </c>
      <c r="K1430" s="16" t="s">
        <v>13549</v>
      </c>
    </row>
    <row r="1431" spans="1:11">
      <c r="A1431" s="16" t="s">
        <v>146</v>
      </c>
      <c r="B1431" s="16" t="s">
        <v>593</v>
      </c>
      <c r="C1431" s="16" t="s">
        <v>13550</v>
      </c>
      <c r="D1431" s="16" t="s">
        <v>1473</v>
      </c>
      <c r="E1431" s="16" t="s">
        <v>1474</v>
      </c>
      <c r="F1431" s="16" t="s">
        <v>29</v>
      </c>
      <c r="G1431" s="16" t="s">
        <v>9435</v>
      </c>
      <c r="H1431" s="16" t="s">
        <v>9436</v>
      </c>
      <c r="I1431" s="16" t="s">
        <v>2824</v>
      </c>
      <c r="J1431" s="25" t="s">
        <v>1475</v>
      </c>
      <c r="K1431" s="16" t="s">
        <v>13551</v>
      </c>
    </row>
    <row r="1432" spans="1:11">
      <c r="A1432" s="16" t="s">
        <v>146</v>
      </c>
      <c r="B1432" s="16" t="s">
        <v>593</v>
      </c>
      <c r="C1432" s="16" t="s">
        <v>13550</v>
      </c>
      <c r="D1432" s="16" t="s">
        <v>1473</v>
      </c>
      <c r="E1432" s="16" t="s">
        <v>1474</v>
      </c>
      <c r="F1432" s="16" t="s">
        <v>29</v>
      </c>
      <c r="G1432" s="16" t="s">
        <v>9435</v>
      </c>
      <c r="H1432" s="16" t="s">
        <v>9436</v>
      </c>
      <c r="I1432" s="16" t="s">
        <v>2824</v>
      </c>
      <c r="J1432" s="25" t="s">
        <v>1536</v>
      </c>
      <c r="K1432" s="16" t="s">
        <v>13552</v>
      </c>
    </row>
    <row r="1433" spans="1:11">
      <c r="A1433" s="16" t="s">
        <v>146</v>
      </c>
      <c r="B1433" s="16" t="s">
        <v>593</v>
      </c>
      <c r="C1433" s="16" t="s">
        <v>13553</v>
      </c>
      <c r="D1433" s="16" t="s">
        <v>1516</v>
      </c>
      <c r="E1433" s="16" t="s">
        <v>1474</v>
      </c>
      <c r="F1433" s="16" t="s">
        <v>29</v>
      </c>
      <c r="G1433" s="16" t="s">
        <v>9435</v>
      </c>
      <c r="H1433" s="16" t="s">
        <v>9436</v>
      </c>
      <c r="I1433" s="16" t="s">
        <v>7417</v>
      </c>
      <c r="J1433" s="25" t="s">
        <v>1517</v>
      </c>
      <c r="K1433" s="16" t="s">
        <v>13554</v>
      </c>
    </row>
    <row r="1434" spans="1:11">
      <c r="A1434" s="16" t="s">
        <v>146</v>
      </c>
      <c r="B1434" s="16" t="s">
        <v>593</v>
      </c>
      <c r="C1434" s="16" t="s">
        <v>13555</v>
      </c>
      <c r="D1434" s="16" t="s">
        <v>13556</v>
      </c>
      <c r="E1434" s="16" t="s">
        <v>13557</v>
      </c>
      <c r="F1434" s="16" t="s">
        <v>29</v>
      </c>
      <c r="G1434" s="16" t="s">
        <v>9435</v>
      </c>
      <c r="H1434" s="16" t="s">
        <v>9436</v>
      </c>
      <c r="I1434" s="16" t="s">
        <v>2824</v>
      </c>
      <c r="J1434" s="25" t="s">
        <v>13558</v>
      </c>
      <c r="K1434" s="16" t="s">
        <v>13559</v>
      </c>
    </row>
    <row r="1435" spans="1:11">
      <c r="A1435" s="16" t="s">
        <v>146</v>
      </c>
      <c r="B1435" s="16" t="s">
        <v>593</v>
      </c>
      <c r="C1435" s="16" t="s">
        <v>13560</v>
      </c>
      <c r="D1435" s="16" t="s">
        <v>13561</v>
      </c>
      <c r="E1435" s="16" t="s">
        <v>13562</v>
      </c>
      <c r="F1435" s="16" t="s">
        <v>29</v>
      </c>
      <c r="G1435" s="16" t="s">
        <v>9435</v>
      </c>
      <c r="H1435" s="16" t="s">
        <v>9436</v>
      </c>
      <c r="I1435" s="16" t="s">
        <v>2824</v>
      </c>
      <c r="J1435" s="25" t="s">
        <v>13563</v>
      </c>
      <c r="K1435" s="16" t="s">
        <v>13564</v>
      </c>
    </row>
    <row r="1436" spans="1:11">
      <c r="A1436" s="16" t="s">
        <v>146</v>
      </c>
      <c r="B1436" s="16" t="s">
        <v>593</v>
      </c>
      <c r="C1436" s="16" t="s">
        <v>13565</v>
      </c>
      <c r="D1436" s="16" t="s">
        <v>1473</v>
      </c>
      <c r="E1436" s="16" t="s">
        <v>1474</v>
      </c>
      <c r="F1436" s="16" t="s">
        <v>29</v>
      </c>
      <c r="G1436" s="16" t="s">
        <v>9435</v>
      </c>
      <c r="H1436" s="16" t="s">
        <v>9436</v>
      </c>
      <c r="I1436" s="16" t="s">
        <v>2824</v>
      </c>
      <c r="J1436" s="25" t="s">
        <v>13566</v>
      </c>
      <c r="K1436" s="16" t="s">
        <v>13567</v>
      </c>
    </row>
    <row r="1437" spans="1:11">
      <c r="A1437" s="16" t="s">
        <v>146</v>
      </c>
      <c r="B1437" s="16" t="s">
        <v>593</v>
      </c>
      <c r="C1437" s="16" t="s">
        <v>13568</v>
      </c>
      <c r="D1437" s="16" t="s">
        <v>1473</v>
      </c>
      <c r="E1437" s="16" t="s">
        <v>1474</v>
      </c>
      <c r="F1437" s="16" t="s">
        <v>29</v>
      </c>
      <c r="G1437" s="16" t="s">
        <v>9435</v>
      </c>
      <c r="H1437" s="16" t="s">
        <v>9436</v>
      </c>
      <c r="I1437" s="16" t="s">
        <v>2824</v>
      </c>
      <c r="J1437" s="25" t="s">
        <v>13569</v>
      </c>
      <c r="K1437" s="16" t="s">
        <v>13570</v>
      </c>
    </row>
    <row r="1438" spans="1:11">
      <c r="A1438" s="16" t="s">
        <v>146</v>
      </c>
      <c r="B1438" s="16" t="s">
        <v>1926</v>
      </c>
      <c r="C1438" s="16" t="s">
        <v>13571</v>
      </c>
      <c r="D1438" s="16" t="s">
        <v>13572</v>
      </c>
      <c r="E1438" s="16" t="s">
        <v>13573</v>
      </c>
      <c r="F1438" s="16" t="s">
        <v>311</v>
      </c>
      <c r="G1438" s="16" t="s">
        <v>9435</v>
      </c>
      <c r="H1438" s="16" t="s">
        <v>9679</v>
      </c>
      <c r="I1438" s="16" t="s">
        <v>2824</v>
      </c>
      <c r="J1438" s="25" t="s">
        <v>13574</v>
      </c>
      <c r="K1438" s="16" t="s">
        <v>13575</v>
      </c>
    </row>
    <row r="1439" spans="1:11">
      <c r="A1439" s="16" t="s">
        <v>146</v>
      </c>
      <c r="B1439" s="16" t="s">
        <v>24152</v>
      </c>
      <c r="C1439" s="16" t="s">
        <v>13576</v>
      </c>
      <c r="D1439" s="16" t="s">
        <v>13577</v>
      </c>
      <c r="E1439" s="16" t="s">
        <v>13578</v>
      </c>
      <c r="F1439" s="16" t="s">
        <v>29</v>
      </c>
      <c r="G1439" s="16" t="s">
        <v>9435</v>
      </c>
      <c r="H1439" s="16" t="s">
        <v>9436</v>
      </c>
      <c r="I1439" s="16" t="s">
        <v>9073</v>
      </c>
      <c r="J1439" s="25" t="s">
        <v>13579</v>
      </c>
      <c r="K1439" s="16" t="s">
        <v>13580</v>
      </c>
    </row>
    <row r="1440" spans="1:11">
      <c r="A1440" s="16" t="s">
        <v>146</v>
      </c>
      <c r="B1440" s="16" t="s">
        <v>24152</v>
      </c>
      <c r="C1440" s="16" t="s">
        <v>13576</v>
      </c>
      <c r="D1440" s="16" t="s">
        <v>13577</v>
      </c>
      <c r="E1440" s="16" t="s">
        <v>13578</v>
      </c>
      <c r="F1440" s="16" t="s">
        <v>29</v>
      </c>
      <c r="G1440" s="16" t="s">
        <v>9435</v>
      </c>
      <c r="H1440" s="16" t="s">
        <v>9436</v>
      </c>
      <c r="I1440" s="16" t="s">
        <v>9073</v>
      </c>
      <c r="J1440" s="25" t="s">
        <v>13581</v>
      </c>
      <c r="K1440" s="16" t="s">
        <v>13582</v>
      </c>
    </row>
    <row r="1441" spans="1:11">
      <c r="A1441" s="16" t="s">
        <v>146</v>
      </c>
      <c r="B1441" s="16" t="s">
        <v>24152</v>
      </c>
      <c r="C1441" s="16" t="s">
        <v>13576</v>
      </c>
      <c r="D1441" s="16" t="s">
        <v>13577</v>
      </c>
      <c r="E1441" s="16" t="s">
        <v>13578</v>
      </c>
      <c r="F1441" s="16" t="s">
        <v>29</v>
      </c>
      <c r="G1441" s="16" t="s">
        <v>9435</v>
      </c>
      <c r="H1441" s="16" t="s">
        <v>9436</v>
      </c>
      <c r="I1441" s="16" t="s">
        <v>9073</v>
      </c>
      <c r="J1441" s="25" t="s">
        <v>13583</v>
      </c>
      <c r="K1441" s="16" t="s">
        <v>13584</v>
      </c>
    </row>
    <row r="1442" spans="1:11">
      <c r="A1442" s="16" t="s">
        <v>146</v>
      </c>
      <c r="B1442" s="16" t="s">
        <v>24152</v>
      </c>
      <c r="C1442" s="16" t="s">
        <v>13576</v>
      </c>
      <c r="D1442" s="16" t="s">
        <v>13577</v>
      </c>
      <c r="E1442" s="16" t="s">
        <v>13578</v>
      </c>
      <c r="F1442" s="16" t="s">
        <v>29</v>
      </c>
      <c r="G1442" s="16" t="s">
        <v>9435</v>
      </c>
      <c r="H1442" s="16" t="s">
        <v>9436</v>
      </c>
      <c r="I1442" s="16" t="s">
        <v>9073</v>
      </c>
      <c r="J1442" s="25" t="s">
        <v>13585</v>
      </c>
      <c r="K1442" s="16" t="s">
        <v>13586</v>
      </c>
    </row>
    <row r="1443" spans="1:11">
      <c r="A1443" s="16" t="s">
        <v>146</v>
      </c>
      <c r="B1443" s="16" t="s">
        <v>593</v>
      </c>
      <c r="C1443" s="16" t="s">
        <v>13587</v>
      </c>
      <c r="D1443" s="16" t="s">
        <v>13588</v>
      </c>
      <c r="E1443" s="16" t="s">
        <v>13589</v>
      </c>
      <c r="F1443" s="16" t="s">
        <v>29</v>
      </c>
      <c r="G1443" s="16" t="s">
        <v>9435</v>
      </c>
      <c r="H1443" s="16" t="s">
        <v>9436</v>
      </c>
      <c r="I1443" s="16" t="s">
        <v>7417</v>
      </c>
      <c r="J1443" s="25" t="s">
        <v>13590</v>
      </c>
      <c r="K1443" s="16" t="s">
        <v>13591</v>
      </c>
    </row>
    <row r="1444" spans="1:11">
      <c r="A1444" s="16" t="s">
        <v>146</v>
      </c>
      <c r="B1444" s="16" t="s">
        <v>593</v>
      </c>
      <c r="C1444" s="16" t="s">
        <v>13592</v>
      </c>
      <c r="D1444" s="16" t="s">
        <v>13588</v>
      </c>
      <c r="E1444" s="16" t="s">
        <v>13589</v>
      </c>
      <c r="F1444" s="16" t="s">
        <v>29</v>
      </c>
      <c r="G1444" s="16" t="s">
        <v>9435</v>
      </c>
      <c r="H1444" s="16" t="s">
        <v>9436</v>
      </c>
      <c r="I1444" s="16" t="s">
        <v>7417</v>
      </c>
      <c r="J1444" s="25" t="s">
        <v>13593</v>
      </c>
      <c r="K1444" s="16" t="s">
        <v>13594</v>
      </c>
    </row>
    <row r="1445" spans="1:11">
      <c r="A1445" s="16" t="s">
        <v>146</v>
      </c>
      <c r="B1445" s="16" t="s">
        <v>593</v>
      </c>
      <c r="C1445" s="16" t="s">
        <v>13595</v>
      </c>
      <c r="D1445" s="16" t="s">
        <v>1473</v>
      </c>
      <c r="E1445" s="16" t="s">
        <v>1474</v>
      </c>
      <c r="F1445" s="16" t="s">
        <v>29</v>
      </c>
      <c r="G1445" s="16" t="s">
        <v>9435</v>
      </c>
      <c r="H1445" s="16" t="s">
        <v>9436</v>
      </c>
      <c r="I1445" s="16" t="s">
        <v>2824</v>
      </c>
      <c r="J1445" s="25" t="s">
        <v>13596</v>
      </c>
      <c r="K1445" s="16" t="s">
        <v>13597</v>
      </c>
    </row>
    <row r="1446" spans="1:11">
      <c r="A1446" s="16" t="s">
        <v>146</v>
      </c>
      <c r="B1446" s="16" t="s">
        <v>593</v>
      </c>
      <c r="C1446" s="16" t="s">
        <v>13598</v>
      </c>
      <c r="D1446" s="16" t="s">
        <v>590</v>
      </c>
      <c r="E1446" s="16" t="s">
        <v>591</v>
      </c>
      <c r="F1446" s="16" t="s">
        <v>29</v>
      </c>
      <c r="G1446" s="16" t="s">
        <v>9435</v>
      </c>
      <c r="H1446" s="16" t="s">
        <v>9436</v>
      </c>
      <c r="I1446" s="16" t="s">
        <v>7417</v>
      </c>
      <c r="J1446" s="25" t="s">
        <v>592</v>
      </c>
      <c r="K1446" s="16" t="s">
        <v>13599</v>
      </c>
    </row>
    <row r="1447" spans="1:11">
      <c r="A1447" s="16" t="s">
        <v>146</v>
      </c>
      <c r="B1447" s="16" t="s">
        <v>593</v>
      </c>
      <c r="C1447" s="16" t="s">
        <v>13598</v>
      </c>
      <c r="D1447" s="16" t="s">
        <v>590</v>
      </c>
      <c r="E1447" s="16" t="s">
        <v>591</v>
      </c>
      <c r="F1447" s="16" t="s">
        <v>29</v>
      </c>
      <c r="G1447" s="16" t="s">
        <v>9435</v>
      </c>
      <c r="H1447" s="16" t="s">
        <v>9436</v>
      </c>
      <c r="I1447" s="16" t="s">
        <v>7417</v>
      </c>
      <c r="J1447" s="25" t="s">
        <v>725</v>
      </c>
      <c r="K1447" s="16" t="s">
        <v>13600</v>
      </c>
    </row>
    <row r="1448" spans="1:11">
      <c r="A1448" s="16" t="s">
        <v>146</v>
      </c>
      <c r="B1448" s="16" t="s">
        <v>593</v>
      </c>
      <c r="C1448" s="16" t="s">
        <v>13598</v>
      </c>
      <c r="D1448" s="16" t="s">
        <v>590</v>
      </c>
      <c r="E1448" s="16" t="s">
        <v>591</v>
      </c>
      <c r="F1448" s="16" t="s">
        <v>29</v>
      </c>
      <c r="G1448" s="16" t="s">
        <v>9435</v>
      </c>
      <c r="H1448" s="16" t="s">
        <v>9436</v>
      </c>
      <c r="I1448" s="16" t="s">
        <v>7417</v>
      </c>
      <c r="J1448" s="25" t="s">
        <v>980</v>
      </c>
      <c r="K1448" s="16" t="s">
        <v>13601</v>
      </c>
    </row>
    <row r="1449" spans="1:11">
      <c r="A1449" s="16" t="s">
        <v>146</v>
      </c>
      <c r="B1449" s="16" t="s">
        <v>593</v>
      </c>
      <c r="C1449" s="16" t="s">
        <v>13602</v>
      </c>
      <c r="D1449" s="16" t="s">
        <v>1162</v>
      </c>
      <c r="E1449" s="16" t="s">
        <v>1163</v>
      </c>
      <c r="F1449" s="16" t="s">
        <v>29</v>
      </c>
      <c r="G1449" s="16" t="s">
        <v>9435</v>
      </c>
      <c r="H1449" s="16" t="s">
        <v>9436</v>
      </c>
      <c r="I1449" s="16" t="s">
        <v>7417</v>
      </c>
      <c r="J1449" s="25" t="s">
        <v>1164</v>
      </c>
      <c r="K1449" s="16" t="s">
        <v>13603</v>
      </c>
    </row>
    <row r="1450" spans="1:11">
      <c r="A1450" s="16" t="s">
        <v>146</v>
      </c>
      <c r="B1450" s="16" t="s">
        <v>593</v>
      </c>
      <c r="C1450" s="16" t="s">
        <v>13604</v>
      </c>
      <c r="D1450" s="16" t="s">
        <v>1162</v>
      </c>
      <c r="E1450" s="16" t="s">
        <v>1163</v>
      </c>
      <c r="F1450" s="16" t="s">
        <v>29</v>
      </c>
      <c r="G1450" s="16" t="s">
        <v>9435</v>
      </c>
      <c r="H1450" s="16" t="s">
        <v>9436</v>
      </c>
      <c r="I1450" s="16" t="s">
        <v>7417</v>
      </c>
      <c r="J1450" s="25" t="s">
        <v>13605</v>
      </c>
      <c r="K1450" s="16" t="s">
        <v>13606</v>
      </c>
    </row>
    <row r="1451" spans="1:11">
      <c r="A1451" s="16" t="s">
        <v>146</v>
      </c>
      <c r="B1451" s="16" t="s">
        <v>593</v>
      </c>
      <c r="C1451" s="16" t="s">
        <v>13607</v>
      </c>
      <c r="D1451" s="16" t="s">
        <v>1162</v>
      </c>
      <c r="E1451" s="16" t="s">
        <v>1163</v>
      </c>
      <c r="F1451" s="16" t="s">
        <v>29</v>
      </c>
      <c r="G1451" s="16" t="s">
        <v>9435</v>
      </c>
      <c r="H1451" s="16" t="s">
        <v>9436</v>
      </c>
      <c r="I1451" s="16" t="s">
        <v>7417</v>
      </c>
      <c r="J1451" s="25" t="s">
        <v>13608</v>
      </c>
      <c r="K1451" s="16" t="s">
        <v>13609</v>
      </c>
    </row>
    <row r="1452" spans="1:11">
      <c r="A1452" s="16" t="s">
        <v>146</v>
      </c>
      <c r="B1452" s="16" t="s">
        <v>593</v>
      </c>
      <c r="C1452" s="16" t="s">
        <v>13610</v>
      </c>
      <c r="D1452" s="16" t="s">
        <v>13611</v>
      </c>
      <c r="E1452" s="16" t="s">
        <v>13612</v>
      </c>
      <c r="F1452" s="16" t="s">
        <v>29</v>
      </c>
      <c r="G1452" s="16" t="s">
        <v>9435</v>
      </c>
      <c r="H1452" s="16" t="s">
        <v>9436</v>
      </c>
      <c r="I1452" s="16" t="s">
        <v>7417</v>
      </c>
      <c r="J1452" s="25" t="s">
        <v>13613</v>
      </c>
      <c r="K1452" s="16" t="s">
        <v>13614</v>
      </c>
    </row>
    <row r="1453" spans="1:11">
      <c r="A1453" s="16" t="s">
        <v>146</v>
      </c>
      <c r="B1453" s="16" t="s">
        <v>593</v>
      </c>
      <c r="C1453" s="16" t="s">
        <v>13610</v>
      </c>
      <c r="D1453" s="16" t="s">
        <v>13611</v>
      </c>
      <c r="E1453" s="16" t="s">
        <v>13612</v>
      </c>
      <c r="F1453" s="16" t="s">
        <v>29</v>
      </c>
      <c r="G1453" s="16" t="s">
        <v>9435</v>
      </c>
      <c r="H1453" s="16" t="s">
        <v>9436</v>
      </c>
      <c r="I1453" s="16" t="s">
        <v>7417</v>
      </c>
      <c r="J1453" s="25" t="s">
        <v>13615</v>
      </c>
      <c r="K1453" s="16" t="s">
        <v>13616</v>
      </c>
    </row>
    <row r="1454" spans="1:11">
      <c r="A1454" s="16" t="s">
        <v>146</v>
      </c>
      <c r="B1454" s="16" t="s">
        <v>593</v>
      </c>
      <c r="C1454" s="16" t="s">
        <v>13610</v>
      </c>
      <c r="D1454" s="16" t="s">
        <v>13611</v>
      </c>
      <c r="E1454" s="16" t="s">
        <v>13612</v>
      </c>
      <c r="F1454" s="16" t="s">
        <v>29</v>
      </c>
      <c r="G1454" s="16" t="s">
        <v>9435</v>
      </c>
      <c r="H1454" s="16" t="s">
        <v>9436</v>
      </c>
      <c r="I1454" s="16" t="s">
        <v>7417</v>
      </c>
      <c r="J1454" s="25" t="s">
        <v>13617</v>
      </c>
      <c r="K1454" s="16" t="s">
        <v>13618</v>
      </c>
    </row>
    <row r="1455" spans="1:11">
      <c r="A1455" s="16" t="s">
        <v>146</v>
      </c>
      <c r="B1455" s="16" t="s">
        <v>593</v>
      </c>
      <c r="C1455" s="16" t="s">
        <v>13610</v>
      </c>
      <c r="D1455" s="16" t="s">
        <v>13611</v>
      </c>
      <c r="E1455" s="16" t="s">
        <v>13612</v>
      </c>
      <c r="F1455" s="16" t="s">
        <v>29</v>
      </c>
      <c r="G1455" s="16" t="s">
        <v>9435</v>
      </c>
      <c r="H1455" s="16" t="s">
        <v>9436</v>
      </c>
      <c r="I1455" s="16" t="s">
        <v>7417</v>
      </c>
      <c r="J1455" s="25" t="s">
        <v>13619</v>
      </c>
      <c r="K1455" s="16" t="s">
        <v>13620</v>
      </c>
    </row>
    <row r="1456" spans="1:11">
      <c r="A1456" s="16" t="s">
        <v>146</v>
      </c>
      <c r="B1456" s="16" t="s">
        <v>593</v>
      </c>
      <c r="C1456" s="16" t="s">
        <v>13621</v>
      </c>
      <c r="D1456" s="16" t="s">
        <v>1473</v>
      </c>
      <c r="E1456" s="16" t="s">
        <v>1474</v>
      </c>
      <c r="F1456" s="16" t="s">
        <v>29</v>
      </c>
      <c r="G1456" s="16" t="s">
        <v>9435</v>
      </c>
      <c r="H1456" s="16" t="s">
        <v>9436</v>
      </c>
      <c r="I1456" s="16" t="s">
        <v>7417</v>
      </c>
      <c r="J1456" s="25" t="s">
        <v>13622</v>
      </c>
      <c r="K1456" s="16" t="s">
        <v>13623</v>
      </c>
    </row>
    <row r="1457" spans="1:11">
      <c r="A1457" s="16" t="s">
        <v>146</v>
      </c>
      <c r="B1457" s="16" t="s">
        <v>593</v>
      </c>
      <c r="C1457" s="16" t="s">
        <v>13621</v>
      </c>
      <c r="D1457" s="16" t="s">
        <v>1473</v>
      </c>
      <c r="E1457" s="16" t="s">
        <v>1474</v>
      </c>
      <c r="F1457" s="16" t="s">
        <v>29</v>
      </c>
      <c r="G1457" s="16" t="s">
        <v>9435</v>
      </c>
      <c r="H1457" s="16" t="s">
        <v>9436</v>
      </c>
      <c r="I1457" s="16" t="s">
        <v>7417</v>
      </c>
      <c r="J1457" s="25" t="s">
        <v>13624</v>
      </c>
      <c r="K1457" s="16" t="s">
        <v>13625</v>
      </c>
    </row>
    <row r="1458" spans="1:11">
      <c r="A1458" s="16" t="s">
        <v>146</v>
      </c>
      <c r="B1458" s="16" t="s">
        <v>593</v>
      </c>
      <c r="C1458" s="16" t="s">
        <v>13621</v>
      </c>
      <c r="D1458" s="16" t="s">
        <v>1473</v>
      </c>
      <c r="E1458" s="16" t="s">
        <v>1474</v>
      </c>
      <c r="F1458" s="16" t="s">
        <v>29</v>
      </c>
      <c r="G1458" s="16" t="s">
        <v>9435</v>
      </c>
      <c r="H1458" s="16" t="s">
        <v>9436</v>
      </c>
      <c r="I1458" s="16" t="s">
        <v>7417</v>
      </c>
      <c r="J1458" s="25" t="s">
        <v>13626</v>
      </c>
      <c r="K1458" s="16" t="s">
        <v>13627</v>
      </c>
    </row>
    <row r="1459" spans="1:11">
      <c r="A1459" s="16" t="s">
        <v>146</v>
      </c>
      <c r="B1459" s="16" t="s">
        <v>593</v>
      </c>
      <c r="C1459" s="16" t="s">
        <v>13628</v>
      </c>
      <c r="D1459" s="16" t="s">
        <v>13629</v>
      </c>
      <c r="E1459" s="16" t="s">
        <v>13630</v>
      </c>
      <c r="F1459" s="16" t="s">
        <v>29</v>
      </c>
      <c r="G1459" s="16" t="s">
        <v>9435</v>
      </c>
      <c r="H1459" s="16" t="s">
        <v>9436</v>
      </c>
      <c r="I1459" s="16" t="s">
        <v>2824</v>
      </c>
      <c r="J1459" s="25" t="s">
        <v>13631</v>
      </c>
      <c r="K1459" s="16" t="s">
        <v>13632</v>
      </c>
    </row>
    <row r="1460" spans="1:11">
      <c r="A1460" s="16" t="s">
        <v>146</v>
      </c>
      <c r="B1460" s="16" t="s">
        <v>593</v>
      </c>
      <c r="C1460" s="16" t="s">
        <v>13633</v>
      </c>
      <c r="D1460" s="16" t="s">
        <v>13629</v>
      </c>
      <c r="E1460" s="16" t="s">
        <v>13630</v>
      </c>
      <c r="F1460" s="16" t="s">
        <v>29</v>
      </c>
      <c r="G1460" s="16" t="s">
        <v>9435</v>
      </c>
      <c r="H1460" s="16" t="s">
        <v>9436</v>
      </c>
      <c r="I1460" s="16" t="s">
        <v>7417</v>
      </c>
      <c r="J1460" s="25" t="s">
        <v>13634</v>
      </c>
      <c r="K1460" s="16" t="s">
        <v>13635</v>
      </c>
    </row>
    <row r="1461" spans="1:11">
      <c r="A1461" s="16" t="s">
        <v>146</v>
      </c>
      <c r="B1461" s="16" t="s">
        <v>593</v>
      </c>
      <c r="C1461" s="16" t="s">
        <v>13633</v>
      </c>
      <c r="D1461" s="16" t="s">
        <v>13629</v>
      </c>
      <c r="E1461" s="16" t="s">
        <v>13630</v>
      </c>
      <c r="F1461" s="16" t="s">
        <v>29</v>
      </c>
      <c r="G1461" s="16" t="s">
        <v>9435</v>
      </c>
      <c r="H1461" s="16" t="s">
        <v>9436</v>
      </c>
      <c r="I1461" s="16" t="s">
        <v>7417</v>
      </c>
      <c r="J1461" s="25" t="s">
        <v>13636</v>
      </c>
      <c r="K1461" s="16" t="s">
        <v>13637</v>
      </c>
    </row>
    <row r="1462" spans="1:11">
      <c r="A1462" s="16" t="s">
        <v>146</v>
      </c>
      <c r="B1462" s="16" t="s">
        <v>593</v>
      </c>
      <c r="C1462" s="16" t="s">
        <v>13638</v>
      </c>
      <c r="D1462" s="16" t="s">
        <v>13629</v>
      </c>
      <c r="E1462" s="16" t="s">
        <v>13630</v>
      </c>
      <c r="F1462" s="16" t="s">
        <v>29</v>
      </c>
      <c r="G1462" s="16" t="s">
        <v>9435</v>
      </c>
      <c r="H1462" s="16" t="s">
        <v>9436</v>
      </c>
      <c r="I1462" s="16" t="s">
        <v>7417</v>
      </c>
      <c r="J1462" s="25" t="s">
        <v>13639</v>
      </c>
      <c r="K1462" s="16" t="s">
        <v>13640</v>
      </c>
    </row>
    <row r="1463" spans="1:11">
      <c r="A1463" s="16" t="s">
        <v>146</v>
      </c>
      <c r="B1463" s="16" t="s">
        <v>593</v>
      </c>
      <c r="C1463" s="16" t="s">
        <v>13641</v>
      </c>
      <c r="D1463" s="16" t="s">
        <v>13629</v>
      </c>
      <c r="E1463" s="16" t="s">
        <v>13630</v>
      </c>
      <c r="F1463" s="16" t="s">
        <v>29</v>
      </c>
      <c r="G1463" s="16" t="s">
        <v>9435</v>
      </c>
      <c r="H1463" s="16" t="s">
        <v>9436</v>
      </c>
      <c r="I1463" s="16" t="s">
        <v>7417</v>
      </c>
      <c r="J1463" s="25" t="s">
        <v>13642</v>
      </c>
      <c r="K1463" s="16" t="s">
        <v>13643</v>
      </c>
    </row>
    <row r="1464" spans="1:11">
      <c r="A1464" s="16" t="s">
        <v>146</v>
      </c>
      <c r="B1464" s="16" t="s">
        <v>593</v>
      </c>
      <c r="C1464" s="16" t="s">
        <v>13644</v>
      </c>
      <c r="D1464" s="16" t="s">
        <v>13645</v>
      </c>
      <c r="E1464" s="16" t="s">
        <v>13646</v>
      </c>
      <c r="F1464" s="16" t="s">
        <v>29</v>
      </c>
      <c r="G1464" s="16" t="s">
        <v>9435</v>
      </c>
      <c r="H1464" s="16" t="s">
        <v>9436</v>
      </c>
      <c r="I1464" s="16" t="s">
        <v>7417</v>
      </c>
      <c r="J1464" s="25" t="s">
        <v>13647</v>
      </c>
      <c r="K1464" s="16" t="s">
        <v>13648</v>
      </c>
    </row>
    <row r="1465" spans="1:11">
      <c r="A1465" s="16" t="s">
        <v>146</v>
      </c>
      <c r="B1465" s="16" t="s">
        <v>593</v>
      </c>
      <c r="C1465" s="16" t="s">
        <v>13644</v>
      </c>
      <c r="D1465" s="16" t="s">
        <v>13645</v>
      </c>
      <c r="E1465" s="16" t="s">
        <v>13646</v>
      </c>
      <c r="F1465" s="16" t="s">
        <v>29</v>
      </c>
      <c r="G1465" s="16" t="s">
        <v>9435</v>
      </c>
      <c r="H1465" s="16" t="s">
        <v>9436</v>
      </c>
      <c r="I1465" s="16" t="s">
        <v>7417</v>
      </c>
      <c r="J1465" s="25" t="s">
        <v>13649</v>
      </c>
      <c r="K1465" s="16" t="s">
        <v>13650</v>
      </c>
    </row>
    <row r="1466" spans="1:11">
      <c r="A1466" s="16" t="s">
        <v>146</v>
      </c>
      <c r="B1466" s="16" t="s">
        <v>593</v>
      </c>
      <c r="C1466" s="16" t="s">
        <v>13644</v>
      </c>
      <c r="D1466" s="16" t="s">
        <v>13645</v>
      </c>
      <c r="E1466" s="16" t="s">
        <v>13646</v>
      </c>
      <c r="F1466" s="16" t="s">
        <v>29</v>
      </c>
      <c r="G1466" s="16" t="s">
        <v>9435</v>
      </c>
      <c r="H1466" s="16" t="s">
        <v>9436</v>
      </c>
      <c r="I1466" s="16" t="s">
        <v>7417</v>
      </c>
      <c r="J1466" s="25" t="s">
        <v>13651</v>
      </c>
      <c r="K1466" s="16" t="s">
        <v>13652</v>
      </c>
    </row>
    <row r="1467" spans="1:11">
      <c r="A1467" s="16" t="s">
        <v>146</v>
      </c>
      <c r="B1467" s="16" t="s">
        <v>593</v>
      </c>
      <c r="C1467" s="16" t="s">
        <v>13644</v>
      </c>
      <c r="D1467" s="16" t="s">
        <v>13645</v>
      </c>
      <c r="E1467" s="16" t="s">
        <v>13646</v>
      </c>
      <c r="F1467" s="16" t="s">
        <v>29</v>
      </c>
      <c r="G1467" s="16" t="s">
        <v>9435</v>
      </c>
      <c r="H1467" s="16" t="s">
        <v>9436</v>
      </c>
      <c r="I1467" s="16" t="s">
        <v>7417</v>
      </c>
      <c r="J1467" s="25" t="s">
        <v>13653</v>
      </c>
      <c r="K1467" s="16" t="s">
        <v>13654</v>
      </c>
    </row>
    <row r="1468" spans="1:11">
      <c r="A1468" s="16" t="s">
        <v>146</v>
      </c>
      <c r="B1468" s="16" t="s">
        <v>593</v>
      </c>
      <c r="C1468" s="16" t="s">
        <v>13655</v>
      </c>
      <c r="D1468" s="16" t="s">
        <v>13588</v>
      </c>
      <c r="E1468" s="16" t="s">
        <v>13589</v>
      </c>
      <c r="F1468" s="16" t="s">
        <v>29</v>
      </c>
      <c r="G1468" s="16" t="s">
        <v>9435</v>
      </c>
      <c r="H1468" s="16" t="s">
        <v>9436</v>
      </c>
      <c r="I1468" s="16" t="s">
        <v>7417</v>
      </c>
      <c r="J1468" s="25" t="s">
        <v>13656</v>
      </c>
      <c r="K1468" s="16" t="s">
        <v>13657</v>
      </c>
    </row>
    <row r="1469" spans="1:11">
      <c r="A1469" s="16" t="s">
        <v>146</v>
      </c>
      <c r="B1469" s="16" t="s">
        <v>593</v>
      </c>
      <c r="C1469" s="16" t="s">
        <v>13655</v>
      </c>
      <c r="D1469" s="16" t="s">
        <v>13588</v>
      </c>
      <c r="E1469" s="16" t="s">
        <v>13589</v>
      </c>
      <c r="F1469" s="16" t="s">
        <v>29</v>
      </c>
      <c r="G1469" s="16" t="s">
        <v>9435</v>
      </c>
      <c r="H1469" s="16" t="s">
        <v>9436</v>
      </c>
      <c r="I1469" s="16" t="s">
        <v>7417</v>
      </c>
      <c r="J1469" s="25" t="s">
        <v>13658</v>
      </c>
      <c r="K1469" s="16" t="s">
        <v>13659</v>
      </c>
    </row>
    <row r="1470" spans="1:11">
      <c r="A1470" s="16" t="s">
        <v>146</v>
      </c>
      <c r="B1470" s="16" t="s">
        <v>593</v>
      </c>
      <c r="C1470" s="16" t="s">
        <v>13660</v>
      </c>
      <c r="D1470" s="16" t="s">
        <v>13661</v>
      </c>
      <c r="E1470" s="16" t="s">
        <v>13662</v>
      </c>
      <c r="F1470" s="16" t="s">
        <v>29</v>
      </c>
      <c r="G1470" s="16" t="s">
        <v>9435</v>
      </c>
      <c r="H1470" s="16" t="s">
        <v>9436</v>
      </c>
      <c r="I1470" s="16" t="s">
        <v>7417</v>
      </c>
      <c r="J1470" s="25" t="s">
        <v>13663</v>
      </c>
      <c r="K1470" s="16" t="s">
        <v>13664</v>
      </c>
    </row>
    <row r="1471" spans="1:11">
      <c r="A1471" s="16" t="s">
        <v>146</v>
      </c>
      <c r="B1471" s="16" t="s">
        <v>593</v>
      </c>
      <c r="C1471" s="16" t="s">
        <v>13660</v>
      </c>
      <c r="D1471" s="16" t="s">
        <v>13661</v>
      </c>
      <c r="E1471" s="16" t="s">
        <v>13662</v>
      </c>
      <c r="F1471" s="16" t="s">
        <v>29</v>
      </c>
      <c r="G1471" s="16" t="s">
        <v>9435</v>
      </c>
      <c r="H1471" s="16" t="s">
        <v>9436</v>
      </c>
      <c r="I1471" s="16" t="s">
        <v>7417</v>
      </c>
      <c r="J1471" s="25" t="s">
        <v>13665</v>
      </c>
      <c r="K1471" s="16" t="s">
        <v>13666</v>
      </c>
    </row>
    <row r="1472" spans="1:11">
      <c r="A1472" s="16" t="s">
        <v>146</v>
      </c>
      <c r="B1472" s="16" t="s">
        <v>593</v>
      </c>
      <c r="C1472" s="16" t="s">
        <v>13660</v>
      </c>
      <c r="D1472" s="16" t="s">
        <v>13661</v>
      </c>
      <c r="E1472" s="16" t="s">
        <v>13662</v>
      </c>
      <c r="F1472" s="16" t="s">
        <v>29</v>
      </c>
      <c r="G1472" s="16" t="s">
        <v>9435</v>
      </c>
      <c r="H1472" s="16" t="s">
        <v>9436</v>
      </c>
      <c r="I1472" s="16" t="s">
        <v>7417</v>
      </c>
      <c r="J1472" s="25" t="s">
        <v>13667</v>
      </c>
      <c r="K1472" s="16" t="s">
        <v>13668</v>
      </c>
    </row>
    <row r="1473" spans="1:11">
      <c r="A1473" s="16" t="s">
        <v>146</v>
      </c>
      <c r="B1473" s="16" t="s">
        <v>593</v>
      </c>
      <c r="C1473" s="16" t="s">
        <v>13660</v>
      </c>
      <c r="D1473" s="16" t="s">
        <v>13661</v>
      </c>
      <c r="E1473" s="16" t="s">
        <v>13662</v>
      </c>
      <c r="F1473" s="16" t="s">
        <v>29</v>
      </c>
      <c r="G1473" s="16" t="s">
        <v>9435</v>
      </c>
      <c r="H1473" s="16" t="s">
        <v>9436</v>
      </c>
      <c r="I1473" s="16" t="s">
        <v>7417</v>
      </c>
      <c r="J1473" s="25" t="s">
        <v>13669</v>
      </c>
      <c r="K1473" s="16" t="s">
        <v>13670</v>
      </c>
    </row>
    <row r="1474" spans="1:11">
      <c r="A1474" s="16" t="s">
        <v>146</v>
      </c>
      <c r="B1474" s="16" t="s">
        <v>593</v>
      </c>
      <c r="C1474" s="16" t="s">
        <v>1833</v>
      </c>
      <c r="D1474" s="16" t="s">
        <v>1473</v>
      </c>
      <c r="E1474" s="16" t="s">
        <v>1474</v>
      </c>
      <c r="F1474" s="16" t="s">
        <v>29</v>
      </c>
      <c r="G1474" s="16" t="s">
        <v>9435</v>
      </c>
      <c r="H1474" s="16" t="s">
        <v>9436</v>
      </c>
      <c r="I1474" s="16" t="s">
        <v>7417</v>
      </c>
      <c r="J1474" s="25" t="s">
        <v>1834</v>
      </c>
      <c r="K1474" s="16" t="s">
        <v>13671</v>
      </c>
    </row>
    <row r="1475" spans="1:11">
      <c r="A1475" s="16" t="s">
        <v>146</v>
      </c>
      <c r="B1475" s="16" t="s">
        <v>159</v>
      </c>
      <c r="C1475" s="16" t="s">
        <v>13672</v>
      </c>
      <c r="D1475" s="16" t="s">
        <v>1406</v>
      </c>
      <c r="E1475" s="16" t="s">
        <v>13673</v>
      </c>
      <c r="F1475" s="16" t="s">
        <v>29</v>
      </c>
      <c r="G1475" s="16" t="s">
        <v>9435</v>
      </c>
      <c r="H1475" s="16" t="s">
        <v>9436</v>
      </c>
      <c r="I1475" s="16" t="s">
        <v>2824</v>
      </c>
      <c r="J1475" s="25" t="s">
        <v>13674</v>
      </c>
      <c r="K1475" s="16" t="s">
        <v>13675</v>
      </c>
    </row>
    <row r="1476" spans="1:11">
      <c r="A1476" s="16" t="s">
        <v>146</v>
      </c>
      <c r="B1476" s="16" t="s">
        <v>159</v>
      </c>
      <c r="C1476" s="16" t="s">
        <v>13676</v>
      </c>
      <c r="D1476" s="16" t="s">
        <v>13677</v>
      </c>
      <c r="E1476" s="16" t="s">
        <v>13244</v>
      </c>
      <c r="F1476" s="16" t="s">
        <v>311</v>
      </c>
      <c r="G1476" s="16" t="s">
        <v>9435</v>
      </c>
      <c r="H1476" s="16" t="s">
        <v>9679</v>
      </c>
      <c r="I1476" s="16" t="s">
        <v>2824</v>
      </c>
      <c r="J1476" s="25" t="s">
        <v>13678</v>
      </c>
      <c r="K1476" s="16" t="s">
        <v>13679</v>
      </c>
    </row>
    <row r="1477" spans="1:11">
      <c r="A1477" s="16" t="s">
        <v>146</v>
      </c>
      <c r="B1477" s="16" t="s">
        <v>159</v>
      </c>
      <c r="C1477" s="16" t="s">
        <v>13680</v>
      </c>
      <c r="D1477" s="16" t="s">
        <v>2022</v>
      </c>
      <c r="E1477" s="16" t="s">
        <v>13681</v>
      </c>
      <c r="F1477" s="16" t="s">
        <v>29</v>
      </c>
      <c r="G1477" s="16" t="s">
        <v>9435</v>
      </c>
      <c r="H1477" s="16" t="s">
        <v>9436</v>
      </c>
      <c r="I1477" s="16" t="s">
        <v>2824</v>
      </c>
      <c r="J1477" s="25" t="s">
        <v>13682</v>
      </c>
      <c r="K1477" s="16" t="s">
        <v>13683</v>
      </c>
    </row>
    <row r="1478" spans="1:11">
      <c r="A1478" s="16" t="s">
        <v>146</v>
      </c>
      <c r="B1478" s="16" t="s">
        <v>159</v>
      </c>
      <c r="C1478" s="16" t="s">
        <v>1454</v>
      </c>
      <c r="D1478" s="16" t="s">
        <v>424</v>
      </c>
      <c r="E1478" s="16" t="s">
        <v>1455</v>
      </c>
      <c r="F1478" s="16" t="s">
        <v>29</v>
      </c>
      <c r="G1478" s="16" t="s">
        <v>9435</v>
      </c>
      <c r="H1478" s="16" t="s">
        <v>9436</v>
      </c>
      <c r="I1478" s="16" t="s">
        <v>7417</v>
      </c>
      <c r="J1478" s="25" t="s">
        <v>1456</v>
      </c>
      <c r="K1478" s="16" t="s">
        <v>13684</v>
      </c>
    </row>
    <row r="1479" spans="1:11">
      <c r="A1479" s="16" t="s">
        <v>146</v>
      </c>
      <c r="B1479" s="16" t="s">
        <v>159</v>
      </c>
      <c r="C1479" s="16" t="s">
        <v>901</v>
      </c>
      <c r="D1479" s="16" t="s">
        <v>902</v>
      </c>
      <c r="E1479" s="16" t="s">
        <v>903</v>
      </c>
      <c r="F1479" s="16" t="s">
        <v>29</v>
      </c>
      <c r="G1479" s="16" t="s">
        <v>9435</v>
      </c>
      <c r="H1479" s="16" t="s">
        <v>9436</v>
      </c>
      <c r="I1479" s="16" t="s">
        <v>7417</v>
      </c>
      <c r="J1479" s="25" t="s">
        <v>904</v>
      </c>
      <c r="K1479" s="16" t="s">
        <v>13685</v>
      </c>
    </row>
    <row r="1480" spans="1:11">
      <c r="A1480" s="16" t="s">
        <v>146</v>
      </c>
      <c r="B1480" s="16" t="s">
        <v>159</v>
      </c>
      <c r="C1480" s="16" t="s">
        <v>13686</v>
      </c>
      <c r="D1480" s="16" t="s">
        <v>13687</v>
      </c>
      <c r="E1480" s="16" t="s">
        <v>13688</v>
      </c>
      <c r="F1480" s="16" t="s">
        <v>29</v>
      </c>
      <c r="G1480" s="16" t="s">
        <v>9435</v>
      </c>
      <c r="H1480" s="16" t="s">
        <v>9436</v>
      </c>
      <c r="I1480" s="16" t="s">
        <v>2824</v>
      </c>
      <c r="J1480" s="25" t="s">
        <v>13689</v>
      </c>
      <c r="K1480" s="16" t="s">
        <v>13690</v>
      </c>
    </row>
    <row r="1481" spans="1:11">
      <c r="A1481" s="16" t="s">
        <v>146</v>
      </c>
      <c r="B1481" s="16" t="s">
        <v>159</v>
      </c>
      <c r="C1481" s="16" t="s">
        <v>13691</v>
      </c>
      <c r="D1481" s="16" t="s">
        <v>9865</v>
      </c>
      <c r="E1481" s="16" t="s">
        <v>13692</v>
      </c>
      <c r="F1481" s="16" t="s">
        <v>29</v>
      </c>
      <c r="G1481" s="16" t="s">
        <v>9435</v>
      </c>
      <c r="H1481" s="16" t="s">
        <v>9436</v>
      </c>
      <c r="I1481" s="16" t="s">
        <v>7417</v>
      </c>
      <c r="J1481" s="25" t="s">
        <v>13693</v>
      </c>
      <c r="K1481" s="16" t="s">
        <v>13694</v>
      </c>
    </row>
    <row r="1482" spans="1:11">
      <c r="A1482" s="16" t="s">
        <v>146</v>
      </c>
      <c r="B1482" s="16" t="s">
        <v>159</v>
      </c>
      <c r="C1482" s="16" t="s">
        <v>13695</v>
      </c>
      <c r="D1482" s="16" t="s">
        <v>13696</v>
      </c>
      <c r="E1482" s="16" t="s">
        <v>13697</v>
      </c>
      <c r="F1482" s="16" t="s">
        <v>29</v>
      </c>
      <c r="G1482" s="16" t="s">
        <v>9435</v>
      </c>
      <c r="H1482" s="16" t="s">
        <v>9436</v>
      </c>
      <c r="I1482" s="16" t="s">
        <v>2824</v>
      </c>
      <c r="J1482" s="25" t="s">
        <v>13698</v>
      </c>
      <c r="K1482" s="16" t="s">
        <v>13699</v>
      </c>
    </row>
    <row r="1483" spans="1:11">
      <c r="A1483" s="16" t="s">
        <v>146</v>
      </c>
      <c r="B1483" s="16" t="s">
        <v>159</v>
      </c>
      <c r="C1483" s="16" t="s">
        <v>13700</v>
      </c>
      <c r="D1483" s="16" t="s">
        <v>1406</v>
      </c>
      <c r="E1483" s="16" t="s">
        <v>13673</v>
      </c>
      <c r="F1483" s="16" t="s">
        <v>29</v>
      </c>
      <c r="G1483" s="16" t="s">
        <v>9435</v>
      </c>
      <c r="H1483" s="16" t="s">
        <v>9436</v>
      </c>
      <c r="I1483" s="16" t="s">
        <v>2824</v>
      </c>
      <c r="J1483" s="25" t="s">
        <v>13701</v>
      </c>
      <c r="K1483" s="16" t="s">
        <v>13702</v>
      </c>
    </row>
    <row r="1484" spans="1:11">
      <c r="A1484" s="16" t="s">
        <v>146</v>
      </c>
      <c r="B1484" s="16" t="s">
        <v>159</v>
      </c>
      <c r="C1484" s="16" t="s">
        <v>411</v>
      </c>
      <c r="D1484" s="16" t="s">
        <v>412</v>
      </c>
      <c r="E1484" s="16" t="s">
        <v>29</v>
      </c>
      <c r="F1484" s="16" t="s">
        <v>29</v>
      </c>
      <c r="G1484" s="16" t="s">
        <v>9558</v>
      </c>
      <c r="H1484" s="16" t="s">
        <v>9436</v>
      </c>
      <c r="I1484" s="16"/>
      <c r="J1484" s="25" t="s">
        <v>413</v>
      </c>
      <c r="K1484" s="16" t="s">
        <v>13703</v>
      </c>
    </row>
    <row r="1485" spans="1:11">
      <c r="A1485" s="16" t="s">
        <v>146</v>
      </c>
      <c r="B1485" s="16" t="s">
        <v>159</v>
      </c>
      <c r="C1485" s="16" t="s">
        <v>13704</v>
      </c>
      <c r="D1485" s="16" t="s">
        <v>13705</v>
      </c>
      <c r="E1485" s="16" t="s">
        <v>13706</v>
      </c>
      <c r="F1485" s="16" t="s">
        <v>29</v>
      </c>
      <c r="G1485" s="16" t="s">
        <v>9435</v>
      </c>
      <c r="H1485" s="16" t="s">
        <v>9436</v>
      </c>
      <c r="I1485" s="16" t="s">
        <v>7417</v>
      </c>
      <c r="J1485" s="25" t="s">
        <v>13707</v>
      </c>
      <c r="K1485" s="16" t="s">
        <v>13708</v>
      </c>
    </row>
    <row r="1486" spans="1:11">
      <c r="A1486" s="16" t="s">
        <v>106</v>
      </c>
      <c r="B1486" s="16" t="s">
        <v>886</v>
      </c>
      <c r="C1486" s="16" t="s">
        <v>13709</v>
      </c>
      <c r="D1486" s="16" t="s">
        <v>13710</v>
      </c>
      <c r="E1486" s="16" t="s">
        <v>13711</v>
      </c>
      <c r="F1486" s="16" t="s">
        <v>29</v>
      </c>
      <c r="G1486" s="16" t="s">
        <v>9435</v>
      </c>
      <c r="H1486" s="16" t="s">
        <v>9436</v>
      </c>
      <c r="I1486" s="16" t="s">
        <v>2824</v>
      </c>
      <c r="J1486" s="25" t="s">
        <v>13712</v>
      </c>
      <c r="K1486" s="16" t="s">
        <v>13713</v>
      </c>
    </row>
    <row r="1487" spans="1:11">
      <c r="A1487" s="16" t="s">
        <v>146</v>
      </c>
      <c r="B1487" s="16" t="s">
        <v>23976</v>
      </c>
      <c r="C1487" s="16" t="s">
        <v>2289</v>
      </c>
      <c r="D1487" s="16" t="s">
        <v>2290</v>
      </c>
      <c r="E1487" s="16" t="s">
        <v>2291</v>
      </c>
      <c r="F1487" s="16" t="s">
        <v>29</v>
      </c>
      <c r="G1487" s="16" t="s">
        <v>9435</v>
      </c>
      <c r="H1487" s="16" t="s">
        <v>9436</v>
      </c>
      <c r="I1487" s="16" t="s">
        <v>7417</v>
      </c>
      <c r="J1487" s="25" t="s">
        <v>2292</v>
      </c>
      <c r="K1487" s="16" t="s">
        <v>13714</v>
      </c>
    </row>
    <row r="1488" spans="1:11">
      <c r="A1488" s="16" t="s">
        <v>146</v>
      </c>
      <c r="B1488" s="16" t="s">
        <v>159</v>
      </c>
      <c r="C1488" s="16" t="s">
        <v>13715</v>
      </c>
      <c r="D1488" s="16" t="s">
        <v>614</v>
      </c>
      <c r="E1488" s="16" t="s">
        <v>13716</v>
      </c>
      <c r="F1488" s="16" t="s">
        <v>29</v>
      </c>
      <c r="G1488" s="16" t="s">
        <v>9435</v>
      </c>
      <c r="H1488" s="16" t="s">
        <v>9436</v>
      </c>
      <c r="I1488" s="16" t="s">
        <v>2824</v>
      </c>
      <c r="J1488" s="25" t="s">
        <v>13717</v>
      </c>
      <c r="K1488" s="16" t="s">
        <v>13718</v>
      </c>
    </row>
    <row r="1489" spans="1:11">
      <c r="A1489" s="16" t="s">
        <v>146</v>
      </c>
      <c r="B1489" s="16" t="s">
        <v>159</v>
      </c>
      <c r="C1489" s="16" t="s">
        <v>613</v>
      </c>
      <c r="D1489" s="16" t="s">
        <v>614</v>
      </c>
      <c r="E1489" s="16" t="s">
        <v>615</v>
      </c>
      <c r="F1489" s="16" t="s">
        <v>29</v>
      </c>
      <c r="G1489" s="16" t="s">
        <v>9558</v>
      </c>
      <c r="H1489" s="16" t="s">
        <v>9436</v>
      </c>
      <c r="I1489" s="16"/>
      <c r="J1489" s="25" t="s">
        <v>616</v>
      </c>
      <c r="K1489" s="16" t="s">
        <v>13719</v>
      </c>
    </row>
    <row r="1490" spans="1:11">
      <c r="A1490" s="16" t="s">
        <v>146</v>
      </c>
      <c r="B1490" s="16" t="s">
        <v>13104</v>
      </c>
      <c r="C1490" s="16" t="s">
        <v>13720</v>
      </c>
      <c r="D1490" s="16" t="s">
        <v>1886</v>
      </c>
      <c r="E1490" s="16" t="s">
        <v>13721</v>
      </c>
      <c r="F1490" s="16" t="s">
        <v>29</v>
      </c>
      <c r="G1490" s="16" t="s">
        <v>9435</v>
      </c>
      <c r="H1490" s="16" t="s">
        <v>9436</v>
      </c>
      <c r="I1490" s="16" t="s">
        <v>2824</v>
      </c>
      <c r="J1490" s="25" t="s">
        <v>13722</v>
      </c>
      <c r="K1490" s="16" t="s">
        <v>13723</v>
      </c>
    </row>
    <row r="1491" spans="1:11">
      <c r="A1491" s="16" t="s">
        <v>146</v>
      </c>
      <c r="B1491" s="16" t="s">
        <v>1926</v>
      </c>
      <c r="C1491" s="16" t="s">
        <v>13724</v>
      </c>
      <c r="D1491" s="16" t="s">
        <v>207</v>
      </c>
      <c r="E1491" s="16" t="s">
        <v>208</v>
      </c>
      <c r="F1491" s="16" t="s">
        <v>29</v>
      </c>
      <c r="G1491" s="16" t="s">
        <v>9435</v>
      </c>
      <c r="H1491" s="16" t="s">
        <v>9436</v>
      </c>
      <c r="I1491" s="16" t="s">
        <v>7417</v>
      </c>
      <c r="J1491" s="25" t="s">
        <v>209</v>
      </c>
      <c r="K1491" s="16" t="s">
        <v>13725</v>
      </c>
    </row>
    <row r="1492" spans="1:11">
      <c r="A1492" s="16" t="s">
        <v>146</v>
      </c>
      <c r="B1492" s="16" t="s">
        <v>1926</v>
      </c>
      <c r="C1492" s="16" t="s">
        <v>13724</v>
      </c>
      <c r="D1492" s="16" t="s">
        <v>207</v>
      </c>
      <c r="E1492" s="16" t="s">
        <v>208</v>
      </c>
      <c r="F1492" s="16" t="s">
        <v>29</v>
      </c>
      <c r="G1492" s="16" t="s">
        <v>9435</v>
      </c>
      <c r="H1492" s="16" t="s">
        <v>9436</v>
      </c>
      <c r="I1492" s="16" t="s">
        <v>7417</v>
      </c>
      <c r="J1492" s="25" t="s">
        <v>13726</v>
      </c>
      <c r="K1492" s="16" t="s">
        <v>13727</v>
      </c>
    </row>
    <row r="1493" spans="1:11">
      <c r="A1493" s="16" t="s">
        <v>146</v>
      </c>
      <c r="B1493" s="16" t="s">
        <v>1926</v>
      </c>
      <c r="C1493" s="16" t="s">
        <v>13724</v>
      </c>
      <c r="D1493" s="16" t="s">
        <v>207</v>
      </c>
      <c r="E1493" s="16" t="s">
        <v>208</v>
      </c>
      <c r="F1493" s="16" t="s">
        <v>29</v>
      </c>
      <c r="G1493" s="16" t="s">
        <v>9435</v>
      </c>
      <c r="H1493" s="16" t="s">
        <v>9436</v>
      </c>
      <c r="I1493" s="16" t="s">
        <v>7417</v>
      </c>
      <c r="J1493" s="25" t="s">
        <v>244</v>
      </c>
      <c r="K1493" s="16" t="s">
        <v>13728</v>
      </c>
    </row>
    <row r="1494" spans="1:11">
      <c r="A1494" s="16" t="s">
        <v>146</v>
      </c>
      <c r="B1494" s="16" t="s">
        <v>159</v>
      </c>
      <c r="C1494" s="16" t="s">
        <v>13729</v>
      </c>
      <c r="D1494" s="16" t="s">
        <v>156</v>
      </c>
      <c r="E1494" s="16" t="s">
        <v>157</v>
      </c>
      <c r="F1494" s="16" t="s">
        <v>29</v>
      </c>
      <c r="G1494" s="16" t="s">
        <v>9435</v>
      </c>
      <c r="H1494" s="16" t="s">
        <v>9436</v>
      </c>
      <c r="I1494" s="16" t="s">
        <v>7417</v>
      </c>
      <c r="J1494" s="25" t="s">
        <v>13730</v>
      </c>
      <c r="K1494" s="16" t="s">
        <v>13731</v>
      </c>
    </row>
    <row r="1495" spans="1:11">
      <c r="A1495" s="16" t="s">
        <v>146</v>
      </c>
      <c r="B1495" s="16" t="s">
        <v>159</v>
      </c>
      <c r="C1495" s="16" t="s">
        <v>13729</v>
      </c>
      <c r="D1495" s="16" t="s">
        <v>156</v>
      </c>
      <c r="E1495" s="16" t="s">
        <v>157</v>
      </c>
      <c r="F1495" s="16" t="s">
        <v>29</v>
      </c>
      <c r="G1495" s="16" t="s">
        <v>9435</v>
      </c>
      <c r="H1495" s="16" t="s">
        <v>9436</v>
      </c>
      <c r="I1495" s="16" t="s">
        <v>7417</v>
      </c>
      <c r="J1495" s="25" t="s">
        <v>13732</v>
      </c>
      <c r="K1495" s="16" t="s">
        <v>13733</v>
      </c>
    </row>
    <row r="1496" spans="1:11">
      <c r="A1496" s="16" t="s">
        <v>146</v>
      </c>
      <c r="B1496" s="16" t="s">
        <v>159</v>
      </c>
      <c r="C1496" s="16" t="s">
        <v>13729</v>
      </c>
      <c r="D1496" s="16" t="s">
        <v>156</v>
      </c>
      <c r="E1496" s="16" t="s">
        <v>157</v>
      </c>
      <c r="F1496" s="16" t="s">
        <v>29</v>
      </c>
      <c r="G1496" s="16" t="s">
        <v>9435</v>
      </c>
      <c r="H1496" s="16" t="s">
        <v>9436</v>
      </c>
      <c r="I1496" s="16" t="s">
        <v>7417</v>
      </c>
      <c r="J1496" s="25" t="s">
        <v>13734</v>
      </c>
      <c r="K1496" s="16" t="s">
        <v>13735</v>
      </c>
    </row>
    <row r="1497" spans="1:11">
      <c r="A1497" s="16" t="s">
        <v>146</v>
      </c>
      <c r="B1497" s="16" t="s">
        <v>159</v>
      </c>
      <c r="C1497" s="16" t="s">
        <v>13736</v>
      </c>
      <c r="D1497" s="16" t="s">
        <v>13737</v>
      </c>
      <c r="E1497" s="16" t="s">
        <v>13738</v>
      </c>
      <c r="F1497" s="16" t="s">
        <v>29</v>
      </c>
      <c r="G1497" s="16" t="s">
        <v>9435</v>
      </c>
      <c r="H1497" s="16" t="s">
        <v>9436</v>
      </c>
      <c r="I1497" s="16" t="s">
        <v>7417</v>
      </c>
      <c r="J1497" s="25" t="s">
        <v>13739</v>
      </c>
      <c r="K1497" s="16" t="s">
        <v>13740</v>
      </c>
    </row>
    <row r="1498" spans="1:11">
      <c r="A1498" s="16" t="s">
        <v>146</v>
      </c>
      <c r="B1498" s="16" t="s">
        <v>159</v>
      </c>
      <c r="C1498" s="16" t="s">
        <v>13736</v>
      </c>
      <c r="D1498" s="16" t="s">
        <v>13737</v>
      </c>
      <c r="E1498" s="16" t="s">
        <v>13738</v>
      </c>
      <c r="F1498" s="16" t="s">
        <v>29</v>
      </c>
      <c r="G1498" s="16" t="s">
        <v>9435</v>
      </c>
      <c r="H1498" s="16" t="s">
        <v>9436</v>
      </c>
      <c r="I1498" s="16" t="s">
        <v>7417</v>
      </c>
      <c r="J1498" s="25" t="s">
        <v>13741</v>
      </c>
      <c r="K1498" s="16" t="s">
        <v>13742</v>
      </c>
    </row>
    <row r="1499" spans="1:11">
      <c r="A1499" s="16" t="s">
        <v>146</v>
      </c>
      <c r="B1499" s="16" t="s">
        <v>159</v>
      </c>
      <c r="C1499" s="16" t="s">
        <v>13736</v>
      </c>
      <c r="D1499" s="16" t="s">
        <v>13737</v>
      </c>
      <c r="E1499" s="16" t="s">
        <v>13738</v>
      </c>
      <c r="F1499" s="16" t="s">
        <v>29</v>
      </c>
      <c r="G1499" s="16" t="s">
        <v>9435</v>
      </c>
      <c r="H1499" s="16" t="s">
        <v>9436</v>
      </c>
      <c r="I1499" s="16" t="s">
        <v>7417</v>
      </c>
      <c r="J1499" s="25" t="s">
        <v>13743</v>
      </c>
      <c r="K1499" s="16" t="s">
        <v>13744</v>
      </c>
    </row>
    <row r="1500" spans="1:11">
      <c r="A1500" s="16" t="s">
        <v>146</v>
      </c>
      <c r="B1500" s="16" t="s">
        <v>159</v>
      </c>
      <c r="C1500" s="16" t="s">
        <v>13745</v>
      </c>
      <c r="D1500" s="16" t="s">
        <v>156</v>
      </c>
      <c r="E1500" s="16" t="s">
        <v>157</v>
      </c>
      <c r="F1500" s="16" t="s">
        <v>29</v>
      </c>
      <c r="G1500" s="16" t="s">
        <v>9435</v>
      </c>
      <c r="H1500" s="16" t="s">
        <v>9436</v>
      </c>
      <c r="I1500" s="16" t="s">
        <v>7417</v>
      </c>
      <c r="J1500" s="25" t="s">
        <v>158</v>
      </c>
      <c r="K1500" s="16" t="s">
        <v>13746</v>
      </c>
    </row>
    <row r="1501" spans="1:11">
      <c r="A1501" s="16" t="s">
        <v>146</v>
      </c>
      <c r="B1501" s="16" t="s">
        <v>159</v>
      </c>
      <c r="C1501" s="16" t="s">
        <v>13747</v>
      </c>
      <c r="D1501" s="16" t="s">
        <v>13748</v>
      </c>
      <c r="E1501" s="16" t="s">
        <v>13749</v>
      </c>
      <c r="F1501" s="16" t="s">
        <v>29</v>
      </c>
      <c r="G1501" s="16" t="s">
        <v>9435</v>
      </c>
      <c r="H1501" s="16" t="s">
        <v>9436</v>
      </c>
      <c r="I1501" s="16" t="s">
        <v>7417</v>
      </c>
      <c r="J1501" s="25" t="s">
        <v>13750</v>
      </c>
      <c r="K1501" s="16" t="s">
        <v>13751</v>
      </c>
    </row>
    <row r="1502" spans="1:11">
      <c r="A1502" s="16" t="s">
        <v>146</v>
      </c>
      <c r="B1502" s="16" t="s">
        <v>159</v>
      </c>
      <c r="C1502" s="16" t="s">
        <v>13747</v>
      </c>
      <c r="D1502" s="16" t="s">
        <v>13748</v>
      </c>
      <c r="E1502" s="16" t="s">
        <v>13749</v>
      </c>
      <c r="F1502" s="16" t="s">
        <v>29</v>
      </c>
      <c r="G1502" s="16" t="s">
        <v>9435</v>
      </c>
      <c r="H1502" s="16" t="s">
        <v>9436</v>
      </c>
      <c r="I1502" s="16" t="s">
        <v>7417</v>
      </c>
      <c r="J1502" s="25" t="s">
        <v>13752</v>
      </c>
      <c r="K1502" s="16" t="s">
        <v>13753</v>
      </c>
    </row>
    <row r="1503" spans="1:11">
      <c r="A1503" s="16" t="s">
        <v>146</v>
      </c>
      <c r="B1503" s="16" t="s">
        <v>159</v>
      </c>
      <c r="C1503" s="16" t="s">
        <v>13747</v>
      </c>
      <c r="D1503" s="16" t="s">
        <v>13748</v>
      </c>
      <c r="E1503" s="16" t="s">
        <v>13749</v>
      </c>
      <c r="F1503" s="16" t="s">
        <v>29</v>
      </c>
      <c r="G1503" s="16" t="s">
        <v>9435</v>
      </c>
      <c r="H1503" s="16" t="s">
        <v>9436</v>
      </c>
      <c r="I1503" s="16" t="s">
        <v>7417</v>
      </c>
      <c r="J1503" s="25" t="s">
        <v>13754</v>
      </c>
      <c r="K1503" s="16" t="s">
        <v>13755</v>
      </c>
    </row>
    <row r="1504" spans="1:11">
      <c r="A1504" s="16" t="s">
        <v>146</v>
      </c>
      <c r="B1504" s="16" t="s">
        <v>159</v>
      </c>
      <c r="C1504" s="16" t="s">
        <v>13747</v>
      </c>
      <c r="D1504" s="16" t="s">
        <v>13748</v>
      </c>
      <c r="E1504" s="16" t="s">
        <v>13749</v>
      </c>
      <c r="F1504" s="16" t="s">
        <v>29</v>
      </c>
      <c r="G1504" s="16" t="s">
        <v>9435</v>
      </c>
      <c r="H1504" s="16" t="s">
        <v>9436</v>
      </c>
      <c r="I1504" s="16" t="s">
        <v>7417</v>
      </c>
      <c r="J1504" s="25" t="s">
        <v>13756</v>
      </c>
      <c r="K1504" s="16" t="s">
        <v>13757</v>
      </c>
    </row>
    <row r="1505" spans="1:11">
      <c r="A1505" s="16" t="s">
        <v>146</v>
      </c>
      <c r="B1505" s="16" t="s">
        <v>159</v>
      </c>
      <c r="C1505" s="16" t="s">
        <v>13758</v>
      </c>
      <c r="D1505" s="16" t="s">
        <v>13759</v>
      </c>
      <c r="E1505" s="16" t="s">
        <v>13760</v>
      </c>
      <c r="F1505" s="16" t="s">
        <v>29</v>
      </c>
      <c r="G1505" s="16" t="s">
        <v>9435</v>
      </c>
      <c r="H1505" s="16" t="s">
        <v>9436</v>
      </c>
      <c r="I1505" s="16" t="s">
        <v>7417</v>
      </c>
      <c r="J1505" s="25" t="s">
        <v>13761</v>
      </c>
      <c r="K1505" s="16" t="s">
        <v>13762</v>
      </c>
    </row>
    <row r="1506" spans="1:11">
      <c r="A1506" s="16" t="s">
        <v>146</v>
      </c>
      <c r="B1506" s="16" t="s">
        <v>159</v>
      </c>
      <c r="C1506" s="16" t="s">
        <v>13763</v>
      </c>
      <c r="D1506" s="16" t="s">
        <v>539</v>
      </c>
      <c r="E1506" s="16" t="s">
        <v>540</v>
      </c>
      <c r="F1506" s="16" t="s">
        <v>29</v>
      </c>
      <c r="G1506" s="16" t="s">
        <v>9435</v>
      </c>
      <c r="H1506" s="16" t="s">
        <v>9436</v>
      </c>
      <c r="I1506" s="16" t="s">
        <v>7417</v>
      </c>
      <c r="J1506" s="25" t="s">
        <v>541</v>
      </c>
      <c r="K1506" s="16" t="s">
        <v>13764</v>
      </c>
    </row>
    <row r="1507" spans="1:11">
      <c r="A1507" s="16" t="s">
        <v>146</v>
      </c>
      <c r="B1507" s="16" t="s">
        <v>336</v>
      </c>
      <c r="C1507" s="16" t="s">
        <v>13765</v>
      </c>
      <c r="D1507" s="16" t="s">
        <v>13766</v>
      </c>
      <c r="E1507" s="16" t="s">
        <v>13767</v>
      </c>
      <c r="F1507" s="16" t="s">
        <v>29</v>
      </c>
      <c r="G1507" s="16" t="s">
        <v>9435</v>
      </c>
      <c r="H1507" s="16" t="s">
        <v>9436</v>
      </c>
      <c r="I1507" s="16" t="s">
        <v>7417</v>
      </c>
      <c r="J1507" s="25" t="s">
        <v>13768</v>
      </c>
      <c r="K1507" s="16" t="s">
        <v>13769</v>
      </c>
    </row>
    <row r="1508" spans="1:11">
      <c r="A1508" s="16" t="s">
        <v>146</v>
      </c>
      <c r="B1508" s="16" t="s">
        <v>336</v>
      </c>
      <c r="C1508" s="16" t="s">
        <v>13770</v>
      </c>
      <c r="D1508" s="16" t="s">
        <v>13771</v>
      </c>
      <c r="E1508" s="16" t="s">
        <v>13772</v>
      </c>
      <c r="F1508" s="16" t="s">
        <v>29</v>
      </c>
      <c r="G1508" s="16" t="s">
        <v>9435</v>
      </c>
      <c r="H1508" s="16" t="s">
        <v>9436</v>
      </c>
      <c r="I1508" s="16" t="s">
        <v>7417</v>
      </c>
      <c r="J1508" s="25" t="s">
        <v>13773</v>
      </c>
      <c r="K1508" s="16" t="s">
        <v>13774</v>
      </c>
    </row>
    <row r="1509" spans="1:11">
      <c r="A1509" s="16" t="s">
        <v>146</v>
      </c>
      <c r="B1509" s="16" t="s">
        <v>336</v>
      </c>
      <c r="C1509" s="16" t="s">
        <v>727</v>
      </c>
      <c r="D1509" s="16" t="s">
        <v>728</v>
      </c>
      <c r="E1509" s="16" t="s">
        <v>729</v>
      </c>
      <c r="F1509" s="16" t="s">
        <v>29</v>
      </c>
      <c r="G1509" s="16" t="s">
        <v>9558</v>
      </c>
      <c r="H1509" s="16" t="s">
        <v>9436</v>
      </c>
      <c r="I1509" s="16" t="s">
        <v>2824</v>
      </c>
      <c r="J1509" s="25" t="s">
        <v>730</v>
      </c>
      <c r="K1509" s="16" t="s">
        <v>13775</v>
      </c>
    </row>
    <row r="1510" spans="1:11">
      <c r="A1510" s="16" t="s">
        <v>146</v>
      </c>
      <c r="B1510" s="16" t="s">
        <v>336</v>
      </c>
      <c r="C1510" s="16" t="s">
        <v>13776</v>
      </c>
      <c r="D1510" s="16" t="s">
        <v>13777</v>
      </c>
      <c r="E1510" s="16" t="s">
        <v>13778</v>
      </c>
      <c r="F1510" s="16" t="s">
        <v>29</v>
      </c>
      <c r="G1510" s="16" t="s">
        <v>9435</v>
      </c>
      <c r="H1510" s="16" t="s">
        <v>9436</v>
      </c>
      <c r="I1510" s="16" t="s">
        <v>2824</v>
      </c>
      <c r="J1510" s="25" t="s">
        <v>13779</v>
      </c>
      <c r="K1510" s="16" t="s">
        <v>13780</v>
      </c>
    </row>
    <row r="1511" spans="1:11">
      <c r="A1511" s="16" t="s">
        <v>146</v>
      </c>
      <c r="B1511" s="16" t="s">
        <v>336</v>
      </c>
      <c r="C1511" s="16" t="s">
        <v>13781</v>
      </c>
      <c r="D1511" s="16" t="s">
        <v>13782</v>
      </c>
      <c r="E1511" s="16" t="s">
        <v>13783</v>
      </c>
      <c r="F1511" s="16" t="s">
        <v>29</v>
      </c>
      <c r="G1511" s="16" t="s">
        <v>9435</v>
      </c>
      <c r="H1511" s="16" t="s">
        <v>9436</v>
      </c>
      <c r="I1511" s="16" t="s">
        <v>2824</v>
      </c>
      <c r="J1511" s="25" t="s">
        <v>13784</v>
      </c>
      <c r="K1511" s="16" t="s">
        <v>13785</v>
      </c>
    </row>
    <row r="1512" spans="1:11">
      <c r="A1512" s="16" t="s">
        <v>146</v>
      </c>
      <c r="B1512" s="16" t="s">
        <v>336</v>
      </c>
      <c r="C1512" s="16" t="s">
        <v>13786</v>
      </c>
      <c r="D1512" s="16" t="s">
        <v>13787</v>
      </c>
      <c r="E1512" s="16" t="s">
        <v>13788</v>
      </c>
      <c r="F1512" s="16" t="s">
        <v>29</v>
      </c>
      <c r="G1512" s="16" t="s">
        <v>9435</v>
      </c>
      <c r="H1512" s="16" t="s">
        <v>9436</v>
      </c>
      <c r="I1512" s="16" t="s">
        <v>2824</v>
      </c>
      <c r="J1512" s="25" t="s">
        <v>13789</v>
      </c>
      <c r="K1512" s="16" t="s">
        <v>13790</v>
      </c>
    </row>
    <row r="1513" spans="1:11">
      <c r="A1513" s="16" t="s">
        <v>146</v>
      </c>
      <c r="B1513" s="16" t="s">
        <v>336</v>
      </c>
      <c r="C1513" s="16" t="s">
        <v>13791</v>
      </c>
      <c r="D1513" s="16" t="s">
        <v>60</v>
      </c>
      <c r="E1513" s="16" t="s">
        <v>13792</v>
      </c>
      <c r="F1513" s="16" t="s">
        <v>29</v>
      </c>
      <c r="G1513" s="16" t="s">
        <v>9435</v>
      </c>
      <c r="H1513" s="16" t="s">
        <v>9436</v>
      </c>
      <c r="I1513" s="16" t="s">
        <v>7417</v>
      </c>
      <c r="J1513" s="25" t="s">
        <v>13793</v>
      </c>
      <c r="K1513" s="16" t="s">
        <v>13794</v>
      </c>
    </row>
    <row r="1514" spans="1:11">
      <c r="A1514" s="16" t="s">
        <v>146</v>
      </c>
      <c r="B1514" s="16" t="s">
        <v>336</v>
      </c>
      <c r="C1514" s="16" t="s">
        <v>13791</v>
      </c>
      <c r="D1514" s="16" t="s">
        <v>60</v>
      </c>
      <c r="E1514" s="16" t="s">
        <v>13792</v>
      </c>
      <c r="F1514" s="16" t="s">
        <v>29</v>
      </c>
      <c r="G1514" s="16" t="s">
        <v>9435</v>
      </c>
      <c r="H1514" s="16" t="s">
        <v>9436</v>
      </c>
      <c r="I1514" s="16" t="s">
        <v>7417</v>
      </c>
      <c r="J1514" s="25" t="s">
        <v>13795</v>
      </c>
      <c r="K1514" s="16" t="s">
        <v>13796</v>
      </c>
    </row>
    <row r="1515" spans="1:11">
      <c r="A1515" s="16" t="s">
        <v>146</v>
      </c>
      <c r="B1515" s="16" t="s">
        <v>336</v>
      </c>
      <c r="C1515" s="16" t="s">
        <v>13791</v>
      </c>
      <c r="D1515" s="16" t="s">
        <v>60</v>
      </c>
      <c r="E1515" s="16" t="s">
        <v>13792</v>
      </c>
      <c r="F1515" s="16" t="s">
        <v>29</v>
      </c>
      <c r="G1515" s="16" t="s">
        <v>9435</v>
      </c>
      <c r="H1515" s="16" t="s">
        <v>9436</v>
      </c>
      <c r="I1515" s="16" t="s">
        <v>7417</v>
      </c>
      <c r="J1515" s="25" t="s">
        <v>13797</v>
      </c>
      <c r="K1515" s="16" t="s">
        <v>13798</v>
      </c>
    </row>
    <row r="1516" spans="1:11">
      <c r="A1516" s="16" t="s">
        <v>146</v>
      </c>
      <c r="B1516" s="16" t="s">
        <v>336</v>
      </c>
      <c r="C1516" s="16" t="s">
        <v>13791</v>
      </c>
      <c r="D1516" s="16" t="s">
        <v>60</v>
      </c>
      <c r="E1516" s="16" t="s">
        <v>13792</v>
      </c>
      <c r="F1516" s="16" t="s">
        <v>29</v>
      </c>
      <c r="G1516" s="16" t="s">
        <v>9435</v>
      </c>
      <c r="H1516" s="16" t="s">
        <v>9436</v>
      </c>
      <c r="I1516" s="16" t="s">
        <v>7417</v>
      </c>
      <c r="J1516" s="25" t="s">
        <v>13799</v>
      </c>
      <c r="K1516" s="16" t="s">
        <v>13800</v>
      </c>
    </row>
    <row r="1517" spans="1:11">
      <c r="A1517" s="16" t="s">
        <v>146</v>
      </c>
      <c r="B1517" s="16" t="s">
        <v>336</v>
      </c>
      <c r="C1517" s="16" t="s">
        <v>13801</v>
      </c>
      <c r="D1517" s="16" t="s">
        <v>2285</v>
      </c>
      <c r="E1517" s="16" t="s">
        <v>2286</v>
      </c>
      <c r="F1517" s="16" t="s">
        <v>29</v>
      </c>
      <c r="G1517" s="16" t="s">
        <v>9435</v>
      </c>
      <c r="H1517" s="16" t="s">
        <v>9436</v>
      </c>
      <c r="I1517" s="16" t="s">
        <v>9073</v>
      </c>
      <c r="J1517" s="25" t="s">
        <v>13802</v>
      </c>
      <c r="K1517" s="16" t="s">
        <v>13803</v>
      </c>
    </row>
    <row r="1518" spans="1:11">
      <c r="A1518" s="16" t="s">
        <v>146</v>
      </c>
      <c r="B1518" s="16" t="s">
        <v>336</v>
      </c>
      <c r="C1518" s="16" t="s">
        <v>13801</v>
      </c>
      <c r="D1518" s="16" t="s">
        <v>2285</v>
      </c>
      <c r="E1518" s="16" t="s">
        <v>2286</v>
      </c>
      <c r="F1518" s="16" t="s">
        <v>29</v>
      </c>
      <c r="G1518" s="16" t="s">
        <v>9435</v>
      </c>
      <c r="H1518" s="16" t="s">
        <v>9436</v>
      </c>
      <c r="I1518" s="16" t="s">
        <v>9073</v>
      </c>
      <c r="J1518" s="25" t="s">
        <v>13804</v>
      </c>
      <c r="K1518" s="16" t="s">
        <v>13805</v>
      </c>
    </row>
    <row r="1519" spans="1:11">
      <c r="A1519" s="16" t="s">
        <v>146</v>
      </c>
      <c r="B1519" s="16" t="s">
        <v>336</v>
      </c>
      <c r="C1519" s="16" t="s">
        <v>13801</v>
      </c>
      <c r="D1519" s="16" t="s">
        <v>2285</v>
      </c>
      <c r="E1519" s="16" t="s">
        <v>2286</v>
      </c>
      <c r="F1519" s="16" t="s">
        <v>29</v>
      </c>
      <c r="G1519" s="16" t="s">
        <v>9435</v>
      </c>
      <c r="H1519" s="16" t="s">
        <v>9436</v>
      </c>
      <c r="I1519" s="16" t="s">
        <v>9073</v>
      </c>
      <c r="J1519" s="25" t="s">
        <v>2303</v>
      </c>
      <c r="K1519" s="16" t="s">
        <v>13806</v>
      </c>
    </row>
    <row r="1520" spans="1:11">
      <c r="A1520" s="16" t="s">
        <v>146</v>
      </c>
      <c r="B1520" s="16" t="s">
        <v>336</v>
      </c>
      <c r="C1520" s="16" t="s">
        <v>13801</v>
      </c>
      <c r="D1520" s="16" t="s">
        <v>2285</v>
      </c>
      <c r="E1520" s="16" t="s">
        <v>2286</v>
      </c>
      <c r="F1520" s="16" t="s">
        <v>29</v>
      </c>
      <c r="G1520" s="16" t="s">
        <v>9435</v>
      </c>
      <c r="H1520" s="16" t="s">
        <v>9436</v>
      </c>
      <c r="I1520" s="16" t="s">
        <v>9073</v>
      </c>
      <c r="J1520" s="25" t="s">
        <v>13807</v>
      </c>
      <c r="K1520" s="16" t="s">
        <v>13808</v>
      </c>
    </row>
    <row r="1521" spans="1:11">
      <c r="A1521" s="16" t="s">
        <v>146</v>
      </c>
      <c r="B1521" s="16" t="s">
        <v>336</v>
      </c>
      <c r="C1521" s="16" t="s">
        <v>13809</v>
      </c>
      <c r="D1521" s="16" t="s">
        <v>1444</v>
      </c>
      <c r="E1521" s="16" t="s">
        <v>1445</v>
      </c>
      <c r="F1521" s="16" t="s">
        <v>29</v>
      </c>
      <c r="G1521" s="16" t="s">
        <v>9558</v>
      </c>
      <c r="H1521" s="16" t="s">
        <v>9436</v>
      </c>
      <c r="I1521" s="16" t="s">
        <v>12183</v>
      </c>
      <c r="J1521" s="25" t="s">
        <v>1446</v>
      </c>
      <c r="K1521" s="16" t="s">
        <v>13810</v>
      </c>
    </row>
    <row r="1522" spans="1:11">
      <c r="A1522" s="16" t="s">
        <v>146</v>
      </c>
      <c r="B1522" s="16" t="s">
        <v>336</v>
      </c>
      <c r="C1522" s="16" t="s">
        <v>13809</v>
      </c>
      <c r="D1522" s="16" t="s">
        <v>1444</v>
      </c>
      <c r="E1522" s="16" t="s">
        <v>1445</v>
      </c>
      <c r="F1522" s="16" t="s">
        <v>29</v>
      </c>
      <c r="G1522" s="16" t="s">
        <v>9435</v>
      </c>
      <c r="H1522" s="16" t="s">
        <v>9436</v>
      </c>
      <c r="I1522" s="16" t="s">
        <v>7417</v>
      </c>
      <c r="J1522" s="25" t="s">
        <v>13811</v>
      </c>
      <c r="K1522" s="16" t="s">
        <v>13812</v>
      </c>
    </row>
    <row r="1523" spans="1:11">
      <c r="A1523" s="16" t="s">
        <v>146</v>
      </c>
      <c r="B1523" s="16" t="s">
        <v>336</v>
      </c>
      <c r="C1523" s="16" t="s">
        <v>13809</v>
      </c>
      <c r="D1523" s="16" t="s">
        <v>1444</v>
      </c>
      <c r="E1523" s="16" t="s">
        <v>1445</v>
      </c>
      <c r="F1523" s="16" t="s">
        <v>29</v>
      </c>
      <c r="G1523" s="16" t="s">
        <v>9435</v>
      </c>
      <c r="H1523" s="16" t="s">
        <v>9436</v>
      </c>
      <c r="I1523" s="16" t="s">
        <v>7417</v>
      </c>
      <c r="J1523" s="25" t="s">
        <v>13813</v>
      </c>
      <c r="K1523" s="16" t="s">
        <v>13814</v>
      </c>
    </row>
    <row r="1524" spans="1:11">
      <c r="A1524" s="16" t="s">
        <v>146</v>
      </c>
      <c r="B1524" s="16" t="s">
        <v>336</v>
      </c>
      <c r="C1524" s="16" t="s">
        <v>13809</v>
      </c>
      <c r="D1524" s="16" t="s">
        <v>1444</v>
      </c>
      <c r="E1524" s="16" t="s">
        <v>1445</v>
      </c>
      <c r="F1524" s="16" t="s">
        <v>29</v>
      </c>
      <c r="G1524" s="16" t="s">
        <v>9435</v>
      </c>
      <c r="H1524" s="16" t="s">
        <v>9436</v>
      </c>
      <c r="I1524" s="16" t="s">
        <v>7417</v>
      </c>
      <c r="J1524" s="25" t="s">
        <v>13815</v>
      </c>
      <c r="K1524" s="16" t="s">
        <v>13816</v>
      </c>
    </row>
    <row r="1525" spans="1:11">
      <c r="A1525" s="16" t="s">
        <v>146</v>
      </c>
      <c r="B1525" s="16" t="s">
        <v>336</v>
      </c>
      <c r="C1525" s="16" t="s">
        <v>13817</v>
      </c>
      <c r="D1525" s="16" t="s">
        <v>13766</v>
      </c>
      <c r="E1525" s="16" t="s">
        <v>13767</v>
      </c>
      <c r="F1525" s="16" t="s">
        <v>29</v>
      </c>
      <c r="G1525" s="16" t="s">
        <v>9435</v>
      </c>
      <c r="H1525" s="16" t="s">
        <v>9436</v>
      </c>
      <c r="I1525" s="16" t="s">
        <v>7417</v>
      </c>
      <c r="J1525" s="25" t="s">
        <v>13818</v>
      </c>
      <c r="K1525" s="16" t="s">
        <v>13819</v>
      </c>
    </row>
    <row r="1526" spans="1:11">
      <c r="A1526" s="16" t="s">
        <v>146</v>
      </c>
      <c r="B1526" s="16" t="s">
        <v>336</v>
      </c>
      <c r="C1526" s="16" t="s">
        <v>13820</v>
      </c>
      <c r="D1526" s="16" t="s">
        <v>11361</v>
      </c>
      <c r="E1526" s="16" t="s">
        <v>13821</v>
      </c>
      <c r="F1526" s="16" t="s">
        <v>29</v>
      </c>
      <c r="G1526" s="16" t="s">
        <v>9435</v>
      </c>
      <c r="H1526" s="16" t="s">
        <v>9436</v>
      </c>
      <c r="I1526" s="16" t="s">
        <v>7417</v>
      </c>
      <c r="J1526" s="25" t="s">
        <v>13822</v>
      </c>
      <c r="K1526" s="16" t="s">
        <v>13823</v>
      </c>
    </row>
    <row r="1527" spans="1:11">
      <c r="A1527" s="16" t="s">
        <v>146</v>
      </c>
      <c r="B1527" s="16" t="s">
        <v>336</v>
      </c>
      <c r="C1527" s="16" t="s">
        <v>13824</v>
      </c>
      <c r="D1527" s="16" t="s">
        <v>1467</v>
      </c>
      <c r="E1527" s="16" t="s">
        <v>13825</v>
      </c>
      <c r="F1527" s="16" t="s">
        <v>29</v>
      </c>
      <c r="G1527" s="16" t="s">
        <v>9435</v>
      </c>
      <c r="H1527" s="16" t="s">
        <v>9436</v>
      </c>
      <c r="I1527" s="16" t="s">
        <v>7417</v>
      </c>
      <c r="J1527" s="25" t="s">
        <v>13826</v>
      </c>
      <c r="K1527" s="16" t="s">
        <v>13827</v>
      </c>
    </row>
    <row r="1528" spans="1:11">
      <c r="A1528" s="16" t="s">
        <v>146</v>
      </c>
      <c r="B1528" s="16" t="s">
        <v>336</v>
      </c>
      <c r="C1528" s="16" t="s">
        <v>13828</v>
      </c>
      <c r="D1528" s="16" t="s">
        <v>1668</v>
      </c>
      <c r="E1528" s="16" t="s">
        <v>13829</v>
      </c>
      <c r="F1528" s="16" t="s">
        <v>29</v>
      </c>
      <c r="G1528" s="16" t="s">
        <v>9435</v>
      </c>
      <c r="H1528" s="16" t="s">
        <v>9436</v>
      </c>
      <c r="I1528" s="16" t="s">
        <v>7417</v>
      </c>
      <c r="J1528" s="25" t="s">
        <v>13830</v>
      </c>
      <c r="K1528" s="16" t="s">
        <v>13831</v>
      </c>
    </row>
    <row r="1529" spans="1:11">
      <c r="A1529" s="16" t="s">
        <v>146</v>
      </c>
      <c r="B1529" s="16" t="s">
        <v>336</v>
      </c>
      <c r="C1529" s="16" t="s">
        <v>13832</v>
      </c>
      <c r="D1529" s="16" t="s">
        <v>1668</v>
      </c>
      <c r="E1529" s="16" t="s">
        <v>13829</v>
      </c>
      <c r="F1529" s="16" t="s">
        <v>29</v>
      </c>
      <c r="G1529" s="16" t="s">
        <v>9435</v>
      </c>
      <c r="H1529" s="16" t="s">
        <v>9436</v>
      </c>
      <c r="I1529" s="16" t="s">
        <v>7417</v>
      </c>
      <c r="J1529" s="25" t="s">
        <v>13833</v>
      </c>
      <c r="K1529" s="16" t="s">
        <v>13834</v>
      </c>
    </row>
    <row r="1530" spans="1:11">
      <c r="A1530" s="16" t="s">
        <v>146</v>
      </c>
      <c r="B1530" s="16" t="s">
        <v>336</v>
      </c>
      <c r="C1530" s="16" t="s">
        <v>13832</v>
      </c>
      <c r="D1530" s="16" t="s">
        <v>1668</v>
      </c>
      <c r="E1530" s="16" t="s">
        <v>13829</v>
      </c>
      <c r="F1530" s="16" t="s">
        <v>29</v>
      </c>
      <c r="G1530" s="16" t="s">
        <v>9435</v>
      </c>
      <c r="H1530" s="16" t="s">
        <v>9436</v>
      </c>
      <c r="I1530" s="16" t="s">
        <v>7417</v>
      </c>
      <c r="J1530" s="25" t="s">
        <v>13835</v>
      </c>
      <c r="K1530" s="16" t="s">
        <v>13836</v>
      </c>
    </row>
    <row r="1531" spans="1:11">
      <c r="A1531" s="16" t="s">
        <v>146</v>
      </c>
      <c r="B1531" s="16" t="s">
        <v>336</v>
      </c>
      <c r="C1531" s="16" t="s">
        <v>13832</v>
      </c>
      <c r="D1531" s="16" t="s">
        <v>1668</v>
      </c>
      <c r="E1531" s="16" t="s">
        <v>13829</v>
      </c>
      <c r="F1531" s="16" t="s">
        <v>29</v>
      </c>
      <c r="G1531" s="16" t="s">
        <v>9435</v>
      </c>
      <c r="H1531" s="16" t="s">
        <v>9436</v>
      </c>
      <c r="I1531" s="16" t="s">
        <v>7417</v>
      </c>
      <c r="J1531" s="25" t="s">
        <v>13837</v>
      </c>
      <c r="K1531" s="16" t="s">
        <v>13838</v>
      </c>
    </row>
    <row r="1532" spans="1:11">
      <c r="A1532" s="16" t="s">
        <v>146</v>
      </c>
      <c r="B1532" s="16" t="s">
        <v>336</v>
      </c>
      <c r="C1532" s="16" t="s">
        <v>13839</v>
      </c>
      <c r="D1532" s="16" t="s">
        <v>1113</v>
      </c>
      <c r="E1532" s="16" t="s">
        <v>1114</v>
      </c>
      <c r="F1532" s="16" t="s">
        <v>29</v>
      </c>
      <c r="G1532" s="16" t="s">
        <v>9558</v>
      </c>
      <c r="H1532" s="16" t="s">
        <v>9436</v>
      </c>
      <c r="I1532" s="16" t="s">
        <v>7417</v>
      </c>
      <c r="J1532" s="25" t="s">
        <v>1115</v>
      </c>
      <c r="K1532" s="16" t="s">
        <v>13840</v>
      </c>
    </row>
    <row r="1533" spans="1:11">
      <c r="A1533" s="16" t="s">
        <v>146</v>
      </c>
      <c r="B1533" s="16" t="s">
        <v>336</v>
      </c>
      <c r="C1533" s="16" t="s">
        <v>13841</v>
      </c>
      <c r="D1533" s="16" t="s">
        <v>60</v>
      </c>
      <c r="E1533" s="16" t="s">
        <v>13842</v>
      </c>
      <c r="F1533" s="16" t="s">
        <v>29</v>
      </c>
      <c r="G1533" s="16" t="s">
        <v>9435</v>
      </c>
      <c r="H1533" s="16" t="s">
        <v>9436</v>
      </c>
      <c r="I1533" s="16" t="s">
        <v>7417</v>
      </c>
      <c r="J1533" s="25" t="s">
        <v>13843</v>
      </c>
      <c r="K1533" s="16" t="s">
        <v>13844</v>
      </c>
    </row>
    <row r="1534" spans="1:11">
      <c r="A1534" s="16" t="s">
        <v>146</v>
      </c>
      <c r="B1534" s="16" t="s">
        <v>336</v>
      </c>
      <c r="C1534" s="16" t="s">
        <v>13841</v>
      </c>
      <c r="D1534" s="16" t="s">
        <v>60</v>
      </c>
      <c r="E1534" s="16" t="s">
        <v>13842</v>
      </c>
      <c r="F1534" s="16" t="s">
        <v>29</v>
      </c>
      <c r="G1534" s="16" t="s">
        <v>9435</v>
      </c>
      <c r="H1534" s="16" t="s">
        <v>9436</v>
      </c>
      <c r="I1534" s="16" t="s">
        <v>7417</v>
      </c>
      <c r="J1534" s="25" t="s">
        <v>13845</v>
      </c>
      <c r="K1534" s="16" t="s">
        <v>13846</v>
      </c>
    </row>
    <row r="1535" spans="1:11">
      <c r="A1535" s="16" t="s">
        <v>146</v>
      </c>
      <c r="B1535" s="16" t="s">
        <v>336</v>
      </c>
      <c r="C1535" s="16" t="s">
        <v>13841</v>
      </c>
      <c r="D1535" s="16" t="s">
        <v>60</v>
      </c>
      <c r="E1535" s="16" t="s">
        <v>13842</v>
      </c>
      <c r="F1535" s="16" t="s">
        <v>29</v>
      </c>
      <c r="G1535" s="16" t="s">
        <v>9435</v>
      </c>
      <c r="H1535" s="16" t="s">
        <v>9436</v>
      </c>
      <c r="I1535" s="16" t="s">
        <v>7417</v>
      </c>
      <c r="J1535" s="25" t="s">
        <v>13847</v>
      </c>
      <c r="K1535" s="16" t="s">
        <v>13848</v>
      </c>
    </row>
    <row r="1536" spans="1:11">
      <c r="A1536" s="16" t="s">
        <v>146</v>
      </c>
      <c r="B1536" s="16" t="s">
        <v>336</v>
      </c>
      <c r="C1536" s="16" t="s">
        <v>13849</v>
      </c>
      <c r="D1536" s="16" t="s">
        <v>13759</v>
      </c>
      <c r="E1536" s="16" t="s">
        <v>13850</v>
      </c>
      <c r="F1536" s="16" t="s">
        <v>29</v>
      </c>
      <c r="G1536" s="16" t="s">
        <v>9435</v>
      </c>
      <c r="H1536" s="16" t="s">
        <v>9436</v>
      </c>
      <c r="I1536" s="16" t="s">
        <v>7417</v>
      </c>
      <c r="J1536" s="25" t="s">
        <v>13851</v>
      </c>
      <c r="K1536" s="16" t="s">
        <v>13852</v>
      </c>
    </row>
    <row r="1537" spans="1:11">
      <c r="A1537" s="16" t="s">
        <v>146</v>
      </c>
      <c r="B1537" s="16" t="s">
        <v>336</v>
      </c>
      <c r="C1537" s="16" t="s">
        <v>13849</v>
      </c>
      <c r="D1537" s="16" t="s">
        <v>13759</v>
      </c>
      <c r="E1537" s="16" t="s">
        <v>13850</v>
      </c>
      <c r="F1537" s="16" t="s">
        <v>29</v>
      </c>
      <c r="G1537" s="16" t="s">
        <v>9435</v>
      </c>
      <c r="H1537" s="16" t="s">
        <v>9436</v>
      </c>
      <c r="I1537" s="16" t="s">
        <v>7417</v>
      </c>
      <c r="J1537" s="25" t="s">
        <v>13853</v>
      </c>
      <c r="K1537" s="16" t="s">
        <v>13854</v>
      </c>
    </row>
    <row r="1538" spans="1:11">
      <c r="A1538" s="16" t="s">
        <v>146</v>
      </c>
      <c r="B1538" s="16" t="s">
        <v>336</v>
      </c>
      <c r="C1538" s="16" t="s">
        <v>13849</v>
      </c>
      <c r="D1538" s="16" t="s">
        <v>13759</v>
      </c>
      <c r="E1538" s="16" t="s">
        <v>13850</v>
      </c>
      <c r="F1538" s="16" t="s">
        <v>29</v>
      </c>
      <c r="G1538" s="16" t="s">
        <v>9435</v>
      </c>
      <c r="H1538" s="16" t="s">
        <v>9436</v>
      </c>
      <c r="I1538" s="16" t="s">
        <v>7417</v>
      </c>
      <c r="J1538" s="25" t="s">
        <v>13855</v>
      </c>
      <c r="K1538" s="16" t="s">
        <v>13856</v>
      </c>
    </row>
    <row r="1539" spans="1:11">
      <c r="A1539" s="16" t="s">
        <v>146</v>
      </c>
      <c r="B1539" s="16" t="s">
        <v>336</v>
      </c>
      <c r="C1539" s="16" t="s">
        <v>13849</v>
      </c>
      <c r="D1539" s="16" t="s">
        <v>13759</v>
      </c>
      <c r="E1539" s="16" t="s">
        <v>13850</v>
      </c>
      <c r="F1539" s="16" t="s">
        <v>29</v>
      </c>
      <c r="G1539" s="16" t="s">
        <v>9435</v>
      </c>
      <c r="H1539" s="16" t="s">
        <v>9436</v>
      </c>
      <c r="I1539" s="16" t="s">
        <v>7417</v>
      </c>
      <c r="J1539" s="25" t="s">
        <v>13857</v>
      </c>
      <c r="K1539" s="16" t="s">
        <v>13858</v>
      </c>
    </row>
    <row r="1540" spans="1:11">
      <c r="A1540" s="16" t="s">
        <v>146</v>
      </c>
      <c r="B1540" s="16" t="s">
        <v>336</v>
      </c>
      <c r="C1540" s="16" t="s">
        <v>13859</v>
      </c>
      <c r="D1540" s="16" t="s">
        <v>13860</v>
      </c>
      <c r="E1540" s="16" t="s">
        <v>13772</v>
      </c>
      <c r="F1540" s="16" t="s">
        <v>29</v>
      </c>
      <c r="G1540" s="16" t="s">
        <v>9435</v>
      </c>
      <c r="H1540" s="16" t="s">
        <v>9436</v>
      </c>
      <c r="I1540" s="16" t="s">
        <v>7417</v>
      </c>
      <c r="J1540" s="25" t="s">
        <v>13861</v>
      </c>
      <c r="K1540" s="16" t="s">
        <v>13862</v>
      </c>
    </row>
    <row r="1541" spans="1:11">
      <c r="A1541" s="16" t="s">
        <v>146</v>
      </c>
      <c r="B1541" s="16" t="s">
        <v>336</v>
      </c>
      <c r="C1541" s="16" t="s">
        <v>13859</v>
      </c>
      <c r="D1541" s="16" t="s">
        <v>13860</v>
      </c>
      <c r="E1541" s="16" t="s">
        <v>13772</v>
      </c>
      <c r="F1541" s="16" t="s">
        <v>29</v>
      </c>
      <c r="G1541" s="16" t="s">
        <v>9435</v>
      </c>
      <c r="H1541" s="16" t="s">
        <v>9436</v>
      </c>
      <c r="I1541" s="16" t="s">
        <v>7417</v>
      </c>
      <c r="J1541" s="25" t="s">
        <v>13863</v>
      </c>
      <c r="K1541" s="16" t="s">
        <v>13864</v>
      </c>
    </row>
    <row r="1542" spans="1:11">
      <c r="A1542" s="16" t="s">
        <v>146</v>
      </c>
      <c r="B1542" s="16" t="s">
        <v>336</v>
      </c>
      <c r="C1542" s="16" t="s">
        <v>13859</v>
      </c>
      <c r="D1542" s="16" t="s">
        <v>13860</v>
      </c>
      <c r="E1542" s="16" t="s">
        <v>13772</v>
      </c>
      <c r="F1542" s="16" t="s">
        <v>29</v>
      </c>
      <c r="G1542" s="16" t="s">
        <v>9435</v>
      </c>
      <c r="H1542" s="16" t="s">
        <v>9436</v>
      </c>
      <c r="I1542" s="16" t="s">
        <v>7417</v>
      </c>
      <c r="J1542" s="25" t="s">
        <v>13865</v>
      </c>
      <c r="K1542" s="16" t="s">
        <v>13866</v>
      </c>
    </row>
    <row r="1543" spans="1:11">
      <c r="A1543" s="16" t="s">
        <v>146</v>
      </c>
      <c r="B1543" s="16" t="s">
        <v>336</v>
      </c>
      <c r="C1543" s="16" t="s">
        <v>13859</v>
      </c>
      <c r="D1543" s="16" t="s">
        <v>13860</v>
      </c>
      <c r="E1543" s="16" t="s">
        <v>13772</v>
      </c>
      <c r="F1543" s="16" t="s">
        <v>29</v>
      </c>
      <c r="G1543" s="16" t="s">
        <v>9435</v>
      </c>
      <c r="H1543" s="16" t="s">
        <v>9436</v>
      </c>
      <c r="I1543" s="16" t="s">
        <v>7417</v>
      </c>
      <c r="J1543" s="25" t="s">
        <v>13867</v>
      </c>
      <c r="K1543" s="16" t="s">
        <v>13868</v>
      </c>
    </row>
    <row r="1544" spans="1:11">
      <c r="A1544" s="16" t="s">
        <v>146</v>
      </c>
      <c r="B1544" s="16" t="s">
        <v>336</v>
      </c>
      <c r="C1544" s="16" t="s">
        <v>13869</v>
      </c>
      <c r="D1544" s="16" t="s">
        <v>13086</v>
      </c>
      <c r="E1544" s="16" t="s">
        <v>13870</v>
      </c>
      <c r="F1544" s="16" t="s">
        <v>29</v>
      </c>
      <c r="G1544" s="16" t="s">
        <v>9435</v>
      </c>
      <c r="H1544" s="16" t="s">
        <v>9436</v>
      </c>
      <c r="I1544" s="16" t="s">
        <v>7417</v>
      </c>
      <c r="J1544" s="25" t="s">
        <v>13871</v>
      </c>
      <c r="K1544" s="16" t="s">
        <v>13872</v>
      </c>
    </row>
    <row r="1545" spans="1:11">
      <c r="A1545" s="16" t="s">
        <v>146</v>
      </c>
      <c r="B1545" s="16" t="s">
        <v>336</v>
      </c>
      <c r="C1545" s="16" t="s">
        <v>13873</v>
      </c>
      <c r="D1545" s="16" t="s">
        <v>13086</v>
      </c>
      <c r="E1545" s="16" t="s">
        <v>13870</v>
      </c>
      <c r="F1545" s="16" t="s">
        <v>29</v>
      </c>
      <c r="G1545" s="16" t="s">
        <v>9435</v>
      </c>
      <c r="H1545" s="16" t="s">
        <v>9436</v>
      </c>
      <c r="I1545" s="16" t="s">
        <v>7417</v>
      </c>
      <c r="J1545" s="25" t="s">
        <v>13874</v>
      </c>
      <c r="K1545" s="16" t="s">
        <v>13875</v>
      </c>
    </row>
    <row r="1546" spans="1:11">
      <c r="A1546" s="16" t="s">
        <v>716</v>
      </c>
      <c r="B1546" s="16" t="s">
        <v>24150</v>
      </c>
      <c r="C1546" s="16" t="s">
        <v>13876</v>
      </c>
      <c r="D1546" s="16" t="s">
        <v>1579</v>
      </c>
      <c r="E1546" s="16" t="s">
        <v>13877</v>
      </c>
      <c r="F1546" s="16" t="s">
        <v>29</v>
      </c>
      <c r="G1546" s="16" t="s">
        <v>9435</v>
      </c>
      <c r="H1546" s="16" t="s">
        <v>9436</v>
      </c>
      <c r="I1546" s="16" t="s">
        <v>7417</v>
      </c>
      <c r="J1546" s="25" t="s">
        <v>13878</v>
      </c>
      <c r="K1546" s="16" t="s">
        <v>13879</v>
      </c>
    </row>
    <row r="1547" spans="1:11">
      <c r="A1547" s="16" t="s">
        <v>716</v>
      </c>
      <c r="B1547" s="16" t="s">
        <v>24150</v>
      </c>
      <c r="C1547" s="16" t="s">
        <v>13876</v>
      </c>
      <c r="D1547" s="16" t="s">
        <v>1579</v>
      </c>
      <c r="E1547" s="16" t="s">
        <v>13877</v>
      </c>
      <c r="F1547" s="16" t="s">
        <v>29</v>
      </c>
      <c r="G1547" s="16" t="s">
        <v>9435</v>
      </c>
      <c r="H1547" s="16" t="s">
        <v>9436</v>
      </c>
      <c r="I1547" s="16" t="s">
        <v>7417</v>
      </c>
      <c r="J1547" s="25" t="s">
        <v>13880</v>
      </c>
      <c r="K1547" s="16" t="s">
        <v>13881</v>
      </c>
    </row>
    <row r="1548" spans="1:11">
      <c r="A1548" s="16" t="s">
        <v>146</v>
      </c>
      <c r="B1548" s="16" t="s">
        <v>336</v>
      </c>
      <c r="C1548" s="16" t="s">
        <v>13882</v>
      </c>
      <c r="D1548" s="16" t="s">
        <v>333</v>
      </c>
      <c r="E1548" s="16" t="s">
        <v>334</v>
      </c>
      <c r="F1548" s="16" t="s">
        <v>29</v>
      </c>
      <c r="G1548" s="16" t="s">
        <v>9558</v>
      </c>
      <c r="H1548" s="16" t="s">
        <v>9436</v>
      </c>
      <c r="I1548" s="16" t="s">
        <v>2833</v>
      </c>
      <c r="J1548" s="25" t="s">
        <v>335</v>
      </c>
      <c r="K1548" s="16" t="s">
        <v>13883</v>
      </c>
    </row>
    <row r="1549" spans="1:11">
      <c r="A1549" s="16" t="s">
        <v>146</v>
      </c>
      <c r="B1549" s="16" t="s">
        <v>336</v>
      </c>
      <c r="C1549" s="16" t="s">
        <v>13882</v>
      </c>
      <c r="D1549" s="16" t="s">
        <v>13884</v>
      </c>
      <c r="E1549" s="16" t="s">
        <v>13885</v>
      </c>
      <c r="F1549" s="16" t="s">
        <v>13886</v>
      </c>
      <c r="G1549" s="16" t="s">
        <v>9435</v>
      </c>
      <c r="H1549" s="16" t="s">
        <v>9436</v>
      </c>
      <c r="I1549" s="16" t="s">
        <v>2824</v>
      </c>
      <c r="J1549" s="25" t="s">
        <v>13887</v>
      </c>
      <c r="K1549" s="16" t="s">
        <v>13888</v>
      </c>
    </row>
    <row r="1550" spans="1:11">
      <c r="A1550" s="16" t="s">
        <v>146</v>
      </c>
      <c r="B1550" s="16" t="s">
        <v>336</v>
      </c>
      <c r="C1550" s="16" t="s">
        <v>13889</v>
      </c>
      <c r="D1550" s="16" t="s">
        <v>13777</v>
      </c>
      <c r="E1550" s="16" t="s">
        <v>13890</v>
      </c>
      <c r="F1550" s="16" t="s">
        <v>29</v>
      </c>
      <c r="G1550" s="16" t="s">
        <v>9435</v>
      </c>
      <c r="H1550" s="16" t="s">
        <v>9436</v>
      </c>
      <c r="I1550" s="16" t="s">
        <v>2824</v>
      </c>
      <c r="J1550" s="25" t="s">
        <v>13891</v>
      </c>
      <c r="K1550" s="16" t="s">
        <v>13892</v>
      </c>
    </row>
    <row r="1551" spans="1:11">
      <c r="A1551" s="16" t="s">
        <v>146</v>
      </c>
      <c r="B1551" s="16" t="s">
        <v>336</v>
      </c>
      <c r="C1551" s="16" t="s">
        <v>13893</v>
      </c>
      <c r="D1551" s="16" t="s">
        <v>13894</v>
      </c>
      <c r="E1551" s="16" t="s">
        <v>13895</v>
      </c>
      <c r="F1551" s="16" t="s">
        <v>29</v>
      </c>
      <c r="G1551" s="16" t="s">
        <v>9435</v>
      </c>
      <c r="H1551" s="16" t="s">
        <v>9436</v>
      </c>
      <c r="I1551" s="16" t="s">
        <v>7417</v>
      </c>
      <c r="J1551" s="25" t="s">
        <v>13896</v>
      </c>
      <c r="K1551" s="16" t="s">
        <v>13897</v>
      </c>
    </row>
    <row r="1552" spans="1:11">
      <c r="A1552" s="16" t="s">
        <v>146</v>
      </c>
      <c r="B1552" s="16" t="s">
        <v>336</v>
      </c>
      <c r="C1552" s="16" t="s">
        <v>13893</v>
      </c>
      <c r="D1552" s="16" t="s">
        <v>13894</v>
      </c>
      <c r="E1552" s="16" t="s">
        <v>13895</v>
      </c>
      <c r="F1552" s="16" t="s">
        <v>29</v>
      </c>
      <c r="G1552" s="16" t="s">
        <v>9435</v>
      </c>
      <c r="H1552" s="16" t="s">
        <v>9436</v>
      </c>
      <c r="I1552" s="16" t="s">
        <v>7417</v>
      </c>
      <c r="J1552" s="25" t="s">
        <v>13898</v>
      </c>
      <c r="K1552" s="16" t="s">
        <v>13899</v>
      </c>
    </row>
    <row r="1553" spans="1:11">
      <c r="A1553" s="16" t="s">
        <v>146</v>
      </c>
      <c r="B1553" s="16" t="s">
        <v>464</v>
      </c>
      <c r="C1553" s="16" t="s">
        <v>13900</v>
      </c>
      <c r="D1553" s="16" t="s">
        <v>13901</v>
      </c>
      <c r="E1553" s="16" t="s">
        <v>13902</v>
      </c>
      <c r="F1553" s="16" t="s">
        <v>29</v>
      </c>
      <c r="G1553" s="16" t="s">
        <v>9435</v>
      </c>
      <c r="H1553" s="16" t="s">
        <v>9436</v>
      </c>
      <c r="I1553" s="16" t="s">
        <v>7417</v>
      </c>
      <c r="J1553" s="25" t="s">
        <v>13903</v>
      </c>
      <c r="K1553" s="16" t="s">
        <v>13904</v>
      </c>
    </row>
    <row r="1554" spans="1:11">
      <c r="A1554" s="16" t="s">
        <v>146</v>
      </c>
      <c r="B1554" s="16" t="s">
        <v>336</v>
      </c>
      <c r="C1554" s="16" t="s">
        <v>13905</v>
      </c>
      <c r="D1554" s="16" t="s">
        <v>1614</v>
      </c>
      <c r="E1554" s="16" t="s">
        <v>13906</v>
      </c>
      <c r="F1554" s="16" t="s">
        <v>29</v>
      </c>
      <c r="G1554" s="16" t="s">
        <v>9435</v>
      </c>
      <c r="H1554" s="16" t="s">
        <v>9436</v>
      </c>
      <c r="I1554" s="16" t="s">
        <v>7417</v>
      </c>
      <c r="J1554" s="25" t="s">
        <v>13907</v>
      </c>
      <c r="K1554" s="16" t="s">
        <v>13908</v>
      </c>
    </row>
    <row r="1555" spans="1:11">
      <c r="A1555" s="16" t="s">
        <v>146</v>
      </c>
      <c r="B1555" s="16" t="s">
        <v>336</v>
      </c>
      <c r="C1555" s="16" t="s">
        <v>13905</v>
      </c>
      <c r="D1555" s="16" t="s">
        <v>1614</v>
      </c>
      <c r="E1555" s="16" t="s">
        <v>13906</v>
      </c>
      <c r="F1555" s="16" t="s">
        <v>29</v>
      </c>
      <c r="G1555" s="16" t="s">
        <v>9435</v>
      </c>
      <c r="H1555" s="16" t="s">
        <v>9436</v>
      </c>
      <c r="I1555" s="16" t="s">
        <v>7417</v>
      </c>
      <c r="J1555" s="25" t="s">
        <v>13909</v>
      </c>
      <c r="K1555" s="16" t="s">
        <v>13910</v>
      </c>
    </row>
    <row r="1556" spans="1:11">
      <c r="A1556" s="16" t="s">
        <v>146</v>
      </c>
      <c r="B1556" s="16" t="s">
        <v>336</v>
      </c>
      <c r="C1556" s="16" t="s">
        <v>13905</v>
      </c>
      <c r="D1556" s="16" t="s">
        <v>1614</v>
      </c>
      <c r="E1556" s="16" t="s">
        <v>13906</v>
      </c>
      <c r="F1556" s="16" t="s">
        <v>29</v>
      </c>
      <c r="G1556" s="16" t="s">
        <v>9435</v>
      </c>
      <c r="H1556" s="16" t="s">
        <v>9436</v>
      </c>
      <c r="I1556" s="16" t="s">
        <v>7417</v>
      </c>
      <c r="J1556" s="25" t="s">
        <v>13911</v>
      </c>
      <c r="K1556" s="16" t="s">
        <v>13912</v>
      </c>
    </row>
    <row r="1557" spans="1:11">
      <c r="A1557" s="16" t="s">
        <v>146</v>
      </c>
      <c r="B1557" s="16" t="s">
        <v>336</v>
      </c>
      <c r="C1557" s="16" t="s">
        <v>13913</v>
      </c>
      <c r="D1557" s="16" t="s">
        <v>1118</v>
      </c>
      <c r="E1557" s="16" t="s">
        <v>13914</v>
      </c>
      <c r="F1557" s="16" t="s">
        <v>29</v>
      </c>
      <c r="G1557" s="16" t="s">
        <v>9435</v>
      </c>
      <c r="H1557" s="16" t="s">
        <v>9436</v>
      </c>
      <c r="I1557" s="16" t="s">
        <v>7417</v>
      </c>
      <c r="J1557" s="25" t="s">
        <v>13915</v>
      </c>
      <c r="K1557" s="16" t="s">
        <v>13916</v>
      </c>
    </row>
    <row r="1558" spans="1:11">
      <c r="A1558" s="16" t="s">
        <v>146</v>
      </c>
      <c r="B1558" s="16" t="s">
        <v>336</v>
      </c>
      <c r="C1558" s="16" t="s">
        <v>13917</v>
      </c>
      <c r="D1558" s="16" t="s">
        <v>1157</v>
      </c>
      <c r="E1558" s="16" t="s">
        <v>1158</v>
      </c>
      <c r="F1558" s="16" t="s">
        <v>29</v>
      </c>
      <c r="G1558" s="16" t="s">
        <v>9558</v>
      </c>
      <c r="H1558" s="16" t="s">
        <v>9436</v>
      </c>
      <c r="I1558" s="16" t="s">
        <v>7417</v>
      </c>
      <c r="J1558" s="25" t="s">
        <v>1159</v>
      </c>
      <c r="K1558" s="16" t="s">
        <v>13918</v>
      </c>
    </row>
    <row r="1559" spans="1:11">
      <c r="A1559" s="16" t="s">
        <v>146</v>
      </c>
      <c r="B1559" s="16" t="s">
        <v>336</v>
      </c>
      <c r="C1559" s="16" t="s">
        <v>13917</v>
      </c>
      <c r="D1559" s="16" t="s">
        <v>1157</v>
      </c>
      <c r="E1559" s="16" t="s">
        <v>1158</v>
      </c>
      <c r="F1559" s="16" t="s">
        <v>29</v>
      </c>
      <c r="G1559" s="16" t="s">
        <v>9435</v>
      </c>
      <c r="H1559" s="16" t="s">
        <v>9436</v>
      </c>
      <c r="I1559" s="16" t="s">
        <v>7417</v>
      </c>
      <c r="J1559" s="25" t="s">
        <v>13919</v>
      </c>
      <c r="K1559" s="16" t="s">
        <v>13920</v>
      </c>
    </row>
    <row r="1560" spans="1:11">
      <c r="A1560" s="16" t="s">
        <v>146</v>
      </c>
      <c r="B1560" s="16" t="s">
        <v>336</v>
      </c>
      <c r="C1560" s="16" t="s">
        <v>13917</v>
      </c>
      <c r="D1560" s="16" t="s">
        <v>1157</v>
      </c>
      <c r="E1560" s="16" t="s">
        <v>1158</v>
      </c>
      <c r="F1560" s="16" t="s">
        <v>29</v>
      </c>
      <c r="G1560" s="16" t="s">
        <v>9435</v>
      </c>
      <c r="H1560" s="16" t="s">
        <v>9436</v>
      </c>
      <c r="I1560" s="16" t="s">
        <v>7417</v>
      </c>
      <c r="J1560" s="25" t="s">
        <v>13921</v>
      </c>
      <c r="K1560" s="16" t="s">
        <v>13922</v>
      </c>
    </row>
    <row r="1561" spans="1:11">
      <c r="A1561" s="16" t="s">
        <v>146</v>
      </c>
      <c r="B1561" s="16" t="s">
        <v>336</v>
      </c>
      <c r="C1561" s="16" t="s">
        <v>13917</v>
      </c>
      <c r="D1561" s="16" t="s">
        <v>1157</v>
      </c>
      <c r="E1561" s="16" t="s">
        <v>1158</v>
      </c>
      <c r="F1561" s="16" t="s">
        <v>29</v>
      </c>
      <c r="G1561" s="16" t="s">
        <v>9435</v>
      </c>
      <c r="H1561" s="16" t="s">
        <v>9436</v>
      </c>
      <c r="I1561" s="16" t="s">
        <v>7417</v>
      </c>
      <c r="J1561" s="25" t="s">
        <v>13923</v>
      </c>
      <c r="K1561" s="16" t="s">
        <v>13924</v>
      </c>
    </row>
    <row r="1562" spans="1:11">
      <c r="A1562" s="16" t="s">
        <v>146</v>
      </c>
      <c r="B1562" s="16" t="s">
        <v>336</v>
      </c>
      <c r="C1562" s="16" t="s">
        <v>13925</v>
      </c>
      <c r="D1562" s="16" t="s">
        <v>13926</v>
      </c>
      <c r="E1562" s="16" t="s">
        <v>13927</v>
      </c>
      <c r="F1562" s="16" t="s">
        <v>29</v>
      </c>
      <c r="G1562" s="16" t="s">
        <v>9435</v>
      </c>
      <c r="H1562" s="16" t="s">
        <v>9436</v>
      </c>
      <c r="I1562" s="16" t="s">
        <v>7417</v>
      </c>
      <c r="J1562" s="25" t="s">
        <v>13928</v>
      </c>
      <c r="K1562" s="16" t="s">
        <v>13929</v>
      </c>
    </row>
    <row r="1563" spans="1:11">
      <c r="A1563" s="16" t="s">
        <v>146</v>
      </c>
      <c r="B1563" s="16" t="s">
        <v>336</v>
      </c>
      <c r="C1563" s="16" t="s">
        <v>13925</v>
      </c>
      <c r="D1563" s="16" t="s">
        <v>13926</v>
      </c>
      <c r="E1563" s="16" t="s">
        <v>13927</v>
      </c>
      <c r="F1563" s="16" t="s">
        <v>29</v>
      </c>
      <c r="G1563" s="16" t="s">
        <v>9435</v>
      </c>
      <c r="H1563" s="16" t="s">
        <v>9436</v>
      </c>
      <c r="I1563" s="16" t="s">
        <v>7417</v>
      </c>
      <c r="J1563" s="25" t="s">
        <v>13930</v>
      </c>
      <c r="K1563" s="16" t="s">
        <v>13931</v>
      </c>
    </row>
    <row r="1564" spans="1:11">
      <c r="A1564" s="16" t="s">
        <v>146</v>
      </c>
      <c r="B1564" s="16" t="s">
        <v>336</v>
      </c>
      <c r="C1564" s="16" t="s">
        <v>2284</v>
      </c>
      <c r="D1564" s="16" t="s">
        <v>2285</v>
      </c>
      <c r="E1564" s="16" t="s">
        <v>2286</v>
      </c>
      <c r="F1564" s="16" t="s">
        <v>29</v>
      </c>
      <c r="G1564" s="16" t="s">
        <v>9435</v>
      </c>
      <c r="H1564" s="16" t="s">
        <v>9436</v>
      </c>
      <c r="I1564" s="16" t="s">
        <v>9073</v>
      </c>
      <c r="J1564" s="25" t="s">
        <v>2287</v>
      </c>
      <c r="K1564" s="16" t="s">
        <v>13932</v>
      </c>
    </row>
    <row r="1565" spans="1:11">
      <c r="A1565" s="16" t="s">
        <v>146</v>
      </c>
      <c r="B1565" s="16" t="s">
        <v>336</v>
      </c>
      <c r="C1565" s="16" t="s">
        <v>13933</v>
      </c>
      <c r="D1565" s="16" t="s">
        <v>9692</v>
      </c>
      <c r="E1565" s="16" t="s">
        <v>13934</v>
      </c>
      <c r="F1565" s="16" t="s">
        <v>29</v>
      </c>
      <c r="G1565" s="16" t="s">
        <v>9435</v>
      </c>
      <c r="H1565" s="16" t="s">
        <v>9436</v>
      </c>
      <c r="I1565" s="16" t="s">
        <v>2824</v>
      </c>
      <c r="J1565" s="25" t="s">
        <v>13935</v>
      </c>
      <c r="K1565" s="16" t="s">
        <v>13936</v>
      </c>
    </row>
    <row r="1566" spans="1:11">
      <c r="A1566" s="16" t="s">
        <v>146</v>
      </c>
      <c r="B1566" s="16" t="s">
        <v>336</v>
      </c>
      <c r="C1566" s="16" t="s">
        <v>13937</v>
      </c>
      <c r="D1566" s="16" t="s">
        <v>13938</v>
      </c>
      <c r="E1566" s="16" t="s">
        <v>13939</v>
      </c>
      <c r="F1566" s="16" t="s">
        <v>29</v>
      </c>
      <c r="G1566" s="16" t="s">
        <v>9435</v>
      </c>
      <c r="H1566" s="16" t="s">
        <v>9436</v>
      </c>
      <c r="I1566" s="16" t="s">
        <v>2824</v>
      </c>
      <c r="J1566" s="25" t="s">
        <v>13940</v>
      </c>
      <c r="K1566" s="16" t="s">
        <v>13941</v>
      </c>
    </row>
    <row r="1567" spans="1:11">
      <c r="A1567" s="16" t="s">
        <v>146</v>
      </c>
      <c r="B1567" s="16" t="s">
        <v>336</v>
      </c>
      <c r="C1567" s="16" t="s">
        <v>13942</v>
      </c>
      <c r="D1567" s="16" t="s">
        <v>13938</v>
      </c>
      <c r="E1567" s="16" t="s">
        <v>13939</v>
      </c>
      <c r="F1567" s="16" t="s">
        <v>29</v>
      </c>
      <c r="G1567" s="16" t="s">
        <v>9435</v>
      </c>
      <c r="H1567" s="16" t="s">
        <v>9436</v>
      </c>
      <c r="I1567" s="16" t="s">
        <v>2824</v>
      </c>
      <c r="J1567" s="25" t="s">
        <v>13943</v>
      </c>
      <c r="K1567" s="16" t="s">
        <v>13944</v>
      </c>
    </row>
    <row r="1568" spans="1:11">
      <c r="A1568" s="16" t="s">
        <v>23839</v>
      </c>
      <c r="B1568" s="16" t="s">
        <v>313</v>
      </c>
      <c r="C1568" s="16" t="s">
        <v>12391</v>
      </c>
      <c r="D1568" s="16" t="s">
        <v>1886</v>
      </c>
      <c r="E1568" s="16" t="s">
        <v>13945</v>
      </c>
      <c r="F1568" s="16" t="s">
        <v>29</v>
      </c>
      <c r="G1568" s="16" t="s">
        <v>9435</v>
      </c>
      <c r="H1568" s="16" t="s">
        <v>9436</v>
      </c>
      <c r="I1568" s="16" t="s">
        <v>2824</v>
      </c>
      <c r="J1568" s="25" t="s">
        <v>13946</v>
      </c>
      <c r="K1568" s="16" t="s">
        <v>13947</v>
      </c>
    </row>
    <row r="1569" spans="1:11">
      <c r="A1569" s="16" t="s">
        <v>146</v>
      </c>
      <c r="B1569" s="16" t="s">
        <v>159</v>
      </c>
      <c r="C1569" s="16" t="s">
        <v>13948</v>
      </c>
      <c r="D1569" s="16" t="s">
        <v>60</v>
      </c>
      <c r="E1569" s="16" t="s">
        <v>13949</v>
      </c>
      <c r="F1569" s="16" t="s">
        <v>29</v>
      </c>
      <c r="G1569" s="16" t="s">
        <v>9435</v>
      </c>
      <c r="H1569" s="16" t="s">
        <v>9436</v>
      </c>
      <c r="I1569" s="16" t="s">
        <v>2824</v>
      </c>
      <c r="J1569" s="25" t="s">
        <v>13950</v>
      </c>
      <c r="K1569" s="16" t="s">
        <v>13951</v>
      </c>
    </row>
    <row r="1570" spans="1:11">
      <c r="A1570" s="16" t="s">
        <v>146</v>
      </c>
      <c r="B1570" s="16" t="s">
        <v>153</v>
      </c>
      <c r="C1570" s="16" t="s">
        <v>13952</v>
      </c>
      <c r="D1570" s="16" t="s">
        <v>65</v>
      </c>
      <c r="E1570" s="16" t="s">
        <v>13953</v>
      </c>
      <c r="F1570" s="16" t="s">
        <v>29</v>
      </c>
      <c r="G1570" s="16" t="s">
        <v>9435</v>
      </c>
      <c r="H1570" s="16" t="s">
        <v>9436</v>
      </c>
      <c r="I1570" s="16" t="s">
        <v>2824</v>
      </c>
      <c r="J1570" s="25" t="s">
        <v>13954</v>
      </c>
      <c r="K1570" s="16" t="s">
        <v>13955</v>
      </c>
    </row>
    <row r="1571" spans="1:11">
      <c r="A1571" s="16" t="s">
        <v>146</v>
      </c>
      <c r="B1571" s="16" t="s">
        <v>153</v>
      </c>
      <c r="C1571" s="16" t="s">
        <v>13956</v>
      </c>
      <c r="D1571" s="16" t="s">
        <v>13957</v>
      </c>
      <c r="E1571" s="16" t="s">
        <v>13958</v>
      </c>
      <c r="F1571" s="16" t="s">
        <v>29</v>
      </c>
      <c r="G1571" s="16" t="s">
        <v>9435</v>
      </c>
      <c r="H1571" s="16" t="s">
        <v>9436</v>
      </c>
      <c r="I1571" s="16" t="s">
        <v>2824</v>
      </c>
      <c r="J1571" s="25" t="s">
        <v>13959</v>
      </c>
      <c r="K1571" s="16" t="s">
        <v>13960</v>
      </c>
    </row>
    <row r="1572" spans="1:11">
      <c r="A1572" s="16" t="s">
        <v>146</v>
      </c>
      <c r="B1572" s="16" t="s">
        <v>153</v>
      </c>
      <c r="C1572" s="16" t="s">
        <v>13956</v>
      </c>
      <c r="D1572" s="16" t="s">
        <v>13957</v>
      </c>
      <c r="E1572" s="16" t="s">
        <v>13958</v>
      </c>
      <c r="F1572" s="16" t="s">
        <v>29</v>
      </c>
      <c r="G1572" s="16" t="s">
        <v>9435</v>
      </c>
      <c r="H1572" s="16" t="s">
        <v>9436</v>
      </c>
      <c r="I1572" s="16" t="s">
        <v>2824</v>
      </c>
      <c r="J1572" s="25" t="s">
        <v>13961</v>
      </c>
      <c r="K1572" s="16" t="s">
        <v>13962</v>
      </c>
    </row>
    <row r="1573" spans="1:11">
      <c r="A1573" s="16" t="s">
        <v>146</v>
      </c>
      <c r="B1573" s="16" t="s">
        <v>153</v>
      </c>
      <c r="C1573" s="16" t="s">
        <v>13956</v>
      </c>
      <c r="D1573" s="16" t="s">
        <v>516</v>
      </c>
      <c r="E1573" s="16" t="s">
        <v>13963</v>
      </c>
      <c r="F1573" s="16" t="s">
        <v>29</v>
      </c>
      <c r="G1573" s="16" t="s">
        <v>9435</v>
      </c>
      <c r="H1573" s="16" t="s">
        <v>9436</v>
      </c>
      <c r="I1573" s="16" t="s">
        <v>2824</v>
      </c>
      <c r="J1573" s="25" t="s">
        <v>13964</v>
      </c>
      <c r="K1573" s="16" t="s">
        <v>13965</v>
      </c>
    </row>
    <row r="1574" spans="1:11">
      <c r="A1574" s="16" t="s">
        <v>146</v>
      </c>
      <c r="B1574" s="16" t="s">
        <v>153</v>
      </c>
      <c r="C1574" s="16" t="s">
        <v>13956</v>
      </c>
      <c r="D1574" s="16" t="s">
        <v>516</v>
      </c>
      <c r="E1574" s="16" t="s">
        <v>517</v>
      </c>
      <c r="F1574" s="16" t="s">
        <v>29</v>
      </c>
      <c r="G1574" s="16" t="s">
        <v>9435</v>
      </c>
      <c r="H1574" s="16" t="s">
        <v>9436</v>
      </c>
      <c r="I1574" s="16" t="s">
        <v>2824</v>
      </c>
      <c r="J1574" s="25" t="s">
        <v>518</v>
      </c>
      <c r="K1574" s="16" t="s">
        <v>13966</v>
      </c>
    </row>
    <row r="1575" spans="1:11">
      <c r="A1575" s="16" t="s">
        <v>146</v>
      </c>
      <c r="B1575" s="16" t="s">
        <v>153</v>
      </c>
      <c r="C1575" s="16" t="s">
        <v>13956</v>
      </c>
      <c r="D1575" s="16" t="s">
        <v>65</v>
      </c>
      <c r="E1575" s="16" t="s">
        <v>360</v>
      </c>
      <c r="F1575" s="16" t="s">
        <v>29</v>
      </c>
      <c r="G1575" s="16" t="s">
        <v>9558</v>
      </c>
      <c r="H1575" s="16" t="s">
        <v>9436</v>
      </c>
      <c r="I1575" s="16"/>
      <c r="J1575" s="25" t="s">
        <v>361</v>
      </c>
      <c r="K1575" s="16" t="s">
        <v>13967</v>
      </c>
    </row>
    <row r="1576" spans="1:11">
      <c r="A1576" s="16" t="s">
        <v>146</v>
      </c>
      <c r="B1576" s="16" t="s">
        <v>153</v>
      </c>
      <c r="C1576" s="16" t="s">
        <v>13968</v>
      </c>
      <c r="D1576" s="16" t="s">
        <v>299</v>
      </c>
      <c r="E1576" s="16" t="s">
        <v>300</v>
      </c>
      <c r="F1576" s="16" t="s">
        <v>29</v>
      </c>
      <c r="G1576" s="16" t="s">
        <v>9435</v>
      </c>
      <c r="H1576" s="16" t="s">
        <v>9436</v>
      </c>
      <c r="I1576" s="16" t="s">
        <v>2824</v>
      </c>
      <c r="J1576" s="25" t="s">
        <v>521</v>
      </c>
      <c r="K1576" s="16" t="s">
        <v>13969</v>
      </c>
    </row>
    <row r="1577" spans="1:11">
      <c r="A1577" s="16" t="s">
        <v>146</v>
      </c>
      <c r="B1577" s="16" t="s">
        <v>153</v>
      </c>
      <c r="C1577" s="16" t="s">
        <v>13968</v>
      </c>
      <c r="D1577" s="16" t="s">
        <v>299</v>
      </c>
      <c r="E1577" s="16" t="s">
        <v>300</v>
      </c>
      <c r="F1577" s="16" t="s">
        <v>29</v>
      </c>
      <c r="G1577" s="16" t="s">
        <v>9435</v>
      </c>
      <c r="H1577" s="16" t="s">
        <v>9436</v>
      </c>
      <c r="I1577" s="16" t="s">
        <v>2824</v>
      </c>
      <c r="J1577" s="25" t="s">
        <v>13970</v>
      </c>
      <c r="K1577" s="16" t="s">
        <v>13971</v>
      </c>
    </row>
    <row r="1578" spans="1:11">
      <c r="A1578" s="16" t="s">
        <v>146</v>
      </c>
      <c r="B1578" s="16" t="s">
        <v>153</v>
      </c>
      <c r="C1578" s="16" t="s">
        <v>13968</v>
      </c>
      <c r="D1578" s="16" t="s">
        <v>299</v>
      </c>
      <c r="E1578" s="16" t="s">
        <v>300</v>
      </c>
      <c r="F1578" s="16" t="s">
        <v>29</v>
      </c>
      <c r="G1578" s="16" t="s">
        <v>9435</v>
      </c>
      <c r="H1578" s="16" t="s">
        <v>9436</v>
      </c>
      <c r="I1578" s="16" t="s">
        <v>2833</v>
      </c>
      <c r="J1578" s="25" t="s">
        <v>301</v>
      </c>
      <c r="K1578" s="16" t="s">
        <v>13972</v>
      </c>
    </row>
    <row r="1579" spans="1:11">
      <c r="A1579" s="16" t="s">
        <v>146</v>
      </c>
      <c r="B1579" s="16" t="s">
        <v>153</v>
      </c>
      <c r="C1579" s="16" t="s">
        <v>13973</v>
      </c>
      <c r="D1579" s="16" t="s">
        <v>65</v>
      </c>
      <c r="E1579" s="16" t="s">
        <v>13974</v>
      </c>
      <c r="F1579" s="16" t="s">
        <v>29</v>
      </c>
      <c r="G1579" s="16" t="s">
        <v>9435</v>
      </c>
      <c r="H1579" s="16" t="s">
        <v>9436</v>
      </c>
      <c r="I1579" s="16" t="s">
        <v>2824</v>
      </c>
      <c r="J1579" s="25" t="s">
        <v>13975</v>
      </c>
      <c r="K1579" s="16" t="s">
        <v>13976</v>
      </c>
    </row>
    <row r="1580" spans="1:11">
      <c r="A1580" s="16" t="s">
        <v>146</v>
      </c>
      <c r="B1580" s="16" t="s">
        <v>153</v>
      </c>
      <c r="C1580" s="16" t="s">
        <v>957</v>
      </c>
      <c r="D1580" s="16" t="s">
        <v>958</v>
      </c>
      <c r="E1580" s="16" t="s">
        <v>959</v>
      </c>
      <c r="F1580" s="16" t="s">
        <v>29</v>
      </c>
      <c r="G1580" s="16" t="s">
        <v>9435</v>
      </c>
      <c r="H1580" s="16" t="s">
        <v>9436</v>
      </c>
      <c r="I1580" s="16" t="s">
        <v>2824</v>
      </c>
      <c r="J1580" s="25" t="s">
        <v>960</v>
      </c>
      <c r="K1580" s="16" t="s">
        <v>13977</v>
      </c>
    </row>
    <row r="1581" spans="1:11">
      <c r="A1581" s="16" t="s">
        <v>146</v>
      </c>
      <c r="B1581" s="16" t="s">
        <v>153</v>
      </c>
      <c r="C1581" s="16" t="s">
        <v>13978</v>
      </c>
      <c r="D1581" s="16" t="s">
        <v>13979</v>
      </c>
      <c r="E1581" s="16" t="s">
        <v>13980</v>
      </c>
      <c r="F1581" s="16" t="s">
        <v>29</v>
      </c>
      <c r="G1581" s="16" t="s">
        <v>9435</v>
      </c>
      <c r="H1581" s="16" t="s">
        <v>9436</v>
      </c>
      <c r="I1581" s="16" t="s">
        <v>2824</v>
      </c>
      <c r="J1581" s="25" t="s">
        <v>13981</v>
      </c>
      <c r="K1581" s="16" t="s">
        <v>13982</v>
      </c>
    </row>
    <row r="1582" spans="1:11">
      <c r="A1582" s="16" t="s">
        <v>146</v>
      </c>
      <c r="B1582" s="16" t="s">
        <v>24147</v>
      </c>
      <c r="C1582" s="16" t="s">
        <v>13983</v>
      </c>
      <c r="D1582" s="16" t="s">
        <v>13984</v>
      </c>
      <c r="E1582" s="16" t="s">
        <v>13985</v>
      </c>
      <c r="F1582" s="16" t="s">
        <v>29</v>
      </c>
      <c r="G1582" s="16" t="s">
        <v>9435</v>
      </c>
      <c r="H1582" s="16" t="s">
        <v>9436</v>
      </c>
      <c r="I1582" s="16" t="s">
        <v>2824</v>
      </c>
      <c r="J1582" s="25" t="s">
        <v>13986</v>
      </c>
      <c r="K1582" s="16" t="s">
        <v>13987</v>
      </c>
    </row>
    <row r="1583" spans="1:11">
      <c r="A1583" s="16" t="s">
        <v>146</v>
      </c>
      <c r="B1583" s="16" t="s">
        <v>153</v>
      </c>
      <c r="C1583" s="16" t="s">
        <v>13988</v>
      </c>
      <c r="D1583" s="16" t="s">
        <v>13989</v>
      </c>
      <c r="E1583" s="16" t="s">
        <v>13990</v>
      </c>
      <c r="F1583" s="16" t="s">
        <v>29</v>
      </c>
      <c r="G1583" s="16" t="s">
        <v>9435</v>
      </c>
      <c r="H1583" s="16" t="s">
        <v>9436</v>
      </c>
      <c r="I1583" s="16" t="s">
        <v>2928</v>
      </c>
      <c r="J1583" s="25" t="s">
        <v>13991</v>
      </c>
      <c r="K1583" s="16" t="s">
        <v>13992</v>
      </c>
    </row>
    <row r="1584" spans="1:11">
      <c r="A1584" s="16" t="s">
        <v>146</v>
      </c>
      <c r="B1584" s="16" t="s">
        <v>153</v>
      </c>
      <c r="C1584" s="16" t="s">
        <v>13993</v>
      </c>
      <c r="D1584" s="16" t="s">
        <v>13989</v>
      </c>
      <c r="E1584" s="16" t="s">
        <v>13990</v>
      </c>
      <c r="F1584" s="16" t="s">
        <v>29</v>
      </c>
      <c r="G1584" s="16" t="s">
        <v>9435</v>
      </c>
      <c r="H1584" s="16" t="s">
        <v>9436</v>
      </c>
      <c r="I1584" s="16" t="s">
        <v>2928</v>
      </c>
      <c r="J1584" s="25" t="s">
        <v>13994</v>
      </c>
      <c r="K1584" s="16" t="s">
        <v>13995</v>
      </c>
    </row>
    <row r="1585" spans="1:11">
      <c r="A1585" s="16" t="s">
        <v>146</v>
      </c>
      <c r="B1585" s="16" t="s">
        <v>153</v>
      </c>
      <c r="C1585" s="16" t="s">
        <v>13996</v>
      </c>
      <c r="D1585" s="16" t="s">
        <v>13997</v>
      </c>
      <c r="E1585" s="16" t="s">
        <v>13998</v>
      </c>
      <c r="F1585" s="16" t="s">
        <v>29</v>
      </c>
      <c r="G1585" s="16" t="s">
        <v>9435</v>
      </c>
      <c r="H1585" s="16" t="s">
        <v>9436</v>
      </c>
      <c r="I1585" s="16" t="s">
        <v>2928</v>
      </c>
      <c r="J1585" s="25" t="s">
        <v>13999</v>
      </c>
      <c r="K1585" s="16" t="s">
        <v>14000</v>
      </c>
    </row>
    <row r="1586" spans="1:11">
      <c r="A1586" s="16" t="s">
        <v>146</v>
      </c>
      <c r="B1586" s="16" t="s">
        <v>153</v>
      </c>
      <c r="C1586" s="16" t="s">
        <v>14001</v>
      </c>
      <c r="D1586" s="16" t="s">
        <v>14002</v>
      </c>
      <c r="E1586" s="16" t="s">
        <v>14003</v>
      </c>
      <c r="F1586" s="16" t="s">
        <v>29</v>
      </c>
      <c r="G1586" s="16" t="s">
        <v>9435</v>
      </c>
      <c r="H1586" s="16" t="s">
        <v>9436</v>
      </c>
      <c r="I1586" s="16" t="s">
        <v>7417</v>
      </c>
      <c r="J1586" s="25" t="s">
        <v>14004</v>
      </c>
      <c r="K1586" s="16" t="s">
        <v>14005</v>
      </c>
    </row>
    <row r="1587" spans="1:11">
      <c r="A1587" s="16" t="s">
        <v>146</v>
      </c>
      <c r="B1587" s="16" t="s">
        <v>153</v>
      </c>
      <c r="C1587" s="16" t="s">
        <v>14006</v>
      </c>
      <c r="D1587" s="16" t="s">
        <v>474</v>
      </c>
      <c r="E1587" s="16" t="s">
        <v>14007</v>
      </c>
      <c r="F1587" s="16" t="s">
        <v>29</v>
      </c>
      <c r="G1587" s="16" t="s">
        <v>9435</v>
      </c>
      <c r="H1587" s="16" t="s">
        <v>9436</v>
      </c>
      <c r="I1587" s="16" t="s">
        <v>7417</v>
      </c>
      <c r="J1587" s="25" t="s">
        <v>14008</v>
      </c>
      <c r="K1587" s="16" t="s">
        <v>14009</v>
      </c>
    </row>
    <row r="1588" spans="1:11">
      <c r="A1588" s="16" t="s">
        <v>146</v>
      </c>
      <c r="B1588" s="16" t="s">
        <v>153</v>
      </c>
      <c r="C1588" s="16" t="s">
        <v>14010</v>
      </c>
      <c r="D1588" s="16" t="s">
        <v>614</v>
      </c>
      <c r="E1588" s="16" t="s">
        <v>14011</v>
      </c>
      <c r="F1588" s="16" t="s">
        <v>29</v>
      </c>
      <c r="G1588" s="16" t="s">
        <v>9435</v>
      </c>
      <c r="H1588" s="16" t="s">
        <v>9436</v>
      </c>
      <c r="I1588" s="16" t="s">
        <v>7417</v>
      </c>
      <c r="J1588" s="25" t="s">
        <v>14012</v>
      </c>
      <c r="K1588" s="16" t="s">
        <v>14013</v>
      </c>
    </row>
    <row r="1589" spans="1:11">
      <c r="A1589" s="16" t="s">
        <v>146</v>
      </c>
      <c r="B1589" s="16" t="s">
        <v>153</v>
      </c>
      <c r="C1589" s="16" t="s">
        <v>14014</v>
      </c>
      <c r="D1589" s="16" t="s">
        <v>14015</v>
      </c>
      <c r="E1589" s="16" t="s">
        <v>14016</v>
      </c>
      <c r="F1589" s="16" t="s">
        <v>29</v>
      </c>
      <c r="G1589" s="16" t="s">
        <v>9435</v>
      </c>
      <c r="H1589" s="16" t="s">
        <v>9436</v>
      </c>
      <c r="I1589" s="16" t="s">
        <v>2824</v>
      </c>
      <c r="J1589" s="25" t="s">
        <v>14017</v>
      </c>
      <c r="K1589" s="16" t="s">
        <v>14018</v>
      </c>
    </row>
    <row r="1590" spans="1:11">
      <c r="A1590" s="16" t="s">
        <v>146</v>
      </c>
      <c r="B1590" s="16" t="s">
        <v>464</v>
      </c>
      <c r="C1590" s="16" t="s">
        <v>13433</v>
      </c>
      <c r="D1590" s="16" t="s">
        <v>294</v>
      </c>
      <c r="E1590" s="16" t="s">
        <v>780</v>
      </c>
      <c r="F1590" s="16" t="s">
        <v>29</v>
      </c>
      <c r="G1590" s="16" t="s">
        <v>9435</v>
      </c>
      <c r="H1590" s="16" t="s">
        <v>9436</v>
      </c>
      <c r="I1590" s="16" t="s">
        <v>7417</v>
      </c>
      <c r="J1590" s="25" t="s">
        <v>14019</v>
      </c>
      <c r="K1590" s="16" t="s">
        <v>14020</v>
      </c>
    </row>
    <row r="1591" spans="1:11">
      <c r="A1591" s="16" t="s">
        <v>122</v>
      </c>
      <c r="B1591" s="16" t="s">
        <v>140</v>
      </c>
      <c r="C1591" s="16" t="s">
        <v>14021</v>
      </c>
      <c r="D1591" s="16" t="s">
        <v>14022</v>
      </c>
      <c r="E1591" s="16" t="s">
        <v>14023</v>
      </c>
      <c r="F1591" s="16" t="s">
        <v>29</v>
      </c>
      <c r="G1591" s="16" t="s">
        <v>9435</v>
      </c>
      <c r="H1591" s="16" t="s">
        <v>9436</v>
      </c>
      <c r="I1591" s="16" t="s">
        <v>7417</v>
      </c>
      <c r="J1591" s="25" t="s">
        <v>14024</v>
      </c>
      <c r="K1591" s="16" t="s">
        <v>14025</v>
      </c>
    </row>
    <row r="1592" spans="1:11">
      <c r="A1592" s="16" t="s">
        <v>122</v>
      </c>
      <c r="B1592" s="16" t="s">
        <v>140</v>
      </c>
      <c r="C1592" s="16" t="s">
        <v>14021</v>
      </c>
      <c r="D1592" s="16" t="s">
        <v>14022</v>
      </c>
      <c r="E1592" s="16" t="s">
        <v>14023</v>
      </c>
      <c r="F1592" s="16" t="s">
        <v>29</v>
      </c>
      <c r="G1592" s="16" t="s">
        <v>9435</v>
      </c>
      <c r="H1592" s="16" t="s">
        <v>9436</v>
      </c>
      <c r="I1592" s="16" t="s">
        <v>7417</v>
      </c>
      <c r="J1592" s="25" t="s">
        <v>14026</v>
      </c>
      <c r="K1592" s="16" t="s">
        <v>14027</v>
      </c>
    </row>
    <row r="1593" spans="1:11">
      <c r="A1593" s="16" t="s">
        <v>122</v>
      </c>
      <c r="B1593" s="16" t="s">
        <v>140</v>
      </c>
      <c r="C1593" s="16" t="s">
        <v>14021</v>
      </c>
      <c r="D1593" s="16" t="s">
        <v>14022</v>
      </c>
      <c r="E1593" s="16" t="s">
        <v>14023</v>
      </c>
      <c r="F1593" s="16" t="s">
        <v>29</v>
      </c>
      <c r="G1593" s="16" t="s">
        <v>9435</v>
      </c>
      <c r="H1593" s="16" t="s">
        <v>9436</v>
      </c>
      <c r="I1593" s="16" t="s">
        <v>7417</v>
      </c>
      <c r="J1593" s="25" t="s">
        <v>14028</v>
      </c>
      <c r="K1593" s="16" t="s">
        <v>14029</v>
      </c>
    </row>
    <row r="1594" spans="1:11">
      <c r="A1594" s="16" t="s">
        <v>122</v>
      </c>
      <c r="B1594" s="16" t="s">
        <v>140</v>
      </c>
      <c r="C1594" s="16" t="s">
        <v>14021</v>
      </c>
      <c r="D1594" s="16" t="s">
        <v>14022</v>
      </c>
      <c r="E1594" s="16" t="s">
        <v>14023</v>
      </c>
      <c r="F1594" s="16" t="s">
        <v>29</v>
      </c>
      <c r="G1594" s="16" t="s">
        <v>9435</v>
      </c>
      <c r="H1594" s="16" t="s">
        <v>9436</v>
      </c>
      <c r="I1594" s="16" t="s">
        <v>7417</v>
      </c>
      <c r="J1594" s="25" t="s">
        <v>14030</v>
      </c>
      <c r="K1594" s="16" t="s">
        <v>14031</v>
      </c>
    </row>
    <row r="1595" spans="1:11">
      <c r="A1595" s="16" t="s">
        <v>146</v>
      </c>
      <c r="B1595" s="16" t="s">
        <v>153</v>
      </c>
      <c r="C1595" s="16" t="s">
        <v>14032</v>
      </c>
      <c r="D1595" s="16" t="s">
        <v>65</v>
      </c>
      <c r="E1595" s="16" t="s">
        <v>360</v>
      </c>
      <c r="F1595" s="16" t="s">
        <v>29</v>
      </c>
      <c r="G1595" s="16" t="s">
        <v>9435</v>
      </c>
      <c r="H1595" s="16" t="s">
        <v>9436</v>
      </c>
      <c r="I1595" s="16" t="s">
        <v>2824</v>
      </c>
      <c r="J1595" s="25" t="s">
        <v>2197</v>
      </c>
      <c r="K1595" s="16" t="s">
        <v>14033</v>
      </c>
    </row>
    <row r="1596" spans="1:11">
      <c r="A1596" s="16" t="s">
        <v>146</v>
      </c>
      <c r="B1596" s="16" t="s">
        <v>153</v>
      </c>
      <c r="C1596" s="16" t="s">
        <v>14034</v>
      </c>
      <c r="D1596" s="16" t="s">
        <v>150</v>
      </c>
      <c r="E1596" s="16" t="s">
        <v>151</v>
      </c>
      <c r="F1596" s="16" t="s">
        <v>29</v>
      </c>
      <c r="G1596" s="16" t="s">
        <v>9435</v>
      </c>
      <c r="H1596" s="16" t="s">
        <v>9436</v>
      </c>
      <c r="I1596" s="16" t="s">
        <v>2824</v>
      </c>
      <c r="J1596" s="25" t="s">
        <v>152</v>
      </c>
      <c r="K1596" s="16" t="s">
        <v>14035</v>
      </c>
    </row>
    <row r="1597" spans="1:11">
      <c r="A1597" s="16" t="s">
        <v>146</v>
      </c>
      <c r="B1597" s="16" t="s">
        <v>153</v>
      </c>
      <c r="C1597" s="16" t="s">
        <v>14036</v>
      </c>
      <c r="D1597" s="16" t="s">
        <v>13710</v>
      </c>
      <c r="E1597" s="16" t="s">
        <v>14037</v>
      </c>
      <c r="F1597" s="16" t="s">
        <v>29</v>
      </c>
      <c r="G1597" s="16" t="s">
        <v>9435</v>
      </c>
      <c r="H1597" s="16" t="s">
        <v>9436</v>
      </c>
      <c r="I1597" s="16" t="s">
        <v>2824</v>
      </c>
      <c r="J1597" s="25" t="s">
        <v>14038</v>
      </c>
      <c r="K1597" s="16" t="s">
        <v>14039</v>
      </c>
    </row>
    <row r="1598" spans="1:11">
      <c r="A1598" s="16" t="s">
        <v>146</v>
      </c>
      <c r="B1598" s="16" t="s">
        <v>153</v>
      </c>
      <c r="C1598" s="16" t="s">
        <v>14040</v>
      </c>
      <c r="D1598" s="16" t="s">
        <v>1406</v>
      </c>
      <c r="E1598" s="16" t="s">
        <v>14041</v>
      </c>
      <c r="F1598" s="16" t="s">
        <v>29</v>
      </c>
      <c r="G1598" s="16" t="s">
        <v>9435</v>
      </c>
      <c r="H1598" s="16" t="s">
        <v>9436</v>
      </c>
      <c r="I1598" s="16" t="s">
        <v>2928</v>
      </c>
      <c r="J1598" s="25" t="s">
        <v>14042</v>
      </c>
      <c r="K1598" s="16" t="s">
        <v>14043</v>
      </c>
    </row>
    <row r="1599" spans="1:11">
      <c r="A1599" s="16" t="s">
        <v>146</v>
      </c>
      <c r="B1599" s="16" t="s">
        <v>153</v>
      </c>
      <c r="C1599" s="16" t="s">
        <v>14044</v>
      </c>
      <c r="D1599" s="16" t="s">
        <v>14045</v>
      </c>
      <c r="E1599" s="16" t="s">
        <v>14011</v>
      </c>
      <c r="F1599" s="16" t="s">
        <v>29</v>
      </c>
      <c r="G1599" s="16" t="s">
        <v>9435</v>
      </c>
      <c r="H1599" s="16" t="s">
        <v>9436</v>
      </c>
      <c r="I1599" s="16" t="s">
        <v>2824</v>
      </c>
      <c r="J1599" s="25" t="s">
        <v>14046</v>
      </c>
      <c r="K1599" s="16" t="s">
        <v>14047</v>
      </c>
    </row>
    <row r="1600" spans="1:11">
      <c r="A1600" s="16" t="s">
        <v>610</v>
      </c>
      <c r="B1600" s="16" t="s">
        <v>699</v>
      </c>
      <c r="C1600" s="16" t="s">
        <v>14048</v>
      </c>
      <c r="D1600" s="16" t="s">
        <v>1316</v>
      </c>
      <c r="E1600" s="16" t="s">
        <v>1317</v>
      </c>
      <c r="F1600" s="16" t="s">
        <v>29</v>
      </c>
      <c r="G1600" s="16" t="s">
        <v>9435</v>
      </c>
      <c r="H1600" s="16" t="s">
        <v>9436</v>
      </c>
      <c r="I1600" s="16" t="s">
        <v>7417</v>
      </c>
      <c r="J1600" s="25" t="s">
        <v>14049</v>
      </c>
      <c r="K1600" s="16" t="s">
        <v>14050</v>
      </c>
    </row>
    <row r="1601" spans="1:11">
      <c r="A1601" s="16" t="s">
        <v>610</v>
      </c>
      <c r="B1601" s="16" t="s">
        <v>699</v>
      </c>
      <c r="C1601" s="16" t="s">
        <v>14048</v>
      </c>
      <c r="D1601" s="16" t="s">
        <v>1316</v>
      </c>
      <c r="E1601" s="16" t="s">
        <v>1317</v>
      </c>
      <c r="F1601" s="16" t="s">
        <v>29</v>
      </c>
      <c r="G1601" s="16" t="s">
        <v>9435</v>
      </c>
      <c r="H1601" s="16" t="s">
        <v>9436</v>
      </c>
      <c r="I1601" s="16" t="s">
        <v>7417</v>
      </c>
      <c r="J1601" s="25" t="s">
        <v>14051</v>
      </c>
      <c r="K1601" s="16" t="s">
        <v>14052</v>
      </c>
    </row>
    <row r="1602" spans="1:11">
      <c r="A1602" s="16" t="s">
        <v>610</v>
      </c>
      <c r="B1602" s="16" t="s">
        <v>699</v>
      </c>
      <c r="C1602" s="16" t="s">
        <v>14048</v>
      </c>
      <c r="D1602" s="16" t="s">
        <v>1316</v>
      </c>
      <c r="E1602" s="16" t="s">
        <v>1317</v>
      </c>
      <c r="F1602" s="16" t="s">
        <v>29</v>
      </c>
      <c r="G1602" s="16" t="s">
        <v>9435</v>
      </c>
      <c r="H1602" s="16" t="s">
        <v>9436</v>
      </c>
      <c r="I1602" s="16" t="s">
        <v>7417</v>
      </c>
      <c r="J1602" s="25" t="s">
        <v>14053</v>
      </c>
      <c r="K1602" s="16" t="s">
        <v>14054</v>
      </c>
    </row>
    <row r="1603" spans="1:11">
      <c r="A1603" s="16" t="s">
        <v>146</v>
      </c>
      <c r="B1603" s="16" t="s">
        <v>147</v>
      </c>
      <c r="C1603" s="16" t="s">
        <v>14055</v>
      </c>
      <c r="D1603" s="16" t="s">
        <v>14056</v>
      </c>
      <c r="E1603" s="16" t="s">
        <v>14057</v>
      </c>
      <c r="F1603" s="16" t="s">
        <v>29</v>
      </c>
      <c r="G1603" s="16" t="s">
        <v>9435</v>
      </c>
      <c r="H1603" s="16" t="s">
        <v>9436</v>
      </c>
      <c r="I1603" s="16" t="s">
        <v>7417</v>
      </c>
      <c r="J1603" s="25" t="s">
        <v>14058</v>
      </c>
      <c r="K1603" s="16" t="s">
        <v>14059</v>
      </c>
    </row>
    <row r="1604" spans="1:11">
      <c r="A1604" s="16" t="s">
        <v>146</v>
      </c>
      <c r="B1604" s="16" t="s">
        <v>153</v>
      </c>
      <c r="C1604" s="16" t="s">
        <v>14060</v>
      </c>
      <c r="D1604" s="16" t="s">
        <v>424</v>
      </c>
      <c r="E1604" s="16" t="s">
        <v>14061</v>
      </c>
      <c r="F1604" s="16" t="s">
        <v>29</v>
      </c>
      <c r="G1604" s="16" t="s">
        <v>9435</v>
      </c>
      <c r="H1604" s="16" t="s">
        <v>9436</v>
      </c>
      <c r="I1604" s="16" t="s">
        <v>2824</v>
      </c>
      <c r="J1604" s="25" t="s">
        <v>14062</v>
      </c>
      <c r="K1604" s="16" t="s">
        <v>14063</v>
      </c>
    </row>
    <row r="1605" spans="1:11">
      <c r="A1605" s="16" t="s">
        <v>146</v>
      </c>
      <c r="B1605" s="16" t="s">
        <v>23871</v>
      </c>
      <c r="C1605" s="16" t="s">
        <v>1001</v>
      </c>
      <c r="D1605" s="16" t="s">
        <v>1002</v>
      </c>
      <c r="E1605" s="16" t="s">
        <v>1003</v>
      </c>
      <c r="F1605" s="16" t="s">
        <v>29</v>
      </c>
      <c r="G1605" s="16" t="s">
        <v>9435</v>
      </c>
      <c r="H1605" s="16" t="s">
        <v>9436</v>
      </c>
      <c r="I1605" s="16" t="s">
        <v>2824</v>
      </c>
      <c r="J1605" s="25" t="s">
        <v>1004</v>
      </c>
      <c r="K1605" s="16" t="s">
        <v>14064</v>
      </c>
    </row>
    <row r="1606" spans="1:11">
      <c r="A1606" s="16" t="s">
        <v>146</v>
      </c>
      <c r="B1606" s="16" t="s">
        <v>153</v>
      </c>
      <c r="C1606" s="16" t="s">
        <v>14065</v>
      </c>
      <c r="D1606" s="16" t="s">
        <v>802</v>
      </c>
      <c r="E1606" s="16" t="s">
        <v>803</v>
      </c>
      <c r="F1606" s="16" t="s">
        <v>29</v>
      </c>
      <c r="G1606" s="16" t="s">
        <v>9435</v>
      </c>
      <c r="H1606" s="16" t="s">
        <v>9436</v>
      </c>
      <c r="I1606" s="16" t="s">
        <v>2824</v>
      </c>
      <c r="J1606" s="25" t="s">
        <v>14066</v>
      </c>
      <c r="K1606" s="16" t="s">
        <v>14067</v>
      </c>
    </row>
    <row r="1607" spans="1:11">
      <c r="A1607" s="16" t="s">
        <v>146</v>
      </c>
      <c r="B1607" s="16" t="s">
        <v>153</v>
      </c>
      <c r="C1607" s="16" t="s">
        <v>801</v>
      </c>
      <c r="D1607" s="16" t="s">
        <v>802</v>
      </c>
      <c r="E1607" s="16" t="s">
        <v>803</v>
      </c>
      <c r="F1607" s="16" t="s">
        <v>29</v>
      </c>
      <c r="G1607" s="16" t="s">
        <v>9435</v>
      </c>
      <c r="H1607" s="16" t="s">
        <v>9436</v>
      </c>
      <c r="I1607" s="16" t="s">
        <v>2824</v>
      </c>
      <c r="J1607" s="25" t="s">
        <v>804</v>
      </c>
      <c r="K1607" s="16" t="s">
        <v>14068</v>
      </c>
    </row>
    <row r="1608" spans="1:11">
      <c r="A1608" s="16" t="s">
        <v>146</v>
      </c>
      <c r="B1608" s="16" t="s">
        <v>153</v>
      </c>
      <c r="C1608" s="16" t="s">
        <v>14069</v>
      </c>
      <c r="D1608" s="16" t="s">
        <v>802</v>
      </c>
      <c r="E1608" s="16" t="s">
        <v>803</v>
      </c>
      <c r="F1608" s="16" t="s">
        <v>29</v>
      </c>
      <c r="G1608" s="16" t="s">
        <v>9435</v>
      </c>
      <c r="H1608" s="16" t="s">
        <v>9436</v>
      </c>
      <c r="I1608" s="16" t="s">
        <v>2824</v>
      </c>
      <c r="J1608" s="25" t="s">
        <v>14070</v>
      </c>
      <c r="K1608" s="16" t="s">
        <v>14071</v>
      </c>
    </row>
    <row r="1609" spans="1:11">
      <c r="A1609" s="16" t="s">
        <v>146</v>
      </c>
      <c r="B1609" s="16" t="s">
        <v>153</v>
      </c>
      <c r="C1609" s="16" t="s">
        <v>14072</v>
      </c>
      <c r="D1609" s="16" t="s">
        <v>474</v>
      </c>
      <c r="E1609" s="16" t="s">
        <v>803</v>
      </c>
      <c r="F1609" s="16" t="s">
        <v>29</v>
      </c>
      <c r="G1609" s="16" t="s">
        <v>9435</v>
      </c>
      <c r="H1609" s="16" t="s">
        <v>9436</v>
      </c>
      <c r="I1609" s="16" t="s">
        <v>2833</v>
      </c>
      <c r="J1609" s="25" t="s">
        <v>14073</v>
      </c>
      <c r="K1609" s="16" t="s">
        <v>14074</v>
      </c>
    </row>
    <row r="1610" spans="1:11">
      <c r="A1610" s="16" t="s">
        <v>146</v>
      </c>
      <c r="B1610" s="16" t="s">
        <v>153</v>
      </c>
      <c r="C1610" s="16" t="s">
        <v>14075</v>
      </c>
      <c r="D1610" s="16" t="s">
        <v>474</v>
      </c>
      <c r="E1610" s="16" t="s">
        <v>803</v>
      </c>
      <c r="F1610" s="16" t="s">
        <v>29</v>
      </c>
      <c r="G1610" s="16" t="s">
        <v>9435</v>
      </c>
      <c r="H1610" s="16" t="s">
        <v>9436</v>
      </c>
      <c r="I1610" s="16" t="s">
        <v>2824</v>
      </c>
      <c r="J1610" s="25" t="s">
        <v>14076</v>
      </c>
      <c r="K1610" s="16" t="s">
        <v>14077</v>
      </c>
    </row>
    <row r="1611" spans="1:11">
      <c r="A1611" s="16" t="s">
        <v>146</v>
      </c>
      <c r="B1611" s="16" t="s">
        <v>153</v>
      </c>
      <c r="C1611" s="16" t="s">
        <v>14078</v>
      </c>
      <c r="D1611" s="16" t="s">
        <v>474</v>
      </c>
      <c r="E1611" s="16" t="s">
        <v>475</v>
      </c>
      <c r="F1611" s="16" t="s">
        <v>29</v>
      </c>
      <c r="G1611" s="16" t="s">
        <v>9558</v>
      </c>
      <c r="H1611" s="16" t="s">
        <v>9436</v>
      </c>
      <c r="I1611" s="16" t="s">
        <v>2824</v>
      </c>
      <c r="J1611" s="25" t="s">
        <v>476</v>
      </c>
      <c r="K1611" s="16" t="s">
        <v>14079</v>
      </c>
    </row>
    <row r="1612" spans="1:11">
      <c r="A1612" s="16" t="s">
        <v>146</v>
      </c>
      <c r="B1612" s="16" t="s">
        <v>153</v>
      </c>
      <c r="C1612" s="16" t="s">
        <v>14078</v>
      </c>
      <c r="D1612" s="16" t="s">
        <v>14080</v>
      </c>
      <c r="E1612" s="16" t="s">
        <v>14081</v>
      </c>
      <c r="F1612" s="16" t="s">
        <v>29</v>
      </c>
      <c r="G1612" s="16" t="s">
        <v>9435</v>
      </c>
      <c r="H1612" s="16" t="s">
        <v>9436</v>
      </c>
      <c r="I1612" s="16" t="s">
        <v>2824</v>
      </c>
      <c r="J1612" s="25" t="s">
        <v>14082</v>
      </c>
      <c r="K1612" s="16" t="s">
        <v>14083</v>
      </c>
    </row>
    <row r="1613" spans="1:11">
      <c r="A1613" s="16" t="s">
        <v>530</v>
      </c>
      <c r="B1613" s="16" t="s">
        <v>531</v>
      </c>
      <c r="C1613" s="16" t="s">
        <v>14084</v>
      </c>
      <c r="D1613" s="16" t="s">
        <v>14085</v>
      </c>
      <c r="E1613" s="16" t="s">
        <v>14086</v>
      </c>
      <c r="F1613" s="16" t="s">
        <v>29</v>
      </c>
      <c r="G1613" s="16" t="s">
        <v>9435</v>
      </c>
      <c r="H1613" s="16" t="s">
        <v>9436</v>
      </c>
      <c r="I1613" s="16" t="s">
        <v>2824</v>
      </c>
      <c r="J1613" s="25" t="s">
        <v>14087</v>
      </c>
      <c r="K1613" s="16" t="s">
        <v>14088</v>
      </c>
    </row>
    <row r="1614" spans="1:11">
      <c r="A1614" s="16" t="s">
        <v>692</v>
      </c>
      <c r="B1614" s="16" t="s">
        <v>24148</v>
      </c>
      <c r="C1614" s="16" t="s">
        <v>14089</v>
      </c>
      <c r="D1614" s="16" t="s">
        <v>294</v>
      </c>
      <c r="E1614" s="16" t="s">
        <v>14090</v>
      </c>
      <c r="F1614" s="16" t="s">
        <v>29</v>
      </c>
      <c r="G1614" s="16" t="s">
        <v>9435</v>
      </c>
      <c r="H1614" s="16" t="s">
        <v>9436</v>
      </c>
      <c r="I1614" s="16" t="s">
        <v>2824</v>
      </c>
      <c r="J1614" s="25" t="s">
        <v>14091</v>
      </c>
      <c r="K1614" s="16" t="s">
        <v>14092</v>
      </c>
    </row>
    <row r="1615" spans="1:11">
      <c r="A1615" s="16" t="s">
        <v>146</v>
      </c>
      <c r="B1615" s="16" t="s">
        <v>159</v>
      </c>
      <c r="C1615" s="16" t="s">
        <v>14093</v>
      </c>
      <c r="D1615" s="16" t="s">
        <v>14094</v>
      </c>
      <c r="E1615" s="16" t="s">
        <v>14095</v>
      </c>
      <c r="F1615" s="16" t="s">
        <v>29</v>
      </c>
      <c r="G1615" s="16" t="s">
        <v>9435</v>
      </c>
      <c r="H1615" s="16" t="s">
        <v>9436</v>
      </c>
      <c r="I1615" s="16" t="s">
        <v>7417</v>
      </c>
      <c r="J1615" s="25" t="s">
        <v>14096</v>
      </c>
      <c r="K1615" s="16" t="s">
        <v>14097</v>
      </c>
    </row>
    <row r="1616" spans="1:11">
      <c r="A1616" s="16" t="s">
        <v>146</v>
      </c>
      <c r="B1616" s="16" t="s">
        <v>464</v>
      </c>
      <c r="C1616" s="16" t="s">
        <v>13497</v>
      </c>
      <c r="D1616" s="16" t="s">
        <v>1929</v>
      </c>
      <c r="E1616" s="16" t="s">
        <v>1930</v>
      </c>
      <c r="F1616" s="16" t="s">
        <v>29</v>
      </c>
      <c r="G1616" s="16" t="s">
        <v>9435</v>
      </c>
      <c r="H1616" s="16" t="s">
        <v>9436</v>
      </c>
      <c r="I1616" s="16" t="s">
        <v>7417</v>
      </c>
      <c r="J1616" s="25" t="s">
        <v>1931</v>
      </c>
      <c r="K1616" s="16" t="s">
        <v>14098</v>
      </c>
    </row>
    <row r="1617" spans="1:11">
      <c r="A1617" s="16" t="s">
        <v>146</v>
      </c>
      <c r="B1617" s="16" t="s">
        <v>464</v>
      </c>
      <c r="C1617" s="16" t="s">
        <v>13497</v>
      </c>
      <c r="D1617" s="16" t="s">
        <v>1929</v>
      </c>
      <c r="E1617" s="16" t="s">
        <v>1930</v>
      </c>
      <c r="F1617" s="16" t="s">
        <v>29</v>
      </c>
      <c r="G1617" s="16" t="s">
        <v>9435</v>
      </c>
      <c r="H1617" s="16" t="s">
        <v>9436</v>
      </c>
      <c r="I1617" s="16" t="s">
        <v>7417</v>
      </c>
      <c r="J1617" s="25" t="s">
        <v>2134</v>
      </c>
      <c r="K1617" s="16" t="s">
        <v>14099</v>
      </c>
    </row>
    <row r="1618" spans="1:11">
      <c r="A1618" s="16" t="s">
        <v>146</v>
      </c>
      <c r="B1618" s="16" t="s">
        <v>464</v>
      </c>
      <c r="C1618" s="16" t="s">
        <v>13497</v>
      </c>
      <c r="D1618" s="16" t="s">
        <v>1929</v>
      </c>
      <c r="E1618" s="16" t="s">
        <v>1930</v>
      </c>
      <c r="F1618" s="16" t="s">
        <v>29</v>
      </c>
      <c r="G1618" s="16" t="s">
        <v>9435</v>
      </c>
      <c r="H1618" s="16" t="s">
        <v>9436</v>
      </c>
      <c r="I1618" s="16" t="s">
        <v>7417</v>
      </c>
      <c r="J1618" s="25" t="s">
        <v>2016</v>
      </c>
      <c r="K1618" s="16" t="s">
        <v>14100</v>
      </c>
    </row>
    <row r="1619" spans="1:11">
      <c r="A1619" s="16" t="s">
        <v>146</v>
      </c>
      <c r="B1619" s="16" t="s">
        <v>153</v>
      </c>
      <c r="C1619" s="16" t="s">
        <v>14101</v>
      </c>
      <c r="D1619" s="16" t="s">
        <v>14102</v>
      </c>
      <c r="E1619" s="16" t="s">
        <v>14103</v>
      </c>
      <c r="F1619" s="16" t="s">
        <v>29</v>
      </c>
      <c r="G1619" s="16" t="s">
        <v>9435</v>
      </c>
      <c r="H1619" s="16" t="s">
        <v>9436</v>
      </c>
      <c r="I1619" s="16" t="s">
        <v>2824</v>
      </c>
      <c r="J1619" s="25" t="s">
        <v>14104</v>
      </c>
      <c r="K1619" s="16" t="s">
        <v>14105</v>
      </c>
    </row>
    <row r="1620" spans="1:11">
      <c r="A1620" s="16" t="s">
        <v>146</v>
      </c>
      <c r="B1620" s="16" t="s">
        <v>153</v>
      </c>
      <c r="C1620" s="16" t="s">
        <v>14106</v>
      </c>
      <c r="D1620" s="16" t="s">
        <v>10558</v>
      </c>
      <c r="E1620" s="16" t="s">
        <v>14107</v>
      </c>
      <c r="F1620" s="16" t="s">
        <v>29</v>
      </c>
      <c r="G1620" s="16" t="s">
        <v>9435</v>
      </c>
      <c r="H1620" s="16" t="s">
        <v>9436</v>
      </c>
      <c r="I1620" s="16" t="s">
        <v>9073</v>
      </c>
      <c r="J1620" s="25" t="s">
        <v>14108</v>
      </c>
      <c r="K1620" s="16" t="s">
        <v>14109</v>
      </c>
    </row>
    <row r="1621" spans="1:11">
      <c r="A1621" s="16" t="s">
        <v>146</v>
      </c>
      <c r="B1621" s="16" t="s">
        <v>153</v>
      </c>
      <c r="C1621" s="16" t="s">
        <v>14110</v>
      </c>
      <c r="D1621" s="16" t="s">
        <v>14111</v>
      </c>
      <c r="E1621" s="16" t="s">
        <v>14112</v>
      </c>
      <c r="F1621" s="16" t="s">
        <v>29</v>
      </c>
      <c r="G1621" s="16" t="s">
        <v>9435</v>
      </c>
      <c r="H1621" s="16" t="s">
        <v>9436</v>
      </c>
      <c r="I1621" s="16" t="s">
        <v>2824</v>
      </c>
      <c r="J1621" s="25" t="s">
        <v>14113</v>
      </c>
      <c r="K1621" s="16" t="s">
        <v>14114</v>
      </c>
    </row>
    <row r="1622" spans="1:11">
      <c r="A1622" s="16" t="s">
        <v>146</v>
      </c>
      <c r="B1622" s="16" t="s">
        <v>153</v>
      </c>
      <c r="C1622" s="16" t="s">
        <v>14115</v>
      </c>
      <c r="D1622" s="16" t="s">
        <v>65</v>
      </c>
      <c r="E1622" s="16" t="s">
        <v>14116</v>
      </c>
      <c r="F1622" s="16" t="s">
        <v>29</v>
      </c>
      <c r="G1622" s="16" t="s">
        <v>9435</v>
      </c>
      <c r="H1622" s="16" t="s">
        <v>9436</v>
      </c>
      <c r="I1622" s="16" t="s">
        <v>2824</v>
      </c>
      <c r="J1622" s="25" t="s">
        <v>14117</v>
      </c>
      <c r="K1622" s="16" t="s">
        <v>14118</v>
      </c>
    </row>
    <row r="1623" spans="1:11">
      <c r="A1623" s="16" t="s">
        <v>146</v>
      </c>
      <c r="B1623" s="16" t="s">
        <v>153</v>
      </c>
      <c r="C1623" s="16" t="s">
        <v>14119</v>
      </c>
      <c r="D1623" s="16" t="s">
        <v>474</v>
      </c>
      <c r="E1623" s="16" t="s">
        <v>14120</v>
      </c>
      <c r="F1623" s="16" t="s">
        <v>29</v>
      </c>
      <c r="G1623" s="16" t="s">
        <v>9435</v>
      </c>
      <c r="H1623" s="16" t="s">
        <v>9436</v>
      </c>
      <c r="I1623" s="16" t="s">
        <v>7417</v>
      </c>
      <c r="J1623" s="25" t="s">
        <v>14121</v>
      </c>
      <c r="K1623" s="16" t="s">
        <v>14122</v>
      </c>
    </row>
    <row r="1624" spans="1:11">
      <c r="A1624" s="16" t="s">
        <v>146</v>
      </c>
      <c r="B1624" s="16" t="s">
        <v>153</v>
      </c>
      <c r="C1624" s="16" t="s">
        <v>14123</v>
      </c>
      <c r="D1624" s="16" t="s">
        <v>474</v>
      </c>
      <c r="E1624" s="16" t="s">
        <v>14120</v>
      </c>
      <c r="F1624" s="16" t="s">
        <v>29</v>
      </c>
      <c r="G1624" s="16" t="s">
        <v>9435</v>
      </c>
      <c r="H1624" s="16" t="s">
        <v>9436</v>
      </c>
      <c r="I1624" s="16" t="s">
        <v>7417</v>
      </c>
      <c r="J1624" s="25" t="s">
        <v>14124</v>
      </c>
      <c r="K1624" s="16" t="s">
        <v>14125</v>
      </c>
    </row>
    <row r="1625" spans="1:11">
      <c r="A1625" s="16" t="s">
        <v>146</v>
      </c>
      <c r="B1625" s="16" t="s">
        <v>153</v>
      </c>
      <c r="C1625" s="16" t="s">
        <v>14126</v>
      </c>
      <c r="D1625" s="16" t="s">
        <v>150</v>
      </c>
      <c r="E1625" s="16" t="s">
        <v>1288</v>
      </c>
      <c r="F1625" s="16" t="s">
        <v>29</v>
      </c>
      <c r="G1625" s="16" t="s">
        <v>9435</v>
      </c>
      <c r="H1625" s="16" t="s">
        <v>9436</v>
      </c>
      <c r="I1625" s="16" t="s">
        <v>2824</v>
      </c>
      <c r="J1625" s="25" t="s">
        <v>14127</v>
      </c>
      <c r="K1625" s="16" t="s">
        <v>14128</v>
      </c>
    </row>
    <row r="1626" spans="1:11">
      <c r="A1626" s="16" t="s">
        <v>146</v>
      </c>
      <c r="B1626" s="16" t="s">
        <v>153</v>
      </c>
      <c r="C1626" s="16" t="s">
        <v>14126</v>
      </c>
      <c r="D1626" s="16" t="s">
        <v>150</v>
      </c>
      <c r="E1626" s="16" t="s">
        <v>1288</v>
      </c>
      <c r="F1626" s="16" t="s">
        <v>29</v>
      </c>
      <c r="G1626" s="16" t="s">
        <v>9435</v>
      </c>
      <c r="H1626" s="16" t="s">
        <v>9436</v>
      </c>
      <c r="I1626" s="16" t="s">
        <v>2824</v>
      </c>
      <c r="J1626" s="25" t="s">
        <v>14129</v>
      </c>
      <c r="K1626" s="16" t="s">
        <v>14130</v>
      </c>
    </row>
    <row r="1627" spans="1:11">
      <c r="A1627" s="16" t="s">
        <v>146</v>
      </c>
      <c r="B1627" s="16" t="s">
        <v>153</v>
      </c>
      <c r="C1627" s="16" t="s">
        <v>14126</v>
      </c>
      <c r="D1627" s="16" t="s">
        <v>150</v>
      </c>
      <c r="E1627" s="16" t="s">
        <v>1288</v>
      </c>
      <c r="F1627" s="16" t="s">
        <v>29</v>
      </c>
      <c r="G1627" s="16" t="s">
        <v>9435</v>
      </c>
      <c r="H1627" s="16" t="s">
        <v>9436</v>
      </c>
      <c r="I1627" s="16" t="s">
        <v>2824</v>
      </c>
      <c r="J1627" s="25" t="s">
        <v>1289</v>
      </c>
      <c r="K1627" s="16" t="s">
        <v>14131</v>
      </c>
    </row>
    <row r="1628" spans="1:11">
      <c r="A1628" s="16" t="s">
        <v>146</v>
      </c>
      <c r="B1628" s="16" t="s">
        <v>153</v>
      </c>
      <c r="C1628" s="16" t="s">
        <v>14132</v>
      </c>
      <c r="D1628" s="16" t="s">
        <v>12827</v>
      </c>
      <c r="E1628" s="16" t="s">
        <v>14133</v>
      </c>
      <c r="F1628" s="16" t="s">
        <v>29</v>
      </c>
      <c r="G1628" s="16" t="s">
        <v>9435</v>
      </c>
      <c r="H1628" s="16" t="s">
        <v>9436</v>
      </c>
      <c r="I1628" s="16" t="s">
        <v>7417</v>
      </c>
      <c r="J1628" s="25" t="s">
        <v>14134</v>
      </c>
      <c r="K1628" s="16" t="s">
        <v>14135</v>
      </c>
    </row>
    <row r="1629" spans="1:11">
      <c r="A1629" s="16" t="s">
        <v>146</v>
      </c>
      <c r="B1629" s="16" t="s">
        <v>153</v>
      </c>
      <c r="C1629" s="16" t="s">
        <v>1315</v>
      </c>
      <c r="D1629" s="16" t="s">
        <v>1316</v>
      </c>
      <c r="E1629" s="16" t="s">
        <v>1317</v>
      </c>
      <c r="F1629" s="16" t="s">
        <v>29</v>
      </c>
      <c r="G1629" s="16" t="s">
        <v>9435</v>
      </c>
      <c r="H1629" s="16" t="s">
        <v>9436</v>
      </c>
      <c r="I1629" s="16" t="s">
        <v>7417</v>
      </c>
      <c r="J1629" s="25" t="s">
        <v>1318</v>
      </c>
      <c r="K1629" s="16" t="s">
        <v>14136</v>
      </c>
    </row>
    <row r="1630" spans="1:11">
      <c r="A1630" s="16" t="s">
        <v>146</v>
      </c>
      <c r="B1630" s="16" t="s">
        <v>153</v>
      </c>
      <c r="C1630" s="16" t="s">
        <v>14137</v>
      </c>
      <c r="D1630" s="16" t="s">
        <v>607</v>
      </c>
      <c r="E1630" s="16" t="s">
        <v>14138</v>
      </c>
      <c r="F1630" s="16" t="s">
        <v>29</v>
      </c>
      <c r="G1630" s="16" t="s">
        <v>9435</v>
      </c>
      <c r="H1630" s="16" t="s">
        <v>9436</v>
      </c>
      <c r="I1630" s="16" t="s">
        <v>2833</v>
      </c>
      <c r="J1630" s="25" t="s">
        <v>14139</v>
      </c>
      <c r="K1630" s="16" t="s">
        <v>14140</v>
      </c>
    </row>
    <row r="1631" spans="1:11">
      <c r="A1631" s="16" t="s">
        <v>146</v>
      </c>
      <c r="B1631" s="16" t="s">
        <v>153</v>
      </c>
      <c r="C1631" s="16" t="s">
        <v>14141</v>
      </c>
      <c r="D1631" s="16" t="s">
        <v>150</v>
      </c>
      <c r="E1631" s="16" t="s">
        <v>14142</v>
      </c>
      <c r="F1631" s="16" t="s">
        <v>29</v>
      </c>
      <c r="G1631" s="16" t="s">
        <v>9435</v>
      </c>
      <c r="H1631" s="16" t="s">
        <v>9436</v>
      </c>
      <c r="I1631" s="16" t="s">
        <v>7417</v>
      </c>
      <c r="J1631" s="25" t="s">
        <v>14143</v>
      </c>
      <c r="K1631" s="16" t="s">
        <v>14144</v>
      </c>
    </row>
    <row r="1632" spans="1:11">
      <c r="A1632" s="16" t="s">
        <v>146</v>
      </c>
      <c r="B1632" s="16" t="s">
        <v>153</v>
      </c>
      <c r="C1632" s="16" t="s">
        <v>14141</v>
      </c>
      <c r="D1632" s="16" t="s">
        <v>150</v>
      </c>
      <c r="E1632" s="16" t="s">
        <v>14142</v>
      </c>
      <c r="F1632" s="16" t="s">
        <v>29</v>
      </c>
      <c r="G1632" s="16" t="s">
        <v>9435</v>
      </c>
      <c r="H1632" s="16" t="s">
        <v>9436</v>
      </c>
      <c r="I1632" s="16" t="s">
        <v>7417</v>
      </c>
      <c r="J1632" s="25" t="s">
        <v>14145</v>
      </c>
      <c r="K1632" s="16" t="s">
        <v>14146</v>
      </c>
    </row>
    <row r="1633" spans="1:11">
      <c r="A1633" s="16" t="s">
        <v>146</v>
      </c>
      <c r="B1633" s="16" t="s">
        <v>153</v>
      </c>
      <c r="C1633" s="16" t="s">
        <v>14141</v>
      </c>
      <c r="D1633" s="16" t="s">
        <v>150</v>
      </c>
      <c r="E1633" s="16" t="s">
        <v>14142</v>
      </c>
      <c r="F1633" s="16" t="s">
        <v>29</v>
      </c>
      <c r="G1633" s="16" t="s">
        <v>9435</v>
      </c>
      <c r="H1633" s="16" t="s">
        <v>9436</v>
      </c>
      <c r="I1633" s="16" t="s">
        <v>7417</v>
      </c>
      <c r="J1633" s="25" t="s">
        <v>14147</v>
      </c>
      <c r="K1633" s="16" t="s">
        <v>14148</v>
      </c>
    </row>
    <row r="1634" spans="1:11">
      <c r="A1634" s="16" t="s">
        <v>146</v>
      </c>
      <c r="B1634" s="16" t="s">
        <v>153</v>
      </c>
      <c r="C1634" s="16" t="s">
        <v>14141</v>
      </c>
      <c r="D1634" s="16" t="s">
        <v>150</v>
      </c>
      <c r="E1634" s="16" t="s">
        <v>14142</v>
      </c>
      <c r="F1634" s="16" t="s">
        <v>29</v>
      </c>
      <c r="G1634" s="16" t="s">
        <v>9435</v>
      </c>
      <c r="H1634" s="16" t="s">
        <v>9436</v>
      </c>
      <c r="I1634" s="16" t="s">
        <v>7417</v>
      </c>
      <c r="J1634" s="25" t="s">
        <v>14149</v>
      </c>
      <c r="K1634" s="16" t="s">
        <v>14150</v>
      </c>
    </row>
    <row r="1635" spans="1:11">
      <c r="A1635" s="16" t="s">
        <v>146</v>
      </c>
      <c r="B1635" s="16" t="s">
        <v>153</v>
      </c>
      <c r="C1635" s="16" t="s">
        <v>14151</v>
      </c>
      <c r="D1635" s="16" t="s">
        <v>150</v>
      </c>
      <c r="E1635" s="16" t="s">
        <v>329</v>
      </c>
      <c r="F1635" s="16" t="s">
        <v>311</v>
      </c>
      <c r="G1635" s="16" t="s">
        <v>9558</v>
      </c>
      <c r="H1635" s="16" t="s">
        <v>9436</v>
      </c>
      <c r="I1635" s="16"/>
      <c r="J1635" s="25" t="s">
        <v>330</v>
      </c>
      <c r="K1635" s="16" t="s">
        <v>14152</v>
      </c>
    </row>
    <row r="1636" spans="1:11">
      <c r="A1636" s="16" t="s">
        <v>146</v>
      </c>
      <c r="B1636" s="16" t="s">
        <v>1926</v>
      </c>
      <c r="C1636" s="16" t="s">
        <v>14153</v>
      </c>
      <c r="D1636" s="16" t="s">
        <v>14154</v>
      </c>
      <c r="E1636" s="16" t="s">
        <v>14155</v>
      </c>
      <c r="F1636" s="16" t="s">
        <v>29</v>
      </c>
      <c r="G1636" s="16" t="s">
        <v>9435</v>
      </c>
      <c r="H1636" s="16" t="s">
        <v>9436</v>
      </c>
      <c r="I1636" s="16" t="s">
        <v>3169</v>
      </c>
      <c r="J1636" s="25" t="s">
        <v>14156</v>
      </c>
      <c r="K1636" s="16" t="s">
        <v>14157</v>
      </c>
    </row>
    <row r="1637" spans="1:11">
      <c r="A1637" s="16" t="s">
        <v>23839</v>
      </c>
      <c r="B1637" s="16" t="s">
        <v>313</v>
      </c>
      <c r="C1637" s="16" t="s">
        <v>14158</v>
      </c>
      <c r="D1637" s="16" t="s">
        <v>1886</v>
      </c>
      <c r="E1637" s="16" t="s">
        <v>13945</v>
      </c>
      <c r="F1637" s="16" t="s">
        <v>29</v>
      </c>
      <c r="G1637" s="16" t="s">
        <v>9435</v>
      </c>
      <c r="H1637" s="16" t="s">
        <v>9436</v>
      </c>
      <c r="I1637" s="16" t="s">
        <v>2824</v>
      </c>
      <c r="J1637" s="25" t="s">
        <v>14159</v>
      </c>
      <c r="K1637" s="16" t="s">
        <v>14160</v>
      </c>
    </row>
    <row r="1638" spans="1:11">
      <c r="A1638" s="16" t="s">
        <v>23839</v>
      </c>
      <c r="B1638" s="16" t="s">
        <v>313</v>
      </c>
      <c r="C1638" s="16" t="s">
        <v>14158</v>
      </c>
      <c r="D1638" s="16" t="s">
        <v>1886</v>
      </c>
      <c r="E1638" s="16" t="s">
        <v>13945</v>
      </c>
      <c r="F1638" s="16" t="s">
        <v>29</v>
      </c>
      <c r="G1638" s="16" t="s">
        <v>9435</v>
      </c>
      <c r="H1638" s="16" t="s">
        <v>9436</v>
      </c>
      <c r="I1638" s="16" t="s">
        <v>2824</v>
      </c>
      <c r="J1638" s="25" t="s">
        <v>14161</v>
      </c>
      <c r="K1638" s="16" t="s">
        <v>14162</v>
      </c>
    </row>
    <row r="1639" spans="1:11">
      <c r="A1639" s="16" t="s">
        <v>146</v>
      </c>
      <c r="B1639" s="16" t="s">
        <v>153</v>
      </c>
      <c r="C1639" s="16" t="s">
        <v>14163</v>
      </c>
      <c r="D1639" s="16" t="s">
        <v>14164</v>
      </c>
      <c r="E1639" s="16" t="s">
        <v>14165</v>
      </c>
      <c r="F1639" s="16" t="s">
        <v>29</v>
      </c>
      <c r="G1639" s="16" t="s">
        <v>9435</v>
      </c>
      <c r="H1639" s="16" t="s">
        <v>9436</v>
      </c>
      <c r="I1639" s="16" t="s">
        <v>2824</v>
      </c>
      <c r="J1639" s="25" t="s">
        <v>14166</v>
      </c>
      <c r="K1639" s="16" t="s">
        <v>14167</v>
      </c>
    </row>
    <row r="1640" spans="1:11">
      <c r="A1640" s="16" t="s">
        <v>146</v>
      </c>
      <c r="B1640" s="16" t="s">
        <v>153</v>
      </c>
      <c r="C1640" s="16" t="s">
        <v>382</v>
      </c>
      <c r="D1640" s="16" t="s">
        <v>294</v>
      </c>
      <c r="E1640" s="16" t="s">
        <v>383</v>
      </c>
      <c r="F1640" s="16" t="s">
        <v>29</v>
      </c>
      <c r="G1640" s="16" t="s">
        <v>9435</v>
      </c>
      <c r="H1640" s="16" t="s">
        <v>9436</v>
      </c>
      <c r="I1640" s="16" t="s">
        <v>2824</v>
      </c>
      <c r="J1640" s="25" t="s">
        <v>384</v>
      </c>
      <c r="K1640" s="16" t="s">
        <v>14168</v>
      </c>
    </row>
    <row r="1641" spans="1:11">
      <c r="A1641" s="16" t="s">
        <v>146</v>
      </c>
      <c r="B1641" s="16" t="s">
        <v>1459</v>
      </c>
      <c r="C1641" s="16" t="s">
        <v>14169</v>
      </c>
      <c r="D1641" s="16" t="s">
        <v>14170</v>
      </c>
      <c r="E1641" s="16" t="s">
        <v>14171</v>
      </c>
      <c r="F1641" s="16" t="s">
        <v>29</v>
      </c>
      <c r="G1641" s="16" t="s">
        <v>9435</v>
      </c>
      <c r="H1641" s="16" t="s">
        <v>9436</v>
      </c>
      <c r="I1641" s="16" t="s">
        <v>2824</v>
      </c>
      <c r="J1641" s="25" t="s">
        <v>14172</v>
      </c>
      <c r="K1641" s="16" t="s">
        <v>14173</v>
      </c>
    </row>
    <row r="1642" spans="1:11">
      <c r="A1642" s="16" t="s">
        <v>146</v>
      </c>
      <c r="B1642" s="16" t="s">
        <v>1459</v>
      </c>
      <c r="C1642" s="16" t="s">
        <v>14174</v>
      </c>
      <c r="D1642" s="16" t="s">
        <v>14175</v>
      </c>
      <c r="E1642" s="16" t="s">
        <v>14176</v>
      </c>
      <c r="F1642" s="16" t="s">
        <v>29</v>
      </c>
      <c r="G1642" s="16" t="s">
        <v>9435</v>
      </c>
      <c r="H1642" s="16" t="s">
        <v>9436</v>
      </c>
      <c r="I1642" s="16" t="s">
        <v>2824</v>
      </c>
      <c r="J1642" s="25" t="s">
        <v>14177</v>
      </c>
      <c r="K1642" s="16" t="s">
        <v>14178</v>
      </c>
    </row>
    <row r="1643" spans="1:11">
      <c r="A1643" s="16" t="s">
        <v>146</v>
      </c>
      <c r="B1643" s="16" t="s">
        <v>1459</v>
      </c>
      <c r="C1643" s="16" t="s">
        <v>14179</v>
      </c>
      <c r="D1643" s="16" t="s">
        <v>75</v>
      </c>
      <c r="E1643" s="16" t="s">
        <v>1458</v>
      </c>
      <c r="F1643" s="16" t="s">
        <v>29</v>
      </c>
      <c r="G1643" s="16" t="s">
        <v>9558</v>
      </c>
      <c r="H1643" s="16" t="s">
        <v>9436</v>
      </c>
      <c r="I1643" s="16"/>
      <c r="J1643" s="25" t="s">
        <v>76</v>
      </c>
      <c r="K1643" s="16" t="s">
        <v>14180</v>
      </c>
    </row>
    <row r="1644" spans="1:11">
      <c r="A1644" s="16" t="s">
        <v>146</v>
      </c>
      <c r="B1644" s="16" t="s">
        <v>1926</v>
      </c>
      <c r="C1644" s="16" t="s">
        <v>14181</v>
      </c>
      <c r="D1644" s="16" t="s">
        <v>14182</v>
      </c>
      <c r="E1644" s="16" t="s">
        <v>14183</v>
      </c>
      <c r="F1644" s="16" t="s">
        <v>29</v>
      </c>
      <c r="G1644" s="16" t="s">
        <v>9435</v>
      </c>
      <c r="H1644" s="16" t="s">
        <v>9436</v>
      </c>
      <c r="I1644" s="16" t="s">
        <v>2824</v>
      </c>
      <c r="J1644" s="25" t="s">
        <v>14184</v>
      </c>
      <c r="K1644" s="16" t="s">
        <v>14185</v>
      </c>
    </row>
    <row r="1645" spans="1:11">
      <c r="A1645" s="16" t="s">
        <v>146</v>
      </c>
      <c r="B1645" s="16" t="s">
        <v>1926</v>
      </c>
      <c r="C1645" s="16" t="s">
        <v>14186</v>
      </c>
      <c r="D1645" s="16" t="s">
        <v>1126</v>
      </c>
      <c r="E1645" s="16" t="s">
        <v>1924</v>
      </c>
      <c r="F1645" s="16" t="s">
        <v>29</v>
      </c>
      <c r="G1645" s="16" t="s">
        <v>9435</v>
      </c>
      <c r="H1645" s="16" t="s">
        <v>9436</v>
      </c>
      <c r="I1645" s="16" t="s">
        <v>2824</v>
      </c>
      <c r="J1645" s="25" t="s">
        <v>1925</v>
      </c>
      <c r="K1645" s="16" t="s">
        <v>14187</v>
      </c>
    </row>
    <row r="1646" spans="1:11">
      <c r="A1646" s="16" t="s">
        <v>146</v>
      </c>
      <c r="B1646" s="16" t="s">
        <v>1926</v>
      </c>
      <c r="C1646" s="16" t="s">
        <v>14188</v>
      </c>
      <c r="D1646" s="16" t="s">
        <v>1126</v>
      </c>
      <c r="E1646" s="16" t="s">
        <v>1924</v>
      </c>
      <c r="F1646" s="16" t="s">
        <v>29</v>
      </c>
      <c r="G1646" s="16" t="s">
        <v>9435</v>
      </c>
      <c r="H1646" s="16" t="s">
        <v>9436</v>
      </c>
      <c r="I1646" s="16" t="s">
        <v>2824</v>
      </c>
      <c r="J1646" s="25" t="s">
        <v>14189</v>
      </c>
      <c r="K1646" s="16" t="s">
        <v>14190</v>
      </c>
    </row>
    <row r="1647" spans="1:11">
      <c r="A1647" s="16" t="s">
        <v>610</v>
      </c>
      <c r="B1647" s="16" t="s">
        <v>699</v>
      </c>
      <c r="C1647" s="16" t="s">
        <v>14191</v>
      </c>
      <c r="D1647" s="16" t="s">
        <v>60</v>
      </c>
      <c r="E1647" s="16" t="s">
        <v>14192</v>
      </c>
      <c r="F1647" s="16" t="s">
        <v>29</v>
      </c>
      <c r="G1647" s="16" t="s">
        <v>9435</v>
      </c>
      <c r="H1647" s="16" t="s">
        <v>9436</v>
      </c>
      <c r="I1647" s="16" t="s">
        <v>2824</v>
      </c>
      <c r="J1647" s="25" t="s">
        <v>14193</v>
      </c>
      <c r="K1647" s="16" t="s">
        <v>14194</v>
      </c>
    </row>
    <row r="1648" spans="1:11">
      <c r="A1648" s="16" t="s">
        <v>146</v>
      </c>
      <c r="B1648" s="16" t="s">
        <v>1926</v>
      </c>
      <c r="C1648" s="16" t="s">
        <v>14195</v>
      </c>
      <c r="D1648" s="16" t="s">
        <v>14182</v>
      </c>
      <c r="E1648" s="16" t="s">
        <v>14183</v>
      </c>
      <c r="F1648" s="16" t="s">
        <v>29</v>
      </c>
      <c r="G1648" s="16" t="s">
        <v>9435</v>
      </c>
      <c r="H1648" s="16" t="s">
        <v>9436</v>
      </c>
      <c r="I1648" s="16" t="s">
        <v>7417</v>
      </c>
      <c r="J1648" s="25" t="s">
        <v>14196</v>
      </c>
      <c r="K1648" s="16" t="s">
        <v>14197</v>
      </c>
    </row>
    <row r="1649" spans="1:11">
      <c r="A1649" s="16" t="s">
        <v>146</v>
      </c>
      <c r="B1649" s="16" t="s">
        <v>1926</v>
      </c>
      <c r="C1649" s="16" t="s">
        <v>14195</v>
      </c>
      <c r="D1649" s="16" t="s">
        <v>14182</v>
      </c>
      <c r="E1649" s="16" t="s">
        <v>14183</v>
      </c>
      <c r="F1649" s="16" t="s">
        <v>29</v>
      </c>
      <c r="G1649" s="16" t="s">
        <v>9435</v>
      </c>
      <c r="H1649" s="16" t="s">
        <v>9436</v>
      </c>
      <c r="I1649" s="16" t="s">
        <v>7417</v>
      </c>
      <c r="J1649" s="25" t="s">
        <v>14198</v>
      </c>
      <c r="K1649" s="16" t="s">
        <v>14199</v>
      </c>
    </row>
    <row r="1650" spans="1:11">
      <c r="A1650" s="16" t="s">
        <v>146</v>
      </c>
      <c r="B1650" s="16" t="s">
        <v>1926</v>
      </c>
      <c r="C1650" s="16" t="s">
        <v>14195</v>
      </c>
      <c r="D1650" s="16" t="s">
        <v>14182</v>
      </c>
      <c r="E1650" s="16" t="s">
        <v>14183</v>
      </c>
      <c r="F1650" s="16" t="s">
        <v>29</v>
      </c>
      <c r="G1650" s="16" t="s">
        <v>9435</v>
      </c>
      <c r="H1650" s="16" t="s">
        <v>9436</v>
      </c>
      <c r="I1650" s="16" t="s">
        <v>7417</v>
      </c>
      <c r="J1650" s="25" t="s">
        <v>14200</v>
      </c>
      <c r="K1650" s="16" t="s">
        <v>14201</v>
      </c>
    </row>
    <row r="1651" spans="1:11">
      <c r="A1651" s="16" t="s">
        <v>146</v>
      </c>
      <c r="B1651" s="16" t="s">
        <v>1926</v>
      </c>
      <c r="C1651" s="16" t="s">
        <v>14202</v>
      </c>
      <c r="D1651" s="16" t="s">
        <v>14182</v>
      </c>
      <c r="E1651" s="16" t="s">
        <v>14183</v>
      </c>
      <c r="F1651" s="16" t="s">
        <v>29</v>
      </c>
      <c r="G1651" s="16" t="s">
        <v>9435</v>
      </c>
      <c r="H1651" s="16" t="s">
        <v>9436</v>
      </c>
      <c r="I1651" s="16" t="s">
        <v>7417</v>
      </c>
      <c r="J1651" s="25" t="s">
        <v>14203</v>
      </c>
      <c r="K1651" s="16" t="s">
        <v>14204</v>
      </c>
    </row>
    <row r="1652" spans="1:11">
      <c r="A1652" s="16" t="s">
        <v>146</v>
      </c>
      <c r="B1652" s="16" t="s">
        <v>1926</v>
      </c>
      <c r="C1652" s="16" t="s">
        <v>14205</v>
      </c>
      <c r="D1652" s="16" t="s">
        <v>14206</v>
      </c>
      <c r="E1652" s="16" t="s">
        <v>14207</v>
      </c>
      <c r="F1652" s="16" t="s">
        <v>29</v>
      </c>
      <c r="G1652" s="16" t="s">
        <v>9435</v>
      </c>
      <c r="H1652" s="16" t="s">
        <v>9436</v>
      </c>
      <c r="I1652" s="16" t="s">
        <v>7417</v>
      </c>
      <c r="J1652" s="25" t="s">
        <v>14208</v>
      </c>
      <c r="K1652" s="16" t="s">
        <v>14209</v>
      </c>
    </row>
    <row r="1653" spans="1:11">
      <c r="A1653" s="16" t="s">
        <v>146</v>
      </c>
      <c r="B1653" s="16" t="s">
        <v>1926</v>
      </c>
      <c r="C1653" s="16" t="s">
        <v>14205</v>
      </c>
      <c r="D1653" s="16" t="s">
        <v>14206</v>
      </c>
      <c r="E1653" s="16" t="s">
        <v>14207</v>
      </c>
      <c r="F1653" s="16" t="s">
        <v>29</v>
      </c>
      <c r="G1653" s="16" t="s">
        <v>9435</v>
      </c>
      <c r="H1653" s="16" t="s">
        <v>9436</v>
      </c>
      <c r="I1653" s="16" t="s">
        <v>7417</v>
      </c>
      <c r="J1653" s="25" t="s">
        <v>14210</v>
      </c>
      <c r="K1653" s="16" t="s">
        <v>14211</v>
      </c>
    </row>
    <row r="1654" spans="1:11">
      <c r="A1654" s="16" t="s">
        <v>146</v>
      </c>
      <c r="B1654" s="16" t="s">
        <v>1926</v>
      </c>
      <c r="C1654" s="16" t="s">
        <v>14205</v>
      </c>
      <c r="D1654" s="16" t="s">
        <v>14206</v>
      </c>
      <c r="E1654" s="16" t="s">
        <v>14207</v>
      </c>
      <c r="F1654" s="16" t="s">
        <v>29</v>
      </c>
      <c r="G1654" s="16" t="s">
        <v>9435</v>
      </c>
      <c r="H1654" s="16" t="s">
        <v>9436</v>
      </c>
      <c r="I1654" s="16" t="s">
        <v>7417</v>
      </c>
      <c r="J1654" s="25" t="s">
        <v>14212</v>
      </c>
      <c r="K1654" s="16" t="s">
        <v>14213</v>
      </c>
    </row>
    <row r="1655" spans="1:11">
      <c r="A1655" s="16" t="s">
        <v>146</v>
      </c>
      <c r="B1655" s="16" t="s">
        <v>1926</v>
      </c>
      <c r="C1655" s="16" t="s">
        <v>14214</v>
      </c>
      <c r="D1655" s="16" t="s">
        <v>14215</v>
      </c>
      <c r="E1655" s="16" t="s">
        <v>14216</v>
      </c>
      <c r="F1655" s="16" t="s">
        <v>29</v>
      </c>
      <c r="G1655" s="16" t="s">
        <v>9435</v>
      </c>
      <c r="H1655" s="16" t="s">
        <v>9436</v>
      </c>
      <c r="I1655" s="16" t="s">
        <v>7417</v>
      </c>
      <c r="J1655" s="25" t="s">
        <v>14217</v>
      </c>
      <c r="K1655" s="16" t="s">
        <v>14218</v>
      </c>
    </row>
    <row r="1656" spans="1:11">
      <c r="A1656" s="16" t="s">
        <v>146</v>
      </c>
      <c r="B1656" s="16" t="s">
        <v>1926</v>
      </c>
      <c r="C1656" s="16" t="s">
        <v>14214</v>
      </c>
      <c r="D1656" s="16" t="s">
        <v>14215</v>
      </c>
      <c r="E1656" s="16" t="s">
        <v>14216</v>
      </c>
      <c r="F1656" s="16" t="s">
        <v>29</v>
      </c>
      <c r="G1656" s="16" t="s">
        <v>9435</v>
      </c>
      <c r="H1656" s="16" t="s">
        <v>9436</v>
      </c>
      <c r="I1656" s="16" t="s">
        <v>7417</v>
      </c>
      <c r="J1656" s="25" t="s">
        <v>14219</v>
      </c>
      <c r="K1656" s="16" t="s">
        <v>14220</v>
      </c>
    </row>
    <row r="1657" spans="1:11">
      <c r="A1657" s="16" t="s">
        <v>146</v>
      </c>
      <c r="B1657" s="16" t="s">
        <v>1926</v>
      </c>
      <c r="C1657" s="16" t="s">
        <v>14214</v>
      </c>
      <c r="D1657" s="16" t="s">
        <v>14215</v>
      </c>
      <c r="E1657" s="16" t="s">
        <v>14216</v>
      </c>
      <c r="F1657" s="16" t="s">
        <v>29</v>
      </c>
      <c r="G1657" s="16" t="s">
        <v>9435</v>
      </c>
      <c r="H1657" s="16" t="s">
        <v>9436</v>
      </c>
      <c r="I1657" s="16" t="s">
        <v>7417</v>
      </c>
      <c r="J1657" s="25" t="s">
        <v>14221</v>
      </c>
      <c r="K1657" s="16" t="s">
        <v>14222</v>
      </c>
    </row>
    <row r="1658" spans="1:11">
      <c r="A1658" s="16" t="s">
        <v>146</v>
      </c>
      <c r="B1658" s="16" t="s">
        <v>1926</v>
      </c>
      <c r="C1658" s="16" t="s">
        <v>14214</v>
      </c>
      <c r="D1658" s="16" t="s">
        <v>14215</v>
      </c>
      <c r="E1658" s="16" t="s">
        <v>14216</v>
      </c>
      <c r="F1658" s="16" t="s">
        <v>29</v>
      </c>
      <c r="G1658" s="16" t="s">
        <v>9435</v>
      </c>
      <c r="H1658" s="16" t="s">
        <v>9436</v>
      </c>
      <c r="I1658" s="16" t="s">
        <v>7417</v>
      </c>
      <c r="J1658" s="25" t="s">
        <v>14223</v>
      </c>
      <c r="K1658" s="16" t="s">
        <v>14224</v>
      </c>
    </row>
    <row r="1659" spans="1:11">
      <c r="A1659" s="16" t="s">
        <v>146</v>
      </c>
      <c r="B1659" s="16" t="s">
        <v>1926</v>
      </c>
      <c r="C1659" s="16" t="s">
        <v>14225</v>
      </c>
      <c r="D1659" s="16" t="s">
        <v>14226</v>
      </c>
      <c r="E1659" s="16" t="s">
        <v>14227</v>
      </c>
      <c r="F1659" s="16" t="s">
        <v>29</v>
      </c>
      <c r="G1659" s="16" t="s">
        <v>9435</v>
      </c>
      <c r="H1659" s="16" t="s">
        <v>9436</v>
      </c>
      <c r="I1659" s="16" t="s">
        <v>2824</v>
      </c>
      <c r="J1659" s="25" t="s">
        <v>14228</v>
      </c>
      <c r="K1659" s="16" t="s">
        <v>14229</v>
      </c>
    </row>
    <row r="1660" spans="1:11">
      <c r="A1660" s="16" t="s">
        <v>146</v>
      </c>
      <c r="B1660" s="16" t="s">
        <v>1213</v>
      </c>
      <c r="C1660" s="16" t="s">
        <v>14230</v>
      </c>
      <c r="D1660" s="16" t="s">
        <v>474</v>
      </c>
      <c r="E1660" s="16" t="s">
        <v>1211</v>
      </c>
      <c r="F1660" s="16" t="s">
        <v>29</v>
      </c>
      <c r="G1660" s="16" t="s">
        <v>9558</v>
      </c>
      <c r="H1660" s="16" t="s">
        <v>9436</v>
      </c>
      <c r="I1660" s="16" t="s">
        <v>2824</v>
      </c>
      <c r="J1660" s="25" t="s">
        <v>1212</v>
      </c>
      <c r="K1660" s="16" t="s">
        <v>14231</v>
      </c>
    </row>
    <row r="1661" spans="1:11">
      <c r="A1661" s="16" t="s">
        <v>23872</v>
      </c>
      <c r="B1661" s="16" t="s">
        <v>2502</v>
      </c>
      <c r="C1661" s="16" t="s">
        <v>14232</v>
      </c>
      <c r="D1661" s="16" t="s">
        <v>14233</v>
      </c>
      <c r="E1661" s="16" t="s">
        <v>14234</v>
      </c>
      <c r="F1661" s="16" t="s">
        <v>29</v>
      </c>
      <c r="G1661" s="16" t="s">
        <v>9435</v>
      </c>
      <c r="H1661" s="16" t="s">
        <v>9436</v>
      </c>
      <c r="I1661" s="16" t="s">
        <v>2824</v>
      </c>
      <c r="J1661" s="25" t="s">
        <v>14235</v>
      </c>
      <c r="K1661" s="16" t="s">
        <v>14236</v>
      </c>
    </row>
    <row r="1662" spans="1:11">
      <c r="A1662" s="16" t="s">
        <v>23872</v>
      </c>
      <c r="B1662" s="16" t="s">
        <v>2502</v>
      </c>
      <c r="C1662" s="16" t="s">
        <v>14237</v>
      </c>
      <c r="D1662" s="16" t="s">
        <v>14238</v>
      </c>
      <c r="E1662" s="16" t="s">
        <v>14239</v>
      </c>
      <c r="F1662" s="16" t="s">
        <v>29</v>
      </c>
      <c r="G1662" s="16" t="s">
        <v>9435</v>
      </c>
      <c r="H1662" s="16" t="s">
        <v>9436</v>
      </c>
      <c r="I1662" s="16" t="s">
        <v>7417</v>
      </c>
      <c r="J1662" s="25" t="s">
        <v>14240</v>
      </c>
      <c r="K1662" s="16" t="s">
        <v>14241</v>
      </c>
    </row>
    <row r="1663" spans="1:11">
      <c r="A1663" s="16" t="s">
        <v>23872</v>
      </c>
      <c r="B1663" s="16" t="s">
        <v>2502</v>
      </c>
      <c r="C1663" s="16" t="s">
        <v>14242</v>
      </c>
      <c r="D1663" s="16" t="s">
        <v>14243</v>
      </c>
      <c r="E1663" s="16" t="s">
        <v>14244</v>
      </c>
      <c r="F1663" s="16" t="s">
        <v>29</v>
      </c>
      <c r="G1663" s="16" t="s">
        <v>9435</v>
      </c>
      <c r="H1663" s="16" t="s">
        <v>9436</v>
      </c>
      <c r="I1663" s="16" t="s">
        <v>9073</v>
      </c>
      <c r="J1663" s="25" t="s">
        <v>14245</v>
      </c>
      <c r="K1663" s="16" t="s">
        <v>14246</v>
      </c>
    </row>
    <row r="1664" spans="1:11">
      <c r="A1664" s="16" t="s">
        <v>23872</v>
      </c>
      <c r="B1664" s="16" t="s">
        <v>2502</v>
      </c>
      <c r="C1664" s="16" t="s">
        <v>14242</v>
      </c>
      <c r="D1664" s="16" t="s">
        <v>14243</v>
      </c>
      <c r="E1664" s="16" t="s">
        <v>14244</v>
      </c>
      <c r="F1664" s="16" t="s">
        <v>29</v>
      </c>
      <c r="G1664" s="16" t="s">
        <v>9435</v>
      </c>
      <c r="H1664" s="16" t="s">
        <v>9436</v>
      </c>
      <c r="I1664" s="16" t="s">
        <v>9073</v>
      </c>
      <c r="J1664" s="25" t="s">
        <v>14247</v>
      </c>
      <c r="K1664" s="16" t="s">
        <v>14248</v>
      </c>
    </row>
    <row r="1665" spans="1:11">
      <c r="A1665" s="16" t="s">
        <v>23872</v>
      </c>
      <c r="B1665" s="16" t="s">
        <v>2502</v>
      </c>
      <c r="C1665" s="16" t="s">
        <v>14242</v>
      </c>
      <c r="D1665" s="16" t="s">
        <v>14249</v>
      </c>
      <c r="E1665" s="16" t="s">
        <v>14244</v>
      </c>
      <c r="F1665" s="16" t="s">
        <v>29</v>
      </c>
      <c r="G1665" s="16" t="s">
        <v>9435</v>
      </c>
      <c r="H1665" s="16" t="s">
        <v>9436</v>
      </c>
      <c r="I1665" s="16" t="s">
        <v>9073</v>
      </c>
      <c r="J1665" s="25" t="s">
        <v>14250</v>
      </c>
      <c r="K1665" s="16" t="s">
        <v>14251</v>
      </c>
    </row>
    <row r="1666" spans="1:11">
      <c r="A1666" s="16" t="s">
        <v>23872</v>
      </c>
      <c r="B1666" s="16" t="s">
        <v>2502</v>
      </c>
      <c r="C1666" s="16" t="s">
        <v>14242</v>
      </c>
      <c r="D1666" s="16" t="s">
        <v>14249</v>
      </c>
      <c r="E1666" s="16" t="s">
        <v>14244</v>
      </c>
      <c r="F1666" s="16" t="s">
        <v>29</v>
      </c>
      <c r="G1666" s="16" t="s">
        <v>9435</v>
      </c>
      <c r="H1666" s="16" t="s">
        <v>9436</v>
      </c>
      <c r="I1666" s="16" t="s">
        <v>9073</v>
      </c>
      <c r="J1666" s="25" t="s">
        <v>14252</v>
      </c>
      <c r="K1666" s="16" t="s">
        <v>14253</v>
      </c>
    </row>
    <row r="1667" spans="1:11">
      <c r="A1667" s="16" t="s">
        <v>23872</v>
      </c>
      <c r="B1667" s="16" t="s">
        <v>2502</v>
      </c>
      <c r="C1667" s="16" t="s">
        <v>14254</v>
      </c>
      <c r="D1667" s="16" t="s">
        <v>14255</v>
      </c>
      <c r="E1667" s="16" t="s">
        <v>14256</v>
      </c>
      <c r="F1667" s="16" t="s">
        <v>29</v>
      </c>
      <c r="G1667" s="16" t="s">
        <v>9435</v>
      </c>
      <c r="H1667" s="16" t="s">
        <v>9492</v>
      </c>
      <c r="I1667" s="16" t="s">
        <v>2824</v>
      </c>
      <c r="J1667" s="25" t="s">
        <v>14257</v>
      </c>
      <c r="K1667" s="16" t="s">
        <v>14258</v>
      </c>
    </row>
    <row r="1668" spans="1:11">
      <c r="A1668" s="16" t="s">
        <v>23872</v>
      </c>
      <c r="B1668" s="16" t="s">
        <v>2502</v>
      </c>
      <c r="C1668" s="16" t="s">
        <v>14259</v>
      </c>
      <c r="D1668" s="16" t="s">
        <v>14260</v>
      </c>
      <c r="E1668" s="16" t="s">
        <v>14261</v>
      </c>
      <c r="F1668" s="16" t="s">
        <v>29</v>
      </c>
      <c r="G1668" s="16" t="s">
        <v>9435</v>
      </c>
      <c r="H1668" s="16" t="s">
        <v>9436</v>
      </c>
      <c r="I1668" s="16" t="s">
        <v>2824</v>
      </c>
      <c r="J1668" s="25" t="s">
        <v>14262</v>
      </c>
      <c r="K1668" s="16" t="s">
        <v>14263</v>
      </c>
    </row>
    <row r="1669" spans="1:11">
      <c r="A1669" s="16" t="s">
        <v>23872</v>
      </c>
      <c r="B1669" s="16" t="s">
        <v>2502</v>
      </c>
      <c r="C1669" s="16" t="s">
        <v>14264</v>
      </c>
      <c r="D1669" s="16" t="s">
        <v>14265</v>
      </c>
      <c r="E1669" s="16" t="s">
        <v>14266</v>
      </c>
      <c r="F1669" s="16" t="s">
        <v>29</v>
      </c>
      <c r="G1669" s="16" t="s">
        <v>9435</v>
      </c>
      <c r="H1669" s="16" t="s">
        <v>9436</v>
      </c>
      <c r="I1669" s="16" t="s">
        <v>2824</v>
      </c>
      <c r="J1669" s="25" t="s">
        <v>14267</v>
      </c>
      <c r="K1669" s="16" t="s">
        <v>14268</v>
      </c>
    </row>
    <row r="1670" spans="1:11">
      <c r="A1670" s="16" t="s">
        <v>23872</v>
      </c>
      <c r="B1670" s="16" t="s">
        <v>2502</v>
      </c>
      <c r="C1670" s="16" t="s">
        <v>14269</v>
      </c>
      <c r="D1670" s="16" t="s">
        <v>14270</v>
      </c>
      <c r="E1670" s="16" t="s">
        <v>14271</v>
      </c>
      <c r="F1670" s="16" t="s">
        <v>29</v>
      </c>
      <c r="G1670" s="16" t="s">
        <v>9435</v>
      </c>
      <c r="H1670" s="16" t="s">
        <v>9436</v>
      </c>
      <c r="I1670" s="16" t="s">
        <v>9073</v>
      </c>
      <c r="J1670" s="25" t="s">
        <v>14272</v>
      </c>
      <c r="K1670" s="16" t="s">
        <v>14273</v>
      </c>
    </row>
    <row r="1671" spans="1:11">
      <c r="A1671" s="16" t="s">
        <v>23872</v>
      </c>
      <c r="B1671" s="16" t="s">
        <v>2502</v>
      </c>
      <c r="C1671" s="16" t="s">
        <v>14274</v>
      </c>
      <c r="D1671" s="16" t="s">
        <v>2499</v>
      </c>
      <c r="E1671" s="16" t="s">
        <v>2500</v>
      </c>
      <c r="F1671" s="16" t="s">
        <v>29</v>
      </c>
      <c r="G1671" s="16" t="s">
        <v>9435</v>
      </c>
      <c r="H1671" s="16" t="s">
        <v>9436</v>
      </c>
      <c r="I1671" s="16" t="s">
        <v>14275</v>
      </c>
      <c r="J1671" s="25" t="s">
        <v>2501</v>
      </c>
      <c r="K1671" s="16" t="s">
        <v>14276</v>
      </c>
    </row>
    <row r="1672" spans="1:11">
      <c r="A1672" s="16" t="s">
        <v>23912</v>
      </c>
      <c r="B1672" s="16" t="s">
        <v>23911</v>
      </c>
      <c r="C1672" s="16" t="s">
        <v>14277</v>
      </c>
      <c r="D1672" s="16" t="s">
        <v>14278</v>
      </c>
      <c r="E1672" s="16" t="s">
        <v>14279</v>
      </c>
      <c r="F1672" s="16" t="s">
        <v>29</v>
      </c>
      <c r="G1672" s="16" t="s">
        <v>9435</v>
      </c>
      <c r="H1672" s="16" t="s">
        <v>9436</v>
      </c>
      <c r="I1672" s="16" t="s">
        <v>2824</v>
      </c>
      <c r="J1672" s="25" t="s">
        <v>14280</v>
      </c>
      <c r="K1672" s="16" t="s">
        <v>14281</v>
      </c>
    </row>
    <row r="1673" spans="1:11">
      <c r="A1673" s="16" t="s">
        <v>23872</v>
      </c>
      <c r="B1673" s="16" t="s">
        <v>2502</v>
      </c>
      <c r="C1673" s="16" t="s">
        <v>14282</v>
      </c>
      <c r="D1673" s="16" t="s">
        <v>14270</v>
      </c>
      <c r="E1673" s="16" t="s">
        <v>14271</v>
      </c>
      <c r="F1673" s="16" t="s">
        <v>29</v>
      </c>
      <c r="G1673" s="16" t="s">
        <v>9435</v>
      </c>
      <c r="H1673" s="16" t="s">
        <v>9436</v>
      </c>
      <c r="I1673" s="16" t="s">
        <v>9073</v>
      </c>
      <c r="J1673" s="25" t="s">
        <v>14283</v>
      </c>
      <c r="K1673" s="16" t="s">
        <v>14284</v>
      </c>
    </row>
    <row r="1674" spans="1:11">
      <c r="A1674" s="16" t="s">
        <v>23872</v>
      </c>
      <c r="B1674" s="16" t="s">
        <v>2502</v>
      </c>
      <c r="C1674" s="16" t="s">
        <v>14285</v>
      </c>
      <c r="D1674" s="16" t="s">
        <v>14270</v>
      </c>
      <c r="E1674" s="16" t="s">
        <v>14271</v>
      </c>
      <c r="F1674" s="16" t="s">
        <v>29</v>
      </c>
      <c r="G1674" s="16" t="s">
        <v>9435</v>
      </c>
      <c r="H1674" s="16" t="s">
        <v>9436</v>
      </c>
      <c r="I1674" s="16" t="s">
        <v>3169</v>
      </c>
      <c r="J1674" s="25" t="s">
        <v>14286</v>
      </c>
      <c r="K1674" s="16" t="s">
        <v>14287</v>
      </c>
    </row>
    <row r="1675" spans="1:11">
      <c r="A1675" s="16" t="s">
        <v>23872</v>
      </c>
      <c r="B1675" s="16" t="s">
        <v>2502</v>
      </c>
      <c r="C1675" s="16" t="s">
        <v>14288</v>
      </c>
      <c r="D1675" s="16" t="s">
        <v>14270</v>
      </c>
      <c r="E1675" s="16" t="s">
        <v>14271</v>
      </c>
      <c r="F1675" s="16" t="s">
        <v>29</v>
      </c>
      <c r="G1675" s="16" t="s">
        <v>9435</v>
      </c>
      <c r="H1675" s="16" t="s">
        <v>9436</v>
      </c>
      <c r="I1675" s="16" t="s">
        <v>9073</v>
      </c>
      <c r="J1675" s="25" t="s">
        <v>14289</v>
      </c>
      <c r="K1675" s="16" t="s">
        <v>14290</v>
      </c>
    </row>
    <row r="1676" spans="1:11">
      <c r="A1676" s="16" t="s">
        <v>23872</v>
      </c>
      <c r="B1676" s="16" t="s">
        <v>2502</v>
      </c>
      <c r="C1676" s="16" t="s">
        <v>14288</v>
      </c>
      <c r="D1676" s="16" t="s">
        <v>14270</v>
      </c>
      <c r="E1676" s="16" t="s">
        <v>14271</v>
      </c>
      <c r="F1676" s="16" t="s">
        <v>29</v>
      </c>
      <c r="G1676" s="16" t="s">
        <v>9435</v>
      </c>
      <c r="H1676" s="16" t="s">
        <v>9436</v>
      </c>
      <c r="I1676" s="16" t="s">
        <v>9073</v>
      </c>
      <c r="J1676" s="25" t="s">
        <v>14291</v>
      </c>
      <c r="K1676" s="16" t="s">
        <v>14292</v>
      </c>
    </row>
    <row r="1677" spans="1:11">
      <c r="A1677" s="16" t="s">
        <v>23873</v>
      </c>
      <c r="B1677" s="16" t="s">
        <v>1551</v>
      </c>
      <c r="C1677" s="16" t="s">
        <v>14293</v>
      </c>
      <c r="D1677" s="16" t="s">
        <v>308</v>
      </c>
      <c r="E1677" s="16" t="s">
        <v>1548</v>
      </c>
      <c r="F1677" s="16" t="s">
        <v>1550</v>
      </c>
      <c r="G1677" s="16" t="s">
        <v>9558</v>
      </c>
      <c r="H1677" s="16" t="s">
        <v>14294</v>
      </c>
      <c r="I1677" s="16" t="s">
        <v>2824</v>
      </c>
      <c r="J1677" s="25" t="s">
        <v>1549</v>
      </c>
      <c r="K1677" s="16" t="s">
        <v>14295</v>
      </c>
    </row>
    <row r="1678" spans="1:11">
      <c r="A1678" s="16" t="s">
        <v>23874</v>
      </c>
      <c r="B1678" s="16" t="s">
        <v>717</v>
      </c>
      <c r="C1678" s="16" t="s">
        <v>713</v>
      </c>
      <c r="D1678" s="16" t="s">
        <v>630</v>
      </c>
      <c r="E1678" s="16" t="s">
        <v>714</v>
      </c>
      <c r="F1678" s="16" t="s">
        <v>29</v>
      </c>
      <c r="G1678" s="16" t="s">
        <v>9558</v>
      </c>
      <c r="H1678" s="16" t="s">
        <v>9436</v>
      </c>
      <c r="I1678" s="16" t="s">
        <v>2824</v>
      </c>
      <c r="J1678" s="25" t="s">
        <v>715</v>
      </c>
      <c r="K1678" s="16" t="s">
        <v>14296</v>
      </c>
    </row>
    <row r="1679" spans="1:11">
      <c r="A1679" s="16" t="s">
        <v>23874</v>
      </c>
      <c r="B1679" s="16" t="s">
        <v>717</v>
      </c>
      <c r="C1679" s="16" t="s">
        <v>1461</v>
      </c>
      <c r="D1679" s="16" t="s">
        <v>1462</v>
      </c>
      <c r="E1679" s="16" t="s">
        <v>1463</v>
      </c>
      <c r="F1679" s="16" t="s">
        <v>29</v>
      </c>
      <c r="G1679" s="16" t="s">
        <v>9558</v>
      </c>
      <c r="H1679" s="16" t="s">
        <v>9436</v>
      </c>
      <c r="I1679" s="16" t="s">
        <v>7417</v>
      </c>
      <c r="J1679" s="25" t="s">
        <v>1464</v>
      </c>
      <c r="K1679" s="16" t="s">
        <v>14297</v>
      </c>
    </row>
    <row r="1680" spans="1:11">
      <c r="A1680" s="16" t="s">
        <v>23875</v>
      </c>
      <c r="B1680" s="16" t="s">
        <v>1176</v>
      </c>
      <c r="C1680" s="16" t="s">
        <v>1172</v>
      </c>
      <c r="D1680" s="16" t="s">
        <v>1173</v>
      </c>
      <c r="E1680" s="16" t="s">
        <v>1174</v>
      </c>
      <c r="F1680" s="16" t="s">
        <v>29</v>
      </c>
      <c r="G1680" s="16" t="s">
        <v>9558</v>
      </c>
      <c r="H1680" s="16" t="s">
        <v>9436</v>
      </c>
      <c r="I1680" s="16" t="s">
        <v>2824</v>
      </c>
      <c r="J1680" s="25" t="s">
        <v>1175</v>
      </c>
      <c r="K1680" s="16" t="s">
        <v>14298</v>
      </c>
    </row>
    <row r="1681" spans="1:11">
      <c r="A1681" s="16" t="s">
        <v>23877</v>
      </c>
      <c r="B1681" s="16" t="s">
        <v>23876</v>
      </c>
      <c r="C1681" s="16" t="s">
        <v>14299</v>
      </c>
      <c r="D1681" s="16" t="s">
        <v>14300</v>
      </c>
      <c r="E1681" s="16" t="s">
        <v>14301</v>
      </c>
      <c r="F1681" s="16" t="s">
        <v>1873</v>
      </c>
      <c r="G1681" s="16" t="s">
        <v>3086</v>
      </c>
      <c r="H1681" s="16" t="s">
        <v>9436</v>
      </c>
      <c r="I1681" s="16" t="s">
        <v>3169</v>
      </c>
      <c r="J1681" s="25" t="s">
        <v>14302</v>
      </c>
      <c r="K1681" s="16" t="s">
        <v>14303</v>
      </c>
    </row>
    <row r="1682" spans="1:11">
      <c r="A1682" s="16" t="s">
        <v>23879</v>
      </c>
      <c r="B1682" s="16" t="s">
        <v>23878</v>
      </c>
      <c r="C1682" s="16" t="s">
        <v>14304</v>
      </c>
      <c r="D1682" s="16" t="s">
        <v>14305</v>
      </c>
      <c r="E1682" s="16" t="s">
        <v>14306</v>
      </c>
      <c r="F1682" s="16" t="s">
        <v>1873</v>
      </c>
      <c r="G1682" s="16" t="s">
        <v>3086</v>
      </c>
      <c r="H1682" s="16" t="s">
        <v>9436</v>
      </c>
      <c r="I1682" s="16" t="s">
        <v>7417</v>
      </c>
      <c r="J1682" s="25" t="s">
        <v>14307</v>
      </c>
      <c r="K1682" s="16" t="s">
        <v>14308</v>
      </c>
    </row>
    <row r="1683" spans="1:11">
      <c r="A1683" s="16" t="s">
        <v>23881</v>
      </c>
      <c r="B1683" s="16" t="s">
        <v>23880</v>
      </c>
      <c r="C1683" s="16" t="s">
        <v>14309</v>
      </c>
      <c r="D1683" s="16" t="s">
        <v>14310</v>
      </c>
      <c r="E1683" s="16" t="s">
        <v>14311</v>
      </c>
      <c r="F1683" s="16" t="s">
        <v>1873</v>
      </c>
      <c r="G1683" s="16" t="s">
        <v>3086</v>
      </c>
      <c r="H1683" s="16" t="s">
        <v>9436</v>
      </c>
      <c r="I1683" s="16" t="s">
        <v>9073</v>
      </c>
      <c r="J1683" s="25" t="s">
        <v>14312</v>
      </c>
      <c r="K1683" s="16" t="s">
        <v>14313</v>
      </c>
    </row>
    <row r="1684" spans="1:11">
      <c r="A1684" s="16" t="s">
        <v>146</v>
      </c>
      <c r="B1684" s="16" t="s">
        <v>13264</v>
      </c>
      <c r="C1684" s="16" t="s">
        <v>14314</v>
      </c>
      <c r="D1684" s="16" t="s">
        <v>14315</v>
      </c>
      <c r="E1684" s="16" t="s">
        <v>14316</v>
      </c>
      <c r="F1684" s="16" t="s">
        <v>1873</v>
      </c>
      <c r="G1684" s="16" t="s">
        <v>3086</v>
      </c>
      <c r="H1684" s="16" t="s">
        <v>9436</v>
      </c>
      <c r="I1684" s="16" t="s">
        <v>2824</v>
      </c>
      <c r="J1684" s="25" t="s">
        <v>14317</v>
      </c>
      <c r="K1684" s="16" t="s">
        <v>14318</v>
      </c>
    </row>
    <row r="1685" spans="1:11">
      <c r="A1685" s="16" t="s">
        <v>23805</v>
      </c>
      <c r="B1685" s="16" t="s">
        <v>23882</v>
      </c>
      <c r="C1685" s="16" t="s">
        <v>14319</v>
      </c>
      <c r="D1685" s="16" t="s">
        <v>14320</v>
      </c>
      <c r="E1685" s="16" t="s">
        <v>14321</v>
      </c>
      <c r="F1685" s="16" t="s">
        <v>1873</v>
      </c>
      <c r="G1685" s="16" t="s">
        <v>3086</v>
      </c>
      <c r="H1685" s="16" t="s">
        <v>9436</v>
      </c>
      <c r="I1685" s="16" t="s">
        <v>2833</v>
      </c>
      <c r="J1685" s="25" t="s">
        <v>14322</v>
      </c>
      <c r="K1685" s="16" t="s">
        <v>14323</v>
      </c>
    </row>
    <row r="1686" spans="1:11">
      <c r="A1686" s="16" t="s">
        <v>146</v>
      </c>
      <c r="B1686" s="16" t="s">
        <v>13264</v>
      </c>
      <c r="C1686" s="16" t="s">
        <v>14324</v>
      </c>
      <c r="D1686" s="16" t="s">
        <v>14315</v>
      </c>
      <c r="E1686" s="16" t="s">
        <v>14316</v>
      </c>
      <c r="F1686" s="16" t="s">
        <v>1873</v>
      </c>
      <c r="G1686" s="16" t="s">
        <v>3086</v>
      </c>
      <c r="H1686" s="16" t="s">
        <v>9436</v>
      </c>
      <c r="I1686" s="16" t="s">
        <v>2824</v>
      </c>
      <c r="J1686" s="25" t="s">
        <v>14325</v>
      </c>
      <c r="K1686" s="16" t="s">
        <v>14326</v>
      </c>
    </row>
    <row r="1687" spans="1:11">
      <c r="A1687" s="16" t="s">
        <v>23810</v>
      </c>
      <c r="B1687" s="16" t="s">
        <v>23809</v>
      </c>
      <c r="C1687" s="16" t="s">
        <v>14327</v>
      </c>
      <c r="D1687" s="16" t="s">
        <v>14328</v>
      </c>
      <c r="E1687" s="16" t="s">
        <v>14329</v>
      </c>
      <c r="F1687" s="16" t="s">
        <v>1873</v>
      </c>
      <c r="G1687" s="16" t="s">
        <v>3086</v>
      </c>
      <c r="H1687" s="16" t="s">
        <v>9436</v>
      </c>
      <c r="I1687" s="16" t="s">
        <v>7417</v>
      </c>
      <c r="J1687" s="25" t="s">
        <v>14330</v>
      </c>
      <c r="K1687" s="16" t="s">
        <v>14331</v>
      </c>
    </row>
    <row r="1688" spans="1:11">
      <c r="A1688" s="16" t="s">
        <v>23881</v>
      </c>
      <c r="B1688" s="16" t="s">
        <v>23880</v>
      </c>
      <c r="C1688" s="16" t="s">
        <v>14332</v>
      </c>
      <c r="D1688" s="16" t="s">
        <v>14333</v>
      </c>
      <c r="E1688" s="16" t="s">
        <v>14311</v>
      </c>
      <c r="F1688" s="16" t="s">
        <v>1873</v>
      </c>
      <c r="G1688" s="16" t="s">
        <v>3086</v>
      </c>
      <c r="H1688" s="16" t="s">
        <v>9436</v>
      </c>
      <c r="I1688" s="16" t="s">
        <v>9073</v>
      </c>
      <c r="J1688" s="25" t="s">
        <v>14334</v>
      </c>
      <c r="K1688" s="16" t="s">
        <v>14335</v>
      </c>
    </row>
    <row r="1689" spans="1:11">
      <c r="A1689" s="16" t="s">
        <v>23810</v>
      </c>
      <c r="B1689" s="16" t="s">
        <v>23809</v>
      </c>
      <c r="C1689" s="16" t="s">
        <v>14336</v>
      </c>
      <c r="D1689" s="16" t="s">
        <v>14337</v>
      </c>
      <c r="E1689" s="16" t="s">
        <v>14329</v>
      </c>
      <c r="F1689" s="16" t="s">
        <v>1873</v>
      </c>
      <c r="G1689" s="16" t="s">
        <v>3086</v>
      </c>
      <c r="H1689" s="16" t="s">
        <v>9436</v>
      </c>
      <c r="I1689" s="16" t="s">
        <v>2824</v>
      </c>
      <c r="J1689" s="25" t="s">
        <v>14338</v>
      </c>
      <c r="K1689" s="16" t="s">
        <v>14339</v>
      </c>
    </row>
    <row r="1690" spans="1:11">
      <c r="A1690" s="16" t="s">
        <v>146</v>
      </c>
      <c r="B1690" s="16" t="s">
        <v>13264</v>
      </c>
      <c r="C1690" s="16" t="s">
        <v>14340</v>
      </c>
      <c r="D1690" s="16" t="s">
        <v>14315</v>
      </c>
      <c r="E1690" s="16" t="s">
        <v>14316</v>
      </c>
      <c r="F1690" s="16" t="s">
        <v>1873</v>
      </c>
      <c r="G1690" s="16" t="s">
        <v>3086</v>
      </c>
      <c r="H1690" s="16" t="s">
        <v>9436</v>
      </c>
      <c r="I1690" s="16" t="s">
        <v>2824</v>
      </c>
      <c r="J1690" s="25" t="s">
        <v>14341</v>
      </c>
      <c r="K1690" s="16" t="s">
        <v>14342</v>
      </c>
    </row>
    <row r="1691" spans="1:11">
      <c r="A1691" s="16" t="s">
        <v>23810</v>
      </c>
      <c r="B1691" s="16" t="s">
        <v>23809</v>
      </c>
      <c r="C1691" s="16" t="s">
        <v>14343</v>
      </c>
      <c r="D1691" s="16" t="s">
        <v>14344</v>
      </c>
      <c r="E1691" s="16" t="s">
        <v>14329</v>
      </c>
      <c r="F1691" s="16" t="s">
        <v>1873</v>
      </c>
      <c r="G1691" s="16" t="s">
        <v>3086</v>
      </c>
      <c r="H1691" s="16" t="s">
        <v>9436</v>
      </c>
      <c r="I1691" s="16" t="s">
        <v>2824</v>
      </c>
      <c r="J1691" s="25" t="s">
        <v>14345</v>
      </c>
      <c r="K1691" s="16" t="s">
        <v>14346</v>
      </c>
    </row>
    <row r="1692" spans="1:11">
      <c r="A1692" s="16" t="s">
        <v>146</v>
      </c>
      <c r="B1692" s="16" t="s">
        <v>13264</v>
      </c>
      <c r="C1692" s="16" t="s">
        <v>14347</v>
      </c>
      <c r="D1692" s="16" t="s">
        <v>14315</v>
      </c>
      <c r="E1692" s="16" t="s">
        <v>14316</v>
      </c>
      <c r="F1692" s="16" t="s">
        <v>1873</v>
      </c>
      <c r="G1692" s="16" t="s">
        <v>3086</v>
      </c>
      <c r="H1692" s="16" t="s">
        <v>9436</v>
      </c>
      <c r="I1692" s="16" t="s">
        <v>2824</v>
      </c>
      <c r="J1692" s="25" t="s">
        <v>14348</v>
      </c>
      <c r="K1692" s="16" t="s">
        <v>14349</v>
      </c>
    </row>
    <row r="1693" spans="1:11">
      <c r="A1693" s="16" t="s">
        <v>23872</v>
      </c>
      <c r="B1693" s="16" t="s">
        <v>1874</v>
      </c>
      <c r="C1693" s="16" t="s">
        <v>14350</v>
      </c>
      <c r="D1693" s="16" t="s">
        <v>630</v>
      </c>
      <c r="E1693" s="16" t="s">
        <v>14351</v>
      </c>
      <c r="F1693" s="16" t="s">
        <v>29</v>
      </c>
      <c r="G1693" s="16" t="s">
        <v>9435</v>
      </c>
      <c r="H1693" s="16" t="s">
        <v>9436</v>
      </c>
      <c r="I1693" s="16" t="s">
        <v>2824</v>
      </c>
      <c r="J1693" s="25" t="s">
        <v>14352</v>
      </c>
      <c r="K1693" s="16" t="s">
        <v>14353</v>
      </c>
    </row>
    <row r="1694" spans="1:11">
      <c r="A1694" s="16" t="s">
        <v>23872</v>
      </c>
      <c r="B1694" s="16" t="s">
        <v>1874</v>
      </c>
      <c r="C1694" s="16" t="s">
        <v>14350</v>
      </c>
      <c r="D1694" s="16" t="s">
        <v>630</v>
      </c>
      <c r="E1694" s="16" t="s">
        <v>14351</v>
      </c>
      <c r="F1694" s="16" t="s">
        <v>29</v>
      </c>
      <c r="G1694" s="16" t="s">
        <v>9435</v>
      </c>
      <c r="H1694" s="16" t="s">
        <v>9436</v>
      </c>
      <c r="I1694" s="16" t="s">
        <v>2824</v>
      </c>
      <c r="J1694" s="25" t="s">
        <v>14354</v>
      </c>
      <c r="K1694" s="16" t="s">
        <v>14355</v>
      </c>
    </row>
    <row r="1695" spans="1:11">
      <c r="A1695" s="16" t="s">
        <v>23872</v>
      </c>
      <c r="B1695" s="16" t="s">
        <v>1874</v>
      </c>
      <c r="C1695" s="16" t="s">
        <v>14356</v>
      </c>
      <c r="D1695" s="16" t="s">
        <v>2787</v>
      </c>
      <c r="E1695" s="16" t="s">
        <v>14357</v>
      </c>
      <c r="F1695" s="16" t="s">
        <v>29</v>
      </c>
      <c r="G1695" s="16" t="s">
        <v>9435</v>
      </c>
      <c r="H1695" s="16" t="s">
        <v>9436</v>
      </c>
      <c r="I1695" s="16" t="s">
        <v>3169</v>
      </c>
      <c r="J1695" s="25" t="s">
        <v>14358</v>
      </c>
      <c r="K1695" s="16" t="s">
        <v>14359</v>
      </c>
    </row>
    <row r="1696" spans="1:11">
      <c r="A1696" s="16" t="s">
        <v>23872</v>
      </c>
      <c r="B1696" s="16" t="s">
        <v>1874</v>
      </c>
      <c r="C1696" s="16" t="s">
        <v>14360</v>
      </c>
      <c r="D1696" s="16" t="s">
        <v>14361</v>
      </c>
      <c r="E1696" s="16" t="s">
        <v>14362</v>
      </c>
      <c r="F1696" s="16" t="s">
        <v>29</v>
      </c>
      <c r="G1696" s="16" t="s">
        <v>9435</v>
      </c>
      <c r="H1696" s="16" t="s">
        <v>9436</v>
      </c>
      <c r="I1696" s="16" t="s">
        <v>9073</v>
      </c>
      <c r="J1696" s="25" t="s">
        <v>14363</v>
      </c>
      <c r="K1696" s="16" t="s">
        <v>14364</v>
      </c>
    </row>
    <row r="1697" spans="1:11">
      <c r="A1697" s="16" t="s">
        <v>23872</v>
      </c>
      <c r="B1697" s="16" t="s">
        <v>1874</v>
      </c>
      <c r="C1697" s="16" t="s">
        <v>14365</v>
      </c>
      <c r="D1697" s="16" t="s">
        <v>14366</v>
      </c>
      <c r="E1697" s="16" t="s">
        <v>14362</v>
      </c>
      <c r="F1697" s="16" t="s">
        <v>29</v>
      </c>
      <c r="G1697" s="16" t="s">
        <v>9435</v>
      </c>
      <c r="H1697" s="16" t="s">
        <v>9436</v>
      </c>
      <c r="I1697" s="16" t="s">
        <v>9073</v>
      </c>
      <c r="J1697" s="25" t="s">
        <v>14367</v>
      </c>
      <c r="K1697" s="16" t="s">
        <v>14368</v>
      </c>
    </row>
    <row r="1698" spans="1:11">
      <c r="A1698" s="16" t="s">
        <v>23872</v>
      </c>
      <c r="B1698" s="16" t="s">
        <v>1874</v>
      </c>
      <c r="C1698" s="16" t="s">
        <v>14369</v>
      </c>
      <c r="D1698" s="16" t="s">
        <v>1870</v>
      </c>
      <c r="E1698" s="16" t="s">
        <v>1871</v>
      </c>
      <c r="F1698" s="16" t="s">
        <v>1873</v>
      </c>
      <c r="G1698" s="16" t="s">
        <v>9435</v>
      </c>
      <c r="H1698" s="16" t="s">
        <v>9436</v>
      </c>
      <c r="I1698" s="16" t="s">
        <v>3169</v>
      </c>
      <c r="J1698" s="25" t="s">
        <v>2622</v>
      </c>
      <c r="K1698" s="16" t="s">
        <v>14370</v>
      </c>
    </row>
    <row r="1699" spans="1:11">
      <c r="A1699" s="16" t="s">
        <v>23872</v>
      </c>
      <c r="B1699" s="16" t="s">
        <v>1874</v>
      </c>
      <c r="C1699" s="16" t="s">
        <v>14369</v>
      </c>
      <c r="D1699" s="16" t="s">
        <v>1870</v>
      </c>
      <c r="E1699" s="16" t="s">
        <v>1871</v>
      </c>
      <c r="F1699" s="16" t="s">
        <v>1873</v>
      </c>
      <c r="G1699" s="16" t="s">
        <v>9435</v>
      </c>
      <c r="H1699" s="16" t="s">
        <v>9436</v>
      </c>
      <c r="I1699" s="16" t="s">
        <v>2824</v>
      </c>
      <c r="J1699" s="25" t="s">
        <v>1872</v>
      </c>
      <c r="K1699" s="16" t="s">
        <v>14371</v>
      </c>
    </row>
    <row r="1700" spans="1:11">
      <c r="A1700" s="16" t="s">
        <v>23872</v>
      </c>
      <c r="B1700" s="16" t="s">
        <v>1874</v>
      </c>
      <c r="C1700" s="16" t="s">
        <v>14369</v>
      </c>
      <c r="D1700" s="16" t="s">
        <v>1870</v>
      </c>
      <c r="E1700" s="16" t="s">
        <v>1871</v>
      </c>
      <c r="F1700" s="16" t="s">
        <v>1873</v>
      </c>
      <c r="G1700" s="16" t="s">
        <v>9435</v>
      </c>
      <c r="H1700" s="16" t="s">
        <v>9436</v>
      </c>
      <c r="I1700" s="16" t="s">
        <v>2824</v>
      </c>
      <c r="J1700" s="25" t="s">
        <v>14372</v>
      </c>
      <c r="K1700" s="16" t="s">
        <v>14373</v>
      </c>
    </row>
    <row r="1701" spans="1:11">
      <c r="A1701" s="16" t="s">
        <v>23872</v>
      </c>
      <c r="B1701" s="16" t="s">
        <v>1874</v>
      </c>
      <c r="C1701" s="16" t="s">
        <v>14374</v>
      </c>
      <c r="D1701" s="16" t="s">
        <v>14361</v>
      </c>
      <c r="E1701" s="16" t="s">
        <v>1871</v>
      </c>
      <c r="F1701" s="16" t="s">
        <v>1873</v>
      </c>
      <c r="G1701" s="16" t="s">
        <v>9435</v>
      </c>
      <c r="H1701" s="16" t="s">
        <v>9436</v>
      </c>
      <c r="I1701" s="16" t="s">
        <v>7417</v>
      </c>
      <c r="J1701" s="25" t="s">
        <v>14375</v>
      </c>
      <c r="K1701" s="16" t="s">
        <v>14376</v>
      </c>
    </row>
    <row r="1702" spans="1:11">
      <c r="A1702" s="16" t="s">
        <v>23872</v>
      </c>
      <c r="B1702" s="16" t="s">
        <v>1874</v>
      </c>
      <c r="C1702" s="16" t="s">
        <v>14377</v>
      </c>
      <c r="D1702" s="16" t="s">
        <v>14361</v>
      </c>
      <c r="E1702" s="16" t="s">
        <v>14378</v>
      </c>
      <c r="F1702" s="16" t="s">
        <v>1873</v>
      </c>
      <c r="G1702" s="16" t="s">
        <v>9435</v>
      </c>
      <c r="H1702" s="16" t="s">
        <v>9436</v>
      </c>
      <c r="I1702" s="16" t="s">
        <v>2824</v>
      </c>
      <c r="J1702" s="25" t="s">
        <v>14379</v>
      </c>
      <c r="K1702" s="16" t="s">
        <v>14380</v>
      </c>
    </row>
    <row r="1703" spans="1:11">
      <c r="A1703" s="16" t="s">
        <v>23872</v>
      </c>
      <c r="B1703" s="16" t="s">
        <v>1874</v>
      </c>
      <c r="C1703" s="16" t="s">
        <v>2098</v>
      </c>
      <c r="D1703" s="16" t="s">
        <v>2099</v>
      </c>
      <c r="E1703" s="16" t="s">
        <v>1871</v>
      </c>
      <c r="F1703" s="16" t="s">
        <v>1873</v>
      </c>
      <c r="G1703" s="16" t="s">
        <v>9435</v>
      </c>
      <c r="H1703" s="16" t="s">
        <v>9492</v>
      </c>
      <c r="I1703" s="16" t="s">
        <v>3169</v>
      </c>
      <c r="J1703" s="25" t="s">
        <v>2100</v>
      </c>
      <c r="K1703" s="16" t="s">
        <v>14381</v>
      </c>
    </row>
    <row r="1704" spans="1:11">
      <c r="A1704" s="16" t="s">
        <v>23872</v>
      </c>
      <c r="B1704" s="16" t="s">
        <v>1874</v>
      </c>
      <c r="C1704" s="16" t="s">
        <v>14382</v>
      </c>
      <c r="D1704" s="16" t="s">
        <v>14383</v>
      </c>
      <c r="E1704" s="16" t="s">
        <v>14378</v>
      </c>
      <c r="F1704" s="16" t="s">
        <v>1873</v>
      </c>
      <c r="G1704" s="16" t="s">
        <v>9435</v>
      </c>
      <c r="H1704" s="16" t="s">
        <v>9436</v>
      </c>
      <c r="I1704" s="16" t="s">
        <v>3169</v>
      </c>
      <c r="J1704" s="25" t="s">
        <v>14384</v>
      </c>
      <c r="K1704" s="16" t="s">
        <v>14385</v>
      </c>
    </row>
    <row r="1705" spans="1:11">
      <c r="A1705" s="16" t="s">
        <v>23872</v>
      </c>
      <c r="B1705" s="16" t="s">
        <v>1874</v>
      </c>
      <c r="C1705" s="16" t="s">
        <v>1997</v>
      </c>
      <c r="D1705" s="16" t="s">
        <v>1998</v>
      </c>
      <c r="E1705" s="16" t="s">
        <v>1999</v>
      </c>
      <c r="F1705" s="16" t="s">
        <v>29</v>
      </c>
      <c r="G1705" s="16" t="s">
        <v>9435</v>
      </c>
      <c r="H1705" s="16" t="s">
        <v>9436</v>
      </c>
      <c r="I1705" s="16" t="s">
        <v>3169</v>
      </c>
      <c r="J1705" s="25" t="s">
        <v>2000</v>
      </c>
      <c r="K1705" s="16" t="s">
        <v>14386</v>
      </c>
    </row>
    <row r="1706" spans="1:11">
      <c r="A1706" s="16" t="s">
        <v>23872</v>
      </c>
      <c r="B1706" s="16" t="s">
        <v>1874</v>
      </c>
      <c r="C1706" s="16" t="s">
        <v>14387</v>
      </c>
      <c r="D1706" s="16" t="s">
        <v>14388</v>
      </c>
      <c r="E1706" s="16" t="s">
        <v>14378</v>
      </c>
      <c r="F1706" s="16" t="s">
        <v>1873</v>
      </c>
      <c r="G1706" s="16" t="s">
        <v>9435</v>
      </c>
      <c r="H1706" s="16" t="s">
        <v>9436</v>
      </c>
      <c r="I1706" s="16" t="s">
        <v>2824</v>
      </c>
      <c r="J1706" s="25" t="s">
        <v>14389</v>
      </c>
      <c r="K1706" s="16" t="s">
        <v>14390</v>
      </c>
    </row>
    <row r="1707" spans="1:11">
      <c r="A1707" s="16" t="s">
        <v>23872</v>
      </c>
      <c r="B1707" s="16" t="s">
        <v>1874</v>
      </c>
      <c r="C1707" s="16" t="s">
        <v>14391</v>
      </c>
      <c r="D1707" s="16" t="s">
        <v>14392</v>
      </c>
      <c r="E1707" s="16" t="s">
        <v>1871</v>
      </c>
      <c r="F1707" s="16" t="s">
        <v>1873</v>
      </c>
      <c r="G1707" s="16" t="s">
        <v>9435</v>
      </c>
      <c r="H1707" s="16" t="s">
        <v>9436</v>
      </c>
      <c r="I1707" s="16" t="s">
        <v>9073</v>
      </c>
      <c r="J1707" s="25" t="s">
        <v>14393</v>
      </c>
      <c r="K1707" s="16" t="s">
        <v>14394</v>
      </c>
    </row>
    <row r="1708" spans="1:11">
      <c r="A1708" s="16" t="s">
        <v>23872</v>
      </c>
      <c r="B1708" s="16" t="s">
        <v>1874</v>
      </c>
      <c r="C1708" s="16" t="s">
        <v>14362</v>
      </c>
      <c r="D1708" s="16" t="s">
        <v>14395</v>
      </c>
      <c r="E1708" s="16" t="s">
        <v>1871</v>
      </c>
      <c r="F1708" s="16" t="s">
        <v>1873</v>
      </c>
      <c r="G1708" s="16" t="s">
        <v>9435</v>
      </c>
      <c r="H1708" s="16" t="s">
        <v>9436</v>
      </c>
      <c r="I1708" s="16" t="s">
        <v>9073</v>
      </c>
      <c r="J1708" s="25" t="s">
        <v>14396</v>
      </c>
      <c r="K1708" s="16" t="s">
        <v>14397</v>
      </c>
    </row>
    <row r="1709" spans="1:11">
      <c r="A1709" s="16" t="s">
        <v>23872</v>
      </c>
      <c r="B1709" s="16" t="s">
        <v>1874</v>
      </c>
      <c r="C1709" s="16" t="s">
        <v>14398</v>
      </c>
      <c r="D1709" s="16" t="s">
        <v>2356</v>
      </c>
      <c r="E1709" s="16" t="s">
        <v>1871</v>
      </c>
      <c r="F1709" s="16" t="s">
        <v>1873</v>
      </c>
      <c r="G1709" s="16" t="s">
        <v>9435</v>
      </c>
      <c r="H1709" s="16" t="s">
        <v>9436</v>
      </c>
      <c r="I1709" s="16" t="s">
        <v>3169</v>
      </c>
      <c r="J1709" s="25" t="s">
        <v>2357</v>
      </c>
      <c r="K1709" s="16" t="s">
        <v>14399</v>
      </c>
    </row>
    <row r="1710" spans="1:11">
      <c r="A1710" s="16" t="s">
        <v>23838</v>
      </c>
      <c r="B1710" s="16" t="s">
        <v>1481</v>
      </c>
      <c r="C1710" s="16" t="s">
        <v>1503</v>
      </c>
      <c r="D1710" s="16" t="s">
        <v>1504</v>
      </c>
      <c r="E1710" s="16" t="s">
        <v>1479</v>
      </c>
      <c r="F1710" s="16" t="s">
        <v>29</v>
      </c>
      <c r="G1710" s="16" t="s">
        <v>9435</v>
      </c>
      <c r="H1710" s="16" t="s">
        <v>9436</v>
      </c>
      <c r="I1710" s="16" t="s">
        <v>2824</v>
      </c>
      <c r="J1710" s="25" t="s">
        <v>1505</v>
      </c>
      <c r="K1710" s="16" t="s">
        <v>14400</v>
      </c>
    </row>
    <row r="1711" spans="1:11">
      <c r="A1711" s="16" t="s">
        <v>23838</v>
      </c>
      <c r="B1711" s="16" t="s">
        <v>1481</v>
      </c>
      <c r="C1711" s="16" t="s">
        <v>14401</v>
      </c>
      <c r="D1711" s="16" t="s">
        <v>1724</v>
      </c>
      <c r="E1711" s="16" t="s">
        <v>1479</v>
      </c>
      <c r="F1711" s="16" t="s">
        <v>29</v>
      </c>
      <c r="G1711" s="16" t="s">
        <v>9435</v>
      </c>
      <c r="H1711" s="16" t="s">
        <v>9436</v>
      </c>
      <c r="I1711" s="16" t="s">
        <v>7417</v>
      </c>
      <c r="J1711" s="25" t="s">
        <v>1787</v>
      </c>
      <c r="K1711" s="16" t="s">
        <v>14402</v>
      </c>
    </row>
    <row r="1712" spans="1:11">
      <c r="A1712" s="16" t="s">
        <v>23838</v>
      </c>
      <c r="B1712" s="16" t="s">
        <v>1481</v>
      </c>
      <c r="C1712" s="16" t="s">
        <v>14401</v>
      </c>
      <c r="D1712" s="16" t="s">
        <v>1724</v>
      </c>
      <c r="E1712" s="16" t="s">
        <v>1479</v>
      </c>
      <c r="F1712" s="16" t="s">
        <v>29</v>
      </c>
      <c r="G1712" s="16" t="s">
        <v>9435</v>
      </c>
      <c r="H1712" s="16" t="s">
        <v>9436</v>
      </c>
      <c r="I1712" s="16" t="s">
        <v>7417</v>
      </c>
      <c r="J1712" s="25" t="s">
        <v>1725</v>
      </c>
      <c r="K1712" s="16" t="s">
        <v>14403</v>
      </c>
    </row>
    <row r="1713" spans="1:11">
      <c r="A1713" s="16" t="s">
        <v>23838</v>
      </c>
      <c r="B1713" s="16" t="s">
        <v>1481</v>
      </c>
      <c r="C1713" s="16" t="s">
        <v>14401</v>
      </c>
      <c r="D1713" s="16" t="s">
        <v>1724</v>
      </c>
      <c r="E1713" s="16" t="s">
        <v>1479</v>
      </c>
      <c r="F1713" s="16" t="s">
        <v>29</v>
      </c>
      <c r="G1713" s="16" t="s">
        <v>9435</v>
      </c>
      <c r="H1713" s="16" t="s">
        <v>9436</v>
      </c>
      <c r="I1713" s="16" t="s">
        <v>7417</v>
      </c>
      <c r="J1713" s="25" t="s">
        <v>14404</v>
      </c>
      <c r="K1713" s="16" t="s">
        <v>14405</v>
      </c>
    </row>
    <row r="1714" spans="1:11">
      <c r="A1714" s="16" t="s">
        <v>23838</v>
      </c>
      <c r="B1714" s="16" t="s">
        <v>1481</v>
      </c>
      <c r="C1714" s="16" t="s">
        <v>14401</v>
      </c>
      <c r="D1714" s="16" t="s">
        <v>1724</v>
      </c>
      <c r="E1714" s="16" t="s">
        <v>1479</v>
      </c>
      <c r="F1714" s="16" t="s">
        <v>29</v>
      </c>
      <c r="G1714" s="16" t="s">
        <v>9435</v>
      </c>
      <c r="H1714" s="16" t="s">
        <v>9436</v>
      </c>
      <c r="I1714" s="16" t="s">
        <v>7417</v>
      </c>
      <c r="J1714" s="25" t="s">
        <v>14406</v>
      </c>
      <c r="K1714" s="16" t="s">
        <v>14407</v>
      </c>
    </row>
    <row r="1715" spans="1:11">
      <c r="A1715" s="16" t="s">
        <v>23838</v>
      </c>
      <c r="B1715" s="16" t="s">
        <v>1481</v>
      </c>
      <c r="C1715" s="16" t="s">
        <v>14401</v>
      </c>
      <c r="D1715" s="16" t="s">
        <v>1724</v>
      </c>
      <c r="E1715" s="16" t="s">
        <v>1479</v>
      </c>
      <c r="F1715" s="16" t="s">
        <v>29</v>
      </c>
      <c r="G1715" s="16" t="s">
        <v>9435</v>
      </c>
      <c r="H1715" s="16" t="s">
        <v>9436</v>
      </c>
      <c r="I1715" s="16" t="s">
        <v>7417</v>
      </c>
      <c r="J1715" s="25" t="s">
        <v>14408</v>
      </c>
      <c r="K1715" s="16" t="s">
        <v>14409</v>
      </c>
    </row>
    <row r="1716" spans="1:11">
      <c r="A1716" s="16" t="s">
        <v>23838</v>
      </c>
      <c r="B1716" s="16" t="s">
        <v>1481</v>
      </c>
      <c r="C1716" s="16" t="s">
        <v>14410</v>
      </c>
      <c r="D1716" s="16" t="s">
        <v>630</v>
      </c>
      <c r="E1716" s="16" t="s">
        <v>1479</v>
      </c>
      <c r="F1716" s="16" t="s">
        <v>29</v>
      </c>
      <c r="G1716" s="16" t="s">
        <v>9435</v>
      </c>
      <c r="H1716" s="16" t="s">
        <v>9436</v>
      </c>
      <c r="I1716" s="16" t="s">
        <v>7417</v>
      </c>
      <c r="J1716" s="25" t="s">
        <v>14411</v>
      </c>
      <c r="K1716" s="16" t="s">
        <v>14412</v>
      </c>
    </row>
    <row r="1717" spans="1:11">
      <c r="A1717" s="16" t="s">
        <v>23838</v>
      </c>
      <c r="B1717" s="16" t="s">
        <v>1481</v>
      </c>
      <c r="C1717" s="16" t="s">
        <v>14410</v>
      </c>
      <c r="D1717" s="16" t="s">
        <v>630</v>
      </c>
      <c r="E1717" s="16" t="s">
        <v>1479</v>
      </c>
      <c r="F1717" s="16" t="s">
        <v>29</v>
      </c>
      <c r="G1717" s="16" t="s">
        <v>9435</v>
      </c>
      <c r="H1717" s="16" t="s">
        <v>9436</v>
      </c>
      <c r="I1717" s="16" t="s">
        <v>7417</v>
      </c>
      <c r="J1717" s="25" t="s">
        <v>14413</v>
      </c>
      <c r="K1717" s="16" t="s">
        <v>14414</v>
      </c>
    </row>
    <row r="1718" spans="1:11">
      <c r="A1718" s="16" t="s">
        <v>23838</v>
      </c>
      <c r="B1718" s="16" t="s">
        <v>1481</v>
      </c>
      <c r="C1718" s="16" t="s">
        <v>14410</v>
      </c>
      <c r="D1718" s="16" t="s">
        <v>630</v>
      </c>
      <c r="E1718" s="16" t="s">
        <v>1479</v>
      </c>
      <c r="F1718" s="16" t="s">
        <v>29</v>
      </c>
      <c r="G1718" s="16" t="s">
        <v>9435</v>
      </c>
      <c r="H1718" s="16" t="s">
        <v>9436</v>
      </c>
      <c r="I1718" s="16" t="s">
        <v>7417</v>
      </c>
      <c r="J1718" s="25" t="s">
        <v>14415</v>
      </c>
      <c r="K1718" s="16" t="s">
        <v>14416</v>
      </c>
    </row>
    <row r="1719" spans="1:11">
      <c r="A1719" s="16" t="s">
        <v>23838</v>
      </c>
      <c r="B1719" s="16" t="s">
        <v>1481</v>
      </c>
      <c r="C1719" s="16" t="s">
        <v>1477</v>
      </c>
      <c r="D1719" s="16" t="s">
        <v>1478</v>
      </c>
      <c r="E1719" s="16" t="s">
        <v>1479</v>
      </c>
      <c r="F1719" s="16" t="s">
        <v>29</v>
      </c>
      <c r="G1719" s="16" t="s">
        <v>9558</v>
      </c>
      <c r="H1719" s="16" t="s">
        <v>9436</v>
      </c>
      <c r="I1719" s="16" t="s">
        <v>2824</v>
      </c>
      <c r="J1719" s="25" t="s">
        <v>1480</v>
      </c>
      <c r="K1719" s="16" t="s">
        <v>14417</v>
      </c>
    </row>
    <row r="1720" spans="1:11">
      <c r="A1720" s="16" t="s">
        <v>23883</v>
      </c>
      <c r="B1720" s="16" t="s">
        <v>14418</v>
      </c>
      <c r="C1720" s="16" t="s">
        <v>14419</v>
      </c>
      <c r="D1720" s="16" t="s">
        <v>14420</v>
      </c>
      <c r="E1720" s="16" t="s">
        <v>14421</v>
      </c>
      <c r="F1720" s="16" t="s">
        <v>29</v>
      </c>
      <c r="G1720" s="16" t="s">
        <v>9435</v>
      </c>
      <c r="H1720" s="16" t="s">
        <v>9436</v>
      </c>
      <c r="I1720" s="16" t="s">
        <v>9073</v>
      </c>
      <c r="J1720" s="25" t="s">
        <v>14422</v>
      </c>
      <c r="K1720" s="16" t="s">
        <v>14423</v>
      </c>
    </row>
    <row r="1721" spans="1:11">
      <c r="A1721" s="16" t="s">
        <v>23883</v>
      </c>
      <c r="B1721" s="16" t="s">
        <v>14418</v>
      </c>
      <c r="C1721" s="16" t="s">
        <v>14424</v>
      </c>
      <c r="D1721" s="16" t="s">
        <v>14425</v>
      </c>
      <c r="E1721" s="16" t="s">
        <v>14421</v>
      </c>
      <c r="F1721" s="16" t="s">
        <v>29</v>
      </c>
      <c r="G1721" s="16" t="s">
        <v>9435</v>
      </c>
      <c r="H1721" s="16" t="s">
        <v>9436</v>
      </c>
      <c r="I1721" s="16" t="s">
        <v>9073</v>
      </c>
      <c r="J1721" s="25" t="s">
        <v>14426</v>
      </c>
      <c r="K1721" s="16" t="s">
        <v>14427</v>
      </c>
    </row>
    <row r="1722" spans="1:11">
      <c r="A1722" s="16" t="s">
        <v>23884</v>
      </c>
      <c r="B1722" s="16" t="s">
        <v>1255</v>
      </c>
      <c r="C1722" s="16" t="s">
        <v>1253</v>
      </c>
      <c r="D1722" s="16" t="s">
        <v>1173</v>
      </c>
      <c r="E1722" s="16" t="s">
        <v>1174</v>
      </c>
      <c r="F1722" s="16" t="s">
        <v>29</v>
      </c>
      <c r="G1722" s="16" t="s">
        <v>9558</v>
      </c>
      <c r="H1722" s="16" t="s">
        <v>9436</v>
      </c>
      <c r="I1722" s="16" t="s">
        <v>2824</v>
      </c>
      <c r="J1722" s="25" t="s">
        <v>1254</v>
      </c>
      <c r="K1722" s="16" t="s">
        <v>14428</v>
      </c>
    </row>
    <row r="1723" spans="1:11">
      <c r="A1723" s="16" t="s">
        <v>367</v>
      </c>
      <c r="B1723" s="16" t="s">
        <v>673</v>
      </c>
      <c r="C1723" s="16" t="s">
        <v>14429</v>
      </c>
      <c r="D1723" s="16" t="s">
        <v>670</v>
      </c>
      <c r="E1723" s="16" t="s">
        <v>671</v>
      </c>
      <c r="F1723" s="16" t="s">
        <v>29</v>
      </c>
      <c r="G1723" s="16" t="s">
        <v>9558</v>
      </c>
      <c r="H1723" s="16" t="s">
        <v>9436</v>
      </c>
      <c r="I1723" s="16" t="s">
        <v>7417</v>
      </c>
      <c r="J1723" s="25" t="s">
        <v>672</v>
      </c>
      <c r="K1723" s="16" t="s">
        <v>14430</v>
      </c>
    </row>
    <row r="1724" spans="1:11">
      <c r="A1724" s="16" t="s">
        <v>23877</v>
      </c>
      <c r="B1724" s="16" t="s">
        <v>269</v>
      </c>
      <c r="C1724" s="16" t="s">
        <v>14431</v>
      </c>
      <c r="D1724" s="16" t="s">
        <v>265</v>
      </c>
      <c r="E1724" s="16" t="s">
        <v>266</v>
      </c>
      <c r="F1724" s="16" t="s">
        <v>29</v>
      </c>
      <c r="G1724" s="16" t="s">
        <v>9558</v>
      </c>
      <c r="H1724" s="16" t="s">
        <v>9436</v>
      </c>
      <c r="I1724" s="16" t="s">
        <v>7417</v>
      </c>
      <c r="J1724" s="25" t="s">
        <v>267</v>
      </c>
      <c r="K1724" s="16" t="s">
        <v>14432</v>
      </c>
    </row>
    <row r="1725" spans="1:11">
      <c r="A1725" s="16" t="s">
        <v>23877</v>
      </c>
      <c r="B1725" s="16" t="s">
        <v>269</v>
      </c>
      <c r="C1725" s="16" t="s">
        <v>14431</v>
      </c>
      <c r="D1725" s="16" t="s">
        <v>265</v>
      </c>
      <c r="E1725" s="16" t="s">
        <v>266</v>
      </c>
      <c r="F1725" s="16" t="s">
        <v>29</v>
      </c>
      <c r="G1725" s="16" t="s">
        <v>9558</v>
      </c>
      <c r="H1725" s="16" t="s">
        <v>9436</v>
      </c>
      <c r="I1725" s="16" t="s">
        <v>7417</v>
      </c>
      <c r="J1725" s="25" t="s">
        <v>574</v>
      </c>
      <c r="K1725" s="16" t="s">
        <v>14433</v>
      </c>
    </row>
    <row r="1726" spans="1:11">
      <c r="A1726" s="16" t="s">
        <v>23877</v>
      </c>
      <c r="B1726" s="16" t="s">
        <v>269</v>
      </c>
      <c r="C1726" s="16" t="s">
        <v>14434</v>
      </c>
      <c r="D1726" s="16" t="s">
        <v>14435</v>
      </c>
      <c r="E1726" s="16" t="s">
        <v>14436</v>
      </c>
      <c r="F1726" s="16" t="s">
        <v>29</v>
      </c>
      <c r="G1726" s="16" t="s">
        <v>9435</v>
      </c>
      <c r="H1726" s="16" t="s">
        <v>9436</v>
      </c>
      <c r="I1726" s="16" t="s">
        <v>2824</v>
      </c>
      <c r="J1726" s="25" t="s">
        <v>14437</v>
      </c>
      <c r="K1726" s="16" t="s">
        <v>14438</v>
      </c>
    </row>
    <row r="1727" spans="1:11">
      <c r="A1727" s="16" t="s">
        <v>23877</v>
      </c>
      <c r="B1727" s="16" t="s">
        <v>269</v>
      </c>
      <c r="C1727" s="16" t="s">
        <v>14439</v>
      </c>
      <c r="D1727" s="16" t="s">
        <v>14440</v>
      </c>
      <c r="E1727" s="16" t="s">
        <v>14441</v>
      </c>
      <c r="F1727" s="16" t="s">
        <v>29</v>
      </c>
      <c r="G1727" s="16" t="s">
        <v>9435</v>
      </c>
      <c r="H1727" s="16" t="s">
        <v>9436</v>
      </c>
      <c r="I1727" s="16" t="s">
        <v>2824</v>
      </c>
      <c r="J1727" s="25" t="s">
        <v>14442</v>
      </c>
      <c r="K1727" s="16" t="s">
        <v>14443</v>
      </c>
    </row>
    <row r="1728" spans="1:11">
      <c r="A1728" s="16" t="s">
        <v>23877</v>
      </c>
      <c r="B1728" s="16" t="s">
        <v>269</v>
      </c>
      <c r="C1728" s="16" t="s">
        <v>14444</v>
      </c>
      <c r="D1728" s="16" t="s">
        <v>14445</v>
      </c>
      <c r="E1728" s="16" t="s">
        <v>14446</v>
      </c>
      <c r="F1728" s="16" t="s">
        <v>29</v>
      </c>
      <c r="G1728" s="16" t="s">
        <v>9435</v>
      </c>
      <c r="H1728" s="16" t="s">
        <v>9436</v>
      </c>
      <c r="I1728" s="16" t="s">
        <v>7417</v>
      </c>
      <c r="J1728" s="25" t="s">
        <v>14447</v>
      </c>
      <c r="K1728" s="16" t="s">
        <v>14448</v>
      </c>
    </row>
    <row r="1729" spans="1:11">
      <c r="A1729" s="16" t="s">
        <v>23877</v>
      </c>
      <c r="B1729" s="16" t="s">
        <v>269</v>
      </c>
      <c r="C1729" s="16" t="s">
        <v>14449</v>
      </c>
      <c r="D1729" s="16" t="s">
        <v>14450</v>
      </c>
      <c r="E1729" s="16" t="s">
        <v>14451</v>
      </c>
      <c r="F1729" s="16" t="s">
        <v>29</v>
      </c>
      <c r="G1729" s="16" t="s">
        <v>9435</v>
      </c>
      <c r="H1729" s="16" t="s">
        <v>9436</v>
      </c>
      <c r="I1729" s="16" t="s">
        <v>7417</v>
      </c>
      <c r="J1729" s="25" t="s">
        <v>14452</v>
      </c>
      <c r="K1729" s="16" t="s">
        <v>14453</v>
      </c>
    </row>
    <row r="1730" spans="1:11">
      <c r="A1730" s="16" t="s">
        <v>23886</v>
      </c>
      <c r="B1730" s="16" t="s">
        <v>23885</v>
      </c>
      <c r="C1730" s="16" t="s">
        <v>14455</v>
      </c>
      <c r="D1730" s="16" t="s">
        <v>14456</v>
      </c>
      <c r="E1730" s="16" t="s">
        <v>14457</v>
      </c>
      <c r="F1730" s="16" t="s">
        <v>311</v>
      </c>
      <c r="G1730" s="16" t="s">
        <v>3086</v>
      </c>
      <c r="H1730" s="16" t="s">
        <v>9679</v>
      </c>
      <c r="I1730" s="16" t="s">
        <v>2824</v>
      </c>
      <c r="J1730" s="25" t="s">
        <v>14458</v>
      </c>
      <c r="K1730" s="16" t="s">
        <v>14459</v>
      </c>
    </row>
    <row r="1731" spans="1:11">
      <c r="A1731" s="16" t="s">
        <v>23888</v>
      </c>
      <c r="B1731" s="16" t="s">
        <v>23887</v>
      </c>
      <c r="C1731" s="16" t="s">
        <v>14460</v>
      </c>
      <c r="D1731" s="16" t="s">
        <v>14456</v>
      </c>
      <c r="E1731" s="16" t="s">
        <v>14457</v>
      </c>
      <c r="F1731" s="16" t="s">
        <v>311</v>
      </c>
      <c r="G1731" s="16" t="s">
        <v>3086</v>
      </c>
      <c r="H1731" s="16" t="s">
        <v>9679</v>
      </c>
      <c r="I1731" s="16" t="s">
        <v>2824</v>
      </c>
      <c r="J1731" s="25" t="s">
        <v>14461</v>
      </c>
      <c r="K1731" s="16" t="s">
        <v>14462</v>
      </c>
    </row>
    <row r="1732" spans="1:11">
      <c r="A1732" s="16" t="s">
        <v>758</v>
      </c>
      <c r="B1732" s="16" t="s">
        <v>759</v>
      </c>
      <c r="C1732" s="16" t="s">
        <v>14463</v>
      </c>
      <c r="D1732" s="16" t="s">
        <v>1642</v>
      </c>
      <c r="E1732" s="16" t="s">
        <v>14464</v>
      </c>
      <c r="F1732" s="16" t="s">
        <v>29</v>
      </c>
      <c r="G1732" s="16" t="s">
        <v>9435</v>
      </c>
      <c r="H1732" s="16" t="s">
        <v>9492</v>
      </c>
      <c r="I1732" s="16" t="s">
        <v>7417</v>
      </c>
      <c r="J1732" s="25" t="s">
        <v>14465</v>
      </c>
      <c r="K1732" s="16" t="s">
        <v>14466</v>
      </c>
    </row>
    <row r="1733" spans="1:11">
      <c r="A1733" s="16" t="s">
        <v>758</v>
      </c>
      <c r="B1733" s="16" t="s">
        <v>759</v>
      </c>
      <c r="C1733" s="16" t="s">
        <v>14467</v>
      </c>
      <c r="D1733" s="16" t="s">
        <v>1642</v>
      </c>
      <c r="E1733" s="16" t="s">
        <v>14464</v>
      </c>
      <c r="F1733" s="16" t="s">
        <v>29</v>
      </c>
      <c r="G1733" s="16" t="s">
        <v>9435</v>
      </c>
      <c r="H1733" s="16" t="s">
        <v>9492</v>
      </c>
      <c r="I1733" s="16" t="s">
        <v>2824</v>
      </c>
      <c r="J1733" s="25" t="s">
        <v>14468</v>
      </c>
      <c r="K1733" s="16" t="s">
        <v>14469</v>
      </c>
    </row>
    <row r="1734" spans="1:11">
      <c r="A1734" s="16" t="s">
        <v>758</v>
      </c>
      <c r="B1734" s="16" t="s">
        <v>759</v>
      </c>
      <c r="C1734" s="16" t="s">
        <v>14470</v>
      </c>
      <c r="D1734" s="16" t="s">
        <v>1642</v>
      </c>
      <c r="E1734" s="16" t="s">
        <v>14464</v>
      </c>
      <c r="F1734" s="16" t="s">
        <v>29</v>
      </c>
      <c r="G1734" s="16" t="s">
        <v>9435</v>
      </c>
      <c r="H1734" s="16" t="s">
        <v>9492</v>
      </c>
      <c r="I1734" s="16" t="s">
        <v>2824</v>
      </c>
      <c r="J1734" s="25" t="s">
        <v>14471</v>
      </c>
      <c r="K1734" s="16" t="s">
        <v>14472</v>
      </c>
    </row>
    <row r="1735" spans="1:11">
      <c r="A1735" s="16" t="s">
        <v>758</v>
      </c>
      <c r="B1735" s="16" t="s">
        <v>759</v>
      </c>
      <c r="C1735" s="16" t="s">
        <v>2722</v>
      </c>
      <c r="D1735" s="16" t="s">
        <v>2723</v>
      </c>
      <c r="E1735" s="16" t="s">
        <v>2724</v>
      </c>
      <c r="F1735" s="16" t="s">
        <v>2726</v>
      </c>
      <c r="G1735" s="16" t="s">
        <v>9435</v>
      </c>
      <c r="H1735" s="16" t="s">
        <v>9492</v>
      </c>
      <c r="I1735" s="16" t="s">
        <v>3169</v>
      </c>
      <c r="J1735" s="25" t="s">
        <v>2725</v>
      </c>
      <c r="K1735" s="16" t="s">
        <v>14473</v>
      </c>
    </row>
    <row r="1736" spans="1:11">
      <c r="A1736" s="16" t="s">
        <v>758</v>
      </c>
      <c r="B1736" s="16" t="s">
        <v>759</v>
      </c>
      <c r="C1736" s="16" t="s">
        <v>14474</v>
      </c>
      <c r="D1736" s="16" t="s">
        <v>1642</v>
      </c>
      <c r="E1736" s="16" t="s">
        <v>14464</v>
      </c>
      <c r="F1736" s="16" t="s">
        <v>29</v>
      </c>
      <c r="G1736" s="16" t="s">
        <v>9435</v>
      </c>
      <c r="H1736" s="16" t="s">
        <v>9492</v>
      </c>
      <c r="I1736" s="16" t="s">
        <v>2824</v>
      </c>
      <c r="J1736" s="25" t="s">
        <v>14475</v>
      </c>
      <c r="K1736" s="16" t="s">
        <v>14476</v>
      </c>
    </row>
    <row r="1737" spans="1:11">
      <c r="A1737" s="16" t="s">
        <v>758</v>
      </c>
      <c r="B1737" s="16" t="s">
        <v>759</v>
      </c>
      <c r="C1737" s="16" t="s">
        <v>14477</v>
      </c>
      <c r="D1737" s="16" t="s">
        <v>1642</v>
      </c>
      <c r="E1737" s="16" t="s">
        <v>14464</v>
      </c>
      <c r="F1737" s="16" t="s">
        <v>29</v>
      </c>
      <c r="G1737" s="16" t="s">
        <v>9435</v>
      </c>
      <c r="H1737" s="16" t="s">
        <v>9492</v>
      </c>
      <c r="I1737" s="16" t="s">
        <v>2824</v>
      </c>
      <c r="J1737" s="25" t="s">
        <v>14478</v>
      </c>
      <c r="K1737" s="16" t="s">
        <v>14479</v>
      </c>
    </row>
    <row r="1738" spans="1:11">
      <c r="A1738" s="16" t="s">
        <v>758</v>
      </c>
      <c r="B1738" s="16" t="s">
        <v>759</v>
      </c>
      <c r="C1738" s="16" t="s">
        <v>14480</v>
      </c>
      <c r="D1738" s="16" t="s">
        <v>755</v>
      </c>
      <c r="E1738" s="16" t="s">
        <v>756</v>
      </c>
      <c r="F1738" s="16" t="s">
        <v>29</v>
      </c>
      <c r="G1738" s="16" t="s">
        <v>9558</v>
      </c>
      <c r="H1738" s="16" t="s">
        <v>9492</v>
      </c>
      <c r="I1738" s="16"/>
      <c r="J1738" s="25" t="s">
        <v>757</v>
      </c>
      <c r="K1738" s="16" t="s">
        <v>14481</v>
      </c>
    </row>
    <row r="1739" spans="1:11">
      <c r="A1739" s="16" t="s">
        <v>758</v>
      </c>
      <c r="B1739" s="16" t="s">
        <v>759</v>
      </c>
      <c r="C1739" s="16" t="s">
        <v>14480</v>
      </c>
      <c r="D1739" s="16" t="s">
        <v>755</v>
      </c>
      <c r="E1739" s="16" t="s">
        <v>756</v>
      </c>
      <c r="F1739" s="16" t="s">
        <v>29</v>
      </c>
      <c r="G1739" s="16" t="s">
        <v>9558</v>
      </c>
      <c r="H1739" s="16" t="s">
        <v>9492</v>
      </c>
      <c r="I1739" s="16"/>
      <c r="J1739" s="25" t="s">
        <v>983</v>
      </c>
      <c r="K1739" s="16" t="s">
        <v>14482</v>
      </c>
    </row>
    <row r="1740" spans="1:11" ht="50.4">
      <c r="A1740" s="37" t="s">
        <v>23890</v>
      </c>
      <c r="B1740" s="38" t="s">
        <v>23889</v>
      </c>
      <c r="C1740" s="16" t="s">
        <v>14483</v>
      </c>
      <c r="D1740" s="16" t="s">
        <v>14484</v>
      </c>
      <c r="E1740" s="16" t="s">
        <v>14485</v>
      </c>
      <c r="F1740" s="16" t="s">
        <v>29</v>
      </c>
      <c r="G1740" s="16" t="s">
        <v>3086</v>
      </c>
      <c r="H1740" s="16" t="s">
        <v>9436</v>
      </c>
      <c r="I1740" s="16" t="s">
        <v>7417</v>
      </c>
      <c r="J1740" s="25" t="s">
        <v>14486</v>
      </c>
      <c r="K1740" s="16" t="s">
        <v>14487</v>
      </c>
    </row>
    <row r="1741" spans="1:11" ht="50.4">
      <c r="A1741" s="37" t="s">
        <v>23890</v>
      </c>
      <c r="B1741" s="38" t="s">
        <v>23889</v>
      </c>
      <c r="C1741" s="16" t="s">
        <v>14483</v>
      </c>
      <c r="D1741" s="16" t="s">
        <v>14484</v>
      </c>
      <c r="E1741" s="16" t="s">
        <v>14485</v>
      </c>
      <c r="F1741" s="16" t="s">
        <v>29</v>
      </c>
      <c r="G1741" s="16" t="s">
        <v>3086</v>
      </c>
      <c r="H1741" s="16" t="s">
        <v>9436</v>
      </c>
      <c r="I1741" s="16" t="s">
        <v>7417</v>
      </c>
      <c r="J1741" s="25" t="s">
        <v>14488</v>
      </c>
      <c r="K1741" s="16" t="s">
        <v>14489</v>
      </c>
    </row>
    <row r="1742" spans="1:11" ht="33.6">
      <c r="A1742" s="37" t="s">
        <v>23839</v>
      </c>
      <c r="B1742" s="38" t="s">
        <v>2282</v>
      </c>
      <c r="C1742" s="16" t="s">
        <v>14490</v>
      </c>
      <c r="D1742" s="16" t="s">
        <v>60</v>
      </c>
      <c r="E1742" s="16" t="s">
        <v>14491</v>
      </c>
      <c r="F1742" s="16" t="s">
        <v>29</v>
      </c>
      <c r="G1742" s="16" t="s">
        <v>3086</v>
      </c>
      <c r="H1742" s="16" t="s">
        <v>9436</v>
      </c>
      <c r="I1742" s="16" t="s">
        <v>2824</v>
      </c>
      <c r="J1742" s="25" t="s">
        <v>14492</v>
      </c>
      <c r="K1742" s="16" t="s">
        <v>14493</v>
      </c>
    </row>
    <row r="1743" spans="1:11" ht="33.6">
      <c r="A1743" s="37" t="s">
        <v>23839</v>
      </c>
      <c r="B1743" s="38" t="s">
        <v>2282</v>
      </c>
      <c r="C1743" s="16" t="s">
        <v>14490</v>
      </c>
      <c r="D1743" s="16" t="s">
        <v>60</v>
      </c>
      <c r="E1743" s="16" t="s">
        <v>14491</v>
      </c>
      <c r="F1743" s="16" t="s">
        <v>29</v>
      </c>
      <c r="G1743" s="16" t="s">
        <v>3086</v>
      </c>
      <c r="H1743" s="16" t="s">
        <v>9436</v>
      </c>
      <c r="I1743" s="16" t="s">
        <v>2824</v>
      </c>
      <c r="J1743" s="25" t="s">
        <v>14494</v>
      </c>
      <c r="K1743" s="16" t="s">
        <v>14495</v>
      </c>
    </row>
    <row r="1744" spans="1:11" ht="33.6">
      <c r="A1744" s="37" t="s">
        <v>106</v>
      </c>
      <c r="B1744" s="38" t="s">
        <v>107</v>
      </c>
      <c r="C1744" s="16" t="s">
        <v>14496</v>
      </c>
      <c r="D1744" s="16" t="s">
        <v>14497</v>
      </c>
      <c r="E1744" s="16" t="s">
        <v>14498</v>
      </c>
      <c r="F1744" s="16" t="s">
        <v>29</v>
      </c>
      <c r="G1744" s="16" t="s">
        <v>3086</v>
      </c>
      <c r="H1744" s="16" t="s">
        <v>9436</v>
      </c>
      <c r="I1744" s="16" t="s">
        <v>2824</v>
      </c>
      <c r="J1744" s="25" t="s">
        <v>14499</v>
      </c>
      <c r="K1744" s="16" t="s">
        <v>14500</v>
      </c>
    </row>
    <row r="1745" spans="1:11" ht="16.8">
      <c r="A1745" s="37" t="s">
        <v>610</v>
      </c>
      <c r="B1745" s="38" t="s">
        <v>611</v>
      </c>
      <c r="C1745" s="16" t="s">
        <v>14501</v>
      </c>
      <c r="D1745" s="16" t="s">
        <v>14502</v>
      </c>
      <c r="E1745" s="16" t="s">
        <v>14503</v>
      </c>
      <c r="F1745" s="16" t="s">
        <v>29</v>
      </c>
      <c r="G1745" s="16" t="s">
        <v>3086</v>
      </c>
      <c r="H1745" s="16" t="s">
        <v>9436</v>
      </c>
      <c r="I1745" s="16" t="s">
        <v>2824</v>
      </c>
      <c r="J1745" s="25" t="s">
        <v>14504</v>
      </c>
      <c r="K1745" s="16" t="s">
        <v>14505</v>
      </c>
    </row>
    <row r="1746" spans="1:11" ht="16.8">
      <c r="A1746" s="37" t="s">
        <v>146</v>
      </c>
      <c r="B1746" s="38" t="s">
        <v>153</v>
      </c>
      <c r="C1746" s="16" t="s">
        <v>13952</v>
      </c>
      <c r="D1746" s="16" t="s">
        <v>65</v>
      </c>
      <c r="E1746" s="16" t="s">
        <v>14506</v>
      </c>
      <c r="F1746" s="16" t="s">
        <v>29</v>
      </c>
      <c r="G1746" s="16" t="s">
        <v>3086</v>
      </c>
      <c r="H1746" s="16" t="s">
        <v>9436</v>
      </c>
      <c r="I1746" s="16" t="s">
        <v>2824</v>
      </c>
      <c r="J1746" s="25" t="s">
        <v>14507</v>
      </c>
      <c r="K1746" s="16" t="s">
        <v>14508</v>
      </c>
    </row>
    <row r="1747" spans="1:11" ht="16.8">
      <c r="A1747" s="37" t="s">
        <v>146</v>
      </c>
      <c r="B1747" s="38" t="s">
        <v>153</v>
      </c>
      <c r="C1747" s="16" t="s">
        <v>9835</v>
      </c>
      <c r="D1747" s="16" t="s">
        <v>65</v>
      </c>
      <c r="E1747" s="16" t="s">
        <v>14509</v>
      </c>
      <c r="F1747" s="16" t="s">
        <v>29</v>
      </c>
      <c r="G1747" s="16" t="s">
        <v>3086</v>
      </c>
      <c r="H1747" s="16" t="s">
        <v>9436</v>
      </c>
      <c r="I1747" s="16" t="s">
        <v>2824</v>
      </c>
      <c r="J1747" s="25" t="s">
        <v>14510</v>
      </c>
      <c r="K1747" s="16" t="s">
        <v>14511</v>
      </c>
    </row>
    <row r="1748" spans="1:11" ht="16.8">
      <c r="A1748" s="37" t="s">
        <v>146</v>
      </c>
      <c r="B1748" s="38" t="s">
        <v>153</v>
      </c>
      <c r="C1748" s="16" t="s">
        <v>9835</v>
      </c>
      <c r="D1748" s="16" t="s">
        <v>65</v>
      </c>
      <c r="E1748" s="16" t="s">
        <v>14506</v>
      </c>
      <c r="F1748" s="16" t="s">
        <v>29</v>
      </c>
      <c r="G1748" s="16" t="s">
        <v>3086</v>
      </c>
      <c r="H1748" s="16" t="s">
        <v>9436</v>
      </c>
      <c r="I1748" s="16" t="s">
        <v>2824</v>
      </c>
      <c r="J1748" s="25" t="s">
        <v>14512</v>
      </c>
      <c r="K1748" s="16" t="s">
        <v>14513</v>
      </c>
    </row>
    <row r="1749" spans="1:11" ht="33.6">
      <c r="A1749" s="37" t="s">
        <v>122</v>
      </c>
      <c r="B1749" s="38" t="s">
        <v>140</v>
      </c>
      <c r="C1749" s="16" t="s">
        <v>14514</v>
      </c>
      <c r="D1749" s="16" t="s">
        <v>14515</v>
      </c>
      <c r="E1749" s="16" t="s">
        <v>14516</v>
      </c>
      <c r="F1749" s="16" t="s">
        <v>14517</v>
      </c>
      <c r="G1749" s="16" t="s">
        <v>3086</v>
      </c>
      <c r="H1749" s="16" t="s">
        <v>9436</v>
      </c>
      <c r="I1749" s="16" t="s">
        <v>2824</v>
      </c>
      <c r="J1749" s="25" t="s">
        <v>14518</v>
      </c>
      <c r="K1749" s="16" t="s">
        <v>14519</v>
      </c>
    </row>
    <row r="1750" spans="1:11" ht="33.6">
      <c r="A1750" s="37" t="s">
        <v>122</v>
      </c>
      <c r="B1750" s="38" t="s">
        <v>140</v>
      </c>
      <c r="C1750" s="16" t="s">
        <v>14520</v>
      </c>
      <c r="D1750" s="16" t="s">
        <v>13759</v>
      </c>
      <c r="E1750" s="16" t="s">
        <v>14521</v>
      </c>
      <c r="F1750" s="16" t="s">
        <v>29</v>
      </c>
      <c r="G1750" s="16" t="s">
        <v>3086</v>
      </c>
      <c r="H1750" s="16" t="s">
        <v>9436</v>
      </c>
      <c r="I1750" s="16" t="s">
        <v>2824</v>
      </c>
      <c r="J1750" s="25" t="s">
        <v>14522</v>
      </c>
      <c r="K1750" s="16" t="s">
        <v>14523</v>
      </c>
    </row>
    <row r="1751" spans="1:11" ht="16.8">
      <c r="A1751" s="37" t="s">
        <v>146</v>
      </c>
      <c r="B1751" s="38" t="s">
        <v>23891</v>
      </c>
      <c r="C1751" s="16" t="s">
        <v>14524</v>
      </c>
      <c r="D1751" s="16" t="s">
        <v>2174</v>
      </c>
      <c r="E1751" s="16" t="s">
        <v>2175</v>
      </c>
      <c r="F1751" s="16" t="s">
        <v>29</v>
      </c>
      <c r="G1751" s="16" t="s">
        <v>3086</v>
      </c>
      <c r="H1751" s="16" t="s">
        <v>9436</v>
      </c>
      <c r="I1751" s="16" t="s">
        <v>3169</v>
      </c>
      <c r="J1751" s="25" t="s">
        <v>2176</v>
      </c>
      <c r="K1751" s="16" t="s">
        <v>14525</v>
      </c>
    </row>
    <row r="1752" spans="1:11" ht="33.6">
      <c r="A1752" s="37" t="s">
        <v>122</v>
      </c>
      <c r="B1752" s="38" t="s">
        <v>23892</v>
      </c>
      <c r="C1752" s="16" t="s">
        <v>14526</v>
      </c>
      <c r="D1752" s="16" t="s">
        <v>14527</v>
      </c>
      <c r="E1752" s="16" t="s">
        <v>14528</v>
      </c>
      <c r="F1752" s="16" t="s">
        <v>29</v>
      </c>
      <c r="G1752" s="16" t="s">
        <v>3086</v>
      </c>
      <c r="H1752" s="16" t="s">
        <v>9436</v>
      </c>
      <c r="I1752" s="16" t="s">
        <v>3169</v>
      </c>
      <c r="J1752" s="25" t="s">
        <v>14529</v>
      </c>
      <c r="K1752" s="16" t="s">
        <v>14530</v>
      </c>
    </row>
    <row r="1753" spans="1:11" ht="50.4">
      <c r="A1753" s="37" t="s">
        <v>23894</v>
      </c>
      <c r="B1753" s="38" t="s">
        <v>23893</v>
      </c>
      <c r="C1753" s="16" t="s">
        <v>14531</v>
      </c>
      <c r="D1753" s="16" t="s">
        <v>14532</v>
      </c>
      <c r="E1753" s="16" t="s">
        <v>14533</v>
      </c>
      <c r="F1753" s="16" t="s">
        <v>29</v>
      </c>
      <c r="G1753" s="16" t="s">
        <v>3086</v>
      </c>
      <c r="H1753" s="16" t="s">
        <v>9436</v>
      </c>
      <c r="I1753" s="16" t="s">
        <v>2824</v>
      </c>
      <c r="J1753" s="25" t="s">
        <v>14534</v>
      </c>
      <c r="K1753" s="16" t="s">
        <v>14535</v>
      </c>
    </row>
    <row r="1754" spans="1:11" ht="33.6">
      <c r="A1754" s="37" t="s">
        <v>122</v>
      </c>
      <c r="B1754" s="38" t="s">
        <v>23895</v>
      </c>
      <c r="C1754" s="16" t="s">
        <v>14536</v>
      </c>
      <c r="D1754" s="16" t="s">
        <v>14537</v>
      </c>
      <c r="E1754" s="16" t="s">
        <v>14538</v>
      </c>
      <c r="F1754" s="16" t="s">
        <v>29</v>
      </c>
      <c r="G1754" s="16" t="s">
        <v>3086</v>
      </c>
      <c r="H1754" s="16" t="s">
        <v>9436</v>
      </c>
      <c r="I1754" s="16" t="s">
        <v>7417</v>
      </c>
      <c r="J1754" s="25" t="s">
        <v>14539</v>
      </c>
      <c r="K1754" s="16" t="s">
        <v>14540</v>
      </c>
    </row>
    <row r="1755" spans="1:11" ht="33.6">
      <c r="A1755" s="37" t="s">
        <v>122</v>
      </c>
      <c r="B1755" s="38" t="s">
        <v>23895</v>
      </c>
      <c r="C1755" s="16" t="s">
        <v>14536</v>
      </c>
      <c r="D1755" s="16" t="s">
        <v>14537</v>
      </c>
      <c r="E1755" s="16" t="s">
        <v>14538</v>
      </c>
      <c r="F1755" s="16" t="s">
        <v>29</v>
      </c>
      <c r="G1755" s="16" t="s">
        <v>3086</v>
      </c>
      <c r="H1755" s="16" t="s">
        <v>9436</v>
      </c>
      <c r="I1755" s="16" t="s">
        <v>7417</v>
      </c>
      <c r="J1755" s="25" t="s">
        <v>14541</v>
      </c>
      <c r="K1755" s="16" t="s">
        <v>14542</v>
      </c>
    </row>
    <row r="1756" spans="1:11" ht="50.4">
      <c r="A1756" s="37" t="s">
        <v>23897</v>
      </c>
      <c r="B1756" s="38" t="s">
        <v>23896</v>
      </c>
      <c r="C1756" s="16" t="s">
        <v>14543</v>
      </c>
      <c r="D1756" s="16" t="s">
        <v>14544</v>
      </c>
      <c r="E1756" s="16" t="s">
        <v>14545</v>
      </c>
      <c r="F1756" s="16" t="s">
        <v>29</v>
      </c>
      <c r="G1756" s="16" t="s">
        <v>3086</v>
      </c>
      <c r="H1756" s="16" t="s">
        <v>9436</v>
      </c>
      <c r="I1756" s="16" t="s">
        <v>2824</v>
      </c>
      <c r="J1756" s="25" t="s">
        <v>14546</v>
      </c>
      <c r="K1756" s="16" t="s">
        <v>14547</v>
      </c>
    </row>
    <row r="1757" spans="1:11" ht="33.6">
      <c r="A1757" s="37" t="s">
        <v>23842</v>
      </c>
      <c r="B1757" s="38" t="s">
        <v>23898</v>
      </c>
      <c r="C1757" s="16" t="s">
        <v>14548</v>
      </c>
      <c r="D1757" s="16" t="s">
        <v>12392</v>
      </c>
      <c r="E1757" s="16" t="s">
        <v>14549</v>
      </c>
      <c r="F1757" s="16" t="s">
        <v>29</v>
      </c>
      <c r="G1757" s="16" t="s">
        <v>3086</v>
      </c>
      <c r="H1757" s="16" t="s">
        <v>9436</v>
      </c>
      <c r="I1757" s="16" t="s">
        <v>2824</v>
      </c>
      <c r="J1757" s="25" t="s">
        <v>14550</v>
      </c>
      <c r="K1757" s="16" t="s">
        <v>14551</v>
      </c>
    </row>
    <row r="1758" spans="1:11" ht="33.6">
      <c r="A1758" s="37" t="s">
        <v>23842</v>
      </c>
      <c r="B1758" s="38" t="s">
        <v>259</v>
      </c>
      <c r="C1758" s="16" t="s">
        <v>12080</v>
      </c>
      <c r="D1758" s="16" t="s">
        <v>1804</v>
      </c>
      <c r="E1758" s="16" t="s">
        <v>1805</v>
      </c>
      <c r="F1758" s="16" t="s">
        <v>29</v>
      </c>
      <c r="G1758" s="16" t="s">
        <v>3086</v>
      </c>
      <c r="H1758" s="16" t="s">
        <v>9436</v>
      </c>
      <c r="I1758" s="16" t="s">
        <v>2824</v>
      </c>
      <c r="J1758" s="25" t="s">
        <v>14552</v>
      </c>
      <c r="K1758" s="16" t="s">
        <v>14553</v>
      </c>
    </row>
    <row r="1759" spans="1:11" ht="33.6">
      <c r="A1759" s="37" t="s">
        <v>23842</v>
      </c>
      <c r="B1759" s="38" t="s">
        <v>259</v>
      </c>
      <c r="C1759" s="16" t="s">
        <v>12080</v>
      </c>
      <c r="D1759" s="16" t="s">
        <v>1804</v>
      </c>
      <c r="E1759" s="16" t="s">
        <v>1805</v>
      </c>
      <c r="F1759" s="16" t="s">
        <v>29</v>
      </c>
      <c r="G1759" s="16" t="s">
        <v>3086</v>
      </c>
      <c r="H1759" s="16" t="s">
        <v>9436</v>
      </c>
      <c r="I1759" s="16" t="s">
        <v>2824</v>
      </c>
      <c r="J1759" s="25" t="s">
        <v>1806</v>
      </c>
      <c r="K1759" s="16" t="s">
        <v>14554</v>
      </c>
    </row>
    <row r="1760" spans="1:11" ht="33.6">
      <c r="A1760" s="37" t="s">
        <v>23842</v>
      </c>
      <c r="B1760" s="38" t="s">
        <v>259</v>
      </c>
      <c r="C1760" s="16" t="s">
        <v>12080</v>
      </c>
      <c r="D1760" s="16" t="s">
        <v>1804</v>
      </c>
      <c r="E1760" s="16" t="s">
        <v>1805</v>
      </c>
      <c r="F1760" s="16" t="s">
        <v>29</v>
      </c>
      <c r="G1760" s="16" t="s">
        <v>3086</v>
      </c>
      <c r="H1760" s="16" t="s">
        <v>9436</v>
      </c>
      <c r="I1760" s="16" t="s">
        <v>2824</v>
      </c>
      <c r="J1760" s="25" t="s">
        <v>14555</v>
      </c>
      <c r="K1760" s="16" t="s">
        <v>14556</v>
      </c>
    </row>
    <row r="1761" spans="1:11" ht="33.6">
      <c r="A1761" s="37" t="s">
        <v>23842</v>
      </c>
      <c r="B1761" s="38" t="s">
        <v>259</v>
      </c>
      <c r="C1761" s="16" t="s">
        <v>12080</v>
      </c>
      <c r="D1761" s="16" t="s">
        <v>1804</v>
      </c>
      <c r="E1761" s="16" t="s">
        <v>1805</v>
      </c>
      <c r="F1761" s="16" t="s">
        <v>29</v>
      </c>
      <c r="G1761" s="16" t="s">
        <v>3086</v>
      </c>
      <c r="H1761" s="16" t="s">
        <v>9436</v>
      </c>
      <c r="I1761" s="16" t="s">
        <v>2824</v>
      </c>
      <c r="J1761" s="25" t="s">
        <v>14557</v>
      </c>
      <c r="K1761" s="16" t="s">
        <v>14558</v>
      </c>
    </row>
    <row r="1762" spans="1:11" ht="33.6">
      <c r="A1762" s="37" t="s">
        <v>23842</v>
      </c>
      <c r="B1762" s="38" t="s">
        <v>259</v>
      </c>
      <c r="C1762" s="16" t="s">
        <v>12080</v>
      </c>
      <c r="D1762" s="16" t="s">
        <v>1804</v>
      </c>
      <c r="E1762" s="16" t="s">
        <v>1805</v>
      </c>
      <c r="F1762" s="16" t="s">
        <v>29</v>
      </c>
      <c r="G1762" s="16" t="s">
        <v>3086</v>
      </c>
      <c r="H1762" s="16" t="s">
        <v>9436</v>
      </c>
      <c r="I1762" s="16" t="s">
        <v>2824</v>
      </c>
      <c r="J1762" s="25" t="s">
        <v>14559</v>
      </c>
      <c r="K1762" s="16" t="s">
        <v>14560</v>
      </c>
    </row>
    <row r="1763" spans="1:11" ht="33.6">
      <c r="A1763" s="37" t="s">
        <v>23842</v>
      </c>
      <c r="B1763" s="38" t="s">
        <v>23898</v>
      </c>
      <c r="C1763" s="16" t="s">
        <v>14561</v>
      </c>
      <c r="D1763" s="16" t="s">
        <v>11250</v>
      </c>
      <c r="E1763" s="16" t="s">
        <v>14562</v>
      </c>
      <c r="F1763" s="16" t="s">
        <v>29</v>
      </c>
      <c r="G1763" s="16" t="s">
        <v>3086</v>
      </c>
      <c r="H1763" s="16" t="s">
        <v>9436</v>
      </c>
      <c r="I1763" s="16" t="s">
        <v>2824</v>
      </c>
      <c r="J1763" s="25" t="s">
        <v>14563</v>
      </c>
      <c r="K1763" s="16" t="s">
        <v>14564</v>
      </c>
    </row>
    <row r="1764" spans="1:11" ht="16.8">
      <c r="A1764" s="37" t="s">
        <v>146</v>
      </c>
      <c r="B1764" s="38" t="s">
        <v>23899</v>
      </c>
      <c r="C1764" s="16" t="s">
        <v>14565</v>
      </c>
      <c r="D1764" s="16" t="s">
        <v>14566</v>
      </c>
      <c r="E1764" s="16" t="s">
        <v>14567</v>
      </c>
      <c r="F1764" s="16" t="s">
        <v>29</v>
      </c>
      <c r="G1764" s="16" t="s">
        <v>3086</v>
      </c>
      <c r="H1764" s="16" t="s">
        <v>9436</v>
      </c>
      <c r="I1764" s="16" t="s">
        <v>2824</v>
      </c>
      <c r="J1764" s="25" t="s">
        <v>14568</v>
      </c>
      <c r="K1764" s="16" t="s">
        <v>14569</v>
      </c>
    </row>
    <row r="1765" spans="1:11" ht="50.4">
      <c r="A1765" s="37" t="s">
        <v>23901</v>
      </c>
      <c r="B1765" s="38" t="s">
        <v>23900</v>
      </c>
      <c r="C1765" s="16" t="s">
        <v>14570</v>
      </c>
      <c r="D1765" s="16" t="s">
        <v>11832</v>
      </c>
      <c r="E1765" s="16" t="s">
        <v>14571</v>
      </c>
      <c r="F1765" s="16" t="s">
        <v>29</v>
      </c>
      <c r="G1765" s="16" t="s">
        <v>3086</v>
      </c>
      <c r="H1765" s="16" t="s">
        <v>9436</v>
      </c>
      <c r="I1765" s="16" t="s">
        <v>2824</v>
      </c>
      <c r="J1765" s="25" t="s">
        <v>14572</v>
      </c>
      <c r="K1765" s="16" t="s">
        <v>14573</v>
      </c>
    </row>
    <row r="1766" spans="1:11" ht="50.4">
      <c r="A1766" s="37" t="s">
        <v>23901</v>
      </c>
      <c r="B1766" s="38" t="s">
        <v>23900</v>
      </c>
      <c r="C1766" s="16" t="s">
        <v>14570</v>
      </c>
      <c r="D1766" s="16" t="s">
        <v>11832</v>
      </c>
      <c r="E1766" s="16" t="s">
        <v>14571</v>
      </c>
      <c r="F1766" s="16" t="s">
        <v>29</v>
      </c>
      <c r="G1766" s="16" t="s">
        <v>3086</v>
      </c>
      <c r="H1766" s="16" t="s">
        <v>9436</v>
      </c>
      <c r="I1766" s="16" t="s">
        <v>2824</v>
      </c>
      <c r="J1766" s="25" t="s">
        <v>14574</v>
      </c>
      <c r="K1766" s="16" t="s">
        <v>14575</v>
      </c>
    </row>
    <row r="1767" spans="1:11" ht="33.6">
      <c r="A1767" s="37" t="s">
        <v>23839</v>
      </c>
      <c r="B1767" s="38" t="s">
        <v>23902</v>
      </c>
      <c r="C1767" s="16" t="s">
        <v>14576</v>
      </c>
      <c r="D1767" s="16" t="s">
        <v>14577</v>
      </c>
      <c r="E1767" s="16" t="s">
        <v>2180</v>
      </c>
      <c r="F1767" s="16" t="s">
        <v>29</v>
      </c>
      <c r="G1767" s="16" t="s">
        <v>3086</v>
      </c>
      <c r="H1767" s="16" t="s">
        <v>9436</v>
      </c>
      <c r="I1767" s="16" t="s">
        <v>3169</v>
      </c>
      <c r="J1767" s="25" t="s">
        <v>14578</v>
      </c>
      <c r="K1767" s="16" t="s">
        <v>14579</v>
      </c>
    </row>
    <row r="1768" spans="1:11" ht="50.4">
      <c r="A1768" s="37" t="s">
        <v>23904</v>
      </c>
      <c r="B1768" s="38" t="s">
        <v>23903</v>
      </c>
      <c r="C1768" s="16" t="s">
        <v>14580</v>
      </c>
      <c r="D1768" s="16" t="s">
        <v>14581</v>
      </c>
      <c r="E1768" s="16" t="s">
        <v>14582</v>
      </c>
      <c r="F1768" s="16" t="s">
        <v>29</v>
      </c>
      <c r="G1768" s="16" t="s">
        <v>3086</v>
      </c>
      <c r="H1768" s="16" t="s">
        <v>9436</v>
      </c>
      <c r="I1768" s="16" t="s">
        <v>2824</v>
      </c>
      <c r="J1768" s="25" t="s">
        <v>14583</v>
      </c>
      <c r="K1768" s="16" t="s">
        <v>14584</v>
      </c>
    </row>
    <row r="1769" spans="1:11" ht="16.8">
      <c r="A1769" s="37" t="s">
        <v>146</v>
      </c>
      <c r="B1769" s="38" t="s">
        <v>1926</v>
      </c>
      <c r="C1769" s="16" t="s">
        <v>14585</v>
      </c>
      <c r="D1769" s="16" t="s">
        <v>14586</v>
      </c>
      <c r="E1769" s="16" t="s">
        <v>14587</v>
      </c>
      <c r="F1769" s="16" t="s">
        <v>29</v>
      </c>
      <c r="G1769" s="16" t="s">
        <v>3086</v>
      </c>
      <c r="H1769" s="16" t="s">
        <v>9436</v>
      </c>
      <c r="I1769" s="16" t="s">
        <v>2824</v>
      </c>
      <c r="J1769" s="25" t="s">
        <v>14588</v>
      </c>
      <c r="K1769" s="16" t="s">
        <v>14589</v>
      </c>
    </row>
    <row r="1770" spans="1:11" ht="33.6">
      <c r="A1770" s="37" t="s">
        <v>23839</v>
      </c>
      <c r="B1770" s="38" t="s">
        <v>23902</v>
      </c>
      <c r="C1770" s="16" t="s">
        <v>14590</v>
      </c>
      <c r="D1770" s="16" t="s">
        <v>2179</v>
      </c>
      <c r="E1770" s="16" t="s">
        <v>2180</v>
      </c>
      <c r="F1770" s="16" t="s">
        <v>29</v>
      </c>
      <c r="G1770" s="16" t="s">
        <v>3086</v>
      </c>
      <c r="H1770" s="16" t="s">
        <v>9436</v>
      </c>
      <c r="I1770" s="16" t="s">
        <v>3169</v>
      </c>
      <c r="J1770" s="25" t="s">
        <v>14591</v>
      </c>
      <c r="K1770" s="16" t="s">
        <v>14592</v>
      </c>
    </row>
    <row r="1771" spans="1:11" ht="33.6">
      <c r="A1771" s="37" t="s">
        <v>23839</v>
      </c>
      <c r="B1771" s="38" t="s">
        <v>23902</v>
      </c>
      <c r="C1771" s="16" t="s">
        <v>14590</v>
      </c>
      <c r="D1771" s="16" t="s">
        <v>2179</v>
      </c>
      <c r="E1771" s="16" t="s">
        <v>2180</v>
      </c>
      <c r="F1771" s="16" t="s">
        <v>29</v>
      </c>
      <c r="G1771" s="16" t="s">
        <v>3086</v>
      </c>
      <c r="H1771" s="16" t="s">
        <v>9436</v>
      </c>
      <c r="I1771" s="16" t="s">
        <v>3169</v>
      </c>
      <c r="J1771" s="25" t="s">
        <v>2181</v>
      </c>
      <c r="K1771" s="16" t="s">
        <v>14593</v>
      </c>
    </row>
    <row r="1772" spans="1:11" ht="33.6">
      <c r="A1772" s="37" t="s">
        <v>23839</v>
      </c>
      <c r="B1772" s="38" t="s">
        <v>23902</v>
      </c>
      <c r="C1772" s="16" t="s">
        <v>14594</v>
      </c>
      <c r="D1772" s="16" t="s">
        <v>14595</v>
      </c>
      <c r="E1772" s="16" t="s">
        <v>2180</v>
      </c>
      <c r="F1772" s="16" t="s">
        <v>29</v>
      </c>
      <c r="G1772" s="16" t="s">
        <v>3086</v>
      </c>
      <c r="H1772" s="16" t="s">
        <v>9436</v>
      </c>
      <c r="I1772" s="16" t="s">
        <v>3169</v>
      </c>
      <c r="J1772" s="25" t="s">
        <v>14596</v>
      </c>
      <c r="K1772" s="16" t="s">
        <v>14597</v>
      </c>
    </row>
    <row r="1773" spans="1:11" ht="50.4">
      <c r="A1773" s="37" t="s">
        <v>23906</v>
      </c>
      <c r="B1773" s="38" t="s">
        <v>23905</v>
      </c>
      <c r="C1773" s="16" t="s">
        <v>14598</v>
      </c>
      <c r="D1773" s="16" t="s">
        <v>1668</v>
      </c>
      <c r="E1773" s="16" t="s">
        <v>14599</v>
      </c>
      <c r="F1773" s="16" t="s">
        <v>29</v>
      </c>
      <c r="G1773" s="16" t="s">
        <v>3086</v>
      </c>
      <c r="H1773" s="16" t="s">
        <v>9436</v>
      </c>
      <c r="I1773" s="16" t="s">
        <v>2824</v>
      </c>
      <c r="J1773" s="25" t="s">
        <v>14600</v>
      </c>
      <c r="K1773" s="16" t="s">
        <v>14601</v>
      </c>
    </row>
    <row r="1774" spans="1:11" ht="50.4">
      <c r="A1774" s="37" t="s">
        <v>23906</v>
      </c>
      <c r="B1774" s="38" t="s">
        <v>23905</v>
      </c>
      <c r="C1774" s="16" t="s">
        <v>14598</v>
      </c>
      <c r="D1774" s="16" t="s">
        <v>1668</v>
      </c>
      <c r="E1774" s="16" t="s">
        <v>14599</v>
      </c>
      <c r="F1774" s="16" t="s">
        <v>29</v>
      </c>
      <c r="G1774" s="16" t="s">
        <v>3086</v>
      </c>
      <c r="H1774" s="16" t="s">
        <v>9436</v>
      </c>
      <c r="I1774" s="16" t="s">
        <v>2824</v>
      </c>
      <c r="J1774" s="25" t="s">
        <v>14602</v>
      </c>
      <c r="K1774" s="16" t="s">
        <v>14603</v>
      </c>
    </row>
    <row r="1775" spans="1:11" ht="50.4">
      <c r="A1775" s="37" t="s">
        <v>23906</v>
      </c>
      <c r="B1775" s="38" t="s">
        <v>23905</v>
      </c>
      <c r="C1775" s="16" t="s">
        <v>14598</v>
      </c>
      <c r="D1775" s="16" t="s">
        <v>1668</v>
      </c>
      <c r="E1775" s="16" t="s">
        <v>14599</v>
      </c>
      <c r="F1775" s="16" t="s">
        <v>29</v>
      </c>
      <c r="G1775" s="16" t="s">
        <v>3086</v>
      </c>
      <c r="H1775" s="16" t="s">
        <v>9436</v>
      </c>
      <c r="I1775" s="16" t="s">
        <v>2824</v>
      </c>
      <c r="J1775" s="25" t="s">
        <v>14604</v>
      </c>
      <c r="K1775" s="16" t="s">
        <v>14605</v>
      </c>
    </row>
    <row r="1776" spans="1:11" ht="50.4">
      <c r="A1776" s="37" t="s">
        <v>23841</v>
      </c>
      <c r="B1776" s="38" t="s">
        <v>23907</v>
      </c>
      <c r="C1776" s="16" t="s">
        <v>14606</v>
      </c>
      <c r="D1776" s="16" t="s">
        <v>14607</v>
      </c>
      <c r="E1776" s="16" t="s">
        <v>2681</v>
      </c>
      <c r="F1776" s="16" t="s">
        <v>29</v>
      </c>
      <c r="G1776" s="16" t="s">
        <v>3086</v>
      </c>
      <c r="H1776" s="16" t="s">
        <v>9436</v>
      </c>
      <c r="I1776" s="16" t="s">
        <v>3169</v>
      </c>
      <c r="J1776" s="25" t="s">
        <v>14608</v>
      </c>
      <c r="K1776" s="16" t="s">
        <v>14609</v>
      </c>
    </row>
    <row r="1777" spans="1:11" ht="33.6">
      <c r="A1777" s="37" t="s">
        <v>122</v>
      </c>
      <c r="B1777" s="38" t="s">
        <v>23895</v>
      </c>
      <c r="C1777" s="16" t="s">
        <v>14610</v>
      </c>
      <c r="D1777" s="16" t="s">
        <v>14537</v>
      </c>
      <c r="E1777" s="16" t="s">
        <v>14538</v>
      </c>
      <c r="F1777" s="16" t="s">
        <v>29</v>
      </c>
      <c r="G1777" s="16" t="s">
        <v>3086</v>
      </c>
      <c r="H1777" s="16" t="s">
        <v>9436</v>
      </c>
      <c r="I1777" s="16" t="s">
        <v>2824</v>
      </c>
      <c r="J1777" s="25" t="s">
        <v>14611</v>
      </c>
      <c r="K1777" s="16" t="s">
        <v>14612</v>
      </c>
    </row>
    <row r="1778" spans="1:11" ht="33.6">
      <c r="A1778" s="37" t="s">
        <v>165</v>
      </c>
      <c r="B1778" s="38" t="s">
        <v>166</v>
      </c>
      <c r="C1778" s="16" t="s">
        <v>14613</v>
      </c>
      <c r="D1778" s="16" t="s">
        <v>1126</v>
      </c>
      <c r="E1778" s="16" t="s">
        <v>1677</v>
      </c>
      <c r="F1778" s="16" t="s">
        <v>29</v>
      </c>
      <c r="G1778" s="16" t="s">
        <v>3086</v>
      </c>
      <c r="H1778" s="16" t="s">
        <v>9436</v>
      </c>
      <c r="I1778" s="16" t="s">
        <v>7417</v>
      </c>
      <c r="J1778" s="25" t="s">
        <v>1678</v>
      </c>
      <c r="K1778" s="16" t="s">
        <v>14614</v>
      </c>
    </row>
    <row r="1779" spans="1:11" ht="16.8">
      <c r="A1779" s="37" t="s">
        <v>146</v>
      </c>
      <c r="B1779" s="38" t="s">
        <v>1926</v>
      </c>
      <c r="C1779" s="16" t="s">
        <v>14615</v>
      </c>
      <c r="D1779" s="16" t="s">
        <v>13015</v>
      </c>
      <c r="E1779" s="16" t="s">
        <v>14616</v>
      </c>
      <c r="F1779" s="16" t="s">
        <v>29</v>
      </c>
      <c r="G1779" s="16" t="s">
        <v>3086</v>
      </c>
      <c r="H1779" s="16" t="s">
        <v>9436</v>
      </c>
      <c r="I1779" s="16" t="s">
        <v>2824</v>
      </c>
      <c r="J1779" s="25" t="s">
        <v>14617</v>
      </c>
      <c r="K1779" s="16" t="s">
        <v>14618</v>
      </c>
    </row>
    <row r="1780" spans="1:11" ht="16.8">
      <c r="A1780" s="37" t="s">
        <v>146</v>
      </c>
      <c r="B1780" s="38" t="s">
        <v>336</v>
      </c>
      <c r="C1780" s="16" t="s">
        <v>14619</v>
      </c>
      <c r="D1780" s="16" t="s">
        <v>14620</v>
      </c>
      <c r="E1780" s="16" t="s">
        <v>14621</v>
      </c>
      <c r="F1780" s="16" t="s">
        <v>29</v>
      </c>
      <c r="G1780" s="16" t="s">
        <v>3086</v>
      </c>
      <c r="H1780" s="16" t="s">
        <v>9436</v>
      </c>
      <c r="I1780" s="16" t="s">
        <v>2824</v>
      </c>
      <c r="J1780" s="25" t="s">
        <v>14622</v>
      </c>
      <c r="K1780" s="16" t="s">
        <v>14623</v>
      </c>
    </row>
    <row r="1781" spans="1:11" ht="50.4">
      <c r="A1781" s="37" t="s">
        <v>23909</v>
      </c>
      <c r="B1781" s="38" t="s">
        <v>23908</v>
      </c>
      <c r="C1781" s="16" t="s">
        <v>14624</v>
      </c>
      <c r="D1781" s="16" t="s">
        <v>14625</v>
      </c>
      <c r="E1781" s="16" t="s">
        <v>14626</v>
      </c>
      <c r="F1781" s="16" t="s">
        <v>29</v>
      </c>
      <c r="G1781" s="16" t="s">
        <v>3086</v>
      </c>
      <c r="H1781" s="16" t="s">
        <v>9436</v>
      </c>
      <c r="I1781" s="16" t="s">
        <v>2824</v>
      </c>
      <c r="J1781" s="25" t="s">
        <v>14627</v>
      </c>
      <c r="K1781" s="16" t="s">
        <v>14628</v>
      </c>
    </row>
    <row r="1782" spans="1:11" ht="33.6">
      <c r="A1782" s="37" t="s">
        <v>122</v>
      </c>
      <c r="B1782" s="38" t="s">
        <v>23910</v>
      </c>
      <c r="C1782" s="16" t="s">
        <v>14629</v>
      </c>
      <c r="D1782" s="16" t="s">
        <v>14630</v>
      </c>
      <c r="E1782" s="16" t="s">
        <v>14631</v>
      </c>
      <c r="F1782" s="16" t="s">
        <v>29</v>
      </c>
      <c r="G1782" s="16" t="s">
        <v>3086</v>
      </c>
      <c r="H1782" s="16" t="s">
        <v>9436</v>
      </c>
      <c r="I1782" s="16" t="s">
        <v>2824</v>
      </c>
      <c r="J1782" s="25" t="s">
        <v>14632</v>
      </c>
      <c r="K1782" s="16" t="s">
        <v>14633</v>
      </c>
    </row>
    <row r="1783" spans="1:11" ht="16.8">
      <c r="A1783" s="37" t="s">
        <v>146</v>
      </c>
      <c r="B1783" s="38" t="s">
        <v>336</v>
      </c>
      <c r="C1783" s="16" t="s">
        <v>14634</v>
      </c>
      <c r="D1783" s="16" t="s">
        <v>14635</v>
      </c>
      <c r="E1783" s="16" t="s">
        <v>14636</v>
      </c>
      <c r="F1783" s="16" t="s">
        <v>29</v>
      </c>
      <c r="G1783" s="16" t="s">
        <v>3086</v>
      </c>
      <c r="H1783" s="16" t="s">
        <v>9436</v>
      </c>
      <c r="I1783" s="16" t="s">
        <v>2824</v>
      </c>
      <c r="J1783" s="25" t="s">
        <v>14637</v>
      </c>
      <c r="K1783" s="16" t="s">
        <v>14638</v>
      </c>
    </row>
    <row r="1784" spans="1:11" ht="33.6">
      <c r="A1784" s="37" t="s">
        <v>23912</v>
      </c>
      <c r="B1784" s="38" t="s">
        <v>23911</v>
      </c>
      <c r="C1784" s="16" t="s">
        <v>14639</v>
      </c>
      <c r="D1784" s="16" t="s">
        <v>14640</v>
      </c>
      <c r="E1784" s="16" t="s">
        <v>14641</v>
      </c>
      <c r="F1784" s="16" t="s">
        <v>29</v>
      </c>
      <c r="G1784" s="16" t="s">
        <v>3086</v>
      </c>
      <c r="H1784" s="16" t="s">
        <v>9436</v>
      </c>
      <c r="I1784" s="16" t="s">
        <v>7417</v>
      </c>
      <c r="J1784" s="25" t="s">
        <v>14642</v>
      </c>
      <c r="K1784" s="16" t="s">
        <v>14643</v>
      </c>
    </row>
    <row r="1785" spans="1:11" ht="16.8">
      <c r="A1785" s="37" t="s">
        <v>106</v>
      </c>
      <c r="B1785" s="38" t="s">
        <v>107</v>
      </c>
      <c r="C1785" s="16" t="s">
        <v>14644</v>
      </c>
      <c r="D1785" s="16" t="s">
        <v>1804</v>
      </c>
      <c r="E1785" s="16" t="s">
        <v>14645</v>
      </c>
      <c r="F1785" s="16" t="s">
        <v>29</v>
      </c>
      <c r="G1785" s="16" t="s">
        <v>3086</v>
      </c>
      <c r="H1785" s="16" t="s">
        <v>9436</v>
      </c>
      <c r="I1785" s="16" t="s">
        <v>2824</v>
      </c>
      <c r="J1785" s="25" t="s">
        <v>14646</v>
      </c>
      <c r="K1785" s="16" t="s">
        <v>14647</v>
      </c>
    </row>
    <row r="1786" spans="1:11">
      <c r="A1786" s="16" t="s">
        <v>23914</v>
      </c>
      <c r="B1786" s="16" t="s">
        <v>23913</v>
      </c>
      <c r="C1786" s="16" t="s">
        <v>14648</v>
      </c>
      <c r="D1786" s="16" t="s">
        <v>14649</v>
      </c>
      <c r="E1786" s="16" t="s">
        <v>14650</v>
      </c>
      <c r="F1786" s="16" t="s">
        <v>29</v>
      </c>
      <c r="G1786" s="16" t="s">
        <v>3086</v>
      </c>
      <c r="H1786" s="16" t="s">
        <v>9436</v>
      </c>
      <c r="I1786" s="16" t="s">
        <v>2824</v>
      </c>
      <c r="J1786" s="25" t="s">
        <v>14651</v>
      </c>
      <c r="K1786" s="16" t="s">
        <v>14652</v>
      </c>
    </row>
    <row r="1787" spans="1:11">
      <c r="A1787" s="16" t="s">
        <v>146</v>
      </c>
      <c r="B1787" s="16" t="s">
        <v>336</v>
      </c>
      <c r="C1787" s="16" t="s">
        <v>14653</v>
      </c>
      <c r="D1787" s="16" t="s">
        <v>424</v>
      </c>
      <c r="E1787" s="16" t="s">
        <v>14654</v>
      </c>
      <c r="F1787" s="16" t="s">
        <v>29</v>
      </c>
      <c r="G1787" s="16" t="s">
        <v>3086</v>
      </c>
      <c r="H1787" s="16" t="s">
        <v>9436</v>
      </c>
      <c r="I1787" s="16" t="s">
        <v>2824</v>
      </c>
      <c r="J1787" s="25" t="s">
        <v>14655</v>
      </c>
      <c r="K1787" s="16" t="s">
        <v>14656</v>
      </c>
    </row>
    <row r="1788" spans="1:11">
      <c r="A1788" s="16" t="s">
        <v>146</v>
      </c>
      <c r="B1788" s="16" t="s">
        <v>2209</v>
      </c>
      <c r="C1788" s="16" t="s">
        <v>14657</v>
      </c>
      <c r="D1788" s="16" t="s">
        <v>14658</v>
      </c>
      <c r="E1788" s="16" t="s">
        <v>14659</v>
      </c>
      <c r="F1788" s="16" t="s">
        <v>29</v>
      </c>
      <c r="G1788" s="16" t="s">
        <v>3086</v>
      </c>
      <c r="H1788" s="16" t="s">
        <v>9436</v>
      </c>
      <c r="I1788" s="16" t="s">
        <v>2824</v>
      </c>
      <c r="J1788" s="25" t="s">
        <v>14660</v>
      </c>
      <c r="K1788" s="16" t="s">
        <v>14661</v>
      </c>
    </row>
    <row r="1789" spans="1:11">
      <c r="A1789" s="16" t="s">
        <v>146</v>
      </c>
      <c r="B1789" s="16" t="s">
        <v>23915</v>
      </c>
      <c r="C1789" s="16" t="s">
        <v>14662</v>
      </c>
      <c r="D1789" s="16" t="s">
        <v>14663</v>
      </c>
      <c r="E1789" s="16" t="s">
        <v>14664</v>
      </c>
      <c r="F1789" s="16" t="s">
        <v>29</v>
      </c>
      <c r="G1789" s="16" t="s">
        <v>3086</v>
      </c>
      <c r="H1789" s="16" t="s">
        <v>9436</v>
      </c>
      <c r="I1789" s="16" t="s">
        <v>2824</v>
      </c>
      <c r="J1789" s="25" t="s">
        <v>14665</v>
      </c>
      <c r="K1789" s="16" t="s">
        <v>14666</v>
      </c>
    </row>
    <row r="1790" spans="1:11">
      <c r="A1790" s="16" t="s">
        <v>23917</v>
      </c>
      <c r="B1790" s="16" t="s">
        <v>23916</v>
      </c>
      <c r="C1790" s="16" t="s">
        <v>14667</v>
      </c>
      <c r="D1790" s="16" t="s">
        <v>2159</v>
      </c>
      <c r="E1790" s="16" t="s">
        <v>2160</v>
      </c>
      <c r="F1790" s="16" t="s">
        <v>29</v>
      </c>
      <c r="G1790" s="16" t="s">
        <v>3086</v>
      </c>
      <c r="H1790" s="16" t="s">
        <v>9436</v>
      </c>
      <c r="I1790" s="16" t="s">
        <v>7417</v>
      </c>
      <c r="J1790" s="25" t="s">
        <v>14668</v>
      </c>
      <c r="K1790" s="16" t="s">
        <v>14669</v>
      </c>
    </row>
    <row r="1791" spans="1:11">
      <c r="A1791" s="16" t="s">
        <v>23917</v>
      </c>
      <c r="B1791" s="16" t="s">
        <v>23916</v>
      </c>
      <c r="C1791" s="16" t="s">
        <v>14667</v>
      </c>
      <c r="D1791" s="16" t="s">
        <v>2159</v>
      </c>
      <c r="E1791" s="16" t="s">
        <v>2160</v>
      </c>
      <c r="F1791" s="16" t="s">
        <v>29</v>
      </c>
      <c r="G1791" s="16" t="s">
        <v>3086</v>
      </c>
      <c r="H1791" s="16" t="s">
        <v>9436</v>
      </c>
      <c r="I1791" s="16" t="s">
        <v>7417</v>
      </c>
      <c r="J1791" s="25" t="s">
        <v>2161</v>
      </c>
      <c r="K1791" s="16" t="s">
        <v>14670</v>
      </c>
    </row>
    <row r="1792" spans="1:11">
      <c r="A1792" s="16" t="s">
        <v>23917</v>
      </c>
      <c r="B1792" s="16" t="s">
        <v>23916</v>
      </c>
      <c r="C1792" s="16" t="s">
        <v>14667</v>
      </c>
      <c r="D1792" s="16" t="s">
        <v>2159</v>
      </c>
      <c r="E1792" s="16" t="s">
        <v>2160</v>
      </c>
      <c r="F1792" s="16" t="s">
        <v>29</v>
      </c>
      <c r="G1792" s="16" t="s">
        <v>3086</v>
      </c>
      <c r="H1792" s="16" t="s">
        <v>9436</v>
      </c>
      <c r="I1792" s="16" t="s">
        <v>7417</v>
      </c>
      <c r="J1792" s="25" t="s">
        <v>14671</v>
      </c>
      <c r="K1792" s="16" t="s">
        <v>14672</v>
      </c>
    </row>
    <row r="1793" spans="1:11">
      <c r="A1793" s="16" t="s">
        <v>23917</v>
      </c>
      <c r="B1793" s="16" t="s">
        <v>23916</v>
      </c>
      <c r="C1793" s="16" t="s">
        <v>14667</v>
      </c>
      <c r="D1793" s="16" t="s">
        <v>2159</v>
      </c>
      <c r="E1793" s="16" t="s">
        <v>2160</v>
      </c>
      <c r="F1793" s="16" t="s">
        <v>29</v>
      </c>
      <c r="G1793" s="16" t="s">
        <v>3086</v>
      </c>
      <c r="H1793" s="16" t="s">
        <v>9436</v>
      </c>
      <c r="I1793" s="16" t="s">
        <v>7417</v>
      </c>
      <c r="J1793" s="25" t="s">
        <v>14673</v>
      </c>
      <c r="K1793" s="16" t="s">
        <v>14674</v>
      </c>
    </row>
    <row r="1794" spans="1:11">
      <c r="A1794" s="16" t="s">
        <v>23839</v>
      </c>
      <c r="B1794" s="16" t="s">
        <v>313</v>
      </c>
      <c r="C1794" s="16" t="s">
        <v>14675</v>
      </c>
      <c r="D1794" s="16" t="s">
        <v>13234</v>
      </c>
      <c r="E1794" s="16" t="s">
        <v>14676</v>
      </c>
      <c r="F1794" s="16" t="s">
        <v>29</v>
      </c>
      <c r="G1794" s="16" t="s">
        <v>3086</v>
      </c>
      <c r="H1794" s="16" t="s">
        <v>9436</v>
      </c>
      <c r="I1794" s="16" t="s">
        <v>2824</v>
      </c>
      <c r="J1794" s="25" t="s">
        <v>14677</v>
      </c>
      <c r="K1794" s="16" t="s">
        <v>14678</v>
      </c>
    </row>
    <row r="1795" spans="1:11">
      <c r="A1795" s="16" t="s">
        <v>692</v>
      </c>
      <c r="B1795" s="16" t="s">
        <v>711</v>
      </c>
      <c r="C1795" s="16" t="s">
        <v>14679</v>
      </c>
      <c r="D1795" s="16" t="s">
        <v>13234</v>
      </c>
      <c r="E1795" s="16" t="s">
        <v>14676</v>
      </c>
      <c r="F1795" s="16" t="s">
        <v>29</v>
      </c>
      <c r="G1795" s="16" t="s">
        <v>3086</v>
      </c>
      <c r="H1795" s="16" t="s">
        <v>9436</v>
      </c>
      <c r="I1795" s="16" t="s">
        <v>7417</v>
      </c>
      <c r="J1795" s="25" t="s">
        <v>14680</v>
      </c>
      <c r="K1795" s="16" t="s">
        <v>14681</v>
      </c>
    </row>
    <row r="1796" spans="1:11">
      <c r="A1796" s="16" t="s">
        <v>146</v>
      </c>
      <c r="B1796" s="16" t="s">
        <v>2209</v>
      </c>
      <c r="C1796" s="16" t="s">
        <v>14682</v>
      </c>
      <c r="D1796" s="16" t="s">
        <v>14683</v>
      </c>
      <c r="E1796" s="16" t="s">
        <v>14684</v>
      </c>
      <c r="F1796" s="16" t="s">
        <v>29</v>
      </c>
      <c r="G1796" s="16" t="s">
        <v>3086</v>
      </c>
      <c r="H1796" s="16" t="s">
        <v>9436</v>
      </c>
      <c r="I1796" s="16" t="s">
        <v>2824</v>
      </c>
      <c r="J1796" s="25" t="s">
        <v>14685</v>
      </c>
      <c r="K1796" s="16" t="s">
        <v>14686</v>
      </c>
    </row>
    <row r="1797" spans="1:11">
      <c r="A1797" s="16" t="s">
        <v>23919</v>
      </c>
      <c r="B1797" s="16" t="s">
        <v>23918</v>
      </c>
      <c r="C1797" s="16" t="s">
        <v>14687</v>
      </c>
      <c r="D1797" s="16" t="s">
        <v>14688</v>
      </c>
      <c r="E1797" s="16" t="s">
        <v>14689</v>
      </c>
      <c r="F1797" s="16" t="s">
        <v>29</v>
      </c>
      <c r="G1797" s="16" t="s">
        <v>3086</v>
      </c>
      <c r="H1797" s="16" t="s">
        <v>9436</v>
      </c>
      <c r="I1797" s="16" t="s">
        <v>7417</v>
      </c>
      <c r="J1797" s="25" t="s">
        <v>14690</v>
      </c>
      <c r="K1797" s="16" t="s">
        <v>14691</v>
      </c>
    </row>
    <row r="1798" spans="1:11">
      <c r="A1798" s="16" t="s">
        <v>23805</v>
      </c>
      <c r="B1798" s="16" t="s">
        <v>23920</v>
      </c>
      <c r="C1798" s="16" t="s">
        <v>14692</v>
      </c>
      <c r="D1798" s="16" t="s">
        <v>14693</v>
      </c>
      <c r="E1798" s="16" t="s">
        <v>14694</v>
      </c>
      <c r="F1798" s="16" t="s">
        <v>29</v>
      </c>
      <c r="G1798" s="16" t="s">
        <v>3086</v>
      </c>
      <c r="H1798" s="16" t="s">
        <v>9436</v>
      </c>
      <c r="I1798" s="16" t="s">
        <v>2824</v>
      </c>
      <c r="J1798" s="25" t="s">
        <v>14695</v>
      </c>
      <c r="K1798" s="16" t="s">
        <v>14696</v>
      </c>
    </row>
    <row r="1799" spans="1:11">
      <c r="A1799" s="16" t="s">
        <v>23922</v>
      </c>
      <c r="B1799" s="16" t="s">
        <v>23921</v>
      </c>
      <c r="C1799" s="16" t="s">
        <v>14697</v>
      </c>
      <c r="D1799" s="16" t="s">
        <v>2752</v>
      </c>
      <c r="E1799" s="16" t="s">
        <v>2753</v>
      </c>
      <c r="F1799" s="16" t="s">
        <v>29</v>
      </c>
      <c r="G1799" s="16" t="s">
        <v>3086</v>
      </c>
      <c r="H1799" s="16" t="s">
        <v>9436</v>
      </c>
      <c r="I1799" s="16" t="s">
        <v>3169</v>
      </c>
      <c r="J1799" s="25" t="s">
        <v>2754</v>
      </c>
      <c r="K1799" s="16" t="s">
        <v>14698</v>
      </c>
    </row>
    <row r="1800" spans="1:11">
      <c r="A1800" s="16" t="s">
        <v>23922</v>
      </c>
      <c r="B1800" s="16" t="s">
        <v>23921</v>
      </c>
      <c r="C1800" s="16" t="s">
        <v>14697</v>
      </c>
      <c r="D1800" s="16" t="s">
        <v>2752</v>
      </c>
      <c r="E1800" s="16" t="s">
        <v>2753</v>
      </c>
      <c r="F1800" s="16" t="s">
        <v>29</v>
      </c>
      <c r="G1800" s="16" t="s">
        <v>3086</v>
      </c>
      <c r="H1800" s="16" t="s">
        <v>9436</v>
      </c>
      <c r="I1800" s="16" t="s">
        <v>3169</v>
      </c>
      <c r="J1800" s="25" t="s">
        <v>14699</v>
      </c>
      <c r="K1800" s="16" t="s">
        <v>14700</v>
      </c>
    </row>
    <row r="1801" spans="1:11">
      <c r="A1801" s="16" t="s">
        <v>23922</v>
      </c>
      <c r="B1801" s="16" t="s">
        <v>23921</v>
      </c>
      <c r="C1801" s="16" t="s">
        <v>14701</v>
      </c>
      <c r="D1801" s="16" t="s">
        <v>14702</v>
      </c>
      <c r="E1801" s="16" t="s">
        <v>14703</v>
      </c>
      <c r="F1801" s="16" t="s">
        <v>29</v>
      </c>
      <c r="G1801" s="16" t="s">
        <v>3086</v>
      </c>
      <c r="H1801" s="16" t="s">
        <v>9436</v>
      </c>
      <c r="I1801" s="16" t="s">
        <v>2824</v>
      </c>
      <c r="J1801" s="25" t="s">
        <v>14704</v>
      </c>
      <c r="K1801" s="16" t="s">
        <v>14705</v>
      </c>
    </row>
    <row r="1802" spans="1:11">
      <c r="A1802" s="16" t="s">
        <v>23922</v>
      </c>
      <c r="B1802" s="16" t="s">
        <v>23921</v>
      </c>
      <c r="C1802" s="16" t="s">
        <v>14701</v>
      </c>
      <c r="D1802" s="16" t="s">
        <v>14702</v>
      </c>
      <c r="E1802" s="16" t="s">
        <v>14703</v>
      </c>
      <c r="F1802" s="16" t="s">
        <v>29</v>
      </c>
      <c r="G1802" s="16" t="s">
        <v>3086</v>
      </c>
      <c r="H1802" s="16" t="s">
        <v>9436</v>
      </c>
      <c r="I1802" s="16" t="s">
        <v>2824</v>
      </c>
      <c r="J1802" s="25" t="s">
        <v>14706</v>
      </c>
      <c r="K1802" s="16" t="s">
        <v>14707</v>
      </c>
    </row>
    <row r="1803" spans="1:11">
      <c r="A1803" s="16" t="s">
        <v>23922</v>
      </c>
      <c r="B1803" s="16" t="s">
        <v>23921</v>
      </c>
      <c r="C1803" s="16" t="s">
        <v>14701</v>
      </c>
      <c r="D1803" s="16" t="s">
        <v>14702</v>
      </c>
      <c r="E1803" s="16" t="s">
        <v>14703</v>
      </c>
      <c r="F1803" s="16" t="s">
        <v>29</v>
      </c>
      <c r="G1803" s="16" t="s">
        <v>3086</v>
      </c>
      <c r="H1803" s="16" t="s">
        <v>9436</v>
      </c>
      <c r="I1803" s="16" t="s">
        <v>2824</v>
      </c>
      <c r="J1803" s="25" t="s">
        <v>14708</v>
      </c>
      <c r="K1803" s="16" t="s">
        <v>14709</v>
      </c>
    </row>
    <row r="1804" spans="1:11">
      <c r="A1804" s="16" t="s">
        <v>23922</v>
      </c>
      <c r="B1804" s="16" t="s">
        <v>23921</v>
      </c>
      <c r="C1804" s="16" t="s">
        <v>14710</v>
      </c>
      <c r="D1804" s="16" t="s">
        <v>1940</v>
      </c>
      <c r="E1804" s="16" t="s">
        <v>1941</v>
      </c>
      <c r="F1804" s="16" t="s">
        <v>29</v>
      </c>
      <c r="G1804" s="16" t="s">
        <v>3086</v>
      </c>
      <c r="H1804" s="16" t="s">
        <v>9436</v>
      </c>
      <c r="I1804" s="16" t="s">
        <v>3169</v>
      </c>
      <c r="J1804" s="25" t="s">
        <v>1942</v>
      </c>
      <c r="K1804" s="16" t="s">
        <v>14711</v>
      </c>
    </row>
    <row r="1805" spans="1:11">
      <c r="A1805" s="16" t="s">
        <v>23924</v>
      </c>
      <c r="B1805" s="16" t="s">
        <v>23923</v>
      </c>
      <c r="C1805" s="16" t="s">
        <v>14712</v>
      </c>
      <c r="D1805" s="16" t="s">
        <v>1794</v>
      </c>
      <c r="E1805" s="16" t="s">
        <v>14713</v>
      </c>
      <c r="F1805" s="16" t="s">
        <v>29</v>
      </c>
      <c r="G1805" s="16" t="s">
        <v>3086</v>
      </c>
      <c r="H1805" s="16" t="s">
        <v>9436</v>
      </c>
      <c r="I1805" s="16" t="s">
        <v>3169</v>
      </c>
      <c r="J1805" s="25" t="s">
        <v>14714</v>
      </c>
      <c r="K1805" s="16" t="s">
        <v>14715</v>
      </c>
    </row>
    <row r="1806" spans="1:11">
      <c r="A1806" s="16" t="s">
        <v>106</v>
      </c>
      <c r="B1806" s="16" t="s">
        <v>1470</v>
      </c>
      <c r="C1806" s="16" t="s">
        <v>14716</v>
      </c>
      <c r="D1806" s="16" t="s">
        <v>1467</v>
      </c>
      <c r="E1806" s="16" t="s">
        <v>1468</v>
      </c>
      <c r="F1806" s="16" t="s">
        <v>29</v>
      </c>
      <c r="G1806" s="16" t="s">
        <v>3086</v>
      </c>
      <c r="H1806" s="16" t="s">
        <v>9436</v>
      </c>
      <c r="I1806" s="16" t="s">
        <v>2824</v>
      </c>
      <c r="J1806" s="25" t="s">
        <v>14717</v>
      </c>
      <c r="K1806" s="16" t="s">
        <v>14718</v>
      </c>
    </row>
    <row r="1807" spans="1:11">
      <c r="A1807" s="16" t="s">
        <v>23926</v>
      </c>
      <c r="B1807" s="16" t="s">
        <v>23925</v>
      </c>
      <c r="C1807" s="16" t="s">
        <v>14719</v>
      </c>
      <c r="D1807" s="16" t="s">
        <v>11259</v>
      </c>
      <c r="E1807" s="16" t="s">
        <v>14720</v>
      </c>
      <c r="F1807" s="16" t="s">
        <v>29</v>
      </c>
      <c r="G1807" s="16" t="s">
        <v>3086</v>
      </c>
      <c r="H1807" s="16" t="s">
        <v>9436</v>
      </c>
      <c r="I1807" s="16" t="s">
        <v>2824</v>
      </c>
      <c r="J1807" s="25" t="s">
        <v>14721</v>
      </c>
      <c r="K1807" s="16" t="s">
        <v>14722</v>
      </c>
    </row>
    <row r="1808" spans="1:11">
      <c r="A1808" s="16" t="s">
        <v>146</v>
      </c>
      <c r="B1808" s="16" t="s">
        <v>159</v>
      </c>
      <c r="C1808" s="16" t="s">
        <v>14723</v>
      </c>
      <c r="D1808" s="16" t="s">
        <v>1668</v>
      </c>
      <c r="E1808" s="16" t="s">
        <v>14724</v>
      </c>
      <c r="F1808" s="16" t="s">
        <v>29</v>
      </c>
      <c r="G1808" s="16" t="s">
        <v>3086</v>
      </c>
      <c r="H1808" s="16" t="s">
        <v>9436</v>
      </c>
      <c r="I1808" s="16" t="s">
        <v>2824</v>
      </c>
      <c r="J1808" s="25" t="s">
        <v>14725</v>
      </c>
      <c r="K1808" s="16" t="s">
        <v>14726</v>
      </c>
    </row>
    <row r="1809" spans="1:11">
      <c r="A1809" s="16" t="s">
        <v>23928</v>
      </c>
      <c r="B1809" s="16" t="s">
        <v>23927</v>
      </c>
      <c r="C1809" s="16" t="s">
        <v>14727</v>
      </c>
      <c r="D1809" s="16" t="s">
        <v>1118</v>
      </c>
      <c r="E1809" s="16" t="s">
        <v>14728</v>
      </c>
      <c r="F1809" s="16" t="s">
        <v>29</v>
      </c>
      <c r="G1809" s="16" t="s">
        <v>3086</v>
      </c>
      <c r="H1809" s="16" t="s">
        <v>9436</v>
      </c>
      <c r="I1809" s="16" t="s">
        <v>7417</v>
      </c>
      <c r="J1809" s="25" t="s">
        <v>14729</v>
      </c>
      <c r="K1809" s="16" t="s">
        <v>14730</v>
      </c>
    </row>
    <row r="1810" spans="1:11">
      <c r="A1810" s="16" t="s">
        <v>23930</v>
      </c>
      <c r="B1810" s="16" t="s">
        <v>23929</v>
      </c>
      <c r="C1810" s="16" t="s">
        <v>14731</v>
      </c>
      <c r="D1810" s="16" t="s">
        <v>14732</v>
      </c>
      <c r="E1810" s="16" t="s">
        <v>14731</v>
      </c>
      <c r="F1810" s="16" t="s">
        <v>29</v>
      </c>
      <c r="G1810" s="16" t="s">
        <v>3086</v>
      </c>
      <c r="H1810" s="16" t="s">
        <v>9436</v>
      </c>
      <c r="I1810" s="16" t="s">
        <v>2824</v>
      </c>
      <c r="J1810" s="25" t="s">
        <v>14733</v>
      </c>
      <c r="K1810" s="16" t="s">
        <v>14734</v>
      </c>
    </row>
    <row r="1811" spans="1:11">
      <c r="A1811" s="16" t="s">
        <v>106</v>
      </c>
      <c r="B1811" s="16" t="s">
        <v>23931</v>
      </c>
      <c r="C1811" s="16" t="s">
        <v>14735</v>
      </c>
      <c r="D1811" s="16" t="s">
        <v>14736</v>
      </c>
      <c r="E1811" s="16" t="s">
        <v>14737</v>
      </c>
      <c r="F1811" s="16" t="s">
        <v>29</v>
      </c>
      <c r="G1811" s="16" t="s">
        <v>3086</v>
      </c>
      <c r="H1811" s="16" t="s">
        <v>9436</v>
      </c>
      <c r="I1811" s="16" t="s">
        <v>2824</v>
      </c>
      <c r="J1811" s="25" t="s">
        <v>14738</v>
      </c>
      <c r="K1811" s="16" t="s">
        <v>14739</v>
      </c>
    </row>
    <row r="1812" spans="1:11">
      <c r="A1812" s="16" t="s">
        <v>122</v>
      </c>
      <c r="B1812" s="16" t="s">
        <v>23932</v>
      </c>
      <c r="C1812" s="16" t="s">
        <v>14740</v>
      </c>
      <c r="D1812" s="16" t="s">
        <v>10383</v>
      </c>
      <c r="E1812" s="16" t="s">
        <v>14741</v>
      </c>
      <c r="F1812" s="16" t="s">
        <v>29</v>
      </c>
      <c r="G1812" s="16" t="s">
        <v>3086</v>
      </c>
      <c r="H1812" s="16" t="s">
        <v>9436</v>
      </c>
      <c r="I1812" s="16" t="s">
        <v>2824</v>
      </c>
      <c r="J1812" s="25" t="s">
        <v>14742</v>
      </c>
      <c r="K1812" s="16" t="s">
        <v>14743</v>
      </c>
    </row>
    <row r="1813" spans="1:11">
      <c r="A1813" s="16" t="s">
        <v>23934</v>
      </c>
      <c r="B1813" s="16" t="s">
        <v>23933</v>
      </c>
      <c r="C1813" s="16" t="s">
        <v>14744</v>
      </c>
      <c r="D1813" s="16" t="s">
        <v>12224</v>
      </c>
      <c r="E1813" s="16" t="s">
        <v>14745</v>
      </c>
      <c r="F1813" s="16" t="s">
        <v>29</v>
      </c>
      <c r="G1813" s="16" t="s">
        <v>3086</v>
      </c>
      <c r="H1813" s="16" t="s">
        <v>9436</v>
      </c>
      <c r="I1813" s="16" t="s">
        <v>9073</v>
      </c>
      <c r="J1813" s="25" t="s">
        <v>14746</v>
      </c>
      <c r="K1813" s="16" t="s">
        <v>14747</v>
      </c>
    </row>
    <row r="1814" spans="1:11">
      <c r="A1814" s="16" t="s">
        <v>106</v>
      </c>
      <c r="B1814" s="16" t="s">
        <v>107</v>
      </c>
      <c r="C1814" s="16" t="s">
        <v>14748</v>
      </c>
      <c r="D1814" s="16" t="s">
        <v>14749</v>
      </c>
      <c r="E1814" s="16" t="s">
        <v>14750</v>
      </c>
      <c r="F1814" s="16" t="s">
        <v>29</v>
      </c>
      <c r="G1814" s="16" t="s">
        <v>3086</v>
      </c>
      <c r="H1814" s="16" t="s">
        <v>9436</v>
      </c>
      <c r="I1814" s="16" t="s">
        <v>2824</v>
      </c>
      <c r="J1814" s="25" t="s">
        <v>14751</v>
      </c>
      <c r="K1814" s="16" t="s">
        <v>14752</v>
      </c>
    </row>
    <row r="1815" spans="1:11">
      <c r="A1815" s="16" t="s">
        <v>23936</v>
      </c>
      <c r="B1815" s="16" t="s">
        <v>23935</v>
      </c>
      <c r="C1815" s="16" t="s">
        <v>14753</v>
      </c>
      <c r="D1815" s="16" t="s">
        <v>14754</v>
      </c>
      <c r="E1815" s="16" t="s">
        <v>2374</v>
      </c>
      <c r="F1815" s="16" t="s">
        <v>29</v>
      </c>
      <c r="G1815" s="16" t="s">
        <v>3086</v>
      </c>
      <c r="H1815" s="16" t="s">
        <v>9436</v>
      </c>
      <c r="I1815" s="16" t="s">
        <v>9073</v>
      </c>
      <c r="J1815" s="25" t="s">
        <v>14755</v>
      </c>
      <c r="K1815" s="16" t="s">
        <v>14756</v>
      </c>
    </row>
    <row r="1816" spans="1:11">
      <c r="A1816" s="16" t="s">
        <v>23938</v>
      </c>
      <c r="B1816" s="16" t="s">
        <v>23937</v>
      </c>
      <c r="C1816" s="16" t="s">
        <v>14757</v>
      </c>
      <c r="D1816" s="16" t="s">
        <v>14758</v>
      </c>
      <c r="E1816" s="16" t="s">
        <v>14759</v>
      </c>
      <c r="F1816" s="16" t="s">
        <v>29</v>
      </c>
      <c r="G1816" s="16" t="s">
        <v>3086</v>
      </c>
      <c r="H1816" s="16" t="s">
        <v>9436</v>
      </c>
      <c r="I1816" s="16" t="s">
        <v>2824</v>
      </c>
      <c r="J1816" s="25" t="s">
        <v>14760</v>
      </c>
      <c r="K1816" s="16" t="s">
        <v>14761</v>
      </c>
    </row>
    <row r="1817" spans="1:11">
      <c r="A1817" s="16" t="s">
        <v>146</v>
      </c>
      <c r="B1817" s="16" t="s">
        <v>23939</v>
      </c>
      <c r="C1817" s="16" t="s">
        <v>14762</v>
      </c>
      <c r="D1817" s="16" t="s">
        <v>13015</v>
      </c>
      <c r="E1817" s="16" t="s">
        <v>14616</v>
      </c>
      <c r="F1817" s="16" t="s">
        <v>29</v>
      </c>
      <c r="G1817" s="16" t="s">
        <v>3086</v>
      </c>
      <c r="H1817" s="16" t="s">
        <v>9436</v>
      </c>
      <c r="I1817" s="16" t="s">
        <v>2824</v>
      </c>
      <c r="J1817" s="25" t="s">
        <v>14763</v>
      </c>
      <c r="K1817" s="16" t="s">
        <v>14764</v>
      </c>
    </row>
    <row r="1818" spans="1:11">
      <c r="A1818" s="16" t="s">
        <v>23941</v>
      </c>
      <c r="B1818" s="16" t="s">
        <v>23940</v>
      </c>
      <c r="C1818" s="16" t="s">
        <v>14765</v>
      </c>
      <c r="D1818" s="16" t="s">
        <v>14766</v>
      </c>
      <c r="E1818" s="16" t="s">
        <v>14767</v>
      </c>
      <c r="F1818" s="16" t="s">
        <v>29</v>
      </c>
      <c r="G1818" s="16" t="s">
        <v>3086</v>
      </c>
      <c r="H1818" s="16" t="s">
        <v>9436</v>
      </c>
      <c r="I1818" s="16" t="s">
        <v>9073</v>
      </c>
      <c r="J1818" s="25" t="s">
        <v>14768</v>
      </c>
      <c r="K1818" s="16" t="s">
        <v>14769</v>
      </c>
    </row>
    <row r="1819" spans="1:11">
      <c r="A1819" s="16" t="s">
        <v>23909</v>
      </c>
      <c r="B1819" s="16" t="s">
        <v>23908</v>
      </c>
      <c r="C1819" s="16" t="s">
        <v>14770</v>
      </c>
      <c r="D1819" s="16" t="s">
        <v>14771</v>
      </c>
      <c r="E1819" s="16" t="s">
        <v>14772</v>
      </c>
      <c r="F1819" s="16" t="s">
        <v>29</v>
      </c>
      <c r="G1819" s="16" t="s">
        <v>3086</v>
      </c>
      <c r="H1819" s="16" t="s">
        <v>9436</v>
      </c>
      <c r="I1819" s="16" t="s">
        <v>2824</v>
      </c>
      <c r="J1819" s="25" t="s">
        <v>14773</v>
      </c>
      <c r="K1819" s="16" t="s">
        <v>14774</v>
      </c>
    </row>
    <row r="1820" spans="1:11">
      <c r="A1820" s="16" t="s">
        <v>23909</v>
      </c>
      <c r="B1820" s="16" t="s">
        <v>23908</v>
      </c>
      <c r="C1820" s="16" t="s">
        <v>14770</v>
      </c>
      <c r="D1820" s="16" t="s">
        <v>14771</v>
      </c>
      <c r="E1820" s="16" t="s">
        <v>14772</v>
      </c>
      <c r="F1820" s="16" t="s">
        <v>29</v>
      </c>
      <c r="G1820" s="16" t="s">
        <v>3086</v>
      </c>
      <c r="H1820" s="16" t="s">
        <v>9436</v>
      </c>
      <c r="I1820" s="16" t="s">
        <v>2824</v>
      </c>
      <c r="J1820" s="25" t="s">
        <v>14775</v>
      </c>
      <c r="K1820" s="16" t="s">
        <v>14776</v>
      </c>
    </row>
    <row r="1821" spans="1:11">
      <c r="A1821" s="16" t="s">
        <v>23909</v>
      </c>
      <c r="B1821" s="16" t="s">
        <v>23908</v>
      </c>
      <c r="C1821" s="16" t="s">
        <v>14770</v>
      </c>
      <c r="D1821" s="16" t="s">
        <v>14771</v>
      </c>
      <c r="E1821" s="16" t="s">
        <v>14772</v>
      </c>
      <c r="F1821" s="16" t="s">
        <v>29</v>
      </c>
      <c r="G1821" s="16" t="s">
        <v>3086</v>
      </c>
      <c r="H1821" s="16" t="s">
        <v>9436</v>
      </c>
      <c r="I1821" s="16" t="s">
        <v>2824</v>
      </c>
      <c r="J1821" s="25" t="s">
        <v>14777</v>
      </c>
      <c r="K1821" s="16" t="s">
        <v>14778</v>
      </c>
    </row>
    <row r="1822" spans="1:11">
      <c r="A1822" s="16" t="s">
        <v>23909</v>
      </c>
      <c r="B1822" s="16" t="s">
        <v>23908</v>
      </c>
      <c r="C1822" s="16" t="s">
        <v>14770</v>
      </c>
      <c r="D1822" s="16" t="s">
        <v>14771</v>
      </c>
      <c r="E1822" s="16" t="s">
        <v>14772</v>
      </c>
      <c r="F1822" s="16" t="s">
        <v>29</v>
      </c>
      <c r="G1822" s="16" t="s">
        <v>3086</v>
      </c>
      <c r="H1822" s="16" t="s">
        <v>9436</v>
      </c>
      <c r="I1822" s="16" t="s">
        <v>2824</v>
      </c>
      <c r="J1822" s="25" t="s">
        <v>14779</v>
      </c>
      <c r="K1822" s="16" t="s">
        <v>14780</v>
      </c>
    </row>
    <row r="1823" spans="1:11">
      <c r="A1823" s="16" t="s">
        <v>23909</v>
      </c>
      <c r="B1823" s="16" t="s">
        <v>23908</v>
      </c>
      <c r="C1823" s="16" t="s">
        <v>14770</v>
      </c>
      <c r="D1823" s="16" t="s">
        <v>14771</v>
      </c>
      <c r="E1823" s="16" t="s">
        <v>14772</v>
      </c>
      <c r="F1823" s="16" t="s">
        <v>29</v>
      </c>
      <c r="G1823" s="16" t="s">
        <v>3086</v>
      </c>
      <c r="H1823" s="16" t="s">
        <v>9436</v>
      </c>
      <c r="I1823" s="16" t="s">
        <v>2824</v>
      </c>
      <c r="J1823" s="25" t="s">
        <v>14781</v>
      </c>
      <c r="K1823" s="16" t="s">
        <v>14782</v>
      </c>
    </row>
    <row r="1824" spans="1:11">
      <c r="A1824" s="16" t="s">
        <v>23867</v>
      </c>
      <c r="B1824" s="16" t="s">
        <v>23942</v>
      </c>
      <c r="C1824" s="16" t="s">
        <v>14783</v>
      </c>
      <c r="D1824" s="16" t="s">
        <v>14784</v>
      </c>
      <c r="E1824" s="16" t="s">
        <v>14785</v>
      </c>
      <c r="F1824" s="16" t="s">
        <v>29</v>
      </c>
      <c r="G1824" s="16" t="s">
        <v>3086</v>
      </c>
      <c r="H1824" s="16" t="s">
        <v>9436</v>
      </c>
      <c r="I1824" s="16" t="s">
        <v>7417</v>
      </c>
      <c r="J1824" s="25" t="s">
        <v>14786</v>
      </c>
      <c r="K1824" s="16" t="s">
        <v>14787</v>
      </c>
    </row>
    <row r="1825" spans="1:11">
      <c r="A1825" s="16" t="s">
        <v>23877</v>
      </c>
      <c r="B1825" s="16" t="s">
        <v>23943</v>
      </c>
      <c r="C1825" s="16" t="s">
        <v>14788</v>
      </c>
      <c r="D1825" s="16" t="s">
        <v>14789</v>
      </c>
      <c r="E1825" s="16" t="s">
        <v>14790</v>
      </c>
      <c r="F1825" s="16" t="s">
        <v>29</v>
      </c>
      <c r="G1825" s="16" t="s">
        <v>3086</v>
      </c>
      <c r="H1825" s="16" t="s">
        <v>9436</v>
      </c>
      <c r="I1825" s="16" t="s">
        <v>7417</v>
      </c>
      <c r="J1825" s="25" t="s">
        <v>14791</v>
      </c>
      <c r="K1825" s="16" t="s">
        <v>14792</v>
      </c>
    </row>
    <row r="1826" spans="1:11">
      <c r="A1826" s="16" t="s">
        <v>23877</v>
      </c>
      <c r="B1826" s="16" t="s">
        <v>23943</v>
      </c>
      <c r="C1826" s="16" t="s">
        <v>14788</v>
      </c>
      <c r="D1826" s="16" t="s">
        <v>14789</v>
      </c>
      <c r="E1826" s="16" t="s">
        <v>14790</v>
      </c>
      <c r="F1826" s="16" t="s">
        <v>29</v>
      </c>
      <c r="G1826" s="16" t="s">
        <v>3086</v>
      </c>
      <c r="H1826" s="16" t="s">
        <v>9436</v>
      </c>
      <c r="I1826" s="16" t="s">
        <v>7417</v>
      </c>
      <c r="J1826" s="25" t="s">
        <v>14793</v>
      </c>
      <c r="K1826" s="16" t="s">
        <v>14794</v>
      </c>
    </row>
    <row r="1827" spans="1:11">
      <c r="A1827" s="16" t="s">
        <v>23877</v>
      </c>
      <c r="B1827" s="16" t="s">
        <v>23943</v>
      </c>
      <c r="C1827" s="16" t="s">
        <v>14788</v>
      </c>
      <c r="D1827" s="16" t="s">
        <v>14795</v>
      </c>
      <c r="E1827" s="16" t="s">
        <v>14790</v>
      </c>
      <c r="F1827" s="16" t="s">
        <v>29</v>
      </c>
      <c r="G1827" s="16" t="s">
        <v>3086</v>
      </c>
      <c r="H1827" s="16" t="s">
        <v>9436</v>
      </c>
      <c r="I1827" s="16" t="s">
        <v>7417</v>
      </c>
      <c r="J1827" s="25" t="s">
        <v>14796</v>
      </c>
      <c r="K1827" s="16" t="s">
        <v>14797</v>
      </c>
    </row>
    <row r="1828" spans="1:11">
      <c r="A1828" s="16" t="s">
        <v>23877</v>
      </c>
      <c r="B1828" s="16" t="s">
        <v>23943</v>
      </c>
      <c r="C1828" s="16" t="s">
        <v>14788</v>
      </c>
      <c r="D1828" s="16" t="s">
        <v>14795</v>
      </c>
      <c r="E1828" s="16" t="s">
        <v>14790</v>
      </c>
      <c r="F1828" s="16" t="s">
        <v>29</v>
      </c>
      <c r="G1828" s="16" t="s">
        <v>3086</v>
      </c>
      <c r="H1828" s="16" t="s">
        <v>9436</v>
      </c>
      <c r="I1828" s="16" t="s">
        <v>7417</v>
      </c>
      <c r="J1828" s="25" t="s">
        <v>14798</v>
      </c>
      <c r="K1828" s="16" t="s">
        <v>14799</v>
      </c>
    </row>
    <row r="1829" spans="1:11">
      <c r="A1829" s="16" t="s">
        <v>106</v>
      </c>
      <c r="B1829" s="16" t="s">
        <v>23944</v>
      </c>
      <c r="C1829" s="16" t="s">
        <v>14800</v>
      </c>
      <c r="D1829" s="16" t="s">
        <v>14801</v>
      </c>
      <c r="E1829" s="16" t="s">
        <v>14802</v>
      </c>
      <c r="F1829" s="16" t="s">
        <v>29</v>
      </c>
      <c r="G1829" s="16" t="s">
        <v>3086</v>
      </c>
      <c r="H1829" s="16" t="s">
        <v>9436</v>
      </c>
      <c r="I1829" s="16" t="s">
        <v>7417</v>
      </c>
      <c r="J1829" s="25" t="s">
        <v>14803</v>
      </c>
      <c r="K1829" s="16" t="s">
        <v>14804</v>
      </c>
    </row>
    <row r="1830" spans="1:11">
      <c r="A1830" s="16" t="s">
        <v>23919</v>
      </c>
      <c r="B1830" s="16" t="s">
        <v>23945</v>
      </c>
      <c r="C1830" s="16" t="s">
        <v>14805</v>
      </c>
      <c r="D1830" s="16" t="s">
        <v>14806</v>
      </c>
      <c r="E1830" s="16" t="s">
        <v>14807</v>
      </c>
      <c r="F1830" s="16" t="s">
        <v>29</v>
      </c>
      <c r="G1830" s="16" t="s">
        <v>3086</v>
      </c>
      <c r="H1830" s="16" t="s">
        <v>9436</v>
      </c>
      <c r="I1830" s="16" t="s">
        <v>7417</v>
      </c>
      <c r="J1830" s="25" t="s">
        <v>14808</v>
      </c>
      <c r="K1830" s="16" t="s">
        <v>14809</v>
      </c>
    </row>
    <row r="1831" spans="1:11">
      <c r="A1831" s="16" t="s">
        <v>23919</v>
      </c>
      <c r="B1831" s="16" t="s">
        <v>23945</v>
      </c>
      <c r="C1831" s="16" t="s">
        <v>14805</v>
      </c>
      <c r="D1831" s="16" t="s">
        <v>14806</v>
      </c>
      <c r="E1831" s="16" t="s">
        <v>14807</v>
      </c>
      <c r="F1831" s="16" t="s">
        <v>29</v>
      </c>
      <c r="G1831" s="16" t="s">
        <v>3086</v>
      </c>
      <c r="H1831" s="16" t="s">
        <v>9436</v>
      </c>
      <c r="I1831" s="16" t="s">
        <v>7417</v>
      </c>
      <c r="J1831" s="25" t="s">
        <v>14810</v>
      </c>
      <c r="K1831" s="16" t="s">
        <v>14811</v>
      </c>
    </row>
    <row r="1832" spans="1:11">
      <c r="A1832" s="16" t="s">
        <v>23919</v>
      </c>
      <c r="B1832" s="16" t="s">
        <v>23945</v>
      </c>
      <c r="C1832" s="16" t="s">
        <v>14805</v>
      </c>
      <c r="D1832" s="16" t="s">
        <v>14806</v>
      </c>
      <c r="E1832" s="16" t="s">
        <v>14807</v>
      </c>
      <c r="F1832" s="16" t="s">
        <v>29</v>
      </c>
      <c r="G1832" s="16" t="s">
        <v>3086</v>
      </c>
      <c r="H1832" s="16" t="s">
        <v>9436</v>
      </c>
      <c r="I1832" s="16" t="s">
        <v>7417</v>
      </c>
      <c r="J1832" s="25" t="s">
        <v>14812</v>
      </c>
      <c r="K1832" s="16" t="s">
        <v>14813</v>
      </c>
    </row>
    <row r="1833" spans="1:11">
      <c r="A1833" s="16" t="s">
        <v>146</v>
      </c>
      <c r="B1833" s="16" t="s">
        <v>153</v>
      </c>
      <c r="C1833" s="16" t="s">
        <v>14814</v>
      </c>
      <c r="D1833" s="16" t="s">
        <v>10700</v>
      </c>
      <c r="E1833" s="16" t="s">
        <v>14815</v>
      </c>
      <c r="F1833" s="16" t="s">
        <v>29</v>
      </c>
      <c r="G1833" s="16" t="s">
        <v>3086</v>
      </c>
      <c r="H1833" s="16" t="s">
        <v>9436</v>
      </c>
      <c r="I1833" s="16" t="s">
        <v>2824</v>
      </c>
      <c r="J1833" s="25" t="s">
        <v>14816</v>
      </c>
      <c r="K1833" s="16" t="s">
        <v>14817</v>
      </c>
    </row>
    <row r="1834" spans="1:11">
      <c r="A1834" s="16" t="s">
        <v>23947</v>
      </c>
      <c r="B1834" s="16" t="s">
        <v>23946</v>
      </c>
      <c r="C1834" s="16" t="s">
        <v>14818</v>
      </c>
      <c r="D1834" s="16" t="s">
        <v>14819</v>
      </c>
      <c r="E1834" s="16" t="s">
        <v>14820</v>
      </c>
      <c r="F1834" s="16" t="s">
        <v>29</v>
      </c>
      <c r="G1834" s="16" t="s">
        <v>3086</v>
      </c>
      <c r="H1834" s="16" t="s">
        <v>9436</v>
      </c>
      <c r="I1834" s="16" t="s">
        <v>2824</v>
      </c>
      <c r="J1834" s="25" t="s">
        <v>14821</v>
      </c>
      <c r="K1834" s="16" t="s">
        <v>14822</v>
      </c>
    </row>
    <row r="1835" spans="1:11">
      <c r="A1835" s="16" t="s">
        <v>106</v>
      </c>
      <c r="B1835" s="16" t="s">
        <v>107</v>
      </c>
      <c r="C1835" s="16" t="s">
        <v>9890</v>
      </c>
      <c r="D1835" s="16" t="s">
        <v>1484</v>
      </c>
      <c r="E1835" s="16" t="s">
        <v>1485</v>
      </c>
      <c r="F1835" s="16" t="s">
        <v>29</v>
      </c>
      <c r="G1835" s="16" t="s">
        <v>3086</v>
      </c>
      <c r="H1835" s="16" t="s">
        <v>9436</v>
      </c>
      <c r="I1835" s="16" t="s">
        <v>7417</v>
      </c>
      <c r="J1835" s="25" t="s">
        <v>1636</v>
      </c>
      <c r="K1835" s="16" t="s">
        <v>14823</v>
      </c>
    </row>
    <row r="1836" spans="1:11">
      <c r="A1836" s="16" t="s">
        <v>106</v>
      </c>
      <c r="B1836" s="16" t="s">
        <v>107</v>
      </c>
      <c r="C1836" s="16" t="s">
        <v>9890</v>
      </c>
      <c r="D1836" s="16" t="s">
        <v>1484</v>
      </c>
      <c r="E1836" s="16" t="s">
        <v>1485</v>
      </c>
      <c r="F1836" s="16" t="s">
        <v>29</v>
      </c>
      <c r="G1836" s="16" t="s">
        <v>3086</v>
      </c>
      <c r="H1836" s="16" t="s">
        <v>9436</v>
      </c>
      <c r="I1836" s="16" t="s">
        <v>7417</v>
      </c>
      <c r="J1836" s="25" t="s">
        <v>14824</v>
      </c>
      <c r="K1836" s="16" t="s">
        <v>14825</v>
      </c>
    </row>
    <row r="1837" spans="1:11">
      <c r="A1837" s="16" t="s">
        <v>122</v>
      </c>
      <c r="B1837" s="16" t="s">
        <v>23948</v>
      </c>
      <c r="C1837" s="16" t="s">
        <v>1905</v>
      </c>
      <c r="D1837" s="16" t="s">
        <v>1906</v>
      </c>
      <c r="E1837" s="16" t="s">
        <v>1907</v>
      </c>
      <c r="F1837" s="16" t="s">
        <v>29</v>
      </c>
      <c r="G1837" s="16" t="s">
        <v>3086</v>
      </c>
      <c r="H1837" s="16" t="s">
        <v>9436</v>
      </c>
      <c r="I1837" s="16" t="s">
        <v>7417</v>
      </c>
      <c r="J1837" s="25" t="s">
        <v>1908</v>
      </c>
      <c r="K1837" s="16" t="s">
        <v>14826</v>
      </c>
    </row>
    <row r="1838" spans="1:11">
      <c r="A1838" s="16" t="s">
        <v>23950</v>
      </c>
      <c r="B1838" s="16" t="s">
        <v>23949</v>
      </c>
      <c r="C1838" s="16" t="s">
        <v>14827</v>
      </c>
      <c r="D1838" s="16" t="s">
        <v>14828</v>
      </c>
      <c r="E1838" s="16" t="s">
        <v>14829</v>
      </c>
      <c r="F1838" s="16" t="s">
        <v>29</v>
      </c>
      <c r="G1838" s="16" t="s">
        <v>3086</v>
      </c>
      <c r="H1838" s="16" t="s">
        <v>9436</v>
      </c>
      <c r="I1838" s="16" t="s">
        <v>7417</v>
      </c>
      <c r="J1838" s="25" t="s">
        <v>14830</v>
      </c>
      <c r="K1838" s="16" t="s">
        <v>14831</v>
      </c>
    </row>
    <row r="1839" spans="1:11">
      <c r="A1839" s="16" t="s">
        <v>122</v>
      </c>
      <c r="B1839" s="16" t="s">
        <v>23951</v>
      </c>
      <c r="C1839" s="16" t="s">
        <v>14832</v>
      </c>
      <c r="D1839" s="16" t="s">
        <v>14833</v>
      </c>
      <c r="E1839" s="16" t="s">
        <v>1593</v>
      </c>
      <c r="F1839" s="16" t="s">
        <v>29</v>
      </c>
      <c r="G1839" s="16" t="s">
        <v>3086</v>
      </c>
      <c r="H1839" s="16" t="s">
        <v>9436</v>
      </c>
      <c r="I1839" s="16" t="s">
        <v>2824</v>
      </c>
      <c r="J1839" s="25" t="s">
        <v>14834</v>
      </c>
      <c r="K1839" s="16" t="s">
        <v>14835</v>
      </c>
    </row>
    <row r="1840" spans="1:11">
      <c r="A1840" s="16" t="s">
        <v>23857</v>
      </c>
      <c r="B1840" s="16" t="s">
        <v>23856</v>
      </c>
      <c r="C1840" s="16" t="s">
        <v>14836</v>
      </c>
      <c r="D1840" s="16" t="s">
        <v>14837</v>
      </c>
      <c r="E1840" s="16" t="s">
        <v>1575</v>
      </c>
      <c r="F1840" s="16" t="s">
        <v>29</v>
      </c>
      <c r="G1840" s="16" t="s">
        <v>3086</v>
      </c>
      <c r="H1840" s="16" t="s">
        <v>9436</v>
      </c>
      <c r="I1840" s="16" t="s">
        <v>2824</v>
      </c>
      <c r="J1840" s="25" t="s">
        <v>14838</v>
      </c>
      <c r="K1840" s="16" t="s">
        <v>14839</v>
      </c>
    </row>
    <row r="1841" spans="1:11">
      <c r="A1841" s="16" t="s">
        <v>106</v>
      </c>
      <c r="B1841" s="16" t="s">
        <v>9804</v>
      </c>
      <c r="C1841" s="16" t="s">
        <v>14840</v>
      </c>
      <c r="D1841" s="16" t="s">
        <v>1467</v>
      </c>
      <c r="E1841" s="16" t="s">
        <v>14841</v>
      </c>
      <c r="F1841" s="16" t="s">
        <v>29</v>
      </c>
      <c r="G1841" s="16" t="s">
        <v>3086</v>
      </c>
      <c r="H1841" s="16" t="s">
        <v>9436</v>
      </c>
      <c r="I1841" s="16" t="s">
        <v>7417</v>
      </c>
      <c r="J1841" s="25" t="s">
        <v>14842</v>
      </c>
      <c r="K1841" s="16" t="s">
        <v>14843</v>
      </c>
    </row>
    <row r="1842" spans="1:11">
      <c r="A1842" s="16" t="s">
        <v>23835</v>
      </c>
      <c r="B1842" s="16" t="s">
        <v>23952</v>
      </c>
      <c r="C1842" s="16" t="s">
        <v>14844</v>
      </c>
      <c r="D1842" s="16" t="s">
        <v>1993</v>
      </c>
      <c r="E1842" s="16" t="s">
        <v>14845</v>
      </c>
      <c r="F1842" s="16" t="s">
        <v>29</v>
      </c>
      <c r="G1842" s="16" t="s">
        <v>3086</v>
      </c>
      <c r="H1842" s="16" t="s">
        <v>9436</v>
      </c>
      <c r="I1842" s="16" t="s">
        <v>9073</v>
      </c>
      <c r="J1842" s="25" t="s">
        <v>14846</v>
      </c>
      <c r="K1842" s="16" t="s">
        <v>14847</v>
      </c>
    </row>
    <row r="1843" spans="1:11">
      <c r="A1843" s="16" t="s">
        <v>23835</v>
      </c>
      <c r="B1843" s="16" t="s">
        <v>23851</v>
      </c>
      <c r="C1843" s="16" t="s">
        <v>14848</v>
      </c>
      <c r="D1843" s="16" t="s">
        <v>2430</v>
      </c>
      <c r="E1843" s="16" t="s">
        <v>2431</v>
      </c>
      <c r="F1843" s="16" t="s">
        <v>29</v>
      </c>
      <c r="G1843" s="16" t="s">
        <v>3086</v>
      </c>
      <c r="H1843" s="16" t="s">
        <v>9436</v>
      </c>
      <c r="I1843" s="16" t="s">
        <v>3169</v>
      </c>
      <c r="J1843" s="25" t="s">
        <v>2432</v>
      </c>
      <c r="K1843" s="16" t="s">
        <v>14849</v>
      </c>
    </row>
    <row r="1844" spans="1:11">
      <c r="A1844" s="16" t="s">
        <v>23838</v>
      </c>
      <c r="B1844" s="16" t="s">
        <v>23953</v>
      </c>
      <c r="C1844" s="16" t="s">
        <v>14850</v>
      </c>
      <c r="D1844" s="16" t="s">
        <v>14851</v>
      </c>
      <c r="E1844" s="16" t="s">
        <v>14852</v>
      </c>
      <c r="F1844" s="16" t="s">
        <v>29</v>
      </c>
      <c r="G1844" s="16" t="s">
        <v>3086</v>
      </c>
      <c r="H1844" s="16" t="s">
        <v>9436</v>
      </c>
      <c r="I1844" s="16" t="s">
        <v>7417</v>
      </c>
      <c r="J1844" s="25" t="s">
        <v>14853</v>
      </c>
      <c r="K1844" s="16" t="s">
        <v>14854</v>
      </c>
    </row>
    <row r="1845" spans="1:11">
      <c r="A1845" s="16" t="s">
        <v>23838</v>
      </c>
      <c r="B1845" s="16" t="s">
        <v>23953</v>
      </c>
      <c r="C1845" s="16" t="s">
        <v>14850</v>
      </c>
      <c r="D1845" s="16" t="s">
        <v>14851</v>
      </c>
      <c r="E1845" s="16" t="s">
        <v>14852</v>
      </c>
      <c r="F1845" s="16" t="s">
        <v>29</v>
      </c>
      <c r="G1845" s="16" t="s">
        <v>3086</v>
      </c>
      <c r="H1845" s="16" t="s">
        <v>9436</v>
      </c>
      <c r="I1845" s="16" t="s">
        <v>7417</v>
      </c>
      <c r="J1845" s="25" t="s">
        <v>14855</v>
      </c>
      <c r="K1845" s="16" t="s">
        <v>14856</v>
      </c>
    </row>
    <row r="1846" spans="1:11">
      <c r="A1846" s="16" t="s">
        <v>23838</v>
      </c>
      <c r="B1846" s="16" t="s">
        <v>23953</v>
      </c>
      <c r="C1846" s="16" t="s">
        <v>14850</v>
      </c>
      <c r="D1846" s="16" t="s">
        <v>14851</v>
      </c>
      <c r="E1846" s="16" t="s">
        <v>14852</v>
      </c>
      <c r="F1846" s="16" t="s">
        <v>29</v>
      </c>
      <c r="G1846" s="16" t="s">
        <v>3086</v>
      </c>
      <c r="H1846" s="16" t="s">
        <v>9436</v>
      </c>
      <c r="I1846" s="16" t="s">
        <v>7417</v>
      </c>
      <c r="J1846" s="25" t="s">
        <v>14857</v>
      </c>
      <c r="K1846" s="16" t="s">
        <v>14858</v>
      </c>
    </row>
    <row r="1847" spans="1:11">
      <c r="A1847" s="16" t="s">
        <v>146</v>
      </c>
      <c r="B1847" s="16" t="s">
        <v>23954</v>
      </c>
      <c r="C1847" s="16" t="s">
        <v>14859</v>
      </c>
      <c r="D1847" s="16" t="s">
        <v>14860</v>
      </c>
      <c r="E1847" s="16" t="s">
        <v>14861</v>
      </c>
      <c r="F1847" s="16" t="s">
        <v>29</v>
      </c>
      <c r="G1847" s="16" t="s">
        <v>3086</v>
      </c>
      <c r="H1847" s="16" t="s">
        <v>9436</v>
      </c>
      <c r="I1847" s="16" t="s">
        <v>2833</v>
      </c>
      <c r="J1847" s="25" t="s">
        <v>14862</v>
      </c>
      <c r="K1847" s="16" t="s">
        <v>14863</v>
      </c>
    </row>
    <row r="1848" spans="1:11">
      <c r="A1848" s="16" t="s">
        <v>146</v>
      </c>
      <c r="B1848" s="16" t="s">
        <v>2086</v>
      </c>
      <c r="C1848" s="16" t="s">
        <v>14864</v>
      </c>
      <c r="D1848" s="16" t="s">
        <v>2255</v>
      </c>
      <c r="E1848" s="16" t="s">
        <v>2146</v>
      </c>
      <c r="F1848" s="16" t="s">
        <v>29</v>
      </c>
      <c r="G1848" s="16" t="s">
        <v>3086</v>
      </c>
      <c r="H1848" s="16" t="s">
        <v>9436</v>
      </c>
      <c r="I1848" s="16" t="s">
        <v>2824</v>
      </c>
      <c r="J1848" s="25" t="s">
        <v>2256</v>
      </c>
      <c r="K1848" s="16" t="s">
        <v>14865</v>
      </c>
    </row>
    <row r="1849" spans="1:11">
      <c r="A1849" s="16" t="s">
        <v>146</v>
      </c>
      <c r="B1849" s="16" t="s">
        <v>2086</v>
      </c>
      <c r="C1849" s="16" t="s">
        <v>14866</v>
      </c>
      <c r="D1849" s="16" t="s">
        <v>14867</v>
      </c>
      <c r="E1849" s="16" t="s">
        <v>14868</v>
      </c>
      <c r="F1849" s="16" t="s">
        <v>29</v>
      </c>
      <c r="G1849" s="16" t="s">
        <v>3086</v>
      </c>
      <c r="H1849" s="16" t="s">
        <v>9436</v>
      </c>
      <c r="I1849" s="16" t="s">
        <v>2824</v>
      </c>
      <c r="J1849" s="25" t="s">
        <v>14869</v>
      </c>
      <c r="K1849" s="16" t="s">
        <v>14870</v>
      </c>
    </row>
    <row r="1850" spans="1:11">
      <c r="A1850" s="16" t="s">
        <v>146</v>
      </c>
      <c r="B1850" s="16" t="s">
        <v>2086</v>
      </c>
      <c r="C1850" s="16" t="s">
        <v>14871</v>
      </c>
      <c r="D1850" s="16" t="s">
        <v>424</v>
      </c>
      <c r="E1850" s="16" t="s">
        <v>14872</v>
      </c>
      <c r="F1850" s="16" t="s">
        <v>29</v>
      </c>
      <c r="G1850" s="16" t="s">
        <v>3086</v>
      </c>
      <c r="H1850" s="16" t="s">
        <v>9436</v>
      </c>
      <c r="I1850" s="16" t="s">
        <v>2824</v>
      </c>
      <c r="J1850" s="25" t="s">
        <v>14873</v>
      </c>
      <c r="K1850" s="16" t="s">
        <v>14874</v>
      </c>
    </row>
    <row r="1851" spans="1:11">
      <c r="A1851" s="16" t="s">
        <v>23956</v>
      </c>
      <c r="B1851" s="16" t="s">
        <v>23955</v>
      </c>
      <c r="C1851" s="16" t="s">
        <v>14875</v>
      </c>
      <c r="D1851" s="16" t="s">
        <v>13759</v>
      </c>
      <c r="E1851" s="16" t="s">
        <v>14521</v>
      </c>
      <c r="F1851" s="16" t="s">
        <v>29</v>
      </c>
      <c r="G1851" s="16" t="s">
        <v>3086</v>
      </c>
      <c r="H1851" s="16" t="s">
        <v>9436</v>
      </c>
      <c r="I1851" s="16" t="s">
        <v>2824</v>
      </c>
      <c r="J1851" s="25" t="s">
        <v>14876</v>
      </c>
      <c r="K1851" s="16" t="s">
        <v>14877</v>
      </c>
    </row>
    <row r="1852" spans="1:11">
      <c r="A1852" s="16" t="s">
        <v>23958</v>
      </c>
      <c r="B1852" s="16" t="s">
        <v>23957</v>
      </c>
      <c r="C1852" s="16" t="s">
        <v>14878</v>
      </c>
      <c r="D1852" s="16" t="s">
        <v>14879</v>
      </c>
      <c r="E1852" s="16" t="s">
        <v>14880</v>
      </c>
      <c r="F1852" s="16" t="s">
        <v>29</v>
      </c>
      <c r="G1852" s="16" t="s">
        <v>3086</v>
      </c>
      <c r="H1852" s="16" t="s">
        <v>9436</v>
      </c>
      <c r="I1852" s="16" t="s">
        <v>2824</v>
      </c>
      <c r="J1852" s="25" t="s">
        <v>14881</v>
      </c>
      <c r="K1852" s="16" t="s">
        <v>14882</v>
      </c>
    </row>
    <row r="1853" spans="1:11">
      <c r="A1853" s="16" t="s">
        <v>106</v>
      </c>
      <c r="B1853" s="16" t="s">
        <v>23959</v>
      </c>
      <c r="C1853" s="16" t="s">
        <v>14883</v>
      </c>
      <c r="D1853" s="16" t="s">
        <v>14884</v>
      </c>
      <c r="E1853" s="16" t="s">
        <v>14885</v>
      </c>
      <c r="F1853" s="16" t="s">
        <v>12668</v>
      </c>
      <c r="G1853" s="16" t="s">
        <v>3086</v>
      </c>
      <c r="H1853" s="16" t="s">
        <v>9436</v>
      </c>
      <c r="I1853" s="16" t="s">
        <v>2824</v>
      </c>
      <c r="J1853" s="25" t="s">
        <v>14886</v>
      </c>
      <c r="K1853" s="16" t="s">
        <v>14887</v>
      </c>
    </row>
    <row r="1854" spans="1:11">
      <c r="A1854" s="16" t="s">
        <v>106</v>
      </c>
      <c r="B1854" s="16" t="s">
        <v>1976</v>
      </c>
      <c r="C1854" s="16" t="s">
        <v>14888</v>
      </c>
      <c r="D1854" s="16" t="s">
        <v>2787</v>
      </c>
      <c r="E1854" s="16" t="s">
        <v>2788</v>
      </c>
      <c r="F1854" s="16" t="s">
        <v>29</v>
      </c>
      <c r="G1854" s="16" t="s">
        <v>3086</v>
      </c>
      <c r="H1854" s="16" t="s">
        <v>9436</v>
      </c>
      <c r="I1854" s="16" t="s">
        <v>7417</v>
      </c>
      <c r="J1854" s="25" t="s">
        <v>14889</v>
      </c>
      <c r="K1854" s="16" t="s">
        <v>14890</v>
      </c>
    </row>
    <row r="1855" spans="1:11">
      <c r="A1855" s="16" t="s">
        <v>23837</v>
      </c>
      <c r="B1855" s="16" t="s">
        <v>11912</v>
      </c>
      <c r="C1855" s="16" t="s">
        <v>14891</v>
      </c>
      <c r="D1855" s="16" t="s">
        <v>14892</v>
      </c>
      <c r="E1855" s="16" t="s">
        <v>14893</v>
      </c>
      <c r="F1855" s="16" t="s">
        <v>29</v>
      </c>
      <c r="G1855" s="16" t="s">
        <v>3086</v>
      </c>
      <c r="H1855" s="16" t="s">
        <v>9436</v>
      </c>
      <c r="I1855" s="16" t="s">
        <v>7417</v>
      </c>
      <c r="J1855" s="25" t="s">
        <v>14894</v>
      </c>
      <c r="K1855" s="16" t="s">
        <v>14895</v>
      </c>
    </row>
    <row r="1856" spans="1:11">
      <c r="A1856" s="16" t="s">
        <v>146</v>
      </c>
      <c r="B1856" s="16" t="s">
        <v>2086</v>
      </c>
      <c r="C1856" s="16" t="s">
        <v>14896</v>
      </c>
      <c r="D1856" s="16" t="s">
        <v>14897</v>
      </c>
      <c r="E1856" s="16" t="s">
        <v>14898</v>
      </c>
      <c r="F1856" s="16" t="s">
        <v>29</v>
      </c>
      <c r="G1856" s="16" t="s">
        <v>3086</v>
      </c>
      <c r="H1856" s="16" t="s">
        <v>9436</v>
      </c>
      <c r="I1856" s="16" t="s">
        <v>3169</v>
      </c>
      <c r="J1856" s="25" t="s">
        <v>14899</v>
      </c>
      <c r="K1856" s="16" t="s">
        <v>14900</v>
      </c>
    </row>
    <row r="1857" spans="1:11">
      <c r="A1857" s="16" t="s">
        <v>23839</v>
      </c>
      <c r="B1857" s="16" t="s">
        <v>313</v>
      </c>
      <c r="C1857" s="16" t="s">
        <v>14901</v>
      </c>
      <c r="D1857" s="16" t="s">
        <v>14902</v>
      </c>
      <c r="E1857" s="16" t="s">
        <v>14903</v>
      </c>
      <c r="F1857" s="16" t="s">
        <v>29</v>
      </c>
      <c r="G1857" s="16" t="s">
        <v>3086</v>
      </c>
      <c r="H1857" s="16" t="s">
        <v>9436</v>
      </c>
      <c r="I1857" s="16" t="s">
        <v>2824</v>
      </c>
      <c r="J1857" s="25" t="s">
        <v>14904</v>
      </c>
      <c r="K1857" s="16" t="s">
        <v>14905</v>
      </c>
    </row>
    <row r="1858" spans="1:11">
      <c r="A1858" s="16" t="s">
        <v>23839</v>
      </c>
      <c r="B1858" s="16" t="s">
        <v>313</v>
      </c>
      <c r="C1858" s="16" t="s">
        <v>14901</v>
      </c>
      <c r="D1858" s="16" t="s">
        <v>14902</v>
      </c>
      <c r="E1858" s="16" t="s">
        <v>14903</v>
      </c>
      <c r="F1858" s="16" t="s">
        <v>29</v>
      </c>
      <c r="G1858" s="16" t="s">
        <v>3086</v>
      </c>
      <c r="H1858" s="16" t="s">
        <v>9436</v>
      </c>
      <c r="I1858" s="16" t="s">
        <v>2824</v>
      </c>
      <c r="J1858" s="25" t="s">
        <v>14906</v>
      </c>
      <c r="K1858" s="16" t="s">
        <v>14907</v>
      </c>
    </row>
    <row r="1859" spans="1:11">
      <c r="A1859" s="16" t="s">
        <v>23839</v>
      </c>
      <c r="B1859" s="16" t="s">
        <v>313</v>
      </c>
      <c r="C1859" s="16" t="s">
        <v>14901</v>
      </c>
      <c r="D1859" s="16" t="s">
        <v>14902</v>
      </c>
      <c r="E1859" s="16" t="s">
        <v>14903</v>
      </c>
      <c r="F1859" s="16" t="s">
        <v>29</v>
      </c>
      <c r="G1859" s="16" t="s">
        <v>3086</v>
      </c>
      <c r="H1859" s="16" t="s">
        <v>9436</v>
      </c>
      <c r="I1859" s="16" t="s">
        <v>2824</v>
      </c>
      <c r="J1859" s="25" t="s">
        <v>14908</v>
      </c>
      <c r="K1859" s="16" t="s">
        <v>14909</v>
      </c>
    </row>
    <row r="1860" spans="1:11">
      <c r="A1860" s="16" t="s">
        <v>106</v>
      </c>
      <c r="B1860" s="16" t="s">
        <v>1470</v>
      </c>
      <c r="C1860" s="16" t="s">
        <v>14910</v>
      </c>
      <c r="D1860" s="16" t="s">
        <v>14911</v>
      </c>
      <c r="E1860" s="16" t="s">
        <v>14912</v>
      </c>
      <c r="F1860" s="16" t="s">
        <v>29</v>
      </c>
      <c r="G1860" s="16" t="s">
        <v>3086</v>
      </c>
      <c r="H1860" s="16" t="s">
        <v>9436</v>
      </c>
      <c r="I1860" s="16" t="s">
        <v>2824</v>
      </c>
      <c r="J1860" s="25" t="s">
        <v>14913</v>
      </c>
      <c r="K1860" s="16" t="s">
        <v>14914</v>
      </c>
    </row>
    <row r="1861" spans="1:11">
      <c r="A1861" s="16" t="s">
        <v>23961</v>
      </c>
      <c r="B1861" s="16" t="s">
        <v>23960</v>
      </c>
      <c r="C1861" s="16" t="s">
        <v>14915</v>
      </c>
      <c r="D1861" s="16" t="s">
        <v>14916</v>
      </c>
      <c r="E1861" s="16" t="s">
        <v>14917</v>
      </c>
      <c r="F1861" s="16" t="s">
        <v>29</v>
      </c>
      <c r="G1861" s="16" t="s">
        <v>3086</v>
      </c>
      <c r="H1861" s="16" t="s">
        <v>9436</v>
      </c>
      <c r="I1861" s="16" t="s">
        <v>7417</v>
      </c>
      <c r="J1861" s="25" t="s">
        <v>14918</v>
      </c>
      <c r="K1861" s="16" t="s">
        <v>14919</v>
      </c>
    </row>
    <row r="1862" spans="1:11">
      <c r="A1862" s="16" t="s">
        <v>23961</v>
      </c>
      <c r="B1862" s="16" t="s">
        <v>23960</v>
      </c>
      <c r="C1862" s="16" t="s">
        <v>14915</v>
      </c>
      <c r="D1862" s="16" t="s">
        <v>14916</v>
      </c>
      <c r="E1862" s="16" t="s">
        <v>14917</v>
      </c>
      <c r="F1862" s="16" t="s">
        <v>29</v>
      </c>
      <c r="G1862" s="16" t="s">
        <v>3086</v>
      </c>
      <c r="H1862" s="16" t="s">
        <v>9436</v>
      </c>
      <c r="I1862" s="16" t="s">
        <v>7417</v>
      </c>
      <c r="J1862" s="25" t="s">
        <v>14920</v>
      </c>
      <c r="K1862" s="16" t="s">
        <v>14921</v>
      </c>
    </row>
    <row r="1863" spans="1:11">
      <c r="A1863" s="16" t="s">
        <v>23961</v>
      </c>
      <c r="B1863" s="16" t="s">
        <v>23960</v>
      </c>
      <c r="C1863" s="16" t="s">
        <v>14915</v>
      </c>
      <c r="D1863" s="16" t="s">
        <v>14916</v>
      </c>
      <c r="E1863" s="16" t="s">
        <v>14917</v>
      </c>
      <c r="F1863" s="16" t="s">
        <v>29</v>
      </c>
      <c r="G1863" s="16" t="s">
        <v>3086</v>
      </c>
      <c r="H1863" s="16" t="s">
        <v>9436</v>
      </c>
      <c r="I1863" s="16" t="s">
        <v>7417</v>
      </c>
      <c r="J1863" s="25" t="s">
        <v>14922</v>
      </c>
      <c r="K1863" s="16" t="s">
        <v>14923</v>
      </c>
    </row>
    <row r="1864" spans="1:11">
      <c r="A1864" s="16" t="s">
        <v>23961</v>
      </c>
      <c r="B1864" s="16" t="s">
        <v>23960</v>
      </c>
      <c r="C1864" s="16" t="s">
        <v>14915</v>
      </c>
      <c r="D1864" s="16" t="s">
        <v>14916</v>
      </c>
      <c r="E1864" s="16" t="s">
        <v>14917</v>
      </c>
      <c r="F1864" s="16" t="s">
        <v>29</v>
      </c>
      <c r="G1864" s="16" t="s">
        <v>3086</v>
      </c>
      <c r="H1864" s="16" t="s">
        <v>9436</v>
      </c>
      <c r="I1864" s="16" t="s">
        <v>7417</v>
      </c>
      <c r="J1864" s="25" t="s">
        <v>14924</v>
      </c>
      <c r="K1864" s="16" t="s">
        <v>14925</v>
      </c>
    </row>
    <row r="1865" spans="1:11">
      <c r="A1865" s="16" t="s">
        <v>146</v>
      </c>
      <c r="B1865" s="16" t="s">
        <v>23962</v>
      </c>
      <c r="C1865" s="16" t="s">
        <v>14926</v>
      </c>
      <c r="D1865" s="16" t="s">
        <v>14927</v>
      </c>
      <c r="E1865" s="16" t="s">
        <v>14928</v>
      </c>
      <c r="F1865" s="16" t="s">
        <v>29</v>
      </c>
      <c r="G1865" s="16" t="s">
        <v>3086</v>
      </c>
      <c r="H1865" s="16" t="s">
        <v>9436</v>
      </c>
      <c r="I1865" s="16" t="s">
        <v>2824</v>
      </c>
      <c r="J1865" s="25" t="s">
        <v>14929</v>
      </c>
      <c r="K1865" s="16" t="s">
        <v>14930</v>
      </c>
    </row>
    <row r="1866" spans="1:11">
      <c r="A1866" s="16" t="s">
        <v>23877</v>
      </c>
      <c r="B1866" s="16" t="s">
        <v>23963</v>
      </c>
      <c r="C1866" s="16" t="s">
        <v>14931</v>
      </c>
      <c r="D1866" s="16" t="s">
        <v>14932</v>
      </c>
      <c r="E1866" s="16" t="s">
        <v>14933</v>
      </c>
      <c r="F1866" s="16" t="s">
        <v>29</v>
      </c>
      <c r="G1866" s="16" t="s">
        <v>3086</v>
      </c>
      <c r="H1866" s="16" t="s">
        <v>9436</v>
      </c>
      <c r="I1866" s="16" t="s">
        <v>7417</v>
      </c>
      <c r="J1866" s="25" t="s">
        <v>14934</v>
      </c>
      <c r="K1866" s="16" t="s">
        <v>14935</v>
      </c>
    </row>
    <row r="1867" spans="1:11">
      <c r="A1867" s="16" t="s">
        <v>23877</v>
      </c>
      <c r="B1867" s="16" t="s">
        <v>23963</v>
      </c>
      <c r="C1867" s="16" t="s">
        <v>14936</v>
      </c>
      <c r="D1867" s="16" t="s">
        <v>14932</v>
      </c>
      <c r="E1867" s="16" t="s">
        <v>14933</v>
      </c>
      <c r="F1867" s="16" t="s">
        <v>29</v>
      </c>
      <c r="G1867" s="16" t="s">
        <v>3086</v>
      </c>
      <c r="H1867" s="16" t="s">
        <v>9436</v>
      </c>
      <c r="I1867" s="16" t="s">
        <v>7417</v>
      </c>
      <c r="J1867" s="25" t="s">
        <v>14937</v>
      </c>
      <c r="K1867" s="16" t="s">
        <v>14938</v>
      </c>
    </row>
    <row r="1868" spans="1:11">
      <c r="A1868" s="16" t="s">
        <v>23877</v>
      </c>
      <c r="B1868" s="16" t="s">
        <v>23963</v>
      </c>
      <c r="C1868" s="16" t="s">
        <v>14939</v>
      </c>
      <c r="D1868" s="16" t="s">
        <v>14932</v>
      </c>
      <c r="E1868" s="16" t="s">
        <v>14933</v>
      </c>
      <c r="F1868" s="16" t="s">
        <v>29</v>
      </c>
      <c r="G1868" s="16" t="s">
        <v>3086</v>
      </c>
      <c r="H1868" s="16" t="s">
        <v>9436</v>
      </c>
      <c r="I1868" s="16" t="s">
        <v>7417</v>
      </c>
      <c r="J1868" s="25" t="s">
        <v>14940</v>
      </c>
      <c r="K1868" s="16" t="s">
        <v>14941</v>
      </c>
    </row>
    <row r="1869" spans="1:11">
      <c r="A1869" s="16" t="s">
        <v>23877</v>
      </c>
      <c r="B1869" s="16" t="s">
        <v>23963</v>
      </c>
      <c r="C1869" s="16" t="s">
        <v>2258</v>
      </c>
      <c r="D1869" s="16" t="s">
        <v>2259</v>
      </c>
      <c r="E1869" s="16" t="s">
        <v>2260</v>
      </c>
      <c r="F1869" s="16" t="s">
        <v>29</v>
      </c>
      <c r="G1869" s="16" t="s">
        <v>3086</v>
      </c>
      <c r="H1869" s="16" t="s">
        <v>9436</v>
      </c>
      <c r="I1869" s="16" t="s">
        <v>2824</v>
      </c>
      <c r="J1869" s="25" t="s">
        <v>2261</v>
      </c>
      <c r="K1869" s="16" t="s">
        <v>14942</v>
      </c>
    </row>
    <row r="1870" spans="1:11">
      <c r="A1870" s="16" t="s">
        <v>23867</v>
      </c>
      <c r="B1870" s="16" t="s">
        <v>627</v>
      </c>
      <c r="C1870" s="16" t="s">
        <v>14943</v>
      </c>
      <c r="D1870" s="16" t="s">
        <v>14944</v>
      </c>
      <c r="E1870" s="16" t="s">
        <v>14945</v>
      </c>
      <c r="F1870" s="16" t="s">
        <v>29</v>
      </c>
      <c r="G1870" s="16" t="s">
        <v>3086</v>
      </c>
      <c r="H1870" s="16" t="s">
        <v>9436</v>
      </c>
      <c r="I1870" s="16" t="s">
        <v>7417</v>
      </c>
      <c r="J1870" s="25" t="s">
        <v>14946</v>
      </c>
      <c r="K1870" s="16" t="s">
        <v>14947</v>
      </c>
    </row>
    <row r="1871" spans="1:11">
      <c r="A1871" s="16" t="s">
        <v>23867</v>
      </c>
      <c r="B1871" s="16" t="s">
        <v>627</v>
      </c>
      <c r="C1871" s="16" t="s">
        <v>14943</v>
      </c>
      <c r="D1871" s="16" t="s">
        <v>14944</v>
      </c>
      <c r="E1871" s="16" t="s">
        <v>14945</v>
      </c>
      <c r="F1871" s="16" t="s">
        <v>29</v>
      </c>
      <c r="G1871" s="16" t="s">
        <v>3086</v>
      </c>
      <c r="H1871" s="16" t="s">
        <v>9436</v>
      </c>
      <c r="I1871" s="16" t="s">
        <v>7417</v>
      </c>
      <c r="J1871" s="25" t="s">
        <v>14948</v>
      </c>
      <c r="K1871" s="16" t="s">
        <v>14949</v>
      </c>
    </row>
    <row r="1872" spans="1:11">
      <c r="A1872" s="16" t="s">
        <v>23867</v>
      </c>
      <c r="B1872" s="16" t="s">
        <v>627</v>
      </c>
      <c r="C1872" s="16" t="s">
        <v>14943</v>
      </c>
      <c r="D1872" s="16" t="s">
        <v>14944</v>
      </c>
      <c r="E1872" s="16" t="s">
        <v>14945</v>
      </c>
      <c r="F1872" s="16" t="s">
        <v>29</v>
      </c>
      <c r="G1872" s="16" t="s">
        <v>3086</v>
      </c>
      <c r="H1872" s="16" t="s">
        <v>9436</v>
      </c>
      <c r="I1872" s="16" t="s">
        <v>7417</v>
      </c>
      <c r="J1872" s="25" t="s">
        <v>14950</v>
      </c>
      <c r="K1872" s="16" t="s">
        <v>14951</v>
      </c>
    </row>
    <row r="1873" spans="1:11">
      <c r="A1873" s="16" t="s">
        <v>23950</v>
      </c>
      <c r="B1873" s="16" t="s">
        <v>23964</v>
      </c>
      <c r="C1873" s="16" t="s">
        <v>14952</v>
      </c>
      <c r="D1873" s="16" t="s">
        <v>14953</v>
      </c>
      <c r="E1873" s="16" t="s">
        <v>14954</v>
      </c>
      <c r="F1873" s="16" t="s">
        <v>29</v>
      </c>
      <c r="G1873" s="16" t="s">
        <v>3086</v>
      </c>
      <c r="H1873" s="16" t="s">
        <v>9436</v>
      </c>
      <c r="I1873" s="16" t="s">
        <v>7417</v>
      </c>
      <c r="J1873" s="25" t="s">
        <v>14955</v>
      </c>
      <c r="K1873" s="16" t="s">
        <v>14956</v>
      </c>
    </row>
    <row r="1874" spans="1:11">
      <c r="A1874" s="16" t="s">
        <v>23966</v>
      </c>
      <c r="B1874" s="16" t="s">
        <v>23965</v>
      </c>
      <c r="C1874" s="16" t="s">
        <v>14957</v>
      </c>
      <c r="D1874" s="16" t="s">
        <v>14958</v>
      </c>
      <c r="E1874" s="16" t="s">
        <v>14959</v>
      </c>
      <c r="F1874" s="16" t="s">
        <v>29</v>
      </c>
      <c r="G1874" s="16" t="s">
        <v>3086</v>
      </c>
      <c r="H1874" s="16" t="s">
        <v>9436</v>
      </c>
      <c r="I1874" s="16" t="s">
        <v>9073</v>
      </c>
      <c r="J1874" s="25" t="s">
        <v>14960</v>
      </c>
      <c r="K1874" s="16" t="s">
        <v>14961</v>
      </c>
    </row>
    <row r="1875" spans="1:11">
      <c r="A1875" s="16" t="s">
        <v>23966</v>
      </c>
      <c r="B1875" s="16" t="s">
        <v>23965</v>
      </c>
      <c r="C1875" s="16" t="s">
        <v>14957</v>
      </c>
      <c r="D1875" s="16" t="s">
        <v>14958</v>
      </c>
      <c r="E1875" s="16" t="s">
        <v>14959</v>
      </c>
      <c r="F1875" s="16" t="s">
        <v>29</v>
      </c>
      <c r="G1875" s="16" t="s">
        <v>3086</v>
      </c>
      <c r="H1875" s="16" t="s">
        <v>9436</v>
      </c>
      <c r="I1875" s="16" t="s">
        <v>9073</v>
      </c>
      <c r="J1875" s="25" t="s">
        <v>14962</v>
      </c>
      <c r="K1875" s="16" t="s">
        <v>14963</v>
      </c>
    </row>
    <row r="1876" spans="1:11">
      <c r="A1876" s="16" t="s">
        <v>23966</v>
      </c>
      <c r="B1876" s="16" t="s">
        <v>23965</v>
      </c>
      <c r="C1876" s="16" t="s">
        <v>14957</v>
      </c>
      <c r="D1876" s="16" t="s">
        <v>14958</v>
      </c>
      <c r="E1876" s="16" t="s">
        <v>14959</v>
      </c>
      <c r="F1876" s="16" t="s">
        <v>29</v>
      </c>
      <c r="G1876" s="16" t="s">
        <v>3086</v>
      </c>
      <c r="H1876" s="16" t="s">
        <v>9436</v>
      </c>
      <c r="I1876" s="16" t="s">
        <v>9073</v>
      </c>
      <c r="J1876" s="25" t="s">
        <v>14964</v>
      </c>
      <c r="K1876" s="16" t="s">
        <v>14965</v>
      </c>
    </row>
    <row r="1877" spans="1:11">
      <c r="A1877" s="16" t="s">
        <v>23950</v>
      </c>
      <c r="B1877" s="16" t="s">
        <v>23964</v>
      </c>
      <c r="C1877" s="16" t="s">
        <v>14966</v>
      </c>
      <c r="D1877" s="16" t="s">
        <v>14967</v>
      </c>
      <c r="E1877" s="16" t="s">
        <v>14968</v>
      </c>
      <c r="F1877" s="16" t="s">
        <v>29</v>
      </c>
      <c r="G1877" s="16" t="s">
        <v>3086</v>
      </c>
      <c r="H1877" s="16" t="s">
        <v>9436</v>
      </c>
      <c r="I1877" s="16" t="s">
        <v>7417</v>
      </c>
      <c r="J1877" s="25" t="s">
        <v>14969</v>
      </c>
      <c r="K1877" s="16" t="s">
        <v>14970</v>
      </c>
    </row>
    <row r="1878" spans="1:11">
      <c r="A1878" s="16" t="s">
        <v>23950</v>
      </c>
      <c r="B1878" s="16" t="s">
        <v>23964</v>
      </c>
      <c r="C1878" s="16" t="s">
        <v>14971</v>
      </c>
      <c r="D1878" s="16" t="s">
        <v>14972</v>
      </c>
      <c r="E1878" s="16" t="s">
        <v>14973</v>
      </c>
      <c r="F1878" s="16" t="s">
        <v>29</v>
      </c>
      <c r="G1878" s="16" t="s">
        <v>3086</v>
      </c>
      <c r="H1878" s="16" t="s">
        <v>9436</v>
      </c>
      <c r="I1878" s="16" t="s">
        <v>7417</v>
      </c>
      <c r="J1878" s="25" t="s">
        <v>14974</v>
      </c>
      <c r="K1878" s="16" t="s">
        <v>14975</v>
      </c>
    </row>
    <row r="1879" spans="1:11">
      <c r="A1879" s="16" t="s">
        <v>23950</v>
      </c>
      <c r="B1879" s="16" t="s">
        <v>23964</v>
      </c>
      <c r="C1879" s="16" t="s">
        <v>14971</v>
      </c>
      <c r="D1879" s="16" t="s">
        <v>14972</v>
      </c>
      <c r="E1879" s="16" t="s">
        <v>14973</v>
      </c>
      <c r="F1879" s="16" t="s">
        <v>29</v>
      </c>
      <c r="G1879" s="16" t="s">
        <v>3086</v>
      </c>
      <c r="H1879" s="16" t="s">
        <v>9436</v>
      </c>
      <c r="I1879" s="16" t="s">
        <v>7417</v>
      </c>
      <c r="J1879" s="25" t="s">
        <v>14976</v>
      </c>
      <c r="K1879" s="16" t="s">
        <v>14977</v>
      </c>
    </row>
    <row r="1880" spans="1:11">
      <c r="A1880" s="16" t="s">
        <v>23839</v>
      </c>
      <c r="B1880" s="16" t="s">
        <v>1244</v>
      </c>
      <c r="C1880" s="16" t="s">
        <v>12221</v>
      </c>
      <c r="D1880" s="16" t="s">
        <v>1241</v>
      </c>
      <c r="E1880" s="16" t="s">
        <v>1242</v>
      </c>
      <c r="F1880" s="16" t="s">
        <v>29</v>
      </c>
      <c r="G1880" s="16" t="s">
        <v>3086</v>
      </c>
      <c r="H1880" s="16" t="s">
        <v>9436</v>
      </c>
      <c r="I1880" s="16" t="s">
        <v>7417</v>
      </c>
      <c r="J1880" s="25" t="s">
        <v>14978</v>
      </c>
      <c r="K1880" s="16" t="s">
        <v>14979</v>
      </c>
    </row>
    <row r="1881" spans="1:11">
      <c r="A1881" s="16" t="s">
        <v>23839</v>
      </c>
      <c r="B1881" s="16" t="s">
        <v>1244</v>
      </c>
      <c r="C1881" s="16" t="s">
        <v>12221</v>
      </c>
      <c r="D1881" s="16" t="s">
        <v>1241</v>
      </c>
      <c r="E1881" s="16" t="s">
        <v>1242</v>
      </c>
      <c r="F1881" s="16" t="s">
        <v>29</v>
      </c>
      <c r="G1881" s="16" t="s">
        <v>3086</v>
      </c>
      <c r="H1881" s="16" t="s">
        <v>9436</v>
      </c>
      <c r="I1881" s="16" t="s">
        <v>7417</v>
      </c>
      <c r="J1881" s="25" t="s">
        <v>14980</v>
      </c>
      <c r="K1881" s="16" t="s">
        <v>14981</v>
      </c>
    </row>
    <row r="1882" spans="1:11">
      <c r="A1882" s="16" t="s">
        <v>23968</v>
      </c>
      <c r="B1882" s="16" t="s">
        <v>23967</v>
      </c>
      <c r="C1882" s="16" t="s">
        <v>14982</v>
      </c>
      <c r="D1882" s="16" t="s">
        <v>14983</v>
      </c>
      <c r="E1882" s="16" t="s">
        <v>2260</v>
      </c>
      <c r="F1882" s="16" t="s">
        <v>29</v>
      </c>
      <c r="G1882" s="16" t="s">
        <v>3086</v>
      </c>
      <c r="H1882" s="16" t="s">
        <v>9436</v>
      </c>
      <c r="I1882" s="16" t="s">
        <v>2824</v>
      </c>
      <c r="J1882" s="25" t="s">
        <v>14984</v>
      </c>
      <c r="K1882" s="16" t="s">
        <v>14985</v>
      </c>
    </row>
    <row r="1883" spans="1:11">
      <c r="A1883" s="16" t="s">
        <v>23857</v>
      </c>
      <c r="B1883" s="16" t="s">
        <v>23969</v>
      </c>
      <c r="C1883" s="16" t="s">
        <v>14986</v>
      </c>
      <c r="D1883" s="16" t="s">
        <v>14987</v>
      </c>
      <c r="E1883" s="16" t="s">
        <v>14988</v>
      </c>
      <c r="F1883" s="16" t="s">
        <v>29</v>
      </c>
      <c r="G1883" s="16" t="s">
        <v>3086</v>
      </c>
      <c r="H1883" s="16" t="s">
        <v>9436</v>
      </c>
      <c r="I1883" s="16" t="s">
        <v>9073</v>
      </c>
      <c r="J1883" s="25" t="s">
        <v>14989</v>
      </c>
      <c r="K1883" s="16" t="s">
        <v>14990</v>
      </c>
    </row>
    <row r="1884" spans="1:11">
      <c r="A1884" s="16" t="s">
        <v>23857</v>
      </c>
      <c r="B1884" s="16" t="s">
        <v>23969</v>
      </c>
      <c r="C1884" s="16" t="s">
        <v>14986</v>
      </c>
      <c r="D1884" s="16" t="s">
        <v>14987</v>
      </c>
      <c r="E1884" s="16" t="s">
        <v>14988</v>
      </c>
      <c r="F1884" s="16" t="s">
        <v>29</v>
      </c>
      <c r="G1884" s="16" t="s">
        <v>3086</v>
      </c>
      <c r="H1884" s="16" t="s">
        <v>9436</v>
      </c>
      <c r="I1884" s="16" t="s">
        <v>9073</v>
      </c>
      <c r="J1884" s="25" t="s">
        <v>14991</v>
      </c>
      <c r="K1884" s="16" t="s">
        <v>14992</v>
      </c>
    </row>
    <row r="1885" spans="1:11">
      <c r="A1885" s="16" t="s">
        <v>23857</v>
      </c>
      <c r="B1885" s="16" t="s">
        <v>23969</v>
      </c>
      <c r="C1885" s="16" t="s">
        <v>14986</v>
      </c>
      <c r="D1885" s="16" t="s">
        <v>14987</v>
      </c>
      <c r="E1885" s="16" t="s">
        <v>14988</v>
      </c>
      <c r="F1885" s="16" t="s">
        <v>29</v>
      </c>
      <c r="G1885" s="16" t="s">
        <v>3086</v>
      </c>
      <c r="H1885" s="16" t="s">
        <v>9436</v>
      </c>
      <c r="I1885" s="16" t="s">
        <v>9073</v>
      </c>
      <c r="J1885" s="25" t="s">
        <v>14993</v>
      </c>
      <c r="K1885" s="16" t="s">
        <v>14994</v>
      </c>
    </row>
    <row r="1886" spans="1:11">
      <c r="A1886" s="16" t="s">
        <v>23838</v>
      </c>
      <c r="B1886" s="16" t="s">
        <v>23970</v>
      </c>
      <c r="C1886" s="16" t="s">
        <v>14995</v>
      </c>
      <c r="D1886" s="16" t="s">
        <v>14996</v>
      </c>
      <c r="E1886" s="16" t="s">
        <v>14997</v>
      </c>
      <c r="F1886" s="16" t="s">
        <v>29</v>
      </c>
      <c r="G1886" s="16" t="s">
        <v>3086</v>
      </c>
      <c r="H1886" s="16" t="s">
        <v>9436</v>
      </c>
      <c r="I1886" s="16" t="s">
        <v>7417</v>
      </c>
      <c r="J1886" s="25" t="s">
        <v>14998</v>
      </c>
      <c r="K1886" s="16" t="s">
        <v>14999</v>
      </c>
    </row>
    <row r="1887" spans="1:11">
      <c r="A1887" s="16" t="s">
        <v>23838</v>
      </c>
      <c r="B1887" s="16" t="s">
        <v>23970</v>
      </c>
      <c r="C1887" s="16" t="s">
        <v>14995</v>
      </c>
      <c r="D1887" s="16" t="s">
        <v>14996</v>
      </c>
      <c r="E1887" s="16" t="s">
        <v>14997</v>
      </c>
      <c r="F1887" s="16" t="s">
        <v>29</v>
      </c>
      <c r="G1887" s="16" t="s">
        <v>3086</v>
      </c>
      <c r="H1887" s="16" t="s">
        <v>9436</v>
      </c>
      <c r="I1887" s="16" t="s">
        <v>7417</v>
      </c>
      <c r="J1887" s="25" t="s">
        <v>15000</v>
      </c>
      <c r="K1887" s="16" t="s">
        <v>15001</v>
      </c>
    </row>
    <row r="1888" spans="1:11">
      <c r="A1888" s="16" t="s">
        <v>23838</v>
      </c>
      <c r="B1888" s="16" t="s">
        <v>23970</v>
      </c>
      <c r="C1888" s="16" t="s">
        <v>14995</v>
      </c>
      <c r="D1888" s="16" t="s">
        <v>14996</v>
      </c>
      <c r="E1888" s="16" t="s">
        <v>14997</v>
      </c>
      <c r="F1888" s="16" t="s">
        <v>29</v>
      </c>
      <c r="G1888" s="16" t="s">
        <v>3086</v>
      </c>
      <c r="H1888" s="16" t="s">
        <v>9436</v>
      </c>
      <c r="I1888" s="16" t="s">
        <v>7417</v>
      </c>
      <c r="J1888" s="25" t="s">
        <v>15002</v>
      </c>
      <c r="K1888" s="16" t="s">
        <v>15003</v>
      </c>
    </row>
    <row r="1889" spans="1:11">
      <c r="A1889" s="16" t="s">
        <v>23972</v>
      </c>
      <c r="B1889" s="16" t="s">
        <v>23971</v>
      </c>
      <c r="C1889" s="16" t="s">
        <v>15004</v>
      </c>
      <c r="D1889" s="16" t="s">
        <v>15005</v>
      </c>
      <c r="E1889" s="16" t="s">
        <v>15006</v>
      </c>
      <c r="F1889" s="16" t="s">
        <v>29</v>
      </c>
      <c r="G1889" s="16" t="s">
        <v>3086</v>
      </c>
      <c r="H1889" s="16" t="s">
        <v>9436</v>
      </c>
      <c r="I1889" s="16" t="s">
        <v>7417</v>
      </c>
      <c r="J1889" s="25" t="s">
        <v>15007</v>
      </c>
      <c r="K1889" s="16" t="s">
        <v>15008</v>
      </c>
    </row>
    <row r="1890" spans="1:11">
      <c r="A1890" s="16" t="s">
        <v>122</v>
      </c>
      <c r="B1890" s="16" t="s">
        <v>23973</v>
      </c>
      <c r="C1890" s="16" t="s">
        <v>15014</v>
      </c>
      <c r="D1890" s="16" t="s">
        <v>15015</v>
      </c>
      <c r="E1890" s="16" t="s">
        <v>15016</v>
      </c>
      <c r="F1890" s="16" t="s">
        <v>29</v>
      </c>
      <c r="G1890" s="16" t="s">
        <v>3086</v>
      </c>
      <c r="H1890" s="16" t="s">
        <v>9436</v>
      </c>
      <c r="I1890" s="16" t="s">
        <v>7417</v>
      </c>
      <c r="J1890" s="25" t="s">
        <v>15017</v>
      </c>
      <c r="K1890" s="16" t="s">
        <v>15018</v>
      </c>
    </row>
    <row r="1891" spans="1:11">
      <c r="A1891" s="16" t="s">
        <v>122</v>
      </c>
      <c r="B1891" s="16" t="s">
        <v>23973</v>
      </c>
      <c r="C1891" s="16" t="s">
        <v>15014</v>
      </c>
      <c r="D1891" s="16" t="s">
        <v>15015</v>
      </c>
      <c r="E1891" s="16" t="s">
        <v>15016</v>
      </c>
      <c r="F1891" s="16" t="s">
        <v>29</v>
      </c>
      <c r="G1891" s="16" t="s">
        <v>3086</v>
      </c>
      <c r="H1891" s="16" t="s">
        <v>9436</v>
      </c>
      <c r="I1891" s="16" t="s">
        <v>7417</v>
      </c>
      <c r="J1891" s="25" t="s">
        <v>15019</v>
      </c>
      <c r="K1891" s="16" t="s">
        <v>15020</v>
      </c>
    </row>
    <row r="1892" spans="1:11">
      <c r="A1892" s="16" t="s">
        <v>122</v>
      </c>
      <c r="B1892" s="16" t="s">
        <v>23973</v>
      </c>
      <c r="C1892" s="16" t="s">
        <v>15014</v>
      </c>
      <c r="D1892" s="16" t="s">
        <v>15015</v>
      </c>
      <c r="E1892" s="16" t="s">
        <v>15016</v>
      </c>
      <c r="F1892" s="16" t="s">
        <v>29</v>
      </c>
      <c r="G1892" s="16" t="s">
        <v>3086</v>
      </c>
      <c r="H1892" s="16" t="s">
        <v>9436</v>
      </c>
      <c r="I1892" s="16" t="s">
        <v>7417</v>
      </c>
      <c r="J1892" s="25" t="s">
        <v>15021</v>
      </c>
      <c r="K1892" s="16" t="s">
        <v>15022</v>
      </c>
    </row>
    <row r="1893" spans="1:11">
      <c r="A1893" s="16" t="s">
        <v>122</v>
      </c>
      <c r="B1893" s="16" t="s">
        <v>23973</v>
      </c>
      <c r="C1893" s="16" t="s">
        <v>15014</v>
      </c>
      <c r="D1893" s="16" t="s">
        <v>15015</v>
      </c>
      <c r="E1893" s="16" t="s">
        <v>15016</v>
      </c>
      <c r="F1893" s="16" t="s">
        <v>29</v>
      </c>
      <c r="G1893" s="16" t="s">
        <v>3086</v>
      </c>
      <c r="H1893" s="16" t="s">
        <v>9436</v>
      </c>
      <c r="I1893" s="16" t="s">
        <v>7417</v>
      </c>
      <c r="J1893" s="25" t="s">
        <v>15023</v>
      </c>
      <c r="K1893" s="16" t="s">
        <v>15024</v>
      </c>
    </row>
    <row r="1894" spans="1:11">
      <c r="A1894" s="16" t="s">
        <v>23872</v>
      </c>
      <c r="B1894" s="16" t="s">
        <v>2502</v>
      </c>
      <c r="C1894" s="16" t="s">
        <v>15025</v>
      </c>
      <c r="D1894" s="16" t="s">
        <v>2800</v>
      </c>
      <c r="E1894" s="16" t="s">
        <v>2801</v>
      </c>
      <c r="F1894" s="16" t="s">
        <v>29</v>
      </c>
      <c r="G1894" s="16" t="s">
        <v>3086</v>
      </c>
      <c r="H1894" s="16" t="s">
        <v>9436</v>
      </c>
      <c r="I1894" s="16" t="s">
        <v>7417</v>
      </c>
      <c r="J1894" s="25" t="s">
        <v>2802</v>
      </c>
      <c r="K1894" s="16" t="s">
        <v>15026</v>
      </c>
    </row>
    <row r="1895" spans="1:11">
      <c r="A1895" s="16" t="s">
        <v>106</v>
      </c>
      <c r="B1895" s="16" t="s">
        <v>634</v>
      </c>
      <c r="C1895" s="16" t="s">
        <v>15027</v>
      </c>
      <c r="D1895" s="16" t="s">
        <v>15028</v>
      </c>
      <c r="E1895" s="16" t="s">
        <v>15029</v>
      </c>
      <c r="F1895" s="16" t="s">
        <v>29</v>
      </c>
      <c r="G1895" s="16" t="s">
        <v>3086</v>
      </c>
      <c r="H1895" s="16" t="s">
        <v>9436</v>
      </c>
      <c r="I1895" s="16" t="s">
        <v>7417</v>
      </c>
      <c r="J1895" s="25" t="s">
        <v>15030</v>
      </c>
      <c r="K1895" s="16" t="s">
        <v>15031</v>
      </c>
    </row>
    <row r="1896" spans="1:11">
      <c r="A1896" s="16" t="s">
        <v>106</v>
      </c>
      <c r="B1896" s="16" t="s">
        <v>634</v>
      </c>
      <c r="C1896" s="16" t="s">
        <v>15027</v>
      </c>
      <c r="D1896" s="16" t="s">
        <v>15028</v>
      </c>
      <c r="E1896" s="16" t="s">
        <v>15029</v>
      </c>
      <c r="F1896" s="16" t="s">
        <v>29</v>
      </c>
      <c r="G1896" s="16" t="s">
        <v>3086</v>
      </c>
      <c r="H1896" s="16" t="s">
        <v>9436</v>
      </c>
      <c r="I1896" s="16" t="s">
        <v>7417</v>
      </c>
      <c r="J1896" s="25" t="s">
        <v>15032</v>
      </c>
      <c r="K1896" s="16" t="s">
        <v>15033</v>
      </c>
    </row>
    <row r="1897" spans="1:11">
      <c r="A1897" s="16" t="s">
        <v>106</v>
      </c>
      <c r="B1897" s="16" t="s">
        <v>634</v>
      </c>
      <c r="C1897" s="16" t="s">
        <v>15027</v>
      </c>
      <c r="D1897" s="16" t="s">
        <v>15028</v>
      </c>
      <c r="E1897" s="16" t="s">
        <v>15029</v>
      </c>
      <c r="F1897" s="16" t="s">
        <v>29</v>
      </c>
      <c r="G1897" s="16" t="s">
        <v>3086</v>
      </c>
      <c r="H1897" s="16" t="s">
        <v>9436</v>
      </c>
      <c r="I1897" s="16" t="s">
        <v>7417</v>
      </c>
      <c r="J1897" s="25" t="s">
        <v>15034</v>
      </c>
      <c r="K1897" s="16" t="s">
        <v>15035</v>
      </c>
    </row>
    <row r="1898" spans="1:11">
      <c r="A1898" s="16" t="s">
        <v>23972</v>
      </c>
      <c r="B1898" s="16" t="s">
        <v>23971</v>
      </c>
      <c r="C1898" s="16" t="s">
        <v>15036</v>
      </c>
      <c r="D1898" s="16" t="s">
        <v>1840</v>
      </c>
      <c r="E1898" s="16" t="s">
        <v>1841</v>
      </c>
      <c r="F1898" s="16" t="s">
        <v>29</v>
      </c>
      <c r="G1898" s="16" t="s">
        <v>3086</v>
      </c>
      <c r="H1898" s="16" t="s">
        <v>9436</v>
      </c>
      <c r="I1898" s="16" t="s">
        <v>7417</v>
      </c>
      <c r="J1898" s="25" t="s">
        <v>1842</v>
      </c>
      <c r="K1898" s="16" t="s">
        <v>15037</v>
      </c>
    </row>
    <row r="1899" spans="1:11">
      <c r="A1899" s="16" t="s">
        <v>23972</v>
      </c>
      <c r="B1899" s="16" t="s">
        <v>23971</v>
      </c>
      <c r="C1899" s="16" t="s">
        <v>15036</v>
      </c>
      <c r="D1899" s="16" t="s">
        <v>1840</v>
      </c>
      <c r="E1899" s="16" t="s">
        <v>1841</v>
      </c>
      <c r="F1899" s="16" t="s">
        <v>29</v>
      </c>
      <c r="G1899" s="16" t="s">
        <v>3086</v>
      </c>
      <c r="H1899" s="16" t="s">
        <v>9436</v>
      </c>
      <c r="I1899" s="16" t="s">
        <v>7417</v>
      </c>
      <c r="J1899" s="25" t="s">
        <v>15038</v>
      </c>
      <c r="K1899" s="16" t="s">
        <v>15039</v>
      </c>
    </row>
    <row r="1900" spans="1:11">
      <c r="A1900" s="16" t="s">
        <v>23972</v>
      </c>
      <c r="B1900" s="16" t="s">
        <v>23971</v>
      </c>
      <c r="C1900" s="16" t="s">
        <v>15036</v>
      </c>
      <c r="D1900" s="16" t="s">
        <v>1840</v>
      </c>
      <c r="E1900" s="16" t="s">
        <v>1841</v>
      </c>
      <c r="F1900" s="16" t="s">
        <v>29</v>
      </c>
      <c r="G1900" s="16" t="s">
        <v>3086</v>
      </c>
      <c r="H1900" s="16" t="s">
        <v>9436</v>
      </c>
      <c r="I1900" s="16" t="s">
        <v>7417</v>
      </c>
      <c r="J1900" s="25" t="s">
        <v>15040</v>
      </c>
      <c r="K1900" s="16" t="s">
        <v>15041</v>
      </c>
    </row>
    <row r="1901" spans="1:11">
      <c r="A1901" s="16" t="s">
        <v>146</v>
      </c>
      <c r="B1901" s="16" t="s">
        <v>326</v>
      </c>
      <c r="C1901" s="16" t="s">
        <v>13158</v>
      </c>
      <c r="D1901" s="16" t="s">
        <v>1033</v>
      </c>
      <c r="E1901" s="16" t="s">
        <v>1034</v>
      </c>
      <c r="F1901" s="16" t="s">
        <v>29</v>
      </c>
      <c r="G1901" s="16" t="s">
        <v>3086</v>
      </c>
      <c r="H1901" s="16" t="s">
        <v>9436</v>
      </c>
      <c r="I1901" s="16" t="s">
        <v>7417</v>
      </c>
      <c r="J1901" s="25" t="s">
        <v>15042</v>
      </c>
      <c r="K1901" s="16" t="s">
        <v>15043</v>
      </c>
    </row>
    <row r="1902" spans="1:11">
      <c r="A1902" s="16" t="s">
        <v>146</v>
      </c>
      <c r="B1902" s="16" t="s">
        <v>326</v>
      </c>
      <c r="C1902" s="16" t="s">
        <v>13158</v>
      </c>
      <c r="D1902" s="16" t="s">
        <v>1033</v>
      </c>
      <c r="E1902" s="16" t="s">
        <v>1034</v>
      </c>
      <c r="F1902" s="16" t="s">
        <v>29</v>
      </c>
      <c r="G1902" s="16" t="s">
        <v>3086</v>
      </c>
      <c r="H1902" s="16" t="s">
        <v>9436</v>
      </c>
      <c r="I1902" s="16" t="s">
        <v>7417</v>
      </c>
      <c r="J1902" s="25" t="s">
        <v>15044</v>
      </c>
      <c r="K1902" s="16" t="s">
        <v>15045</v>
      </c>
    </row>
    <row r="1903" spans="1:11">
      <c r="A1903" s="16" t="s">
        <v>146</v>
      </c>
      <c r="B1903" s="16" t="s">
        <v>326</v>
      </c>
      <c r="C1903" s="16" t="s">
        <v>13158</v>
      </c>
      <c r="D1903" s="16" t="s">
        <v>1033</v>
      </c>
      <c r="E1903" s="16" t="s">
        <v>1034</v>
      </c>
      <c r="F1903" s="16" t="s">
        <v>29</v>
      </c>
      <c r="G1903" s="16" t="s">
        <v>3086</v>
      </c>
      <c r="H1903" s="16" t="s">
        <v>9436</v>
      </c>
      <c r="I1903" s="16" t="s">
        <v>7417</v>
      </c>
      <c r="J1903" s="25" t="s">
        <v>15046</v>
      </c>
      <c r="K1903" s="16" t="s">
        <v>15047</v>
      </c>
    </row>
    <row r="1904" spans="1:11">
      <c r="A1904" s="16" t="s">
        <v>23877</v>
      </c>
      <c r="B1904" s="16" t="s">
        <v>269</v>
      </c>
      <c r="C1904" s="16" t="s">
        <v>14431</v>
      </c>
      <c r="D1904" s="16" t="s">
        <v>265</v>
      </c>
      <c r="E1904" s="16" t="s">
        <v>266</v>
      </c>
      <c r="F1904" s="16" t="s">
        <v>29</v>
      </c>
      <c r="G1904" s="16" t="s">
        <v>3086</v>
      </c>
      <c r="H1904" s="16" t="s">
        <v>9436</v>
      </c>
      <c r="I1904" s="16" t="s">
        <v>7417</v>
      </c>
      <c r="J1904" s="25" t="s">
        <v>15048</v>
      </c>
      <c r="K1904" s="16" t="s">
        <v>15049</v>
      </c>
    </row>
    <row r="1905" spans="1:11">
      <c r="A1905" s="16" t="s">
        <v>23867</v>
      </c>
      <c r="B1905" s="16" t="s">
        <v>23942</v>
      </c>
      <c r="C1905" s="16" t="s">
        <v>15050</v>
      </c>
      <c r="D1905" s="16" t="s">
        <v>80</v>
      </c>
      <c r="E1905" s="16" t="s">
        <v>1898</v>
      </c>
      <c r="F1905" s="16" t="s">
        <v>29</v>
      </c>
      <c r="G1905" s="16" t="s">
        <v>3086</v>
      </c>
      <c r="H1905" s="16" t="s">
        <v>9436</v>
      </c>
      <c r="I1905" s="16" t="s">
        <v>7417</v>
      </c>
      <c r="J1905" s="25" t="s">
        <v>81</v>
      </c>
      <c r="K1905" s="16" t="s">
        <v>15051</v>
      </c>
    </row>
    <row r="1906" spans="1:11">
      <c r="A1906" s="16" t="s">
        <v>23867</v>
      </c>
      <c r="B1906" s="16" t="s">
        <v>23942</v>
      </c>
      <c r="C1906" s="16" t="s">
        <v>15050</v>
      </c>
      <c r="D1906" s="16" t="s">
        <v>80</v>
      </c>
      <c r="E1906" s="16" t="s">
        <v>1898</v>
      </c>
      <c r="F1906" s="16" t="s">
        <v>29</v>
      </c>
      <c r="G1906" s="16" t="s">
        <v>3086</v>
      </c>
      <c r="H1906" s="16" t="s">
        <v>9436</v>
      </c>
      <c r="I1906" s="16" t="s">
        <v>7417</v>
      </c>
      <c r="J1906" s="25" t="s">
        <v>1937</v>
      </c>
      <c r="K1906" s="16" t="s">
        <v>15052</v>
      </c>
    </row>
    <row r="1907" spans="1:11">
      <c r="A1907" s="16" t="s">
        <v>106</v>
      </c>
      <c r="B1907" s="16" t="s">
        <v>634</v>
      </c>
      <c r="C1907" s="16" t="s">
        <v>15053</v>
      </c>
      <c r="D1907" s="16" t="s">
        <v>14911</v>
      </c>
      <c r="E1907" s="16" t="s">
        <v>14912</v>
      </c>
      <c r="F1907" s="16" t="s">
        <v>29</v>
      </c>
      <c r="G1907" s="16" t="s">
        <v>3086</v>
      </c>
      <c r="H1907" s="16" t="s">
        <v>9436</v>
      </c>
      <c r="I1907" s="16" t="s">
        <v>2824</v>
      </c>
      <c r="J1907" s="25" t="s">
        <v>15054</v>
      </c>
      <c r="K1907" s="16" t="s">
        <v>15055</v>
      </c>
    </row>
    <row r="1908" spans="1:11">
      <c r="A1908" s="16" t="s">
        <v>23857</v>
      </c>
      <c r="B1908" s="16" t="s">
        <v>23856</v>
      </c>
      <c r="C1908" s="16" t="s">
        <v>15056</v>
      </c>
      <c r="D1908" s="16" t="s">
        <v>15057</v>
      </c>
      <c r="E1908" s="16" t="s">
        <v>15058</v>
      </c>
      <c r="F1908" s="16" t="s">
        <v>29</v>
      </c>
      <c r="G1908" s="16" t="s">
        <v>3086</v>
      </c>
      <c r="H1908" s="16" t="s">
        <v>9436</v>
      </c>
      <c r="I1908" s="16" t="s">
        <v>7417</v>
      </c>
      <c r="J1908" s="25" t="s">
        <v>15059</v>
      </c>
      <c r="K1908" s="16" t="s">
        <v>15060</v>
      </c>
    </row>
    <row r="1909" spans="1:11">
      <c r="A1909" s="16" t="s">
        <v>610</v>
      </c>
      <c r="B1909" s="16" t="s">
        <v>23974</v>
      </c>
      <c r="C1909" s="16" t="s">
        <v>2644</v>
      </c>
      <c r="D1909" s="16" t="s">
        <v>2645</v>
      </c>
      <c r="E1909" s="16" t="s">
        <v>2646</v>
      </c>
      <c r="F1909" s="16" t="s">
        <v>29</v>
      </c>
      <c r="G1909" s="16" t="s">
        <v>3086</v>
      </c>
      <c r="H1909" s="16" t="s">
        <v>9436</v>
      </c>
      <c r="I1909" s="16" t="s">
        <v>3169</v>
      </c>
      <c r="J1909" s="25" t="s">
        <v>2647</v>
      </c>
      <c r="K1909" s="16" t="s">
        <v>15061</v>
      </c>
    </row>
    <row r="1910" spans="1:11">
      <c r="A1910" s="16" t="s">
        <v>23961</v>
      </c>
      <c r="B1910" s="16" t="s">
        <v>23960</v>
      </c>
      <c r="C1910" s="16" t="s">
        <v>15062</v>
      </c>
      <c r="D1910" s="16" t="s">
        <v>13759</v>
      </c>
      <c r="E1910" s="16" t="s">
        <v>15063</v>
      </c>
      <c r="F1910" s="16" t="s">
        <v>29</v>
      </c>
      <c r="G1910" s="16" t="s">
        <v>3086</v>
      </c>
      <c r="H1910" s="16" t="s">
        <v>9436</v>
      </c>
      <c r="I1910" s="16" t="s">
        <v>2824</v>
      </c>
      <c r="J1910" s="25" t="s">
        <v>15064</v>
      </c>
      <c r="K1910" s="16" t="s">
        <v>15065</v>
      </c>
    </row>
    <row r="1911" spans="1:11">
      <c r="A1911" s="16" t="s">
        <v>23841</v>
      </c>
      <c r="B1911" s="16" t="s">
        <v>1958</v>
      </c>
      <c r="C1911" s="16" t="s">
        <v>15066</v>
      </c>
      <c r="D1911" s="16" t="s">
        <v>15067</v>
      </c>
      <c r="E1911" s="16" t="s">
        <v>15068</v>
      </c>
      <c r="F1911" s="16" t="s">
        <v>29</v>
      </c>
      <c r="G1911" s="16" t="s">
        <v>3086</v>
      </c>
      <c r="H1911" s="16" t="s">
        <v>9436</v>
      </c>
      <c r="I1911" s="16" t="s">
        <v>2824</v>
      </c>
      <c r="J1911" s="25" t="s">
        <v>15069</v>
      </c>
      <c r="K1911" s="16" t="s">
        <v>15070</v>
      </c>
    </row>
    <row r="1912" spans="1:11">
      <c r="A1912" s="16" t="s">
        <v>23841</v>
      </c>
      <c r="B1912" s="16" t="s">
        <v>1958</v>
      </c>
      <c r="C1912" s="16" t="s">
        <v>15071</v>
      </c>
      <c r="D1912" s="16" t="s">
        <v>15067</v>
      </c>
      <c r="E1912" s="16" t="s">
        <v>15068</v>
      </c>
      <c r="F1912" s="16" t="s">
        <v>29</v>
      </c>
      <c r="G1912" s="16" t="s">
        <v>3086</v>
      </c>
      <c r="H1912" s="16" t="s">
        <v>9436</v>
      </c>
      <c r="I1912" s="16" t="s">
        <v>2824</v>
      </c>
      <c r="J1912" s="25" t="s">
        <v>15072</v>
      </c>
      <c r="K1912" s="16" t="s">
        <v>15073</v>
      </c>
    </row>
    <row r="1913" spans="1:11">
      <c r="A1913" s="16" t="s">
        <v>23841</v>
      </c>
      <c r="B1913" s="16" t="s">
        <v>1958</v>
      </c>
      <c r="C1913" s="16" t="s">
        <v>15071</v>
      </c>
      <c r="D1913" s="16" t="s">
        <v>15067</v>
      </c>
      <c r="E1913" s="16" t="s">
        <v>15068</v>
      </c>
      <c r="F1913" s="16" t="s">
        <v>29</v>
      </c>
      <c r="G1913" s="16" t="s">
        <v>3086</v>
      </c>
      <c r="H1913" s="16" t="s">
        <v>9436</v>
      </c>
      <c r="I1913" s="16" t="s">
        <v>2824</v>
      </c>
      <c r="J1913" s="25" t="s">
        <v>15074</v>
      </c>
      <c r="K1913" s="16" t="s">
        <v>15075</v>
      </c>
    </row>
    <row r="1914" spans="1:11">
      <c r="A1914" s="16" t="s">
        <v>610</v>
      </c>
      <c r="B1914" s="16" t="s">
        <v>699</v>
      </c>
      <c r="C1914" s="16" t="s">
        <v>15076</v>
      </c>
      <c r="D1914" s="16" t="s">
        <v>15077</v>
      </c>
      <c r="E1914" s="16" t="s">
        <v>15078</v>
      </c>
      <c r="F1914" s="16" t="s">
        <v>29</v>
      </c>
      <c r="G1914" s="16" t="s">
        <v>3086</v>
      </c>
      <c r="H1914" s="16" t="s">
        <v>9436</v>
      </c>
      <c r="I1914" s="16" t="s">
        <v>7417</v>
      </c>
      <c r="J1914" s="25" t="s">
        <v>15079</v>
      </c>
      <c r="K1914" s="16" t="s">
        <v>15080</v>
      </c>
    </row>
    <row r="1915" spans="1:11">
      <c r="A1915" s="16" t="s">
        <v>23873</v>
      </c>
      <c r="B1915" s="16" t="s">
        <v>23975</v>
      </c>
      <c r="C1915" s="16" t="s">
        <v>15081</v>
      </c>
      <c r="D1915" s="16" t="s">
        <v>15082</v>
      </c>
      <c r="E1915" s="16" t="s">
        <v>15083</v>
      </c>
      <c r="F1915" s="16" t="s">
        <v>1550</v>
      </c>
      <c r="G1915" s="16" t="s">
        <v>3086</v>
      </c>
      <c r="H1915" s="16" t="s">
        <v>14294</v>
      </c>
      <c r="I1915" s="16" t="s">
        <v>3169</v>
      </c>
      <c r="J1915" s="25" t="s">
        <v>15084</v>
      </c>
      <c r="K1915" s="16" t="s">
        <v>15085</v>
      </c>
    </row>
    <row r="1916" spans="1:11">
      <c r="A1916" s="16" t="s">
        <v>23909</v>
      </c>
      <c r="B1916" s="16" t="s">
        <v>23908</v>
      </c>
      <c r="C1916" s="16" t="s">
        <v>14724</v>
      </c>
      <c r="D1916" s="16" t="s">
        <v>1668</v>
      </c>
      <c r="E1916" s="16" t="s">
        <v>14724</v>
      </c>
      <c r="F1916" s="16" t="s">
        <v>29</v>
      </c>
      <c r="G1916" s="16" t="s">
        <v>3086</v>
      </c>
      <c r="H1916" s="16" t="s">
        <v>9436</v>
      </c>
      <c r="I1916" s="16" t="s">
        <v>7417</v>
      </c>
      <c r="J1916" s="25" t="s">
        <v>15086</v>
      </c>
      <c r="K1916" s="16" t="s">
        <v>15087</v>
      </c>
    </row>
    <row r="1917" spans="1:11">
      <c r="A1917" s="16" t="s">
        <v>146</v>
      </c>
      <c r="B1917" s="16" t="s">
        <v>23976</v>
      </c>
      <c r="C1917" s="16" t="s">
        <v>15088</v>
      </c>
      <c r="D1917" s="16" t="s">
        <v>15089</v>
      </c>
      <c r="E1917" s="16" t="s">
        <v>15090</v>
      </c>
      <c r="F1917" s="16" t="s">
        <v>29</v>
      </c>
      <c r="G1917" s="16" t="s">
        <v>3086</v>
      </c>
      <c r="H1917" s="16" t="s">
        <v>9436</v>
      </c>
      <c r="I1917" s="16" t="s">
        <v>7417</v>
      </c>
      <c r="J1917" s="25" t="s">
        <v>15091</v>
      </c>
      <c r="K1917" s="16" t="s">
        <v>15092</v>
      </c>
    </row>
    <row r="1918" spans="1:11">
      <c r="A1918" s="16" t="s">
        <v>23912</v>
      </c>
      <c r="B1918" s="16" t="s">
        <v>23911</v>
      </c>
      <c r="C1918" s="16" t="s">
        <v>15093</v>
      </c>
      <c r="D1918" s="16" t="s">
        <v>15094</v>
      </c>
      <c r="E1918" s="16" t="s">
        <v>15095</v>
      </c>
      <c r="F1918" s="16" t="s">
        <v>29</v>
      </c>
      <c r="G1918" s="16" t="s">
        <v>3086</v>
      </c>
      <c r="H1918" s="16" t="s">
        <v>9436</v>
      </c>
      <c r="I1918" s="16" t="s">
        <v>2824</v>
      </c>
      <c r="J1918" s="25" t="s">
        <v>15096</v>
      </c>
      <c r="K1918" s="16" t="s">
        <v>15097</v>
      </c>
    </row>
    <row r="1919" spans="1:11">
      <c r="A1919" s="16" t="s">
        <v>122</v>
      </c>
      <c r="B1919" s="16" t="s">
        <v>23977</v>
      </c>
      <c r="C1919" s="16" t="s">
        <v>15098</v>
      </c>
      <c r="D1919" s="16" t="s">
        <v>15099</v>
      </c>
      <c r="E1919" s="16" t="s">
        <v>15100</v>
      </c>
      <c r="F1919" s="16" t="s">
        <v>29</v>
      </c>
      <c r="G1919" s="16" t="s">
        <v>3086</v>
      </c>
      <c r="H1919" s="16" t="s">
        <v>9436</v>
      </c>
      <c r="I1919" s="16" t="s">
        <v>2824</v>
      </c>
      <c r="J1919" s="25" t="s">
        <v>15101</v>
      </c>
      <c r="K1919" s="16" t="s">
        <v>15102</v>
      </c>
    </row>
    <row r="1920" spans="1:11">
      <c r="A1920" s="16" t="s">
        <v>692</v>
      </c>
      <c r="B1920" s="16" t="s">
        <v>693</v>
      </c>
      <c r="C1920" s="16" t="s">
        <v>15103</v>
      </c>
      <c r="D1920" s="16" t="s">
        <v>15104</v>
      </c>
      <c r="E1920" s="16" t="s">
        <v>15105</v>
      </c>
      <c r="F1920" s="16" t="s">
        <v>29</v>
      </c>
      <c r="G1920" s="16" t="s">
        <v>3086</v>
      </c>
      <c r="H1920" s="16" t="s">
        <v>9436</v>
      </c>
      <c r="I1920" s="16" t="s">
        <v>2824</v>
      </c>
      <c r="J1920" s="25" t="s">
        <v>15106</v>
      </c>
      <c r="K1920" s="16" t="s">
        <v>15107</v>
      </c>
    </row>
    <row r="1921" spans="1:11">
      <c r="A1921" s="16" t="s">
        <v>146</v>
      </c>
      <c r="B1921" s="16" t="s">
        <v>593</v>
      </c>
      <c r="C1921" s="16" t="s">
        <v>15108</v>
      </c>
      <c r="D1921" s="16" t="s">
        <v>2050</v>
      </c>
      <c r="E1921" s="16" t="s">
        <v>2051</v>
      </c>
      <c r="F1921" s="16" t="s">
        <v>29</v>
      </c>
      <c r="G1921" s="16" t="s">
        <v>3086</v>
      </c>
      <c r="H1921" s="16" t="s">
        <v>9436</v>
      </c>
      <c r="I1921" s="16" t="s">
        <v>9073</v>
      </c>
      <c r="J1921" s="25" t="s">
        <v>2052</v>
      </c>
      <c r="K1921" s="16" t="s">
        <v>15109</v>
      </c>
    </row>
    <row r="1922" spans="1:11">
      <c r="A1922" s="16" t="s">
        <v>146</v>
      </c>
      <c r="B1922" s="16" t="s">
        <v>593</v>
      </c>
      <c r="C1922" s="16" t="s">
        <v>15108</v>
      </c>
      <c r="D1922" s="16" t="s">
        <v>2050</v>
      </c>
      <c r="E1922" s="16" t="s">
        <v>2051</v>
      </c>
      <c r="F1922" s="16" t="s">
        <v>29</v>
      </c>
      <c r="G1922" s="16" t="s">
        <v>3086</v>
      </c>
      <c r="H1922" s="16" t="s">
        <v>9436</v>
      </c>
      <c r="I1922" s="16" t="s">
        <v>9073</v>
      </c>
      <c r="J1922" s="25" t="s">
        <v>15110</v>
      </c>
      <c r="K1922" s="16" t="s">
        <v>15111</v>
      </c>
    </row>
    <row r="1923" spans="1:11">
      <c r="A1923" s="16" t="s">
        <v>146</v>
      </c>
      <c r="B1923" s="16" t="s">
        <v>593</v>
      </c>
      <c r="C1923" s="16" t="s">
        <v>15108</v>
      </c>
      <c r="D1923" s="16" t="s">
        <v>2050</v>
      </c>
      <c r="E1923" s="16" t="s">
        <v>2051</v>
      </c>
      <c r="F1923" s="16" t="s">
        <v>29</v>
      </c>
      <c r="G1923" s="16" t="s">
        <v>3086</v>
      </c>
      <c r="H1923" s="16" t="s">
        <v>9436</v>
      </c>
      <c r="I1923" s="16" t="s">
        <v>9073</v>
      </c>
      <c r="J1923" s="25" t="s">
        <v>15112</v>
      </c>
      <c r="K1923" s="16" t="s">
        <v>15113</v>
      </c>
    </row>
    <row r="1924" spans="1:11">
      <c r="A1924" s="16" t="s">
        <v>530</v>
      </c>
      <c r="B1924" s="16" t="s">
        <v>531</v>
      </c>
      <c r="C1924" s="16" t="s">
        <v>15114</v>
      </c>
      <c r="D1924" s="16" t="s">
        <v>15115</v>
      </c>
      <c r="E1924" s="16" t="s">
        <v>15116</v>
      </c>
      <c r="F1924" s="16" t="s">
        <v>29</v>
      </c>
      <c r="G1924" s="16" t="s">
        <v>3086</v>
      </c>
      <c r="H1924" s="16" t="s">
        <v>9436</v>
      </c>
      <c r="I1924" s="16" t="s">
        <v>3169</v>
      </c>
      <c r="J1924" s="25" t="s">
        <v>15117</v>
      </c>
      <c r="K1924" s="16" t="s">
        <v>15118</v>
      </c>
    </row>
    <row r="1925" spans="1:11">
      <c r="A1925" s="16" t="s">
        <v>23979</v>
      </c>
      <c r="B1925" s="16" t="s">
        <v>23978</v>
      </c>
      <c r="C1925" s="16" t="s">
        <v>15119</v>
      </c>
      <c r="D1925" s="16" t="s">
        <v>15120</v>
      </c>
      <c r="E1925" s="16" t="s">
        <v>15121</v>
      </c>
      <c r="F1925" s="16" t="s">
        <v>29</v>
      </c>
      <c r="G1925" s="16" t="s">
        <v>3086</v>
      </c>
      <c r="H1925" s="16" t="s">
        <v>9436</v>
      </c>
      <c r="I1925" s="16" t="s">
        <v>9073</v>
      </c>
      <c r="J1925" s="25" t="s">
        <v>15122</v>
      </c>
      <c r="K1925" s="16" t="s">
        <v>15123</v>
      </c>
    </row>
    <row r="1926" spans="1:11">
      <c r="A1926" s="16" t="s">
        <v>23835</v>
      </c>
      <c r="B1926" s="16" t="s">
        <v>11749</v>
      </c>
      <c r="C1926" s="16" t="s">
        <v>15124</v>
      </c>
      <c r="D1926" s="16" t="s">
        <v>15125</v>
      </c>
      <c r="E1926" s="16" t="s">
        <v>15126</v>
      </c>
      <c r="F1926" s="16" t="s">
        <v>29</v>
      </c>
      <c r="G1926" s="16" t="s">
        <v>3086</v>
      </c>
      <c r="H1926" s="16" t="s">
        <v>9436</v>
      </c>
      <c r="I1926" s="16" t="s">
        <v>2824</v>
      </c>
      <c r="J1926" s="25" t="s">
        <v>15127</v>
      </c>
      <c r="K1926" s="16" t="s">
        <v>15128</v>
      </c>
    </row>
    <row r="1927" spans="1:11">
      <c r="A1927" s="16" t="s">
        <v>23917</v>
      </c>
      <c r="B1927" s="16" t="s">
        <v>23980</v>
      </c>
      <c r="C1927" s="16" t="s">
        <v>15129</v>
      </c>
      <c r="D1927" s="16" t="s">
        <v>10944</v>
      </c>
      <c r="E1927" s="16" t="s">
        <v>15130</v>
      </c>
      <c r="F1927" s="16" t="s">
        <v>29</v>
      </c>
      <c r="G1927" s="16" t="s">
        <v>3086</v>
      </c>
      <c r="H1927" s="16" t="s">
        <v>9436</v>
      </c>
      <c r="I1927" s="16" t="s">
        <v>2824</v>
      </c>
      <c r="J1927" s="25" t="s">
        <v>15131</v>
      </c>
      <c r="K1927" s="16" t="s">
        <v>15132</v>
      </c>
    </row>
    <row r="1928" spans="1:11">
      <c r="A1928" s="16" t="s">
        <v>23872</v>
      </c>
      <c r="B1928" s="16" t="s">
        <v>1874</v>
      </c>
      <c r="C1928" s="16" t="s">
        <v>15133</v>
      </c>
      <c r="D1928" s="16" t="s">
        <v>12392</v>
      </c>
      <c r="E1928" s="16" t="s">
        <v>15134</v>
      </c>
      <c r="F1928" s="16" t="s">
        <v>29</v>
      </c>
      <c r="G1928" s="16" t="s">
        <v>3086</v>
      </c>
      <c r="H1928" s="16" t="s">
        <v>9436</v>
      </c>
      <c r="I1928" s="16" t="s">
        <v>2824</v>
      </c>
      <c r="J1928" s="25" t="s">
        <v>15135</v>
      </c>
      <c r="K1928" s="16" t="s">
        <v>15136</v>
      </c>
    </row>
    <row r="1929" spans="1:11">
      <c r="A1929" s="16" t="s">
        <v>23930</v>
      </c>
      <c r="B1929" s="16" t="s">
        <v>23981</v>
      </c>
      <c r="C1929" s="16" t="s">
        <v>15137</v>
      </c>
      <c r="D1929" s="16" t="s">
        <v>15067</v>
      </c>
      <c r="E1929" s="16" t="s">
        <v>15068</v>
      </c>
      <c r="F1929" s="16" t="s">
        <v>29</v>
      </c>
      <c r="G1929" s="16" t="s">
        <v>3086</v>
      </c>
      <c r="H1929" s="16" t="s">
        <v>9436</v>
      </c>
      <c r="I1929" s="16" t="s">
        <v>2824</v>
      </c>
      <c r="J1929" s="25" t="s">
        <v>15138</v>
      </c>
      <c r="K1929" s="16" t="s">
        <v>15139</v>
      </c>
    </row>
    <row r="1930" spans="1:11">
      <c r="A1930" s="16" t="s">
        <v>23926</v>
      </c>
      <c r="B1930" s="16" t="s">
        <v>23925</v>
      </c>
      <c r="C1930" s="16" t="s">
        <v>15140</v>
      </c>
      <c r="D1930" s="16" t="s">
        <v>15141</v>
      </c>
      <c r="E1930" s="16" t="s">
        <v>15142</v>
      </c>
      <c r="F1930" s="16" t="s">
        <v>29</v>
      </c>
      <c r="G1930" s="16" t="s">
        <v>3086</v>
      </c>
      <c r="H1930" s="16" t="s">
        <v>9436</v>
      </c>
      <c r="I1930" s="16" t="s">
        <v>2824</v>
      </c>
      <c r="J1930" s="25" t="s">
        <v>15143</v>
      </c>
      <c r="K1930" s="16" t="s">
        <v>15144</v>
      </c>
    </row>
    <row r="1931" spans="1:11">
      <c r="A1931" s="16" t="s">
        <v>610</v>
      </c>
      <c r="B1931" s="16" t="s">
        <v>611</v>
      </c>
      <c r="C1931" s="16" t="s">
        <v>15145</v>
      </c>
      <c r="D1931" s="16" t="s">
        <v>1668</v>
      </c>
      <c r="E1931" s="16" t="s">
        <v>14724</v>
      </c>
      <c r="F1931" s="16" t="s">
        <v>29</v>
      </c>
      <c r="G1931" s="16" t="s">
        <v>3086</v>
      </c>
      <c r="H1931" s="16" t="s">
        <v>9436</v>
      </c>
      <c r="I1931" s="16" t="s">
        <v>2824</v>
      </c>
      <c r="J1931" s="25" t="s">
        <v>15146</v>
      </c>
      <c r="K1931" s="16" t="s">
        <v>15147</v>
      </c>
    </row>
    <row r="1932" spans="1:11">
      <c r="A1932" s="16" t="s">
        <v>23838</v>
      </c>
      <c r="B1932" s="16" t="s">
        <v>23982</v>
      </c>
      <c r="C1932" s="16" t="s">
        <v>15148</v>
      </c>
      <c r="D1932" s="16" t="s">
        <v>15115</v>
      </c>
      <c r="E1932" s="16" t="s">
        <v>15149</v>
      </c>
      <c r="F1932" s="16" t="s">
        <v>29</v>
      </c>
      <c r="G1932" s="16" t="s">
        <v>3086</v>
      </c>
      <c r="H1932" s="16" t="s">
        <v>9436</v>
      </c>
      <c r="I1932" s="16" t="s">
        <v>3169</v>
      </c>
      <c r="J1932" s="25" t="s">
        <v>15150</v>
      </c>
      <c r="K1932" s="16" t="s">
        <v>15151</v>
      </c>
    </row>
    <row r="1933" spans="1:11">
      <c r="A1933" s="16" t="s">
        <v>23909</v>
      </c>
      <c r="B1933" s="16" t="s">
        <v>23908</v>
      </c>
      <c r="C1933" s="16" t="s">
        <v>15152</v>
      </c>
      <c r="D1933" s="16" t="s">
        <v>15153</v>
      </c>
      <c r="E1933" s="16" t="s">
        <v>15154</v>
      </c>
      <c r="F1933" s="16" t="s">
        <v>1550</v>
      </c>
      <c r="G1933" s="16" t="s">
        <v>3086</v>
      </c>
      <c r="H1933" s="16" t="s">
        <v>14294</v>
      </c>
      <c r="I1933" s="16" t="s">
        <v>2824</v>
      </c>
      <c r="J1933" s="25" t="s">
        <v>15155</v>
      </c>
      <c r="K1933" s="16" t="s">
        <v>15156</v>
      </c>
    </row>
    <row r="1934" spans="1:11">
      <c r="A1934" s="16" t="s">
        <v>23805</v>
      </c>
      <c r="B1934" s="16" t="s">
        <v>23827</v>
      </c>
      <c r="C1934" s="16" t="s">
        <v>15157</v>
      </c>
      <c r="D1934" s="16" t="s">
        <v>490</v>
      </c>
      <c r="E1934" s="16" t="s">
        <v>15158</v>
      </c>
      <c r="F1934" s="16" t="s">
        <v>29</v>
      </c>
      <c r="G1934" s="16" t="s">
        <v>3086</v>
      </c>
      <c r="H1934" s="16" t="s">
        <v>9436</v>
      </c>
      <c r="I1934" s="16" t="s">
        <v>2824</v>
      </c>
      <c r="J1934" s="25" t="s">
        <v>15159</v>
      </c>
      <c r="K1934" s="16" t="s">
        <v>15160</v>
      </c>
    </row>
    <row r="1935" spans="1:11">
      <c r="A1935" s="16" t="s">
        <v>23805</v>
      </c>
      <c r="B1935" s="16" t="s">
        <v>23806</v>
      </c>
      <c r="C1935" s="16" t="s">
        <v>2607</v>
      </c>
      <c r="D1935" s="16" t="s">
        <v>85</v>
      </c>
      <c r="E1935" s="16" t="s">
        <v>2599</v>
      </c>
      <c r="F1935" s="16" t="s">
        <v>29</v>
      </c>
      <c r="G1935" s="16" t="s">
        <v>3086</v>
      </c>
      <c r="H1935" s="16" t="s">
        <v>9436</v>
      </c>
      <c r="I1935" s="16" t="s">
        <v>3169</v>
      </c>
      <c r="J1935" s="25" t="s">
        <v>2608</v>
      </c>
      <c r="K1935" s="16" t="s">
        <v>15161</v>
      </c>
    </row>
    <row r="1936" spans="1:11">
      <c r="A1936" s="16" t="s">
        <v>23984</v>
      </c>
      <c r="B1936" s="16" t="s">
        <v>23983</v>
      </c>
      <c r="C1936" s="16" t="s">
        <v>15162</v>
      </c>
      <c r="D1936" s="16" t="s">
        <v>15163</v>
      </c>
      <c r="E1936" s="16" t="s">
        <v>15164</v>
      </c>
      <c r="F1936" s="16" t="s">
        <v>29</v>
      </c>
      <c r="G1936" s="16" t="s">
        <v>3086</v>
      </c>
      <c r="H1936" s="16" t="s">
        <v>9436</v>
      </c>
      <c r="I1936" s="16" t="s">
        <v>3169</v>
      </c>
      <c r="J1936" s="25" t="s">
        <v>15165</v>
      </c>
      <c r="K1936" s="16" t="s">
        <v>15166</v>
      </c>
    </row>
    <row r="1937" spans="1:11">
      <c r="A1937" s="16" t="s">
        <v>146</v>
      </c>
      <c r="B1937" s="16" t="s">
        <v>336</v>
      </c>
      <c r="C1937" s="16" t="s">
        <v>15167</v>
      </c>
      <c r="D1937" s="16" t="s">
        <v>14015</v>
      </c>
      <c r="E1937" s="16" t="s">
        <v>15168</v>
      </c>
      <c r="F1937" s="16" t="s">
        <v>29</v>
      </c>
      <c r="G1937" s="16" t="s">
        <v>3086</v>
      </c>
      <c r="H1937" s="16" t="s">
        <v>9436</v>
      </c>
      <c r="I1937" s="16" t="s">
        <v>2824</v>
      </c>
      <c r="J1937" s="25" t="s">
        <v>15169</v>
      </c>
      <c r="K1937" s="16" t="s">
        <v>15170</v>
      </c>
    </row>
    <row r="1938" spans="1:11">
      <c r="A1938" s="16" t="s">
        <v>758</v>
      </c>
      <c r="B1938" s="16" t="s">
        <v>759</v>
      </c>
      <c r="C1938" s="16" t="s">
        <v>14470</v>
      </c>
      <c r="D1938" s="16" t="s">
        <v>15171</v>
      </c>
      <c r="E1938" s="16" t="s">
        <v>15172</v>
      </c>
      <c r="F1938" s="16" t="s">
        <v>1914</v>
      </c>
      <c r="G1938" s="16" t="s">
        <v>3086</v>
      </c>
      <c r="H1938" s="16" t="s">
        <v>9492</v>
      </c>
      <c r="I1938" s="16" t="s">
        <v>2824</v>
      </c>
      <c r="J1938" s="25" t="s">
        <v>15173</v>
      </c>
      <c r="K1938" s="16" t="s">
        <v>15174</v>
      </c>
    </row>
    <row r="1939" spans="1:11">
      <c r="A1939" s="16" t="s">
        <v>610</v>
      </c>
      <c r="B1939" s="16" t="s">
        <v>611</v>
      </c>
      <c r="C1939" s="16" t="s">
        <v>15175</v>
      </c>
      <c r="D1939" s="16" t="s">
        <v>60</v>
      </c>
      <c r="E1939" s="16" t="s">
        <v>822</v>
      </c>
      <c r="F1939" s="16" t="s">
        <v>29</v>
      </c>
      <c r="G1939" s="16" t="s">
        <v>3086</v>
      </c>
      <c r="H1939" s="16" t="s">
        <v>9436</v>
      </c>
      <c r="I1939" s="16" t="s">
        <v>7417</v>
      </c>
      <c r="J1939" s="25" t="s">
        <v>15176</v>
      </c>
      <c r="K1939" s="16" t="s">
        <v>15177</v>
      </c>
    </row>
    <row r="1940" spans="1:11">
      <c r="A1940" s="16" t="s">
        <v>610</v>
      </c>
      <c r="B1940" s="16" t="s">
        <v>611</v>
      </c>
      <c r="C1940" s="16" t="s">
        <v>15175</v>
      </c>
      <c r="D1940" s="16" t="s">
        <v>60</v>
      </c>
      <c r="E1940" s="16" t="s">
        <v>822</v>
      </c>
      <c r="F1940" s="16" t="s">
        <v>29</v>
      </c>
      <c r="G1940" s="16" t="s">
        <v>3086</v>
      </c>
      <c r="H1940" s="16" t="s">
        <v>9436</v>
      </c>
      <c r="I1940" s="16" t="s">
        <v>7417</v>
      </c>
      <c r="J1940" s="25" t="s">
        <v>15178</v>
      </c>
      <c r="K1940" s="16" t="s">
        <v>15179</v>
      </c>
    </row>
    <row r="1941" spans="1:11">
      <c r="A1941" s="16" t="s">
        <v>610</v>
      </c>
      <c r="B1941" s="16" t="s">
        <v>611</v>
      </c>
      <c r="C1941" s="16" t="s">
        <v>15175</v>
      </c>
      <c r="D1941" s="16" t="s">
        <v>60</v>
      </c>
      <c r="E1941" s="16" t="s">
        <v>822</v>
      </c>
      <c r="F1941" s="16" t="s">
        <v>29</v>
      </c>
      <c r="G1941" s="16" t="s">
        <v>3086</v>
      </c>
      <c r="H1941" s="16" t="s">
        <v>9436</v>
      </c>
      <c r="I1941" s="16" t="s">
        <v>7417</v>
      </c>
      <c r="J1941" s="25" t="s">
        <v>15180</v>
      </c>
      <c r="K1941" s="16" t="s">
        <v>15181</v>
      </c>
    </row>
    <row r="1942" spans="1:11">
      <c r="A1942" s="16" t="s">
        <v>146</v>
      </c>
      <c r="B1942" s="16" t="s">
        <v>23985</v>
      </c>
      <c r="C1942" s="16" t="s">
        <v>15182</v>
      </c>
      <c r="D1942" s="16" t="s">
        <v>424</v>
      </c>
      <c r="E1942" s="16" t="s">
        <v>860</v>
      </c>
      <c r="F1942" s="16" t="s">
        <v>29</v>
      </c>
      <c r="G1942" s="16" t="s">
        <v>3086</v>
      </c>
      <c r="H1942" s="16" t="s">
        <v>9436</v>
      </c>
      <c r="I1942" s="16" t="s">
        <v>2824</v>
      </c>
      <c r="J1942" s="25" t="s">
        <v>15183</v>
      </c>
      <c r="K1942" s="16" t="s">
        <v>15184</v>
      </c>
    </row>
    <row r="1943" spans="1:11">
      <c r="A1943" s="16" t="s">
        <v>146</v>
      </c>
      <c r="B1943" s="16" t="s">
        <v>23985</v>
      </c>
      <c r="C1943" s="16" t="s">
        <v>15185</v>
      </c>
      <c r="D1943" s="16" t="s">
        <v>424</v>
      </c>
      <c r="E1943" s="16" t="s">
        <v>15186</v>
      </c>
      <c r="F1943" s="16" t="s">
        <v>29</v>
      </c>
      <c r="G1943" s="16" t="s">
        <v>3086</v>
      </c>
      <c r="H1943" s="16" t="s">
        <v>9436</v>
      </c>
      <c r="I1943" s="16" t="s">
        <v>2824</v>
      </c>
      <c r="J1943" s="25" t="s">
        <v>15187</v>
      </c>
      <c r="K1943" s="16" t="s">
        <v>15188</v>
      </c>
    </row>
    <row r="1944" spans="1:11">
      <c r="A1944" s="16" t="s">
        <v>146</v>
      </c>
      <c r="B1944" s="16" t="s">
        <v>153</v>
      </c>
      <c r="C1944" s="16" t="s">
        <v>15189</v>
      </c>
      <c r="D1944" s="16" t="s">
        <v>15190</v>
      </c>
      <c r="E1944" s="16" t="s">
        <v>15191</v>
      </c>
      <c r="F1944" s="16" t="s">
        <v>29</v>
      </c>
      <c r="G1944" s="16" t="s">
        <v>3086</v>
      </c>
      <c r="H1944" s="16" t="s">
        <v>9436</v>
      </c>
      <c r="I1944" s="16" t="s">
        <v>2824</v>
      </c>
      <c r="J1944" s="25" t="s">
        <v>15192</v>
      </c>
      <c r="K1944" s="16" t="s">
        <v>15193</v>
      </c>
    </row>
    <row r="1945" spans="1:11">
      <c r="A1945" s="16" t="s">
        <v>530</v>
      </c>
      <c r="B1945" s="16" t="s">
        <v>531</v>
      </c>
      <c r="C1945" s="16" t="s">
        <v>15194</v>
      </c>
      <c r="D1945" s="16" t="s">
        <v>424</v>
      </c>
      <c r="E1945" s="16" t="s">
        <v>15195</v>
      </c>
      <c r="F1945" s="16" t="s">
        <v>29</v>
      </c>
      <c r="G1945" s="16" t="s">
        <v>3086</v>
      </c>
      <c r="H1945" s="16" t="s">
        <v>9436</v>
      </c>
      <c r="I1945" s="16" t="s">
        <v>2824</v>
      </c>
      <c r="J1945" s="25" t="s">
        <v>15196</v>
      </c>
      <c r="K1945" s="16" t="s">
        <v>15197</v>
      </c>
    </row>
    <row r="1946" spans="1:11">
      <c r="A1946" s="16" t="s">
        <v>530</v>
      </c>
      <c r="B1946" s="16" t="s">
        <v>531</v>
      </c>
      <c r="C1946" s="16" t="s">
        <v>15198</v>
      </c>
      <c r="D1946" s="16" t="s">
        <v>424</v>
      </c>
      <c r="E1946" s="16" t="s">
        <v>15199</v>
      </c>
      <c r="F1946" s="16" t="s">
        <v>29</v>
      </c>
      <c r="G1946" s="16" t="s">
        <v>3086</v>
      </c>
      <c r="H1946" s="16" t="s">
        <v>9436</v>
      </c>
      <c r="I1946" s="16" t="s">
        <v>2833</v>
      </c>
      <c r="J1946" s="25" t="s">
        <v>15200</v>
      </c>
      <c r="K1946" s="16" t="s">
        <v>15201</v>
      </c>
    </row>
    <row r="1947" spans="1:11">
      <c r="A1947" s="16" t="s">
        <v>146</v>
      </c>
      <c r="B1947" s="16" t="s">
        <v>153</v>
      </c>
      <c r="C1947" s="16" t="s">
        <v>15202</v>
      </c>
      <c r="D1947" s="16" t="s">
        <v>950</v>
      </c>
      <c r="E1947" s="16" t="s">
        <v>951</v>
      </c>
      <c r="F1947" s="16" t="s">
        <v>29</v>
      </c>
      <c r="G1947" s="16" t="s">
        <v>3086</v>
      </c>
      <c r="H1947" s="16" t="s">
        <v>9436</v>
      </c>
      <c r="I1947" s="16" t="s">
        <v>2824</v>
      </c>
      <c r="J1947" s="25" t="s">
        <v>15203</v>
      </c>
      <c r="K1947" s="16" t="s">
        <v>15204</v>
      </c>
    </row>
    <row r="1948" spans="1:11">
      <c r="A1948" s="16" t="s">
        <v>23857</v>
      </c>
      <c r="B1948" s="16" t="s">
        <v>23986</v>
      </c>
      <c r="C1948" s="16" t="s">
        <v>15205</v>
      </c>
      <c r="D1948" s="16" t="s">
        <v>10944</v>
      </c>
      <c r="E1948" s="16" t="s">
        <v>15130</v>
      </c>
      <c r="F1948" s="16" t="s">
        <v>29</v>
      </c>
      <c r="G1948" s="16" t="s">
        <v>3086</v>
      </c>
      <c r="H1948" s="16" t="s">
        <v>9436</v>
      </c>
      <c r="I1948" s="16" t="s">
        <v>2824</v>
      </c>
      <c r="J1948" s="25" t="s">
        <v>15206</v>
      </c>
      <c r="K1948" s="16" t="s">
        <v>15207</v>
      </c>
    </row>
    <row r="1949" spans="1:11">
      <c r="A1949" s="16" t="s">
        <v>146</v>
      </c>
      <c r="B1949" s="16" t="s">
        <v>153</v>
      </c>
      <c r="C1949" s="16" t="s">
        <v>15208</v>
      </c>
      <c r="D1949" s="16" t="s">
        <v>15209</v>
      </c>
      <c r="E1949" s="16" t="s">
        <v>15210</v>
      </c>
      <c r="F1949" s="16" t="s">
        <v>29</v>
      </c>
      <c r="G1949" s="16" t="s">
        <v>3086</v>
      </c>
      <c r="H1949" s="16" t="s">
        <v>9436</v>
      </c>
      <c r="I1949" s="16" t="s">
        <v>2824</v>
      </c>
      <c r="J1949" s="25" t="s">
        <v>15211</v>
      </c>
      <c r="K1949" s="16" t="s">
        <v>15212</v>
      </c>
    </row>
    <row r="1950" spans="1:11">
      <c r="A1950" s="16" t="s">
        <v>146</v>
      </c>
      <c r="B1950" s="16" t="s">
        <v>153</v>
      </c>
      <c r="C1950" s="16" t="s">
        <v>15213</v>
      </c>
      <c r="D1950" s="16" t="s">
        <v>15209</v>
      </c>
      <c r="E1950" s="16" t="s">
        <v>15210</v>
      </c>
      <c r="F1950" s="16" t="s">
        <v>29</v>
      </c>
      <c r="G1950" s="16" t="s">
        <v>3086</v>
      </c>
      <c r="H1950" s="16" t="s">
        <v>9436</v>
      </c>
      <c r="I1950" s="16" t="s">
        <v>2824</v>
      </c>
      <c r="J1950" s="25" t="s">
        <v>15214</v>
      </c>
      <c r="K1950" s="16" t="s">
        <v>15215</v>
      </c>
    </row>
    <row r="1951" spans="1:11">
      <c r="A1951" s="16" t="s">
        <v>23800</v>
      </c>
      <c r="B1951" s="16" t="s">
        <v>9431</v>
      </c>
      <c r="C1951" s="16" t="s">
        <v>15216</v>
      </c>
      <c r="D1951" s="16" t="s">
        <v>11914</v>
      </c>
      <c r="E1951" s="16" t="s">
        <v>15217</v>
      </c>
      <c r="F1951" s="16" t="s">
        <v>29</v>
      </c>
      <c r="G1951" s="16" t="s">
        <v>3086</v>
      </c>
      <c r="H1951" s="16" t="s">
        <v>9436</v>
      </c>
      <c r="I1951" s="16" t="s">
        <v>2824</v>
      </c>
      <c r="J1951" s="25" t="s">
        <v>15218</v>
      </c>
      <c r="K1951" s="16" t="s">
        <v>15219</v>
      </c>
    </row>
    <row r="1952" spans="1:11">
      <c r="A1952" s="16" t="s">
        <v>165</v>
      </c>
      <c r="B1952" s="16" t="s">
        <v>1501</v>
      </c>
      <c r="C1952" s="16" t="s">
        <v>15220</v>
      </c>
      <c r="D1952" s="16" t="s">
        <v>15221</v>
      </c>
      <c r="E1952" s="16" t="s">
        <v>15222</v>
      </c>
      <c r="F1952" s="16" t="s">
        <v>29</v>
      </c>
      <c r="G1952" s="16" t="s">
        <v>3086</v>
      </c>
      <c r="H1952" s="16" t="s">
        <v>9436</v>
      </c>
      <c r="I1952" s="16" t="s">
        <v>2824</v>
      </c>
      <c r="J1952" s="25" t="s">
        <v>15223</v>
      </c>
      <c r="K1952" s="16" t="s">
        <v>15224</v>
      </c>
    </row>
    <row r="1953" spans="1:11">
      <c r="A1953" s="16" t="s">
        <v>23805</v>
      </c>
      <c r="B1953" s="16" t="s">
        <v>23987</v>
      </c>
      <c r="C1953" s="16" t="s">
        <v>15225</v>
      </c>
      <c r="D1953" s="16" t="s">
        <v>15226</v>
      </c>
      <c r="E1953" s="16" t="s">
        <v>15227</v>
      </c>
      <c r="F1953" s="16" t="s">
        <v>1076</v>
      </c>
      <c r="G1953" s="16" t="s">
        <v>3086</v>
      </c>
      <c r="H1953" s="16" t="s">
        <v>9714</v>
      </c>
      <c r="I1953" s="16" t="s">
        <v>2824</v>
      </c>
      <c r="J1953" s="25" t="s">
        <v>15228</v>
      </c>
      <c r="K1953" s="16" t="s">
        <v>15229</v>
      </c>
    </row>
    <row r="1954" spans="1:11">
      <c r="A1954" s="16" t="s">
        <v>23989</v>
      </c>
      <c r="B1954" s="16" t="s">
        <v>23988</v>
      </c>
      <c r="C1954" s="16" t="s">
        <v>15230</v>
      </c>
      <c r="D1954" s="16" t="s">
        <v>15231</v>
      </c>
      <c r="E1954" s="16" t="s">
        <v>15232</v>
      </c>
      <c r="F1954" s="16" t="s">
        <v>29</v>
      </c>
      <c r="G1954" s="16" t="s">
        <v>3086</v>
      </c>
      <c r="H1954" s="16" t="s">
        <v>9436</v>
      </c>
      <c r="I1954" s="16" t="s">
        <v>7417</v>
      </c>
      <c r="J1954" s="25" t="s">
        <v>15233</v>
      </c>
      <c r="K1954" s="16" t="s">
        <v>15234</v>
      </c>
    </row>
    <row r="1955" spans="1:11">
      <c r="A1955" s="16" t="s">
        <v>23857</v>
      </c>
      <c r="B1955" s="16" t="s">
        <v>23990</v>
      </c>
      <c r="C1955" s="16" t="s">
        <v>15235</v>
      </c>
      <c r="D1955" s="16" t="s">
        <v>15236</v>
      </c>
      <c r="E1955" s="16" t="s">
        <v>15237</v>
      </c>
      <c r="F1955" s="16" t="s">
        <v>29</v>
      </c>
      <c r="G1955" s="16" t="s">
        <v>3086</v>
      </c>
      <c r="H1955" s="16" t="s">
        <v>9436</v>
      </c>
      <c r="I1955" s="16" t="s">
        <v>9073</v>
      </c>
      <c r="J1955" s="25" t="s">
        <v>15238</v>
      </c>
      <c r="K1955" s="16" t="s">
        <v>15239</v>
      </c>
    </row>
    <row r="1956" spans="1:11">
      <c r="A1956" s="16" t="s">
        <v>23857</v>
      </c>
      <c r="B1956" s="16" t="s">
        <v>23990</v>
      </c>
      <c r="C1956" s="16" t="s">
        <v>15240</v>
      </c>
      <c r="D1956" s="16" t="s">
        <v>15236</v>
      </c>
      <c r="E1956" s="16" t="s">
        <v>15237</v>
      </c>
      <c r="F1956" s="16" t="s">
        <v>29</v>
      </c>
      <c r="G1956" s="16" t="s">
        <v>3086</v>
      </c>
      <c r="H1956" s="16" t="s">
        <v>9436</v>
      </c>
      <c r="I1956" s="16" t="s">
        <v>9073</v>
      </c>
      <c r="J1956" s="25" t="s">
        <v>15241</v>
      </c>
      <c r="K1956" s="16" t="s">
        <v>15242</v>
      </c>
    </row>
    <row r="1957" spans="1:11">
      <c r="A1957" s="16" t="s">
        <v>23857</v>
      </c>
      <c r="B1957" s="16" t="s">
        <v>23990</v>
      </c>
      <c r="C1957" s="16" t="s">
        <v>15243</v>
      </c>
      <c r="D1957" s="16" t="s">
        <v>15236</v>
      </c>
      <c r="E1957" s="16" t="s">
        <v>15237</v>
      </c>
      <c r="F1957" s="16" t="s">
        <v>29</v>
      </c>
      <c r="G1957" s="16" t="s">
        <v>3086</v>
      </c>
      <c r="H1957" s="16" t="s">
        <v>9436</v>
      </c>
      <c r="I1957" s="16" t="s">
        <v>9073</v>
      </c>
      <c r="J1957" s="25" t="s">
        <v>15244</v>
      </c>
      <c r="K1957" s="16" t="s">
        <v>15245</v>
      </c>
    </row>
    <row r="1958" spans="1:11">
      <c r="A1958" s="16" t="s">
        <v>23857</v>
      </c>
      <c r="B1958" s="16" t="s">
        <v>23990</v>
      </c>
      <c r="C1958" s="16" t="s">
        <v>15246</v>
      </c>
      <c r="D1958" s="16" t="s">
        <v>15236</v>
      </c>
      <c r="E1958" s="16" t="s">
        <v>15237</v>
      </c>
      <c r="F1958" s="16" t="s">
        <v>29</v>
      </c>
      <c r="G1958" s="16" t="s">
        <v>3086</v>
      </c>
      <c r="H1958" s="16" t="s">
        <v>9436</v>
      </c>
      <c r="I1958" s="16" t="s">
        <v>9073</v>
      </c>
      <c r="J1958" s="25" t="s">
        <v>15247</v>
      </c>
      <c r="K1958" s="16" t="s">
        <v>15248</v>
      </c>
    </row>
    <row r="1959" spans="1:11">
      <c r="A1959" s="16" t="s">
        <v>122</v>
      </c>
      <c r="B1959" s="16" t="s">
        <v>123</v>
      </c>
      <c r="C1959" s="16" t="s">
        <v>15249</v>
      </c>
      <c r="D1959" s="16" t="s">
        <v>12691</v>
      </c>
      <c r="E1959" s="16" t="s">
        <v>15250</v>
      </c>
      <c r="F1959" s="16" t="s">
        <v>29</v>
      </c>
      <c r="G1959" s="16" t="s">
        <v>3086</v>
      </c>
      <c r="H1959" s="16" t="s">
        <v>9436</v>
      </c>
      <c r="I1959" s="16" t="s">
        <v>2824</v>
      </c>
      <c r="J1959" s="25" t="s">
        <v>15251</v>
      </c>
      <c r="K1959" s="16" t="s">
        <v>15252</v>
      </c>
    </row>
    <row r="1960" spans="1:11">
      <c r="A1960" s="16" t="s">
        <v>23992</v>
      </c>
      <c r="B1960" s="16" t="s">
        <v>23991</v>
      </c>
      <c r="C1960" s="16" t="s">
        <v>15253</v>
      </c>
      <c r="D1960" s="16" t="s">
        <v>1845</v>
      </c>
      <c r="E1960" s="16" t="s">
        <v>15254</v>
      </c>
      <c r="F1960" s="16" t="s">
        <v>29</v>
      </c>
      <c r="G1960" s="16" t="s">
        <v>3086</v>
      </c>
      <c r="H1960" s="16" t="s">
        <v>9436</v>
      </c>
      <c r="I1960" s="16" t="s">
        <v>2824</v>
      </c>
      <c r="J1960" s="25" t="s">
        <v>15255</v>
      </c>
      <c r="K1960" s="16" t="s">
        <v>15256</v>
      </c>
    </row>
    <row r="1961" spans="1:11">
      <c r="A1961" s="16" t="s">
        <v>23992</v>
      </c>
      <c r="B1961" s="16" t="s">
        <v>23991</v>
      </c>
      <c r="C1961" s="16" t="s">
        <v>15257</v>
      </c>
      <c r="D1961" s="16" t="s">
        <v>15258</v>
      </c>
      <c r="E1961" s="16" t="s">
        <v>15254</v>
      </c>
      <c r="F1961" s="16" t="s">
        <v>29</v>
      </c>
      <c r="G1961" s="16" t="s">
        <v>3086</v>
      </c>
      <c r="H1961" s="16" t="s">
        <v>9436</v>
      </c>
      <c r="I1961" s="16" t="s">
        <v>7417</v>
      </c>
      <c r="J1961" s="25" t="s">
        <v>15259</v>
      </c>
      <c r="K1961" s="16" t="s">
        <v>15260</v>
      </c>
    </row>
    <row r="1962" spans="1:11">
      <c r="A1962" s="16" t="s">
        <v>692</v>
      </c>
      <c r="B1962" s="16" t="s">
        <v>23993</v>
      </c>
      <c r="C1962" s="16" t="s">
        <v>9696</v>
      </c>
      <c r="D1962" s="16" t="s">
        <v>15261</v>
      </c>
      <c r="E1962" s="16" t="s">
        <v>15262</v>
      </c>
      <c r="F1962" s="16" t="s">
        <v>29</v>
      </c>
      <c r="G1962" s="16" t="s">
        <v>3086</v>
      </c>
      <c r="H1962" s="16" t="s">
        <v>9436</v>
      </c>
      <c r="I1962" s="16" t="s">
        <v>2824</v>
      </c>
      <c r="J1962" s="25" t="s">
        <v>15263</v>
      </c>
      <c r="K1962" s="16" t="s">
        <v>15264</v>
      </c>
    </row>
    <row r="1963" spans="1:11">
      <c r="A1963" s="16" t="s">
        <v>692</v>
      </c>
      <c r="B1963" s="16" t="s">
        <v>23993</v>
      </c>
      <c r="C1963" s="16" t="s">
        <v>9696</v>
      </c>
      <c r="D1963" s="16" t="s">
        <v>15265</v>
      </c>
      <c r="E1963" s="16" t="s">
        <v>15266</v>
      </c>
      <c r="F1963" s="16" t="s">
        <v>29</v>
      </c>
      <c r="G1963" s="16" t="s">
        <v>3086</v>
      </c>
      <c r="H1963" s="16" t="s">
        <v>9436</v>
      </c>
      <c r="I1963" s="16" t="s">
        <v>7417</v>
      </c>
      <c r="J1963" s="25" t="s">
        <v>15267</v>
      </c>
      <c r="K1963" s="16" t="s">
        <v>15268</v>
      </c>
    </row>
    <row r="1964" spans="1:11">
      <c r="A1964" s="16" t="s">
        <v>106</v>
      </c>
      <c r="B1964" s="16" t="s">
        <v>23994</v>
      </c>
      <c r="C1964" s="16" t="s">
        <v>15269</v>
      </c>
      <c r="D1964" s="16" t="s">
        <v>15270</v>
      </c>
      <c r="E1964" s="16" t="s">
        <v>15271</v>
      </c>
      <c r="F1964" s="16" t="s">
        <v>29</v>
      </c>
      <c r="G1964" s="16" t="s">
        <v>3086</v>
      </c>
      <c r="H1964" s="16" t="s">
        <v>9436</v>
      </c>
      <c r="I1964" s="16" t="s">
        <v>2824</v>
      </c>
      <c r="J1964" s="25" t="s">
        <v>15272</v>
      </c>
      <c r="K1964" s="16" t="s">
        <v>15273</v>
      </c>
    </row>
    <row r="1965" spans="1:11">
      <c r="A1965" s="16" t="s">
        <v>146</v>
      </c>
      <c r="B1965" s="16" t="s">
        <v>153</v>
      </c>
      <c r="C1965" s="16" t="s">
        <v>15274</v>
      </c>
      <c r="D1965" s="16" t="s">
        <v>10620</v>
      </c>
      <c r="E1965" s="16" t="s">
        <v>15275</v>
      </c>
      <c r="F1965" s="16" t="s">
        <v>29</v>
      </c>
      <c r="G1965" s="16" t="s">
        <v>3086</v>
      </c>
      <c r="H1965" s="16" t="s">
        <v>9436</v>
      </c>
      <c r="I1965" s="16" t="s">
        <v>7417</v>
      </c>
      <c r="J1965" s="25" t="s">
        <v>15276</v>
      </c>
      <c r="K1965" s="16" t="s">
        <v>15277</v>
      </c>
    </row>
    <row r="1966" spans="1:11">
      <c r="A1966" s="16" t="s">
        <v>146</v>
      </c>
      <c r="B1966" s="16" t="s">
        <v>593</v>
      </c>
      <c r="C1966" s="16" t="s">
        <v>15278</v>
      </c>
      <c r="D1966" s="16" t="s">
        <v>10620</v>
      </c>
      <c r="E1966" s="16" t="s">
        <v>15275</v>
      </c>
      <c r="F1966" s="16" t="s">
        <v>29</v>
      </c>
      <c r="G1966" s="16" t="s">
        <v>3086</v>
      </c>
      <c r="H1966" s="16" t="s">
        <v>9436</v>
      </c>
      <c r="I1966" s="16" t="s">
        <v>7417</v>
      </c>
      <c r="J1966" s="25" t="s">
        <v>15279</v>
      </c>
      <c r="K1966" s="16" t="s">
        <v>15280</v>
      </c>
    </row>
    <row r="1967" spans="1:11">
      <c r="A1967" s="16" t="s">
        <v>146</v>
      </c>
      <c r="B1967" s="16" t="s">
        <v>593</v>
      </c>
      <c r="C1967" s="16" t="s">
        <v>15278</v>
      </c>
      <c r="D1967" s="16" t="s">
        <v>10620</v>
      </c>
      <c r="E1967" s="16" t="s">
        <v>15275</v>
      </c>
      <c r="F1967" s="16" t="s">
        <v>29</v>
      </c>
      <c r="G1967" s="16" t="s">
        <v>3086</v>
      </c>
      <c r="H1967" s="16" t="s">
        <v>9436</v>
      </c>
      <c r="I1967" s="16" t="s">
        <v>7417</v>
      </c>
      <c r="J1967" s="25" t="s">
        <v>15281</v>
      </c>
      <c r="K1967" s="16" t="s">
        <v>15282</v>
      </c>
    </row>
    <row r="1968" spans="1:11">
      <c r="A1968" s="16" t="s">
        <v>146</v>
      </c>
      <c r="B1968" s="16" t="s">
        <v>593</v>
      </c>
      <c r="C1968" s="16" t="s">
        <v>15278</v>
      </c>
      <c r="D1968" s="16" t="s">
        <v>10620</v>
      </c>
      <c r="E1968" s="16" t="s">
        <v>15275</v>
      </c>
      <c r="F1968" s="16" t="s">
        <v>29</v>
      </c>
      <c r="G1968" s="16" t="s">
        <v>3086</v>
      </c>
      <c r="H1968" s="16" t="s">
        <v>9436</v>
      </c>
      <c r="I1968" s="16" t="s">
        <v>7417</v>
      </c>
      <c r="J1968" s="25" t="s">
        <v>15283</v>
      </c>
      <c r="K1968" s="16" t="s">
        <v>15284</v>
      </c>
    </row>
    <row r="1969" spans="1:11">
      <c r="A1969" s="16" t="s">
        <v>106</v>
      </c>
      <c r="B1969" s="16" t="s">
        <v>886</v>
      </c>
      <c r="C1969" s="16" t="s">
        <v>15285</v>
      </c>
      <c r="D1969" s="16" t="s">
        <v>1668</v>
      </c>
      <c r="E1969" s="16" t="s">
        <v>14724</v>
      </c>
      <c r="F1969" s="16" t="s">
        <v>29</v>
      </c>
      <c r="G1969" s="16" t="s">
        <v>3086</v>
      </c>
      <c r="H1969" s="16" t="s">
        <v>9436</v>
      </c>
      <c r="I1969" s="16" t="s">
        <v>7417</v>
      </c>
      <c r="J1969" s="25" t="s">
        <v>15286</v>
      </c>
      <c r="K1969" s="16" t="s">
        <v>15287</v>
      </c>
    </row>
    <row r="1970" spans="1:11">
      <c r="A1970" s="16" t="s">
        <v>146</v>
      </c>
      <c r="B1970" s="16" t="s">
        <v>464</v>
      </c>
      <c r="C1970" s="16" t="s">
        <v>15288</v>
      </c>
      <c r="D1970" s="16" t="s">
        <v>15289</v>
      </c>
      <c r="E1970" s="16" t="s">
        <v>15290</v>
      </c>
      <c r="F1970" s="16" t="s">
        <v>29</v>
      </c>
      <c r="G1970" s="16" t="s">
        <v>3086</v>
      </c>
      <c r="H1970" s="16" t="s">
        <v>9436</v>
      </c>
      <c r="I1970" s="16" t="s">
        <v>2824</v>
      </c>
      <c r="J1970" s="25" t="s">
        <v>15291</v>
      </c>
      <c r="K1970" s="16" t="s">
        <v>15292</v>
      </c>
    </row>
    <row r="1971" spans="1:11">
      <c r="A1971" s="16" t="s">
        <v>692</v>
      </c>
      <c r="B1971" s="16" t="s">
        <v>711</v>
      </c>
      <c r="C1971" s="16" t="s">
        <v>15293</v>
      </c>
      <c r="D1971" s="16" t="s">
        <v>1543</v>
      </c>
      <c r="E1971" s="16" t="s">
        <v>15294</v>
      </c>
      <c r="F1971" s="16" t="s">
        <v>29</v>
      </c>
      <c r="G1971" s="16" t="s">
        <v>3086</v>
      </c>
      <c r="H1971" s="16" t="s">
        <v>9436</v>
      </c>
      <c r="I1971" s="16" t="s">
        <v>7417</v>
      </c>
      <c r="J1971" s="25" t="s">
        <v>15295</v>
      </c>
      <c r="K1971" s="16" t="s">
        <v>15296</v>
      </c>
    </row>
    <row r="1972" spans="1:11">
      <c r="A1972" s="16" t="s">
        <v>692</v>
      </c>
      <c r="B1972" s="16" t="s">
        <v>711</v>
      </c>
      <c r="C1972" s="16" t="s">
        <v>15297</v>
      </c>
      <c r="D1972" s="16" t="s">
        <v>15298</v>
      </c>
      <c r="E1972" s="16" t="s">
        <v>15299</v>
      </c>
      <c r="F1972" s="16" t="s">
        <v>29</v>
      </c>
      <c r="G1972" s="16" t="s">
        <v>3086</v>
      </c>
      <c r="H1972" s="16" t="s">
        <v>9436</v>
      </c>
      <c r="I1972" s="16" t="s">
        <v>2824</v>
      </c>
      <c r="J1972" s="25" t="s">
        <v>15300</v>
      </c>
      <c r="K1972" s="16" t="s">
        <v>15301</v>
      </c>
    </row>
    <row r="1973" spans="1:11">
      <c r="A1973" s="16" t="s">
        <v>23989</v>
      </c>
      <c r="B1973" s="16" t="s">
        <v>23988</v>
      </c>
      <c r="C1973" s="16" t="s">
        <v>15302</v>
      </c>
      <c r="D1973" s="16" t="s">
        <v>15303</v>
      </c>
      <c r="E1973" s="16" t="s">
        <v>15304</v>
      </c>
      <c r="F1973" s="16" t="s">
        <v>29</v>
      </c>
      <c r="G1973" s="16" t="s">
        <v>3086</v>
      </c>
      <c r="H1973" s="16" t="s">
        <v>9436</v>
      </c>
      <c r="I1973" s="16" t="s">
        <v>7417</v>
      </c>
      <c r="J1973" s="25" t="s">
        <v>15305</v>
      </c>
      <c r="K1973" s="16" t="s">
        <v>15306</v>
      </c>
    </row>
    <row r="1974" spans="1:11">
      <c r="A1974" s="16" t="s">
        <v>23839</v>
      </c>
      <c r="B1974" s="16" t="s">
        <v>1244</v>
      </c>
      <c r="C1974" s="16" t="s">
        <v>15307</v>
      </c>
      <c r="D1974" s="16" t="s">
        <v>2559</v>
      </c>
      <c r="E1974" s="16" t="s">
        <v>2757</v>
      </c>
      <c r="F1974" s="16" t="s">
        <v>29</v>
      </c>
      <c r="G1974" s="16" t="s">
        <v>3086</v>
      </c>
      <c r="H1974" s="16" t="s">
        <v>9436</v>
      </c>
      <c r="I1974" s="16" t="s">
        <v>3169</v>
      </c>
      <c r="J1974" s="25" t="s">
        <v>2758</v>
      </c>
      <c r="K1974" s="16" t="s">
        <v>15308</v>
      </c>
    </row>
    <row r="1975" spans="1:11">
      <c r="A1975" s="16" t="s">
        <v>23805</v>
      </c>
      <c r="B1975" s="16" t="s">
        <v>23995</v>
      </c>
      <c r="C1975" s="16" t="s">
        <v>15309</v>
      </c>
      <c r="D1975" s="16" t="s">
        <v>15310</v>
      </c>
      <c r="E1975" s="16" t="s">
        <v>15311</v>
      </c>
      <c r="F1975" s="16" t="s">
        <v>29</v>
      </c>
      <c r="G1975" s="16" t="s">
        <v>3086</v>
      </c>
      <c r="H1975" s="16" t="s">
        <v>9436</v>
      </c>
      <c r="I1975" s="16" t="s">
        <v>2824</v>
      </c>
      <c r="J1975" s="25" t="s">
        <v>15312</v>
      </c>
      <c r="K1975" s="16" t="s">
        <v>15313</v>
      </c>
    </row>
    <row r="1976" spans="1:11">
      <c r="A1976" s="16" t="s">
        <v>23839</v>
      </c>
      <c r="B1976" s="16" t="s">
        <v>2282</v>
      </c>
      <c r="C1976" s="16" t="s">
        <v>15314</v>
      </c>
      <c r="D1976" s="16" t="s">
        <v>15315</v>
      </c>
      <c r="E1976" s="16" t="s">
        <v>15316</v>
      </c>
      <c r="F1976" s="16" t="s">
        <v>29</v>
      </c>
      <c r="G1976" s="16" t="s">
        <v>3086</v>
      </c>
      <c r="H1976" s="16" t="s">
        <v>9436</v>
      </c>
      <c r="I1976" s="16" t="s">
        <v>7417</v>
      </c>
      <c r="J1976" s="25" t="s">
        <v>15317</v>
      </c>
      <c r="K1976" s="16" t="s">
        <v>15318</v>
      </c>
    </row>
    <row r="1977" spans="1:11">
      <c r="A1977" s="16" t="s">
        <v>23839</v>
      </c>
      <c r="B1977" s="16" t="s">
        <v>2282</v>
      </c>
      <c r="C1977" s="16" t="s">
        <v>15314</v>
      </c>
      <c r="D1977" s="16" t="s">
        <v>15315</v>
      </c>
      <c r="E1977" s="16" t="s">
        <v>15316</v>
      </c>
      <c r="F1977" s="16" t="s">
        <v>29</v>
      </c>
      <c r="G1977" s="16" t="s">
        <v>3086</v>
      </c>
      <c r="H1977" s="16" t="s">
        <v>9436</v>
      </c>
      <c r="I1977" s="16" t="s">
        <v>7417</v>
      </c>
      <c r="J1977" s="25" t="s">
        <v>15319</v>
      </c>
      <c r="K1977" s="16" t="s">
        <v>15320</v>
      </c>
    </row>
    <row r="1978" spans="1:11">
      <c r="A1978" s="16" t="s">
        <v>23839</v>
      </c>
      <c r="B1978" s="16" t="s">
        <v>2282</v>
      </c>
      <c r="C1978" s="16" t="s">
        <v>15314</v>
      </c>
      <c r="D1978" s="16" t="s">
        <v>15315</v>
      </c>
      <c r="E1978" s="16" t="s">
        <v>15316</v>
      </c>
      <c r="F1978" s="16" t="s">
        <v>29</v>
      </c>
      <c r="G1978" s="16" t="s">
        <v>3086</v>
      </c>
      <c r="H1978" s="16" t="s">
        <v>9436</v>
      </c>
      <c r="I1978" s="16" t="s">
        <v>7417</v>
      </c>
      <c r="J1978" s="25" t="s">
        <v>15321</v>
      </c>
      <c r="K1978" s="16" t="s">
        <v>15322</v>
      </c>
    </row>
    <row r="1979" spans="1:11">
      <c r="A1979" s="16" t="s">
        <v>106</v>
      </c>
      <c r="B1979" s="16" t="s">
        <v>107</v>
      </c>
      <c r="C1979" s="16" t="s">
        <v>15323</v>
      </c>
      <c r="D1979" s="16" t="s">
        <v>2787</v>
      </c>
      <c r="E1979" s="16" t="s">
        <v>2788</v>
      </c>
      <c r="F1979" s="16" t="s">
        <v>29</v>
      </c>
      <c r="G1979" s="16" t="s">
        <v>3086</v>
      </c>
      <c r="H1979" s="16" t="s">
        <v>9436</v>
      </c>
      <c r="I1979" s="16" t="s">
        <v>2824</v>
      </c>
      <c r="J1979" s="25" t="s">
        <v>2789</v>
      </c>
      <c r="K1979" s="16" t="s">
        <v>15324</v>
      </c>
    </row>
    <row r="1980" spans="1:11">
      <c r="A1980" s="16" t="s">
        <v>23879</v>
      </c>
      <c r="B1980" s="16" t="s">
        <v>23878</v>
      </c>
      <c r="C1980" s="16" t="s">
        <v>15325</v>
      </c>
      <c r="D1980" s="16" t="s">
        <v>15326</v>
      </c>
      <c r="E1980" s="16" t="s">
        <v>15327</v>
      </c>
      <c r="F1980" s="16" t="s">
        <v>29</v>
      </c>
      <c r="G1980" s="16" t="s">
        <v>3086</v>
      </c>
      <c r="H1980" s="16" t="s">
        <v>9436</v>
      </c>
      <c r="I1980" s="16" t="s">
        <v>9073</v>
      </c>
      <c r="J1980" s="25" t="s">
        <v>15328</v>
      </c>
      <c r="K1980" s="16" t="s">
        <v>15329</v>
      </c>
    </row>
    <row r="1981" spans="1:11">
      <c r="A1981" s="16" t="s">
        <v>23857</v>
      </c>
      <c r="B1981" s="16" t="s">
        <v>23856</v>
      </c>
      <c r="C1981" s="16" t="s">
        <v>15330</v>
      </c>
      <c r="D1981" s="16" t="s">
        <v>15331</v>
      </c>
      <c r="E1981" s="16" t="s">
        <v>15332</v>
      </c>
      <c r="F1981" s="16" t="s">
        <v>29</v>
      </c>
      <c r="G1981" s="16" t="s">
        <v>3086</v>
      </c>
      <c r="H1981" s="16" t="s">
        <v>9436</v>
      </c>
      <c r="I1981" s="16" t="s">
        <v>7417</v>
      </c>
      <c r="J1981" s="25" t="s">
        <v>15333</v>
      </c>
      <c r="K1981" s="16" t="s">
        <v>15334</v>
      </c>
    </row>
    <row r="1982" spans="1:11">
      <c r="A1982" s="16" t="s">
        <v>23835</v>
      </c>
      <c r="B1982" s="16" t="s">
        <v>1692</v>
      </c>
      <c r="C1982" s="16" t="s">
        <v>15335</v>
      </c>
      <c r="D1982" s="16" t="s">
        <v>2559</v>
      </c>
      <c r="E1982" s="16" t="s">
        <v>2510</v>
      </c>
      <c r="F1982" s="16" t="s">
        <v>29</v>
      </c>
      <c r="G1982" s="16" t="s">
        <v>3086</v>
      </c>
      <c r="H1982" s="16" t="s">
        <v>9436</v>
      </c>
      <c r="I1982" s="16" t="s">
        <v>3169</v>
      </c>
      <c r="J1982" s="25" t="s">
        <v>2560</v>
      </c>
      <c r="K1982" s="16" t="s">
        <v>15336</v>
      </c>
    </row>
    <row r="1983" spans="1:11">
      <c r="A1983" s="16" t="s">
        <v>23857</v>
      </c>
      <c r="B1983" s="16" t="s">
        <v>23996</v>
      </c>
      <c r="C1983" s="16" t="s">
        <v>2508</v>
      </c>
      <c r="D1983" s="16" t="s">
        <v>2509</v>
      </c>
      <c r="E1983" s="16" t="s">
        <v>2510</v>
      </c>
      <c r="F1983" s="16" t="s">
        <v>29</v>
      </c>
      <c r="G1983" s="16" t="s">
        <v>3086</v>
      </c>
      <c r="H1983" s="16" t="s">
        <v>9436</v>
      </c>
      <c r="I1983" s="16" t="s">
        <v>3169</v>
      </c>
      <c r="J1983" s="25" t="s">
        <v>2511</v>
      </c>
      <c r="K1983" s="16" t="s">
        <v>15337</v>
      </c>
    </row>
    <row r="1984" spans="1:11">
      <c r="A1984" s="16" t="s">
        <v>23874</v>
      </c>
      <c r="B1984" s="16" t="s">
        <v>717</v>
      </c>
      <c r="C1984" s="16" t="s">
        <v>1573</v>
      </c>
      <c r="D1984" s="16" t="s">
        <v>1574</v>
      </c>
      <c r="E1984" s="16" t="s">
        <v>1575</v>
      </c>
      <c r="F1984" s="16" t="s">
        <v>29</v>
      </c>
      <c r="G1984" s="16" t="s">
        <v>3086</v>
      </c>
      <c r="H1984" s="16" t="s">
        <v>9436</v>
      </c>
      <c r="I1984" s="16" t="s">
        <v>7417</v>
      </c>
      <c r="J1984" s="25" t="s">
        <v>1576</v>
      </c>
      <c r="K1984" s="16" t="s">
        <v>15338</v>
      </c>
    </row>
    <row r="1985" spans="1:11">
      <c r="A1985" s="16" t="s">
        <v>122</v>
      </c>
      <c r="B1985" s="16" t="s">
        <v>23895</v>
      </c>
      <c r="C1985" s="16" t="s">
        <v>15339</v>
      </c>
      <c r="D1985" s="16" t="s">
        <v>2220</v>
      </c>
      <c r="E1985" s="16" t="s">
        <v>2221</v>
      </c>
      <c r="F1985" s="16" t="s">
        <v>29</v>
      </c>
      <c r="G1985" s="16" t="s">
        <v>3086</v>
      </c>
      <c r="H1985" s="16" t="s">
        <v>9436</v>
      </c>
      <c r="I1985" s="16" t="s">
        <v>7417</v>
      </c>
      <c r="J1985" s="25" t="s">
        <v>2222</v>
      </c>
      <c r="K1985" s="16" t="s">
        <v>15340</v>
      </c>
    </row>
    <row r="1986" spans="1:11">
      <c r="A1986" s="16" t="s">
        <v>122</v>
      </c>
      <c r="B1986" s="16" t="s">
        <v>23895</v>
      </c>
      <c r="C1986" s="16" t="s">
        <v>15339</v>
      </c>
      <c r="D1986" s="16" t="s">
        <v>2220</v>
      </c>
      <c r="E1986" s="16" t="s">
        <v>2221</v>
      </c>
      <c r="F1986" s="16" t="s">
        <v>29</v>
      </c>
      <c r="G1986" s="16" t="s">
        <v>3086</v>
      </c>
      <c r="H1986" s="16" t="s">
        <v>9436</v>
      </c>
      <c r="I1986" s="16" t="s">
        <v>7417</v>
      </c>
      <c r="J1986" s="25" t="s">
        <v>15341</v>
      </c>
      <c r="K1986" s="16" t="s">
        <v>15342</v>
      </c>
    </row>
    <row r="1987" spans="1:11">
      <c r="A1987" s="16" t="s">
        <v>758</v>
      </c>
      <c r="B1987" s="16" t="s">
        <v>759</v>
      </c>
      <c r="C1987" s="16" t="s">
        <v>15343</v>
      </c>
      <c r="D1987" s="16" t="s">
        <v>15344</v>
      </c>
      <c r="E1987" s="16" t="s">
        <v>2801</v>
      </c>
      <c r="F1987" s="16" t="s">
        <v>29</v>
      </c>
      <c r="G1987" s="16" t="s">
        <v>3086</v>
      </c>
      <c r="H1987" s="16" t="s">
        <v>9436</v>
      </c>
      <c r="I1987" s="16" t="s">
        <v>2824</v>
      </c>
      <c r="J1987" s="25" t="s">
        <v>15345</v>
      </c>
      <c r="K1987" s="16" t="s">
        <v>15346</v>
      </c>
    </row>
    <row r="1988" spans="1:11">
      <c r="A1988" s="16" t="s">
        <v>106</v>
      </c>
      <c r="B1988" s="16" t="s">
        <v>23997</v>
      </c>
      <c r="C1988" s="16" t="s">
        <v>15347</v>
      </c>
      <c r="D1988" s="16" t="s">
        <v>15348</v>
      </c>
      <c r="E1988" s="16" t="s">
        <v>15349</v>
      </c>
      <c r="F1988" s="16" t="s">
        <v>29</v>
      </c>
      <c r="G1988" s="16" t="s">
        <v>3086</v>
      </c>
      <c r="H1988" s="16" t="s">
        <v>9436</v>
      </c>
      <c r="I1988" s="16" t="s">
        <v>2824</v>
      </c>
      <c r="J1988" s="25" t="s">
        <v>15350</v>
      </c>
      <c r="K1988" s="16" t="s">
        <v>15351</v>
      </c>
    </row>
    <row r="1989" spans="1:11">
      <c r="A1989" s="16" t="s">
        <v>106</v>
      </c>
      <c r="B1989" s="16" t="s">
        <v>107</v>
      </c>
      <c r="C1989" s="16" t="s">
        <v>15352</v>
      </c>
      <c r="D1989" s="16" t="s">
        <v>15353</v>
      </c>
      <c r="E1989" s="16" t="s">
        <v>15186</v>
      </c>
      <c r="F1989" s="16" t="s">
        <v>29</v>
      </c>
      <c r="G1989" s="16" t="s">
        <v>3086</v>
      </c>
      <c r="H1989" s="16" t="s">
        <v>9436</v>
      </c>
      <c r="I1989" s="16" t="s">
        <v>2824</v>
      </c>
      <c r="J1989" s="25" t="s">
        <v>15354</v>
      </c>
      <c r="K1989" s="16" t="s">
        <v>15355</v>
      </c>
    </row>
    <row r="1990" spans="1:11">
      <c r="A1990" s="16" t="s">
        <v>23857</v>
      </c>
      <c r="B1990" s="16" t="s">
        <v>23856</v>
      </c>
      <c r="C1990" s="16" t="s">
        <v>15356</v>
      </c>
      <c r="D1990" s="16" t="s">
        <v>15357</v>
      </c>
      <c r="E1990" s="16" t="s">
        <v>15332</v>
      </c>
      <c r="F1990" s="16" t="s">
        <v>29</v>
      </c>
      <c r="G1990" s="16" t="s">
        <v>3086</v>
      </c>
      <c r="H1990" s="16" t="s">
        <v>9436</v>
      </c>
      <c r="I1990" s="16" t="s">
        <v>3169</v>
      </c>
      <c r="J1990" s="25" t="s">
        <v>15358</v>
      </c>
      <c r="K1990" s="16" t="s">
        <v>15359</v>
      </c>
    </row>
    <row r="1991" spans="1:11">
      <c r="A1991" s="16" t="s">
        <v>23835</v>
      </c>
      <c r="B1991" s="16" t="s">
        <v>23851</v>
      </c>
      <c r="C1991" s="16" t="s">
        <v>1578</v>
      </c>
      <c r="D1991" s="16" t="s">
        <v>1579</v>
      </c>
      <c r="E1991" s="16" t="s">
        <v>1580</v>
      </c>
      <c r="F1991" s="16" t="s">
        <v>29</v>
      </c>
      <c r="G1991" s="16" t="s">
        <v>3086</v>
      </c>
      <c r="H1991" s="16" t="s">
        <v>9436</v>
      </c>
      <c r="I1991" s="16" t="s">
        <v>7417</v>
      </c>
      <c r="J1991" s="25" t="s">
        <v>1581</v>
      </c>
      <c r="K1991" s="16" t="s">
        <v>15360</v>
      </c>
    </row>
    <row r="1992" spans="1:11">
      <c r="A1992" s="16" t="s">
        <v>106</v>
      </c>
      <c r="B1992" s="16" t="s">
        <v>23801</v>
      </c>
      <c r="C1992" s="16" t="s">
        <v>10533</v>
      </c>
      <c r="D1992" s="16" t="s">
        <v>1467</v>
      </c>
      <c r="E1992" s="16" t="s">
        <v>1468</v>
      </c>
      <c r="F1992" s="16" t="s">
        <v>29</v>
      </c>
      <c r="G1992" s="16" t="s">
        <v>3086</v>
      </c>
      <c r="H1992" s="16" t="s">
        <v>9436</v>
      </c>
      <c r="I1992" s="16" t="s">
        <v>2824</v>
      </c>
      <c r="J1992" s="25" t="s">
        <v>15361</v>
      </c>
      <c r="K1992" s="16" t="s">
        <v>15362</v>
      </c>
    </row>
    <row r="1993" spans="1:11">
      <c r="A1993" s="16" t="s">
        <v>23857</v>
      </c>
      <c r="B1993" s="16" t="s">
        <v>23998</v>
      </c>
      <c r="C1993" s="16" t="s">
        <v>15363</v>
      </c>
      <c r="D1993" s="16" t="s">
        <v>2509</v>
      </c>
      <c r="E1993" s="16" t="s">
        <v>2510</v>
      </c>
      <c r="F1993" s="16" t="s">
        <v>29</v>
      </c>
      <c r="G1993" s="16" t="s">
        <v>3086</v>
      </c>
      <c r="H1993" s="16" t="s">
        <v>9436</v>
      </c>
      <c r="I1993" s="16" t="s">
        <v>9073</v>
      </c>
      <c r="J1993" s="25" t="s">
        <v>15364</v>
      </c>
      <c r="K1993" s="16" t="s">
        <v>15365</v>
      </c>
    </row>
    <row r="1994" spans="1:11">
      <c r="A1994" s="16" t="s">
        <v>610</v>
      </c>
      <c r="B1994" s="16" t="s">
        <v>699</v>
      </c>
      <c r="C1994" s="16" t="s">
        <v>15366</v>
      </c>
      <c r="D1994" s="16" t="s">
        <v>15367</v>
      </c>
      <c r="E1994" s="16" t="s">
        <v>15368</v>
      </c>
      <c r="F1994" s="16" t="s">
        <v>29</v>
      </c>
      <c r="G1994" s="16" t="s">
        <v>3086</v>
      </c>
      <c r="H1994" s="16" t="s">
        <v>9436</v>
      </c>
      <c r="I1994" s="16" t="s">
        <v>7417</v>
      </c>
      <c r="J1994" s="25" t="s">
        <v>15369</v>
      </c>
      <c r="K1994" s="16" t="s">
        <v>15370</v>
      </c>
    </row>
    <row r="1995" spans="1:11">
      <c r="A1995" s="16" t="s">
        <v>24000</v>
      </c>
      <c r="B1995" s="16" t="s">
        <v>23999</v>
      </c>
      <c r="C1995" s="16" t="s">
        <v>15371</v>
      </c>
      <c r="D1995" s="16" t="s">
        <v>15372</v>
      </c>
      <c r="E1995" s="16" t="s">
        <v>2571</v>
      </c>
      <c r="F1995" s="16" t="s">
        <v>29</v>
      </c>
      <c r="G1995" s="16" t="s">
        <v>3086</v>
      </c>
      <c r="H1995" s="16" t="s">
        <v>9436</v>
      </c>
      <c r="I1995" s="16" t="s">
        <v>9073</v>
      </c>
      <c r="J1995" s="25" t="s">
        <v>15373</v>
      </c>
      <c r="K1995" s="16" t="s">
        <v>15374</v>
      </c>
    </row>
    <row r="1996" spans="1:11">
      <c r="A1996" s="16" t="s">
        <v>692</v>
      </c>
      <c r="B1996" s="16" t="s">
        <v>24001</v>
      </c>
      <c r="C1996" s="16" t="s">
        <v>15375</v>
      </c>
      <c r="D1996" s="16" t="s">
        <v>15376</v>
      </c>
      <c r="E1996" s="16" t="s">
        <v>15377</v>
      </c>
      <c r="F1996" s="16" t="s">
        <v>29</v>
      </c>
      <c r="G1996" s="16" t="s">
        <v>3086</v>
      </c>
      <c r="H1996" s="16" t="s">
        <v>9436</v>
      </c>
      <c r="I1996" s="16" t="s">
        <v>9073</v>
      </c>
      <c r="J1996" s="25" t="s">
        <v>15378</v>
      </c>
      <c r="K1996" s="16" t="s">
        <v>15379</v>
      </c>
    </row>
    <row r="1997" spans="1:11">
      <c r="A1997" s="16" t="s">
        <v>367</v>
      </c>
      <c r="B1997" s="16" t="s">
        <v>24002</v>
      </c>
      <c r="C1997" s="16" t="s">
        <v>15380</v>
      </c>
      <c r="D1997" s="16" t="s">
        <v>1554</v>
      </c>
      <c r="E1997" s="16" t="s">
        <v>15381</v>
      </c>
      <c r="F1997" s="16" t="s">
        <v>29</v>
      </c>
      <c r="G1997" s="16" t="s">
        <v>3086</v>
      </c>
      <c r="H1997" s="16" t="s">
        <v>9436</v>
      </c>
      <c r="I1997" s="16" t="s">
        <v>2824</v>
      </c>
      <c r="J1997" s="25" t="s">
        <v>15382</v>
      </c>
      <c r="K1997" s="16" t="s">
        <v>15383</v>
      </c>
    </row>
    <row r="1998" spans="1:11">
      <c r="A1998" s="16" t="s">
        <v>146</v>
      </c>
      <c r="B1998" s="16" t="s">
        <v>336</v>
      </c>
      <c r="C1998" s="16" t="s">
        <v>2732</v>
      </c>
      <c r="D1998" s="16" t="s">
        <v>2733</v>
      </c>
      <c r="E1998" s="16" t="s">
        <v>2734</v>
      </c>
      <c r="F1998" s="16" t="s">
        <v>29</v>
      </c>
      <c r="G1998" s="16" t="s">
        <v>3086</v>
      </c>
      <c r="H1998" s="16" t="s">
        <v>9436</v>
      </c>
      <c r="I1998" s="16" t="s">
        <v>3169</v>
      </c>
      <c r="J1998" s="25" t="s">
        <v>2735</v>
      </c>
      <c r="K1998" s="16" t="s">
        <v>15384</v>
      </c>
    </row>
    <row r="1999" spans="1:11">
      <c r="A1999" s="16" t="s">
        <v>106</v>
      </c>
      <c r="B1999" s="16" t="s">
        <v>1470</v>
      </c>
      <c r="C1999" s="16" t="s">
        <v>15385</v>
      </c>
      <c r="D1999" s="16" t="s">
        <v>2787</v>
      </c>
      <c r="E1999" s="16" t="s">
        <v>2788</v>
      </c>
      <c r="F1999" s="16" t="s">
        <v>29</v>
      </c>
      <c r="G1999" s="16" t="s">
        <v>3086</v>
      </c>
      <c r="H1999" s="16" t="s">
        <v>9436</v>
      </c>
      <c r="I1999" s="16" t="s">
        <v>2824</v>
      </c>
      <c r="J1999" s="25" t="s">
        <v>15386</v>
      </c>
      <c r="K1999" s="16" t="s">
        <v>15387</v>
      </c>
    </row>
    <row r="2000" spans="1:11">
      <c r="A2000" s="16" t="s">
        <v>1863</v>
      </c>
      <c r="B2000" s="16" t="s">
        <v>1864</v>
      </c>
      <c r="C2000" s="16" t="s">
        <v>15388</v>
      </c>
      <c r="D2000" s="16" t="s">
        <v>15389</v>
      </c>
      <c r="E2000" s="16" t="s">
        <v>14868</v>
      </c>
      <c r="F2000" s="16" t="s">
        <v>29</v>
      </c>
      <c r="G2000" s="16" t="s">
        <v>3086</v>
      </c>
      <c r="H2000" s="16" t="s">
        <v>9436</v>
      </c>
      <c r="I2000" s="16" t="s">
        <v>2833</v>
      </c>
      <c r="J2000" s="25" t="s">
        <v>15390</v>
      </c>
      <c r="K2000" s="16" t="s">
        <v>15391</v>
      </c>
    </row>
    <row r="2001" spans="1:11">
      <c r="A2001" s="16" t="s">
        <v>24004</v>
      </c>
      <c r="B2001" s="16" t="s">
        <v>24003</v>
      </c>
      <c r="C2001" s="16" t="s">
        <v>15392</v>
      </c>
      <c r="D2001" s="16" t="s">
        <v>15393</v>
      </c>
      <c r="E2001" s="16" t="s">
        <v>15394</v>
      </c>
      <c r="F2001" s="16" t="s">
        <v>29</v>
      </c>
      <c r="G2001" s="16" t="s">
        <v>3086</v>
      </c>
      <c r="H2001" s="16" t="s">
        <v>9436</v>
      </c>
      <c r="I2001" s="16" t="s">
        <v>7417</v>
      </c>
      <c r="J2001" s="25" t="s">
        <v>15395</v>
      </c>
      <c r="K2001" s="16" t="s">
        <v>15396</v>
      </c>
    </row>
    <row r="2002" spans="1:11">
      <c r="A2002" s="16" t="s">
        <v>24004</v>
      </c>
      <c r="B2002" s="16" t="s">
        <v>24003</v>
      </c>
      <c r="C2002" s="16" t="s">
        <v>15392</v>
      </c>
      <c r="D2002" s="16" t="s">
        <v>15393</v>
      </c>
      <c r="E2002" s="16" t="s">
        <v>15394</v>
      </c>
      <c r="F2002" s="16" t="s">
        <v>29</v>
      </c>
      <c r="G2002" s="16" t="s">
        <v>3086</v>
      </c>
      <c r="H2002" s="16" t="s">
        <v>9436</v>
      </c>
      <c r="I2002" s="16" t="s">
        <v>7417</v>
      </c>
      <c r="J2002" s="25" t="s">
        <v>15397</v>
      </c>
      <c r="K2002" s="16" t="s">
        <v>15398</v>
      </c>
    </row>
    <row r="2003" spans="1:11">
      <c r="A2003" s="16" t="s">
        <v>24004</v>
      </c>
      <c r="B2003" s="16" t="s">
        <v>24003</v>
      </c>
      <c r="C2003" s="16" t="s">
        <v>15392</v>
      </c>
      <c r="D2003" s="16" t="s">
        <v>15393</v>
      </c>
      <c r="E2003" s="16" t="s">
        <v>15394</v>
      </c>
      <c r="F2003" s="16" t="s">
        <v>29</v>
      </c>
      <c r="G2003" s="16" t="s">
        <v>3086</v>
      </c>
      <c r="H2003" s="16" t="s">
        <v>9436</v>
      </c>
      <c r="I2003" s="16" t="s">
        <v>7417</v>
      </c>
      <c r="J2003" s="25" t="s">
        <v>15399</v>
      </c>
      <c r="K2003" s="16" t="s">
        <v>15400</v>
      </c>
    </row>
    <row r="2004" spans="1:11">
      <c r="A2004" s="16" t="s">
        <v>24006</v>
      </c>
      <c r="B2004" s="16" t="s">
        <v>24005</v>
      </c>
      <c r="C2004" s="16" t="s">
        <v>15401</v>
      </c>
      <c r="D2004" s="16" t="s">
        <v>15402</v>
      </c>
      <c r="E2004" s="16" t="s">
        <v>15403</v>
      </c>
      <c r="F2004" s="16" t="s">
        <v>1076</v>
      </c>
      <c r="G2004" s="16" t="s">
        <v>3086</v>
      </c>
      <c r="H2004" s="16" t="s">
        <v>9714</v>
      </c>
      <c r="I2004" s="16" t="s">
        <v>7417</v>
      </c>
      <c r="J2004" s="25" t="s">
        <v>15404</v>
      </c>
      <c r="K2004" s="16" t="s">
        <v>15405</v>
      </c>
    </row>
    <row r="2005" spans="1:11">
      <c r="A2005" s="16" t="s">
        <v>23835</v>
      </c>
      <c r="B2005" s="16" t="s">
        <v>23851</v>
      </c>
      <c r="C2005" s="16" t="s">
        <v>15406</v>
      </c>
      <c r="D2005" s="16" t="s">
        <v>15407</v>
      </c>
      <c r="E2005" s="16" t="s">
        <v>15408</v>
      </c>
      <c r="F2005" s="16" t="s">
        <v>29</v>
      </c>
      <c r="G2005" s="16" t="s">
        <v>3086</v>
      </c>
      <c r="H2005" s="16" t="s">
        <v>9436</v>
      </c>
      <c r="I2005" s="16" t="s">
        <v>3169</v>
      </c>
      <c r="J2005" s="25" t="s">
        <v>15409</v>
      </c>
      <c r="K2005" s="16" t="s">
        <v>15410</v>
      </c>
    </row>
    <row r="2006" spans="1:11">
      <c r="A2006" s="16" t="s">
        <v>23814</v>
      </c>
      <c r="B2006" s="16" t="s">
        <v>24007</v>
      </c>
      <c r="C2006" s="16" t="s">
        <v>2059</v>
      </c>
      <c r="D2006" s="16" t="s">
        <v>1845</v>
      </c>
      <c r="E2006" s="16" t="s">
        <v>2060</v>
      </c>
      <c r="F2006" s="16" t="s">
        <v>29</v>
      </c>
      <c r="G2006" s="16" t="s">
        <v>3086</v>
      </c>
      <c r="H2006" s="16" t="s">
        <v>9436</v>
      </c>
      <c r="I2006" s="16" t="s">
        <v>3169</v>
      </c>
      <c r="J2006" s="25" t="s">
        <v>2061</v>
      </c>
      <c r="K2006" s="16" t="s">
        <v>15411</v>
      </c>
    </row>
    <row r="2007" spans="1:11">
      <c r="A2007" s="16" t="s">
        <v>23857</v>
      </c>
      <c r="B2007" s="16" t="s">
        <v>23856</v>
      </c>
      <c r="C2007" s="16" t="s">
        <v>1519</v>
      </c>
      <c r="D2007" s="16" t="s">
        <v>1520</v>
      </c>
      <c r="E2007" s="16" t="s">
        <v>1521</v>
      </c>
      <c r="F2007" s="16" t="s">
        <v>29</v>
      </c>
      <c r="G2007" s="16" t="s">
        <v>3086</v>
      </c>
      <c r="H2007" s="16" t="s">
        <v>9436</v>
      </c>
      <c r="I2007" s="16" t="s">
        <v>7417</v>
      </c>
      <c r="J2007" s="25" t="s">
        <v>1522</v>
      </c>
      <c r="K2007" s="16" t="s">
        <v>15412</v>
      </c>
    </row>
    <row r="2008" spans="1:11">
      <c r="A2008" s="16" t="s">
        <v>146</v>
      </c>
      <c r="B2008" s="16" t="s">
        <v>326</v>
      </c>
      <c r="C2008" s="16" t="s">
        <v>15413</v>
      </c>
      <c r="D2008" s="16" t="s">
        <v>14867</v>
      </c>
      <c r="E2008" s="16" t="s">
        <v>14868</v>
      </c>
      <c r="F2008" s="16" t="s">
        <v>29</v>
      </c>
      <c r="G2008" s="16" t="s">
        <v>3086</v>
      </c>
      <c r="H2008" s="16" t="s">
        <v>9436</v>
      </c>
      <c r="I2008" s="16" t="s">
        <v>2824</v>
      </c>
      <c r="J2008" s="25" t="s">
        <v>15414</v>
      </c>
      <c r="K2008" s="16" t="s">
        <v>15415</v>
      </c>
    </row>
    <row r="2009" spans="1:11">
      <c r="A2009" s="16" t="s">
        <v>146</v>
      </c>
      <c r="B2009" s="16" t="s">
        <v>326</v>
      </c>
      <c r="C2009" s="16" t="s">
        <v>15416</v>
      </c>
      <c r="D2009" s="16" t="s">
        <v>1126</v>
      </c>
      <c r="E2009" s="16" t="s">
        <v>15417</v>
      </c>
      <c r="F2009" s="16" t="s">
        <v>29</v>
      </c>
      <c r="G2009" s="16" t="s">
        <v>3086</v>
      </c>
      <c r="H2009" s="16" t="s">
        <v>9436</v>
      </c>
      <c r="I2009" s="16" t="s">
        <v>2824</v>
      </c>
      <c r="J2009" s="25" t="s">
        <v>15418</v>
      </c>
      <c r="K2009" s="16" t="s">
        <v>15419</v>
      </c>
    </row>
    <row r="2010" spans="1:11">
      <c r="A2010" s="16" t="s">
        <v>146</v>
      </c>
      <c r="B2010" s="16" t="s">
        <v>159</v>
      </c>
      <c r="C2010" s="16" t="s">
        <v>15420</v>
      </c>
      <c r="D2010" s="16" t="s">
        <v>15421</v>
      </c>
      <c r="E2010" s="16" t="s">
        <v>15422</v>
      </c>
      <c r="F2010" s="16" t="s">
        <v>29</v>
      </c>
      <c r="G2010" s="16" t="s">
        <v>3086</v>
      </c>
      <c r="H2010" s="16" t="s">
        <v>9436</v>
      </c>
      <c r="I2010" s="16" t="s">
        <v>7417</v>
      </c>
      <c r="J2010" s="25" t="s">
        <v>15423</v>
      </c>
      <c r="K2010" s="16" t="s">
        <v>15424</v>
      </c>
    </row>
    <row r="2011" spans="1:11">
      <c r="A2011" s="16" t="s">
        <v>146</v>
      </c>
      <c r="B2011" s="16" t="s">
        <v>159</v>
      </c>
      <c r="C2011" s="16" t="s">
        <v>15425</v>
      </c>
      <c r="D2011" s="16" t="s">
        <v>13759</v>
      </c>
      <c r="E2011" s="16" t="s">
        <v>14521</v>
      </c>
      <c r="F2011" s="16" t="s">
        <v>29</v>
      </c>
      <c r="G2011" s="16" t="s">
        <v>3086</v>
      </c>
      <c r="H2011" s="16" t="s">
        <v>9436</v>
      </c>
      <c r="I2011" s="16" t="s">
        <v>2824</v>
      </c>
      <c r="J2011" s="25" t="s">
        <v>15426</v>
      </c>
      <c r="K2011" s="16" t="s">
        <v>15427</v>
      </c>
    </row>
    <row r="2012" spans="1:11">
      <c r="A2012" s="16" t="s">
        <v>106</v>
      </c>
      <c r="B2012" s="16" t="s">
        <v>107</v>
      </c>
      <c r="C2012" s="16" t="s">
        <v>15428</v>
      </c>
      <c r="D2012" s="16" t="s">
        <v>150</v>
      </c>
      <c r="E2012" s="16" t="s">
        <v>15429</v>
      </c>
      <c r="F2012" s="16" t="s">
        <v>29</v>
      </c>
      <c r="G2012" s="16" t="s">
        <v>3086</v>
      </c>
      <c r="H2012" s="16" t="s">
        <v>9436</v>
      </c>
      <c r="I2012" s="16" t="s">
        <v>2824</v>
      </c>
      <c r="J2012" s="25" t="s">
        <v>15430</v>
      </c>
      <c r="K2012" s="16" t="s">
        <v>15431</v>
      </c>
    </row>
    <row r="2013" spans="1:11">
      <c r="A2013" s="16" t="s">
        <v>692</v>
      </c>
      <c r="B2013" s="16" t="s">
        <v>711</v>
      </c>
      <c r="C2013" s="16" t="s">
        <v>15432</v>
      </c>
      <c r="D2013" s="16" t="s">
        <v>15433</v>
      </c>
      <c r="E2013" s="16" t="s">
        <v>15434</v>
      </c>
      <c r="F2013" s="16" t="s">
        <v>29</v>
      </c>
      <c r="G2013" s="16" t="s">
        <v>3086</v>
      </c>
      <c r="H2013" s="16" t="s">
        <v>9436</v>
      </c>
      <c r="I2013" s="16" t="s">
        <v>7417</v>
      </c>
      <c r="J2013" s="25" t="s">
        <v>15435</v>
      </c>
      <c r="K2013" s="16" t="s">
        <v>15436</v>
      </c>
    </row>
    <row r="2014" spans="1:11">
      <c r="A2014" s="16" t="s">
        <v>24009</v>
      </c>
      <c r="B2014" s="16" t="s">
        <v>24008</v>
      </c>
      <c r="C2014" s="16" t="s">
        <v>15437</v>
      </c>
      <c r="D2014" s="16" t="s">
        <v>14758</v>
      </c>
      <c r="E2014" s="16" t="s">
        <v>14759</v>
      </c>
      <c r="F2014" s="16" t="s">
        <v>29</v>
      </c>
      <c r="G2014" s="16" t="s">
        <v>3086</v>
      </c>
      <c r="H2014" s="16" t="s">
        <v>9436</v>
      </c>
      <c r="I2014" s="16" t="s">
        <v>2824</v>
      </c>
      <c r="J2014" s="25" t="s">
        <v>15438</v>
      </c>
      <c r="K2014" s="16" t="s">
        <v>15439</v>
      </c>
    </row>
    <row r="2015" spans="1:11">
      <c r="A2015" s="16" t="s">
        <v>610</v>
      </c>
      <c r="B2015" s="16" t="s">
        <v>611</v>
      </c>
      <c r="C2015" s="16" t="s">
        <v>15440</v>
      </c>
      <c r="D2015" s="16" t="s">
        <v>60</v>
      </c>
      <c r="E2015" s="16" t="s">
        <v>15441</v>
      </c>
      <c r="F2015" s="16" t="s">
        <v>29</v>
      </c>
      <c r="G2015" s="16" t="s">
        <v>3086</v>
      </c>
      <c r="H2015" s="16" t="s">
        <v>9436</v>
      </c>
      <c r="I2015" s="16" t="s">
        <v>2824</v>
      </c>
      <c r="J2015" s="25" t="s">
        <v>15442</v>
      </c>
      <c r="K2015" s="16" t="s">
        <v>15443</v>
      </c>
    </row>
    <row r="2016" spans="1:11">
      <c r="A2016" s="16" t="s">
        <v>23872</v>
      </c>
      <c r="B2016" s="16" t="s">
        <v>2502</v>
      </c>
      <c r="C2016" s="16" t="s">
        <v>15444</v>
      </c>
      <c r="D2016" s="16" t="s">
        <v>10620</v>
      </c>
      <c r="E2016" s="16" t="s">
        <v>15275</v>
      </c>
      <c r="F2016" s="16" t="s">
        <v>29</v>
      </c>
      <c r="G2016" s="16" t="s">
        <v>3086</v>
      </c>
      <c r="H2016" s="16" t="s">
        <v>9436</v>
      </c>
      <c r="I2016" s="16" t="s">
        <v>7417</v>
      </c>
      <c r="J2016" s="25" t="s">
        <v>15445</v>
      </c>
      <c r="K2016" s="16" t="s">
        <v>15446</v>
      </c>
    </row>
    <row r="2017" spans="1:11">
      <c r="A2017" s="16" t="s">
        <v>23872</v>
      </c>
      <c r="B2017" s="16" t="s">
        <v>2502</v>
      </c>
      <c r="C2017" s="16" t="s">
        <v>15444</v>
      </c>
      <c r="D2017" s="16" t="s">
        <v>10620</v>
      </c>
      <c r="E2017" s="16" t="s">
        <v>15275</v>
      </c>
      <c r="F2017" s="16" t="s">
        <v>29</v>
      </c>
      <c r="G2017" s="16" t="s">
        <v>3086</v>
      </c>
      <c r="H2017" s="16" t="s">
        <v>9436</v>
      </c>
      <c r="I2017" s="16" t="s">
        <v>7417</v>
      </c>
      <c r="J2017" s="25" t="s">
        <v>15447</v>
      </c>
      <c r="K2017" s="16" t="s">
        <v>15448</v>
      </c>
    </row>
    <row r="2018" spans="1:11">
      <c r="A2018" s="16" t="s">
        <v>23830</v>
      </c>
      <c r="B2018" s="16" t="s">
        <v>24010</v>
      </c>
      <c r="C2018" s="16" t="s">
        <v>15449</v>
      </c>
      <c r="D2018" s="16" t="s">
        <v>15450</v>
      </c>
      <c r="E2018" s="16" t="s">
        <v>15451</v>
      </c>
      <c r="F2018" s="16" t="s">
        <v>29</v>
      </c>
      <c r="G2018" s="16" t="s">
        <v>3086</v>
      </c>
      <c r="H2018" s="16" t="s">
        <v>9436</v>
      </c>
      <c r="I2018" s="16" t="s">
        <v>3169</v>
      </c>
      <c r="J2018" s="25" t="s">
        <v>15452</v>
      </c>
      <c r="K2018" s="16" t="s">
        <v>15453</v>
      </c>
    </row>
    <row r="2019" spans="1:11">
      <c r="A2019" s="16" t="s">
        <v>23979</v>
      </c>
      <c r="B2019" s="16" t="s">
        <v>23978</v>
      </c>
      <c r="C2019" s="16" t="s">
        <v>15454</v>
      </c>
      <c r="D2019" s="16" t="s">
        <v>1668</v>
      </c>
      <c r="E2019" s="16" t="s">
        <v>14724</v>
      </c>
      <c r="F2019" s="16" t="s">
        <v>29</v>
      </c>
      <c r="G2019" s="16" t="s">
        <v>3086</v>
      </c>
      <c r="H2019" s="16" t="s">
        <v>9436</v>
      </c>
      <c r="I2019" s="16" t="s">
        <v>7417</v>
      </c>
      <c r="J2019" s="25" t="s">
        <v>15455</v>
      </c>
      <c r="K2019" s="16" t="s">
        <v>15456</v>
      </c>
    </row>
    <row r="2020" spans="1:11">
      <c r="A2020" s="16" t="s">
        <v>23979</v>
      </c>
      <c r="B2020" s="16" t="s">
        <v>23978</v>
      </c>
      <c r="C2020" s="16" t="s">
        <v>15454</v>
      </c>
      <c r="D2020" s="16" t="s">
        <v>15094</v>
      </c>
      <c r="E2020" s="16" t="s">
        <v>15457</v>
      </c>
      <c r="F2020" s="16" t="s">
        <v>29</v>
      </c>
      <c r="G2020" s="16" t="s">
        <v>3086</v>
      </c>
      <c r="H2020" s="16" t="s">
        <v>9436</v>
      </c>
      <c r="I2020" s="16" t="s">
        <v>2824</v>
      </c>
      <c r="J2020" s="25" t="s">
        <v>15458</v>
      </c>
      <c r="K2020" s="16" t="s">
        <v>15459</v>
      </c>
    </row>
    <row r="2021" spans="1:11">
      <c r="A2021" s="16" t="s">
        <v>23810</v>
      </c>
      <c r="B2021" s="16" t="s">
        <v>24011</v>
      </c>
      <c r="C2021" s="16" t="s">
        <v>15460</v>
      </c>
      <c r="D2021" s="16" t="s">
        <v>15461</v>
      </c>
      <c r="E2021" s="16" t="s">
        <v>15462</v>
      </c>
      <c r="F2021" s="16" t="s">
        <v>29</v>
      </c>
      <c r="G2021" s="16" t="s">
        <v>3086</v>
      </c>
      <c r="H2021" s="16" t="s">
        <v>9436</v>
      </c>
      <c r="I2021" s="16" t="s">
        <v>7417</v>
      </c>
      <c r="J2021" s="25" t="s">
        <v>15463</v>
      </c>
      <c r="K2021" s="16" t="s">
        <v>15464</v>
      </c>
    </row>
    <row r="2022" spans="1:11">
      <c r="A2022" s="16" t="s">
        <v>23968</v>
      </c>
      <c r="B2022" s="16" t="s">
        <v>24012</v>
      </c>
      <c r="C2022" s="16" t="s">
        <v>15465</v>
      </c>
      <c r="D2022" s="16" t="s">
        <v>15466</v>
      </c>
      <c r="E2022" s="16" t="s">
        <v>15467</v>
      </c>
      <c r="F2022" s="16" t="s">
        <v>29</v>
      </c>
      <c r="G2022" s="16" t="s">
        <v>3086</v>
      </c>
      <c r="H2022" s="16" t="s">
        <v>9436</v>
      </c>
      <c r="I2022" s="16" t="s">
        <v>3169</v>
      </c>
      <c r="J2022" s="25" t="s">
        <v>15468</v>
      </c>
      <c r="K2022" s="16" t="s">
        <v>15469</v>
      </c>
    </row>
    <row r="2023" spans="1:11">
      <c r="A2023" s="16" t="s">
        <v>23968</v>
      </c>
      <c r="B2023" s="16" t="s">
        <v>24012</v>
      </c>
      <c r="C2023" s="16" t="s">
        <v>15465</v>
      </c>
      <c r="D2023" s="16" t="s">
        <v>15466</v>
      </c>
      <c r="E2023" s="16" t="s">
        <v>15467</v>
      </c>
      <c r="F2023" s="16" t="s">
        <v>29</v>
      </c>
      <c r="G2023" s="16" t="s">
        <v>3086</v>
      </c>
      <c r="H2023" s="16" t="s">
        <v>9436</v>
      </c>
      <c r="I2023" s="16" t="s">
        <v>3169</v>
      </c>
      <c r="J2023" s="25" t="s">
        <v>15470</v>
      </c>
      <c r="K2023" s="16" t="s">
        <v>15471</v>
      </c>
    </row>
    <row r="2024" spans="1:11">
      <c r="A2024" s="16" t="s">
        <v>24014</v>
      </c>
      <c r="B2024" s="16" t="s">
        <v>24013</v>
      </c>
      <c r="C2024" s="16" t="s">
        <v>15472</v>
      </c>
      <c r="D2024" s="16" t="s">
        <v>2430</v>
      </c>
      <c r="E2024" s="16" t="s">
        <v>2431</v>
      </c>
      <c r="F2024" s="16" t="s">
        <v>29</v>
      </c>
      <c r="G2024" s="16" t="s">
        <v>3086</v>
      </c>
      <c r="H2024" s="16" t="s">
        <v>9436</v>
      </c>
      <c r="I2024" s="16" t="s">
        <v>9073</v>
      </c>
      <c r="J2024" s="25" t="s">
        <v>15473</v>
      </c>
      <c r="K2024" s="16" t="s">
        <v>15474</v>
      </c>
    </row>
    <row r="2025" spans="1:11">
      <c r="A2025" s="16" t="s">
        <v>23886</v>
      </c>
      <c r="B2025" s="16" t="s">
        <v>23885</v>
      </c>
      <c r="C2025" s="16" t="s">
        <v>15475</v>
      </c>
      <c r="D2025" s="16" t="s">
        <v>14892</v>
      </c>
      <c r="E2025" s="16" t="s">
        <v>15476</v>
      </c>
      <c r="F2025" s="16" t="s">
        <v>29</v>
      </c>
      <c r="G2025" s="16" t="s">
        <v>3086</v>
      </c>
      <c r="H2025" s="16" t="s">
        <v>9436</v>
      </c>
      <c r="I2025" s="16" t="s">
        <v>2824</v>
      </c>
      <c r="J2025" s="25" t="s">
        <v>15477</v>
      </c>
      <c r="K2025" s="16" t="s">
        <v>15478</v>
      </c>
    </row>
    <row r="2026" spans="1:11">
      <c r="A2026" s="16" t="s">
        <v>23934</v>
      </c>
      <c r="B2026" s="16" t="s">
        <v>23933</v>
      </c>
      <c r="C2026" s="16" t="s">
        <v>15479</v>
      </c>
      <c r="D2026" s="16" t="s">
        <v>12224</v>
      </c>
      <c r="E2026" s="16" t="s">
        <v>14745</v>
      </c>
      <c r="F2026" s="16" t="s">
        <v>29</v>
      </c>
      <c r="G2026" s="16" t="s">
        <v>3086</v>
      </c>
      <c r="H2026" s="16" t="s">
        <v>9436</v>
      </c>
      <c r="I2026" s="16" t="s">
        <v>9073</v>
      </c>
      <c r="J2026" s="25" t="s">
        <v>15480</v>
      </c>
      <c r="K2026" s="16" t="s">
        <v>15481</v>
      </c>
    </row>
    <row r="2027" spans="1:11">
      <c r="A2027" s="16" t="s">
        <v>146</v>
      </c>
      <c r="B2027" s="16" t="s">
        <v>24015</v>
      </c>
      <c r="C2027" s="16" t="s">
        <v>15482</v>
      </c>
      <c r="D2027" s="16" t="s">
        <v>15483</v>
      </c>
      <c r="E2027" s="16" t="s">
        <v>15484</v>
      </c>
      <c r="F2027" s="16" t="s">
        <v>29</v>
      </c>
      <c r="G2027" s="16" t="s">
        <v>3086</v>
      </c>
      <c r="H2027" s="16" t="s">
        <v>9436</v>
      </c>
      <c r="I2027" s="16" t="s">
        <v>7417</v>
      </c>
      <c r="J2027" s="25" t="s">
        <v>15485</v>
      </c>
      <c r="K2027" s="16" t="s">
        <v>15486</v>
      </c>
    </row>
    <row r="2028" spans="1:11">
      <c r="A2028" s="16" t="s">
        <v>23835</v>
      </c>
      <c r="B2028" s="16" t="s">
        <v>23851</v>
      </c>
      <c r="C2028" s="16" t="s">
        <v>15487</v>
      </c>
      <c r="D2028" s="16" t="s">
        <v>15407</v>
      </c>
      <c r="E2028" s="16" t="s">
        <v>15408</v>
      </c>
      <c r="F2028" s="16" t="s">
        <v>29</v>
      </c>
      <c r="G2028" s="16" t="s">
        <v>3086</v>
      </c>
      <c r="H2028" s="16" t="s">
        <v>9436</v>
      </c>
      <c r="I2028" s="16" t="s">
        <v>9073</v>
      </c>
      <c r="J2028" s="25" t="s">
        <v>15488</v>
      </c>
      <c r="K2028" s="16" t="s">
        <v>15489</v>
      </c>
    </row>
    <row r="2029" spans="1:11">
      <c r="A2029" s="16" t="s">
        <v>24017</v>
      </c>
      <c r="B2029" s="16" t="s">
        <v>24016</v>
      </c>
      <c r="C2029" s="16" t="s">
        <v>15490</v>
      </c>
      <c r="D2029" s="16" t="s">
        <v>15491</v>
      </c>
      <c r="E2029" s="16" t="s">
        <v>15492</v>
      </c>
      <c r="F2029" s="16" t="s">
        <v>29</v>
      </c>
      <c r="G2029" s="16" t="s">
        <v>3086</v>
      </c>
      <c r="H2029" s="16" t="s">
        <v>9436</v>
      </c>
      <c r="I2029" s="16" t="s">
        <v>9073</v>
      </c>
      <c r="J2029" s="25" t="s">
        <v>15493</v>
      </c>
      <c r="K2029" s="16" t="s">
        <v>15494</v>
      </c>
    </row>
    <row r="2030" spans="1:11">
      <c r="A2030" s="16" t="s">
        <v>610</v>
      </c>
      <c r="B2030" s="16" t="s">
        <v>699</v>
      </c>
      <c r="C2030" s="16" t="s">
        <v>15495</v>
      </c>
      <c r="D2030" s="16" t="s">
        <v>15496</v>
      </c>
      <c r="E2030" s="16" t="s">
        <v>14621</v>
      </c>
      <c r="F2030" s="16" t="s">
        <v>29</v>
      </c>
      <c r="G2030" s="16" t="s">
        <v>3086</v>
      </c>
      <c r="H2030" s="16" t="s">
        <v>9436</v>
      </c>
      <c r="I2030" s="16" t="s">
        <v>2824</v>
      </c>
      <c r="J2030" s="25" t="s">
        <v>15497</v>
      </c>
      <c r="K2030" s="16" t="s">
        <v>15498</v>
      </c>
    </row>
    <row r="2031" spans="1:11">
      <c r="A2031" s="16" t="s">
        <v>24019</v>
      </c>
      <c r="B2031" s="16" t="s">
        <v>24018</v>
      </c>
      <c r="C2031" s="16" t="s">
        <v>15499</v>
      </c>
      <c r="D2031" s="16" t="s">
        <v>15500</v>
      </c>
      <c r="E2031" s="16" t="s">
        <v>15501</v>
      </c>
      <c r="F2031" s="16" t="s">
        <v>29</v>
      </c>
      <c r="G2031" s="16" t="s">
        <v>3086</v>
      </c>
      <c r="H2031" s="16" t="s">
        <v>9436</v>
      </c>
      <c r="I2031" s="16" t="s">
        <v>7417</v>
      </c>
      <c r="J2031" s="25" t="s">
        <v>15502</v>
      </c>
      <c r="K2031" s="16" t="s">
        <v>15503</v>
      </c>
    </row>
    <row r="2032" spans="1:11">
      <c r="A2032" s="16" t="s">
        <v>23881</v>
      </c>
      <c r="B2032" s="16" t="s">
        <v>23880</v>
      </c>
      <c r="C2032" s="16" t="s">
        <v>15504</v>
      </c>
      <c r="D2032" s="16" t="s">
        <v>15505</v>
      </c>
      <c r="E2032" s="16" t="s">
        <v>15506</v>
      </c>
      <c r="F2032" s="16" t="s">
        <v>29</v>
      </c>
      <c r="G2032" s="16" t="s">
        <v>3086</v>
      </c>
      <c r="H2032" s="16" t="s">
        <v>9436</v>
      </c>
      <c r="I2032" s="16" t="s">
        <v>9073</v>
      </c>
      <c r="J2032" s="25" t="s">
        <v>15507</v>
      </c>
      <c r="K2032" s="16" t="s">
        <v>15508</v>
      </c>
    </row>
    <row r="2033" spans="1:11">
      <c r="A2033" s="16" t="s">
        <v>24021</v>
      </c>
      <c r="B2033" s="16" t="s">
        <v>24020</v>
      </c>
      <c r="C2033" s="16" t="s">
        <v>15509</v>
      </c>
      <c r="D2033" s="16" t="s">
        <v>15510</v>
      </c>
      <c r="E2033" s="16" t="s">
        <v>15511</v>
      </c>
      <c r="F2033" s="16" t="s">
        <v>29</v>
      </c>
      <c r="G2033" s="16" t="s">
        <v>3086</v>
      </c>
      <c r="H2033" s="16" t="s">
        <v>9436</v>
      </c>
      <c r="I2033" s="16" t="s">
        <v>9073</v>
      </c>
      <c r="J2033" s="25" t="s">
        <v>15512</v>
      </c>
      <c r="K2033" s="16" t="s">
        <v>15513</v>
      </c>
    </row>
    <row r="2034" spans="1:11">
      <c r="A2034" s="16" t="s">
        <v>24021</v>
      </c>
      <c r="B2034" s="16" t="s">
        <v>24020</v>
      </c>
      <c r="C2034" s="16" t="s">
        <v>15509</v>
      </c>
      <c r="D2034" s="16" t="s">
        <v>15510</v>
      </c>
      <c r="E2034" s="16" t="s">
        <v>15511</v>
      </c>
      <c r="F2034" s="16" t="s">
        <v>29</v>
      </c>
      <c r="G2034" s="16" t="s">
        <v>3086</v>
      </c>
      <c r="H2034" s="16" t="s">
        <v>9436</v>
      </c>
      <c r="I2034" s="16" t="s">
        <v>9073</v>
      </c>
      <c r="J2034" s="25" t="s">
        <v>15514</v>
      </c>
      <c r="K2034" s="16" t="s">
        <v>15515</v>
      </c>
    </row>
    <row r="2035" spans="1:11">
      <c r="A2035" s="16" t="s">
        <v>24021</v>
      </c>
      <c r="B2035" s="16" t="s">
        <v>24020</v>
      </c>
      <c r="C2035" s="16" t="s">
        <v>15509</v>
      </c>
      <c r="D2035" s="16" t="s">
        <v>15510</v>
      </c>
      <c r="E2035" s="16" t="s">
        <v>15511</v>
      </c>
      <c r="F2035" s="16" t="s">
        <v>29</v>
      </c>
      <c r="G2035" s="16" t="s">
        <v>3086</v>
      </c>
      <c r="H2035" s="16" t="s">
        <v>9436</v>
      </c>
      <c r="I2035" s="16" t="s">
        <v>9073</v>
      </c>
      <c r="J2035" s="25" t="s">
        <v>15516</v>
      </c>
      <c r="K2035" s="16" t="s">
        <v>15517</v>
      </c>
    </row>
    <row r="2036" spans="1:11">
      <c r="A2036" s="16" t="s">
        <v>24021</v>
      </c>
      <c r="B2036" s="16" t="s">
        <v>24020</v>
      </c>
      <c r="C2036" s="16" t="s">
        <v>15518</v>
      </c>
      <c r="D2036" s="16" t="s">
        <v>15510</v>
      </c>
      <c r="E2036" s="16" t="s">
        <v>15511</v>
      </c>
      <c r="F2036" s="16" t="s">
        <v>29</v>
      </c>
      <c r="G2036" s="16" t="s">
        <v>3086</v>
      </c>
      <c r="H2036" s="16" t="s">
        <v>9436</v>
      </c>
      <c r="I2036" s="16" t="s">
        <v>9073</v>
      </c>
      <c r="J2036" s="25" t="s">
        <v>15519</v>
      </c>
      <c r="K2036" s="16" t="s">
        <v>15520</v>
      </c>
    </row>
    <row r="2037" spans="1:11">
      <c r="A2037" s="16" t="s">
        <v>24021</v>
      </c>
      <c r="B2037" s="16" t="s">
        <v>24020</v>
      </c>
      <c r="C2037" s="16" t="s">
        <v>15518</v>
      </c>
      <c r="D2037" s="16" t="s">
        <v>15510</v>
      </c>
      <c r="E2037" s="16" t="s">
        <v>15511</v>
      </c>
      <c r="F2037" s="16" t="s">
        <v>29</v>
      </c>
      <c r="G2037" s="16" t="s">
        <v>3086</v>
      </c>
      <c r="H2037" s="16" t="s">
        <v>9436</v>
      </c>
      <c r="I2037" s="16" t="s">
        <v>9073</v>
      </c>
      <c r="J2037" s="25" t="s">
        <v>15521</v>
      </c>
      <c r="K2037" s="16" t="s">
        <v>15522</v>
      </c>
    </row>
    <row r="2038" spans="1:11">
      <c r="A2038" s="16" t="s">
        <v>24021</v>
      </c>
      <c r="B2038" s="16" t="s">
        <v>24020</v>
      </c>
      <c r="C2038" s="16" t="s">
        <v>15518</v>
      </c>
      <c r="D2038" s="16" t="s">
        <v>15510</v>
      </c>
      <c r="E2038" s="16" t="s">
        <v>15511</v>
      </c>
      <c r="F2038" s="16" t="s">
        <v>29</v>
      </c>
      <c r="G2038" s="16" t="s">
        <v>3086</v>
      </c>
      <c r="H2038" s="16" t="s">
        <v>9436</v>
      </c>
      <c r="I2038" s="16" t="s">
        <v>9073</v>
      </c>
      <c r="J2038" s="25" t="s">
        <v>15523</v>
      </c>
      <c r="K2038" s="16" t="s">
        <v>15524</v>
      </c>
    </row>
    <row r="2039" spans="1:11">
      <c r="A2039" s="16" t="s">
        <v>106</v>
      </c>
      <c r="B2039" s="16" t="s">
        <v>886</v>
      </c>
      <c r="C2039" s="16" t="s">
        <v>15525</v>
      </c>
      <c r="D2039" s="16" t="s">
        <v>15526</v>
      </c>
      <c r="E2039" s="16" t="s">
        <v>15462</v>
      </c>
      <c r="F2039" s="16" t="s">
        <v>29</v>
      </c>
      <c r="G2039" s="16" t="s">
        <v>3086</v>
      </c>
      <c r="H2039" s="16" t="s">
        <v>9436</v>
      </c>
      <c r="I2039" s="16" t="s">
        <v>2824</v>
      </c>
      <c r="J2039" s="25" t="s">
        <v>15527</v>
      </c>
      <c r="K2039" s="16" t="s">
        <v>15528</v>
      </c>
    </row>
    <row r="2040" spans="1:11">
      <c r="A2040" s="16" t="s">
        <v>106</v>
      </c>
      <c r="B2040" s="16" t="s">
        <v>24022</v>
      </c>
      <c r="C2040" s="16" t="s">
        <v>15529</v>
      </c>
      <c r="D2040" s="16" t="s">
        <v>15530</v>
      </c>
      <c r="E2040" s="16" t="s">
        <v>15531</v>
      </c>
      <c r="F2040" s="16" t="s">
        <v>29</v>
      </c>
      <c r="G2040" s="16" t="s">
        <v>3086</v>
      </c>
      <c r="H2040" s="16" t="s">
        <v>9436</v>
      </c>
      <c r="I2040" s="16" t="s">
        <v>7417</v>
      </c>
      <c r="J2040" s="25" t="s">
        <v>15532</v>
      </c>
      <c r="K2040" s="16" t="s">
        <v>15533</v>
      </c>
    </row>
    <row r="2041" spans="1:11">
      <c r="A2041" s="16" t="s">
        <v>106</v>
      </c>
      <c r="B2041" s="16" t="s">
        <v>24022</v>
      </c>
      <c r="C2041" s="16" t="s">
        <v>15529</v>
      </c>
      <c r="D2041" s="16" t="s">
        <v>15530</v>
      </c>
      <c r="E2041" s="16" t="s">
        <v>15531</v>
      </c>
      <c r="F2041" s="16" t="s">
        <v>29</v>
      </c>
      <c r="G2041" s="16" t="s">
        <v>3086</v>
      </c>
      <c r="H2041" s="16" t="s">
        <v>9436</v>
      </c>
      <c r="I2041" s="16" t="s">
        <v>7417</v>
      </c>
      <c r="J2041" s="25" t="s">
        <v>15534</v>
      </c>
      <c r="K2041" s="16" t="s">
        <v>15535</v>
      </c>
    </row>
    <row r="2042" spans="1:11">
      <c r="A2042" s="16" t="s">
        <v>106</v>
      </c>
      <c r="B2042" s="16" t="s">
        <v>24022</v>
      </c>
      <c r="C2042" s="16" t="s">
        <v>15529</v>
      </c>
      <c r="D2042" s="16" t="s">
        <v>15530</v>
      </c>
      <c r="E2042" s="16" t="s">
        <v>15531</v>
      </c>
      <c r="F2042" s="16" t="s">
        <v>29</v>
      </c>
      <c r="G2042" s="16" t="s">
        <v>3086</v>
      </c>
      <c r="H2042" s="16" t="s">
        <v>9436</v>
      </c>
      <c r="I2042" s="16" t="s">
        <v>7417</v>
      </c>
      <c r="J2042" s="25" t="s">
        <v>15536</v>
      </c>
      <c r="K2042" s="16" t="s">
        <v>15537</v>
      </c>
    </row>
    <row r="2043" spans="1:11">
      <c r="A2043" s="16" t="s">
        <v>106</v>
      </c>
      <c r="B2043" s="16" t="s">
        <v>24022</v>
      </c>
      <c r="C2043" s="16" t="s">
        <v>15538</v>
      </c>
      <c r="D2043" s="16" t="s">
        <v>15539</v>
      </c>
      <c r="E2043" s="16" t="s">
        <v>15540</v>
      </c>
      <c r="F2043" s="16" t="s">
        <v>29</v>
      </c>
      <c r="G2043" s="16" t="s">
        <v>3086</v>
      </c>
      <c r="H2043" s="16" t="s">
        <v>9436</v>
      </c>
      <c r="I2043" s="16" t="s">
        <v>7417</v>
      </c>
      <c r="J2043" s="25" t="s">
        <v>15541</v>
      </c>
      <c r="K2043" s="16" t="s">
        <v>15542</v>
      </c>
    </row>
    <row r="2044" spans="1:11">
      <c r="A2044" s="16" t="s">
        <v>106</v>
      </c>
      <c r="B2044" s="16" t="s">
        <v>24022</v>
      </c>
      <c r="C2044" s="16" t="s">
        <v>15538</v>
      </c>
      <c r="D2044" s="16" t="s">
        <v>15539</v>
      </c>
      <c r="E2044" s="16" t="s">
        <v>15540</v>
      </c>
      <c r="F2044" s="16" t="s">
        <v>29</v>
      </c>
      <c r="G2044" s="16" t="s">
        <v>3086</v>
      </c>
      <c r="H2044" s="16" t="s">
        <v>9436</v>
      </c>
      <c r="I2044" s="16" t="s">
        <v>7417</v>
      </c>
      <c r="J2044" s="25" t="s">
        <v>15543</v>
      </c>
      <c r="K2044" s="16" t="s">
        <v>15544</v>
      </c>
    </row>
    <row r="2045" spans="1:11">
      <c r="A2045" s="16" t="s">
        <v>106</v>
      </c>
      <c r="B2045" s="16" t="s">
        <v>24022</v>
      </c>
      <c r="C2045" s="16" t="s">
        <v>15538</v>
      </c>
      <c r="D2045" s="16" t="s">
        <v>15539</v>
      </c>
      <c r="E2045" s="16" t="s">
        <v>15540</v>
      </c>
      <c r="F2045" s="16" t="s">
        <v>29</v>
      </c>
      <c r="G2045" s="16" t="s">
        <v>3086</v>
      </c>
      <c r="H2045" s="16" t="s">
        <v>9436</v>
      </c>
      <c r="I2045" s="16" t="s">
        <v>7417</v>
      </c>
      <c r="J2045" s="25" t="s">
        <v>15545</v>
      </c>
      <c r="K2045" s="16" t="s">
        <v>15546</v>
      </c>
    </row>
    <row r="2046" spans="1:11">
      <c r="A2046" s="16" t="s">
        <v>106</v>
      </c>
      <c r="B2046" s="16" t="s">
        <v>427</v>
      </c>
      <c r="C2046" s="16" t="s">
        <v>15547</v>
      </c>
      <c r="D2046" s="16" t="s">
        <v>15548</v>
      </c>
      <c r="E2046" s="16" t="s">
        <v>15549</v>
      </c>
      <c r="F2046" s="16" t="s">
        <v>29</v>
      </c>
      <c r="G2046" s="16" t="s">
        <v>3086</v>
      </c>
      <c r="H2046" s="16" t="s">
        <v>9436</v>
      </c>
      <c r="I2046" s="16" t="s">
        <v>2824</v>
      </c>
      <c r="J2046" s="25" t="s">
        <v>15550</v>
      </c>
      <c r="K2046" s="16" t="s">
        <v>15551</v>
      </c>
    </row>
    <row r="2047" spans="1:11">
      <c r="A2047" s="16" t="s">
        <v>23835</v>
      </c>
      <c r="B2047" s="16" t="s">
        <v>23851</v>
      </c>
      <c r="C2047" s="16" t="s">
        <v>15552</v>
      </c>
      <c r="D2047" s="16" t="s">
        <v>15553</v>
      </c>
      <c r="E2047" s="16" t="s">
        <v>15554</v>
      </c>
      <c r="F2047" s="16" t="s">
        <v>29</v>
      </c>
      <c r="G2047" s="16" t="s">
        <v>3086</v>
      </c>
      <c r="H2047" s="16" t="s">
        <v>9436</v>
      </c>
      <c r="I2047" s="16" t="s">
        <v>9073</v>
      </c>
      <c r="J2047" s="25" t="s">
        <v>15555</v>
      </c>
      <c r="K2047" s="16" t="s">
        <v>15556</v>
      </c>
    </row>
    <row r="2048" spans="1:11">
      <c r="A2048" s="16" t="s">
        <v>106</v>
      </c>
      <c r="B2048" s="16" t="s">
        <v>1976</v>
      </c>
      <c r="C2048" s="16" t="s">
        <v>15557</v>
      </c>
      <c r="D2048" s="16" t="s">
        <v>15558</v>
      </c>
      <c r="E2048" s="16" t="s">
        <v>15559</v>
      </c>
      <c r="F2048" s="16" t="s">
        <v>29</v>
      </c>
      <c r="G2048" s="16" t="s">
        <v>3086</v>
      </c>
      <c r="H2048" s="16" t="s">
        <v>9436</v>
      </c>
      <c r="I2048" s="16" t="s">
        <v>3169</v>
      </c>
      <c r="J2048" s="25" t="s">
        <v>15560</v>
      </c>
      <c r="K2048" s="16" t="s">
        <v>15561</v>
      </c>
    </row>
    <row r="2049" spans="1:11">
      <c r="A2049" s="16" t="s">
        <v>23909</v>
      </c>
      <c r="B2049" s="16" t="s">
        <v>23908</v>
      </c>
      <c r="C2049" s="16" t="s">
        <v>15562</v>
      </c>
      <c r="D2049" s="16" t="s">
        <v>14625</v>
      </c>
      <c r="E2049" s="16" t="s">
        <v>14626</v>
      </c>
      <c r="F2049" s="16" t="s">
        <v>29</v>
      </c>
      <c r="G2049" s="16" t="s">
        <v>3086</v>
      </c>
      <c r="H2049" s="16" t="s">
        <v>9436</v>
      </c>
      <c r="I2049" s="16" t="s">
        <v>2824</v>
      </c>
      <c r="J2049" s="25" t="s">
        <v>15563</v>
      </c>
      <c r="K2049" s="16" t="s">
        <v>15564</v>
      </c>
    </row>
    <row r="2050" spans="1:11">
      <c r="A2050" s="16" t="s">
        <v>24000</v>
      </c>
      <c r="B2050" s="16" t="s">
        <v>23999</v>
      </c>
      <c r="C2050" s="16" t="s">
        <v>15565</v>
      </c>
      <c r="D2050" s="16" t="s">
        <v>15566</v>
      </c>
      <c r="E2050" s="16" t="s">
        <v>15567</v>
      </c>
      <c r="F2050" s="16" t="s">
        <v>29</v>
      </c>
      <c r="G2050" s="16" t="s">
        <v>3086</v>
      </c>
      <c r="H2050" s="16" t="s">
        <v>9436</v>
      </c>
      <c r="I2050" s="16" t="s">
        <v>7417</v>
      </c>
      <c r="J2050" s="25" t="s">
        <v>15568</v>
      </c>
      <c r="K2050" s="16" t="s">
        <v>15569</v>
      </c>
    </row>
    <row r="2051" spans="1:11">
      <c r="A2051" s="16" t="s">
        <v>24000</v>
      </c>
      <c r="B2051" s="16" t="s">
        <v>23999</v>
      </c>
      <c r="C2051" s="16" t="s">
        <v>15570</v>
      </c>
      <c r="D2051" s="16" t="s">
        <v>15571</v>
      </c>
      <c r="E2051" s="16" t="s">
        <v>15567</v>
      </c>
      <c r="F2051" s="16" t="s">
        <v>29</v>
      </c>
      <c r="G2051" s="16" t="s">
        <v>3086</v>
      </c>
      <c r="H2051" s="16" t="s">
        <v>9436</v>
      </c>
      <c r="I2051" s="16" t="s">
        <v>7417</v>
      </c>
      <c r="J2051" s="25" t="s">
        <v>15572</v>
      </c>
      <c r="K2051" s="16" t="s">
        <v>15573</v>
      </c>
    </row>
    <row r="2052" spans="1:11">
      <c r="A2052" s="16" t="s">
        <v>1863</v>
      </c>
      <c r="B2052" s="16" t="s">
        <v>24023</v>
      </c>
      <c r="C2052" s="16" t="s">
        <v>15574</v>
      </c>
      <c r="D2052" s="16" t="s">
        <v>15575</v>
      </c>
      <c r="E2052" s="16" t="s">
        <v>15576</v>
      </c>
      <c r="F2052" s="16" t="s">
        <v>29</v>
      </c>
      <c r="G2052" s="16" t="s">
        <v>3086</v>
      </c>
      <c r="H2052" s="16" t="s">
        <v>9436</v>
      </c>
      <c r="I2052" s="16" t="s">
        <v>3169</v>
      </c>
      <c r="J2052" s="25" t="s">
        <v>15577</v>
      </c>
      <c r="K2052" s="16" t="s">
        <v>15578</v>
      </c>
    </row>
    <row r="2053" spans="1:11">
      <c r="A2053" s="16" t="s">
        <v>23866</v>
      </c>
      <c r="B2053" s="16" t="s">
        <v>1077</v>
      </c>
      <c r="C2053" s="16" t="s">
        <v>15579</v>
      </c>
      <c r="D2053" s="16" t="s">
        <v>15580</v>
      </c>
      <c r="E2053" s="16" t="s">
        <v>15581</v>
      </c>
      <c r="F2053" s="16" t="s">
        <v>29</v>
      </c>
      <c r="G2053" s="16" t="s">
        <v>3086</v>
      </c>
      <c r="H2053" s="16" t="s">
        <v>9436</v>
      </c>
      <c r="I2053" s="16" t="s">
        <v>9073</v>
      </c>
      <c r="J2053" s="25" t="s">
        <v>15582</v>
      </c>
      <c r="K2053" s="16" t="s">
        <v>15583</v>
      </c>
    </row>
    <row r="2054" spans="1:11">
      <c r="A2054" s="16" t="s">
        <v>610</v>
      </c>
      <c r="B2054" s="16" t="s">
        <v>611</v>
      </c>
      <c r="C2054" s="16" t="s">
        <v>15584</v>
      </c>
      <c r="D2054" s="16" t="s">
        <v>424</v>
      </c>
      <c r="E2054" s="16" t="s">
        <v>15195</v>
      </c>
      <c r="F2054" s="16" t="s">
        <v>29</v>
      </c>
      <c r="G2054" s="16" t="s">
        <v>3086</v>
      </c>
      <c r="H2054" s="16" t="s">
        <v>9436</v>
      </c>
      <c r="I2054" s="16" t="s">
        <v>2824</v>
      </c>
      <c r="J2054" s="25" t="s">
        <v>15585</v>
      </c>
      <c r="K2054" s="16" t="s">
        <v>15586</v>
      </c>
    </row>
    <row r="2055" spans="1:11">
      <c r="A2055" s="16" t="s">
        <v>23832</v>
      </c>
      <c r="B2055" s="16" t="s">
        <v>24024</v>
      </c>
      <c r="C2055" s="16" t="s">
        <v>15587</v>
      </c>
      <c r="D2055" s="16" t="s">
        <v>10944</v>
      </c>
      <c r="E2055" s="16" t="s">
        <v>15130</v>
      </c>
      <c r="F2055" s="16" t="s">
        <v>29</v>
      </c>
      <c r="G2055" s="16" t="s">
        <v>3086</v>
      </c>
      <c r="H2055" s="16" t="s">
        <v>9436</v>
      </c>
      <c r="I2055" s="16" t="s">
        <v>2824</v>
      </c>
      <c r="J2055" s="25" t="s">
        <v>15588</v>
      </c>
      <c r="K2055" s="16" t="s">
        <v>15589</v>
      </c>
    </row>
    <row r="2056" spans="1:11">
      <c r="A2056" s="16" t="s">
        <v>24026</v>
      </c>
      <c r="B2056" s="16" t="s">
        <v>24025</v>
      </c>
      <c r="C2056" s="16" t="s">
        <v>15590</v>
      </c>
      <c r="D2056" s="16" t="s">
        <v>15591</v>
      </c>
      <c r="E2056" s="16" t="s">
        <v>15592</v>
      </c>
      <c r="F2056" s="16" t="s">
        <v>29</v>
      </c>
      <c r="G2056" s="16" t="s">
        <v>3086</v>
      </c>
      <c r="H2056" s="16" t="s">
        <v>9436</v>
      </c>
      <c r="I2056" s="16" t="s">
        <v>2824</v>
      </c>
      <c r="J2056" s="25" t="s">
        <v>15593</v>
      </c>
      <c r="K2056" s="16" t="s">
        <v>15594</v>
      </c>
    </row>
    <row r="2057" spans="1:11">
      <c r="A2057" s="16" t="s">
        <v>106</v>
      </c>
      <c r="B2057" s="16" t="s">
        <v>9544</v>
      </c>
      <c r="C2057" s="16" t="s">
        <v>15595</v>
      </c>
      <c r="D2057" s="16" t="s">
        <v>15596</v>
      </c>
      <c r="E2057" s="16" t="s">
        <v>15597</v>
      </c>
      <c r="F2057" s="16" t="s">
        <v>29</v>
      </c>
      <c r="G2057" s="16" t="s">
        <v>3086</v>
      </c>
      <c r="H2057" s="16" t="s">
        <v>9436</v>
      </c>
      <c r="I2057" s="16" t="s">
        <v>2824</v>
      </c>
      <c r="J2057" s="25" t="s">
        <v>15598</v>
      </c>
      <c r="K2057" s="16" t="s">
        <v>15599</v>
      </c>
    </row>
    <row r="2058" spans="1:11">
      <c r="A2058" s="16" t="s">
        <v>23841</v>
      </c>
      <c r="B2058" s="16" t="s">
        <v>24027</v>
      </c>
      <c r="C2058" s="16" t="s">
        <v>15600</v>
      </c>
      <c r="D2058" s="16" t="s">
        <v>2064</v>
      </c>
      <c r="E2058" s="16" t="s">
        <v>2065</v>
      </c>
      <c r="F2058" s="16" t="s">
        <v>29</v>
      </c>
      <c r="G2058" s="16" t="s">
        <v>3086</v>
      </c>
      <c r="H2058" s="16" t="s">
        <v>9436</v>
      </c>
      <c r="I2058" s="16" t="s">
        <v>3169</v>
      </c>
      <c r="J2058" s="25" t="s">
        <v>2066</v>
      </c>
      <c r="K2058" s="16" t="s">
        <v>15601</v>
      </c>
    </row>
    <row r="2059" spans="1:11">
      <c r="A2059" s="16" t="s">
        <v>106</v>
      </c>
      <c r="B2059" s="16" t="s">
        <v>1313</v>
      </c>
      <c r="C2059" s="16" t="s">
        <v>15602</v>
      </c>
      <c r="D2059" s="16" t="s">
        <v>15603</v>
      </c>
      <c r="E2059" s="16" t="s">
        <v>15604</v>
      </c>
      <c r="F2059" s="16" t="s">
        <v>29</v>
      </c>
      <c r="G2059" s="16" t="s">
        <v>3086</v>
      </c>
      <c r="H2059" s="16" t="s">
        <v>9436</v>
      </c>
      <c r="I2059" s="16" t="s">
        <v>7417</v>
      </c>
      <c r="J2059" s="25" t="s">
        <v>15605</v>
      </c>
      <c r="K2059" s="16" t="s">
        <v>15606</v>
      </c>
    </row>
    <row r="2060" spans="1:11">
      <c r="A2060" s="16" t="s">
        <v>610</v>
      </c>
      <c r="B2060" s="16" t="s">
        <v>699</v>
      </c>
      <c r="C2060" s="16" t="s">
        <v>15607</v>
      </c>
      <c r="D2060" s="16" t="s">
        <v>60</v>
      </c>
      <c r="E2060" s="16" t="s">
        <v>15608</v>
      </c>
      <c r="F2060" s="16" t="s">
        <v>29</v>
      </c>
      <c r="G2060" s="16" t="s">
        <v>3086</v>
      </c>
      <c r="H2060" s="16" t="s">
        <v>9436</v>
      </c>
      <c r="I2060" s="16" t="s">
        <v>2824</v>
      </c>
      <c r="J2060" s="25" t="s">
        <v>15609</v>
      </c>
      <c r="K2060" s="16" t="s">
        <v>15610</v>
      </c>
    </row>
    <row r="2061" spans="1:11">
      <c r="A2061" s="16" t="s">
        <v>610</v>
      </c>
      <c r="B2061" s="16" t="s">
        <v>699</v>
      </c>
      <c r="C2061" s="16" t="s">
        <v>15611</v>
      </c>
      <c r="D2061" s="16" t="s">
        <v>15612</v>
      </c>
      <c r="E2061" s="16" t="s">
        <v>15613</v>
      </c>
      <c r="F2061" s="16" t="s">
        <v>29</v>
      </c>
      <c r="G2061" s="16" t="s">
        <v>3086</v>
      </c>
      <c r="H2061" s="16" t="s">
        <v>9436</v>
      </c>
      <c r="I2061" s="16" t="s">
        <v>7417</v>
      </c>
      <c r="J2061" s="25" t="s">
        <v>15614</v>
      </c>
      <c r="K2061" s="16" t="s">
        <v>15615</v>
      </c>
    </row>
    <row r="2062" spans="1:11">
      <c r="A2062" s="16" t="s">
        <v>23857</v>
      </c>
      <c r="B2062" s="16" t="s">
        <v>23969</v>
      </c>
      <c r="C2062" s="16" t="s">
        <v>15616</v>
      </c>
      <c r="D2062" s="16" t="s">
        <v>15617</v>
      </c>
      <c r="E2062" s="16" t="s">
        <v>15618</v>
      </c>
      <c r="F2062" s="16" t="s">
        <v>29</v>
      </c>
      <c r="G2062" s="16" t="s">
        <v>3086</v>
      </c>
      <c r="H2062" s="16" t="s">
        <v>9436</v>
      </c>
      <c r="I2062" s="16" t="s">
        <v>9073</v>
      </c>
      <c r="J2062" s="25" t="s">
        <v>15619</v>
      </c>
      <c r="K2062" s="16" t="s">
        <v>15620</v>
      </c>
    </row>
    <row r="2063" spans="1:11">
      <c r="A2063" s="16" t="s">
        <v>146</v>
      </c>
      <c r="B2063" s="16" t="s">
        <v>24028</v>
      </c>
      <c r="C2063" s="16" t="s">
        <v>15621</v>
      </c>
      <c r="D2063" s="16" t="s">
        <v>15622</v>
      </c>
      <c r="E2063" s="16" t="s">
        <v>15623</v>
      </c>
      <c r="F2063" s="16" t="s">
        <v>29</v>
      </c>
      <c r="G2063" s="16" t="s">
        <v>3086</v>
      </c>
      <c r="H2063" s="16" t="s">
        <v>9436</v>
      </c>
      <c r="I2063" s="16" t="s">
        <v>2824</v>
      </c>
      <c r="J2063" s="25" t="s">
        <v>15624</v>
      </c>
      <c r="K2063" s="16" t="s">
        <v>15625</v>
      </c>
    </row>
    <row r="2064" spans="1:11">
      <c r="A2064" s="16" t="s">
        <v>23838</v>
      </c>
      <c r="B2064" s="16" t="s">
        <v>24029</v>
      </c>
      <c r="C2064" s="16" t="s">
        <v>15626</v>
      </c>
      <c r="D2064" s="16" t="s">
        <v>1554</v>
      </c>
      <c r="E2064" s="16" t="s">
        <v>15627</v>
      </c>
      <c r="F2064" s="16" t="s">
        <v>29</v>
      </c>
      <c r="G2064" s="16" t="s">
        <v>3086</v>
      </c>
      <c r="H2064" s="16" t="s">
        <v>9436</v>
      </c>
      <c r="I2064" s="16" t="s">
        <v>2824</v>
      </c>
      <c r="J2064" s="25" t="s">
        <v>15628</v>
      </c>
      <c r="K2064" s="16" t="s">
        <v>15629</v>
      </c>
    </row>
    <row r="2065" spans="1:11">
      <c r="A2065" s="16" t="s">
        <v>146</v>
      </c>
      <c r="B2065" s="16" t="s">
        <v>147</v>
      </c>
      <c r="C2065" s="16" t="s">
        <v>13198</v>
      </c>
      <c r="D2065" s="16" t="s">
        <v>784</v>
      </c>
      <c r="E2065" s="16" t="s">
        <v>15630</v>
      </c>
      <c r="F2065" s="16" t="s">
        <v>29</v>
      </c>
      <c r="G2065" s="16" t="s">
        <v>3086</v>
      </c>
      <c r="H2065" s="16" t="s">
        <v>9436</v>
      </c>
      <c r="I2065" s="16" t="s">
        <v>2824</v>
      </c>
      <c r="J2065" s="25" t="s">
        <v>15631</v>
      </c>
      <c r="K2065" s="16" t="s">
        <v>15632</v>
      </c>
    </row>
    <row r="2066" spans="1:11">
      <c r="A2066" s="16" t="s">
        <v>146</v>
      </c>
      <c r="B2066" s="16" t="s">
        <v>147</v>
      </c>
      <c r="C2066" s="16" t="s">
        <v>15633</v>
      </c>
      <c r="D2066" s="16" t="s">
        <v>14515</v>
      </c>
      <c r="E2066" s="16" t="s">
        <v>14516</v>
      </c>
      <c r="F2066" s="16" t="s">
        <v>14517</v>
      </c>
      <c r="G2066" s="16" t="s">
        <v>3086</v>
      </c>
      <c r="H2066" s="16" t="s">
        <v>9436</v>
      </c>
      <c r="I2066" s="16" t="s">
        <v>2824</v>
      </c>
      <c r="J2066" s="25" t="s">
        <v>15634</v>
      </c>
      <c r="K2066" s="16" t="s">
        <v>15635</v>
      </c>
    </row>
    <row r="2067" spans="1:11">
      <c r="A2067" s="16" t="s">
        <v>106</v>
      </c>
      <c r="B2067" s="16" t="s">
        <v>24030</v>
      </c>
      <c r="C2067" s="16" t="s">
        <v>15636</v>
      </c>
      <c r="D2067" s="16" t="s">
        <v>15389</v>
      </c>
      <c r="E2067" s="16" t="s">
        <v>15637</v>
      </c>
      <c r="F2067" s="16" t="s">
        <v>29</v>
      </c>
      <c r="G2067" s="16" t="s">
        <v>3086</v>
      </c>
      <c r="H2067" s="16" t="s">
        <v>9436</v>
      </c>
      <c r="I2067" s="16" t="s">
        <v>2824</v>
      </c>
      <c r="J2067" s="25" t="s">
        <v>15638</v>
      </c>
      <c r="K2067" s="16" t="s">
        <v>15639</v>
      </c>
    </row>
    <row r="2068" spans="1:11">
      <c r="A2068" s="16" t="s">
        <v>23850</v>
      </c>
      <c r="B2068" s="16" t="s">
        <v>23849</v>
      </c>
      <c r="C2068" s="16" t="s">
        <v>15640</v>
      </c>
      <c r="D2068" s="16" t="s">
        <v>15641</v>
      </c>
      <c r="E2068" s="16" t="s">
        <v>15642</v>
      </c>
      <c r="F2068" s="16" t="s">
        <v>29</v>
      </c>
      <c r="G2068" s="16" t="s">
        <v>3086</v>
      </c>
      <c r="H2068" s="16" t="s">
        <v>9436</v>
      </c>
      <c r="I2068" s="16" t="s">
        <v>2824</v>
      </c>
      <c r="J2068" s="25" t="s">
        <v>15643</v>
      </c>
      <c r="K2068" s="16" t="s">
        <v>15644</v>
      </c>
    </row>
    <row r="2069" spans="1:11">
      <c r="A2069" s="16" t="s">
        <v>23912</v>
      </c>
      <c r="B2069" s="16" t="s">
        <v>23911</v>
      </c>
      <c r="C2069" s="16" t="s">
        <v>15645</v>
      </c>
      <c r="D2069" s="16" t="s">
        <v>15646</v>
      </c>
      <c r="E2069" s="16" t="s">
        <v>14641</v>
      </c>
      <c r="F2069" s="16" t="s">
        <v>29</v>
      </c>
      <c r="G2069" s="16" t="s">
        <v>3086</v>
      </c>
      <c r="H2069" s="16" t="s">
        <v>9436</v>
      </c>
      <c r="I2069" s="16" t="s">
        <v>2824</v>
      </c>
      <c r="J2069" s="25" t="s">
        <v>15647</v>
      </c>
      <c r="K2069" s="16" t="s">
        <v>15648</v>
      </c>
    </row>
    <row r="2070" spans="1:11">
      <c r="A2070" s="16" t="s">
        <v>23835</v>
      </c>
      <c r="B2070" s="16" t="s">
        <v>1692</v>
      </c>
      <c r="C2070" s="16" t="s">
        <v>15649</v>
      </c>
      <c r="D2070" s="16" t="s">
        <v>2625</v>
      </c>
      <c r="E2070" s="16" t="s">
        <v>2626</v>
      </c>
      <c r="F2070" s="16" t="s">
        <v>29</v>
      </c>
      <c r="G2070" s="16" t="s">
        <v>3086</v>
      </c>
      <c r="H2070" s="16" t="s">
        <v>9436</v>
      </c>
      <c r="I2070" s="16" t="s">
        <v>3169</v>
      </c>
      <c r="J2070" s="25" t="s">
        <v>2627</v>
      </c>
      <c r="K2070" s="16" t="s">
        <v>15650</v>
      </c>
    </row>
    <row r="2071" spans="1:11">
      <c r="A2071" s="16" t="s">
        <v>610</v>
      </c>
      <c r="B2071" s="16" t="s">
        <v>23974</v>
      </c>
      <c r="C2071" s="16" t="s">
        <v>15651</v>
      </c>
      <c r="D2071" s="16" t="s">
        <v>15652</v>
      </c>
      <c r="E2071" s="16" t="s">
        <v>15653</v>
      </c>
      <c r="F2071" s="16" t="s">
        <v>29</v>
      </c>
      <c r="G2071" s="16" t="s">
        <v>3086</v>
      </c>
      <c r="H2071" s="16" t="s">
        <v>9436</v>
      </c>
      <c r="I2071" s="16" t="s">
        <v>3169</v>
      </c>
      <c r="J2071" s="25" t="s">
        <v>15654</v>
      </c>
      <c r="K2071" s="16" t="s">
        <v>15655</v>
      </c>
    </row>
    <row r="2072" spans="1:11">
      <c r="A2072" s="16" t="s">
        <v>1863</v>
      </c>
      <c r="B2072" s="16" t="s">
        <v>24023</v>
      </c>
      <c r="C2072" s="16" t="s">
        <v>15656</v>
      </c>
      <c r="D2072" s="16" t="s">
        <v>15657</v>
      </c>
      <c r="E2072" s="16" t="s">
        <v>15658</v>
      </c>
      <c r="F2072" s="16" t="s">
        <v>29</v>
      </c>
      <c r="G2072" s="16" t="s">
        <v>3086</v>
      </c>
      <c r="H2072" s="16" t="s">
        <v>9436</v>
      </c>
      <c r="I2072" s="16" t="s">
        <v>9073</v>
      </c>
      <c r="J2072" s="25" t="s">
        <v>15659</v>
      </c>
      <c r="K2072" s="16" t="s">
        <v>15660</v>
      </c>
    </row>
    <row r="2073" spans="1:11">
      <c r="A2073" s="16" t="s">
        <v>1863</v>
      </c>
      <c r="B2073" s="16" t="s">
        <v>24023</v>
      </c>
      <c r="C2073" s="16" t="s">
        <v>15656</v>
      </c>
      <c r="D2073" s="16" t="s">
        <v>15657</v>
      </c>
      <c r="E2073" s="16" t="s">
        <v>15658</v>
      </c>
      <c r="F2073" s="16" t="s">
        <v>29</v>
      </c>
      <c r="G2073" s="16" t="s">
        <v>3086</v>
      </c>
      <c r="H2073" s="16" t="s">
        <v>9436</v>
      </c>
      <c r="I2073" s="16" t="s">
        <v>3169</v>
      </c>
      <c r="J2073" s="25" t="s">
        <v>15661</v>
      </c>
      <c r="K2073" s="16" t="s">
        <v>15662</v>
      </c>
    </row>
    <row r="2074" spans="1:11">
      <c r="A2074" s="16" t="s">
        <v>1863</v>
      </c>
      <c r="B2074" s="16" t="s">
        <v>24023</v>
      </c>
      <c r="C2074" s="16" t="s">
        <v>15656</v>
      </c>
      <c r="D2074" s="16" t="s">
        <v>15657</v>
      </c>
      <c r="E2074" s="16" t="s">
        <v>15658</v>
      </c>
      <c r="F2074" s="16" t="s">
        <v>29</v>
      </c>
      <c r="G2074" s="16" t="s">
        <v>3086</v>
      </c>
      <c r="H2074" s="16" t="s">
        <v>9436</v>
      </c>
      <c r="I2074" s="16" t="s">
        <v>3169</v>
      </c>
      <c r="J2074" s="25" t="s">
        <v>15663</v>
      </c>
      <c r="K2074" s="16" t="s">
        <v>15664</v>
      </c>
    </row>
    <row r="2075" spans="1:11">
      <c r="A2075" s="16" t="s">
        <v>106</v>
      </c>
      <c r="B2075" s="16" t="s">
        <v>24031</v>
      </c>
      <c r="C2075" s="16" t="s">
        <v>15665</v>
      </c>
      <c r="D2075" s="16" t="s">
        <v>15666</v>
      </c>
      <c r="E2075" s="16" t="s">
        <v>15667</v>
      </c>
      <c r="F2075" s="16" t="s">
        <v>29</v>
      </c>
      <c r="G2075" s="16" t="s">
        <v>3086</v>
      </c>
      <c r="H2075" s="16" t="s">
        <v>9436</v>
      </c>
      <c r="I2075" s="16" t="s">
        <v>2824</v>
      </c>
      <c r="J2075" s="25" t="s">
        <v>15668</v>
      </c>
      <c r="K2075" s="16" t="s">
        <v>15669</v>
      </c>
    </row>
    <row r="2076" spans="1:11">
      <c r="A2076" s="16" t="s">
        <v>758</v>
      </c>
      <c r="B2076" s="16" t="s">
        <v>759</v>
      </c>
      <c r="C2076" s="16" t="s">
        <v>15670</v>
      </c>
      <c r="D2076" s="16" t="s">
        <v>15171</v>
      </c>
      <c r="E2076" s="16" t="s">
        <v>15671</v>
      </c>
      <c r="F2076" s="16" t="s">
        <v>15672</v>
      </c>
      <c r="G2076" s="16" t="s">
        <v>3086</v>
      </c>
      <c r="H2076" s="16" t="s">
        <v>9492</v>
      </c>
      <c r="I2076" s="16" t="s">
        <v>2824</v>
      </c>
      <c r="J2076" s="25" t="s">
        <v>15673</v>
      </c>
      <c r="K2076" s="16" t="s">
        <v>15674</v>
      </c>
    </row>
    <row r="2077" spans="1:11">
      <c r="A2077" s="16" t="s">
        <v>146</v>
      </c>
      <c r="B2077" s="16" t="s">
        <v>159</v>
      </c>
      <c r="C2077" s="16" t="s">
        <v>15675</v>
      </c>
      <c r="D2077" s="16" t="s">
        <v>14015</v>
      </c>
      <c r="E2077" s="16" t="s">
        <v>15676</v>
      </c>
      <c r="F2077" s="16" t="s">
        <v>29</v>
      </c>
      <c r="G2077" s="16" t="s">
        <v>3086</v>
      </c>
      <c r="H2077" s="16" t="s">
        <v>9436</v>
      </c>
      <c r="I2077" s="16" t="s">
        <v>2833</v>
      </c>
      <c r="J2077" s="25" t="s">
        <v>15677</v>
      </c>
      <c r="K2077" s="16" t="s">
        <v>15678</v>
      </c>
    </row>
    <row r="2078" spans="1:11">
      <c r="A2078" s="16" t="s">
        <v>23919</v>
      </c>
      <c r="B2078" s="16" t="s">
        <v>24032</v>
      </c>
      <c r="C2078" s="16" t="s">
        <v>15679</v>
      </c>
      <c r="D2078" s="16" t="s">
        <v>15680</v>
      </c>
      <c r="E2078" s="16" t="s">
        <v>15681</v>
      </c>
      <c r="F2078" s="16" t="s">
        <v>29</v>
      </c>
      <c r="G2078" s="16" t="s">
        <v>3086</v>
      </c>
      <c r="H2078" s="16" t="s">
        <v>9436</v>
      </c>
      <c r="I2078" s="16" t="s">
        <v>9073</v>
      </c>
      <c r="J2078" s="25" t="s">
        <v>15682</v>
      </c>
      <c r="K2078" s="16" t="s">
        <v>15683</v>
      </c>
    </row>
    <row r="2079" spans="1:11">
      <c r="A2079" s="16" t="s">
        <v>23857</v>
      </c>
      <c r="B2079" s="16" t="s">
        <v>24033</v>
      </c>
      <c r="C2079" s="16" t="s">
        <v>15684</v>
      </c>
      <c r="D2079" s="16" t="s">
        <v>10944</v>
      </c>
      <c r="E2079" s="16" t="s">
        <v>15685</v>
      </c>
      <c r="F2079" s="16" t="s">
        <v>29</v>
      </c>
      <c r="G2079" s="16" t="s">
        <v>3086</v>
      </c>
      <c r="H2079" s="16" t="s">
        <v>9436</v>
      </c>
      <c r="I2079" s="16" t="s">
        <v>2824</v>
      </c>
      <c r="J2079" s="25" t="s">
        <v>15686</v>
      </c>
      <c r="K2079" s="16" t="s">
        <v>15687</v>
      </c>
    </row>
    <row r="2080" spans="1:11">
      <c r="A2080" s="16" t="s">
        <v>23839</v>
      </c>
      <c r="B2080" s="16" t="s">
        <v>2282</v>
      </c>
      <c r="C2080" s="16" t="s">
        <v>15688</v>
      </c>
      <c r="D2080" s="16" t="s">
        <v>12392</v>
      </c>
      <c r="E2080" s="16" t="s">
        <v>15689</v>
      </c>
      <c r="F2080" s="16" t="s">
        <v>29</v>
      </c>
      <c r="G2080" s="16" t="s">
        <v>3086</v>
      </c>
      <c r="H2080" s="16" t="s">
        <v>9436</v>
      </c>
      <c r="I2080" s="16" t="s">
        <v>2824</v>
      </c>
      <c r="J2080" s="25" t="s">
        <v>15690</v>
      </c>
      <c r="K2080" s="16" t="s">
        <v>15691</v>
      </c>
    </row>
    <row r="2081" spans="1:11">
      <c r="A2081" s="16" t="s">
        <v>23839</v>
      </c>
      <c r="B2081" s="16" t="s">
        <v>2282</v>
      </c>
      <c r="C2081" s="16" t="s">
        <v>15688</v>
      </c>
      <c r="D2081" s="16" t="s">
        <v>12392</v>
      </c>
      <c r="E2081" s="16" t="s">
        <v>15689</v>
      </c>
      <c r="F2081" s="16" t="s">
        <v>29</v>
      </c>
      <c r="G2081" s="16" t="s">
        <v>3086</v>
      </c>
      <c r="H2081" s="16" t="s">
        <v>9436</v>
      </c>
      <c r="I2081" s="16" t="s">
        <v>2824</v>
      </c>
      <c r="J2081" s="25" t="s">
        <v>15692</v>
      </c>
      <c r="K2081" s="16" t="s">
        <v>15693</v>
      </c>
    </row>
    <row r="2082" spans="1:11">
      <c r="A2082" s="16" t="s">
        <v>146</v>
      </c>
      <c r="B2082" s="16" t="s">
        <v>1926</v>
      </c>
      <c r="C2082" s="16" t="s">
        <v>15694</v>
      </c>
      <c r="D2082" s="16" t="s">
        <v>1467</v>
      </c>
      <c r="E2082" s="16" t="s">
        <v>15695</v>
      </c>
      <c r="F2082" s="16" t="s">
        <v>29</v>
      </c>
      <c r="G2082" s="16" t="s">
        <v>3086</v>
      </c>
      <c r="H2082" s="16" t="s">
        <v>9436</v>
      </c>
      <c r="I2082" s="16" t="s">
        <v>2824</v>
      </c>
      <c r="J2082" s="25" t="s">
        <v>15696</v>
      </c>
      <c r="K2082" s="16" t="s">
        <v>15697</v>
      </c>
    </row>
    <row r="2083" spans="1:11">
      <c r="A2083" s="16" t="s">
        <v>146</v>
      </c>
      <c r="B2083" s="16" t="s">
        <v>1926</v>
      </c>
      <c r="C2083" s="16" t="s">
        <v>15698</v>
      </c>
      <c r="D2083" s="16" t="s">
        <v>1467</v>
      </c>
      <c r="E2083" s="16" t="s">
        <v>15695</v>
      </c>
      <c r="F2083" s="16" t="s">
        <v>29</v>
      </c>
      <c r="G2083" s="16" t="s">
        <v>3086</v>
      </c>
      <c r="H2083" s="16" t="s">
        <v>9436</v>
      </c>
      <c r="I2083" s="16" t="s">
        <v>2824</v>
      </c>
      <c r="J2083" s="25" t="s">
        <v>15699</v>
      </c>
      <c r="K2083" s="16" t="s">
        <v>15700</v>
      </c>
    </row>
    <row r="2084" spans="1:11">
      <c r="A2084" s="16" t="s">
        <v>146</v>
      </c>
      <c r="B2084" s="16" t="s">
        <v>1926</v>
      </c>
      <c r="C2084" s="16" t="s">
        <v>15701</v>
      </c>
      <c r="D2084" s="16" t="s">
        <v>1467</v>
      </c>
      <c r="E2084" s="16" t="s">
        <v>15695</v>
      </c>
      <c r="F2084" s="16" t="s">
        <v>29</v>
      </c>
      <c r="G2084" s="16" t="s">
        <v>3086</v>
      </c>
      <c r="H2084" s="16" t="s">
        <v>9436</v>
      </c>
      <c r="I2084" s="16" t="s">
        <v>2824</v>
      </c>
      <c r="J2084" s="25" t="s">
        <v>15702</v>
      </c>
      <c r="K2084" s="16" t="s">
        <v>15703</v>
      </c>
    </row>
    <row r="2085" spans="1:11">
      <c r="A2085" s="16" t="s">
        <v>23857</v>
      </c>
      <c r="B2085" s="16" t="s">
        <v>24034</v>
      </c>
      <c r="C2085" s="16" t="s">
        <v>15704</v>
      </c>
      <c r="D2085" s="16" t="s">
        <v>1467</v>
      </c>
      <c r="E2085" s="16" t="s">
        <v>15705</v>
      </c>
      <c r="F2085" s="16" t="s">
        <v>29</v>
      </c>
      <c r="G2085" s="16" t="s">
        <v>3086</v>
      </c>
      <c r="H2085" s="16" t="s">
        <v>9436</v>
      </c>
      <c r="I2085" s="16" t="s">
        <v>2824</v>
      </c>
      <c r="J2085" s="25" t="s">
        <v>15706</v>
      </c>
      <c r="K2085" s="16" t="s">
        <v>15707</v>
      </c>
    </row>
    <row r="2086" spans="1:11">
      <c r="A2086" s="16" t="s">
        <v>530</v>
      </c>
      <c r="B2086" s="16" t="s">
        <v>24035</v>
      </c>
      <c r="C2086" s="16" t="s">
        <v>15708</v>
      </c>
      <c r="D2086" s="16" t="s">
        <v>15709</v>
      </c>
      <c r="E2086" s="16" t="s">
        <v>15710</v>
      </c>
      <c r="F2086" s="16" t="s">
        <v>29</v>
      </c>
      <c r="G2086" s="16" t="s">
        <v>3086</v>
      </c>
      <c r="H2086" s="16" t="s">
        <v>9436</v>
      </c>
      <c r="I2086" s="16" t="s">
        <v>7417</v>
      </c>
      <c r="J2086" s="25" t="s">
        <v>15711</v>
      </c>
      <c r="K2086" s="16" t="s">
        <v>15712</v>
      </c>
    </row>
    <row r="2087" spans="1:11">
      <c r="A2087" s="16" t="s">
        <v>23968</v>
      </c>
      <c r="B2087" s="16" t="s">
        <v>24036</v>
      </c>
      <c r="C2087" s="16" t="s">
        <v>15713</v>
      </c>
      <c r="D2087" s="16" t="s">
        <v>15714</v>
      </c>
      <c r="E2087" s="16" t="s">
        <v>15715</v>
      </c>
      <c r="F2087" s="16" t="s">
        <v>29</v>
      </c>
      <c r="G2087" s="16" t="s">
        <v>3086</v>
      </c>
      <c r="H2087" s="16" t="s">
        <v>9436</v>
      </c>
      <c r="I2087" s="16" t="s">
        <v>9073</v>
      </c>
      <c r="J2087" s="25" t="s">
        <v>15716</v>
      </c>
      <c r="K2087" s="16" t="s">
        <v>15717</v>
      </c>
    </row>
    <row r="2088" spans="1:11">
      <c r="A2088" s="16" t="s">
        <v>23947</v>
      </c>
      <c r="B2088" s="16" t="s">
        <v>23946</v>
      </c>
      <c r="C2088" s="16" t="s">
        <v>1965</v>
      </c>
      <c r="D2088" s="16" t="s">
        <v>14819</v>
      </c>
      <c r="E2088" s="16" t="s">
        <v>14820</v>
      </c>
      <c r="F2088" s="16" t="s">
        <v>29</v>
      </c>
      <c r="G2088" s="16" t="s">
        <v>3086</v>
      </c>
      <c r="H2088" s="16" t="s">
        <v>9436</v>
      </c>
      <c r="I2088" s="16" t="s">
        <v>2824</v>
      </c>
      <c r="J2088" s="25" t="s">
        <v>15718</v>
      </c>
      <c r="K2088" s="16" t="s">
        <v>15719</v>
      </c>
    </row>
    <row r="2089" spans="1:11">
      <c r="A2089" s="16" t="s">
        <v>692</v>
      </c>
      <c r="B2089" s="16" t="s">
        <v>24037</v>
      </c>
      <c r="C2089" s="16" t="s">
        <v>15720</v>
      </c>
      <c r="D2089" s="16" t="s">
        <v>15721</v>
      </c>
      <c r="E2089" s="16" t="s">
        <v>15722</v>
      </c>
      <c r="F2089" s="16" t="s">
        <v>29</v>
      </c>
      <c r="G2089" s="16" t="s">
        <v>3086</v>
      </c>
      <c r="H2089" s="16" t="s">
        <v>9436</v>
      </c>
      <c r="I2089" s="16" t="s">
        <v>7417</v>
      </c>
      <c r="J2089" s="25" t="s">
        <v>15723</v>
      </c>
      <c r="K2089" s="16" t="s">
        <v>15724</v>
      </c>
    </row>
    <row r="2090" spans="1:11">
      <c r="A2090" s="16" t="s">
        <v>23972</v>
      </c>
      <c r="B2090" s="16" t="s">
        <v>23971</v>
      </c>
      <c r="C2090" s="16" t="s">
        <v>15725</v>
      </c>
      <c r="D2090" s="16" t="s">
        <v>15726</v>
      </c>
      <c r="E2090" s="16" t="s">
        <v>15727</v>
      </c>
      <c r="F2090" s="16" t="s">
        <v>29</v>
      </c>
      <c r="G2090" s="16" t="s">
        <v>3086</v>
      </c>
      <c r="H2090" s="16" t="s">
        <v>9436</v>
      </c>
      <c r="I2090" s="16" t="s">
        <v>7417</v>
      </c>
      <c r="J2090" s="25" t="s">
        <v>15728</v>
      </c>
      <c r="K2090" s="16" t="s">
        <v>15729</v>
      </c>
    </row>
    <row r="2091" spans="1:11">
      <c r="A2091" s="16" t="s">
        <v>23972</v>
      </c>
      <c r="B2091" s="16" t="s">
        <v>23971</v>
      </c>
      <c r="C2091" s="16" t="s">
        <v>15725</v>
      </c>
      <c r="D2091" s="16" t="s">
        <v>15726</v>
      </c>
      <c r="E2091" s="16" t="s">
        <v>15727</v>
      </c>
      <c r="F2091" s="16" t="s">
        <v>29</v>
      </c>
      <c r="G2091" s="16" t="s">
        <v>3086</v>
      </c>
      <c r="H2091" s="16" t="s">
        <v>9436</v>
      </c>
      <c r="I2091" s="16" t="s">
        <v>7417</v>
      </c>
      <c r="J2091" s="25" t="s">
        <v>15730</v>
      </c>
      <c r="K2091" s="16" t="s">
        <v>15731</v>
      </c>
    </row>
    <row r="2092" spans="1:11">
      <c r="A2092" s="16" t="s">
        <v>23972</v>
      </c>
      <c r="B2092" s="16" t="s">
        <v>23971</v>
      </c>
      <c r="C2092" s="16" t="s">
        <v>15725</v>
      </c>
      <c r="D2092" s="16" t="s">
        <v>15726</v>
      </c>
      <c r="E2092" s="16" t="s">
        <v>15727</v>
      </c>
      <c r="F2092" s="16" t="s">
        <v>29</v>
      </c>
      <c r="G2092" s="16" t="s">
        <v>3086</v>
      </c>
      <c r="H2092" s="16" t="s">
        <v>9436</v>
      </c>
      <c r="I2092" s="16" t="s">
        <v>7417</v>
      </c>
      <c r="J2092" s="25" t="s">
        <v>15732</v>
      </c>
      <c r="K2092" s="16" t="s">
        <v>15733</v>
      </c>
    </row>
    <row r="2093" spans="1:11">
      <c r="A2093" s="16" t="s">
        <v>23972</v>
      </c>
      <c r="B2093" s="16" t="s">
        <v>23971</v>
      </c>
      <c r="C2093" s="16" t="s">
        <v>15725</v>
      </c>
      <c r="D2093" s="16" t="s">
        <v>15734</v>
      </c>
      <c r="E2093" s="16" t="s">
        <v>15727</v>
      </c>
      <c r="F2093" s="16" t="s">
        <v>29</v>
      </c>
      <c r="G2093" s="16" t="s">
        <v>3086</v>
      </c>
      <c r="H2093" s="16" t="s">
        <v>9436</v>
      </c>
      <c r="I2093" s="16" t="s">
        <v>7417</v>
      </c>
      <c r="J2093" s="25" t="s">
        <v>15735</v>
      </c>
      <c r="K2093" s="16" t="s">
        <v>15736</v>
      </c>
    </row>
    <row r="2094" spans="1:11">
      <c r="A2094" s="16" t="s">
        <v>24039</v>
      </c>
      <c r="B2094" s="16" t="s">
        <v>24038</v>
      </c>
      <c r="C2094" s="16" t="s">
        <v>2737</v>
      </c>
      <c r="D2094" s="16" t="s">
        <v>2738</v>
      </c>
      <c r="E2094" s="16" t="s">
        <v>2739</v>
      </c>
      <c r="F2094" s="16" t="s">
        <v>29</v>
      </c>
      <c r="G2094" s="16" t="s">
        <v>3086</v>
      </c>
      <c r="H2094" s="16" t="s">
        <v>9436</v>
      </c>
      <c r="I2094" s="16" t="s">
        <v>3169</v>
      </c>
      <c r="J2094" s="25" t="s">
        <v>2740</v>
      </c>
      <c r="K2094" s="16" t="s">
        <v>15737</v>
      </c>
    </row>
    <row r="2095" spans="1:11">
      <c r="A2095" s="16" t="s">
        <v>146</v>
      </c>
      <c r="B2095" s="16" t="s">
        <v>147</v>
      </c>
      <c r="C2095" s="16" t="s">
        <v>15738</v>
      </c>
      <c r="D2095" s="16" t="s">
        <v>15739</v>
      </c>
      <c r="E2095" s="16" t="s">
        <v>15422</v>
      </c>
      <c r="F2095" s="16" t="s">
        <v>29</v>
      </c>
      <c r="G2095" s="16" t="s">
        <v>3086</v>
      </c>
      <c r="H2095" s="16" t="s">
        <v>9436</v>
      </c>
      <c r="I2095" s="16" t="s">
        <v>2824</v>
      </c>
      <c r="J2095" s="25" t="s">
        <v>15740</v>
      </c>
      <c r="K2095" s="16" t="s">
        <v>15741</v>
      </c>
    </row>
    <row r="2096" spans="1:11">
      <c r="A2096" s="16" t="s">
        <v>146</v>
      </c>
      <c r="B2096" s="16" t="s">
        <v>153</v>
      </c>
      <c r="C2096" s="16" t="s">
        <v>15742</v>
      </c>
      <c r="D2096" s="16" t="s">
        <v>15743</v>
      </c>
      <c r="E2096" s="16" t="s">
        <v>15744</v>
      </c>
      <c r="F2096" s="16" t="s">
        <v>29</v>
      </c>
      <c r="G2096" s="16" t="s">
        <v>3086</v>
      </c>
      <c r="H2096" s="16" t="s">
        <v>9436</v>
      </c>
      <c r="I2096" s="16" t="s">
        <v>2824</v>
      </c>
      <c r="J2096" s="25" t="s">
        <v>15745</v>
      </c>
      <c r="K2096" s="16" t="s">
        <v>15746</v>
      </c>
    </row>
    <row r="2097" spans="1:11">
      <c r="A2097" s="16" t="s">
        <v>122</v>
      </c>
      <c r="B2097" s="16" t="s">
        <v>140</v>
      </c>
      <c r="C2097" s="16" t="s">
        <v>15747</v>
      </c>
      <c r="D2097" s="16" t="s">
        <v>15748</v>
      </c>
      <c r="E2097" s="16" t="s">
        <v>399</v>
      </c>
      <c r="F2097" s="16" t="s">
        <v>29</v>
      </c>
      <c r="G2097" s="16" t="s">
        <v>3086</v>
      </c>
      <c r="H2097" s="16" t="s">
        <v>9436</v>
      </c>
      <c r="I2097" s="16" t="s">
        <v>2824</v>
      </c>
      <c r="J2097" s="25" t="s">
        <v>15749</v>
      </c>
      <c r="K2097" s="16" t="s">
        <v>15750</v>
      </c>
    </row>
    <row r="2098" spans="1:11">
      <c r="A2098" s="16" t="s">
        <v>146</v>
      </c>
      <c r="B2098" s="16" t="s">
        <v>24040</v>
      </c>
      <c r="C2098" s="16" t="s">
        <v>15751</v>
      </c>
      <c r="D2098" s="16" t="s">
        <v>11361</v>
      </c>
      <c r="E2098" s="16" t="s">
        <v>13821</v>
      </c>
      <c r="F2098" s="16" t="s">
        <v>29</v>
      </c>
      <c r="G2098" s="16" t="s">
        <v>3086</v>
      </c>
      <c r="H2098" s="16" t="s">
        <v>9436</v>
      </c>
      <c r="I2098" s="16" t="s">
        <v>2824</v>
      </c>
      <c r="J2098" s="25" t="s">
        <v>15752</v>
      </c>
      <c r="K2098" s="16" t="s">
        <v>15753</v>
      </c>
    </row>
    <row r="2099" spans="1:11">
      <c r="A2099" s="16" t="s">
        <v>23914</v>
      </c>
      <c r="B2099" s="16" t="s">
        <v>23913</v>
      </c>
      <c r="C2099" s="16" t="s">
        <v>15754</v>
      </c>
      <c r="D2099" s="16" t="s">
        <v>2625</v>
      </c>
      <c r="E2099" s="16" t="s">
        <v>2626</v>
      </c>
      <c r="F2099" s="16" t="s">
        <v>29</v>
      </c>
      <c r="G2099" s="16" t="s">
        <v>3086</v>
      </c>
      <c r="H2099" s="16" t="s">
        <v>9436</v>
      </c>
      <c r="I2099" s="16" t="s">
        <v>9073</v>
      </c>
      <c r="J2099" s="25" t="s">
        <v>15755</v>
      </c>
      <c r="K2099" s="16" t="s">
        <v>15756</v>
      </c>
    </row>
    <row r="2100" spans="1:11">
      <c r="A2100" s="16" t="s">
        <v>122</v>
      </c>
      <c r="B2100" s="16" t="s">
        <v>23948</v>
      </c>
      <c r="C2100" s="16" t="s">
        <v>15757</v>
      </c>
      <c r="D2100" s="16" t="s">
        <v>11215</v>
      </c>
      <c r="E2100" s="16" t="s">
        <v>15758</v>
      </c>
      <c r="F2100" s="16" t="s">
        <v>29</v>
      </c>
      <c r="G2100" s="16" t="s">
        <v>3086</v>
      </c>
      <c r="H2100" s="16" t="s">
        <v>9436</v>
      </c>
      <c r="I2100" s="16" t="s">
        <v>7417</v>
      </c>
      <c r="J2100" s="25" t="s">
        <v>15759</v>
      </c>
      <c r="K2100" s="16" t="s">
        <v>15760</v>
      </c>
    </row>
    <row r="2101" spans="1:11">
      <c r="A2101" s="16" t="s">
        <v>24042</v>
      </c>
      <c r="B2101" s="16" t="s">
        <v>24041</v>
      </c>
      <c r="C2101" s="16" t="s">
        <v>2183</v>
      </c>
      <c r="D2101" s="16" t="s">
        <v>2184</v>
      </c>
      <c r="E2101" s="16" t="s">
        <v>2183</v>
      </c>
      <c r="F2101" s="16" t="s">
        <v>2186</v>
      </c>
      <c r="G2101" s="16" t="s">
        <v>3086</v>
      </c>
      <c r="H2101" s="16" t="s">
        <v>15761</v>
      </c>
      <c r="I2101" s="16" t="s">
        <v>2824</v>
      </c>
      <c r="J2101" s="25" t="s">
        <v>2185</v>
      </c>
      <c r="K2101" s="16" t="s">
        <v>15762</v>
      </c>
    </row>
    <row r="2102" spans="1:11">
      <c r="A2102" s="16" t="s">
        <v>24021</v>
      </c>
      <c r="B2102" s="16" t="s">
        <v>24020</v>
      </c>
      <c r="C2102" s="16" t="s">
        <v>15763</v>
      </c>
      <c r="D2102" s="16" t="s">
        <v>60</v>
      </c>
      <c r="E2102" s="16" t="s">
        <v>14491</v>
      </c>
      <c r="F2102" s="16" t="s">
        <v>29</v>
      </c>
      <c r="G2102" s="16" t="s">
        <v>3086</v>
      </c>
      <c r="H2102" s="16" t="s">
        <v>9436</v>
      </c>
      <c r="I2102" s="16" t="s">
        <v>2824</v>
      </c>
      <c r="J2102" s="25" t="s">
        <v>15764</v>
      </c>
      <c r="K2102" s="16" t="s">
        <v>15765</v>
      </c>
    </row>
    <row r="2103" spans="1:11">
      <c r="A2103" s="16" t="s">
        <v>24021</v>
      </c>
      <c r="B2103" s="16" t="s">
        <v>24020</v>
      </c>
      <c r="C2103" s="16" t="s">
        <v>15763</v>
      </c>
      <c r="D2103" s="16" t="s">
        <v>60</v>
      </c>
      <c r="E2103" s="16" t="s">
        <v>14491</v>
      </c>
      <c r="F2103" s="16" t="s">
        <v>29</v>
      </c>
      <c r="G2103" s="16" t="s">
        <v>3086</v>
      </c>
      <c r="H2103" s="16" t="s">
        <v>9436</v>
      </c>
      <c r="I2103" s="16" t="s">
        <v>2824</v>
      </c>
      <c r="J2103" s="25" t="s">
        <v>15766</v>
      </c>
      <c r="K2103" s="16" t="s">
        <v>15767</v>
      </c>
    </row>
    <row r="2104" spans="1:11">
      <c r="A2104" s="16" t="s">
        <v>23857</v>
      </c>
      <c r="B2104" s="16" t="s">
        <v>23856</v>
      </c>
      <c r="C2104" s="16" t="s">
        <v>15768</v>
      </c>
      <c r="D2104" s="16" t="s">
        <v>15769</v>
      </c>
      <c r="E2104" s="16" t="s">
        <v>15770</v>
      </c>
      <c r="F2104" s="16" t="s">
        <v>29</v>
      </c>
      <c r="G2104" s="16" t="s">
        <v>3086</v>
      </c>
      <c r="H2104" s="16" t="s">
        <v>9436</v>
      </c>
      <c r="I2104" s="16" t="s">
        <v>2824</v>
      </c>
      <c r="J2104" s="25" t="s">
        <v>15771</v>
      </c>
      <c r="K2104" s="16" t="s">
        <v>15772</v>
      </c>
    </row>
    <row r="2105" spans="1:11">
      <c r="A2105" s="16" t="s">
        <v>610</v>
      </c>
      <c r="B2105" s="16" t="s">
        <v>699</v>
      </c>
      <c r="C2105" s="16" t="s">
        <v>15773</v>
      </c>
      <c r="D2105" s="16" t="s">
        <v>60</v>
      </c>
      <c r="E2105" s="16" t="s">
        <v>15774</v>
      </c>
      <c r="F2105" s="16" t="s">
        <v>29</v>
      </c>
      <c r="G2105" s="16" t="s">
        <v>3086</v>
      </c>
      <c r="H2105" s="16" t="s">
        <v>9436</v>
      </c>
      <c r="I2105" s="16" t="s">
        <v>7417</v>
      </c>
      <c r="J2105" s="25" t="s">
        <v>15775</v>
      </c>
      <c r="K2105" s="16" t="s">
        <v>15776</v>
      </c>
    </row>
    <row r="2106" spans="1:11">
      <c r="A2106" s="16" t="s">
        <v>23881</v>
      </c>
      <c r="B2106" s="16" t="s">
        <v>23880</v>
      </c>
      <c r="C2106" s="16" t="s">
        <v>15777</v>
      </c>
      <c r="D2106" s="16" t="s">
        <v>15778</v>
      </c>
      <c r="E2106" s="16" t="s">
        <v>15779</v>
      </c>
      <c r="F2106" s="16" t="s">
        <v>29</v>
      </c>
      <c r="G2106" s="16" t="s">
        <v>3086</v>
      </c>
      <c r="H2106" s="16" t="s">
        <v>9436</v>
      </c>
      <c r="I2106" s="16" t="s">
        <v>9073</v>
      </c>
      <c r="J2106" s="25" t="s">
        <v>15780</v>
      </c>
      <c r="K2106" s="16" t="s">
        <v>15781</v>
      </c>
    </row>
    <row r="2107" spans="1:11">
      <c r="A2107" s="16" t="s">
        <v>106</v>
      </c>
      <c r="B2107" s="16" t="s">
        <v>24043</v>
      </c>
      <c r="C2107" s="16" t="s">
        <v>15782</v>
      </c>
      <c r="D2107" s="16" t="s">
        <v>15783</v>
      </c>
      <c r="E2107" s="16" t="s">
        <v>15784</v>
      </c>
      <c r="F2107" s="16" t="s">
        <v>29</v>
      </c>
      <c r="G2107" s="16" t="s">
        <v>3086</v>
      </c>
      <c r="H2107" s="16" t="s">
        <v>9436</v>
      </c>
      <c r="I2107" s="16" t="s">
        <v>7417</v>
      </c>
      <c r="J2107" s="25" t="s">
        <v>15785</v>
      </c>
      <c r="K2107" s="16" t="s">
        <v>15786</v>
      </c>
    </row>
    <row r="2108" spans="1:11">
      <c r="A2108" s="16" t="s">
        <v>23826</v>
      </c>
      <c r="B2108" s="16" t="s">
        <v>24044</v>
      </c>
      <c r="C2108" s="16" t="s">
        <v>15787</v>
      </c>
      <c r="D2108" s="16" t="s">
        <v>15788</v>
      </c>
      <c r="E2108" s="16" t="s">
        <v>15789</v>
      </c>
      <c r="F2108" s="16" t="s">
        <v>29</v>
      </c>
      <c r="G2108" s="16" t="s">
        <v>3086</v>
      </c>
      <c r="H2108" s="16" t="s">
        <v>9436</v>
      </c>
      <c r="I2108" s="16" t="s">
        <v>3169</v>
      </c>
      <c r="J2108" s="25" t="s">
        <v>15790</v>
      </c>
      <c r="K2108" s="16" t="s">
        <v>15791</v>
      </c>
    </row>
    <row r="2109" spans="1:11">
      <c r="A2109" s="16" t="s">
        <v>23835</v>
      </c>
      <c r="B2109" s="16" t="s">
        <v>11749</v>
      </c>
      <c r="C2109" s="16" t="s">
        <v>15792</v>
      </c>
      <c r="D2109" s="16" t="s">
        <v>15793</v>
      </c>
      <c r="E2109" s="16" t="s">
        <v>15794</v>
      </c>
      <c r="F2109" s="16" t="s">
        <v>29</v>
      </c>
      <c r="G2109" s="16" t="s">
        <v>3086</v>
      </c>
      <c r="H2109" s="16" t="s">
        <v>9436</v>
      </c>
      <c r="I2109" s="16" t="s">
        <v>2824</v>
      </c>
      <c r="J2109" s="25" t="s">
        <v>15795</v>
      </c>
      <c r="K2109" s="16" t="s">
        <v>15796</v>
      </c>
    </row>
    <row r="2110" spans="1:11">
      <c r="A2110" s="16" t="s">
        <v>24046</v>
      </c>
      <c r="B2110" s="16" t="s">
        <v>24045</v>
      </c>
      <c r="C2110" s="16" t="s">
        <v>15797</v>
      </c>
      <c r="D2110" s="16" t="s">
        <v>15798</v>
      </c>
      <c r="E2110" s="16" t="s">
        <v>15799</v>
      </c>
      <c r="F2110" s="16" t="s">
        <v>29</v>
      </c>
      <c r="G2110" s="16" t="s">
        <v>3086</v>
      </c>
      <c r="H2110" s="16" t="s">
        <v>9436</v>
      </c>
      <c r="I2110" s="16" t="s">
        <v>2824</v>
      </c>
      <c r="J2110" s="25" t="s">
        <v>15800</v>
      </c>
      <c r="K2110" s="16" t="s">
        <v>15801</v>
      </c>
    </row>
    <row r="2111" spans="1:11">
      <c r="A2111" s="16" t="s">
        <v>23897</v>
      </c>
      <c r="B2111" s="16" t="s">
        <v>24047</v>
      </c>
      <c r="C2111" s="16" t="s">
        <v>15802</v>
      </c>
      <c r="D2111" s="16" t="s">
        <v>15236</v>
      </c>
      <c r="E2111" s="16" t="s">
        <v>15237</v>
      </c>
      <c r="F2111" s="16" t="s">
        <v>29</v>
      </c>
      <c r="G2111" s="16" t="s">
        <v>3086</v>
      </c>
      <c r="H2111" s="16" t="s">
        <v>9436</v>
      </c>
      <c r="I2111" s="16" t="s">
        <v>9073</v>
      </c>
      <c r="J2111" s="25" t="s">
        <v>15803</v>
      </c>
      <c r="K2111" s="16" t="s">
        <v>15804</v>
      </c>
    </row>
    <row r="2112" spans="1:11">
      <c r="A2112" s="16" t="s">
        <v>106</v>
      </c>
      <c r="B2112" s="16" t="s">
        <v>24048</v>
      </c>
      <c r="C2112" s="16" t="s">
        <v>15805</v>
      </c>
      <c r="D2112" s="16" t="s">
        <v>15806</v>
      </c>
      <c r="E2112" s="16" t="s">
        <v>15807</v>
      </c>
      <c r="F2112" s="16" t="s">
        <v>29</v>
      </c>
      <c r="G2112" s="16" t="s">
        <v>3086</v>
      </c>
      <c r="H2112" s="16" t="s">
        <v>9436</v>
      </c>
      <c r="I2112" s="16" t="s">
        <v>2824</v>
      </c>
      <c r="J2112" s="25" t="s">
        <v>15808</v>
      </c>
      <c r="K2112" s="16" t="s">
        <v>15809</v>
      </c>
    </row>
    <row r="2113" spans="1:11">
      <c r="A2113" s="16" t="s">
        <v>367</v>
      </c>
      <c r="B2113" s="16" t="s">
        <v>24049</v>
      </c>
      <c r="C2113" s="16" t="s">
        <v>15810</v>
      </c>
      <c r="D2113" s="16" t="s">
        <v>15811</v>
      </c>
      <c r="E2113" s="16" t="s">
        <v>15812</v>
      </c>
      <c r="F2113" s="16" t="s">
        <v>29</v>
      </c>
      <c r="G2113" s="16" t="s">
        <v>3086</v>
      </c>
      <c r="H2113" s="16" t="s">
        <v>9436</v>
      </c>
      <c r="I2113" s="16" t="s">
        <v>3169</v>
      </c>
      <c r="J2113" s="25" t="s">
        <v>15813</v>
      </c>
      <c r="K2113" s="16" t="s">
        <v>15814</v>
      </c>
    </row>
    <row r="2114" spans="1:11">
      <c r="A2114" s="16" t="s">
        <v>146</v>
      </c>
      <c r="B2114" s="16" t="s">
        <v>13264</v>
      </c>
      <c r="C2114" s="16" t="s">
        <v>15815</v>
      </c>
      <c r="D2114" s="16" t="s">
        <v>15816</v>
      </c>
      <c r="E2114" s="16" t="s">
        <v>15817</v>
      </c>
      <c r="F2114" s="16" t="s">
        <v>29</v>
      </c>
      <c r="G2114" s="16" t="s">
        <v>3086</v>
      </c>
      <c r="H2114" s="16" t="s">
        <v>9436</v>
      </c>
      <c r="I2114" s="16" t="s">
        <v>7417</v>
      </c>
      <c r="J2114" s="25" t="s">
        <v>15818</v>
      </c>
      <c r="K2114" s="16" t="s">
        <v>15819</v>
      </c>
    </row>
    <row r="2115" spans="1:11">
      <c r="A2115" s="16" t="s">
        <v>146</v>
      </c>
      <c r="B2115" s="16" t="s">
        <v>153</v>
      </c>
      <c r="C2115" s="16" t="s">
        <v>15820</v>
      </c>
      <c r="D2115" s="16" t="s">
        <v>1467</v>
      </c>
      <c r="E2115" s="16" t="s">
        <v>15695</v>
      </c>
      <c r="F2115" s="16" t="s">
        <v>29</v>
      </c>
      <c r="G2115" s="16" t="s">
        <v>3086</v>
      </c>
      <c r="H2115" s="16" t="s">
        <v>9436</v>
      </c>
      <c r="I2115" s="16" t="s">
        <v>2824</v>
      </c>
      <c r="J2115" s="25" t="s">
        <v>15821</v>
      </c>
      <c r="K2115" s="16" t="s">
        <v>15822</v>
      </c>
    </row>
    <row r="2116" spans="1:11">
      <c r="A2116" s="16" t="s">
        <v>146</v>
      </c>
      <c r="B2116" s="16" t="s">
        <v>153</v>
      </c>
      <c r="C2116" s="16" t="s">
        <v>15823</v>
      </c>
      <c r="D2116" s="16" t="s">
        <v>1467</v>
      </c>
      <c r="E2116" s="16" t="s">
        <v>15695</v>
      </c>
      <c r="F2116" s="16" t="s">
        <v>29</v>
      </c>
      <c r="G2116" s="16" t="s">
        <v>3086</v>
      </c>
      <c r="H2116" s="16" t="s">
        <v>9436</v>
      </c>
      <c r="I2116" s="16" t="s">
        <v>2824</v>
      </c>
      <c r="J2116" s="25" t="s">
        <v>15824</v>
      </c>
      <c r="K2116" s="16" t="s">
        <v>15825</v>
      </c>
    </row>
    <row r="2117" spans="1:11">
      <c r="A2117" s="16" t="s">
        <v>24051</v>
      </c>
      <c r="B2117" s="16" t="s">
        <v>24050</v>
      </c>
      <c r="C2117" s="16" t="s">
        <v>3209</v>
      </c>
      <c r="D2117" s="16" t="s">
        <v>1668</v>
      </c>
      <c r="E2117" s="16" t="s">
        <v>14724</v>
      </c>
      <c r="F2117" s="16" t="s">
        <v>29</v>
      </c>
      <c r="G2117" s="16" t="s">
        <v>3086</v>
      </c>
      <c r="H2117" s="16" t="s">
        <v>9436</v>
      </c>
      <c r="I2117" s="16" t="s">
        <v>2824</v>
      </c>
      <c r="J2117" s="25" t="s">
        <v>15826</v>
      </c>
      <c r="K2117" s="16" t="s">
        <v>15827</v>
      </c>
    </row>
    <row r="2118" spans="1:11">
      <c r="A2118" s="16" t="s">
        <v>1863</v>
      </c>
      <c r="B2118" s="16" t="s">
        <v>24023</v>
      </c>
      <c r="C2118" s="16" t="s">
        <v>15828</v>
      </c>
      <c r="D2118" s="16" t="s">
        <v>2541</v>
      </c>
      <c r="E2118" s="16" t="s">
        <v>2542</v>
      </c>
      <c r="F2118" s="16" t="s">
        <v>29</v>
      </c>
      <c r="G2118" s="16" t="s">
        <v>3086</v>
      </c>
      <c r="H2118" s="16" t="s">
        <v>9436</v>
      </c>
      <c r="I2118" s="16" t="s">
        <v>3169</v>
      </c>
      <c r="J2118" s="25" t="s">
        <v>2543</v>
      </c>
      <c r="K2118" s="16" t="s">
        <v>15829</v>
      </c>
    </row>
    <row r="2119" spans="1:11">
      <c r="A2119" s="16" t="s">
        <v>106</v>
      </c>
      <c r="B2119" s="16" t="s">
        <v>24052</v>
      </c>
      <c r="C2119" s="16" t="s">
        <v>15830</v>
      </c>
      <c r="D2119" s="16" t="s">
        <v>14911</v>
      </c>
      <c r="E2119" s="16" t="s">
        <v>14912</v>
      </c>
      <c r="F2119" s="16" t="s">
        <v>29</v>
      </c>
      <c r="G2119" s="16" t="s">
        <v>3086</v>
      </c>
      <c r="H2119" s="16" t="s">
        <v>9436</v>
      </c>
      <c r="I2119" s="16" t="s">
        <v>2824</v>
      </c>
      <c r="J2119" s="25" t="s">
        <v>15831</v>
      </c>
      <c r="K2119" s="16" t="s">
        <v>15832</v>
      </c>
    </row>
    <row r="2120" spans="1:11">
      <c r="A2120" s="16" t="s">
        <v>23823</v>
      </c>
      <c r="B2120" s="16" t="s">
        <v>23822</v>
      </c>
      <c r="C2120" s="16" t="s">
        <v>15833</v>
      </c>
      <c r="D2120" s="16" t="s">
        <v>15834</v>
      </c>
      <c r="E2120" s="16" t="s">
        <v>15835</v>
      </c>
      <c r="F2120" s="16" t="s">
        <v>29</v>
      </c>
      <c r="G2120" s="16" t="s">
        <v>3086</v>
      </c>
      <c r="H2120" s="16" t="s">
        <v>9436</v>
      </c>
      <c r="I2120" s="16" t="s">
        <v>3169</v>
      </c>
      <c r="J2120" s="25" t="s">
        <v>15836</v>
      </c>
      <c r="K2120" s="16" t="s">
        <v>15837</v>
      </c>
    </row>
    <row r="2121" spans="1:11">
      <c r="A2121" s="16" t="s">
        <v>23857</v>
      </c>
      <c r="B2121" s="16" t="s">
        <v>23969</v>
      </c>
      <c r="C2121" s="16" t="s">
        <v>15838</v>
      </c>
      <c r="D2121" s="16" t="s">
        <v>2554</v>
      </c>
      <c r="E2121" s="16" t="s">
        <v>15839</v>
      </c>
      <c r="F2121" s="16" t="s">
        <v>29</v>
      </c>
      <c r="G2121" s="16" t="s">
        <v>3086</v>
      </c>
      <c r="H2121" s="16" t="s">
        <v>9436</v>
      </c>
      <c r="I2121" s="16" t="s">
        <v>9073</v>
      </c>
      <c r="J2121" s="25" t="s">
        <v>15840</v>
      </c>
      <c r="K2121" s="16" t="s">
        <v>15841</v>
      </c>
    </row>
    <row r="2122" spans="1:11">
      <c r="A2122" s="16" t="s">
        <v>23805</v>
      </c>
      <c r="B2122" s="16" t="s">
        <v>23920</v>
      </c>
      <c r="C2122" s="16" t="s">
        <v>15842</v>
      </c>
      <c r="D2122" s="16" t="s">
        <v>14693</v>
      </c>
      <c r="E2122" s="16" t="s">
        <v>14694</v>
      </c>
      <c r="F2122" s="16" t="s">
        <v>29</v>
      </c>
      <c r="G2122" s="16" t="s">
        <v>3086</v>
      </c>
      <c r="H2122" s="16" t="s">
        <v>9436</v>
      </c>
      <c r="I2122" s="16" t="s">
        <v>2824</v>
      </c>
      <c r="J2122" s="25" t="s">
        <v>15843</v>
      </c>
      <c r="K2122" s="16" t="s">
        <v>15844</v>
      </c>
    </row>
    <row r="2123" spans="1:11">
      <c r="A2123" s="16" t="s">
        <v>23838</v>
      </c>
      <c r="B2123" s="16" t="s">
        <v>24053</v>
      </c>
      <c r="C2123" s="16" t="s">
        <v>15845</v>
      </c>
      <c r="D2123" s="16" t="s">
        <v>15846</v>
      </c>
      <c r="E2123" s="16" t="s">
        <v>15847</v>
      </c>
      <c r="F2123" s="16" t="s">
        <v>29</v>
      </c>
      <c r="G2123" s="16" t="s">
        <v>3086</v>
      </c>
      <c r="H2123" s="16" t="s">
        <v>9436</v>
      </c>
      <c r="I2123" s="16" t="s">
        <v>2824</v>
      </c>
      <c r="J2123" s="25" t="s">
        <v>15848</v>
      </c>
      <c r="K2123" s="16" t="s">
        <v>15849</v>
      </c>
    </row>
    <row r="2124" spans="1:11">
      <c r="A2124" s="16" t="s">
        <v>23906</v>
      </c>
      <c r="B2124" s="16" t="s">
        <v>23905</v>
      </c>
      <c r="C2124" s="16" t="s">
        <v>15850</v>
      </c>
      <c r="D2124" s="16" t="s">
        <v>15851</v>
      </c>
      <c r="E2124" s="16" t="s">
        <v>15852</v>
      </c>
      <c r="F2124" s="16" t="s">
        <v>29</v>
      </c>
      <c r="G2124" s="16" t="s">
        <v>3086</v>
      </c>
      <c r="H2124" s="16" t="s">
        <v>9436</v>
      </c>
      <c r="I2124" s="16" t="s">
        <v>7417</v>
      </c>
      <c r="J2124" s="25" t="s">
        <v>15853</v>
      </c>
      <c r="K2124" s="16" t="s">
        <v>15854</v>
      </c>
    </row>
    <row r="2125" spans="1:11">
      <c r="A2125" s="16" t="s">
        <v>23906</v>
      </c>
      <c r="B2125" s="16" t="s">
        <v>23905</v>
      </c>
      <c r="C2125" s="16" t="s">
        <v>15850</v>
      </c>
      <c r="D2125" s="16" t="s">
        <v>15855</v>
      </c>
      <c r="E2125" s="16" t="s">
        <v>15852</v>
      </c>
      <c r="F2125" s="16" t="s">
        <v>29</v>
      </c>
      <c r="G2125" s="16" t="s">
        <v>3086</v>
      </c>
      <c r="H2125" s="16" t="s">
        <v>9436</v>
      </c>
      <c r="I2125" s="16" t="s">
        <v>7417</v>
      </c>
      <c r="J2125" s="25" t="s">
        <v>15856</v>
      </c>
      <c r="K2125" s="16" t="s">
        <v>15857</v>
      </c>
    </row>
    <row r="2126" spans="1:11">
      <c r="A2126" s="16" t="s">
        <v>23906</v>
      </c>
      <c r="B2126" s="16" t="s">
        <v>23905</v>
      </c>
      <c r="C2126" s="16" t="s">
        <v>15850</v>
      </c>
      <c r="D2126" s="16" t="s">
        <v>15855</v>
      </c>
      <c r="E2126" s="16" t="s">
        <v>15852</v>
      </c>
      <c r="F2126" s="16" t="s">
        <v>29</v>
      </c>
      <c r="G2126" s="16" t="s">
        <v>3086</v>
      </c>
      <c r="H2126" s="16" t="s">
        <v>9436</v>
      </c>
      <c r="I2126" s="16" t="s">
        <v>7417</v>
      </c>
      <c r="J2126" s="25" t="s">
        <v>15858</v>
      </c>
      <c r="K2126" s="16" t="s">
        <v>15859</v>
      </c>
    </row>
    <row r="2127" spans="1:11">
      <c r="A2127" s="16" t="s">
        <v>23857</v>
      </c>
      <c r="B2127" s="16" t="s">
        <v>23969</v>
      </c>
      <c r="C2127" s="16" t="s">
        <v>15860</v>
      </c>
      <c r="D2127" s="16" t="s">
        <v>10944</v>
      </c>
      <c r="E2127" s="16" t="s">
        <v>15685</v>
      </c>
      <c r="F2127" s="16" t="s">
        <v>29</v>
      </c>
      <c r="G2127" s="16" t="s">
        <v>3086</v>
      </c>
      <c r="H2127" s="16" t="s">
        <v>9436</v>
      </c>
      <c r="I2127" s="16" t="s">
        <v>2824</v>
      </c>
      <c r="J2127" s="25" t="s">
        <v>15861</v>
      </c>
      <c r="K2127" s="16" t="s">
        <v>15862</v>
      </c>
    </row>
    <row r="2128" spans="1:11">
      <c r="A2128" s="16" t="s">
        <v>146</v>
      </c>
      <c r="B2128" s="16" t="s">
        <v>24054</v>
      </c>
      <c r="C2128" s="16" t="s">
        <v>15863</v>
      </c>
      <c r="D2128" s="16" t="s">
        <v>15864</v>
      </c>
      <c r="E2128" s="16" t="s">
        <v>15865</v>
      </c>
      <c r="F2128" s="16" t="s">
        <v>29</v>
      </c>
      <c r="G2128" s="16" t="s">
        <v>3086</v>
      </c>
      <c r="H2128" s="16" t="s">
        <v>9436</v>
      </c>
      <c r="I2128" s="16" t="s">
        <v>9073</v>
      </c>
      <c r="J2128" s="25" t="s">
        <v>15866</v>
      </c>
      <c r="K2128" s="16" t="s">
        <v>15867</v>
      </c>
    </row>
    <row r="2129" spans="1:11">
      <c r="A2129" s="16" t="s">
        <v>23966</v>
      </c>
      <c r="B2129" s="16" t="s">
        <v>23965</v>
      </c>
      <c r="C2129" s="16" t="s">
        <v>15868</v>
      </c>
      <c r="D2129" s="16" t="s">
        <v>15869</v>
      </c>
      <c r="E2129" s="16" t="s">
        <v>14959</v>
      </c>
      <c r="F2129" s="16" t="s">
        <v>29</v>
      </c>
      <c r="G2129" s="16" t="s">
        <v>3086</v>
      </c>
      <c r="H2129" s="16" t="s">
        <v>9436</v>
      </c>
      <c r="I2129" s="16" t="s">
        <v>9073</v>
      </c>
      <c r="J2129" s="25" t="s">
        <v>15870</v>
      </c>
      <c r="K2129" s="16" t="s">
        <v>15871</v>
      </c>
    </row>
    <row r="2130" spans="1:11">
      <c r="A2130" s="16" t="s">
        <v>23857</v>
      </c>
      <c r="B2130" s="16" t="s">
        <v>24034</v>
      </c>
      <c r="C2130" s="16" t="s">
        <v>15872</v>
      </c>
      <c r="D2130" s="16" t="s">
        <v>15873</v>
      </c>
      <c r="E2130" s="16" t="s">
        <v>15874</v>
      </c>
      <c r="F2130" s="16" t="s">
        <v>29</v>
      </c>
      <c r="G2130" s="16" t="s">
        <v>3086</v>
      </c>
      <c r="H2130" s="16" t="s">
        <v>9436</v>
      </c>
      <c r="I2130" s="16" t="s">
        <v>2824</v>
      </c>
      <c r="J2130" s="25" t="s">
        <v>15875</v>
      </c>
      <c r="K2130" s="16" t="s">
        <v>15876</v>
      </c>
    </row>
    <row r="2131" spans="1:11">
      <c r="A2131" s="16" t="s">
        <v>23961</v>
      </c>
      <c r="B2131" s="16" t="s">
        <v>23960</v>
      </c>
      <c r="C2131" s="16" t="s">
        <v>15877</v>
      </c>
      <c r="D2131" s="16" t="s">
        <v>2792</v>
      </c>
      <c r="E2131" s="16" t="s">
        <v>15878</v>
      </c>
      <c r="F2131" s="16" t="s">
        <v>29</v>
      </c>
      <c r="G2131" s="16" t="s">
        <v>3086</v>
      </c>
      <c r="H2131" s="16" t="s">
        <v>9436</v>
      </c>
      <c r="I2131" s="16" t="s">
        <v>2824</v>
      </c>
      <c r="J2131" s="25" t="s">
        <v>15879</v>
      </c>
      <c r="K2131" s="16" t="s">
        <v>15880</v>
      </c>
    </row>
    <row r="2132" spans="1:11">
      <c r="A2132" s="16" t="s">
        <v>23879</v>
      </c>
      <c r="B2132" s="16" t="s">
        <v>23878</v>
      </c>
      <c r="C2132" s="16" t="s">
        <v>15881</v>
      </c>
      <c r="D2132" s="16" t="s">
        <v>1804</v>
      </c>
      <c r="E2132" s="16" t="s">
        <v>14645</v>
      </c>
      <c r="F2132" s="16" t="s">
        <v>29</v>
      </c>
      <c r="G2132" s="16" t="s">
        <v>3086</v>
      </c>
      <c r="H2132" s="16" t="s">
        <v>9436</v>
      </c>
      <c r="I2132" s="16" t="s">
        <v>7417</v>
      </c>
      <c r="J2132" s="25" t="s">
        <v>15882</v>
      </c>
      <c r="K2132" s="16" t="s">
        <v>15883</v>
      </c>
    </row>
    <row r="2133" spans="1:11">
      <c r="A2133" s="16" t="s">
        <v>23919</v>
      </c>
      <c r="B2133" s="16" t="s">
        <v>24055</v>
      </c>
      <c r="C2133" s="16" t="s">
        <v>15884</v>
      </c>
      <c r="D2133" s="16" t="s">
        <v>15885</v>
      </c>
      <c r="E2133" s="16" t="s">
        <v>15886</v>
      </c>
      <c r="F2133" s="16" t="s">
        <v>29</v>
      </c>
      <c r="G2133" s="16" t="s">
        <v>3086</v>
      </c>
      <c r="H2133" s="16" t="s">
        <v>9436</v>
      </c>
      <c r="I2133" s="16" t="s">
        <v>9073</v>
      </c>
      <c r="J2133" s="25" t="s">
        <v>15887</v>
      </c>
      <c r="K2133" s="16" t="s">
        <v>15888</v>
      </c>
    </row>
    <row r="2134" spans="1:11">
      <c r="A2134" s="16" t="s">
        <v>106</v>
      </c>
      <c r="B2134" s="16" t="s">
        <v>107</v>
      </c>
      <c r="C2134" s="16" t="s">
        <v>15889</v>
      </c>
      <c r="D2134" s="16" t="s">
        <v>2418</v>
      </c>
      <c r="E2134" s="16" t="s">
        <v>2419</v>
      </c>
      <c r="F2134" s="16" t="s">
        <v>29</v>
      </c>
      <c r="G2134" s="16" t="s">
        <v>3086</v>
      </c>
      <c r="H2134" s="16" t="s">
        <v>9436</v>
      </c>
      <c r="I2134" s="16" t="s">
        <v>3169</v>
      </c>
      <c r="J2134" s="25" t="s">
        <v>2420</v>
      </c>
      <c r="K2134" s="16" t="s">
        <v>15890</v>
      </c>
    </row>
    <row r="2135" spans="1:11">
      <c r="A2135" s="16" t="s">
        <v>106</v>
      </c>
      <c r="B2135" s="16" t="s">
        <v>107</v>
      </c>
      <c r="C2135" s="16" t="s">
        <v>15891</v>
      </c>
      <c r="D2135" s="16" t="s">
        <v>2787</v>
      </c>
      <c r="E2135" s="16" t="s">
        <v>2788</v>
      </c>
      <c r="F2135" s="16" t="s">
        <v>29</v>
      </c>
      <c r="G2135" s="16" t="s">
        <v>3086</v>
      </c>
      <c r="H2135" s="16" t="s">
        <v>9436</v>
      </c>
      <c r="I2135" s="16" t="s">
        <v>7417</v>
      </c>
      <c r="J2135" s="25" t="s">
        <v>15892</v>
      </c>
      <c r="K2135" s="16" t="s">
        <v>15893</v>
      </c>
    </row>
    <row r="2136" spans="1:11">
      <c r="A2136" s="16" t="s">
        <v>23867</v>
      </c>
      <c r="B2136" s="16" t="s">
        <v>23942</v>
      </c>
      <c r="C2136" s="16" t="s">
        <v>15894</v>
      </c>
      <c r="D2136" s="16" t="s">
        <v>15895</v>
      </c>
      <c r="E2136" s="16" t="s">
        <v>15896</v>
      </c>
      <c r="F2136" s="16" t="s">
        <v>29</v>
      </c>
      <c r="G2136" s="16" t="s">
        <v>3086</v>
      </c>
      <c r="H2136" s="16" t="s">
        <v>9436</v>
      </c>
      <c r="I2136" s="16" t="s">
        <v>2824</v>
      </c>
      <c r="J2136" s="25" t="s">
        <v>15897</v>
      </c>
      <c r="K2136" s="16" t="s">
        <v>15898</v>
      </c>
    </row>
    <row r="2137" spans="1:11">
      <c r="A2137" s="16" t="s">
        <v>23936</v>
      </c>
      <c r="B2137" s="16" t="s">
        <v>23935</v>
      </c>
      <c r="C2137" s="16" t="s">
        <v>15899</v>
      </c>
      <c r="D2137" s="16" t="s">
        <v>2373</v>
      </c>
      <c r="E2137" s="16" t="s">
        <v>2374</v>
      </c>
      <c r="F2137" s="16" t="s">
        <v>29</v>
      </c>
      <c r="G2137" s="16" t="s">
        <v>3086</v>
      </c>
      <c r="H2137" s="16" t="s">
        <v>9436</v>
      </c>
      <c r="I2137" s="16" t="s">
        <v>9073</v>
      </c>
      <c r="J2137" s="25" t="s">
        <v>2375</v>
      </c>
      <c r="K2137" s="16" t="s">
        <v>15900</v>
      </c>
    </row>
    <row r="2138" spans="1:11">
      <c r="A2138" s="16" t="s">
        <v>23936</v>
      </c>
      <c r="B2138" s="16" t="s">
        <v>23935</v>
      </c>
      <c r="C2138" s="16" t="s">
        <v>15899</v>
      </c>
      <c r="D2138" s="16" t="s">
        <v>2373</v>
      </c>
      <c r="E2138" s="16" t="s">
        <v>2374</v>
      </c>
      <c r="F2138" s="16" t="s">
        <v>29</v>
      </c>
      <c r="G2138" s="16" t="s">
        <v>3086</v>
      </c>
      <c r="H2138" s="16" t="s">
        <v>9436</v>
      </c>
      <c r="I2138" s="16" t="s">
        <v>9073</v>
      </c>
      <c r="J2138" s="25" t="s">
        <v>2401</v>
      </c>
      <c r="K2138" s="16" t="s">
        <v>15901</v>
      </c>
    </row>
    <row r="2139" spans="1:11">
      <c r="A2139" s="16" t="s">
        <v>23936</v>
      </c>
      <c r="B2139" s="16" t="s">
        <v>23935</v>
      </c>
      <c r="C2139" s="16" t="s">
        <v>15899</v>
      </c>
      <c r="D2139" s="16" t="s">
        <v>2373</v>
      </c>
      <c r="E2139" s="16" t="s">
        <v>2374</v>
      </c>
      <c r="F2139" s="16" t="s">
        <v>29</v>
      </c>
      <c r="G2139" s="16" t="s">
        <v>3086</v>
      </c>
      <c r="H2139" s="16" t="s">
        <v>9436</v>
      </c>
      <c r="I2139" s="16" t="s">
        <v>9073</v>
      </c>
      <c r="J2139" s="25" t="s">
        <v>2551</v>
      </c>
      <c r="K2139" s="16" t="s">
        <v>15902</v>
      </c>
    </row>
    <row r="2140" spans="1:11">
      <c r="A2140" s="16" t="s">
        <v>23936</v>
      </c>
      <c r="B2140" s="16" t="s">
        <v>23935</v>
      </c>
      <c r="C2140" s="16" t="s">
        <v>15899</v>
      </c>
      <c r="D2140" s="16" t="s">
        <v>2373</v>
      </c>
      <c r="E2140" s="16" t="s">
        <v>2374</v>
      </c>
      <c r="F2140" s="16" t="s">
        <v>29</v>
      </c>
      <c r="G2140" s="16" t="s">
        <v>3086</v>
      </c>
      <c r="H2140" s="16" t="s">
        <v>9436</v>
      </c>
      <c r="I2140" s="16" t="s">
        <v>9073</v>
      </c>
      <c r="J2140" s="25" t="s">
        <v>2778</v>
      </c>
      <c r="K2140" s="16" t="s">
        <v>15903</v>
      </c>
    </row>
    <row r="2141" spans="1:11">
      <c r="A2141" s="16" t="s">
        <v>23926</v>
      </c>
      <c r="B2141" s="16" t="s">
        <v>23925</v>
      </c>
      <c r="C2141" s="16" t="s">
        <v>15904</v>
      </c>
      <c r="D2141" s="16" t="s">
        <v>15141</v>
      </c>
      <c r="E2141" s="16" t="s">
        <v>15142</v>
      </c>
      <c r="F2141" s="16" t="s">
        <v>29</v>
      </c>
      <c r="G2141" s="16" t="s">
        <v>3086</v>
      </c>
      <c r="H2141" s="16" t="s">
        <v>9436</v>
      </c>
      <c r="I2141" s="16" t="s">
        <v>2824</v>
      </c>
      <c r="J2141" s="25" t="s">
        <v>15905</v>
      </c>
      <c r="K2141" s="16" t="s">
        <v>15906</v>
      </c>
    </row>
    <row r="2142" spans="1:11">
      <c r="A2142" s="16" t="s">
        <v>146</v>
      </c>
      <c r="B2142" s="16" t="s">
        <v>13104</v>
      </c>
      <c r="C2142" s="16" t="s">
        <v>1885</v>
      </c>
      <c r="D2142" s="16" t="s">
        <v>1886</v>
      </c>
      <c r="E2142" s="16" t="s">
        <v>1887</v>
      </c>
      <c r="F2142" s="16" t="s">
        <v>29</v>
      </c>
      <c r="G2142" s="16" t="s">
        <v>3086</v>
      </c>
      <c r="H2142" s="16" t="s">
        <v>9436</v>
      </c>
      <c r="I2142" s="16" t="s">
        <v>2824</v>
      </c>
      <c r="J2142" s="25" t="s">
        <v>1888</v>
      </c>
      <c r="K2142" s="16" t="s">
        <v>15907</v>
      </c>
    </row>
    <row r="2143" spans="1:11">
      <c r="A2143" s="16" t="s">
        <v>23839</v>
      </c>
      <c r="B2143" s="16" t="s">
        <v>23902</v>
      </c>
      <c r="C2143" s="16" t="s">
        <v>15908</v>
      </c>
      <c r="D2143" s="16" t="s">
        <v>15909</v>
      </c>
      <c r="E2143" s="16" t="s">
        <v>15910</v>
      </c>
      <c r="F2143" s="16" t="s">
        <v>29</v>
      </c>
      <c r="G2143" s="16" t="s">
        <v>3086</v>
      </c>
      <c r="H2143" s="16" t="s">
        <v>9436</v>
      </c>
      <c r="I2143" s="16" t="s">
        <v>2824</v>
      </c>
      <c r="J2143" s="25" t="s">
        <v>15911</v>
      </c>
      <c r="K2143" s="16" t="s">
        <v>15912</v>
      </c>
    </row>
    <row r="2144" spans="1:11">
      <c r="A2144" s="16" t="s">
        <v>24057</v>
      </c>
      <c r="B2144" s="16" t="s">
        <v>24056</v>
      </c>
      <c r="C2144" s="16" t="s">
        <v>12634</v>
      </c>
      <c r="D2144" s="16" t="s">
        <v>15913</v>
      </c>
      <c r="E2144" s="16" t="s">
        <v>15914</v>
      </c>
      <c r="F2144" s="16" t="s">
        <v>29</v>
      </c>
      <c r="G2144" s="16" t="s">
        <v>3086</v>
      </c>
      <c r="H2144" s="16" t="s">
        <v>9436</v>
      </c>
      <c r="I2144" s="16" t="s">
        <v>7417</v>
      </c>
      <c r="J2144" s="25" t="s">
        <v>15915</v>
      </c>
      <c r="K2144" s="16" t="s">
        <v>15916</v>
      </c>
    </row>
    <row r="2145" spans="1:11">
      <c r="A2145" s="16" t="s">
        <v>24057</v>
      </c>
      <c r="B2145" s="16" t="s">
        <v>24056</v>
      </c>
      <c r="C2145" s="16" t="s">
        <v>12634</v>
      </c>
      <c r="D2145" s="16" t="s">
        <v>15913</v>
      </c>
      <c r="E2145" s="16" t="s">
        <v>15914</v>
      </c>
      <c r="F2145" s="16" t="s">
        <v>29</v>
      </c>
      <c r="G2145" s="16" t="s">
        <v>3086</v>
      </c>
      <c r="H2145" s="16" t="s">
        <v>9436</v>
      </c>
      <c r="I2145" s="16" t="s">
        <v>7417</v>
      </c>
      <c r="J2145" s="25" t="s">
        <v>15917</v>
      </c>
      <c r="K2145" s="16" t="s">
        <v>15918</v>
      </c>
    </row>
    <row r="2146" spans="1:11">
      <c r="A2146" s="16" t="s">
        <v>24057</v>
      </c>
      <c r="B2146" s="16" t="s">
        <v>24056</v>
      </c>
      <c r="C2146" s="16" t="s">
        <v>12634</v>
      </c>
      <c r="D2146" s="16" t="s">
        <v>15913</v>
      </c>
      <c r="E2146" s="16" t="s">
        <v>15914</v>
      </c>
      <c r="F2146" s="16" t="s">
        <v>29</v>
      </c>
      <c r="G2146" s="16" t="s">
        <v>3086</v>
      </c>
      <c r="H2146" s="16" t="s">
        <v>9436</v>
      </c>
      <c r="I2146" s="16" t="s">
        <v>7417</v>
      </c>
      <c r="J2146" s="25" t="s">
        <v>15919</v>
      </c>
      <c r="K2146" s="16" t="s">
        <v>15920</v>
      </c>
    </row>
    <row r="2147" spans="1:11">
      <c r="A2147" s="16" t="s">
        <v>23992</v>
      </c>
      <c r="B2147" s="16" t="s">
        <v>23991</v>
      </c>
      <c r="C2147" s="16" t="s">
        <v>15921</v>
      </c>
      <c r="D2147" s="16" t="s">
        <v>15922</v>
      </c>
      <c r="E2147" s="16" t="s">
        <v>15923</v>
      </c>
      <c r="F2147" s="16" t="s">
        <v>29</v>
      </c>
      <c r="G2147" s="16" t="s">
        <v>3086</v>
      </c>
      <c r="H2147" s="16" t="s">
        <v>9436</v>
      </c>
      <c r="I2147" s="16" t="s">
        <v>7417</v>
      </c>
      <c r="J2147" s="25" t="s">
        <v>15924</v>
      </c>
      <c r="K2147" s="16" t="s">
        <v>15925</v>
      </c>
    </row>
    <row r="2148" spans="1:11">
      <c r="A2148" s="16" t="s">
        <v>23992</v>
      </c>
      <c r="B2148" s="16" t="s">
        <v>23991</v>
      </c>
      <c r="C2148" s="16" t="s">
        <v>15921</v>
      </c>
      <c r="D2148" s="16" t="s">
        <v>15922</v>
      </c>
      <c r="E2148" s="16" t="s">
        <v>15923</v>
      </c>
      <c r="F2148" s="16" t="s">
        <v>29</v>
      </c>
      <c r="G2148" s="16" t="s">
        <v>3086</v>
      </c>
      <c r="H2148" s="16" t="s">
        <v>9436</v>
      </c>
      <c r="I2148" s="16" t="s">
        <v>7417</v>
      </c>
      <c r="J2148" s="25" t="s">
        <v>15926</v>
      </c>
      <c r="K2148" s="16" t="s">
        <v>15927</v>
      </c>
    </row>
    <row r="2149" spans="1:11">
      <c r="A2149" s="16" t="s">
        <v>146</v>
      </c>
      <c r="B2149" s="16" t="s">
        <v>23985</v>
      </c>
      <c r="C2149" s="16" t="s">
        <v>15928</v>
      </c>
      <c r="D2149" s="16" t="s">
        <v>2116</v>
      </c>
      <c r="E2149" s="16" t="s">
        <v>2117</v>
      </c>
      <c r="F2149" s="16" t="s">
        <v>29</v>
      </c>
      <c r="G2149" s="16" t="s">
        <v>3086</v>
      </c>
      <c r="H2149" s="16" t="s">
        <v>9436</v>
      </c>
      <c r="I2149" s="16" t="s">
        <v>7417</v>
      </c>
      <c r="J2149" s="25" t="s">
        <v>2118</v>
      </c>
      <c r="K2149" s="16" t="s">
        <v>15929</v>
      </c>
    </row>
    <row r="2150" spans="1:11">
      <c r="A2150" s="16" t="s">
        <v>146</v>
      </c>
      <c r="B2150" s="16" t="s">
        <v>23985</v>
      </c>
      <c r="C2150" s="16" t="s">
        <v>15928</v>
      </c>
      <c r="D2150" s="16" t="s">
        <v>2116</v>
      </c>
      <c r="E2150" s="16" t="s">
        <v>2117</v>
      </c>
      <c r="F2150" s="16" t="s">
        <v>29</v>
      </c>
      <c r="G2150" s="16" t="s">
        <v>3086</v>
      </c>
      <c r="H2150" s="16" t="s">
        <v>9436</v>
      </c>
      <c r="I2150" s="16" t="s">
        <v>7417</v>
      </c>
      <c r="J2150" s="25" t="s">
        <v>15930</v>
      </c>
      <c r="K2150" s="16" t="s">
        <v>15931</v>
      </c>
    </row>
    <row r="2151" spans="1:11">
      <c r="A2151" s="16" t="s">
        <v>146</v>
      </c>
      <c r="B2151" s="16" t="s">
        <v>23985</v>
      </c>
      <c r="C2151" s="16" t="s">
        <v>15928</v>
      </c>
      <c r="D2151" s="16" t="s">
        <v>2116</v>
      </c>
      <c r="E2151" s="16" t="s">
        <v>2117</v>
      </c>
      <c r="F2151" s="16" t="s">
        <v>29</v>
      </c>
      <c r="G2151" s="16" t="s">
        <v>3086</v>
      </c>
      <c r="H2151" s="16" t="s">
        <v>9436</v>
      </c>
      <c r="I2151" s="16" t="s">
        <v>7417</v>
      </c>
      <c r="J2151" s="25" t="s">
        <v>15932</v>
      </c>
      <c r="K2151" s="16" t="s">
        <v>15933</v>
      </c>
    </row>
    <row r="2152" spans="1:11">
      <c r="A2152" s="16" t="s">
        <v>146</v>
      </c>
      <c r="B2152" s="16" t="s">
        <v>23985</v>
      </c>
      <c r="C2152" s="16" t="s">
        <v>15928</v>
      </c>
      <c r="D2152" s="16" t="s">
        <v>2116</v>
      </c>
      <c r="E2152" s="16" t="s">
        <v>2117</v>
      </c>
      <c r="F2152" s="16" t="s">
        <v>29</v>
      </c>
      <c r="G2152" s="16" t="s">
        <v>3086</v>
      </c>
      <c r="H2152" s="16" t="s">
        <v>9436</v>
      </c>
      <c r="I2152" s="16" t="s">
        <v>7417</v>
      </c>
      <c r="J2152" s="25" t="s">
        <v>15934</v>
      </c>
      <c r="K2152" s="16" t="s">
        <v>15935</v>
      </c>
    </row>
    <row r="2153" spans="1:11">
      <c r="A2153" s="16" t="s">
        <v>122</v>
      </c>
      <c r="B2153" s="16" t="s">
        <v>23895</v>
      </c>
      <c r="C2153" s="16" t="s">
        <v>15936</v>
      </c>
      <c r="D2153" s="16" t="s">
        <v>15937</v>
      </c>
      <c r="E2153" s="16" t="s">
        <v>15938</v>
      </c>
      <c r="F2153" s="16" t="s">
        <v>29</v>
      </c>
      <c r="G2153" s="16" t="s">
        <v>3086</v>
      </c>
      <c r="H2153" s="16" t="s">
        <v>9436</v>
      </c>
      <c r="I2153" s="16" t="s">
        <v>7417</v>
      </c>
      <c r="J2153" s="25" t="s">
        <v>15939</v>
      </c>
      <c r="K2153" s="16" t="s">
        <v>15940</v>
      </c>
    </row>
    <row r="2154" spans="1:11">
      <c r="A2154" s="16" t="s">
        <v>23912</v>
      </c>
      <c r="B2154" s="16" t="s">
        <v>23911</v>
      </c>
      <c r="C2154" s="16" t="s">
        <v>15941</v>
      </c>
      <c r="D2154" s="16" t="s">
        <v>15942</v>
      </c>
      <c r="E2154" s="16" t="s">
        <v>14641</v>
      </c>
      <c r="F2154" s="16" t="s">
        <v>29</v>
      </c>
      <c r="G2154" s="16" t="s">
        <v>3086</v>
      </c>
      <c r="H2154" s="16" t="s">
        <v>9436</v>
      </c>
      <c r="I2154" s="16" t="s">
        <v>7417</v>
      </c>
      <c r="J2154" s="25" t="s">
        <v>15943</v>
      </c>
      <c r="K2154" s="16" t="s">
        <v>15944</v>
      </c>
    </row>
    <row r="2155" spans="1:11">
      <c r="A2155" s="16" t="s">
        <v>23912</v>
      </c>
      <c r="B2155" s="16" t="s">
        <v>23911</v>
      </c>
      <c r="C2155" s="16" t="s">
        <v>15941</v>
      </c>
      <c r="D2155" s="16" t="s">
        <v>15942</v>
      </c>
      <c r="E2155" s="16" t="s">
        <v>14641</v>
      </c>
      <c r="F2155" s="16" t="s">
        <v>29</v>
      </c>
      <c r="G2155" s="16" t="s">
        <v>3086</v>
      </c>
      <c r="H2155" s="16" t="s">
        <v>9436</v>
      </c>
      <c r="I2155" s="16" t="s">
        <v>7417</v>
      </c>
      <c r="J2155" s="25" t="s">
        <v>15945</v>
      </c>
      <c r="K2155" s="16" t="s">
        <v>15946</v>
      </c>
    </row>
    <row r="2156" spans="1:11">
      <c r="A2156" s="16" t="s">
        <v>23912</v>
      </c>
      <c r="B2156" s="16" t="s">
        <v>23911</v>
      </c>
      <c r="C2156" s="16" t="s">
        <v>15941</v>
      </c>
      <c r="D2156" s="16" t="s">
        <v>15942</v>
      </c>
      <c r="E2156" s="16" t="s">
        <v>14641</v>
      </c>
      <c r="F2156" s="16" t="s">
        <v>29</v>
      </c>
      <c r="G2156" s="16" t="s">
        <v>3086</v>
      </c>
      <c r="H2156" s="16" t="s">
        <v>9436</v>
      </c>
      <c r="I2156" s="16" t="s">
        <v>7417</v>
      </c>
      <c r="J2156" s="25" t="s">
        <v>15947</v>
      </c>
      <c r="K2156" s="16" t="s">
        <v>15948</v>
      </c>
    </row>
    <row r="2157" spans="1:11">
      <c r="A2157" s="16" t="s">
        <v>23838</v>
      </c>
      <c r="B2157" s="16" t="s">
        <v>23953</v>
      </c>
      <c r="C2157" s="16" t="s">
        <v>15949</v>
      </c>
      <c r="D2157" s="16" t="s">
        <v>15950</v>
      </c>
      <c r="E2157" s="16" t="s">
        <v>15951</v>
      </c>
      <c r="F2157" s="16" t="s">
        <v>29</v>
      </c>
      <c r="G2157" s="16" t="s">
        <v>3086</v>
      </c>
      <c r="H2157" s="16" t="s">
        <v>9436</v>
      </c>
      <c r="I2157" s="16" t="s">
        <v>7417</v>
      </c>
      <c r="J2157" s="25" t="s">
        <v>15952</v>
      </c>
      <c r="K2157" s="16" t="s">
        <v>15953</v>
      </c>
    </row>
    <row r="2158" spans="1:11">
      <c r="A2158" s="16" t="s">
        <v>23838</v>
      </c>
      <c r="B2158" s="16" t="s">
        <v>23953</v>
      </c>
      <c r="C2158" s="16" t="s">
        <v>15949</v>
      </c>
      <c r="D2158" s="16" t="s">
        <v>15950</v>
      </c>
      <c r="E2158" s="16" t="s">
        <v>15951</v>
      </c>
      <c r="F2158" s="16" t="s">
        <v>29</v>
      </c>
      <c r="G2158" s="16" t="s">
        <v>3086</v>
      </c>
      <c r="H2158" s="16" t="s">
        <v>9436</v>
      </c>
      <c r="I2158" s="16" t="s">
        <v>7417</v>
      </c>
      <c r="J2158" s="25" t="s">
        <v>15954</v>
      </c>
      <c r="K2158" s="16" t="s">
        <v>15955</v>
      </c>
    </row>
    <row r="2159" spans="1:11">
      <c r="A2159" s="16" t="s">
        <v>23838</v>
      </c>
      <c r="B2159" s="16" t="s">
        <v>23953</v>
      </c>
      <c r="C2159" s="16" t="s">
        <v>15949</v>
      </c>
      <c r="D2159" s="16" t="s">
        <v>15950</v>
      </c>
      <c r="E2159" s="16" t="s">
        <v>15951</v>
      </c>
      <c r="F2159" s="16" t="s">
        <v>29</v>
      </c>
      <c r="G2159" s="16" t="s">
        <v>3086</v>
      </c>
      <c r="H2159" s="16" t="s">
        <v>9436</v>
      </c>
      <c r="I2159" s="16" t="s">
        <v>7417</v>
      </c>
      <c r="J2159" s="25" t="s">
        <v>15956</v>
      </c>
      <c r="K2159" s="16" t="s">
        <v>15957</v>
      </c>
    </row>
    <row r="2160" spans="1:11">
      <c r="A2160" s="16" t="s">
        <v>23897</v>
      </c>
      <c r="B2160" s="16" t="s">
        <v>23896</v>
      </c>
      <c r="C2160" s="16" t="s">
        <v>15958</v>
      </c>
      <c r="D2160" s="16" t="s">
        <v>15959</v>
      </c>
      <c r="E2160" s="16" t="s">
        <v>15960</v>
      </c>
      <c r="F2160" s="16" t="s">
        <v>29</v>
      </c>
      <c r="G2160" s="16" t="s">
        <v>3086</v>
      </c>
      <c r="H2160" s="16" t="s">
        <v>9436</v>
      </c>
      <c r="I2160" s="16" t="s">
        <v>7417</v>
      </c>
      <c r="J2160" s="25" t="s">
        <v>15961</v>
      </c>
      <c r="K2160" s="16" t="s">
        <v>15962</v>
      </c>
    </row>
    <row r="2161" spans="1:11">
      <c r="A2161" s="16" t="s">
        <v>23897</v>
      </c>
      <c r="B2161" s="16" t="s">
        <v>23896</v>
      </c>
      <c r="C2161" s="16" t="s">
        <v>15958</v>
      </c>
      <c r="D2161" s="16" t="s">
        <v>15959</v>
      </c>
      <c r="E2161" s="16" t="s">
        <v>15960</v>
      </c>
      <c r="F2161" s="16" t="s">
        <v>29</v>
      </c>
      <c r="G2161" s="16" t="s">
        <v>3086</v>
      </c>
      <c r="H2161" s="16" t="s">
        <v>9436</v>
      </c>
      <c r="I2161" s="16" t="s">
        <v>7417</v>
      </c>
      <c r="J2161" s="25" t="s">
        <v>15963</v>
      </c>
      <c r="K2161" s="16" t="s">
        <v>15964</v>
      </c>
    </row>
    <row r="2162" spans="1:11">
      <c r="A2162" s="16" t="s">
        <v>23897</v>
      </c>
      <c r="B2162" s="16" t="s">
        <v>23896</v>
      </c>
      <c r="C2162" s="16" t="s">
        <v>15958</v>
      </c>
      <c r="D2162" s="16" t="s">
        <v>15959</v>
      </c>
      <c r="E2162" s="16" t="s">
        <v>15960</v>
      </c>
      <c r="F2162" s="16" t="s">
        <v>29</v>
      </c>
      <c r="G2162" s="16" t="s">
        <v>3086</v>
      </c>
      <c r="H2162" s="16" t="s">
        <v>9436</v>
      </c>
      <c r="I2162" s="16" t="s">
        <v>7417</v>
      </c>
      <c r="J2162" s="25" t="s">
        <v>15965</v>
      </c>
      <c r="K2162" s="16" t="s">
        <v>15966</v>
      </c>
    </row>
    <row r="2163" spans="1:11">
      <c r="A2163" s="16" t="s">
        <v>692</v>
      </c>
      <c r="B2163" s="16" t="s">
        <v>711</v>
      </c>
      <c r="C2163" s="16" t="s">
        <v>10871</v>
      </c>
      <c r="D2163" s="16" t="s">
        <v>11406</v>
      </c>
      <c r="E2163" s="16" t="s">
        <v>217</v>
      </c>
      <c r="F2163" s="16" t="s">
        <v>29</v>
      </c>
      <c r="G2163" s="16" t="s">
        <v>3086</v>
      </c>
      <c r="H2163" s="16" t="s">
        <v>9436</v>
      </c>
      <c r="I2163" s="16" t="s">
        <v>7417</v>
      </c>
      <c r="J2163" s="25" t="s">
        <v>15967</v>
      </c>
      <c r="K2163" s="16" t="s">
        <v>15968</v>
      </c>
    </row>
    <row r="2164" spans="1:11">
      <c r="A2164" s="16" t="s">
        <v>692</v>
      </c>
      <c r="B2164" s="16" t="s">
        <v>711</v>
      </c>
      <c r="C2164" s="16" t="s">
        <v>10871</v>
      </c>
      <c r="D2164" s="16" t="s">
        <v>2680</v>
      </c>
      <c r="E2164" s="16" t="s">
        <v>2681</v>
      </c>
      <c r="F2164" s="16" t="s">
        <v>29</v>
      </c>
      <c r="G2164" s="16" t="s">
        <v>3086</v>
      </c>
      <c r="H2164" s="16" t="s">
        <v>9436</v>
      </c>
      <c r="I2164" s="16" t="s">
        <v>9073</v>
      </c>
      <c r="J2164" s="25" t="s">
        <v>2682</v>
      </c>
      <c r="K2164" s="16" t="s">
        <v>15969</v>
      </c>
    </row>
    <row r="2165" spans="1:11">
      <c r="A2165" s="16" t="s">
        <v>692</v>
      </c>
      <c r="B2165" s="16" t="s">
        <v>711</v>
      </c>
      <c r="C2165" s="16" t="s">
        <v>10871</v>
      </c>
      <c r="D2165" s="16" t="s">
        <v>15970</v>
      </c>
      <c r="E2165" s="16" t="s">
        <v>15971</v>
      </c>
      <c r="F2165" s="16" t="s">
        <v>29</v>
      </c>
      <c r="G2165" s="16" t="s">
        <v>3086</v>
      </c>
      <c r="H2165" s="16" t="s">
        <v>9436</v>
      </c>
      <c r="I2165" s="16" t="s">
        <v>9073</v>
      </c>
      <c r="J2165" s="25" t="s">
        <v>15972</v>
      </c>
      <c r="K2165" s="16" t="s">
        <v>15973</v>
      </c>
    </row>
    <row r="2166" spans="1:11">
      <c r="A2166" s="16" t="s">
        <v>692</v>
      </c>
      <c r="B2166" s="16" t="s">
        <v>711</v>
      </c>
      <c r="C2166" s="16" t="s">
        <v>10871</v>
      </c>
      <c r="D2166" s="16" t="s">
        <v>15970</v>
      </c>
      <c r="E2166" s="16" t="s">
        <v>15971</v>
      </c>
      <c r="F2166" s="16" t="s">
        <v>29</v>
      </c>
      <c r="G2166" s="16" t="s">
        <v>3086</v>
      </c>
      <c r="H2166" s="16" t="s">
        <v>9436</v>
      </c>
      <c r="I2166" s="16" t="s">
        <v>9073</v>
      </c>
      <c r="J2166" s="25" t="s">
        <v>15974</v>
      </c>
      <c r="K2166" s="16" t="s">
        <v>15975</v>
      </c>
    </row>
    <row r="2167" spans="1:11">
      <c r="A2167" s="16" t="s">
        <v>23838</v>
      </c>
      <c r="B2167" s="16" t="s">
        <v>23953</v>
      </c>
      <c r="C2167" s="16" t="s">
        <v>15976</v>
      </c>
      <c r="D2167" s="16" t="s">
        <v>1764</v>
      </c>
      <c r="E2167" s="16" t="s">
        <v>1765</v>
      </c>
      <c r="F2167" s="16" t="s">
        <v>29</v>
      </c>
      <c r="G2167" s="16" t="s">
        <v>3086</v>
      </c>
      <c r="H2167" s="16" t="s">
        <v>9436</v>
      </c>
      <c r="I2167" s="16" t="s">
        <v>7417</v>
      </c>
      <c r="J2167" s="25" t="s">
        <v>1766</v>
      </c>
      <c r="K2167" s="16" t="s">
        <v>15977</v>
      </c>
    </row>
    <row r="2168" spans="1:11">
      <c r="A2168" s="16" t="s">
        <v>23838</v>
      </c>
      <c r="B2168" s="16" t="s">
        <v>23953</v>
      </c>
      <c r="C2168" s="16" t="s">
        <v>15976</v>
      </c>
      <c r="D2168" s="16" t="s">
        <v>1764</v>
      </c>
      <c r="E2168" s="16" t="s">
        <v>1765</v>
      </c>
      <c r="F2168" s="16" t="s">
        <v>29</v>
      </c>
      <c r="G2168" s="16" t="s">
        <v>3086</v>
      </c>
      <c r="H2168" s="16" t="s">
        <v>9436</v>
      </c>
      <c r="I2168" s="16" t="s">
        <v>7417</v>
      </c>
      <c r="J2168" s="25" t="s">
        <v>15978</v>
      </c>
      <c r="K2168" s="16" t="s">
        <v>15979</v>
      </c>
    </row>
    <row r="2169" spans="1:11">
      <c r="A2169" s="16" t="s">
        <v>23838</v>
      </c>
      <c r="B2169" s="16" t="s">
        <v>23953</v>
      </c>
      <c r="C2169" s="16" t="s">
        <v>15976</v>
      </c>
      <c r="D2169" s="16" t="s">
        <v>1764</v>
      </c>
      <c r="E2169" s="16" t="s">
        <v>1765</v>
      </c>
      <c r="F2169" s="16" t="s">
        <v>29</v>
      </c>
      <c r="G2169" s="16" t="s">
        <v>3086</v>
      </c>
      <c r="H2169" s="16" t="s">
        <v>9436</v>
      </c>
      <c r="I2169" s="16" t="s">
        <v>7417</v>
      </c>
      <c r="J2169" s="25" t="s">
        <v>15980</v>
      </c>
      <c r="K2169" s="16" t="s">
        <v>15981</v>
      </c>
    </row>
    <row r="2170" spans="1:11">
      <c r="A2170" s="16" t="s">
        <v>24059</v>
      </c>
      <c r="B2170" s="16" t="s">
        <v>24058</v>
      </c>
      <c r="C2170" s="16" t="s">
        <v>15982</v>
      </c>
      <c r="D2170" s="16" t="s">
        <v>15983</v>
      </c>
      <c r="E2170" s="16" t="s">
        <v>15984</v>
      </c>
      <c r="F2170" s="16" t="s">
        <v>29</v>
      </c>
      <c r="G2170" s="16" t="s">
        <v>3086</v>
      </c>
      <c r="H2170" s="16" t="s">
        <v>9436</v>
      </c>
      <c r="I2170" s="16" t="s">
        <v>7417</v>
      </c>
      <c r="J2170" s="25" t="s">
        <v>15985</v>
      </c>
      <c r="K2170" s="16" t="s">
        <v>15986</v>
      </c>
    </row>
    <row r="2171" spans="1:11">
      <c r="A2171" s="16" t="s">
        <v>24059</v>
      </c>
      <c r="B2171" s="16" t="s">
        <v>24058</v>
      </c>
      <c r="C2171" s="16" t="s">
        <v>15982</v>
      </c>
      <c r="D2171" s="16" t="s">
        <v>15983</v>
      </c>
      <c r="E2171" s="16" t="s">
        <v>15984</v>
      </c>
      <c r="F2171" s="16" t="s">
        <v>29</v>
      </c>
      <c r="G2171" s="16" t="s">
        <v>3086</v>
      </c>
      <c r="H2171" s="16" t="s">
        <v>9436</v>
      </c>
      <c r="I2171" s="16" t="s">
        <v>7417</v>
      </c>
      <c r="J2171" s="25" t="s">
        <v>15987</v>
      </c>
      <c r="K2171" s="16" t="s">
        <v>15988</v>
      </c>
    </row>
    <row r="2172" spans="1:11">
      <c r="A2172" s="16" t="s">
        <v>24059</v>
      </c>
      <c r="B2172" s="16" t="s">
        <v>24058</v>
      </c>
      <c r="C2172" s="16" t="s">
        <v>15982</v>
      </c>
      <c r="D2172" s="16" t="s">
        <v>15983</v>
      </c>
      <c r="E2172" s="16" t="s">
        <v>15984</v>
      </c>
      <c r="F2172" s="16" t="s">
        <v>29</v>
      </c>
      <c r="G2172" s="16" t="s">
        <v>3086</v>
      </c>
      <c r="H2172" s="16" t="s">
        <v>9436</v>
      </c>
      <c r="I2172" s="16" t="s">
        <v>7417</v>
      </c>
      <c r="J2172" s="25" t="s">
        <v>15989</v>
      </c>
      <c r="K2172" s="16" t="s">
        <v>15990</v>
      </c>
    </row>
    <row r="2173" spans="1:11">
      <c r="A2173" s="16" t="s">
        <v>24059</v>
      </c>
      <c r="B2173" s="16" t="s">
        <v>24058</v>
      </c>
      <c r="C2173" s="16" t="s">
        <v>15982</v>
      </c>
      <c r="D2173" s="16" t="s">
        <v>15983</v>
      </c>
      <c r="E2173" s="16" t="s">
        <v>15984</v>
      </c>
      <c r="F2173" s="16" t="s">
        <v>29</v>
      </c>
      <c r="G2173" s="16" t="s">
        <v>3086</v>
      </c>
      <c r="H2173" s="16" t="s">
        <v>9436</v>
      </c>
      <c r="I2173" s="16" t="s">
        <v>7417</v>
      </c>
      <c r="J2173" s="25" t="s">
        <v>15991</v>
      </c>
      <c r="K2173" s="16" t="s">
        <v>15992</v>
      </c>
    </row>
    <row r="2174" spans="1:11">
      <c r="A2174" s="16" t="s">
        <v>24059</v>
      </c>
      <c r="B2174" s="16" t="s">
        <v>24058</v>
      </c>
      <c r="C2174" s="16" t="s">
        <v>15982</v>
      </c>
      <c r="D2174" s="16" t="s">
        <v>15983</v>
      </c>
      <c r="E2174" s="16" t="s">
        <v>15984</v>
      </c>
      <c r="F2174" s="16" t="s">
        <v>29</v>
      </c>
      <c r="G2174" s="16" t="s">
        <v>3086</v>
      </c>
      <c r="H2174" s="16" t="s">
        <v>9436</v>
      </c>
      <c r="I2174" s="16" t="s">
        <v>7417</v>
      </c>
      <c r="J2174" s="25" t="s">
        <v>15993</v>
      </c>
      <c r="K2174" s="16" t="s">
        <v>15994</v>
      </c>
    </row>
    <row r="2175" spans="1:11">
      <c r="A2175" s="16" t="s">
        <v>146</v>
      </c>
      <c r="B2175" s="16" t="s">
        <v>24060</v>
      </c>
      <c r="C2175" s="16" t="s">
        <v>15995</v>
      </c>
      <c r="D2175" s="16" t="s">
        <v>15996</v>
      </c>
      <c r="E2175" s="16" t="s">
        <v>15997</v>
      </c>
      <c r="F2175" s="16" t="s">
        <v>29</v>
      </c>
      <c r="G2175" s="16" t="s">
        <v>3086</v>
      </c>
      <c r="H2175" s="16" t="s">
        <v>9436</v>
      </c>
      <c r="I2175" s="16" t="s">
        <v>7417</v>
      </c>
      <c r="J2175" s="25" t="s">
        <v>15998</v>
      </c>
      <c r="K2175" s="16" t="s">
        <v>15999</v>
      </c>
    </row>
    <row r="2176" spans="1:11">
      <c r="A2176" s="16" t="s">
        <v>146</v>
      </c>
      <c r="B2176" s="16" t="s">
        <v>24060</v>
      </c>
      <c r="C2176" s="16" t="s">
        <v>15995</v>
      </c>
      <c r="D2176" s="16" t="s">
        <v>15996</v>
      </c>
      <c r="E2176" s="16" t="s">
        <v>15997</v>
      </c>
      <c r="F2176" s="16" t="s">
        <v>29</v>
      </c>
      <c r="G2176" s="16" t="s">
        <v>3086</v>
      </c>
      <c r="H2176" s="16" t="s">
        <v>9436</v>
      </c>
      <c r="I2176" s="16" t="s">
        <v>7417</v>
      </c>
      <c r="J2176" s="25" t="s">
        <v>16000</v>
      </c>
      <c r="K2176" s="16" t="s">
        <v>16001</v>
      </c>
    </row>
    <row r="2177" spans="1:11">
      <c r="A2177" s="16" t="s">
        <v>146</v>
      </c>
      <c r="B2177" s="16" t="s">
        <v>24060</v>
      </c>
      <c r="C2177" s="16" t="s">
        <v>15995</v>
      </c>
      <c r="D2177" s="16" t="s">
        <v>15996</v>
      </c>
      <c r="E2177" s="16" t="s">
        <v>15997</v>
      </c>
      <c r="F2177" s="16" t="s">
        <v>29</v>
      </c>
      <c r="G2177" s="16" t="s">
        <v>3086</v>
      </c>
      <c r="H2177" s="16" t="s">
        <v>9436</v>
      </c>
      <c r="I2177" s="16" t="s">
        <v>7417</v>
      </c>
      <c r="J2177" s="25" t="s">
        <v>16002</v>
      </c>
      <c r="K2177" s="16" t="s">
        <v>16003</v>
      </c>
    </row>
    <row r="2178" spans="1:11">
      <c r="A2178" s="16" t="s">
        <v>122</v>
      </c>
      <c r="B2178" s="16" t="s">
        <v>140</v>
      </c>
      <c r="C2178" s="16" t="s">
        <v>12870</v>
      </c>
      <c r="D2178" s="16" t="s">
        <v>16004</v>
      </c>
      <c r="E2178" s="16" t="s">
        <v>16005</v>
      </c>
      <c r="F2178" s="16" t="s">
        <v>29</v>
      </c>
      <c r="G2178" s="16" t="s">
        <v>3086</v>
      </c>
      <c r="H2178" s="16" t="s">
        <v>9436</v>
      </c>
      <c r="I2178" s="16" t="s">
        <v>7417</v>
      </c>
      <c r="J2178" s="25" t="s">
        <v>16006</v>
      </c>
      <c r="K2178" s="16" t="s">
        <v>16007</v>
      </c>
    </row>
    <row r="2179" spans="1:11">
      <c r="A2179" s="16" t="s">
        <v>122</v>
      </c>
      <c r="B2179" s="16" t="s">
        <v>140</v>
      </c>
      <c r="C2179" s="16" t="s">
        <v>12870</v>
      </c>
      <c r="D2179" s="16" t="s">
        <v>16004</v>
      </c>
      <c r="E2179" s="16" t="s">
        <v>16005</v>
      </c>
      <c r="F2179" s="16" t="s">
        <v>29</v>
      </c>
      <c r="G2179" s="16" t="s">
        <v>3086</v>
      </c>
      <c r="H2179" s="16" t="s">
        <v>9436</v>
      </c>
      <c r="I2179" s="16" t="s">
        <v>7417</v>
      </c>
      <c r="J2179" s="25" t="s">
        <v>16008</v>
      </c>
      <c r="K2179" s="16" t="s">
        <v>16009</v>
      </c>
    </row>
    <row r="2180" spans="1:11">
      <c r="A2180" s="16" t="s">
        <v>122</v>
      </c>
      <c r="B2180" s="16" t="s">
        <v>24061</v>
      </c>
      <c r="C2180" s="16" t="s">
        <v>16010</v>
      </c>
      <c r="D2180" s="16" t="s">
        <v>2055</v>
      </c>
      <c r="E2180" s="16" t="s">
        <v>2056</v>
      </c>
      <c r="F2180" s="16" t="s">
        <v>29</v>
      </c>
      <c r="G2180" s="16" t="s">
        <v>3086</v>
      </c>
      <c r="H2180" s="16" t="s">
        <v>9436</v>
      </c>
      <c r="I2180" s="16" t="s">
        <v>7417</v>
      </c>
      <c r="J2180" s="25" t="s">
        <v>2057</v>
      </c>
      <c r="K2180" s="16" t="s">
        <v>16011</v>
      </c>
    </row>
    <row r="2181" spans="1:11">
      <c r="A2181" s="16" t="s">
        <v>122</v>
      </c>
      <c r="B2181" s="16" t="s">
        <v>24061</v>
      </c>
      <c r="C2181" s="16" t="s">
        <v>16010</v>
      </c>
      <c r="D2181" s="16" t="s">
        <v>2055</v>
      </c>
      <c r="E2181" s="16" t="s">
        <v>2056</v>
      </c>
      <c r="F2181" s="16" t="s">
        <v>29</v>
      </c>
      <c r="G2181" s="16" t="s">
        <v>3086</v>
      </c>
      <c r="H2181" s="16" t="s">
        <v>9436</v>
      </c>
      <c r="I2181" s="16" t="s">
        <v>7417</v>
      </c>
      <c r="J2181" s="25" t="s">
        <v>16012</v>
      </c>
      <c r="K2181" s="16" t="s">
        <v>16013</v>
      </c>
    </row>
    <row r="2182" spans="1:11">
      <c r="A2182" s="16" t="s">
        <v>122</v>
      </c>
      <c r="B2182" s="16" t="s">
        <v>24061</v>
      </c>
      <c r="C2182" s="16" t="s">
        <v>16010</v>
      </c>
      <c r="D2182" s="16" t="s">
        <v>2055</v>
      </c>
      <c r="E2182" s="16" t="s">
        <v>2056</v>
      </c>
      <c r="F2182" s="16" t="s">
        <v>29</v>
      </c>
      <c r="G2182" s="16" t="s">
        <v>3086</v>
      </c>
      <c r="H2182" s="16" t="s">
        <v>9436</v>
      </c>
      <c r="I2182" s="16" t="s">
        <v>7417</v>
      </c>
      <c r="J2182" s="25" t="s">
        <v>16014</v>
      </c>
      <c r="K2182" s="16" t="s">
        <v>16015</v>
      </c>
    </row>
    <row r="2183" spans="1:11">
      <c r="A2183" s="16" t="s">
        <v>24063</v>
      </c>
      <c r="B2183" s="16" t="s">
        <v>24062</v>
      </c>
      <c r="C2183" s="16" t="s">
        <v>16016</v>
      </c>
      <c r="D2183" s="16" t="s">
        <v>1600</v>
      </c>
      <c r="E2183" s="16" t="s">
        <v>1601</v>
      </c>
      <c r="F2183" s="16" t="s">
        <v>29</v>
      </c>
      <c r="G2183" s="16" t="s">
        <v>3086</v>
      </c>
      <c r="H2183" s="16" t="s">
        <v>9436</v>
      </c>
      <c r="I2183" s="16" t="s">
        <v>7417</v>
      </c>
      <c r="J2183" s="25" t="s">
        <v>1602</v>
      </c>
      <c r="K2183" s="16" t="s">
        <v>16017</v>
      </c>
    </row>
    <row r="2184" spans="1:11">
      <c r="A2184" s="16" t="s">
        <v>24063</v>
      </c>
      <c r="B2184" s="16" t="s">
        <v>24062</v>
      </c>
      <c r="C2184" s="16" t="s">
        <v>16016</v>
      </c>
      <c r="D2184" s="16" t="s">
        <v>1600</v>
      </c>
      <c r="E2184" s="16" t="s">
        <v>1601</v>
      </c>
      <c r="F2184" s="16" t="s">
        <v>29</v>
      </c>
      <c r="G2184" s="16" t="s">
        <v>3086</v>
      </c>
      <c r="H2184" s="16" t="s">
        <v>9436</v>
      </c>
      <c r="I2184" s="16" t="s">
        <v>7417</v>
      </c>
      <c r="J2184" s="25" t="s">
        <v>1867</v>
      </c>
      <c r="K2184" s="16" t="s">
        <v>16018</v>
      </c>
    </row>
    <row r="2185" spans="1:11">
      <c r="A2185" s="16" t="s">
        <v>692</v>
      </c>
      <c r="B2185" s="16" t="s">
        <v>711</v>
      </c>
      <c r="C2185" s="16" t="s">
        <v>16019</v>
      </c>
      <c r="D2185" s="16" t="s">
        <v>16020</v>
      </c>
      <c r="E2185" s="16" t="s">
        <v>16021</v>
      </c>
      <c r="F2185" s="16" t="s">
        <v>29</v>
      </c>
      <c r="G2185" s="16" t="s">
        <v>3086</v>
      </c>
      <c r="H2185" s="16" t="s">
        <v>9436</v>
      </c>
      <c r="I2185" s="16" t="s">
        <v>7417</v>
      </c>
      <c r="J2185" s="25" t="s">
        <v>16022</v>
      </c>
      <c r="K2185" s="16" t="s">
        <v>16023</v>
      </c>
    </row>
    <row r="2186" spans="1:11">
      <c r="A2186" s="16" t="s">
        <v>23835</v>
      </c>
      <c r="B2186" s="16" t="s">
        <v>11749</v>
      </c>
      <c r="C2186" s="16" t="s">
        <v>16024</v>
      </c>
      <c r="D2186" s="16" t="s">
        <v>16025</v>
      </c>
      <c r="E2186" s="16" t="s">
        <v>16026</v>
      </c>
      <c r="F2186" s="16" t="s">
        <v>29</v>
      </c>
      <c r="G2186" s="16" t="s">
        <v>3086</v>
      </c>
      <c r="H2186" s="16" t="s">
        <v>9436</v>
      </c>
      <c r="I2186" s="16" t="s">
        <v>7417</v>
      </c>
      <c r="J2186" s="25" t="s">
        <v>16027</v>
      </c>
      <c r="K2186" s="16" t="s">
        <v>16028</v>
      </c>
    </row>
    <row r="2187" spans="1:11">
      <c r="A2187" s="16" t="s">
        <v>146</v>
      </c>
      <c r="B2187" s="16" t="s">
        <v>326</v>
      </c>
      <c r="C2187" s="16" t="s">
        <v>16029</v>
      </c>
      <c r="D2187" s="16" t="s">
        <v>16030</v>
      </c>
      <c r="E2187" s="16" t="s">
        <v>14903</v>
      </c>
      <c r="F2187" s="16" t="s">
        <v>29</v>
      </c>
      <c r="G2187" s="16" t="s">
        <v>3086</v>
      </c>
      <c r="H2187" s="16" t="s">
        <v>9436</v>
      </c>
      <c r="I2187" s="16" t="s">
        <v>7417</v>
      </c>
      <c r="J2187" s="25" t="s">
        <v>16031</v>
      </c>
      <c r="K2187" s="16" t="s">
        <v>16032</v>
      </c>
    </row>
    <row r="2188" spans="1:11">
      <c r="A2188" s="16" t="s">
        <v>146</v>
      </c>
      <c r="B2188" s="16" t="s">
        <v>326</v>
      </c>
      <c r="C2188" s="16" t="s">
        <v>16029</v>
      </c>
      <c r="D2188" s="16" t="s">
        <v>16030</v>
      </c>
      <c r="E2188" s="16" t="s">
        <v>14903</v>
      </c>
      <c r="F2188" s="16" t="s">
        <v>29</v>
      </c>
      <c r="G2188" s="16" t="s">
        <v>3086</v>
      </c>
      <c r="H2188" s="16" t="s">
        <v>9436</v>
      </c>
      <c r="I2188" s="16" t="s">
        <v>7417</v>
      </c>
      <c r="J2188" s="25" t="s">
        <v>16033</v>
      </c>
      <c r="K2188" s="16" t="s">
        <v>16034</v>
      </c>
    </row>
    <row r="2189" spans="1:11">
      <c r="A2189" s="16" t="s">
        <v>146</v>
      </c>
      <c r="B2189" s="16" t="s">
        <v>326</v>
      </c>
      <c r="C2189" s="16" t="s">
        <v>16029</v>
      </c>
      <c r="D2189" s="16" t="s">
        <v>16030</v>
      </c>
      <c r="E2189" s="16" t="s">
        <v>14903</v>
      </c>
      <c r="F2189" s="16" t="s">
        <v>29</v>
      </c>
      <c r="G2189" s="16" t="s">
        <v>3086</v>
      </c>
      <c r="H2189" s="16" t="s">
        <v>9436</v>
      </c>
      <c r="I2189" s="16" t="s">
        <v>7417</v>
      </c>
      <c r="J2189" s="25" t="s">
        <v>16035</v>
      </c>
      <c r="K2189" s="16" t="s">
        <v>16036</v>
      </c>
    </row>
    <row r="2190" spans="1:11">
      <c r="A2190" s="16" t="s">
        <v>146</v>
      </c>
      <c r="B2190" s="16" t="s">
        <v>326</v>
      </c>
      <c r="C2190" s="16" t="s">
        <v>16029</v>
      </c>
      <c r="D2190" s="16" t="s">
        <v>16030</v>
      </c>
      <c r="E2190" s="16" t="s">
        <v>14903</v>
      </c>
      <c r="F2190" s="16" t="s">
        <v>29</v>
      </c>
      <c r="G2190" s="16" t="s">
        <v>3086</v>
      </c>
      <c r="H2190" s="16" t="s">
        <v>9436</v>
      </c>
      <c r="I2190" s="16" t="s">
        <v>7417</v>
      </c>
      <c r="J2190" s="25" t="s">
        <v>16037</v>
      </c>
      <c r="K2190" s="16" t="s">
        <v>16038</v>
      </c>
    </row>
    <row r="2191" spans="1:11">
      <c r="A2191" s="16" t="s">
        <v>23872</v>
      </c>
      <c r="B2191" s="16" t="s">
        <v>2502</v>
      </c>
      <c r="C2191" s="16" t="s">
        <v>16039</v>
      </c>
      <c r="D2191" s="16" t="s">
        <v>16040</v>
      </c>
      <c r="E2191" s="16" t="s">
        <v>16041</v>
      </c>
      <c r="F2191" s="16" t="s">
        <v>29</v>
      </c>
      <c r="G2191" s="16" t="s">
        <v>3086</v>
      </c>
      <c r="H2191" s="16" t="s">
        <v>9436</v>
      </c>
      <c r="I2191" s="16" t="s">
        <v>2824</v>
      </c>
      <c r="J2191" s="25" t="s">
        <v>16042</v>
      </c>
      <c r="K2191" s="16" t="s">
        <v>16043</v>
      </c>
    </row>
    <row r="2192" spans="1:11">
      <c r="A2192" s="16" t="s">
        <v>23843</v>
      </c>
      <c r="B2192" s="16" t="s">
        <v>24064</v>
      </c>
      <c r="C2192" s="16" t="s">
        <v>16044</v>
      </c>
      <c r="D2192" s="16" t="s">
        <v>16045</v>
      </c>
      <c r="E2192" s="16" t="s">
        <v>16046</v>
      </c>
      <c r="F2192" s="16" t="s">
        <v>29</v>
      </c>
      <c r="G2192" s="16" t="s">
        <v>3086</v>
      </c>
      <c r="H2192" s="16" t="s">
        <v>9436</v>
      </c>
      <c r="I2192" s="16" t="s">
        <v>9073</v>
      </c>
      <c r="J2192" s="25" t="s">
        <v>16047</v>
      </c>
      <c r="K2192" s="16" t="s">
        <v>16048</v>
      </c>
    </row>
    <row r="2193" spans="1:11">
      <c r="A2193" s="16" t="s">
        <v>692</v>
      </c>
      <c r="B2193" s="16" t="s">
        <v>11266</v>
      </c>
      <c r="C2193" s="16" t="s">
        <v>11305</v>
      </c>
      <c r="D2193" s="16" t="s">
        <v>424</v>
      </c>
      <c r="E2193" s="16" t="s">
        <v>1279</v>
      </c>
      <c r="F2193" s="16" t="s">
        <v>29</v>
      </c>
      <c r="G2193" s="16" t="s">
        <v>3086</v>
      </c>
      <c r="H2193" s="16" t="s">
        <v>9436</v>
      </c>
      <c r="I2193" s="16" t="s">
        <v>7417</v>
      </c>
      <c r="J2193" s="25" t="s">
        <v>16049</v>
      </c>
      <c r="K2193" s="16" t="s">
        <v>16050</v>
      </c>
    </row>
    <row r="2194" spans="1:11">
      <c r="A2194" s="16" t="s">
        <v>692</v>
      </c>
      <c r="B2194" s="16" t="s">
        <v>711</v>
      </c>
      <c r="C2194" s="16" t="s">
        <v>16051</v>
      </c>
      <c r="D2194" s="16" t="s">
        <v>16052</v>
      </c>
      <c r="E2194" s="16" t="s">
        <v>16053</v>
      </c>
      <c r="F2194" s="16" t="s">
        <v>1076</v>
      </c>
      <c r="G2194" s="16" t="s">
        <v>3086</v>
      </c>
      <c r="H2194" s="16" t="s">
        <v>9714</v>
      </c>
      <c r="I2194" s="16" t="s">
        <v>7417</v>
      </c>
      <c r="J2194" s="25" t="s">
        <v>16054</v>
      </c>
      <c r="K2194" s="16" t="s">
        <v>16055</v>
      </c>
    </row>
    <row r="2195" spans="1:11">
      <c r="A2195" s="16" t="s">
        <v>692</v>
      </c>
      <c r="B2195" s="16" t="s">
        <v>711</v>
      </c>
      <c r="C2195" s="16" t="s">
        <v>16056</v>
      </c>
      <c r="D2195" s="16" t="s">
        <v>16052</v>
      </c>
      <c r="E2195" s="16" t="s">
        <v>16053</v>
      </c>
      <c r="F2195" s="16" t="s">
        <v>1076</v>
      </c>
      <c r="G2195" s="16" t="s">
        <v>3086</v>
      </c>
      <c r="H2195" s="16" t="s">
        <v>9714</v>
      </c>
      <c r="I2195" s="16" t="s">
        <v>7417</v>
      </c>
      <c r="J2195" s="25" t="s">
        <v>16057</v>
      </c>
      <c r="K2195" s="16" t="s">
        <v>16058</v>
      </c>
    </row>
    <row r="2196" spans="1:11">
      <c r="A2196" s="16" t="s">
        <v>146</v>
      </c>
      <c r="B2196" s="16" t="s">
        <v>336</v>
      </c>
      <c r="C2196" s="16" t="s">
        <v>16059</v>
      </c>
      <c r="D2196" s="16" t="s">
        <v>1126</v>
      </c>
      <c r="E2196" s="16" t="s">
        <v>1034</v>
      </c>
      <c r="F2196" s="16" t="s">
        <v>29</v>
      </c>
      <c r="G2196" s="16" t="s">
        <v>3086</v>
      </c>
      <c r="H2196" s="16" t="s">
        <v>9436</v>
      </c>
      <c r="I2196" s="16" t="s">
        <v>7417</v>
      </c>
      <c r="J2196" s="25" t="s">
        <v>1721</v>
      </c>
      <c r="K2196" s="16" t="s">
        <v>16060</v>
      </c>
    </row>
    <row r="2197" spans="1:11">
      <c r="A2197" s="16" t="s">
        <v>146</v>
      </c>
      <c r="B2197" s="16" t="s">
        <v>336</v>
      </c>
      <c r="C2197" s="16" t="s">
        <v>16059</v>
      </c>
      <c r="D2197" s="16" t="s">
        <v>1126</v>
      </c>
      <c r="E2197" s="16" t="s">
        <v>1034</v>
      </c>
      <c r="F2197" s="16" t="s">
        <v>29</v>
      </c>
      <c r="G2197" s="16" t="s">
        <v>3086</v>
      </c>
      <c r="H2197" s="16" t="s">
        <v>9436</v>
      </c>
      <c r="I2197" s="16" t="s">
        <v>7417</v>
      </c>
      <c r="J2197" s="25" t="s">
        <v>16061</v>
      </c>
      <c r="K2197" s="16" t="s">
        <v>16062</v>
      </c>
    </row>
    <row r="2198" spans="1:11">
      <c r="A2198" s="16" t="s">
        <v>146</v>
      </c>
      <c r="B2198" s="16" t="s">
        <v>336</v>
      </c>
      <c r="C2198" s="16" t="s">
        <v>16059</v>
      </c>
      <c r="D2198" s="16" t="s">
        <v>1126</v>
      </c>
      <c r="E2198" s="16" t="s">
        <v>1034</v>
      </c>
      <c r="F2198" s="16" t="s">
        <v>29</v>
      </c>
      <c r="G2198" s="16" t="s">
        <v>3086</v>
      </c>
      <c r="H2198" s="16" t="s">
        <v>9436</v>
      </c>
      <c r="I2198" s="16" t="s">
        <v>7417</v>
      </c>
      <c r="J2198" s="25" t="s">
        <v>16063</v>
      </c>
      <c r="K2198" s="16" t="s">
        <v>16064</v>
      </c>
    </row>
    <row r="2199" spans="1:11">
      <c r="A2199" s="16" t="s">
        <v>146</v>
      </c>
      <c r="B2199" s="16" t="s">
        <v>336</v>
      </c>
      <c r="C2199" s="16" t="s">
        <v>16059</v>
      </c>
      <c r="D2199" s="16" t="s">
        <v>1126</v>
      </c>
      <c r="E2199" s="16" t="s">
        <v>1034</v>
      </c>
      <c r="F2199" s="16" t="s">
        <v>29</v>
      </c>
      <c r="G2199" s="16" t="s">
        <v>3086</v>
      </c>
      <c r="H2199" s="16" t="s">
        <v>9436</v>
      </c>
      <c r="I2199" s="16" t="s">
        <v>7417</v>
      </c>
      <c r="J2199" s="25" t="s">
        <v>16065</v>
      </c>
      <c r="K2199" s="16" t="s">
        <v>16066</v>
      </c>
    </row>
    <row r="2200" spans="1:11">
      <c r="A2200" s="16" t="s">
        <v>23928</v>
      </c>
      <c r="B2200" s="16" t="s">
        <v>23927</v>
      </c>
      <c r="C2200" s="16" t="s">
        <v>16067</v>
      </c>
      <c r="D2200" s="16" t="s">
        <v>10383</v>
      </c>
      <c r="E2200" s="16" t="s">
        <v>16068</v>
      </c>
      <c r="F2200" s="16" t="s">
        <v>29</v>
      </c>
      <c r="G2200" s="16" t="s">
        <v>3086</v>
      </c>
      <c r="H2200" s="16" t="s">
        <v>9436</v>
      </c>
      <c r="I2200" s="16" t="s">
        <v>9073</v>
      </c>
      <c r="J2200" s="25" t="s">
        <v>16069</v>
      </c>
      <c r="K2200" s="16" t="s">
        <v>16070</v>
      </c>
    </row>
    <row r="2201" spans="1:11">
      <c r="A2201" s="16" t="s">
        <v>23928</v>
      </c>
      <c r="B2201" s="16" t="s">
        <v>23927</v>
      </c>
      <c r="C2201" s="16" t="s">
        <v>16067</v>
      </c>
      <c r="D2201" s="16" t="s">
        <v>10383</v>
      </c>
      <c r="E2201" s="16" t="s">
        <v>16068</v>
      </c>
      <c r="F2201" s="16" t="s">
        <v>29</v>
      </c>
      <c r="G2201" s="16" t="s">
        <v>3086</v>
      </c>
      <c r="H2201" s="16" t="s">
        <v>9436</v>
      </c>
      <c r="I2201" s="16" t="s">
        <v>9073</v>
      </c>
      <c r="J2201" s="25" t="s">
        <v>16071</v>
      </c>
      <c r="K2201" s="16" t="s">
        <v>16072</v>
      </c>
    </row>
    <row r="2202" spans="1:11">
      <c r="A2202" s="16" t="s">
        <v>23928</v>
      </c>
      <c r="B2202" s="16" t="s">
        <v>23927</v>
      </c>
      <c r="C2202" s="16" t="s">
        <v>16067</v>
      </c>
      <c r="D2202" s="16" t="s">
        <v>10383</v>
      </c>
      <c r="E2202" s="16" t="s">
        <v>16068</v>
      </c>
      <c r="F2202" s="16" t="s">
        <v>29</v>
      </c>
      <c r="G2202" s="16" t="s">
        <v>3086</v>
      </c>
      <c r="H2202" s="16" t="s">
        <v>9436</v>
      </c>
      <c r="I2202" s="16" t="s">
        <v>9073</v>
      </c>
      <c r="J2202" s="25" t="s">
        <v>16073</v>
      </c>
      <c r="K2202" s="16" t="s">
        <v>16074</v>
      </c>
    </row>
    <row r="2203" spans="1:11">
      <c r="A2203" s="16" t="s">
        <v>23928</v>
      </c>
      <c r="B2203" s="16" t="s">
        <v>23927</v>
      </c>
      <c r="C2203" s="16" t="s">
        <v>16067</v>
      </c>
      <c r="D2203" s="16" t="s">
        <v>10383</v>
      </c>
      <c r="E2203" s="16" t="s">
        <v>16068</v>
      </c>
      <c r="F2203" s="16" t="s">
        <v>29</v>
      </c>
      <c r="G2203" s="16" t="s">
        <v>3086</v>
      </c>
      <c r="H2203" s="16" t="s">
        <v>9436</v>
      </c>
      <c r="I2203" s="16" t="s">
        <v>9073</v>
      </c>
      <c r="J2203" s="25" t="s">
        <v>16075</v>
      </c>
      <c r="K2203" s="16" t="s">
        <v>16076</v>
      </c>
    </row>
    <row r="2204" spans="1:11">
      <c r="A2204" s="16" t="s">
        <v>146</v>
      </c>
      <c r="B2204" s="16" t="s">
        <v>24065</v>
      </c>
      <c r="C2204" s="16" t="s">
        <v>13610</v>
      </c>
      <c r="D2204" s="16" t="s">
        <v>16077</v>
      </c>
      <c r="E2204" s="16" t="s">
        <v>16078</v>
      </c>
      <c r="F2204" s="16" t="s">
        <v>29</v>
      </c>
      <c r="G2204" s="16" t="s">
        <v>3086</v>
      </c>
      <c r="H2204" s="16" t="s">
        <v>9436</v>
      </c>
      <c r="I2204" s="16" t="s">
        <v>7417</v>
      </c>
      <c r="J2204" s="25" t="s">
        <v>16079</v>
      </c>
      <c r="K2204" s="16" t="s">
        <v>16080</v>
      </c>
    </row>
    <row r="2205" spans="1:11">
      <c r="A2205" s="16" t="s">
        <v>692</v>
      </c>
      <c r="B2205" s="16" t="s">
        <v>711</v>
      </c>
      <c r="C2205" s="16" t="s">
        <v>16081</v>
      </c>
      <c r="D2205" s="16" t="s">
        <v>655</v>
      </c>
      <c r="E2205" s="16" t="s">
        <v>16082</v>
      </c>
      <c r="F2205" s="16" t="s">
        <v>29</v>
      </c>
      <c r="G2205" s="16" t="s">
        <v>3086</v>
      </c>
      <c r="H2205" s="16" t="s">
        <v>9436</v>
      </c>
      <c r="I2205" s="16" t="s">
        <v>2824</v>
      </c>
      <c r="J2205" s="25" t="s">
        <v>16083</v>
      </c>
      <c r="K2205" s="16" t="s">
        <v>16084</v>
      </c>
    </row>
    <row r="2206" spans="1:11">
      <c r="A2206" s="16" t="s">
        <v>165</v>
      </c>
      <c r="B2206" s="16" t="s">
        <v>166</v>
      </c>
      <c r="C2206" s="16" t="s">
        <v>16085</v>
      </c>
      <c r="D2206" s="16" t="s">
        <v>1467</v>
      </c>
      <c r="E2206" s="16" t="s">
        <v>1489</v>
      </c>
      <c r="F2206" s="16" t="s">
        <v>29</v>
      </c>
      <c r="G2206" s="16" t="s">
        <v>3086</v>
      </c>
      <c r="H2206" s="16" t="s">
        <v>9436</v>
      </c>
      <c r="I2206" s="16" t="s">
        <v>7417</v>
      </c>
      <c r="J2206" s="25" t="s">
        <v>16086</v>
      </c>
      <c r="K2206" s="16" t="s">
        <v>16087</v>
      </c>
    </row>
    <row r="2207" spans="1:11">
      <c r="A2207" s="16" t="s">
        <v>23850</v>
      </c>
      <c r="B2207" s="16" t="s">
        <v>23849</v>
      </c>
      <c r="C2207" s="16" t="s">
        <v>11461</v>
      </c>
      <c r="D2207" s="16" t="s">
        <v>16088</v>
      </c>
      <c r="E2207" s="16" t="s">
        <v>16089</v>
      </c>
      <c r="F2207" s="16" t="s">
        <v>29</v>
      </c>
      <c r="G2207" s="16" t="s">
        <v>3086</v>
      </c>
      <c r="H2207" s="16" t="s">
        <v>9436</v>
      </c>
      <c r="I2207" s="16" t="s">
        <v>2824</v>
      </c>
      <c r="J2207" s="25" t="s">
        <v>16090</v>
      </c>
      <c r="K2207" s="16" t="s">
        <v>16091</v>
      </c>
    </row>
    <row r="2208" spans="1:11">
      <c r="A2208" s="16" t="s">
        <v>23912</v>
      </c>
      <c r="B2208" s="16" t="s">
        <v>23911</v>
      </c>
      <c r="C2208" s="16" t="s">
        <v>16092</v>
      </c>
      <c r="D2208" s="16" t="s">
        <v>16093</v>
      </c>
      <c r="E2208" s="16" t="s">
        <v>16094</v>
      </c>
      <c r="F2208" s="16" t="s">
        <v>29</v>
      </c>
      <c r="G2208" s="16" t="s">
        <v>3086</v>
      </c>
      <c r="H2208" s="16" t="s">
        <v>9436</v>
      </c>
      <c r="I2208" s="16" t="s">
        <v>7417</v>
      </c>
      <c r="J2208" s="25" t="s">
        <v>16095</v>
      </c>
      <c r="K2208" s="16" t="s">
        <v>16096</v>
      </c>
    </row>
    <row r="2209" spans="1:11">
      <c r="A2209" s="16" t="s">
        <v>23912</v>
      </c>
      <c r="B2209" s="16" t="s">
        <v>23911</v>
      </c>
      <c r="C2209" s="16" t="s">
        <v>16092</v>
      </c>
      <c r="D2209" s="16" t="s">
        <v>16093</v>
      </c>
      <c r="E2209" s="16" t="s">
        <v>16094</v>
      </c>
      <c r="F2209" s="16" t="s">
        <v>29</v>
      </c>
      <c r="G2209" s="16" t="s">
        <v>3086</v>
      </c>
      <c r="H2209" s="16" t="s">
        <v>9436</v>
      </c>
      <c r="I2209" s="16" t="s">
        <v>7417</v>
      </c>
      <c r="J2209" s="25" t="s">
        <v>16097</v>
      </c>
      <c r="K2209" s="16" t="s">
        <v>16098</v>
      </c>
    </row>
    <row r="2210" spans="1:11">
      <c r="A2210" s="16" t="s">
        <v>23912</v>
      </c>
      <c r="B2210" s="16" t="s">
        <v>23911</v>
      </c>
      <c r="C2210" s="16" t="s">
        <v>16092</v>
      </c>
      <c r="D2210" s="16" t="s">
        <v>16093</v>
      </c>
      <c r="E2210" s="16" t="s">
        <v>16094</v>
      </c>
      <c r="F2210" s="16" t="s">
        <v>29</v>
      </c>
      <c r="G2210" s="16" t="s">
        <v>3086</v>
      </c>
      <c r="H2210" s="16" t="s">
        <v>9436</v>
      </c>
      <c r="I2210" s="16" t="s">
        <v>7417</v>
      </c>
      <c r="J2210" s="25" t="s">
        <v>16099</v>
      </c>
      <c r="K2210" s="16" t="s">
        <v>16100</v>
      </c>
    </row>
    <row r="2211" spans="1:11">
      <c r="A2211" s="16" t="s">
        <v>165</v>
      </c>
      <c r="B2211" s="16" t="s">
        <v>166</v>
      </c>
      <c r="C2211" s="16" t="s">
        <v>16101</v>
      </c>
      <c r="D2211" s="16" t="s">
        <v>12691</v>
      </c>
      <c r="E2211" s="16" t="s">
        <v>16102</v>
      </c>
      <c r="F2211" s="16" t="s">
        <v>29</v>
      </c>
      <c r="G2211" s="16" t="s">
        <v>3086</v>
      </c>
      <c r="H2211" s="16" t="s">
        <v>9436</v>
      </c>
      <c r="I2211" s="16" t="s">
        <v>7417</v>
      </c>
      <c r="J2211" s="25" t="s">
        <v>16103</v>
      </c>
      <c r="K2211" s="16" t="s">
        <v>16104</v>
      </c>
    </row>
    <row r="2212" spans="1:11">
      <c r="A2212" s="16" t="s">
        <v>165</v>
      </c>
      <c r="B2212" s="16" t="s">
        <v>166</v>
      </c>
      <c r="C2212" s="16" t="s">
        <v>16101</v>
      </c>
      <c r="D2212" s="16" t="s">
        <v>12691</v>
      </c>
      <c r="E2212" s="16" t="s">
        <v>16102</v>
      </c>
      <c r="F2212" s="16" t="s">
        <v>29</v>
      </c>
      <c r="G2212" s="16" t="s">
        <v>3086</v>
      </c>
      <c r="H2212" s="16" t="s">
        <v>9436</v>
      </c>
      <c r="I2212" s="16" t="s">
        <v>7417</v>
      </c>
      <c r="J2212" s="25" t="s">
        <v>16105</v>
      </c>
      <c r="K2212" s="16" t="s">
        <v>16106</v>
      </c>
    </row>
    <row r="2213" spans="1:11">
      <c r="A2213" s="16" t="s">
        <v>165</v>
      </c>
      <c r="B2213" s="16" t="s">
        <v>166</v>
      </c>
      <c r="C2213" s="16" t="s">
        <v>16101</v>
      </c>
      <c r="D2213" s="16" t="s">
        <v>12691</v>
      </c>
      <c r="E2213" s="16" t="s">
        <v>16102</v>
      </c>
      <c r="F2213" s="16" t="s">
        <v>29</v>
      </c>
      <c r="G2213" s="16" t="s">
        <v>3086</v>
      </c>
      <c r="H2213" s="16" t="s">
        <v>9436</v>
      </c>
      <c r="I2213" s="16" t="s">
        <v>7417</v>
      </c>
      <c r="J2213" s="25" t="s">
        <v>16107</v>
      </c>
      <c r="K2213" s="16" t="s">
        <v>16108</v>
      </c>
    </row>
    <row r="2214" spans="1:11">
      <c r="A2214" s="16" t="s">
        <v>23906</v>
      </c>
      <c r="B2214" s="16" t="s">
        <v>24066</v>
      </c>
      <c r="C2214" s="16" t="s">
        <v>16109</v>
      </c>
      <c r="D2214" s="16" t="s">
        <v>10383</v>
      </c>
      <c r="E2214" s="16" t="s">
        <v>16110</v>
      </c>
      <c r="F2214" s="16" t="s">
        <v>29</v>
      </c>
      <c r="G2214" s="16" t="s">
        <v>3086</v>
      </c>
      <c r="H2214" s="16" t="s">
        <v>9436</v>
      </c>
      <c r="I2214" s="16" t="s">
        <v>2824</v>
      </c>
      <c r="J2214" s="25" t="s">
        <v>16111</v>
      </c>
      <c r="K2214" s="16" t="s">
        <v>16112</v>
      </c>
    </row>
    <row r="2215" spans="1:11">
      <c r="A2215" s="16" t="s">
        <v>23873</v>
      </c>
      <c r="B2215" s="16" t="s">
        <v>1551</v>
      </c>
      <c r="C2215" s="16" t="s">
        <v>16113</v>
      </c>
      <c r="D2215" s="16" t="s">
        <v>308</v>
      </c>
      <c r="E2215" s="16" t="s">
        <v>1548</v>
      </c>
      <c r="F2215" s="16" t="s">
        <v>1550</v>
      </c>
      <c r="G2215" s="16" t="s">
        <v>3086</v>
      </c>
      <c r="H2215" s="16" t="s">
        <v>14294</v>
      </c>
      <c r="I2215" s="16" t="s">
        <v>7417</v>
      </c>
      <c r="J2215" s="25" t="s">
        <v>16114</v>
      </c>
      <c r="K2215" s="16" t="s">
        <v>16115</v>
      </c>
    </row>
    <row r="2216" spans="1:11">
      <c r="A2216" s="16" t="s">
        <v>23873</v>
      </c>
      <c r="B2216" s="16" t="s">
        <v>1551</v>
      </c>
      <c r="C2216" s="16" t="s">
        <v>16113</v>
      </c>
      <c r="D2216" s="16" t="s">
        <v>308</v>
      </c>
      <c r="E2216" s="16" t="s">
        <v>1548</v>
      </c>
      <c r="F2216" s="16" t="s">
        <v>1550</v>
      </c>
      <c r="G2216" s="16" t="s">
        <v>3086</v>
      </c>
      <c r="H2216" s="16" t="s">
        <v>14294</v>
      </c>
      <c r="I2216" s="16" t="s">
        <v>7417</v>
      </c>
      <c r="J2216" s="25" t="s">
        <v>16116</v>
      </c>
      <c r="K2216" s="16" t="s">
        <v>16117</v>
      </c>
    </row>
    <row r="2217" spans="1:11">
      <c r="A2217" s="16" t="s">
        <v>23873</v>
      </c>
      <c r="B2217" s="16" t="s">
        <v>1551</v>
      </c>
      <c r="C2217" s="16" t="s">
        <v>16113</v>
      </c>
      <c r="D2217" s="16" t="s">
        <v>308</v>
      </c>
      <c r="E2217" s="16" t="s">
        <v>1548</v>
      </c>
      <c r="F2217" s="16" t="s">
        <v>1550</v>
      </c>
      <c r="G2217" s="16" t="s">
        <v>3086</v>
      </c>
      <c r="H2217" s="16" t="s">
        <v>14294</v>
      </c>
      <c r="I2217" s="16" t="s">
        <v>7417</v>
      </c>
      <c r="J2217" s="25" t="s">
        <v>16118</v>
      </c>
      <c r="K2217" s="16" t="s">
        <v>16119</v>
      </c>
    </row>
    <row r="2218" spans="1:11">
      <c r="A2218" s="16" t="s">
        <v>23873</v>
      </c>
      <c r="B2218" s="16" t="s">
        <v>1551</v>
      </c>
      <c r="C2218" s="16" t="s">
        <v>16113</v>
      </c>
      <c r="D2218" s="16" t="s">
        <v>308</v>
      </c>
      <c r="E2218" s="16" t="s">
        <v>1548</v>
      </c>
      <c r="F2218" s="16" t="s">
        <v>1550</v>
      </c>
      <c r="G2218" s="16" t="s">
        <v>3086</v>
      </c>
      <c r="H2218" s="16" t="s">
        <v>14294</v>
      </c>
      <c r="I2218" s="16" t="s">
        <v>7417</v>
      </c>
      <c r="J2218" s="25" t="s">
        <v>1665</v>
      </c>
      <c r="K2218" s="16" t="s">
        <v>16120</v>
      </c>
    </row>
    <row r="2219" spans="1:11">
      <c r="A2219" s="16" t="s">
        <v>692</v>
      </c>
      <c r="B2219" s="16" t="s">
        <v>711</v>
      </c>
      <c r="C2219" s="16" t="s">
        <v>16121</v>
      </c>
      <c r="D2219" s="16" t="s">
        <v>16122</v>
      </c>
      <c r="E2219" s="16" t="s">
        <v>16123</v>
      </c>
      <c r="F2219" s="16" t="s">
        <v>1076</v>
      </c>
      <c r="G2219" s="16" t="s">
        <v>3086</v>
      </c>
      <c r="H2219" s="16" t="s">
        <v>9714</v>
      </c>
      <c r="I2219" s="16" t="s">
        <v>7417</v>
      </c>
      <c r="J2219" s="25" t="s">
        <v>16124</v>
      </c>
      <c r="K2219" s="16" t="s">
        <v>16125</v>
      </c>
    </row>
    <row r="2220" spans="1:11">
      <c r="A2220" s="16" t="s">
        <v>23836</v>
      </c>
      <c r="B2220" s="16" t="s">
        <v>977</v>
      </c>
      <c r="C2220" s="16" t="s">
        <v>16126</v>
      </c>
      <c r="D2220" s="16" t="s">
        <v>15082</v>
      </c>
      <c r="E2220" s="16" t="s">
        <v>15083</v>
      </c>
      <c r="F2220" s="16" t="s">
        <v>1550</v>
      </c>
      <c r="G2220" s="16" t="s">
        <v>3086</v>
      </c>
      <c r="H2220" s="16" t="s">
        <v>14294</v>
      </c>
      <c r="I2220" s="16" t="s">
        <v>9073</v>
      </c>
      <c r="J2220" s="25" t="s">
        <v>16127</v>
      </c>
      <c r="K2220" s="16" t="s">
        <v>16128</v>
      </c>
    </row>
    <row r="2221" spans="1:11">
      <c r="A2221" s="16" t="s">
        <v>23836</v>
      </c>
      <c r="B2221" s="16" t="s">
        <v>977</v>
      </c>
      <c r="C2221" s="16" t="s">
        <v>16126</v>
      </c>
      <c r="D2221" s="16" t="s">
        <v>15082</v>
      </c>
      <c r="E2221" s="16" t="s">
        <v>15083</v>
      </c>
      <c r="F2221" s="16" t="s">
        <v>1550</v>
      </c>
      <c r="G2221" s="16" t="s">
        <v>3086</v>
      </c>
      <c r="H2221" s="16" t="s">
        <v>14294</v>
      </c>
      <c r="I2221" s="16" t="s">
        <v>9073</v>
      </c>
      <c r="J2221" s="25" t="s">
        <v>16129</v>
      </c>
      <c r="K2221" s="16" t="s">
        <v>16130</v>
      </c>
    </row>
    <row r="2222" spans="1:11">
      <c r="A2222" s="16" t="s">
        <v>23842</v>
      </c>
      <c r="B2222" s="16" t="s">
        <v>259</v>
      </c>
      <c r="C2222" s="16" t="s">
        <v>16131</v>
      </c>
      <c r="D2222" s="16" t="s">
        <v>16132</v>
      </c>
      <c r="E2222" s="16" t="s">
        <v>16133</v>
      </c>
      <c r="F2222" s="16" t="s">
        <v>29</v>
      </c>
      <c r="G2222" s="16" t="s">
        <v>3086</v>
      </c>
      <c r="H2222" s="16" t="s">
        <v>9436</v>
      </c>
      <c r="I2222" s="16" t="s">
        <v>9073</v>
      </c>
      <c r="J2222" s="25" t="s">
        <v>16134</v>
      </c>
      <c r="K2222" s="16" t="s">
        <v>16135</v>
      </c>
    </row>
    <row r="2223" spans="1:11">
      <c r="A2223" s="16" t="s">
        <v>23842</v>
      </c>
      <c r="B2223" s="16" t="s">
        <v>259</v>
      </c>
      <c r="C2223" s="16" t="s">
        <v>16136</v>
      </c>
      <c r="D2223" s="16" t="s">
        <v>16137</v>
      </c>
      <c r="E2223" s="16" t="s">
        <v>14903</v>
      </c>
      <c r="F2223" s="16" t="s">
        <v>29</v>
      </c>
      <c r="G2223" s="16" t="s">
        <v>3086</v>
      </c>
      <c r="H2223" s="16" t="s">
        <v>9436</v>
      </c>
      <c r="I2223" s="16" t="s">
        <v>7417</v>
      </c>
      <c r="J2223" s="25" t="s">
        <v>16138</v>
      </c>
      <c r="K2223" s="16" t="s">
        <v>16139</v>
      </c>
    </row>
    <row r="2224" spans="1:11">
      <c r="A2224" s="16" t="s">
        <v>23842</v>
      </c>
      <c r="B2224" s="16" t="s">
        <v>259</v>
      </c>
      <c r="C2224" s="16" t="s">
        <v>16136</v>
      </c>
      <c r="D2224" s="16" t="s">
        <v>16137</v>
      </c>
      <c r="E2224" s="16" t="s">
        <v>14903</v>
      </c>
      <c r="F2224" s="16" t="s">
        <v>29</v>
      </c>
      <c r="G2224" s="16" t="s">
        <v>3086</v>
      </c>
      <c r="H2224" s="16" t="s">
        <v>9436</v>
      </c>
      <c r="I2224" s="16" t="s">
        <v>7417</v>
      </c>
      <c r="J2224" s="25" t="s">
        <v>16140</v>
      </c>
      <c r="K2224" s="16" t="s">
        <v>16141</v>
      </c>
    </row>
    <row r="2225" spans="1:11">
      <c r="A2225" s="16" t="s">
        <v>23842</v>
      </c>
      <c r="B2225" s="16" t="s">
        <v>259</v>
      </c>
      <c r="C2225" s="16" t="s">
        <v>16136</v>
      </c>
      <c r="D2225" s="16" t="s">
        <v>16137</v>
      </c>
      <c r="E2225" s="16" t="s">
        <v>14903</v>
      </c>
      <c r="F2225" s="16" t="s">
        <v>29</v>
      </c>
      <c r="G2225" s="16" t="s">
        <v>3086</v>
      </c>
      <c r="H2225" s="16" t="s">
        <v>9436</v>
      </c>
      <c r="I2225" s="16" t="s">
        <v>7417</v>
      </c>
      <c r="J2225" s="25" t="s">
        <v>16142</v>
      </c>
      <c r="K2225" s="16" t="s">
        <v>16143</v>
      </c>
    </row>
    <row r="2226" spans="1:11">
      <c r="A2226" s="16" t="s">
        <v>23842</v>
      </c>
      <c r="B2226" s="16" t="s">
        <v>259</v>
      </c>
      <c r="C2226" s="16" t="s">
        <v>16136</v>
      </c>
      <c r="D2226" s="16" t="s">
        <v>16137</v>
      </c>
      <c r="E2226" s="16" t="s">
        <v>14903</v>
      </c>
      <c r="F2226" s="16" t="s">
        <v>29</v>
      </c>
      <c r="G2226" s="16" t="s">
        <v>3086</v>
      </c>
      <c r="H2226" s="16" t="s">
        <v>9436</v>
      </c>
      <c r="I2226" s="16" t="s">
        <v>7417</v>
      </c>
      <c r="J2226" s="25" t="s">
        <v>16144</v>
      </c>
      <c r="K2226" s="16" t="s">
        <v>16145</v>
      </c>
    </row>
    <row r="2227" spans="1:11">
      <c r="A2227" s="16" t="s">
        <v>23842</v>
      </c>
      <c r="B2227" s="16" t="s">
        <v>12332</v>
      </c>
      <c r="C2227" s="16" t="s">
        <v>16146</v>
      </c>
      <c r="D2227" s="16" t="s">
        <v>16147</v>
      </c>
      <c r="E2227" s="16" t="s">
        <v>16148</v>
      </c>
      <c r="F2227" s="16" t="s">
        <v>29</v>
      </c>
      <c r="G2227" s="16" t="s">
        <v>3086</v>
      </c>
      <c r="H2227" s="16" t="s">
        <v>9436</v>
      </c>
      <c r="I2227" s="16" t="s">
        <v>3169</v>
      </c>
      <c r="J2227" s="25" t="s">
        <v>16149</v>
      </c>
      <c r="K2227" s="16" t="s">
        <v>16150</v>
      </c>
    </row>
    <row r="2228" spans="1:11">
      <c r="A2228" s="16" t="s">
        <v>23879</v>
      </c>
      <c r="B2228" s="16" t="s">
        <v>23878</v>
      </c>
      <c r="C2228" s="16" t="s">
        <v>16151</v>
      </c>
      <c r="D2228" s="16" t="s">
        <v>16152</v>
      </c>
      <c r="E2228" s="16" t="s">
        <v>16153</v>
      </c>
      <c r="F2228" s="16" t="s">
        <v>29</v>
      </c>
      <c r="G2228" s="16" t="s">
        <v>3086</v>
      </c>
      <c r="H2228" s="16" t="s">
        <v>9436</v>
      </c>
      <c r="I2228" s="16" t="s">
        <v>2824</v>
      </c>
      <c r="J2228" s="25" t="s">
        <v>16154</v>
      </c>
      <c r="K2228" s="16" t="s">
        <v>16155</v>
      </c>
    </row>
    <row r="2229" spans="1:11">
      <c r="A2229" s="16" t="s">
        <v>106</v>
      </c>
      <c r="B2229" s="16" t="s">
        <v>1633</v>
      </c>
      <c r="C2229" s="16" t="s">
        <v>16156</v>
      </c>
      <c r="D2229" s="16" t="s">
        <v>16157</v>
      </c>
      <c r="E2229" s="16" t="s">
        <v>16158</v>
      </c>
      <c r="F2229" s="16" t="s">
        <v>29</v>
      </c>
      <c r="G2229" s="16" t="s">
        <v>3086</v>
      </c>
      <c r="H2229" s="16" t="s">
        <v>9436</v>
      </c>
      <c r="I2229" s="16" t="s">
        <v>2824</v>
      </c>
      <c r="J2229" s="25" t="s">
        <v>16159</v>
      </c>
      <c r="K2229" s="16" t="s">
        <v>16160</v>
      </c>
    </row>
    <row r="2230" spans="1:11">
      <c r="A2230" s="16" t="s">
        <v>106</v>
      </c>
      <c r="B2230" s="16" t="s">
        <v>1633</v>
      </c>
      <c r="C2230" s="16" t="s">
        <v>16161</v>
      </c>
      <c r="D2230" s="16" t="s">
        <v>16157</v>
      </c>
      <c r="E2230" s="16" t="s">
        <v>16158</v>
      </c>
      <c r="F2230" s="16" t="s">
        <v>29</v>
      </c>
      <c r="G2230" s="16" t="s">
        <v>3086</v>
      </c>
      <c r="H2230" s="16" t="s">
        <v>9436</v>
      </c>
      <c r="I2230" s="16" t="s">
        <v>2824</v>
      </c>
      <c r="J2230" s="25" t="s">
        <v>16162</v>
      </c>
      <c r="K2230" s="16" t="s">
        <v>16163</v>
      </c>
    </row>
    <row r="2231" spans="1:11">
      <c r="A2231" s="16" t="s">
        <v>23857</v>
      </c>
      <c r="B2231" s="16" t="s">
        <v>24034</v>
      </c>
      <c r="C2231" s="16" t="s">
        <v>16164</v>
      </c>
      <c r="D2231" s="16" t="s">
        <v>1467</v>
      </c>
      <c r="E2231" s="16" t="s">
        <v>15695</v>
      </c>
      <c r="F2231" s="16" t="s">
        <v>29</v>
      </c>
      <c r="G2231" s="16" t="s">
        <v>3086</v>
      </c>
      <c r="H2231" s="16" t="s">
        <v>9436</v>
      </c>
      <c r="I2231" s="16" t="s">
        <v>2824</v>
      </c>
      <c r="J2231" s="25" t="s">
        <v>16165</v>
      </c>
      <c r="K2231" s="16" t="s">
        <v>16166</v>
      </c>
    </row>
    <row r="2232" spans="1:11">
      <c r="A2232" s="16" t="s">
        <v>122</v>
      </c>
      <c r="B2232" s="16" t="s">
        <v>24067</v>
      </c>
      <c r="C2232" s="16" t="s">
        <v>16167</v>
      </c>
      <c r="D2232" s="16" t="s">
        <v>16168</v>
      </c>
      <c r="E2232" s="16" t="s">
        <v>16169</v>
      </c>
      <c r="F2232" s="16" t="s">
        <v>1076</v>
      </c>
      <c r="G2232" s="16" t="s">
        <v>3086</v>
      </c>
      <c r="H2232" s="16" t="s">
        <v>9714</v>
      </c>
      <c r="I2232" s="16" t="s">
        <v>2824</v>
      </c>
      <c r="J2232" s="25" t="s">
        <v>16170</v>
      </c>
      <c r="K2232" s="16" t="s">
        <v>16171</v>
      </c>
    </row>
    <row r="2233" spans="1:11">
      <c r="A2233" s="16" t="s">
        <v>106</v>
      </c>
      <c r="B2233" s="16" t="s">
        <v>107</v>
      </c>
      <c r="C2233" s="16" t="s">
        <v>1651</v>
      </c>
      <c r="D2233" s="16" t="s">
        <v>1652</v>
      </c>
      <c r="E2233" s="16" t="s">
        <v>1653</v>
      </c>
      <c r="F2233" s="16" t="s">
        <v>29</v>
      </c>
      <c r="G2233" s="16" t="s">
        <v>3086</v>
      </c>
      <c r="H2233" s="16" t="s">
        <v>9436</v>
      </c>
      <c r="I2233" s="16" t="s">
        <v>2824</v>
      </c>
      <c r="J2233" s="25" t="s">
        <v>1654</v>
      </c>
      <c r="K2233" s="16" t="s">
        <v>16172</v>
      </c>
    </row>
    <row r="2234" spans="1:11">
      <c r="A2234" s="16" t="s">
        <v>122</v>
      </c>
      <c r="B2234" s="16" t="s">
        <v>140</v>
      </c>
      <c r="C2234" s="16" t="s">
        <v>16173</v>
      </c>
      <c r="D2234" s="16" t="s">
        <v>16174</v>
      </c>
      <c r="E2234" s="16" t="s">
        <v>16175</v>
      </c>
      <c r="F2234" s="16" t="s">
        <v>29</v>
      </c>
      <c r="G2234" s="16" t="s">
        <v>3086</v>
      </c>
      <c r="H2234" s="16" t="s">
        <v>9436</v>
      </c>
      <c r="I2234" s="16" t="s">
        <v>2833</v>
      </c>
      <c r="J2234" s="25" t="s">
        <v>16176</v>
      </c>
      <c r="K2234" s="16" t="s">
        <v>16177</v>
      </c>
    </row>
    <row r="2235" spans="1:11">
      <c r="A2235" s="16" t="s">
        <v>610</v>
      </c>
      <c r="B2235" s="16" t="s">
        <v>23974</v>
      </c>
      <c r="C2235" s="16" t="s">
        <v>16178</v>
      </c>
      <c r="D2235" s="16" t="s">
        <v>16179</v>
      </c>
      <c r="E2235" s="16" t="s">
        <v>16180</v>
      </c>
      <c r="F2235" s="16" t="s">
        <v>29</v>
      </c>
      <c r="G2235" s="16" t="s">
        <v>3086</v>
      </c>
      <c r="H2235" s="16" t="s">
        <v>9436</v>
      </c>
      <c r="I2235" s="16" t="s">
        <v>3169</v>
      </c>
      <c r="J2235" s="25" t="s">
        <v>16181</v>
      </c>
      <c r="K2235" s="16" t="s">
        <v>16182</v>
      </c>
    </row>
    <row r="2236" spans="1:11">
      <c r="A2236" s="16" t="s">
        <v>106</v>
      </c>
      <c r="B2236" s="16" t="s">
        <v>107</v>
      </c>
      <c r="C2236" s="16" t="s">
        <v>16183</v>
      </c>
      <c r="D2236" s="16" t="s">
        <v>456</v>
      </c>
      <c r="E2236" s="16" t="s">
        <v>457</v>
      </c>
      <c r="F2236" s="16" t="s">
        <v>29</v>
      </c>
      <c r="G2236" s="16" t="s">
        <v>3086</v>
      </c>
      <c r="H2236" s="16" t="s">
        <v>9436</v>
      </c>
      <c r="I2236" s="16" t="s">
        <v>2824</v>
      </c>
      <c r="J2236" s="25" t="s">
        <v>16184</v>
      </c>
      <c r="K2236" s="16" t="s">
        <v>16185</v>
      </c>
    </row>
    <row r="2237" spans="1:11">
      <c r="A2237" s="16" t="s">
        <v>23841</v>
      </c>
      <c r="B2237" s="16" t="s">
        <v>2025</v>
      </c>
      <c r="C2237" s="16" t="s">
        <v>16186</v>
      </c>
      <c r="D2237" s="16" t="s">
        <v>16187</v>
      </c>
      <c r="E2237" s="16" t="s">
        <v>16188</v>
      </c>
      <c r="F2237" s="16" t="s">
        <v>29</v>
      </c>
      <c r="G2237" s="16" t="s">
        <v>3086</v>
      </c>
      <c r="H2237" s="16" t="s">
        <v>9436</v>
      </c>
      <c r="I2237" s="16" t="s">
        <v>2824</v>
      </c>
      <c r="J2237" s="25" t="s">
        <v>16189</v>
      </c>
      <c r="K2237" s="16" t="s">
        <v>16190</v>
      </c>
    </row>
    <row r="2238" spans="1:11">
      <c r="A2238" s="16" t="s">
        <v>24069</v>
      </c>
      <c r="B2238" s="16" t="s">
        <v>24068</v>
      </c>
      <c r="C2238" s="16" t="s">
        <v>16191</v>
      </c>
      <c r="D2238" s="16" t="s">
        <v>16192</v>
      </c>
      <c r="E2238" s="16" t="s">
        <v>16193</v>
      </c>
      <c r="F2238" s="16" t="s">
        <v>29</v>
      </c>
      <c r="G2238" s="16" t="s">
        <v>3086</v>
      </c>
      <c r="H2238" s="16" t="s">
        <v>9436</v>
      </c>
      <c r="I2238" s="16" t="s">
        <v>7417</v>
      </c>
      <c r="J2238" s="25" t="s">
        <v>16194</v>
      </c>
      <c r="K2238" s="16" t="s">
        <v>16195</v>
      </c>
    </row>
    <row r="2239" spans="1:11">
      <c r="A2239" s="16" t="s">
        <v>23866</v>
      </c>
      <c r="B2239" s="16" t="s">
        <v>1077</v>
      </c>
      <c r="C2239" s="16" t="s">
        <v>16196</v>
      </c>
      <c r="D2239" s="16" t="s">
        <v>16157</v>
      </c>
      <c r="E2239" s="16" t="s">
        <v>16158</v>
      </c>
      <c r="F2239" s="16" t="s">
        <v>29</v>
      </c>
      <c r="G2239" s="16" t="s">
        <v>3086</v>
      </c>
      <c r="H2239" s="16" t="s">
        <v>9436</v>
      </c>
      <c r="I2239" s="16" t="s">
        <v>2824</v>
      </c>
      <c r="J2239" s="25" t="s">
        <v>16197</v>
      </c>
      <c r="K2239" s="16" t="s">
        <v>16198</v>
      </c>
    </row>
    <row r="2240" spans="1:11">
      <c r="A2240" s="16" t="s">
        <v>23866</v>
      </c>
      <c r="B2240" s="16" t="s">
        <v>1077</v>
      </c>
      <c r="C2240" s="16" t="s">
        <v>16196</v>
      </c>
      <c r="D2240" s="16" t="s">
        <v>16157</v>
      </c>
      <c r="E2240" s="16" t="s">
        <v>16158</v>
      </c>
      <c r="F2240" s="16" t="s">
        <v>29</v>
      </c>
      <c r="G2240" s="16" t="s">
        <v>3086</v>
      </c>
      <c r="H2240" s="16" t="s">
        <v>9436</v>
      </c>
      <c r="I2240" s="16" t="s">
        <v>2824</v>
      </c>
      <c r="J2240" s="25" t="s">
        <v>16199</v>
      </c>
      <c r="K2240" s="16" t="s">
        <v>16200</v>
      </c>
    </row>
    <row r="2241" spans="1:11">
      <c r="A2241" s="16" t="s">
        <v>146</v>
      </c>
      <c r="B2241" s="16" t="s">
        <v>153</v>
      </c>
      <c r="C2241" s="16" t="s">
        <v>16201</v>
      </c>
      <c r="D2241" s="16" t="s">
        <v>16202</v>
      </c>
      <c r="E2241" s="16" t="s">
        <v>16203</v>
      </c>
      <c r="F2241" s="16" t="s">
        <v>29</v>
      </c>
      <c r="G2241" s="16" t="s">
        <v>3086</v>
      </c>
      <c r="H2241" s="16" t="s">
        <v>9436</v>
      </c>
      <c r="I2241" s="16" t="s">
        <v>2824</v>
      </c>
      <c r="J2241" s="25" t="s">
        <v>16204</v>
      </c>
      <c r="K2241" s="16" t="s">
        <v>16205</v>
      </c>
    </row>
    <row r="2242" spans="1:11">
      <c r="A2242" s="16" t="s">
        <v>122</v>
      </c>
      <c r="B2242" s="16" t="s">
        <v>140</v>
      </c>
      <c r="C2242" s="16" t="s">
        <v>16206</v>
      </c>
      <c r="D2242" s="16" t="s">
        <v>1467</v>
      </c>
      <c r="E2242" s="16" t="s">
        <v>16207</v>
      </c>
      <c r="F2242" s="16" t="s">
        <v>29</v>
      </c>
      <c r="G2242" s="16" t="s">
        <v>3086</v>
      </c>
      <c r="H2242" s="16" t="s">
        <v>9436</v>
      </c>
      <c r="I2242" s="16" t="s">
        <v>2824</v>
      </c>
      <c r="J2242" s="25" t="s">
        <v>16208</v>
      </c>
      <c r="K2242" s="16" t="s">
        <v>16209</v>
      </c>
    </row>
    <row r="2243" spans="1:11">
      <c r="A2243" s="16" t="s">
        <v>1863</v>
      </c>
      <c r="B2243" s="16" t="s">
        <v>24023</v>
      </c>
      <c r="C2243" s="16" t="s">
        <v>16210</v>
      </c>
      <c r="D2243" s="16" t="s">
        <v>2541</v>
      </c>
      <c r="E2243" s="16" t="s">
        <v>2542</v>
      </c>
      <c r="F2243" s="16" t="s">
        <v>29</v>
      </c>
      <c r="G2243" s="16" t="s">
        <v>3086</v>
      </c>
      <c r="H2243" s="16" t="s">
        <v>9436</v>
      </c>
      <c r="I2243" s="16" t="s">
        <v>3169</v>
      </c>
      <c r="J2243" s="25" t="s">
        <v>2761</v>
      </c>
      <c r="K2243" s="16" t="s">
        <v>16211</v>
      </c>
    </row>
    <row r="2244" spans="1:11">
      <c r="A2244" s="16" t="s">
        <v>23972</v>
      </c>
      <c r="B2244" s="16" t="s">
        <v>24070</v>
      </c>
      <c r="C2244" s="16" t="s">
        <v>16212</v>
      </c>
      <c r="D2244" s="16" t="s">
        <v>16213</v>
      </c>
      <c r="E2244" s="16" t="s">
        <v>16214</v>
      </c>
      <c r="F2244" s="16" t="s">
        <v>29</v>
      </c>
      <c r="G2244" s="16" t="s">
        <v>3086</v>
      </c>
      <c r="H2244" s="16" t="s">
        <v>9436</v>
      </c>
      <c r="I2244" s="16" t="s">
        <v>7417</v>
      </c>
      <c r="J2244" s="25" t="s">
        <v>16215</v>
      </c>
      <c r="K2244" s="16" t="s">
        <v>16216</v>
      </c>
    </row>
    <row r="2245" spans="1:11">
      <c r="A2245" s="16" t="s">
        <v>146</v>
      </c>
      <c r="B2245" s="16" t="s">
        <v>24040</v>
      </c>
      <c r="C2245" s="16" t="s">
        <v>16217</v>
      </c>
      <c r="D2245" s="16" t="s">
        <v>2340</v>
      </c>
      <c r="E2245" s="16" t="s">
        <v>2341</v>
      </c>
      <c r="F2245" s="16" t="s">
        <v>29</v>
      </c>
      <c r="G2245" s="16" t="s">
        <v>3086</v>
      </c>
      <c r="H2245" s="16" t="s">
        <v>9436</v>
      </c>
      <c r="I2245" s="16" t="s">
        <v>3169</v>
      </c>
      <c r="J2245" s="25" t="s">
        <v>16218</v>
      </c>
      <c r="K2245" s="16" t="s">
        <v>16219</v>
      </c>
    </row>
    <row r="2246" spans="1:11">
      <c r="A2246" s="16" t="s">
        <v>106</v>
      </c>
      <c r="B2246" s="16" t="s">
        <v>24071</v>
      </c>
      <c r="C2246" s="16" t="s">
        <v>16220</v>
      </c>
      <c r="D2246" s="16" t="s">
        <v>16221</v>
      </c>
      <c r="E2246" s="16" t="s">
        <v>16222</v>
      </c>
      <c r="F2246" s="16" t="s">
        <v>29</v>
      </c>
      <c r="G2246" s="16" t="s">
        <v>3086</v>
      </c>
      <c r="H2246" s="16" t="s">
        <v>9436</v>
      </c>
      <c r="I2246" s="16" t="s">
        <v>2824</v>
      </c>
      <c r="J2246" s="25" t="s">
        <v>16223</v>
      </c>
      <c r="K2246" s="16" t="s">
        <v>16224</v>
      </c>
    </row>
    <row r="2247" spans="1:11">
      <c r="A2247" s="16" t="s">
        <v>23814</v>
      </c>
      <c r="B2247" s="16" t="s">
        <v>24072</v>
      </c>
      <c r="C2247" s="16" t="s">
        <v>16225</v>
      </c>
      <c r="D2247" s="16" t="s">
        <v>16226</v>
      </c>
      <c r="E2247" s="16" t="s">
        <v>16227</v>
      </c>
      <c r="F2247" s="16" t="s">
        <v>29</v>
      </c>
      <c r="G2247" s="16" t="s">
        <v>3086</v>
      </c>
      <c r="H2247" s="16" t="s">
        <v>9436</v>
      </c>
      <c r="I2247" s="16" t="s">
        <v>2824</v>
      </c>
      <c r="J2247" s="25" t="s">
        <v>16228</v>
      </c>
      <c r="K2247" s="16" t="s">
        <v>16229</v>
      </c>
    </row>
    <row r="2248" spans="1:11">
      <c r="A2248" s="16" t="s">
        <v>23837</v>
      </c>
      <c r="B2248" s="16" t="s">
        <v>24073</v>
      </c>
      <c r="C2248" s="16" t="s">
        <v>16230</v>
      </c>
      <c r="D2248" s="16" t="s">
        <v>10944</v>
      </c>
      <c r="E2248" s="16" t="s">
        <v>15685</v>
      </c>
      <c r="F2248" s="16" t="s">
        <v>29</v>
      </c>
      <c r="G2248" s="16" t="s">
        <v>3086</v>
      </c>
      <c r="H2248" s="16" t="s">
        <v>9436</v>
      </c>
      <c r="I2248" s="16" t="s">
        <v>2824</v>
      </c>
      <c r="J2248" s="25" t="s">
        <v>16231</v>
      </c>
      <c r="K2248" s="16" t="s">
        <v>16232</v>
      </c>
    </row>
    <row r="2249" spans="1:11">
      <c r="A2249" s="16" t="s">
        <v>23805</v>
      </c>
      <c r="B2249" s="16" t="s">
        <v>24074</v>
      </c>
      <c r="C2249" s="16" t="s">
        <v>16233</v>
      </c>
      <c r="D2249" s="16" t="s">
        <v>16234</v>
      </c>
      <c r="E2249" s="16" t="s">
        <v>16235</v>
      </c>
      <c r="F2249" s="16" t="s">
        <v>29</v>
      </c>
      <c r="G2249" s="16" t="s">
        <v>3086</v>
      </c>
      <c r="H2249" s="16" t="s">
        <v>9436</v>
      </c>
      <c r="I2249" s="16" t="s">
        <v>2824</v>
      </c>
      <c r="J2249" s="25" t="s">
        <v>16236</v>
      </c>
      <c r="K2249" s="16" t="s">
        <v>16237</v>
      </c>
    </row>
    <row r="2250" spans="1:11">
      <c r="A2250" s="16" t="s">
        <v>165</v>
      </c>
      <c r="B2250" s="16" t="s">
        <v>166</v>
      </c>
      <c r="C2250" s="16" t="s">
        <v>11559</v>
      </c>
      <c r="D2250" s="16" t="s">
        <v>1084</v>
      </c>
      <c r="E2250" s="16" t="s">
        <v>1085</v>
      </c>
      <c r="F2250" s="16" t="s">
        <v>29</v>
      </c>
      <c r="G2250" s="16" t="s">
        <v>3086</v>
      </c>
      <c r="H2250" s="16" t="s">
        <v>9436</v>
      </c>
      <c r="I2250" s="16" t="s">
        <v>7417</v>
      </c>
      <c r="J2250" s="25" t="s">
        <v>16238</v>
      </c>
      <c r="K2250" s="16" t="s">
        <v>16239</v>
      </c>
    </row>
    <row r="2251" spans="1:11">
      <c r="A2251" s="16" t="s">
        <v>165</v>
      </c>
      <c r="B2251" s="16" t="s">
        <v>166</v>
      </c>
      <c r="C2251" s="16" t="s">
        <v>11559</v>
      </c>
      <c r="D2251" s="16" t="s">
        <v>1084</v>
      </c>
      <c r="E2251" s="16" t="s">
        <v>1085</v>
      </c>
      <c r="F2251" s="16" t="s">
        <v>29</v>
      </c>
      <c r="G2251" s="16" t="s">
        <v>3086</v>
      </c>
      <c r="H2251" s="16" t="s">
        <v>9436</v>
      </c>
      <c r="I2251" s="16" t="s">
        <v>7417</v>
      </c>
      <c r="J2251" s="25" t="s">
        <v>16240</v>
      </c>
      <c r="K2251" s="16" t="s">
        <v>16241</v>
      </c>
    </row>
    <row r="2252" spans="1:11">
      <c r="A2252" s="16" t="s">
        <v>146</v>
      </c>
      <c r="B2252" s="16" t="s">
        <v>336</v>
      </c>
      <c r="C2252" s="16" t="s">
        <v>16242</v>
      </c>
      <c r="D2252" s="16" t="s">
        <v>16243</v>
      </c>
      <c r="E2252" s="16" t="s">
        <v>16243</v>
      </c>
      <c r="F2252" s="16" t="s">
        <v>29</v>
      </c>
      <c r="G2252" s="16" t="s">
        <v>3086</v>
      </c>
      <c r="H2252" s="16" t="s">
        <v>9436</v>
      </c>
      <c r="I2252" s="16" t="s">
        <v>7417</v>
      </c>
      <c r="J2252" s="25" t="s">
        <v>16244</v>
      </c>
      <c r="K2252" s="16" t="s">
        <v>16245</v>
      </c>
    </row>
    <row r="2253" spans="1:11">
      <c r="A2253" s="16" t="s">
        <v>146</v>
      </c>
      <c r="B2253" s="16" t="s">
        <v>336</v>
      </c>
      <c r="C2253" s="16" t="s">
        <v>16242</v>
      </c>
      <c r="D2253" s="16" t="s">
        <v>16243</v>
      </c>
      <c r="E2253" s="16" t="s">
        <v>16243</v>
      </c>
      <c r="F2253" s="16" t="s">
        <v>29</v>
      </c>
      <c r="G2253" s="16" t="s">
        <v>3086</v>
      </c>
      <c r="H2253" s="16" t="s">
        <v>9436</v>
      </c>
      <c r="I2253" s="16" t="s">
        <v>7417</v>
      </c>
      <c r="J2253" s="25" t="s">
        <v>16246</v>
      </c>
      <c r="K2253" s="16" t="s">
        <v>16247</v>
      </c>
    </row>
    <row r="2254" spans="1:11">
      <c r="A2254" s="16" t="s">
        <v>146</v>
      </c>
      <c r="B2254" s="16" t="s">
        <v>336</v>
      </c>
      <c r="C2254" s="16" t="s">
        <v>16242</v>
      </c>
      <c r="D2254" s="16" t="s">
        <v>16243</v>
      </c>
      <c r="E2254" s="16" t="s">
        <v>16243</v>
      </c>
      <c r="F2254" s="16" t="s">
        <v>29</v>
      </c>
      <c r="G2254" s="16" t="s">
        <v>3086</v>
      </c>
      <c r="H2254" s="16" t="s">
        <v>9436</v>
      </c>
      <c r="I2254" s="16" t="s">
        <v>7417</v>
      </c>
      <c r="J2254" s="25" t="s">
        <v>16248</v>
      </c>
      <c r="K2254" s="16" t="s">
        <v>16249</v>
      </c>
    </row>
    <row r="2255" spans="1:11">
      <c r="A2255" s="16" t="s">
        <v>146</v>
      </c>
      <c r="B2255" s="16" t="s">
        <v>336</v>
      </c>
      <c r="C2255" s="16" t="s">
        <v>16242</v>
      </c>
      <c r="D2255" s="16" t="s">
        <v>16243</v>
      </c>
      <c r="E2255" s="16" t="s">
        <v>16243</v>
      </c>
      <c r="F2255" s="16" t="s">
        <v>29</v>
      </c>
      <c r="G2255" s="16" t="s">
        <v>3086</v>
      </c>
      <c r="H2255" s="16" t="s">
        <v>9436</v>
      </c>
      <c r="I2255" s="16" t="s">
        <v>7417</v>
      </c>
      <c r="J2255" s="25" t="s">
        <v>16250</v>
      </c>
      <c r="K2255" s="16" t="s">
        <v>16251</v>
      </c>
    </row>
    <row r="2256" spans="1:11">
      <c r="A2256" s="16" t="s">
        <v>23805</v>
      </c>
      <c r="B2256" s="16" t="s">
        <v>23806</v>
      </c>
      <c r="C2256" s="16" t="s">
        <v>84</v>
      </c>
      <c r="D2256" s="16" t="s">
        <v>2346</v>
      </c>
      <c r="E2256" s="16" t="s">
        <v>2347</v>
      </c>
      <c r="F2256" s="16" t="s">
        <v>29</v>
      </c>
      <c r="G2256" s="16" t="s">
        <v>3086</v>
      </c>
      <c r="H2256" s="16" t="s">
        <v>9436</v>
      </c>
      <c r="I2256" s="16" t="s">
        <v>3169</v>
      </c>
      <c r="J2256" s="25" t="s">
        <v>2348</v>
      </c>
      <c r="K2256" s="16" t="s">
        <v>16252</v>
      </c>
    </row>
    <row r="2257" spans="1:11">
      <c r="A2257" s="16" t="s">
        <v>24076</v>
      </c>
      <c r="B2257" s="16" t="s">
        <v>24075</v>
      </c>
      <c r="C2257" s="16" t="s">
        <v>84</v>
      </c>
      <c r="D2257" s="16" t="s">
        <v>10944</v>
      </c>
      <c r="E2257" s="16" t="s">
        <v>15130</v>
      </c>
      <c r="F2257" s="16" t="s">
        <v>29</v>
      </c>
      <c r="G2257" s="16" t="s">
        <v>3086</v>
      </c>
      <c r="H2257" s="16" t="s">
        <v>9436</v>
      </c>
      <c r="I2257" s="16" t="s">
        <v>2824</v>
      </c>
      <c r="J2257" s="25" t="s">
        <v>16253</v>
      </c>
      <c r="K2257" s="16" t="s">
        <v>16254</v>
      </c>
    </row>
    <row r="2258" spans="1:11">
      <c r="A2258" s="16" t="s">
        <v>24078</v>
      </c>
      <c r="B2258" s="16" t="s">
        <v>24077</v>
      </c>
      <c r="C2258" s="16" t="s">
        <v>16255</v>
      </c>
      <c r="D2258" s="16" t="s">
        <v>16256</v>
      </c>
      <c r="E2258" s="16" t="s">
        <v>16257</v>
      </c>
      <c r="F2258" s="16" t="s">
        <v>29</v>
      </c>
      <c r="G2258" s="16" t="s">
        <v>3086</v>
      </c>
      <c r="H2258" s="16" t="s">
        <v>9436</v>
      </c>
      <c r="I2258" s="16" t="s">
        <v>2824</v>
      </c>
      <c r="J2258" s="25" t="s">
        <v>16258</v>
      </c>
      <c r="K2258" s="16" t="s">
        <v>16259</v>
      </c>
    </row>
    <row r="2259" spans="1:11">
      <c r="A2259" s="16" t="s">
        <v>24080</v>
      </c>
      <c r="B2259" s="16" t="s">
        <v>24079</v>
      </c>
      <c r="C2259" s="16" t="s">
        <v>16260</v>
      </c>
      <c r="D2259" s="16" t="s">
        <v>10944</v>
      </c>
      <c r="E2259" s="16" t="s">
        <v>15685</v>
      </c>
      <c r="F2259" s="16" t="s">
        <v>29</v>
      </c>
      <c r="G2259" s="16" t="s">
        <v>3086</v>
      </c>
      <c r="H2259" s="16" t="s">
        <v>9436</v>
      </c>
      <c r="I2259" s="16" t="s">
        <v>7417</v>
      </c>
      <c r="J2259" s="25" t="s">
        <v>16261</v>
      </c>
      <c r="K2259" s="16" t="s">
        <v>16262</v>
      </c>
    </row>
    <row r="2260" spans="1:11">
      <c r="A2260" s="16" t="s">
        <v>24019</v>
      </c>
      <c r="B2260" s="16" t="s">
        <v>24018</v>
      </c>
      <c r="C2260" s="16" t="s">
        <v>2613</v>
      </c>
      <c r="D2260" s="16" t="s">
        <v>2614</v>
      </c>
      <c r="E2260" s="16" t="s">
        <v>2615</v>
      </c>
      <c r="F2260" s="16" t="s">
        <v>29</v>
      </c>
      <c r="G2260" s="16" t="s">
        <v>3086</v>
      </c>
      <c r="H2260" s="16" t="s">
        <v>9436</v>
      </c>
      <c r="I2260" s="16" t="s">
        <v>3169</v>
      </c>
      <c r="J2260" s="25" t="s">
        <v>2616</v>
      </c>
      <c r="K2260" s="16" t="s">
        <v>16263</v>
      </c>
    </row>
    <row r="2261" spans="1:11">
      <c r="A2261" s="16" t="s">
        <v>23926</v>
      </c>
      <c r="B2261" s="16" t="s">
        <v>23925</v>
      </c>
      <c r="C2261" s="16" t="s">
        <v>16264</v>
      </c>
      <c r="D2261" s="16" t="s">
        <v>11259</v>
      </c>
      <c r="E2261" s="16" t="s">
        <v>14720</v>
      </c>
      <c r="F2261" s="16" t="s">
        <v>29</v>
      </c>
      <c r="G2261" s="16" t="s">
        <v>3086</v>
      </c>
      <c r="H2261" s="16" t="s">
        <v>9436</v>
      </c>
      <c r="I2261" s="16" t="s">
        <v>2824</v>
      </c>
      <c r="J2261" s="25" t="s">
        <v>16265</v>
      </c>
      <c r="K2261" s="16" t="s">
        <v>16266</v>
      </c>
    </row>
    <row r="2262" spans="1:11">
      <c r="A2262" s="16" t="s">
        <v>146</v>
      </c>
      <c r="B2262" s="16" t="s">
        <v>24081</v>
      </c>
      <c r="C2262" s="16" t="s">
        <v>16267</v>
      </c>
      <c r="D2262" s="16" t="s">
        <v>16268</v>
      </c>
      <c r="E2262" s="16" t="s">
        <v>16269</v>
      </c>
      <c r="F2262" s="16" t="s">
        <v>29</v>
      </c>
      <c r="G2262" s="16" t="s">
        <v>3086</v>
      </c>
      <c r="H2262" s="16" t="s">
        <v>9436</v>
      </c>
      <c r="I2262" s="16" t="s">
        <v>2833</v>
      </c>
      <c r="J2262" s="25" t="s">
        <v>16270</v>
      </c>
      <c r="K2262" s="16" t="s">
        <v>16271</v>
      </c>
    </row>
    <row r="2263" spans="1:11">
      <c r="A2263" s="16" t="s">
        <v>146</v>
      </c>
      <c r="B2263" s="16" t="s">
        <v>326</v>
      </c>
      <c r="C2263" s="16" t="s">
        <v>16272</v>
      </c>
      <c r="D2263" s="16" t="s">
        <v>16273</v>
      </c>
      <c r="E2263" s="16" t="s">
        <v>16274</v>
      </c>
      <c r="F2263" s="16" t="s">
        <v>29</v>
      </c>
      <c r="G2263" s="16" t="s">
        <v>3086</v>
      </c>
      <c r="H2263" s="16" t="s">
        <v>9436</v>
      </c>
      <c r="I2263" s="16" t="s">
        <v>7417</v>
      </c>
      <c r="J2263" s="25" t="s">
        <v>16275</v>
      </c>
      <c r="K2263" s="16" t="s">
        <v>16276</v>
      </c>
    </row>
    <row r="2264" spans="1:11">
      <c r="A2264" s="16" t="s">
        <v>146</v>
      </c>
      <c r="B2264" s="16" t="s">
        <v>336</v>
      </c>
      <c r="C2264" s="16" t="s">
        <v>16277</v>
      </c>
      <c r="D2264" s="16" t="s">
        <v>16278</v>
      </c>
      <c r="E2264" s="16" t="s">
        <v>16279</v>
      </c>
      <c r="F2264" s="16" t="s">
        <v>29</v>
      </c>
      <c r="G2264" s="16" t="s">
        <v>3086</v>
      </c>
      <c r="H2264" s="16" t="s">
        <v>9436</v>
      </c>
      <c r="I2264" s="16" t="s">
        <v>7417</v>
      </c>
      <c r="J2264" s="25" t="s">
        <v>16280</v>
      </c>
      <c r="K2264" s="16" t="s">
        <v>16281</v>
      </c>
    </row>
    <row r="2265" spans="1:11">
      <c r="A2265" s="16" t="s">
        <v>530</v>
      </c>
      <c r="B2265" s="16" t="s">
        <v>24035</v>
      </c>
      <c r="C2265" s="16" t="s">
        <v>16282</v>
      </c>
      <c r="D2265" s="16" t="s">
        <v>16283</v>
      </c>
      <c r="E2265" s="16" t="s">
        <v>16284</v>
      </c>
      <c r="F2265" s="16" t="s">
        <v>29</v>
      </c>
      <c r="G2265" s="16" t="s">
        <v>3086</v>
      </c>
      <c r="H2265" s="16" t="s">
        <v>9436</v>
      </c>
      <c r="I2265" s="16" t="s">
        <v>2824</v>
      </c>
      <c r="J2265" s="25" t="s">
        <v>16285</v>
      </c>
      <c r="K2265" s="16" t="s">
        <v>16286</v>
      </c>
    </row>
    <row r="2266" spans="1:11">
      <c r="A2266" s="16" t="s">
        <v>24083</v>
      </c>
      <c r="B2266" s="16" t="s">
        <v>24082</v>
      </c>
      <c r="C2266" s="16" t="s">
        <v>16287</v>
      </c>
      <c r="D2266" s="16" t="s">
        <v>16288</v>
      </c>
      <c r="E2266" s="16" t="s">
        <v>16289</v>
      </c>
      <c r="F2266" s="16" t="s">
        <v>29</v>
      </c>
      <c r="G2266" s="16" t="s">
        <v>3086</v>
      </c>
      <c r="H2266" s="16" t="s">
        <v>9436</v>
      </c>
      <c r="I2266" s="16" t="s">
        <v>2824</v>
      </c>
      <c r="J2266" s="25" t="s">
        <v>16290</v>
      </c>
      <c r="K2266" s="16" t="s">
        <v>16291</v>
      </c>
    </row>
    <row r="2267" spans="1:11">
      <c r="A2267" s="16" t="s">
        <v>122</v>
      </c>
      <c r="B2267" s="16" t="s">
        <v>23948</v>
      </c>
      <c r="C2267" s="16" t="s">
        <v>16292</v>
      </c>
      <c r="D2267" s="16" t="s">
        <v>16293</v>
      </c>
      <c r="E2267" s="16" t="s">
        <v>16294</v>
      </c>
      <c r="F2267" s="16" t="s">
        <v>29</v>
      </c>
      <c r="G2267" s="16" t="s">
        <v>3086</v>
      </c>
      <c r="H2267" s="16" t="s">
        <v>9436</v>
      </c>
      <c r="I2267" s="16" t="s">
        <v>7417</v>
      </c>
      <c r="J2267" s="25" t="s">
        <v>16295</v>
      </c>
      <c r="K2267" s="16" t="s">
        <v>16296</v>
      </c>
    </row>
    <row r="2268" spans="1:11">
      <c r="A2268" s="16" t="s">
        <v>146</v>
      </c>
      <c r="B2268" s="16" t="s">
        <v>147</v>
      </c>
      <c r="C2268" s="16" t="s">
        <v>16297</v>
      </c>
      <c r="D2268" s="16" t="s">
        <v>15739</v>
      </c>
      <c r="E2268" s="16" t="s">
        <v>15422</v>
      </c>
      <c r="F2268" s="16" t="s">
        <v>29</v>
      </c>
      <c r="G2268" s="16" t="s">
        <v>3086</v>
      </c>
      <c r="H2268" s="16" t="s">
        <v>9436</v>
      </c>
      <c r="I2268" s="16" t="s">
        <v>2824</v>
      </c>
      <c r="J2268" s="25" t="s">
        <v>16298</v>
      </c>
      <c r="K2268" s="16" t="s">
        <v>16299</v>
      </c>
    </row>
    <row r="2269" spans="1:11">
      <c r="A2269" s="16" t="s">
        <v>23839</v>
      </c>
      <c r="B2269" s="16" t="s">
        <v>313</v>
      </c>
      <c r="C2269" s="16" t="s">
        <v>16300</v>
      </c>
      <c r="D2269" s="16" t="s">
        <v>10383</v>
      </c>
      <c r="E2269" s="16" t="s">
        <v>16301</v>
      </c>
      <c r="F2269" s="16" t="s">
        <v>29</v>
      </c>
      <c r="G2269" s="16" t="s">
        <v>3086</v>
      </c>
      <c r="H2269" s="16" t="s">
        <v>9436</v>
      </c>
      <c r="I2269" s="16" t="s">
        <v>2824</v>
      </c>
      <c r="J2269" s="25" t="s">
        <v>16302</v>
      </c>
      <c r="K2269" s="16" t="s">
        <v>16303</v>
      </c>
    </row>
    <row r="2270" spans="1:11">
      <c r="A2270" s="16" t="s">
        <v>23839</v>
      </c>
      <c r="B2270" s="16" t="s">
        <v>313</v>
      </c>
      <c r="C2270" s="16" t="s">
        <v>16304</v>
      </c>
      <c r="D2270" s="16" t="s">
        <v>1406</v>
      </c>
      <c r="E2270" s="16" t="s">
        <v>16305</v>
      </c>
      <c r="F2270" s="16" t="s">
        <v>29</v>
      </c>
      <c r="G2270" s="16" t="s">
        <v>3086</v>
      </c>
      <c r="H2270" s="16" t="s">
        <v>9436</v>
      </c>
      <c r="I2270" s="16" t="s">
        <v>2824</v>
      </c>
      <c r="J2270" s="25" t="s">
        <v>16306</v>
      </c>
      <c r="K2270" s="16" t="s">
        <v>16307</v>
      </c>
    </row>
    <row r="2271" spans="1:11">
      <c r="A2271" s="16" t="s">
        <v>122</v>
      </c>
      <c r="B2271" s="16" t="s">
        <v>23895</v>
      </c>
      <c r="C2271" s="16" t="s">
        <v>16308</v>
      </c>
      <c r="D2271" s="16" t="s">
        <v>15937</v>
      </c>
      <c r="E2271" s="16" t="s">
        <v>15938</v>
      </c>
      <c r="F2271" s="16" t="s">
        <v>29</v>
      </c>
      <c r="G2271" s="16" t="s">
        <v>3086</v>
      </c>
      <c r="H2271" s="16" t="s">
        <v>9436</v>
      </c>
      <c r="I2271" s="16" t="s">
        <v>2824</v>
      </c>
      <c r="J2271" s="25" t="s">
        <v>16309</v>
      </c>
      <c r="K2271" s="16" t="s">
        <v>16310</v>
      </c>
    </row>
    <row r="2272" spans="1:11">
      <c r="A2272" s="16" t="s">
        <v>146</v>
      </c>
      <c r="B2272" s="16" t="s">
        <v>13104</v>
      </c>
      <c r="C2272" s="16" t="s">
        <v>16311</v>
      </c>
      <c r="D2272" s="16" t="s">
        <v>2340</v>
      </c>
      <c r="E2272" s="16" t="s">
        <v>2341</v>
      </c>
      <c r="F2272" s="16" t="s">
        <v>29</v>
      </c>
      <c r="G2272" s="16" t="s">
        <v>3086</v>
      </c>
      <c r="H2272" s="16" t="s">
        <v>9436</v>
      </c>
      <c r="I2272" s="16" t="s">
        <v>3169</v>
      </c>
      <c r="J2272" s="25" t="s">
        <v>16312</v>
      </c>
      <c r="K2272" s="16" t="s">
        <v>16313</v>
      </c>
    </row>
    <row r="2273" spans="1:11">
      <c r="A2273" s="16" t="s">
        <v>146</v>
      </c>
      <c r="B2273" s="16" t="s">
        <v>24084</v>
      </c>
      <c r="C2273" s="16" t="s">
        <v>16314</v>
      </c>
      <c r="D2273" s="16" t="s">
        <v>16315</v>
      </c>
      <c r="E2273" s="16" t="s">
        <v>16316</v>
      </c>
      <c r="F2273" s="16" t="s">
        <v>29</v>
      </c>
      <c r="G2273" s="16" t="s">
        <v>3086</v>
      </c>
      <c r="H2273" s="16" t="s">
        <v>9436</v>
      </c>
      <c r="I2273" s="16" t="s">
        <v>3169</v>
      </c>
      <c r="J2273" s="25" t="s">
        <v>16317</v>
      </c>
      <c r="K2273" s="16" t="s">
        <v>16318</v>
      </c>
    </row>
    <row r="2274" spans="1:11">
      <c r="A2274" s="16" t="s">
        <v>23857</v>
      </c>
      <c r="B2274" s="16" t="s">
        <v>23856</v>
      </c>
      <c r="C2274" s="16" t="s">
        <v>1667</v>
      </c>
      <c r="D2274" s="16" t="s">
        <v>1668</v>
      </c>
      <c r="E2274" s="16" t="s">
        <v>1521</v>
      </c>
      <c r="F2274" s="16" t="s">
        <v>29</v>
      </c>
      <c r="G2274" s="16" t="s">
        <v>3086</v>
      </c>
      <c r="H2274" s="16" t="s">
        <v>9436</v>
      </c>
      <c r="I2274" s="16" t="s">
        <v>7417</v>
      </c>
      <c r="J2274" s="25" t="s">
        <v>1669</v>
      </c>
      <c r="K2274" s="16" t="s">
        <v>16319</v>
      </c>
    </row>
    <row r="2275" spans="1:11">
      <c r="A2275" s="16" t="s">
        <v>23938</v>
      </c>
      <c r="B2275" s="16" t="s">
        <v>24085</v>
      </c>
      <c r="C2275" s="16" t="s">
        <v>16320</v>
      </c>
      <c r="D2275" s="16" t="s">
        <v>16321</v>
      </c>
      <c r="E2275" s="16" t="s">
        <v>16322</v>
      </c>
      <c r="F2275" s="16" t="s">
        <v>29</v>
      </c>
      <c r="G2275" s="16" t="s">
        <v>3086</v>
      </c>
      <c r="H2275" s="16" t="s">
        <v>9436</v>
      </c>
      <c r="I2275" s="16" t="s">
        <v>2824</v>
      </c>
      <c r="J2275" s="25" t="s">
        <v>16323</v>
      </c>
      <c r="K2275" s="16" t="s">
        <v>16324</v>
      </c>
    </row>
    <row r="2276" spans="1:11">
      <c r="A2276" s="16" t="s">
        <v>23938</v>
      </c>
      <c r="B2276" s="16" t="s">
        <v>24085</v>
      </c>
      <c r="C2276" s="16" t="s">
        <v>16320</v>
      </c>
      <c r="D2276" s="16" t="s">
        <v>16321</v>
      </c>
      <c r="E2276" s="16" t="s">
        <v>16322</v>
      </c>
      <c r="F2276" s="16" t="s">
        <v>29</v>
      </c>
      <c r="G2276" s="16" t="s">
        <v>3086</v>
      </c>
      <c r="H2276" s="16" t="s">
        <v>9436</v>
      </c>
      <c r="I2276" s="16" t="s">
        <v>2824</v>
      </c>
      <c r="J2276" s="25" t="s">
        <v>16325</v>
      </c>
      <c r="K2276" s="16" t="s">
        <v>16326</v>
      </c>
    </row>
    <row r="2277" spans="1:11">
      <c r="A2277" s="16" t="s">
        <v>23857</v>
      </c>
      <c r="B2277" s="16" t="s">
        <v>23856</v>
      </c>
      <c r="C2277" s="16" t="s">
        <v>16327</v>
      </c>
      <c r="D2277" s="16" t="s">
        <v>16328</v>
      </c>
      <c r="E2277" s="16" t="s">
        <v>1521</v>
      </c>
      <c r="F2277" s="16" t="s">
        <v>29</v>
      </c>
      <c r="G2277" s="16" t="s">
        <v>3086</v>
      </c>
      <c r="H2277" s="16" t="s">
        <v>9436</v>
      </c>
      <c r="I2277" s="16" t="s">
        <v>7417</v>
      </c>
      <c r="J2277" s="25" t="s">
        <v>16329</v>
      </c>
      <c r="K2277" s="16" t="s">
        <v>16330</v>
      </c>
    </row>
    <row r="2278" spans="1:11">
      <c r="A2278" s="16" t="s">
        <v>23857</v>
      </c>
      <c r="B2278" s="16" t="s">
        <v>23856</v>
      </c>
      <c r="C2278" s="16" t="s">
        <v>1824</v>
      </c>
      <c r="D2278" s="16" t="s">
        <v>1825</v>
      </c>
      <c r="E2278" s="16" t="s">
        <v>1521</v>
      </c>
      <c r="F2278" s="16" t="s">
        <v>29</v>
      </c>
      <c r="G2278" s="16" t="s">
        <v>3086</v>
      </c>
      <c r="H2278" s="16" t="s">
        <v>9436</v>
      </c>
      <c r="I2278" s="16" t="s">
        <v>7417</v>
      </c>
      <c r="J2278" s="25" t="s">
        <v>1826</v>
      </c>
      <c r="K2278" s="16" t="s">
        <v>16331</v>
      </c>
    </row>
    <row r="2279" spans="1:11">
      <c r="A2279" s="16" t="s">
        <v>24087</v>
      </c>
      <c r="B2279" s="16" t="s">
        <v>24086</v>
      </c>
      <c r="C2279" s="16" t="s">
        <v>16332</v>
      </c>
      <c r="D2279" s="16" t="s">
        <v>16333</v>
      </c>
      <c r="E2279" s="16" t="s">
        <v>16334</v>
      </c>
      <c r="F2279" s="16" t="s">
        <v>29</v>
      </c>
      <c r="G2279" s="16" t="s">
        <v>3086</v>
      </c>
      <c r="H2279" s="16" t="s">
        <v>9436</v>
      </c>
      <c r="I2279" s="16" t="s">
        <v>9073</v>
      </c>
      <c r="J2279" s="25" t="s">
        <v>16335</v>
      </c>
      <c r="K2279" s="16" t="s">
        <v>16336</v>
      </c>
    </row>
    <row r="2280" spans="1:11">
      <c r="A2280" s="16" t="s">
        <v>23837</v>
      </c>
      <c r="B2280" s="16" t="s">
        <v>11912</v>
      </c>
      <c r="C2280" s="16" t="s">
        <v>16337</v>
      </c>
      <c r="D2280" s="16" t="s">
        <v>16338</v>
      </c>
      <c r="E2280" s="16" t="s">
        <v>16339</v>
      </c>
      <c r="F2280" s="16" t="s">
        <v>29</v>
      </c>
      <c r="G2280" s="16" t="s">
        <v>3086</v>
      </c>
      <c r="H2280" s="16" t="s">
        <v>9436</v>
      </c>
      <c r="I2280" s="16" t="s">
        <v>2824</v>
      </c>
      <c r="J2280" s="25" t="s">
        <v>16340</v>
      </c>
      <c r="K2280" s="16" t="s">
        <v>16341</v>
      </c>
    </row>
    <row r="2281" spans="1:11">
      <c r="A2281" s="16" t="s">
        <v>106</v>
      </c>
      <c r="B2281" s="16" t="s">
        <v>107</v>
      </c>
      <c r="C2281" s="16" t="s">
        <v>16342</v>
      </c>
      <c r="D2281" s="16" t="s">
        <v>13759</v>
      </c>
      <c r="E2281" s="16" t="s">
        <v>16343</v>
      </c>
      <c r="F2281" s="16" t="s">
        <v>29</v>
      </c>
      <c r="G2281" s="16" t="s">
        <v>3086</v>
      </c>
      <c r="H2281" s="16" t="s">
        <v>9436</v>
      </c>
      <c r="I2281" s="16" t="s">
        <v>2824</v>
      </c>
      <c r="J2281" s="25" t="s">
        <v>16344</v>
      </c>
      <c r="K2281" s="16" t="s">
        <v>16345</v>
      </c>
    </row>
    <row r="2282" spans="1:11">
      <c r="A2282" s="16" t="s">
        <v>23805</v>
      </c>
      <c r="B2282" s="16" t="s">
        <v>24088</v>
      </c>
      <c r="C2282" s="16" t="s">
        <v>3818</v>
      </c>
      <c r="D2282" s="16" t="s">
        <v>16346</v>
      </c>
      <c r="E2282" s="16" t="s">
        <v>16347</v>
      </c>
      <c r="F2282" s="16" t="s">
        <v>29</v>
      </c>
      <c r="G2282" s="16" t="s">
        <v>3086</v>
      </c>
      <c r="H2282" s="16" t="s">
        <v>9436</v>
      </c>
      <c r="I2282" s="16" t="s">
        <v>2824</v>
      </c>
      <c r="J2282" s="25" t="s">
        <v>16348</v>
      </c>
      <c r="K2282" s="16" t="s">
        <v>16349</v>
      </c>
    </row>
    <row r="2283" spans="1:11">
      <c r="A2283" s="16" t="s">
        <v>23810</v>
      </c>
      <c r="B2283" s="16" t="s">
        <v>24089</v>
      </c>
      <c r="C2283" s="16" t="s">
        <v>16350</v>
      </c>
      <c r="D2283" s="16" t="s">
        <v>16351</v>
      </c>
      <c r="E2283" s="16" t="s">
        <v>16352</v>
      </c>
      <c r="F2283" s="16" t="s">
        <v>29</v>
      </c>
      <c r="G2283" s="16" t="s">
        <v>3086</v>
      </c>
      <c r="H2283" s="16" t="s">
        <v>9436</v>
      </c>
      <c r="I2283" s="16" t="s">
        <v>2824</v>
      </c>
      <c r="J2283" s="25" t="s">
        <v>16353</v>
      </c>
      <c r="K2283" s="16" t="s">
        <v>16354</v>
      </c>
    </row>
    <row r="2284" spans="1:11">
      <c r="A2284" s="16" t="s">
        <v>23805</v>
      </c>
      <c r="B2284" s="16" t="s">
        <v>24090</v>
      </c>
      <c r="C2284" s="16" t="s">
        <v>16355</v>
      </c>
      <c r="D2284" s="16" t="s">
        <v>16356</v>
      </c>
      <c r="E2284" s="16" t="s">
        <v>16357</v>
      </c>
      <c r="F2284" s="16" t="s">
        <v>29</v>
      </c>
      <c r="G2284" s="16" t="s">
        <v>3086</v>
      </c>
      <c r="H2284" s="16" t="s">
        <v>9436</v>
      </c>
      <c r="I2284" s="16" t="s">
        <v>2824</v>
      </c>
      <c r="J2284" s="25" t="s">
        <v>16358</v>
      </c>
      <c r="K2284" s="16" t="s">
        <v>16359</v>
      </c>
    </row>
    <row r="2285" spans="1:11">
      <c r="A2285" s="16" t="s">
        <v>106</v>
      </c>
      <c r="B2285" s="16" t="s">
        <v>23959</v>
      </c>
      <c r="C2285" s="16" t="s">
        <v>16360</v>
      </c>
      <c r="D2285" s="16" t="s">
        <v>16361</v>
      </c>
      <c r="E2285" s="16" t="s">
        <v>16362</v>
      </c>
      <c r="F2285" s="16" t="s">
        <v>29</v>
      </c>
      <c r="G2285" s="16" t="s">
        <v>3086</v>
      </c>
      <c r="H2285" s="16" t="s">
        <v>9436</v>
      </c>
      <c r="I2285" s="16" t="s">
        <v>2824</v>
      </c>
      <c r="J2285" s="25" t="s">
        <v>16363</v>
      </c>
      <c r="K2285" s="16" t="s">
        <v>16364</v>
      </c>
    </row>
    <row r="2286" spans="1:11">
      <c r="A2286" s="16" t="s">
        <v>23857</v>
      </c>
      <c r="B2286" s="16" t="s">
        <v>24091</v>
      </c>
      <c r="C2286" s="16" t="s">
        <v>11659</v>
      </c>
      <c r="D2286" s="16" t="s">
        <v>2787</v>
      </c>
      <c r="E2286" s="16" t="s">
        <v>11659</v>
      </c>
      <c r="F2286" s="16" t="s">
        <v>29</v>
      </c>
      <c r="G2286" s="16" t="s">
        <v>3086</v>
      </c>
      <c r="H2286" s="16" t="s">
        <v>9436</v>
      </c>
      <c r="I2286" s="16" t="s">
        <v>2824</v>
      </c>
      <c r="J2286" s="25" t="s">
        <v>16365</v>
      </c>
      <c r="K2286" s="16" t="s">
        <v>16366</v>
      </c>
    </row>
    <row r="2287" spans="1:11">
      <c r="A2287" s="16" t="s">
        <v>23857</v>
      </c>
      <c r="B2287" s="16" t="s">
        <v>24091</v>
      </c>
      <c r="C2287" s="16" t="s">
        <v>11659</v>
      </c>
      <c r="D2287" s="16" t="s">
        <v>2787</v>
      </c>
      <c r="E2287" s="16" t="s">
        <v>11659</v>
      </c>
      <c r="F2287" s="16" t="s">
        <v>29</v>
      </c>
      <c r="G2287" s="16" t="s">
        <v>3086</v>
      </c>
      <c r="H2287" s="16" t="s">
        <v>9436</v>
      </c>
      <c r="I2287" s="16" t="s">
        <v>2824</v>
      </c>
      <c r="J2287" s="25" t="s">
        <v>16367</v>
      </c>
      <c r="K2287" s="16" t="s">
        <v>16368</v>
      </c>
    </row>
    <row r="2288" spans="1:11">
      <c r="A2288" s="16" t="s">
        <v>23857</v>
      </c>
      <c r="B2288" s="16" t="s">
        <v>24091</v>
      </c>
      <c r="C2288" s="16" t="s">
        <v>11659</v>
      </c>
      <c r="D2288" s="16" t="s">
        <v>2787</v>
      </c>
      <c r="E2288" s="16" t="s">
        <v>11659</v>
      </c>
      <c r="F2288" s="16" t="s">
        <v>29</v>
      </c>
      <c r="G2288" s="16" t="s">
        <v>3086</v>
      </c>
      <c r="H2288" s="16" t="s">
        <v>9436</v>
      </c>
      <c r="I2288" s="16" t="s">
        <v>2824</v>
      </c>
      <c r="J2288" s="25" t="s">
        <v>16369</v>
      </c>
      <c r="K2288" s="16" t="s">
        <v>16370</v>
      </c>
    </row>
    <row r="2289" spans="1:11">
      <c r="A2289" s="16" t="s">
        <v>106</v>
      </c>
      <c r="B2289" s="16" t="s">
        <v>886</v>
      </c>
      <c r="C2289" s="16" t="s">
        <v>16371</v>
      </c>
      <c r="D2289" s="16" t="s">
        <v>16372</v>
      </c>
      <c r="E2289" s="16" t="s">
        <v>16373</v>
      </c>
      <c r="F2289" s="16" t="s">
        <v>29</v>
      </c>
      <c r="G2289" s="16" t="s">
        <v>3086</v>
      </c>
      <c r="H2289" s="16" t="s">
        <v>9436</v>
      </c>
      <c r="I2289" s="16" t="s">
        <v>2824</v>
      </c>
      <c r="J2289" s="25" t="s">
        <v>16374</v>
      </c>
      <c r="K2289" s="16" t="s">
        <v>16375</v>
      </c>
    </row>
    <row r="2290" spans="1:11">
      <c r="A2290" s="16" t="s">
        <v>23906</v>
      </c>
      <c r="B2290" s="16" t="s">
        <v>23905</v>
      </c>
      <c r="C2290" s="16" t="s">
        <v>12261</v>
      </c>
      <c r="D2290" s="16" t="s">
        <v>10383</v>
      </c>
      <c r="E2290" s="16" t="s">
        <v>16376</v>
      </c>
      <c r="F2290" s="16" t="s">
        <v>29</v>
      </c>
      <c r="G2290" s="16" t="s">
        <v>3086</v>
      </c>
      <c r="H2290" s="16" t="s">
        <v>9436</v>
      </c>
      <c r="I2290" s="16" t="s">
        <v>3169</v>
      </c>
      <c r="J2290" s="25" t="s">
        <v>16377</v>
      </c>
      <c r="K2290" s="16" t="s">
        <v>16378</v>
      </c>
    </row>
    <row r="2291" spans="1:11">
      <c r="A2291" s="16" t="s">
        <v>610</v>
      </c>
      <c r="B2291" s="16" t="s">
        <v>611</v>
      </c>
      <c r="C2291" s="16" t="s">
        <v>16379</v>
      </c>
      <c r="D2291" s="16" t="s">
        <v>16380</v>
      </c>
      <c r="E2291" s="16" t="s">
        <v>1174</v>
      </c>
      <c r="F2291" s="16" t="s">
        <v>29</v>
      </c>
      <c r="G2291" s="16" t="s">
        <v>3086</v>
      </c>
      <c r="H2291" s="16" t="s">
        <v>9436</v>
      </c>
      <c r="I2291" s="16" t="s">
        <v>7417</v>
      </c>
      <c r="J2291" s="25" t="s">
        <v>16381</v>
      </c>
      <c r="K2291" s="16" t="s">
        <v>16382</v>
      </c>
    </row>
    <row r="2292" spans="1:11">
      <c r="A2292" s="16" t="s">
        <v>23867</v>
      </c>
      <c r="B2292" s="16" t="s">
        <v>23942</v>
      </c>
      <c r="C2292" s="16" t="s">
        <v>16383</v>
      </c>
      <c r="D2292" s="16" t="s">
        <v>16384</v>
      </c>
      <c r="E2292" s="16" t="s">
        <v>16385</v>
      </c>
      <c r="F2292" s="16" t="s">
        <v>29</v>
      </c>
      <c r="G2292" s="16" t="s">
        <v>3086</v>
      </c>
      <c r="H2292" s="16" t="s">
        <v>9436</v>
      </c>
      <c r="I2292" s="16" t="s">
        <v>7417</v>
      </c>
      <c r="J2292" s="25" t="s">
        <v>16386</v>
      </c>
      <c r="K2292" s="16" t="s">
        <v>16387</v>
      </c>
    </row>
    <row r="2293" spans="1:11">
      <c r="A2293" s="16" t="s">
        <v>23867</v>
      </c>
      <c r="B2293" s="16" t="s">
        <v>23942</v>
      </c>
      <c r="C2293" s="16" t="s">
        <v>16383</v>
      </c>
      <c r="D2293" s="16" t="s">
        <v>16384</v>
      </c>
      <c r="E2293" s="16" t="s">
        <v>16385</v>
      </c>
      <c r="F2293" s="16" t="s">
        <v>29</v>
      </c>
      <c r="G2293" s="16" t="s">
        <v>3086</v>
      </c>
      <c r="H2293" s="16" t="s">
        <v>9436</v>
      </c>
      <c r="I2293" s="16" t="s">
        <v>7417</v>
      </c>
      <c r="J2293" s="25" t="s">
        <v>16388</v>
      </c>
      <c r="K2293" s="16" t="s">
        <v>16389</v>
      </c>
    </row>
    <row r="2294" spans="1:11">
      <c r="A2294" s="16" t="s">
        <v>23867</v>
      </c>
      <c r="B2294" s="16" t="s">
        <v>23942</v>
      </c>
      <c r="C2294" s="16" t="s">
        <v>16383</v>
      </c>
      <c r="D2294" s="16" t="s">
        <v>16384</v>
      </c>
      <c r="E2294" s="16" t="s">
        <v>16385</v>
      </c>
      <c r="F2294" s="16" t="s">
        <v>29</v>
      </c>
      <c r="G2294" s="16" t="s">
        <v>3086</v>
      </c>
      <c r="H2294" s="16" t="s">
        <v>9436</v>
      </c>
      <c r="I2294" s="16" t="s">
        <v>7417</v>
      </c>
      <c r="J2294" s="25" t="s">
        <v>16390</v>
      </c>
      <c r="K2294" s="16" t="s">
        <v>16391</v>
      </c>
    </row>
    <row r="2295" spans="1:11">
      <c r="A2295" s="16" t="s">
        <v>692</v>
      </c>
      <c r="B2295" s="16" t="s">
        <v>24092</v>
      </c>
      <c r="C2295" s="16" t="s">
        <v>16392</v>
      </c>
      <c r="D2295" s="16" t="s">
        <v>2192</v>
      </c>
      <c r="E2295" s="16" t="s">
        <v>2193</v>
      </c>
      <c r="F2295" s="16" t="s">
        <v>29</v>
      </c>
      <c r="G2295" s="16" t="s">
        <v>3086</v>
      </c>
      <c r="H2295" s="16" t="s">
        <v>9436</v>
      </c>
      <c r="I2295" s="16" t="s">
        <v>2824</v>
      </c>
      <c r="J2295" s="25" t="s">
        <v>16393</v>
      </c>
      <c r="K2295" s="16" t="s">
        <v>16394</v>
      </c>
    </row>
    <row r="2296" spans="1:11">
      <c r="A2296" s="16" t="s">
        <v>692</v>
      </c>
      <c r="B2296" s="16" t="s">
        <v>24092</v>
      </c>
      <c r="C2296" s="16" t="s">
        <v>16395</v>
      </c>
      <c r="D2296" s="16" t="s">
        <v>2192</v>
      </c>
      <c r="E2296" s="16" t="s">
        <v>2193</v>
      </c>
      <c r="F2296" s="16" t="s">
        <v>29</v>
      </c>
      <c r="G2296" s="16" t="s">
        <v>3086</v>
      </c>
      <c r="H2296" s="16" t="s">
        <v>9436</v>
      </c>
      <c r="I2296" s="16" t="s">
        <v>2824</v>
      </c>
      <c r="J2296" s="25" t="s">
        <v>16396</v>
      </c>
      <c r="K2296" s="16" t="s">
        <v>16397</v>
      </c>
    </row>
    <row r="2297" spans="1:11">
      <c r="A2297" s="16" t="s">
        <v>692</v>
      </c>
      <c r="B2297" s="16" t="s">
        <v>24092</v>
      </c>
      <c r="C2297" s="16" t="s">
        <v>16398</v>
      </c>
      <c r="D2297" s="16" t="s">
        <v>2192</v>
      </c>
      <c r="E2297" s="16" t="s">
        <v>2193</v>
      </c>
      <c r="F2297" s="16" t="s">
        <v>29</v>
      </c>
      <c r="G2297" s="16" t="s">
        <v>3086</v>
      </c>
      <c r="H2297" s="16" t="s">
        <v>9436</v>
      </c>
      <c r="I2297" s="16" t="s">
        <v>2824</v>
      </c>
      <c r="J2297" s="25" t="s">
        <v>16399</v>
      </c>
      <c r="K2297" s="16" t="s">
        <v>16400</v>
      </c>
    </row>
    <row r="2298" spans="1:11">
      <c r="A2298" s="16" t="s">
        <v>692</v>
      </c>
      <c r="B2298" s="16" t="s">
        <v>24092</v>
      </c>
      <c r="C2298" s="16" t="s">
        <v>2191</v>
      </c>
      <c r="D2298" s="16" t="s">
        <v>2192</v>
      </c>
      <c r="E2298" s="16" t="s">
        <v>2193</v>
      </c>
      <c r="F2298" s="16" t="s">
        <v>29</v>
      </c>
      <c r="G2298" s="16" t="s">
        <v>3086</v>
      </c>
      <c r="H2298" s="16" t="s">
        <v>9436</v>
      </c>
      <c r="I2298" s="16" t="s">
        <v>2824</v>
      </c>
      <c r="J2298" s="25" t="s">
        <v>2194</v>
      </c>
      <c r="K2298" s="16" t="s">
        <v>16401</v>
      </c>
    </row>
    <row r="2299" spans="1:11">
      <c r="A2299" s="16" t="s">
        <v>106</v>
      </c>
      <c r="B2299" s="16" t="s">
        <v>427</v>
      </c>
      <c r="C2299" s="16" t="s">
        <v>16402</v>
      </c>
      <c r="D2299" s="16" t="s">
        <v>456</v>
      </c>
      <c r="E2299" s="16" t="s">
        <v>457</v>
      </c>
      <c r="F2299" s="16" t="s">
        <v>29</v>
      </c>
      <c r="G2299" s="16" t="s">
        <v>3086</v>
      </c>
      <c r="H2299" s="16" t="s">
        <v>9436</v>
      </c>
      <c r="I2299" s="16" t="s">
        <v>2824</v>
      </c>
      <c r="J2299" s="25" t="s">
        <v>16403</v>
      </c>
      <c r="K2299" s="16" t="s">
        <v>16404</v>
      </c>
    </row>
    <row r="2300" spans="1:11">
      <c r="A2300" s="16" t="s">
        <v>692</v>
      </c>
      <c r="B2300" s="16" t="s">
        <v>24092</v>
      </c>
      <c r="C2300" s="16" t="s">
        <v>16405</v>
      </c>
      <c r="D2300" s="16" t="s">
        <v>2192</v>
      </c>
      <c r="E2300" s="16" t="s">
        <v>2193</v>
      </c>
      <c r="F2300" s="16" t="s">
        <v>29</v>
      </c>
      <c r="G2300" s="16" t="s">
        <v>3086</v>
      </c>
      <c r="H2300" s="16" t="s">
        <v>9436</v>
      </c>
      <c r="I2300" s="16" t="s">
        <v>2824</v>
      </c>
      <c r="J2300" s="25" t="s">
        <v>16406</v>
      </c>
      <c r="K2300" s="16" t="s">
        <v>16407</v>
      </c>
    </row>
    <row r="2301" spans="1:11">
      <c r="A2301" s="16" t="s">
        <v>692</v>
      </c>
      <c r="B2301" s="16" t="s">
        <v>24092</v>
      </c>
      <c r="C2301" s="16" t="s">
        <v>16408</v>
      </c>
      <c r="D2301" s="16" t="s">
        <v>2192</v>
      </c>
      <c r="E2301" s="16" t="s">
        <v>2193</v>
      </c>
      <c r="F2301" s="16" t="s">
        <v>29</v>
      </c>
      <c r="G2301" s="16" t="s">
        <v>3086</v>
      </c>
      <c r="H2301" s="16" t="s">
        <v>9436</v>
      </c>
      <c r="I2301" s="16" t="s">
        <v>2824</v>
      </c>
      <c r="J2301" s="25" t="s">
        <v>16409</v>
      </c>
      <c r="K2301" s="16" t="s">
        <v>16410</v>
      </c>
    </row>
    <row r="2302" spans="1:11">
      <c r="A2302" s="16" t="s">
        <v>106</v>
      </c>
      <c r="B2302" s="16" t="s">
        <v>427</v>
      </c>
      <c r="C2302" s="16" t="s">
        <v>16411</v>
      </c>
      <c r="D2302" s="16" t="s">
        <v>16412</v>
      </c>
      <c r="E2302" s="16" t="s">
        <v>16413</v>
      </c>
      <c r="F2302" s="16" t="s">
        <v>29</v>
      </c>
      <c r="G2302" s="16" t="s">
        <v>3086</v>
      </c>
      <c r="H2302" s="16" t="s">
        <v>9436</v>
      </c>
      <c r="I2302" s="16" t="s">
        <v>2824</v>
      </c>
      <c r="J2302" s="25" t="s">
        <v>16414</v>
      </c>
      <c r="K2302" s="16" t="s">
        <v>16415</v>
      </c>
    </row>
    <row r="2303" spans="1:11">
      <c r="A2303" s="16" t="s">
        <v>106</v>
      </c>
      <c r="B2303" s="16" t="s">
        <v>427</v>
      </c>
      <c r="C2303" s="16" t="s">
        <v>16416</v>
      </c>
      <c r="D2303" s="16" t="s">
        <v>1652</v>
      </c>
      <c r="E2303" s="16" t="s">
        <v>1653</v>
      </c>
      <c r="F2303" s="16" t="s">
        <v>29</v>
      </c>
      <c r="G2303" s="16" t="s">
        <v>3086</v>
      </c>
      <c r="H2303" s="16" t="s">
        <v>9436</v>
      </c>
      <c r="I2303" s="16" t="s">
        <v>2824</v>
      </c>
      <c r="J2303" s="25" t="s">
        <v>16417</v>
      </c>
      <c r="K2303" s="16" t="s">
        <v>16418</v>
      </c>
    </row>
    <row r="2304" spans="1:11">
      <c r="A2304" s="16" t="s">
        <v>692</v>
      </c>
      <c r="B2304" s="16" t="s">
        <v>24092</v>
      </c>
      <c r="C2304" s="16" t="s">
        <v>16419</v>
      </c>
      <c r="D2304" s="16" t="s">
        <v>2192</v>
      </c>
      <c r="E2304" s="16" t="s">
        <v>2193</v>
      </c>
      <c r="F2304" s="16" t="s">
        <v>29</v>
      </c>
      <c r="G2304" s="16" t="s">
        <v>3086</v>
      </c>
      <c r="H2304" s="16" t="s">
        <v>9436</v>
      </c>
      <c r="I2304" s="16" t="s">
        <v>2824</v>
      </c>
      <c r="J2304" s="25" t="s">
        <v>16420</v>
      </c>
      <c r="K2304" s="16" t="s">
        <v>16421</v>
      </c>
    </row>
    <row r="2305" spans="1:11">
      <c r="A2305" s="16" t="s">
        <v>106</v>
      </c>
      <c r="B2305" s="16" t="s">
        <v>427</v>
      </c>
      <c r="C2305" s="16" t="s">
        <v>16422</v>
      </c>
      <c r="D2305" s="16" t="s">
        <v>534</v>
      </c>
      <c r="E2305" s="16" t="s">
        <v>16423</v>
      </c>
      <c r="F2305" s="16" t="s">
        <v>29</v>
      </c>
      <c r="G2305" s="16" t="s">
        <v>3086</v>
      </c>
      <c r="H2305" s="16" t="s">
        <v>9436</v>
      </c>
      <c r="I2305" s="16" t="s">
        <v>2824</v>
      </c>
      <c r="J2305" s="25" t="s">
        <v>16424</v>
      </c>
      <c r="K2305" s="16" t="s">
        <v>16425</v>
      </c>
    </row>
    <row r="2306" spans="1:11">
      <c r="A2306" s="16" t="s">
        <v>106</v>
      </c>
      <c r="B2306" s="16" t="s">
        <v>427</v>
      </c>
      <c r="C2306" s="16" t="s">
        <v>16426</v>
      </c>
      <c r="D2306" s="16" t="s">
        <v>16427</v>
      </c>
      <c r="E2306" s="16" t="s">
        <v>16428</v>
      </c>
      <c r="F2306" s="16" t="s">
        <v>29</v>
      </c>
      <c r="G2306" s="16" t="s">
        <v>3086</v>
      </c>
      <c r="H2306" s="16" t="s">
        <v>9436</v>
      </c>
      <c r="I2306" s="16" t="s">
        <v>2824</v>
      </c>
      <c r="J2306" s="25" t="s">
        <v>16429</v>
      </c>
      <c r="K2306" s="16" t="s">
        <v>16430</v>
      </c>
    </row>
    <row r="2307" spans="1:11">
      <c r="A2307" s="16" t="s">
        <v>106</v>
      </c>
      <c r="B2307" s="16" t="s">
        <v>427</v>
      </c>
      <c r="C2307" s="16" t="s">
        <v>16431</v>
      </c>
      <c r="D2307" s="16" t="s">
        <v>534</v>
      </c>
      <c r="E2307" s="16" t="s">
        <v>16423</v>
      </c>
      <c r="F2307" s="16" t="s">
        <v>29</v>
      </c>
      <c r="G2307" s="16" t="s">
        <v>3086</v>
      </c>
      <c r="H2307" s="16" t="s">
        <v>9436</v>
      </c>
      <c r="I2307" s="16" t="s">
        <v>2824</v>
      </c>
      <c r="J2307" s="25" t="s">
        <v>16432</v>
      </c>
      <c r="K2307" s="16" t="s">
        <v>16433</v>
      </c>
    </row>
    <row r="2308" spans="1:11">
      <c r="A2308" s="16" t="s">
        <v>692</v>
      </c>
      <c r="B2308" s="16" t="s">
        <v>11266</v>
      </c>
      <c r="C2308" s="16" t="s">
        <v>16434</v>
      </c>
      <c r="D2308" s="16" t="s">
        <v>16435</v>
      </c>
      <c r="E2308" s="16" t="s">
        <v>1007</v>
      </c>
      <c r="F2308" s="16" t="s">
        <v>29</v>
      </c>
      <c r="G2308" s="16" t="s">
        <v>3086</v>
      </c>
      <c r="H2308" s="16" t="s">
        <v>9436</v>
      </c>
      <c r="I2308" s="16" t="s">
        <v>7417</v>
      </c>
      <c r="J2308" s="25" t="s">
        <v>16436</v>
      </c>
      <c r="K2308" s="16" t="s">
        <v>16437</v>
      </c>
    </row>
    <row r="2309" spans="1:11">
      <c r="A2309" s="16" t="s">
        <v>692</v>
      </c>
      <c r="B2309" s="16" t="s">
        <v>11266</v>
      </c>
      <c r="C2309" s="16" t="s">
        <v>16434</v>
      </c>
      <c r="D2309" s="16" t="s">
        <v>16435</v>
      </c>
      <c r="E2309" s="16" t="s">
        <v>1007</v>
      </c>
      <c r="F2309" s="16" t="s">
        <v>29</v>
      </c>
      <c r="G2309" s="16" t="s">
        <v>3086</v>
      </c>
      <c r="H2309" s="16" t="s">
        <v>9436</v>
      </c>
      <c r="I2309" s="16" t="s">
        <v>7417</v>
      </c>
      <c r="J2309" s="25" t="s">
        <v>16438</v>
      </c>
      <c r="K2309" s="16" t="s">
        <v>16439</v>
      </c>
    </row>
    <row r="2310" spans="1:11">
      <c r="A2310" s="16" t="s">
        <v>692</v>
      </c>
      <c r="B2310" s="16" t="s">
        <v>11266</v>
      </c>
      <c r="C2310" s="16" t="s">
        <v>16434</v>
      </c>
      <c r="D2310" s="16" t="s">
        <v>16435</v>
      </c>
      <c r="E2310" s="16" t="s">
        <v>1007</v>
      </c>
      <c r="F2310" s="16" t="s">
        <v>29</v>
      </c>
      <c r="G2310" s="16" t="s">
        <v>3086</v>
      </c>
      <c r="H2310" s="16" t="s">
        <v>9436</v>
      </c>
      <c r="I2310" s="16" t="s">
        <v>7417</v>
      </c>
      <c r="J2310" s="25" t="s">
        <v>16440</v>
      </c>
      <c r="K2310" s="16" t="s">
        <v>16441</v>
      </c>
    </row>
    <row r="2311" spans="1:11">
      <c r="A2311" s="16" t="s">
        <v>692</v>
      </c>
      <c r="B2311" s="16" t="s">
        <v>24092</v>
      </c>
      <c r="C2311" s="16" t="s">
        <v>16442</v>
      </c>
      <c r="D2311" s="16" t="s">
        <v>2192</v>
      </c>
      <c r="E2311" s="16" t="s">
        <v>2193</v>
      </c>
      <c r="F2311" s="16" t="s">
        <v>29</v>
      </c>
      <c r="G2311" s="16" t="s">
        <v>3086</v>
      </c>
      <c r="H2311" s="16" t="s">
        <v>9436</v>
      </c>
      <c r="I2311" s="16" t="s">
        <v>2824</v>
      </c>
      <c r="J2311" s="25" t="s">
        <v>16443</v>
      </c>
      <c r="K2311" s="16" t="s">
        <v>16444</v>
      </c>
    </row>
    <row r="2312" spans="1:11">
      <c r="A2312" s="16" t="s">
        <v>165</v>
      </c>
      <c r="B2312" s="16" t="s">
        <v>166</v>
      </c>
      <c r="C2312" s="16" t="s">
        <v>16445</v>
      </c>
      <c r="D2312" s="16" t="s">
        <v>16446</v>
      </c>
      <c r="E2312" s="16" t="s">
        <v>16447</v>
      </c>
      <c r="F2312" s="16" t="s">
        <v>29</v>
      </c>
      <c r="G2312" s="16" t="s">
        <v>3086</v>
      </c>
      <c r="H2312" s="16" t="s">
        <v>9436</v>
      </c>
      <c r="I2312" s="16" t="s">
        <v>7417</v>
      </c>
      <c r="J2312" s="25" t="s">
        <v>16448</v>
      </c>
      <c r="K2312" s="16" t="s">
        <v>16449</v>
      </c>
    </row>
    <row r="2313" spans="1:11">
      <c r="A2313" s="16" t="s">
        <v>165</v>
      </c>
      <c r="B2313" s="16" t="s">
        <v>166</v>
      </c>
      <c r="C2313" s="16" t="s">
        <v>16445</v>
      </c>
      <c r="D2313" s="16" t="s">
        <v>16446</v>
      </c>
      <c r="E2313" s="16" t="s">
        <v>16447</v>
      </c>
      <c r="F2313" s="16" t="s">
        <v>29</v>
      </c>
      <c r="G2313" s="16" t="s">
        <v>3086</v>
      </c>
      <c r="H2313" s="16" t="s">
        <v>9436</v>
      </c>
      <c r="I2313" s="16" t="s">
        <v>7417</v>
      </c>
      <c r="J2313" s="25" t="s">
        <v>16450</v>
      </c>
      <c r="K2313" s="16" t="s">
        <v>16451</v>
      </c>
    </row>
    <row r="2314" spans="1:11">
      <c r="A2314" s="16" t="s">
        <v>165</v>
      </c>
      <c r="B2314" s="16" t="s">
        <v>166</v>
      </c>
      <c r="C2314" s="16" t="s">
        <v>16445</v>
      </c>
      <c r="D2314" s="16" t="s">
        <v>16446</v>
      </c>
      <c r="E2314" s="16" t="s">
        <v>16447</v>
      </c>
      <c r="F2314" s="16" t="s">
        <v>29</v>
      </c>
      <c r="G2314" s="16" t="s">
        <v>3086</v>
      </c>
      <c r="H2314" s="16" t="s">
        <v>9436</v>
      </c>
      <c r="I2314" s="16" t="s">
        <v>7417</v>
      </c>
      <c r="J2314" s="25" t="s">
        <v>16452</v>
      </c>
      <c r="K2314" s="16" t="s">
        <v>16453</v>
      </c>
    </row>
    <row r="2315" spans="1:11">
      <c r="A2315" s="16" t="s">
        <v>106</v>
      </c>
      <c r="B2315" s="16" t="s">
        <v>24093</v>
      </c>
      <c r="C2315" s="16" t="s">
        <v>16454</v>
      </c>
      <c r="D2315" s="16" t="s">
        <v>16455</v>
      </c>
      <c r="E2315" s="16" t="s">
        <v>16456</v>
      </c>
      <c r="F2315" s="16" t="s">
        <v>29</v>
      </c>
      <c r="G2315" s="16" t="s">
        <v>3086</v>
      </c>
      <c r="H2315" s="16" t="s">
        <v>9436</v>
      </c>
      <c r="I2315" s="16" t="s">
        <v>2824</v>
      </c>
      <c r="J2315" s="25" t="s">
        <v>16457</v>
      </c>
      <c r="K2315" s="16" t="s">
        <v>16458</v>
      </c>
    </row>
    <row r="2316" spans="1:11">
      <c r="A2316" s="16" t="s">
        <v>692</v>
      </c>
      <c r="B2316" s="16" t="s">
        <v>11266</v>
      </c>
      <c r="C2316" s="16" t="s">
        <v>16459</v>
      </c>
      <c r="D2316" s="16" t="s">
        <v>16460</v>
      </c>
      <c r="E2316" s="16" t="s">
        <v>16461</v>
      </c>
      <c r="F2316" s="16" t="s">
        <v>29</v>
      </c>
      <c r="G2316" s="16" t="s">
        <v>3086</v>
      </c>
      <c r="H2316" s="16" t="s">
        <v>9436</v>
      </c>
      <c r="I2316" s="16" t="s">
        <v>7417</v>
      </c>
      <c r="J2316" s="25" t="s">
        <v>16462</v>
      </c>
      <c r="K2316" s="16" t="s">
        <v>16463</v>
      </c>
    </row>
    <row r="2317" spans="1:11">
      <c r="A2317" s="16" t="s">
        <v>146</v>
      </c>
      <c r="B2317" s="16" t="s">
        <v>153</v>
      </c>
      <c r="C2317" s="16" t="s">
        <v>16464</v>
      </c>
      <c r="D2317" s="16" t="s">
        <v>15743</v>
      </c>
      <c r="E2317" s="16" t="s">
        <v>15744</v>
      </c>
      <c r="F2317" s="16" t="s">
        <v>29</v>
      </c>
      <c r="G2317" s="16" t="s">
        <v>3086</v>
      </c>
      <c r="H2317" s="16" t="s">
        <v>9436</v>
      </c>
      <c r="I2317" s="16" t="s">
        <v>7417</v>
      </c>
      <c r="J2317" s="25" t="s">
        <v>16465</v>
      </c>
      <c r="K2317" s="16" t="s">
        <v>16466</v>
      </c>
    </row>
    <row r="2318" spans="1:11">
      <c r="A2318" s="16" t="s">
        <v>146</v>
      </c>
      <c r="B2318" s="16" t="s">
        <v>153</v>
      </c>
      <c r="C2318" s="16" t="s">
        <v>16464</v>
      </c>
      <c r="D2318" s="16" t="s">
        <v>15743</v>
      </c>
      <c r="E2318" s="16" t="s">
        <v>15744</v>
      </c>
      <c r="F2318" s="16" t="s">
        <v>29</v>
      </c>
      <c r="G2318" s="16" t="s">
        <v>3086</v>
      </c>
      <c r="H2318" s="16" t="s">
        <v>9436</v>
      </c>
      <c r="I2318" s="16" t="s">
        <v>7417</v>
      </c>
      <c r="J2318" s="25" t="s">
        <v>16467</v>
      </c>
      <c r="K2318" s="16" t="s">
        <v>16468</v>
      </c>
    </row>
    <row r="2319" spans="1:11">
      <c r="A2319" s="16" t="s">
        <v>146</v>
      </c>
      <c r="B2319" s="16" t="s">
        <v>153</v>
      </c>
      <c r="C2319" s="16" t="s">
        <v>16464</v>
      </c>
      <c r="D2319" s="16" t="s">
        <v>15743</v>
      </c>
      <c r="E2319" s="16" t="s">
        <v>15744</v>
      </c>
      <c r="F2319" s="16" t="s">
        <v>29</v>
      </c>
      <c r="G2319" s="16" t="s">
        <v>3086</v>
      </c>
      <c r="H2319" s="16" t="s">
        <v>9436</v>
      </c>
      <c r="I2319" s="16" t="s">
        <v>7417</v>
      </c>
      <c r="J2319" s="25" t="s">
        <v>16469</v>
      </c>
      <c r="K2319" s="16" t="s">
        <v>16470</v>
      </c>
    </row>
    <row r="2320" spans="1:11">
      <c r="A2320" s="16" t="s">
        <v>146</v>
      </c>
      <c r="B2320" s="16" t="s">
        <v>153</v>
      </c>
      <c r="C2320" s="16" t="s">
        <v>16464</v>
      </c>
      <c r="D2320" s="16" t="s">
        <v>15743</v>
      </c>
      <c r="E2320" s="16" t="s">
        <v>15744</v>
      </c>
      <c r="F2320" s="16" t="s">
        <v>29</v>
      </c>
      <c r="G2320" s="16" t="s">
        <v>3086</v>
      </c>
      <c r="H2320" s="16" t="s">
        <v>9436</v>
      </c>
      <c r="I2320" s="16" t="s">
        <v>7417</v>
      </c>
      <c r="J2320" s="25" t="s">
        <v>16471</v>
      </c>
      <c r="K2320" s="16" t="s">
        <v>16472</v>
      </c>
    </row>
    <row r="2321" spans="1:11">
      <c r="A2321" s="16" t="s">
        <v>23924</v>
      </c>
      <c r="B2321" s="16" t="s">
        <v>24094</v>
      </c>
      <c r="C2321" s="16" t="s">
        <v>16473</v>
      </c>
      <c r="D2321" s="16" t="s">
        <v>1794</v>
      </c>
      <c r="E2321" s="16" t="s">
        <v>14713</v>
      </c>
      <c r="F2321" s="16" t="s">
        <v>29</v>
      </c>
      <c r="G2321" s="16" t="s">
        <v>3086</v>
      </c>
      <c r="H2321" s="16" t="s">
        <v>9436</v>
      </c>
      <c r="I2321" s="16" t="s">
        <v>9073</v>
      </c>
      <c r="J2321" s="25" t="s">
        <v>16474</v>
      </c>
      <c r="K2321" s="16" t="s">
        <v>16475</v>
      </c>
    </row>
    <row r="2322" spans="1:11">
      <c r="A2322" s="16" t="s">
        <v>122</v>
      </c>
      <c r="B2322" s="16" t="s">
        <v>24095</v>
      </c>
      <c r="C2322" s="16" t="s">
        <v>16476</v>
      </c>
      <c r="D2322" s="16" t="s">
        <v>2645</v>
      </c>
      <c r="E2322" s="16" t="s">
        <v>2646</v>
      </c>
      <c r="F2322" s="16" t="s">
        <v>29</v>
      </c>
      <c r="G2322" s="16" t="s">
        <v>3086</v>
      </c>
      <c r="H2322" s="16" t="s">
        <v>9436</v>
      </c>
      <c r="I2322" s="16" t="s">
        <v>3169</v>
      </c>
      <c r="J2322" s="25" t="s">
        <v>2704</v>
      </c>
      <c r="K2322" s="16" t="s">
        <v>16477</v>
      </c>
    </row>
    <row r="2323" spans="1:11">
      <c r="A2323" s="16" t="s">
        <v>692</v>
      </c>
      <c r="B2323" s="16" t="s">
        <v>1281</v>
      </c>
      <c r="C2323" s="16" t="s">
        <v>16478</v>
      </c>
      <c r="D2323" s="16" t="s">
        <v>1554</v>
      </c>
      <c r="E2323" s="16" t="s">
        <v>1555</v>
      </c>
      <c r="F2323" s="16" t="s">
        <v>29</v>
      </c>
      <c r="G2323" s="16" t="s">
        <v>3086</v>
      </c>
      <c r="H2323" s="16" t="s">
        <v>9436</v>
      </c>
      <c r="I2323" s="16" t="s">
        <v>2824</v>
      </c>
      <c r="J2323" s="25" t="s">
        <v>1556</v>
      </c>
      <c r="K2323" s="16" t="s">
        <v>16479</v>
      </c>
    </row>
    <row r="2324" spans="1:11">
      <c r="A2324" s="16" t="s">
        <v>23805</v>
      </c>
      <c r="B2324" s="16" t="s">
        <v>23806</v>
      </c>
      <c r="C2324" s="16" t="s">
        <v>16480</v>
      </c>
      <c r="D2324" s="16" t="s">
        <v>85</v>
      </c>
      <c r="E2324" s="16" t="s">
        <v>2599</v>
      </c>
      <c r="F2324" s="16" t="s">
        <v>29</v>
      </c>
      <c r="G2324" s="16" t="s">
        <v>3086</v>
      </c>
      <c r="H2324" s="16" t="s">
        <v>9436</v>
      </c>
      <c r="I2324" s="16" t="s">
        <v>3169</v>
      </c>
      <c r="J2324" s="25" t="s">
        <v>16481</v>
      </c>
      <c r="K2324" s="16" t="s">
        <v>16482</v>
      </c>
    </row>
    <row r="2325" spans="1:11">
      <c r="A2325" s="16" t="s">
        <v>23966</v>
      </c>
      <c r="B2325" s="16" t="s">
        <v>23965</v>
      </c>
      <c r="C2325" s="16" t="s">
        <v>16483</v>
      </c>
      <c r="D2325" s="16" t="s">
        <v>16484</v>
      </c>
      <c r="E2325" s="16" t="s">
        <v>14959</v>
      </c>
      <c r="F2325" s="16" t="s">
        <v>29</v>
      </c>
      <c r="G2325" s="16" t="s">
        <v>3086</v>
      </c>
      <c r="H2325" s="16" t="s">
        <v>9436</v>
      </c>
      <c r="I2325" s="16" t="s">
        <v>9073</v>
      </c>
      <c r="J2325" s="25" t="s">
        <v>16485</v>
      </c>
      <c r="K2325" s="16" t="s">
        <v>16486</v>
      </c>
    </row>
    <row r="2326" spans="1:11">
      <c r="A2326" s="16" t="s">
        <v>23966</v>
      </c>
      <c r="B2326" s="16" t="s">
        <v>23965</v>
      </c>
      <c r="C2326" s="16" t="s">
        <v>16483</v>
      </c>
      <c r="D2326" s="16" t="s">
        <v>16484</v>
      </c>
      <c r="E2326" s="16" t="s">
        <v>14959</v>
      </c>
      <c r="F2326" s="16" t="s">
        <v>29</v>
      </c>
      <c r="G2326" s="16" t="s">
        <v>3086</v>
      </c>
      <c r="H2326" s="16" t="s">
        <v>9436</v>
      </c>
      <c r="I2326" s="16" t="s">
        <v>9073</v>
      </c>
      <c r="J2326" s="25" t="s">
        <v>16487</v>
      </c>
      <c r="K2326" s="16" t="s">
        <v>16488</v>
      </c>
    </row>
    <row r="2327" spans="1:11">
      <c r="A2327" s="16" t="s">
        <v>23966</v>
      </c>
      <c r="B2327" s="16" t="s">
        <v>23965</v>
      </c>
      <c r="C2327" s="16" t="s">
        <v>16483</v>
      </c>
      <c r="D2327" s="16" t="s">
        <v>16484</v>
      </c>
      <c r="E2327" s="16" t="s">
        <v>14959</v>
      </c>
      <c r="F2327" s="16" t="s">
        <v>29</v>
      </c>
      <c r="G2327" s="16" t="s">
        <v>3086</v>
      </c>
      <c r="H2327" s="16" t="s">
        <v>9436</v>
      </c>
      <c r="I2327" s="16" t="s">
        <v>9073</v>
      </c>
      <c r="J2327" s="25" t="s">
        <v>16489</v>
      </c>
      <c r="K2327" s="16" t="s">
        <v>16490</v>
      </c>
    </row>
    <row r="2328" spans="1:11">
      <c r="A2328" s="16" t="s">
        <v>23857</v>
      </c>
      <c r="B2328" s="16" t="s">
        <v>23969</v>
      </c>
      <c r="C2328" s="16" t="s">
        <v>16491</v>
      </c>
      <c r="D2328" s="16" t="s">
        <v>16492</v>
      </c>
      <c r="E2328" s="16" t="s">
        <v>15839</v>
      </c>
      <c r="F2328" s="16" t="s">
        <v>29</v>
      </c>
      <c r="G2328" s="16" t="s">
        <v>3086</v>
      </c>
      <c r="H2328" s="16" t="s">
        <v>9436</v>
      </c>
      <c r="I2328" s="16" t="s">
        <v>3169</v>
      </c>
      <c r="J2328" s="25" t="s">
        <v>16493</v>
      </c>
      <c r="K2328" s="16" t="s">
        <v>16494</v>
      </c>
    </row>
    <row r="2329" spans="1:11">
      <c r="A2329" s="16" t="s">
        <v>146</v>
      </c>
      <c r="B2329" s="16" t="s">
        <v>593</v>
      </c>
      <c r="C2329" s="16" t="s">
        <v>16495</v>
      </c>
      <c r="D2329" s="16" t="s">
        <v>1554</v>
      </c>
      <c r="E2329" s="16" t="s">
        <v>16496</v>
      </c>
      <c r="F2329" s="16" t="s">
        <v>29</v>
      </c>
      <c r="G2329" s="16" t="s">
        <v>3086</v>
      </c>
      <c r="H2329" s="16" t="s">
        <v>9436</v>
      </c>
      <c r="I2329" s="16" t="s">
        <v>2824</v>
      </c>
      <c r="J2329" s="25" t="s">
        <v>16497</v>
      </c>
      <c r="K2329" s="16" t="s">
        <v>16498</v>
      </c>
    </row>
    <row r="2330" spans="1:11">
      <c r="A2330" s="16" t="s">
        <v>23872</v>
      </c>
      <c r="B2330" s="16" t="s">
        <v>1874</v>
      </c>
      <c r="C2330" s="16" t="s">
        <v>16499</v>
      </c>
      <c r="D2330" s="16" t="s">
        <v>12392</v>
      </c>
      <c r="E2330" s="16" t="s">
        <v>16500</v>
      </c>
      <c r="F2330" s="16" t="s">
        <v>29</v>
      </c>
      <c r="G2330" s="16" t="s">
        <v>3086</v>
      </c>
      <c r="H2330" s="16" t="s">
        <v>9436</v>
      </c>
      <c r="I2330" s="16" t="s">
        <v>2824</v>
      </c>
      <c r="J2330" s="25" t="s">
        <v>16501</v>
      </c>
      <c r="K2330" s="16" t="s">
        <v>16502</v>
      </c>
    </row>
    <row r="2331" spans="1:11">
      <c r="A2331" s="16" t="s">
        <v>23857</v>
      </c>
      <c r="B2331" s="16" t="s">
        <v>23969</v>
      </c>
      <c r="C2331" s="16" t="s">
        <v>16503</v>
      </c>
      <c r="D2331" s="16" t="s">
        <v>16504</v>
      </c>
      <c r="E2331" s="16" t="s">
        <v>15618</v>
      </c>
      <c r="F2331" s="16" t="s">
        <v>29</v>
      </c>
      <c r="G2331" s="16" t="s">
        <v>3086</v>
      </c>
      <c r="H2331" s="16" t="s">
        <v>9436</v>
      </c>
      <c r="I2331" s="16" t="s">
        <v>9073</v>
      </c>
      <c r="J2331" s="25" t="s">
        <v>16505</v>
      </c>
      <c r="K2331" s="16" t="s">
        <v>16506</v>
      </c>
    </row>
    <row r="2332" spans="1:11">
      <c r="A2332" s="16" t="s">
        <v>24097</v>
      </c>
      <c r="B2332" s="16" t="s">
        <v>24096</v>
      </c>
      <c r="C2332" s="16" t="s">
        <v>16507</v>
      </c>
      <c r="D2332" s="16" t="s">
        <v>16508</v>
      </c>
      <c r="E2332" s="16" t="s">
        <v>16509</v>
      </c>
      <c r="F2332" s="16" t="s">
        <v>29</v>
      </c>
      <c r="G2332" s="16" t="s">
        <v>3086</v>
      </c>
      <c r="H2332" s="16" t="s">
        <v>9436</v>
      </c>
      <c r="I2332" s="16" t="s">
        <v>2824</v>
      </c>
      <c r="J2332" s="25" t="s">
        <v>16510</v>
      </c>
      <c r="K2332" s="16" t="s">
        <v>16511</v>
      </c>
    </row>
    <row r="2333" spans="1:11">
      <c r="A2333" s="16" t="s">
        <v>23857</v>
      </c>
      <c r="B2333" s="16" t="s">
        <v>23856</v>
      </c>
      <c r="C2333" s="16" t="s">
        <v>16512</v>
      </c>
      <c r="D2333" s="16" t="s">
        <v>15769</v>
      </c>
      <c r="E2333" s="16" t="s">
        <v>15770</v>
      </c>
      <c r="F2333" s="16" t="s">
        <v>29</v>
      </c>
      <c r="G2333" s="16" t="s">
        <v>3086</v>
      </c>
      <c r="H2333" s="16" t="s">
        <v>9436</v>
      </c>
      <c r="I2333" s="16" t="s">
        <v>7417</v>
      </c>
      <c r="J2333" s="25" t="s">
        <v>16513</v>
      </c>
      <c r="K2333" s="16" t="s">
        <v>16514</v>
      </c>
    </row>
    <row r="2334" spans="1:11">
      <c r="A2334" s="16" t="s">
        <v>23928</v>
      </c>
      <c r="B2334" s="16" t="s">
        <v>23927</v>
      </c>
      <c r="C2334" s="16" t="s">
        <v>16515</v>
      </c>
      <c r="D2334" s="16" t="s">
        <v>1118</v>
      </c>
      <c r="E2334" s="16" t="s">
        <v>16516</v>
      </c>
      <c r="F2334" s="16" t="s">
        <v>29</v>
      </c>
      <c r="G2334" s="16" t="s">
        <v>3086</v>
      </c>
      <c r="H2334" s="16" t="s">
        <v>9436</v>
      </c>
      <c r="I2334" s="16" t="s">
        <v>7417</v>
      </c>
      <c r="J2334" s="25" t="s">
        <v>16517</v>
      </c>
      <c r="K2334" s="16" t="s">
        <v>16518</v>
      </c>
    </row>
    <row r="2335" spans="1:11">
      <c r="A2335" s="16" t="s">
        <v>23928</v>
      </c>
      <c r="B2335" s="16" t="s">
        <v>23927</v>
      </c>
      <c r="C2335" s="16" t="s">
        <v>16515</v>
      </c>
      <c r="D2335" s="16" t="s">
        <v>1118</v>
      </c>
      <c r="E2335" s="16" t="s">
        <v>16516</v>
      </c>
      <c r="F2335" s="16" t="s">
        <v>29</v>
      </c>
      <c r="G2335" s="16" t="s">
        <v>3086</v>
      </c>
      <c r="H2335" s="16" t="s">
        <v>9436</v>
      </c>
      <c r="I2335" s="16" t="s">
        <v>7417</v>
      </c>
      <c r="J2335" s="25" t="s">
        <v>16519</v>
      </c>
      <c r="K2335" s="16" t="s">
        <v>16520</v>
      </c>
    </row>
    <row r="2336" spans="1:11">
      <c r="A2336" s="16" t="s">
        <v>24099</v>
      </c>
      <c r="B2336" s="16" t="s">
        <v>24098</v>
      </c>
      <c r="C2336" s="16" t="s">
        <v>16521</v>
      </c>
      <c r="D2336" s="16" t="s">
        <v>16522</v>
      </c>
      <c r="E2336" s="16" t="s">
        <v>14636</v>
      </c>
      <c r="F2336" s="16" t="s">
        <v>29</v>
      </c>
      <c r="G2336" s="16" t="s">
        <v>3086</v>
      </c>
      <c r="H2336" s="16" t="s">
        <v>9436</v>
      </c>
      <c r="I2336" s="16" t="s">
        <v>2824</v>
      </c>
      <c r="J2336" s="25" t="s">
        <v>16523</v>
      </c>
      <c r="K2336" s="16" t="s">
        <v>16524</v>
      </c>
    </row>
    <row r="2337" spans="1:11">
      <c r="A2337" s="16" t="s">
        <v>24099</v>
      </c>
      <c r="B2337" s="16" t="s">
        <v>24098</v>
      </c>
      <c r="C2337" s="16" t="s">
        <v>16521</v>
      </c>
      <c r="D2337" s="16" t="s">
        <v>16522</v>
      </c>
      <c r="E2337" s="16" t="s">
        <v>14636</v>
      </c>
      <c r="F2337" s="16" t="s">
        <v>29</v>
      </c>
      <c r="G2337" s="16" t="s">
        <v>3086</v>
      </c>
      <c r="H2337" s="16" t="s">
        <v>9436</v>
      </c>
      <c r="I2337" s="16" t="s">
        <v>2824</v>
      </c>
      <c r="J2337" s="25" t="s">
        <v>16525</v>
      </c>
      <c r="K2337" s="16" t="s">
        <v>16526</v>
      </c>
    </row>
    <row r="2338" spans="1:11">
      <c r="A2338" s="16" t="s">
        <v>23835</v>
      </c>
      <c r="B2338" s="16" t="s">
        <v>24100</v>
      </c>
      <c r="C2338" s="16" t="s">
        <v>16527</v>
      </c>
      <c r="D2338" s="16" t="s">
        <v>2603</v>
      </c>
      <c r="E2338" s="16" t="s">
        <v>2604</v>
      </c>
      <c r="F2338" s="16" t="s">
        <v>29</v>
      </c>
      <c r="G2338" s="16" t="s">
        <v>3086</v>
      </c>
      <c r="H2338" s="16" t="s">
        <v>9436</v>
      </c>
      <c r="I2338" s="16" t="s">
        <v>3169</v>
      </c>
      <c r="J2338" s="25" t="s">
        <v>2605</v>
      </c>
      <c r="K2338" s="16" t="s">
        <v>16528</v>
      </c>
    </row>
    <row r="2339" spans="1:11">
      <c r="A2339" s="16" t="s">
        <v>23992</v>
      </c>
      <c r="B2339" s="16" t="s">
        <v>23991</v>
      </c>
      <c r="C2339" s="16" t="s">
        <v>16529</v>
      </c>
      <c r="D2339" s="16" t="s">
        <v>16530</v>
      </c>
      <c r="E2339" s="16" t="s">
        <v>15254</v>
      </c>
      <c r="F2339" s="16" t="s">
        <v>29</v>
      </c>
      <c r="G2339" s="16" t="s">
        <v>3086</v>
      </c>
      <c r="H2339" s="16" t="s">
        <v>9436</v>
      </c>
      <c r="I2339" s="16" t="s">
        <v>7417</v>
      </c>
      <c r="J2339" s="25" t="s">
        <v>16531</v>
      </c>
      <c r="K2339" s="16" t="s">
        <v>16532</v>
      </c>
    </row>
    <row r="2340" spans="1:11">
      <c r="A2340" s="16" t="s">
        <v>23992</v>
      </c>
      <c r="B2340" s="16" t="s">
        <v>23991</v>
      </c>
      <c r="C2340" s="16" t="s">
        <v>16529</v>
      </c>
      <c r="D2340" s="16" t="s">
        <v>16530</v>
      </c>
      <c r="E2340" s="16" t="s">
        <v>15254</v>
      </c>
      <c r="F2340" s="16" t="s">
        <v>29</v>
      </c>
      <c r="G2340" s="16" t="s">
        <v>3086</v>
      </c>
      <c r="H2340" s="16" t="s">
        <v>9436</v>
      </c>
      <c r="I2340" s="16" t="s">
        <v>7417</v>
      </c>
      <c r="J2340" s="25" t="s">
        <v>16533</v>
      </c>
      <c r="K2340" s="16" t="s">
        <v>16534</v>
      </c>
    </row>
    <row r="2341" spans="1:11">
      <c r="A2341" s="16" t="s">
        <v>23992</v>
      </c>
      <c r="B2341" s="16" t="s">
        <v>23991</v>
      </c>
      <c r="C2341" s="16" t="s">
        <v>16529</v>
      </c>
      <c r="D2341" s="16" t="s">
        <v>16530</v>
      </c>
      <c r="E2341" s="16" t="s">
        <v>15254</v>
      </c>
      <c r="F2341" s="16" t="s">
        <v>29</v>
      </c>
      <c r="G2341" s="16" t="s">
        <v>3086</v>
      </c>
      <c r="H2341" s="16" t="s">
        <v>9436</v>
      </c>
      <c r="I2341" s="16" t="s">
        <v>7417</v>
      </c>
      <c r="J2341" s="25" t="s">
        <v>16535</v>
      </c>
      <c r="K2341" s="16" t="s">
        <v>16536</v>
      </c>
    </row>
    <row r="2342" spans="1:11">
      <c r="A2342" s="16" t="s">
        <v>23992</v>
      </c>
      <c r="B2342" s="16" t="s">
        <v>23991</v>
      </c>
      <c r="C2342" s="16" t="s">
        <v>16537</v>
      </c>
      <c r="D2342" s="16" t="s">
        <v>16530</v>
      </c>
      <c r="E2342" s="16" t="s">
        <v>15254</v>
      </c>
      <c r="F2342" s="16" t="s">
        <v>29</v>
      </c>
      <c r="G2342" s="16" t="s">
        <v>3086</v>
      </c>
      <c r="H2342" s="16" t="s">
        <v>9436</v>
      </c>
      <c r="I2342" s="16" t="s">
        <v>7417</v>
      </c>
      <c r="J2342" s="25" t="s">
        <v>16538</v>
      </c>
      <c r="K2342" s="16" t="s">
        <v>16539</v>
      </c>
    </row>
    <row r="2343" spans="1:11">
      <c r="A2343" s="16" t="s">
        <v>23928</v>
      </c>
      <c r="B2343" s="16" t="s">
        <v>23927</v>
      </c>
      <c r="C2343" s="16" t="s">
        <v>16540</v>
      </c>
      <c r="D2343" s="16" t="s">
        <v>16541</v>
      </c>
      <c r="E2343" s="16" t="s">
        <v>16542</v>
      </c>
      <c r="F2343" s="16" t="s">
        <v>29</v>
      </c>
      <c r="G2343" s="16" t="s">
        <v>3086</v>
      </c>
      <c r="H2343" s="16" t="s">
        <v>9436</v>
      </c>
      <c r="I2343" s="16" t="s">
        <v>7417</v>
      </c>
      <c r="J2343" s="25" t="s">
        <v>16543</v>
      </c>
      <c r="K2343" s="16" t="s">
        <v>16544</v>
      </c>
    </row>
    <row r="2344" spans="1:11">
      <c r="A2344" s="16" t="s">
        <v>23928</v>
      </c>
      <c r="B2344" s="16" t="s">
        <v>23927</v>
      </c>
      <c r="C2344" s="16" t="s">
        <v>16540</v>
      </c>
      <c r="D2344" s="16" t="s">
        <v>16541</v>
      </c>
      <c r="E2344" s="16" t="s">
        <v>16542</v>
      </c>
      <c r="F2344" s="16" t="s">
        <v>29</v>
      </c>
      <c r="G2344" s="16" t="s">
        <v>3086</v>
      </c>
      <c r="H2344" s="16" t="s">
        <v>9436</v>
      </c>
      <c r="I2344" s="16" t="s">
        <v>7417</v>
      </c>
      <c r="J2344" s="25" t="s">
        <v>16545</v>
      </c>
      <c r="K2344" s="16" t="s">
        <v>16546</v>
      </c>
    </row>
    <row r="2345" spans="1:11">
      <c r="A2345" s="16" t="s">
        <v>23928</v>
      </c>
      <c r="B2345" s="16" t="s">
        <v>23927</v>
      </c>
      <c r="C2345" s="16" t="s">
        <v>16540</v>
      </c>
      <c r="D2345" s="16" t="s">
        <v>16541</v>
      </c>
      <c r="E2345" s="16" t="s">
        <v>16542</v>
      </c>
      <c r="F2345" s="16" t="s">
        <v>29</v>
      </c>
      <c r="G2345" s="16" t="s">
        <v>3086</v>
      </c>
      <c r="H2345" s="16" t="s">
        <v>9436</v>
      </c>
      <c r="I2345" s="16" t="s">
        <v>7417</v>
      </c>
      <c r="J2345" s="25" t="s">
        <v>16547</v>
      </c>
      <c r="K2345" s="16" t="s">
        <v>16548</v>
      </c>
    </row>
    <row r="2346" spans="1:11">
      <c r="A2346" s="16" t="s">
        <v>146</v>
      </c>
      <c r="B2346" s="16" t="s">
        <v>24101</v>
      </c>
      <c r="C2346" s="16" t="s">
        <v>16549</v>
      </c>
      <c r="D2346" s="16" t="s">
        <v>16550</v>
      </c>
      <c r="E2346" s="16" t="s">
        <v>16551</v>
      </c>
      <c r="F2346" s="16" t="s">
        <v>29</v>
      </c>
      <c r="G2346" s="16" t="s">
        <v>3086</v>
      </c>
      <c r="H2346" s="16" t="s">
        <v>9436</v>
      </c>
      <c r="I2346" s="16" t="s">
        <v>2824</v>
      </c>
      <c r="J2346" s="25" t="s">
        <v>16552</v>
      </c>
      <c r="K2346" s="16" t="s">
        <v>16553</v>
      </c>
    </row>
    <row r="2347" spans="1:11">
      <c r="A2347" s="16" t="s">
        <v>24039</v>
      </c>
      <c r="B2347" s="16" t="s">
        <v>24038</v>
      </c>
      <c r="C2347" s="16" t="s">
        <v>16554</v>
      </c>
      <c r="D2347" s="16" t="s">
        <v>2738</v>
      </c>
      <c r="E2347" s="16" t="s">
        <v>2739</v>
      </c>
      <c r="F2347" s="16" t="s">
        <v>29</v>
      </c>
      <c r="G2347" s="16" t="s">
        <v>3086</v>
      </c>
      <c r="H2347" s="16" t="s">
        <v>9436</v>
      </c>
      <c r="I2347" s="16" t="s">
        <v>3169</v>
      </c>
      <c r="J2347" s="25" t="s">
        <v>16555</v>
      </c>
      <c r="K2347" s="16" t="s">
        <v>16556</v>
      </c>
    </row>
    <row r="2348" spans="1:11">
      <c r="A2348" s="16" t="s">
        <v>146</v>
      </c>
      <c r="B2348" s="16" t="s">
        <v>147</v>
      </c>
      <c r="C2348" s="16" t="s">
        <v>16557</v>
      </c>
      <c r="D2348" s="16" t="s">
        <v>15739</v>
      </c>
      <c r="E2348" s="16" t="s">
        <v>14587</v>
      </c>
      <c r="F2348" s="16" t="s">
        <v>29</v>
      </c>
      <c r="G2348" s="16" t="s">
        <v>3086</v>
      </c>
      <c r="H2348" s="16" t="s">
        <v>9436</v>
      </c>
      <c r="I2348" s="16" t="s">
        <v>2824</v>
      </c>
      <c r="J2348" s="25" t="s">
        <v>16558</v>
      </c>
      <c r="K2348" s="16" t="s">
        <v>16559</v>
      </c>
    </row>
    <row r="2349" spans="1:11">
      <c r="A2349" s="16" t="s">
        <v>610</v>
      </c>
      <c r="B2349" s="16" t="s">
        <v>611</v>
      </c>
      <c r="C2349" s="16" t="s">
        <v>10631</v>
      </c>
      <c r="D2349" s="16" t="s">
        <v>11024</v>
      </c>
      <c r="E2349" s="16" t="s">
        <v>16560</v>
      </c>
      <c r="F2349" s="16" t="s">
        <v>29</v>
      </c>
      <c r="G2349" s="16" t="s">
        <v>3086</v>
      </c>
      <c r="H2349" s="16" t="s">
        <v>9436</v>
      </c>
      <c r="I2349" s="16" t="s">
        <v>2833</v>
      </c>
      <c r="J2349" s="25" t="s">
        <v>16561</v>
      </c>
      <c r="K2349" s="16" t="s">
        <v>16562</v>
      </c>
    </row>
    <row r="2350" spans="1:11">
      <c r="A2350" s="16" t="s">
        <v>122</v>
      </c>
      <c r="B2350" s="16" t="s">
        <v>23932</v>
      </c>
      <c r="C2350" s="16" t="s">
        <v>16563</v>
      </c>
      <c r="D2350" s="16" t="s">
        <v>16564</v>
      </c>
      <c r="E2350" s="16" t="s">
        <v>16565</v>
      </c>
      <c r="F2350" s="16" t="s">
        <v>29</v>
      </c>
      <c r="G2350" s="16" t="s">
        <v>3086</v>
      </c>
      <c r="H2350" s="16" t="s">
        <v>9436</v>
      </c>
      <c r="I2350" s="16" t="s">
        <v>2833</v>
      </c>
      <c r="J2350" s="25" t="s">
        <v>16566</v>
      </c>
      <c r="K2350" s="16" t="s">
        <v>16567</v>
      </c>
    </row>
    <row r="2351" spans="1:11">
      <c r="A2351" s="16" t="s">
        <v>122</v>
      </c>
      <c r="B2351" s="16" t="s">
        <v>24102</v>
      </c>
      <c r="C2351" s="16" t="s">
        <v>16568</v>
      </c>
      <c r="D2351" s="16" t="s">
        <v>16569</v>
      </c>
      <c r="E2351" s="16" t="s">
        <v>16570</v>
      </c>
      <c r="F2351" s="16" t="s">
        <v>29</v>
      </c>
      <c r="G2351" s="16" t="s">
        <v>3086</v>
      </c>
      <c r="H2351" s="16" t="s">
        <v>9436</v>
      </c>
      <c r="I2351" s="16" t="s">
        <v>7417</v>
      </c>
      <c r="J2351" s="25" t="s">
        <v>16571</v>
      </c>
      <c r="K2351" s="16" t="s">
        <v>16572</v>
      </c>
    </row>
    <row r="2352" spans="1:11">
      <c r="A2352" s="16" t="s">
        <v>122</v>
      </c>
      <c r="B2352" s="16" t="s">
        <v>24102</v>
      </c>
      <c r="C2352" s="16" t="s">
        <v>16568</v>
      </c>
      <c r="D2352" s="16" t="s">
        <v>16569</v>
      </c>
      <c r="E2352" s="16" t="s">
        <v>16570</v>
      </c>
      <c r="F2352" s="16" t="s">
        <v>29</v>
      </c>
      <c r="G2352" s="16" t="s">
        <v>3086</v>
      </c>
      <c r="H2352" s="16" t="s">
        <v>9436</v>
      </c>
      <c r="I2352" s="16" t="s">
        <v>7417</v>
      </c>
      <c r="J2352" s="25" t="s">
        <v>16573</v>
      </c>
      <c r="K2352" s="16" t="s">
        <v>16574</v>
      </c>
    </row>
    <row r="2353" spans="1:11">
      <c r="A2353" s="16" t="s">
        <v>122</v>
      </c>
      <c r="B2353" s="16" t="s">
        <v>24102</v>
      </c>
      <c r="C2353" s="16" t="s">
        <v>16568</v>
      </c>
      <c r="D2353" s="16" t="s">
        <v>16569</v>
      </c>
      <c r="E2353" s="16" t="s">
        <v>16570</v>
      </c>
      <c r="F2353" s="16" t="s">
        <v>29</v>
      </c>
      <c r="G2353" s="16" t="s">
        <v>3086</v>
      </c>
      <c r="H2353" s="16" t="s">
        <v>9436</v>
      </c>
      <c r="I2353" s="16" t="s">
        <v>7417</v>
      </c>
      <c r="J2353" s="25" t="s">
        <v>16575</v>
      </c>
      <c r="K2353" s="16" t="s">
        <v>16576</v>
      </c>
    </row>
    <row r="2354" spans="1:11">
      <c r="A2354" s="16" t="s">
        <v>122</v>
      </c>
      <c r="B2354" s="16" t="s">
        <v>24102</v>
      </c>
      <c r="C2354" s="16" t="s">
        <v>16568</v>
      </c>
      <c r="D2354" s="16" t="s">
        <v>16569</v>
      </c>
      <c r="E2354" s="16" t="s">
        <v>16570</v>
      </c>
      <c r="F2354" s="16" t="s">
        <v>29</v>
      </c>
      <c r="G2354" s="16" t="s">
        <v>3086</v>
      </c>
      <c r="H2354" s="16" t="s">
        <v>9436</v>
      </c>
      <c r="I2354" s="16" t="s">
        <v>7417</v>
      </c>
      <c r="J2354" s="25" t="s">
        <v>16577</v>
      </c>
      <c r="K2354" s="16" t="s">
        <v>16578</v>
      </c>
    </row>
    <row r="2355" spans="1:11">
      <c r="A2355" s="16" t="s">
        <v>367</v>
      </c>
      <c r="B2355" s="16" t="s">
        <v>673</v>
      </c>
      <c r="C2355" s="16" t="s">
        <v>14429</v>
      </c>
      <c r="D2355" s="16" t="s">
        <v>265</v>
      </c>
      <c r="E2355" s="16" t="s">
        <v>266</v>
      </c>
      <c r="F2355" s="16" t="s">
        <v>29</v>
      </c>
      <c r="G2355" s="16" t="s">
        <v>3086</v>
      </c>
      <c r="H2355" s="16" t="s">
        <v>9436</v>
      </c>
      <c r="I2355" s="16" t="s">
        <v>7417</v>
      </c>
      <c r="J2355" s="25" t="s">
        <v>16579</v>
      </c>
      <c r="K2355" s="16" t="s">
        <v>16580</v>
      </c>
    </row>
    <row r="2356" spans="1:11">
      <c r="A2356" s="16" t="s">
        <v>367</v>
      </c>
      <c r="B2356" s="16" t="s">
        <v>673</v>
      </c>
      <c r="C2356" s="16" t="s">
        <v>14429</v>
      </c>
      <c r="D2356" s="16" t="s">
        <v>265</v>
      </c>
      <c r="E2356" s="16" t="s">
        <v>266</v>
      </c>
      <c r="F2356" s="16" t="s">
        <v>29</v>
      </c>
      <c r="G2356" s="16" t="s">
        <v>3086</v>
      </c>
      <c r="H2356" s="16" t="s">
        <v>9436</v>
      </c>
      <c r="I2356" s="16" t="s">
        <v>7417</v>
      </c>
      <c r="J2356" s="25" t="s">
        <v>16581</v>
      </c>
      <c r="K2356" s="16" t="s">
        <v>16582</v>
      </c>
    </row>
    <row r="2357" spans="1:11">
      <c r="A2357" s="16" t="s">
        <v>367</v>
      </c>
      <c r="B2357" s="16" t="s">
        <v>673</v>
      </c>
      <c r="C2357" s="16" t="s">
        <v>14429</v>
      </c>
      <c r="D2357" s="16" t="s">
        <v>265</v>
      </c>
      <c r="E2357" s="16" t="s">
        <v>266</v>
      </c>
      <c r="F2357" s="16" t="s">
        <v>29</v>
      </c>
      <c r="G2357" s="16" t="s">
        <v>3086</v>
      </c>
      <c r="H2357" s="16" t="s">
        <v>9436</v>
      </c>
      <c r="I2357" s="16" t="s">
        <v>7417</v>
      </c>
      <c r="J2357" s="25" t="s">
        <v>16583</v>
      </c>
      <c r="K2357" s="16" t="s">
        <v>16584</v>
      </c>
    </row>
    <row r="2358" spans="1:11">
      <c r="A2358" s="16" t="s">
        <v>106</v>
      </c>
      <c r="B2358" s="16" t="s">
        <v>1976</v>
      </c>
      <c r="C2358" s="16" t="s">
        <v>16585</v>
      </c>
      <c r="D2358" s="16" t="s">
        <v>2787</v>
      </c>
      <c r="E2358" s="16" t="s">
        <v>2788</v>
      </c>
      <c r="F2358" s="16" t="s">
        <v>29</v>
      </c>
      <c r="G2358" s="16" t="s">
        <v>3086</v>
      </c>
      <c r="H2358" s="16" t="s">
        <v>9436</v>
      </c>
      <c r="I2358" s="16" t="s">
        <v>2824</v>
      </c>
      <c r="J2358" s="25" t="s">
        <v>16586</v>
      </c>
      <c r="K2358" s="16" t="s">
        <v>16587</v>
      </c>
    </row>
    <row r="2359" spans="1:11">
      <c r="A2359" s="16" t="s">
        <v>106</v>
      </c>
      <c r="B2359" s="16" t="s">
        <v>9781</v>
      </c>
      <c r="C2359" s="16" t="s">
        <v>11061</v>
      </c>
      <c r="D2359" s="16" t="s">
        <v>2787</v>
      </c>
      <c r="E2359" s="16" t="s">
        <v>2788</v>
      </c>
      <c r="F2359" s="16" t="s">
        <v>29</v>
      </c>
      <c r="G2359" s="16" t="s">
        <v>3086</v>
      </c>
      <c r="H2359" s="16" t="s">
        <v>9436</v>
      </c>
      <c r="I2359" s="16" t="s">
        <v>2824</v>
      </c>
      <c r="J2359" s="25" t="s">
        <v>16588</v>
      </c>
      <c r="K2359" s="16" t="s">
        <v>16589</v>
      </c>
    </row>
    <row r="2360" spans="1:11">
      <c r="A2360" s="16" t="s">
        <v>23839</v>
      </c>
      <c r="B2360" s="16" t="s">
        <v>313</v>
      </c>
      <c r="C2360" s="16" t="s">
        <v>16590</v>
      </c>
      <c r="D2360" s="16" t="s">
        <v>15104</v>
      </c>
      <c r="E2360" s="16" t="s">
        <v>15105</v>
      </c>
      <c r="F2360" s="16" t="s">
        <v>29</v>
      </c>
      <c r="G2360" s="16" t="s">
        <v>3086</v>
      </c>
      <c r="H2360" s="16" t="s">
        <v>9436</v>
      </c>
      <c r="I2360" s="16" t="s">
        <v>2824</v>
      </c>
      <c r="J2360" s="25" t="s">
        <v>16591</v>
      </c>
      <c r="K2360" s="16" t="s">
        <v>16592</v>
      </c>
    </row>
    <row r="2361" spans="1:11">
      <c r="A2361" s="16" t="s">
        <v>106</v>
      </c>
      <c r="B2361" s="16" t="s">
        <v>1976</v>
      </c>
      <c r="C2361" s="16" t="s">
        <v>16593</v>
      </c>
      <c r="D2361" s="16" t="s">
        <v>15104</v>
      </c>
      <c r="E2361" s="16" t="s">
        <v>15105</v>
      </c>
      <c r="F2361" s="16" t="s">
        <v>29</v>
      </c>
      <c r="G2361" s="16" t="s">
        <v>3086</v>
      </c>
      <c r="H2361" s="16" t="s">
        <v>9436</v>
      </c>
      <c r="I2361" s="16" t="s">
        <v>2824</v>
      </c>
      <c r="J2361" s="25" t="s">
        <v>16594</v>
      </c>
      <c r="K2361" s="16" t="s">
        <v>16595</v>
      </c>
    </row>
    <row r="2362" spans="1:11">
      <c r="A2362" s="16" t="s">
        <v>106</v>
      </c>
      <c r="B2362" s="16" t="s">
        <v>107</v>
      </c>
      <c r="C2362" s="16" t="s">
        <v>16596</v>
      </c>
      <c r="D2362" s="16" t="s">
        <v>1891</v>
      </c>
      <c r="E2362" s="16" t="s">
        <v>1892</v>
      </c>
      <c r="F2362" s="16" t="s">
        <v>29</v>
      </c>
      <c r="G2362" s="16" t="s">
        <v>3086</v>
      </c>
      <c r="H2362" s="16" t="s">
        <v>9436</v>
      </c>
      <c r="I2362" s="16" t="s">
        <v>2824</v>
      </c>
      <c r="J2362" s="25" t="s">
        <v>1893</v>
      </c>
      <c r="K2362" s="16" t="s">
        <v>16597</v>
      </c>
    </row>
    <row r="2363" spans="1:11">
      <c r="A2363" s="16" t="s">
        <v>146</v>
      </c>
      <c r="B2363" s="16" t="s">
        <v>24103</v>
      </c>
      <c r="C2363" s="16" t="s">
        <v>16598</v>
      </c>
      <c r="D2363" s="16" t="s">
        <v>2645</v>
      </c>
      <c r="E2363" s="16" t="s">
        <v>2646</v>
      </c>
      <c r="F2363" s="16" t="s">
        <v>29</v>
      </c>
      <c r="G2363" s="16" t="s">
        <v>3086</v>
      </c>
      <c r="H2363" s="16" t="s">
        <v>9436</v>
      </c>
      <c r="I2363" s="16" t="s">
        <v>3169</v>
      </c>
      <c r="J2363" s="25" t="s">
        <v>16599</v>
      </c>
      <c r="K2363" s="16" t="s">
        <v>16600</v>
      </c>
    </row>
    <row r="2364" spans="1:11">
      <c r="A2364" s="16" t="s">
        <v>23877</v>
      </c>
      <c r="B2364" s="16" t="s">
        <v>24104</v>
      </c>
      <c r="C2364" s="16" t="s">
        <v>16601</v>
      </c>
      <c r="D2364" s="16" t="s">
        <v>14758</v>
      </c>
      <c r="E2364" s="16" t="s">
        <v>14759</v>
      </c>
      <c r="F2364" s="16" t="s">
        <v>29</v>
      </c>
      <c r="G2364" s="16" t="s">
        <v>3086</v>
      </c>
      <c r="H2364" s="16" t="s">
        <v>9436</v>
      </c>
      <c r="I2364" s="16" t="s">
        <v>2824</v>
      </c>
      <c r="J2364" s="25" t="s">
        <v>16602</v>
      </c>
      <c r="K2364" s="16" t="s">
        <v>16603</v>
      </c>
    </row>
    <row r="2365" spans="1:11">
      <c r="A2365" s="16" t="s">
        <v>24106</v>
      </c>
      <c r="B2365" s="16" t="s">
        <v>24105</v>
      </c>
      <c r="C2365" s="16" t="s">
        <v>16604</v>
      </c>
      <c r="D2365" s="16" t="s">
        <v>16605</v>
      </c>
      <c r="E2365" s="16" t="s">
        <v>16606</v>
      </c>
      <c r="F2365" s="16" t="s">
        <v>29</v>
      </c>
      <c r="G2365" s="16" t="s">
        <v>3086</v>
      </c>
      <c r="H2365" s="16" t="s">
        <v>9436</v>
      </c>
      <c r="I2365" s="16" t="s">
        <v>7417</v>
      </c>
      <c r="J2365" s="25" t="s">
        <v>16607</v>
      </c>
      <c r="K2365" s="16" t="s">
        <v>16608</v>
      </c>
    </row>
    <row r="2366" spans="1:11">
      <c r="A2366" s="16" t="s">
        <v>24108</v>
      </c>
      <c r="B2366" s="16" t="s">
        <v>24107</v>
      </c>
      <c r="C2366" s="16" t="s">
        <v>16609</v>
      </c>
      <c r="D2366" s="16" t="s">
        <v>16610</v>
      </c>
      <c r="E2366" s="16" t="s">
        <v>16611</v>
      </c>
      <c r="F2366" s="16" t="s">
        <v>29</v>
      </c>
      <c r="G2366" s="16" t="s">
        <v>3086</v>
      </c>
      <c r="H2366" s="16" t="s">
        <v>9436</v>
      </c>
      <c r="I2366" s="16" t="s">
        <v>7417</v>
      </c>
      <c r="J2366" s="25" t="s">
        <v>16612</v>
      </c>
      <c r="K2366" s="16" t="s">
        <v>16613</v>
      </c>
    </row>
    <row r="2367" spans="1:11">
      <c r="A2367" s="16" t="s">
        <v>692</v>
      </c>
      <c r="B2367" s="16" t="s">
        <v>24109</v>
      </c>
      <c r="C2367" s="16" t="s">
        <v>16614</v>
      </c>
      <c r="D2367" s="16" t="s">
        <v>16615</v>
      </c>
      <c r="E2367" s="16" t="s">
        <v>16616</v>
      </c>
      <c r="F2367" s="16" t="s">
        <v>29</v>
      </c>
      <c r="G2367" s="16" t="s">
        <v>3086</v>
      </c>
      <c r="H2367" s="16" t="s">
        <v>9436</v>
      </c>
      <c r="I2367" s="16" t="s">
        <v>7417</v>
      </c>
      <c r="J2367" s="25" t="s">
        <v>16617</v>
      </c>
      <c r="K2367" s="16" t="s">
        <v>16618</v>
      </c>
    </row>
    <row r="2368" spans="1:11">
      <c r="A2368" s="16" t="s">
        <v>692</v>
      </c>
      <c r="B2368" s="16" t="s">
        <v>24109</v>
      </c>
      <c r="C2368" s="16" t="s">
        <v>16614</v>
      </c>
      <c r="D2368" s="16" t="s">
        <v>16615</v>
      </c>
      <c r="E2368" s="16" t="s">
        <v>16616</v>
      </c>
      <c r="F2368" s="16" t="s">
        <v>29</v>
      </c>
      <c r="G2368" s="16" t="s">
        <v>3086</v>
      </c>
      <c r="H2368" s="16" t="s">
        <v>9436</v>
      </c>
      <c r="I2368" s="16" t="s">
        <v>7417</v>
      </c>
      <c r="J2368" s="25" t="s">
        <v>16619</v>
      </c>
      <c r="K2368" s="16" t="s">
        <v>16620</v>
      </c>
    </row>
    <row r="2369" spans="1:11">
      <c r="A2369" s="16" t="s">
        <v>692</v>
      </c>
      <c r="B2369" s="16" t="s">
        <v>24109</v>
      </c>
      <c r="C2369" s="16" t="s">
        <v>16614</v>
      </c>
      <c r="D2369" s="16" t="s">
        <v>16615</v>
      </c>
      <c r="E2369" s="16" t="s">
        <v>16616</v>
      </c>
      <c r="F2369" s="16" t="s">
        <v>29</v>
      </c>
      <c r="G2369" s="16" t="s">
        <v>3086</v>
      </c>
      <c r="H2369" s="16" t="s">
        <v>9436</v>
      </c>
      <c r="I2369" s="16" t="s">
        <v>7417</v>
      </c>
      <c r="J2369" s="25" t="s">
        <v>16621</v>
      </c>
      <c r="K2369" s="16" t="s">
        <v>16622</v>
      </c>
    </row>
    <row r="2370" spans="1:11">
      <c r="A2370" s="16" t="s">
        <v>367</v>
      </c>
      <c r="B2370" s="16" t="s">
        <v>24110</v>
      </c>
      <c r="C2370" s="16" t="s">
        <v>16623</v>
      </c>
      <c r="D2370" s="16" t="s">
        <v>16624</v>
      </c>
      <c r="E2370" s="16" t="s">
        <v>16625</v>
      </c>
      <c r="F2370" s="16" t="s">
        <v>29</v>
      </c>
      <c r="G2370" s="16" t="s">
        <v>3086</v>
      </c>
      <c r="H2370" s="16" t="s">
        <v>9436</v>
      </c>
      <c r="I2370" s="16" t="s">
        <v>2928</v>
      </c>
      <c r="J2370" s="25" t="s">
        <v>16626</v>
      </c>
      <c r="K2370" s="16" t="s">
        <v>16627</v>
      </c>
    </row>
    <row r="2371" spans="1:11">
      <c r="A2371" s="16" t="s">
        <v>146</v>
      </c>
      <c r="B2371" s="16" t="s">
        <v>24111</v>
      </c>
      <c r="C2371" s="16" t="s">
        <v>16628</v>
      </c>
      <c r="D2371" s="16" t="s">
        <v>16288</v>
      </c>
      <c r="E2371" s="16" t="s">
        <v>16289</v>
      </c>
      <c r="F2371" s="16" t="s">
        <v>29</v>
      </c>
      <c r="G2371" s="16" t="s">
        <v>3086</v>
      </c>
      <c r="H2371" s="16" t="s">
        <v>9436</v>
      </c>
      <c r="I2371" s="16" t="s">
        <v>2824</v>
      </c>
      <c r="J2371" s="25" t="s">
        <v>16629</v>
      </c>
      <c r="K2371" s="16" t="s">
        <v>16630</v>
      </c>
    </row>
    <row r="2372" spans="1:11">
      <c r="A2372" s="16" t="s">
        <v>23881</v>
      </c>
      <c r="B2372" s="16" t="s">
        <v>24112</v>
      </c>
      <c r="C2372" s="16" t="s">
        <v>16631</v>
      </c>
      <c r="D2372" s="16" t="s">
        <v>16356</v>
      </c>
      <c r="E2372" s="16" t="s">
        <v>16357</v>
      </c>
      <c r="F2372" s="16" t="s">
        <v>29</v>
      </c>
      <c r="G2372" s="16" t="s">
        <v>3086</v>
      </c>
      <c r="H2372" s="16" t="s">
        <v>9436</v>
      </c>
      <c r="I2372" s="16" t="s">
        <v>2824</v>
      </c>
      <c r="J2372" s="25" t="s">
        <v>16632</v>
      </c>
      <c r="K2372" s="16" t="s">
        <v>16633</v>
      </c>
    </row>
    <row r="2373" spans="1:11">
      <c r="A2373" s="16" t="s">
        <v>23881</v>
      </c>
      <c r="B2373" s="16" t="s">
        <v>24112</v>
      </c>
      <c r="C2373" s="16" t="s">
        <v>16634</v>
      </c>
      <c r="D2373" s="16" t="s">
        <v>2003</v>
      </c>
      <c r="E2373" s="16" t="s">
        <v>2004</v>
      </c>
      <c r="F2373" s="16" t="s">
        <v>29</v>
      </c>
      <c r="G2373" s="16" t="s">
        <v>3086</v>
      </c>
      <c r="H2373" s="16" t="s">
        <v>9436</v>
      </c>
      <c r="I2373" s="16" t="s">
        <v>2824</v>
      </c>
      <c r="J2373" s="25" t="s">
        <v>2005</v>
      </c>
      <c r="K2373" s="16" t="s">
        <v>16635</v>
      </c>
    </row>
    <row r="2374" spans="1:11">
      <c r="A2374" s="16" t="s">
        <v>146</v>
      </c>
      <c r="B2374" s="16" t="s">
        <v>24113</v>
      </c>
      <c r="C2374" s="16" t="s">
        <v>16636</v>
      </c>
      <c r="D2374" s="16" t="s">
        <v>14867</v>
      </c>
      <c r="E2374" s="16" t="s">
        <v>14868</v>
      </c>
      <c r="F2374" s="16" t="s">
        <v>29</v>
      </c>
      <c r="G2374" s="16" t="s">
        <v>3086</v>
      </c>
      <c r="H2374" s="16" t="s">
        <v>9436</v>
      </c>
      <c r="I2374" s="16" t="s">
        <v>7417</v>
      </c>
      <c r="J2374" s="25" t="s">
        <v>16637</v>
      </c>
      <c r="K2374" s="16" t="s">
        <v>16638</v>
      </c>
    </row>
    <row r="2375" spans="1:11">
      <c r="A2375" s="16" t="s">
        <v>23840</v>
      </c>
      <c r="B2375" s="16" t="s">
        <v>11972</v>
      </c>
      <c r="C2375" s="16" t="s">
        <v>16639</v>
      </c>
      <c r="D2375" s="16" t="s">
        <v>14833</v>
      </c>
      <c r="E2375" s="16" t="s">
        <v>1593</v>
      </c>
      <c r="F2375" s="16" t="s">
        <v>29</v>
      </c>
      <c r="G2375" s="16" t="s">
        <v>3086</v>
      </c>
      <c r="H2375" s="16" t="s">
        <v>9436</v>
      </c>
      <c r="I2375" s="16" t="s">
        <v>2824</v>
      </c>
      <c r="J2375" s="25" t="s">
        <v>16640</v>
      </c>
      <c r="K2375" s="16" t="s">
        <v>16641</v>
      </c>
    </row>
    <row r="2376" spans="1:11">
      <c r="A2376" s="16" t="s">
        <v>24115</v>
      </c>
      <c r="B2376" s="16" t="s">
        <v>24114</v>
      </c>
      <c r="C2376" s="16" t="s">
        <v>16642</v>
      </c>
      <c r="D2376" s="16" t="s">
        <v>16643</v>
      </c>
      <c r="E2376" s="16" t="s">
        <v>16644</v>
      </c>
      <c r="F2376" s="16" t="s">
        <v>29</v>
      </c>
      <c r="G2376" s="16" t="s">
        <v>3086</v>
      </c>
      <c r="H2376" s="16" t="s">
        <v>9436</v>
      </c>
      <c r="I2376" s="16" t="s">
        <v>9073</v>
      </c>
      <c r="J2376" s="25" t="s">
        <v>16645</v>
      </c>
      <c r="K2376" s="16" t="s">
        <v>16646</v>
      </c>
    </row>
    <row r="2377" spans="1:11">
      <c r="A2377" s="16" t="s">
        <v>23805</v>
      </c>
      <c r="B2377" s="16" t="s">
        <v>23995</v>
      </c>
      <c r="C2377" s="16" t="s">
        <v>16647</v>
      </c>
      <c r="D2377" s="16" t="s">
        <v>16648</v>
      </c>
      <c r="E2377" s="16" t="s">
        <v>16649</v>
      </c>
      <c r="F2377" s="16" t="s">
        <v>29</v>
      </c>
      <c r="G2377" s="16" t="s">
        <v>3086</v>
      </c>
      <c r="H2377" s="16" t="s">
        <v>9436</v>
      </c>
      <c r="I2377" s="16" t="s">
        <v>2824</v>
      </c>
      <c r="J2377" s="25" t="s">
        <v>16650</v>
      </c>
      <c r="K2377" s="16" t="s">
        <v>16651</v>
      </c>
    </row>
    <row r="2378" spans="1:11">
      <c r="A2378" s="16" t="s">
        <v>24087</v>
      </c>
      <c r="B2378" s="16" t="s">
        <v>24116</v>
      </c>
      <c r="C2378" s="16" t="s">
        <v>16652</v>
      </c>
      <c r="D2378" s="16" t="s">
        <v>16653</v>
      </c>
      <c r="E2378" s="16" t="s">
        <v>16652</v>
      </c>
      <c r="F2378" s="16" t="s">
        <v>29</v>
      </c>
      <c r="G2378" s="16" t="s">
        <v>3086</v>
      </c>
      <c r="H2378" s="16" t="s">
        <v>9436</v>
      </c>
      <c r="I2378" s="16" t="s">
        <v>9073</v>
      </c>
      <c r="J2378" s="25" t="s">
        <v>16654</v>
      </c>
      <c r="K2378" s="16" t="s">
        <v>16655</v>
      </c>
    </row>
    <row r="2379" spans="1:11">
      <c r="A2379" s="16" t="s">
        <v>23835</v>
      </c>
      <c r="B2379" s="16" t="s">
        <v>23851</v>
      </c>
      <c r="C2379" s="16" t="s">
        <v>16656</v>
      </c>
      <c r="D2379" s="16" t="s">
        <v>15407</v>
      </c>
      <c r="E2379" s="16" t="s">
        <v>16657</v>
      </c>
      <c r="F2379" s="16" t="s">
        <v>29</v>
      </c>
      <c r="G2379" s="16" t="s">
        <v>3086</v>
      </c>
      <c r="H2379" s="16" t="s">
        <v>9436</v>
      </c>
      <c r="I2379" s="16" t="s">
        <v>9073</v>
      </c>
      <c r="J2379" s="25" t="s">
        <v>16658</v>
      </c>
      <c r="K2379" s="16" t="s">
        <v>16659</v>
      </c>
    </row>
    <row r="2380" spans="1:11">
      <c r="A2380" s="16" t="s">
        <v>23835</v>
      </c>
      <c r="B2380" s="16" t="s">
        <v>23851</v>
      </c>
      <c r="C2380" s="16" t="s">
        <v>16656</v>
      </c>
      <c r="D2380" s="16" t="s">
        <v>15407</v>
      </c>
      <c r="E2380" s="16" t="s">
        <v>16657</v>
      </c>
      <c r="F2380" s="16" t="s">
        <v>29</v>
      </c>
      <c r="G2380" s="16" t="s">
        <v>3086</v>
      </c>
      <c r="H2380" s="16" t="s">
        <v>9436</v>
      </c>
      <c r="I2380" s="16" t="s">
        <v>9073</v>
      </c>
      <c r="J2380" s="25" t="s">
        <v>16660</v>
      </c>
      <c r="K2380" s="16" t="s">
        <v>16661</v>
      </c>
    </row>
    <row r="2381" spans="1:11">
      <c r="A2381" s="16" t="s">
        <v>23835</v>
      </c>
      <c r="B2381" s="16" t="s">
        <v>23851</v>
      </c>
      <c r="C2381" s="16" t="s">
        <v>16656</v>
      </c>
      <c r="D2381" s="16" t="s">
        <v>15407</v>
      </c>
      <c r="E2381" s="16" t="s">
        <v>16657</v>
      </c>
      <c r="F2381" s="16" t="s">
        <v>29</v>
      </c>
      <c r="G2381" s="16" t="s">
        <v>3086</v>
      </c>
      <c r="H2381" s="16" t="s">
        <v>9436</v>
      </c>
      <c r="I2381" s="16" t="s">
        <v>9073</v>
      </c>
      <c r="J2381" s="25" t="s">
        <v>16662</v>
      </c>
      <c r="K2381" s="16" t="s">
        <v>16663</v>
      </c>
    </row>
    <row r="2382" spans="1:11">
      <c r="A2382" s="16" t="s">
        <v>23835</v>
      </c>
      <c r="B2382" s="16" t="s">
        <v>23851</v>
      </c>
      <c r="C2382" s="16" t="s">
        <v>16656</v>
      </c>
      <c r="D2382" s="16" t="s">
        <v>15407</v>
      </c>
      <c r="E2382" s="16" t="s">
        <v>16657</v>
      </c>
      <c r="F2382" s="16" t="s">
        <v>29</v>
      </c>
      <c r="G2382" s="16" t="s">
        <v>3086</v>
      </c>
      <c r="H2382" s="16" t="s">
        <v>9436</v>
      </c>
      <c r="I2382" s="16" t="s">
        <v>9073</v>
      </c>
      <c r="J2382" s="25" t="s">
        <v>16664</v>
      </c>
      <c r="K2382" s="16" t="s">
        <v>16665</v>
      </c>
    </row>
    <row r="2383" spans="1:11">
      <c r="A2383" s="16" t="s">
        <v>23989</v>
      </c>
      <c r="B2383" s="16" t="s">
        <v>23988</v>
      </c>
      <c r="C2383" s="16" t="s">
        <v>16666</v>
      </c>
      <c r="D2383" s="16" t="s">
        <v>16667</v>
      </c>
      <c r="E2383" s="16" t="s">
        <v>16668</v>
      </c>
      <c r="F2383" s="16" t="s">
        <v>29</v>
      </c>
      <c r="G2383" s="16" t="s">
        <v>3086</v>
      </c>
      <c r="H2383" s="16" t="s">
        <v>9436</v>
      </c>
      <c r="I2383" s="16" t="s">
        <v>9073</v>
      </c>
      <c r="J2383" s="25" t="s">
        <v>16669</v>
      </c>
      <c r="K2383" s="16" t="s">
        <v>16670</v>
      </c>
    </row>
    <row r="2384" spans="1:11">
      <c r="A2384" s="16" t="s">
        <v>23989</v>
      </c>
      <c r="B2384" s="16" t="s">
        <v>23988</v>
      </c>
      <c r="C2384" s="16" t="s">
        <v>16671</v>
      </c>
      <c r="D2384" s="16" t="s">
        <v>16672</v>
      </c>
      <c r="E2384" s="16" t="s">
        <v>15232</v>
      </c>
      <c r="F2384" s="16" t="s">
        <v>29</v>
      </c>
      <c r="G2384" s="16" t="s">
        <v>3086</v>
      </c>
      <c r="H2384" s="16" t="s">
        <v>9436</v>
      </c>
      <c r="I2384" s="16" t="s">
        <v>7417</v>
      </c>
      <c r="J2384" s="25" t="s">
        <v>16673</v>
      </c>
      <c r="K2384" s="16" t="s">
        <v>16674</v>
      </c>
    </row>
    <row r="2385" spans="1:11">
      <c r="A2385" s="16" t="s">
        <v>23857</v>
      </c>
      <c r="B2385" s="16" t="s">
        <v>24034</v>
      </c>
      <c r="C2385" s="16" t="s">
        <v>16675</v>
      </c>
      <c r="D2385" s="16" t="s">
        <v>1467</v>
      </c>
      <c r="E2385" s="16" t="s">
        <v>15705</v>
      </c>
      <c r="F2385" s="16" t="s">
        <v>29</v>
      </c>
      <c r="G2385" s="16" t="s">
        <v>3086</v>
      </c>
      <c r="H2385" s="16" t="s">
        <v>9436</v>
      </c>
      <c r="I2385" s="16" t="s">
        <v>2824</v>
      </c>
      <c r="J2385" s="25" t="s">
        <v>16676</v>
      </c>
      <c r="K2385" s="16" t="s">
        <v>16677</v>
      </c>
    </row>
    <row r="2386" spans="1:11">
      <c r="A2386" s="16" t="s">
        <v>122</v>
      </c>
      <c r="B2386" s="16" t="s">
        <v>23910</v>
      </c>
      <c r="C2386" s="16" t="s">
        <v>16678</v>
      </c>
      <c r="D2386" s="16" t="s">
        <v>1886</v>
      </c>
      <c r="E2386" s="16" t="s">
        <v>16679</v>
      </c>
      <c r="F2386" s="16" t="s">
        <v>29</v>
      </c>
      <c r="G2386" s="16" t="s">
        <v>3086</v>
      </c>
      <c r="H2386" s="16" t="s">
        <v>9436</v>
      </c>
      <c r="I2386" s="16" t="s">
        <v>2824</v>
      </c>
      <c r="J2386" s="25" t="s">
        <v>16680</v>
      </c>
      <c r="K2386" s="16" t="s">
        <v>16681</v>
      </c>
    </row>
    <row r="2387" spans="1:11">
      <c r="A2387" s="16" t="s">
        <v>23845</v>
      </c>
      <c r="B2387" s="16" t="s">
        <v>24117</v>
      </c>
      <c r="C2387" s="16" t="s">
        <v>16682</v>
      </c>
      <c r="D2387" s="16" t="s">
        <v>16683</v>
      </c>
      <c r="E2387" s="16" t="s">
        <v>16684</v>
      </c>
      <c r="F2387" s="16" t="s">
        <v>29</v>
      </c>
      <c r="G2387" s="16" t="s">
        <v>3086</v>
      </c>
      <c r="H2387" s="16" t="s">
        <v>9436</v>
      </c>
      <c r="I2387" s="16" t="s">
        <v>7417</v>
      </c>
      <c r="J2387" s="25" t="s">
        <v>16685</v>
      </c>
      <c r="K2387" s="16" t="s">
        <v>16686</v>
      </c>
    </row>
    <row r="2388" spans="1:11">
      <c r="A2388" s="16" t="s">
        <v>23845</v>
      </c>
      <c r="B2388" s="16" t="s">
        <v>24117</v>
      </c>
      <c r="C2388" s="16" t="s">
        <v>16682</v>
      </c>
      <c r="D2388" s="16" t="s">
        <v>16683</v>
      </c>
      <c r="E2388" s="16" t="s">
        <v>16684</v>
      </c>
      <c r="F2388" s="16" t="s">
        <v>29</v>
      </c>
      <c r="G2388" s="16" t="s">
        <v>3086</v>
      </c>
      <c r="H2388" s="16" t="s">
        <v>9436</v>
      </c>
      <c r="I2388" s="16" t="s">
        <v>7417</v>
      </c>
      <c r="J2388" s="25" t="s">
        <v>16687</v>
      </c>
      <c r="K2388" s="16" t="s">
        <v>16688</v>
      </c>
    </row>
    <row r="2389" spans="1:11">
      <c r="A2389" s="16" t="s">
        <v>23845</v>
      </c>
      <c r="B2389" s="16" t="s">
        <v>24117</v>
      </c>
      <c r="C2389" s="16" t="s">
        <v>16682</v>
      </c>
      <c r="D2389" s="16" t="s">
        <v>16683</v>
      </c>
      <c r="E2389" s="16" t="s">
        <v>16684</v>
      </c>
      <c r="F2389" s="16" t="s">
        <v>29</v>
      </c>
      <c r="G2389" s="16" t="s">
        <v>3086</v>
      </c>
      <c r="H2389" s="16" t="s">
        <v>9436</v>
      </c>
      <c r="I2389" s="16" t="s">
        <v>7417</v>
      </c>
      <c r="J2389" s="25" t="s">
        <v>16689</v>
      </c>
      <c r="K2389" s="16" t="s">
        <v>16690</v>
      </c>
    </row>
    <row r="2390" spans="1:11">
      <c r="A2390" s="16" t="s">
        <v>23826</v>
      </c>
      <c r="B2390" s="16" t="s">
        <v>24118</v>
      </c>
      <c r="C2390" s="16" t="s">
        <v>16691</v>
      </c>
      <c r="D2390" s="16" t="s">
        <v>16692</v>
      </c>
      <c r="E2390" s="16" t="s">
        <v>16693</v>
      </c>
      <c r="F2390" s="16" t="s">
        <v>29</v>
      </c>
      <c r="G2390" s="16" t="s">
        <v>3086</v>
      </c>
      <c r="H2390" s="16" t="s">
        <v>9436</v>
      </c>
      <c r="I2390" s="16" t="s">
        <v>9073</v>
      </c>
      <c r="J2390" s="25" t="s">
        <v>16694</v>
      </c>
      <c r="K2390" s="16" t="s">
        <v>16695</v>
      </c>
    </row>
    <row r="2391" spans="1:11">
      <c r="A2391" s="16" t="s">
        <v>23839</v>
      </c>
      <c r="B2391" s="16" t="s">
        <v>1244</v>
      </c>
      <c r="C2391" s="16" t="s">
        <v>16696</v>
      </c>
      <c r="D2391" s="16" t="s">
        <v>2514</v>
      </c>
      <c r="E2391" s="16" t="s">
        <v>2515</v>
      </c>
      <c r="F2391" s="16" t="s">
        <v>29</v>
      </c>
      <c r="G2391" s="16" t="s">
        <v>3086</v>
      </c>
      <c r="H2391" s="16" t="s">
        <v>9436</v>
      </c>
      <c r="I2391" s="16" t="s">
        <v>3169</v>
      </c>
      <c r="J2391" s="25" t="s">
        <v>16697</v>
      </c>
      <c r="K2391" s="16" t="s">
        <v>16698</v>
      </c>
    </row>
    <row r="2392" spans="1:11">
      <c r="A2392" s="16" t="s">
        <v>23839</v>
      </c>
      <c r="B2392" s="16" t="s">
        <v>1244</v>
      </c>
      <c r="C2392" s="16" t="s">
        <v>16696</v>
      </c>
      <c r="D2392" s="16" t="s">
        <v>2514</v>
      </c>
      <c r="E2392" s="16" t="s">
        <v>2515</v>
      </c>
      <c r="F2392" s="16" t="s">
        <v>29</v>
      </c>
      <c r="G2392" s="16" t="s">
        <v>3086</v>
      </c>
      <c r="H2392" s="16" t="s">
        <v>9436</v>
      </c>
      <c r="I2392" s="16" t="s">
        <v>3169</v>
      </c>
      <c r="J2392" s="25" t="s">
        <v>2516</v>
      </c>
      <c r="K2392" s="16" t="s">
        <v>16699</v>
      </c>
    </row>
    <row r="2393" spans="1:11">
      <c r="A2393" s="16" t="s">
        <v>23839</v>
      </c>
      <c r="B2393" s="16" t="s">
        <v>1244</v>
      </c>
      <c r="C2393" s="16" t="s">
        <v>16696</v>
      </c>
      <c r="D2393" s="16" t="s">
        <v>2514</v>
      </c>
      <c r="E2393" s="16" t="s">
        <v>2515</v>
      </c>
      <c r="F2393" s="16" t="s">
        <v>29</v>
      </c>
      <c r="G2393" s="16" t="s">
        <v>3086</v>
      </c>
      <c r="H2393" s="16" t="s">
        <v>9436</v>
      </c>
      <c r="I2393" s="16" t="s">
        <v>3169</v>
      </c>
      <c r="J2393" s="25" t="s">
        <v>16700</v>
      </c>
      <c r="K2393" s="16" t="s">
        <v>16701</v>
      </c>
    </row>
    <row r="2394" spans="1:11">
      <c r="A2394" s="16" t="s">
        <v>23839</v>
      </c>
      <c r="B2394" s="16" t="s">
        <v>1244</v>
      </c>
      <c r="C2394" s="16" t="s">
        <v>16696</v>
      </c>
      <c r="D2394" s="16" t="s">
        <v>2514</v>
      </c>
      <c r="E2394" s="16" t="s">
        <v>2515</v>
      </c>
      <c r="F2394" s="16" t="s">
        <v>29</v>
      </c>
      <c r="G2394" s="16" t="s">
        <v>3086</v>
      </c>
      <c r="H2394" s="16" t="s">
        <v>9436</v>
      </c>
      <c r="I2394" s="16" t="s">
        <v>3169</v>
      </c>
      <c r="J2394" s="25" t="s">
        <v>16702</v>
      </c>
      <c r="K2394" s="16" t="s">
        <v>16703</v>
      </c>
    </row>
    <row r="2395" spans="1:11">
      <c r="A2395" s="16" t="s">
        <v>146</v>
      </c>
      <c r="B2395" s="16" t="s">
        <v>2209</v>
      </c>
      <c r="C2395" s="16" t="s">
        <v>16704</v>
      </c>
      <c r="D2395" s="16" t="s">
        <v>16705</v>
      </c>
      <c r="E2395" s="16" t="s">
        <v>16706</v>
      </c>
      <c r="F2395" s="16" t="s">
        <v>29</v>
      </c>
      <c r="G2395" s="16" t="s">
        <v>3086</v>
      </c>
      <c r="H2395" s="16" t="s">
        <v>9436</v>
      </c>
      <c r="I2395" s="16" t="s">
        <v>2824</v>
      </c>
      <c r="J2395" s="25" t="s">
        <v>16707</v>
      </c>
      <c r="K2395" s="16" t="s">
        <v>16708</v>
      </c>
    </row>
    <row r="2396" spans="1:11">
      <c r="A2396" s="16" t="s">
        <v>122</v>
      </c>
      <c r="B2396" s="16" t="s">
        <v>13013</v>
      </c>
      <c r="C2396" s="16" t="s">
        <v>16709</v>
      </c>
      <c r="D2396" s="16" t="s">
        <v>2174</v>
      </c>
      <c r="E2396" s="16" t="s">
        <v>16710</v>
      </c>
      <c r="F2396" s="16" t="s">
        <v>29</v>
      </c>
      <c r="G2396" s="16" t="s">
        <v>3086</v>
      </c>
      <c r="H2396" s="16" t="s">
        <v>9436</v>
      </c>
      <c r="I2396" s="16" t="s">
        <v>2824</v>
      </c>
      <c r="J2396" s="25" t="s">
        <v>16711</v>
      </c>
      <c r="K2396" s="16" t="s">
        <v>16712</v>
      </c>
    </row>
    <row r="2397" spans="1:11">
      <c r="A2397" s="16" t="s">
        <v>23857</v>
      </c>
      <c r="B2397" s="16" t="s">
        <v>23986</v>
      </c>
      <c r="C2397" s="16" t="s">
        <v>16713</v>
      </c>
      <c r="D2397" s="16" t="s">
        <v>2418</v>
      </c>
      <c r="E2397" s="16" t="s">
        <v>2419</v>
      </c>
      <c r="F2397" s="16" t="s">
        <v>29</v>
      </c>
      <c r="G2397" s="16" t="s">
        <v>3086</v>
      </c>
      <c r="H2397" s="16" t="s">
        <v>9436</v>
      </c>
      <c r="I2397" s="16" t="s">
        <v>3169</v>
      </c>
      <c r="J2397" s="25" t="s">
        <v>16714</v>
      </c>
      <c r="K2397" s="16" t="s">
        <v>16715</v>
      </c>
    </row>
    <row r="2398" spans="1:11">
      <c r="A2398" s="16" t="s">
        <v>23857</v>
      </c>
      <c r="B2398" s="16" t="s">
        <v>23986</v>
      </c>
      <c r="C2398" s="16" t="s">
        <v>16713</v>
      </c>
      <c r="D2398" s="16" t="s">
        <v>2418</v>
      </c>
      <c r="E2398" s="16" t="s">
        <v>2419</v>
      </c>
      <c r="F2398" s="16" t="s">
        <v>29</v>
      </c>
      <c r="G2398" s="16" t="s">
        <v>3086</v>
      </c>
      <c r="H2398" s="16" t="s">
        <v>9436</v>
      </c>
      <c r="I2398" s="16" t="s">
        <v>3169</v>
      </c>
      <c r="J2398" s="25" t="s">
        <v>2528</v>
      </c>
      <c r="K2398" s="16" t="s">
        <v>16716</v>
      </c>
    </row>
    <row r="2399" spans="1:11">
      <c r="A2399" s="16" t="s">
        <v>23837</v>
      </c>
      <c r="B2399" s="16" t="s">
        <v>24119</v>
      </c>
      <c r="C2399" s="16" t="s">
        <v>16717</v>
      </c>
      <c r="D2399" s="16" t="s">
        <v>2559</v>
      </c>
      <c r="E2399" s="16" t="s">
        <v>2510</v>
      </c>
      <c r="F2399" s="16" t="s">
        <v>29</v>
      </c>
      <c r="G2399" s="16" t="s">
        <v>3086</v>
      </c>
      <c r="H2399" s="16" t="s">
        <v>9436</v>
      </c>
      <c r="I2399" s="16" t="s">
        <v>3169</v>
      </c>
      <c r="J2399" s="25" t="s">
        <v>16718</v>
      </c>
      <c r="K2399" s="16" t="s">
        <v>16719</v>
      </c>
    </row>
    <row r="2400" spans="1:11">
      <c r="A2400" s="16" t="s">
        <v>23837</v>
      </c>
      <c r="B2400" s="16" t="s">
        <v>24119</v>
      </c>
      <c r="C2400" s="16" t="s">
        <v>16717</v>
      </c>
      <c r="D2400" s="16" t="s">
        <v>2559</v>
      </c>
      <c r="E2400" s="16" t="s">
        <v>2510</v>
      </c>
      <c r="F2400" s="16" t="s">
        <v>29</v>
      </c>
      <c r="G2400" s="16" t="s">
        <v>3086</v>
      </c>
      <c r="H2400" s="16" t="s">
        <v>9436</v>
      </c>
      <c r="I2400" s="16" t="s">
        <v>3169</v>
      </c>
      <c r="J2400" s="25" t="s">
        <v>2672</v>
      </c>
      <c r="K2400" s="16" t="s">
        <v>16720</v>
      </c>
    </row>
    <row r="2401" spans="1:11">
      <c r="A2401" s="16" t="s">
        <v>23906</v>
      </c>
      <c r="B2401" s="16" t="s">
        <v>23905</v>
      </c>
      <c r="C2401" s="16" t="s">
        <v>2569</v>
      </c>
      <c r="D2401" s="16" t="s">
        <v>2570</v>
      </c>
      <c r="E2401" s="16" t="s">
        <v>2571</v>
      </c>
      <c r="F2401" s="16" t="s">
        <v>29</v>
      </c>
      <c r="G2401" s="16" t="s">
        <v>3086</v>
      </c>
      <c r="H2401" s="16" t="s">
        <v>9436</v>
      </c>
      <c r="I2401" s="16" t="s">
        <v>9073</v>
      </c>
      <c r="J2401" s="25" t="s">
        <v>2572</v>
      </c>
      <c r="K2401" s="16" t="s">
        <v>16721</v>
      </c>
    </row>
    <row r="2402" spans="1:11">
      <c r="A2402" s="16" t="s">
        <v>23906</v>
      </c>
      <c r="B2402" s="16" t="s">
        <v>23905</v>
      </c>
      <c r="C2402" s="16" t="s">
        <v>2569</v>
      </c>
      <c r="D2402" s="16" t="s">
        <v>16722</v>
      </c>
      <c r="E2402" s="16" t="s">
        <v>16723</v>
      </c>
      <c r="F2402" s="16" t="s">
        <v>29</v>
      </c>
      <c r="G2402" s="16" t="s">
        <v>3086</v>
      </c>
      <c r="H2402" s="16" t="s">
        <v>9436</v>
      </c>
      <c r="I2402" s="16" t="s">
        <v>7417</v>
      </c>
      <c r="J2402" s="25" t="s">
        <v>16724</v>
      </c>
      <c r="K2402" s="16" t="s">
        <v>16725</v>
      </c>
    </row>
    <row r="2403" spans="1:11">
      <c r="A2403" s="16" t="s">
        <v>106</v>
      </c>
      <c r="B2403" s="16" t="s">
        <v>107</v>
      </c>
      <c r="C2403" s="16" t="s">
        <v>16726</v>
      </c>
      <c r="D2403" s="16" t="s">
        <v>13234</v>
      </c>
      <c r="E2403" s="16" t="s">
        <v>16727</v>
      </c>
      <c r="F2403" s="16" t="s">
        <v>29</v>
      </c>
      <c r="G2403" s="16" t="s">
        <v>3086</v>
      </c>
      <c r="H2403" s="16" t="s">
        <v>9436</v>
      </c>
      <c r="I2403" s="16" t="s">
        <v>2824</v>
      </c>
      <c r="J2403" s="25" t="s">
        <v>16728</v>
      </c>
      <c r="K2403" s="16" t="s">
        <v>16729</v>
      </c>
    </row>
    <row r="2404" spans="1:11">
      <c r="A2404" s="16" t="s">
        <v>23877</v>
      </c>
      <c r="B2404" s="16" t="s">
        <v>24120</v>
      </c>
      <c r="C2404" s="16" t="s">
        <v>16730</v>
      </c>
      <c r="D2404" s="16" t="s">
        <v>15811</v>
      </c>
      <c r="E2404" s="16" t="s">
        <v>15812</v>
      </c>
      <c r="F2404" s="16" t="s">
        <v>29</v>
      </c>
      <c r="G2404" s="16" t="s">
        <v>3086</v>
      </c>
      <c r="H2404" s="16" t="s">
        <v>9436</v>
      </c>
      <c r="I2404" s="16" t="s">
        <v>3169</v>
      </c>
      <c r="J2404" s="25" t="s">
        <v>16731</v>
      </c>
      <c r="K2404" s="16" t="s">
        <v>16732</v>
      </c>
    </row>
    <row r="2405" spans="1:11">
      <c r="A2405" s="16" t="s">
        <v>23805</v>
      </c>
      <c r="B2405" s="16" t="s">
        <v>23806</v>
      </c>
      <c r="C2405" s="16" t="s">
        <v>2562</v>
      </c>
      <c r="D2405" s="16" t="s">
        <v>85</v>
      </c>
      <c r="E2405" s="16" t="s">
        <v>2563</v>
      </c>
      <c r="F2405" s="16" t="s">
        <v>29</v>
      </c>
      <c r="G2405" s="16" t="s">
        <v>3086</v>
      </c>
      <c r="H2405" s="16" t="s">
        <v>9436</v>
      </c>
      <c r="I2405" s="16" t="s">
        <v>3169</v>
      </c>
      <c r="J2405" s="25" t="s">
        <v>2564</v>
      </c>
      <c r="K2405" s="16" t="s">
        <v>16733</v>
      </c>
    </row>
    <row r="2406" spans="1:11">
      <c r="A2406" s="16" t="s">
        <v>23838</v>
      </c>
      <c r="B2406" s="16" t="s">
        <v>24121</v>
      </c>
      <c r="C2406" s="16" t="s">
        <v>16734</v>
      </c>
      <c r="D2406" s="16" t="s">
        <v>13086</v>
      </c>
      <c r="E2406" s="16" t="s">
        <v>16735</v>
      </c>
      <c r="F2406" s="16" t="s">
        <v>29</v>
      </c>
      <c r="G2406" s="16" t="s">
        <v>3086</v>
      </c>
      <c r="H2406" s="16" t="s">
        <v>9436</v>
      </c>
      <c r="I2406" s="16" t="s">
        <v>2824</v>
      </c>
      <c r="J2406" s="25" t="s">
        <v>16736</v>
      </c>
      <c r="K2406" s="16" t="s">
        <v>16737</v>
      </c>
    </row>
    <row r="2407" spans="1:11">
      <c r="A2407" s="16" t="s">
        <v>24123</v>
      </c>
      <c r="B2407" s="16" t="s">
        <v>24122</v>
      </c>
      <c r="C2407" s="16" t="s">
        <v>16738</v>
      </c>
      <c r="D2407" s="16" t="s">
        <v>16739</v>
      </c>
      <c r="E2407" s="16" t="s">
        <v>16740</v>
      </c>
      <c r="F2407" s="16" t="s">
        <v>29</v>
      </c>
      <c r="G2407" s="16" t="s">
        <v>3086</v>
      </c>
      <c r="H2407" s="16" t="s">
        <v>9436</v>
      </c>
      <c r="I2407" s="16" t="s">
        <v>7417</v>
      </c>
      <c r="J2407" s="25" t="s">
        <v>16741</v>
      </c>
      <c r="K2407" s="16" t="s">
        <v>16742</v>
      </c>
    </row>
    <row r="2408" spans="1:11">
      <c r="A2408" s="16" t="s">
        <v>367</v>
      </c>
      <c r="B2408" s="16" t="s">
        <v>24124</v>
      </c>
      <c r="C2408" s="16" t="s">
        <v>13821</v>
      </c>
      <c r="D2408" s="16" t="s">
        <v>11361</v>
      </c>
      <c r="E2408" s="16" t="s">
        <v>13821</v>
      </c>
      <c r="F2408" s="16" t="s">
        <v>29</v>
      </c>
      <c r="G2408" s="16" t="s">
        <v>3086</v>
      </c>
      <c r="H2408" s="16" t="s">
        <v>9436</v>
      </c>
      <c r="I2408" s="16" t="s">
        <v>2824</v>
      </c>
      <c r="J2408" s="25" t="s">
        <v>16743</v>
      </c>
      <c r="K2408" s="16" t="s">
        <v>16744</v>
      </c>
    </row>
    <row r="2409" spans="1:11">
      <c r="A2409" s="16" t="s">
        <v>23826</v>
      </c>
      <c r="B2409" s="16" t="s">
        <v>24125</v>
      </c>
      <c r="C2409" s="16" t="s">
        <v>16745</v>
      </c>
      <c r="D2409" s="16" t="s">
        <v>16746</v>
      </c>
      <c r="E2409" s="16" t="s">
        <v>16747</v>
      </c>
      <c r="F2409" s="16" t="s">
        <v>29</v>
      </c>
      <c r="G2409" s="16" t="s">
        <v>3086</v>
      </c>
      <c r="H2409" s="16" t="s">
        <v>9436</v>
      </c>
      <c r="I2409" s="16" t="s">
        <v>2824</v>
      </c>
      <c r="J2409" s="25" t="s">
        <v>16748</v>
      </c>
      <c r="K2409" s="16" t="s">
        <v>16749</v>
      </c>
    </row>
    <row r="2410" spans="1:11">
      <c r="A2410" s="16" t="s">
        <v>122</v>
      </c>
      <c r="B2410" s="16" t="s">
        <v>24126</v>
      </c>
      <c r="C2410" s="16" t="s">
        <v>2742</v>
      </c>
      <c r="D2410" s="16" t="s">
        <v>2743</v>
      </c>
      <c r="E2410" s="16" t="s">
        <v>2744</v>
      </c>
      <c r="F2410" s="16" t="s">
        <v>29</v>
      </c>
      <c r="G2410" s="16" t="s">
        <v>3086</v>
      </c>
      <c r="H2410" s="16" t="s">
        <v>9436</v>
      </c>
      <c r="I2410" s="16" t="s">
        <v>3169</v>
      </c>
      <c r="J2410" s="25" t="s">
        <v>2745</v>
      </c>
      <c r="K2410" s="16" t="s">
        <v>16750</v>
      </c>
    </row>
    <row r="2411" spans="1:11">
      <c r="A2411" s="16" t="s">
        <v>23805</v>
      </c>
      <c r="B2411" s="16" t="s">
        <v>24127</v>
      </c>
      <c r="C2411" s="16" t="s">
        <v>16751</v>
      </c>
      <c r="D2411" s="16" t="s">
        <v>4784</v>
      </c>
      <c r="E2411" s="16" t="s">
        <v>16752</v>
      </c>
      <c r="F2411" s="16" t="s">
        <v>29</v>
      </c>
      <c r="G2411" s="16" t="s">
        <v>3086</v>
      </c>
      <c r="H2411" s="16" t="s">
        <v>9436</v>
      </c>
      <c r="I2411" s="16" t="s">
        <v>2824</v>
      </c>
      <c r="J2411" s="25" t="s">
        <v>16753</v>
      </c>
      <c r="K2411" s="16" t="s">
        <v>16754</v>
      </c>
    </row>
    <row r="2412" spans="1:11">
      <c r="A2412" s="16" t="s">
        <v>122</v>
      </c>
      <c r="B2412" s="16" t="s">
        <v>24128</v>
      </c>
      <c r="C2412" s="16" t="s">
        <v>16755</v>
      </c>
      <c r="D2412" s="16" t="s">
        <v>1881</v>
      </c>
      <c r="E2412" s="16" t="s">
        <v>16756</v>
      </c>
      <c r="F2412" s="16" t="s">
        <v>29</v>
      </c>
      <c r="G2412" s="16" t="s">
        <v>3086</v>
      </c>
      <c r="H2412" s="16" t="s">
        <v>9436</v>
      </c>
      <c r="I2412" s="16" t="s">
        <v>2824</v>
      </c>
      <c r="J2412" s="25" t="s">
        <v>16757</v>
      </c>
      <c r="K2412" s="16" t="s">
        <v>16758</v>
      </c>
    </row>
    <row r="2413" spans="1:11">
      <c r="A2413" s="16" t="s">
        <v>24130</v>
      </c>
      <c r="B2413" s="16" t="s">
        <v>24129</v>
      </c>
      <c r="C2413" s="16" t="s">
        <v>2239</v>
      </c>
      <c r="D2413" s="16" t="s">
        <v>2240</v>
      </c>
      <c r="E2413" s="16" t="s">
        <v>2241</v>
      </c>
      <c r="F2413" s="16" t="s">
        <v>29</v>
      </c>
      <c r="G2413" s="16" t="s">
        <v>3086</v>
      </c>
      <c r="H2413" s="16" t="s">
        <v>9436</v>
      </c>
      <c r="I2413" s="16" t="s">
        <v>3169</v>
      </c>
      <c r="J2413" s="25" t="s">
        <v>2242</v>
      </c>
      <c r="K2413" s="16" t="s">
        <v>16759</v>
      </c>
    </row>
    <row r="2414" spans="1:11">
      <c r="A2414" s="16" t="s">
        <v>23906</v>
      </c>
      <c r="B2414" s="16" t="s">
        <v>24066</v>
      </c>
      <c r="C2414" s="16" t="s">
        <v>16760</v>
      </c>
      <c r="D2414" s="16" t="s">
        <v>13015</v>
      </c>
      <c r="E2414" s="16" t="s">
        <v>14616</v>
      </c>
      <c r="F2414" s="16" t="s">
        <v>29</v>
      </c>
      <c r="G2414" s="16" t="s">
        <v>3086</v>
      </c>
      <c r="H2414" s="16" t="s">
        <v>9436</v>
      </c>
      <c r="I2414" s="16" t="s">
        <v>2824</v>
      </c>
      <c r="J2414" s="25" t="s">
        <v>16761</v>
      </c>
      <c r="K2414" s="16" t="s">
        <v>16762</v>
      </c>
    </row>
    <row r="2415" spans="1:11">
      <c r="A2415" s="16" t="s">
        <v>24132</v>
      </c>
      <c r="B2415" s="16" t="s">
        <v>24131</v>
      </c>
      <c r="C2415" s="16" t="s">
        <v>16763</v>
      </c>
      <c r="D2415" s="16" t="s">
        <v>10383</v>
      </c>
      <c r="E2415" s="16" t="s">
        <v>15689</v>
      </c>
      <c r="F2415" s="16" t="s">
        <v>29</v>
      </c>
      <c r="G2415" s="16" t="s">
        <v>3086</v>
      </c>
      <c r="H2415" s="16" t="s">
        <v>9436</v>
      </c>
      <c r="I2415" s="16" t="s">
        <v>2824</v>
      </c>
      <c r="J2415" s="25" t="s">
        <v>16764</v>
      </c>
      <c r="K2415" s="16" t="s">
        <v>16765</v>
      </c>
    </row>
    <row r="2416" spans="1:11">
      <c r="A2416" s="16" t="s">
        <v>106</v>
      </c>
      <c r="B2416" s="16" t="s">
        <v>107</v>
      </c>
      <c r="C2416" s="16" t="s">
        <v>16766</v>
      </c>
      <c r="D2416" s="16" t="s">
        <v>2240</v>
      </c>
      <c r="E2416" s="16" t="s">
        <v>2241</v>
      </c>
      <c r="F2416" s="16" t="s">
        <v>29</v>
      </c>
      <c r="G2416" s="16" t="s">
        <v>3086</v>
      </c>
      <c r="H2416" s="16" t="s">
        <v>9436</v>
      </c>
      <c r="I2416" s="16" t="s">
        <v>9073</v>
      </c>
      <c r="J2416" s="25" t="s">
        <v>16767</v>
      </c>
      <c r="K2416" s="16" t="s">
        <v>16768</v>
      </c>
    </row>
    <row r="2417" spans="1:11">
      <c r="A2417" s="16" t="s">
        <v>122</v>
      </c>
      <c r="B2417" s="16" t="s">
        <v>23948</v>
      </c>
      <c r="C2417" s="16" t="s">
        <v>16769</v>
      </c>
      <c r="D2417" s="16" t="s">
        <v>11215</v>
      </c>
      <c r="E2417" s="16" t="s">
        <v>16770</v>
      </c>
      <c r="F2417" s="16" t="s">
        <v>29</v>
      </c>
      <c r="G2417" s="16" t="s">
        <v>3086</v>
      </c>
      <c r="H2417" s="16" t="s">
        <v>9436</v>
      </c>
      <c r="I2417" s="16" t="s">
        <v>7417</v>
      </c>
      <c r="J2417" s="25" t="s">
        <v>16771</v>
      </c>
      <c r="K2417" s="16" t="s">
        <v>16772</v>
      </c>
    </row>
    <row r="2418" spans="1:11">
      <c r="A2418" s="16" t="s">
        <v>23805</v>
      </c>
      <c r="B2418" s="16" t="s">
        <v>23806</v>
      </c>
      <c r="C2418" s="16" t="s">
        <v>2598</v>
      </c>
      <c r="D2418" s="16" t="s">
        <v>85</v>
      </c>
      <c r="E2418" s="16" t="s">
        <v>2599</v>
      </c>
      <c r="F2418" s="16" t="s">
        <v>29</v>
      </c>
      <c r="G2418" s="16" t="s">
        <v>3086</v>
      </c>
      <c r="H2418" s="16" t="s">
        <v>9436</v>
      </c>
      <c r="I2418" s="16" t="s">
        <v>3169</v>
      </c>
      <c r="J2418" s="25" t="s">
        <v>2600</v>
      </c>
      <c r="K2418" s="16" t="s">
        <v>16773</v>
      </c>
    </row>
    <row r="2419" spans="1:11">
      <c r="A2419" s="16" t="s">
        <v>122</v>
      </c>
      <c r="B2419" s="16" t="s">
        <v>23892</v>
      </c>
      <c r="C2419" s="16" t="s">
        <v>16774</v>
      </c>
      <c r="D2419" s="16" t="s">
        <v>10383</v>
      </c>
      <c r="E2419" s="16" t="s">
        <v>16775</v>
      </c>
      <c r="F2419" s="16" t="s">
        <v>29</v>
      </c>
      <c r="G2419" s="16" t="s">
        <v>3086</v>
      </c>
      <c r="H2419" s="16" t="s">
        <v>9436</v>
      </c>
      <c r="I2419" s="16" t="s">
        <v>2824</v>
      </c>
      <c r="J2419" s="25" t="s">
        <v>16776</v>
      </c>
      <c r="K2419" s="16" t="s">
        <v>16777</v>
      </c>
    </row>
    <row r="2420" spans="1:11">
      <c r="A2420" s="16" t="s">
        <v>692</v>
      </c>
      <c r="B2420" s="16" t="s">
        <v>711</v>
      </c>
      <c r="C2420" s="16" t="s">
        <v>16778</v>
      </c>
      <c r="D2420" s="16" t="s">
        <v>13759</v>
      </c>
      <c r="E2420" s="16" t="s">
        <v>14521</v>
      </c>
      <c r="F2420" s="16" t="s">
        <v>29</v>
      </c>
      <c r="G2420" s="16" t="s">
        <v>3086</v>
      </c>
      <c r="H2420" s="16" t="s">
        <v>9436</v>
      </c>
      <c r="I2420" s="16" t="s">
        <v>2824</v>
      </c>
      <c r="J2420" s="25" t="s">
        <v>16779</v>
      </c>
      <c r="K2420" s="16" t="s">
        <v>16780</v>
      </c>
    </row>
    <row r="2421" spans="1:11">
      <c r="A2421" s="16" t="s">
        <v>23857</v>
      </c>
      <c r="B2421" s="16" t="s">
        <v>23969</v>
      </c>
      <c r="C2421" s="16" t="s">
        <v>16781</v>
      </c>
      <c r="D2421" s="16" t="s">
        <v>1173</v>
      </c>
      <c r="E2421" s="16" t="s">
        <v>15839</v>
      </c>
      <c r="F2421" s="16" t="s">
        <v>29</v>
      </c>
      <c r="G2421" s="16" t="s">
        <v>3086</v>
      </c>
      <c r="H2421" s="16" t="s">
        <v>9436</v>
      </c>
      <c r="I2421" s="16" t="s">
        <v>9073</v>
      </c>
      <c r="J2421" s="25" t="s">
        <v>16782</v>
      </c>
      <c r="K2421" s="16" t="s">
        <v>16783</v>
      </c>
    </row>
    <row r="2422" spans="1:11">
      <c r="A2422" s="16" t="s">
        <v>23826</v>
      </c>
      <c r="B2422" s="16" t="s">
        <v>24133</v>
      </c>
      <c r="C2422" s="16" t="s">
        <v>16784</v>
      </c>
      <c r="D2422" s="16" t="s">
        <v>16785</v>
      </c>
      <c r="E2422" s="16" t="s">
        <v>1575</v>
      </c>
      <c r="F2422" s="16" t="s">
        <v>29</v>
      </c>
      <c r="G2422" s="16" t="s">
        <v>3086</v>
      </c>
      <c r="H2422" s="16" t="s">
        <v>9436</v>
      </c>
      <c r="I2422" s="16" t="s">
        <v>7417</v>
      </c>
      <c r="J2422" s="25" t="s">
        <v>16786</v>
      </c>
      <c r="K2422" s="16" t="s">
        <v>16787</v>
      </c>
    </row>
    <row r="2423" spans="1:11">
      <c r="A2423" s="16" t="s">
        <v>23912</v>
      </c>
      <c r="B2423" s="16" t="s">
        <v>23911</v>
      </c>
      <c r="C2423" s="16" t="s">
        <v>16788</v>
      </c>
      <c r="D2423" s="16" t="s">
        <v>1794</v>
      </c>
      <c r="E2423" s="16" t="s">
        <v>14713</v>
      </c>
      <c r="F2423" s="16" t="s">
        <v>29</v>
      </c>
      <c r="G2423" s="16" t="s">
        <v>3086</v>
      </c>
      <c r="H2423" s="16" t="s">
        <v>9436</v>
      </c>
      <c r="I2423" s="16" t="s">
        <v>3169</v>
      </c>
      <c r="J2423" s="25" t="s">
        <v>16789</v>
      </c>
      <c r="K2423" s="16" t="s">
        <v>16790</v>
      </c>
    </row>
    <row r="2424" spans="1:11">
      <c r="A2424" s="16" t="s">
        <v>23877</v>
      </c>
      <c r="B2424" s="16" t="s">
        <v>23963</v>
      </c>
      <c r="C2424" s="16" t="s">
        <v>16791</v>
      </c>
      <c r="D2424" s="16" t="s">
        <v>14932</v>
      </c>
      <c r="E2424" s="16" t="s">
        <v>14933</v>
      </c>
      <c r="F2424" s="16" t="s">
        <v>29</v>
      </c>
      <c r="G2424" s="16" t="s">
        <v>3086</v>
      </c>
      <c r="H2424" s="16" t="s">
        <v>9436</v>
      </c>
      <c r="I2424" s="16" t="s">
        <v>7417</v>
      </c>
      <c r="J2424" s="25" t="s">
        <v>16792</v>
      </c>
      <c r="K2424" s="16" t="s">
        <v>16793</v>
      </c>
    </row>
    <row r="2425" spans="1:11">
      <c r="A2425" s="16" t="s">
        <v>23877</v>
      </c>
      <c r="B2425" s="16" t="s">
        <v>23963</v>
      </c>
      <c r="C2425" s="16" t="s">
        <v>16794</v>
      </c>
      <c r="D2425" s="16" t="s">
        <v>14932</v>
      </c>
      <c r="E2425" s="16" t="s">
        <v>14933</v>
      </c>
      <c r="F2425" s="16" t="s">
        <v>29</v>
      </c>
      <c r="G2425" s="16" t="s">
        <v>3086</v>
      </c>
      <c r="H2425" s="16" t="s">
        <v>9436</v>
      </c>
      <c r="I2425" s="16" t="s">
        <v>7417</v>
      </c>
      <c r="J2425" s="25" t="s">
        <v>16795</v>
      </c>
      <c r="K2425" s="16" t="s">
        <v>16796</v>
      </c>
    </row>
    <row r="2426" spans="1:11">
      <c r="A2426" s="16" t="s">
        <v>24135</v>
      </c>
      <c r="B2426" s="16" t="s">
        <v>24134</v>
      </c>
      <c r="C2426" s="16" t="s">
        <v>16797</v>
      </c>
      <c r="D2426" s="16" t="s">
        <v>16798</v>
      </c>
      <c r="E2426" s="16" t="s">
        <v>16799</v>
      </c>
      <c r="F2426" s="16" t="s">
        <v>29</v>
      </c>
      <c r="G2426" s="16" t="s">
        <v>3086</v>
      </c>
      <c r="H2426" s="16" t="s">
        <v>9436</v>
      </c>
      <c r="I2426" s="16" t="s">
        <v>2824</v>
      </c>
      <c r="J2426" s="25" t="s">
        <v>16800</v>
      </c>
      <c r="K2426" s="16" t="s">
        <v>16801</v>
      </c>
    </row>
    <row r="2427" spans="1:11">
      <c r="A2427" s="16" t="s">
        <v>122</v>
      </c>
      <c r="B2427" s="16" t="s">
        <v>24136</v>
      </c>
      <c r="C2427" s="16" t="s">
        <v>16802</v>
      </c>
      <c r="D2427" s="16" t="s">
        <v>16803</v>
      </c>
      <c r="E2427" s="16" t="s">
        <v>16804</v>
      </c>
      <c r="F2427" s="16" t="s">
        <v>29</v>
      </c>
      <c r="G2427" s="16" t="s">
        <v>3086</v>
      </c>
      <c r="H2427" s="16" t="s">
        <v>9436</v>
      </c>
      <c r="I2427" s="16" t="s">
        <v>2824</v>
      </c>
      <c r="J2427" s="25" t="s">
        <v>16805</v>
      </c>
      <c r="K2427" s="16" t="s">
        <v>16806</v>
      </c>
    </row>
    <row r="2428" spans="1:11">
      <c r="A2428" s="16" t="s">
        <v>146</v>
      </c>
      <c r="B2428" s="16" t="s">
        <v>159</v>
      </c>
      <c r="C2428" s="16" t="s">
        <v>16807</v>
      </c>
      <c r="D2428" s="16" t="s">
        <v>13710</v>
      </c>
      <c r="E2428" s="16" t="s">
        <v>16808</v>
      </c>
      <c r="F2428" s="16" t="s">
        <v>29</v>
      </c>
      <c r="G2428" s="16" t="s">
        <v>3086</v>
      </c>
      <c r="H2428" s="16" t="s">
        <v>9436</v>
      </c>
      <c r="I2428" s="16" t="s">
        <v>2824</v>
      </c>
      <c r="J2428" s="25" t="s">
        <v>16809</v>
      </c>
      <c r="K2428" s="16" t="s">
        <v>16810</v>
      </c>
    </row>
    <row r="2429" spans="1:11">
      <c r="A2429" s="16" t="s">
        <v>146</v>
      </c>
      <c r="B2429" s="16" t="s">
        <v>2209</v>
      </c>
      <c r="C2429" s="16" t="s">
        <v>16811</v>
      </c>
      <c r="D2429" s="16" t="s">
        <v>16812</v>
      </c>
      <c r="E2429" s="16" t="s">
        <v>16813</v>
      </c>
      <c r="F2429" s="16" t="s">
        <v>29</v>
      </c>
      <c r="G2429" s="16" t="s">
        <v>3086</v>
      </c>
      <c r="H2429" s="16" t="s">
        <v>9436</v>
      </c>
      <c r="I2429" s="16" t="s">
        <v>2824</v>
      </c>
      <c r="J2429" s="25" t="s">
        <v>16814</v>
      </c>
      <c r="K2429" s="16" t="s">
        <v>16815</v>
      </c>
    </row>
    <row r="2430" spans="1:11">
      <c r="A2430" s="16" t="s">
        <v>146</v>
      </c>
      <c r="B2430" s="16" t="s">
        <v>24040</v>
      </c>
      <c r="C2430" s="16" t="s">
        <v>16816</v>
      </c>
      <c r="D2430" s="16" t="s">
        <v>16817</v>
      </c>
      <c r="E2430" s="16" t="s">
        <v>16818</v>
      </c>
      <c r="F2430" s="16" t="s">
        <v>29</v>
      </c>
      <c r="G2430" s="16" t="s">
        <v>3086</v>
      </c>
      <c r="H2430" s="16" t="s">
        <v>9436</v>
      </c>
      <c r="I2430" s="16" t="s">
        <v>7417</v>
      </c>
      <c r="J2430" s="25" t="s">
        <v>16819</v>
      </c>
      <c r="K2430" s="16" t="s">
        <v>16820</v>
      </c>
    </row>
    <row r="2431" spans="1:11">
      <c r="A2431" s="16" t="s">
        <v>23843</v>
      </c>
      <c r="B2431" s="16" t="s">
        <v>24137</v>
      </c>
      <c r="C2431" s="16" t="s">
        <v>16821</v>
      </c>
      <c r="D2431" s="16" t="s">
        <v>16822</v>
      </c>
      <c r="E2431" s="16" t="s">
        <v>16823</v>
      </c>
      <c r="F2431" s="16" t="s">
        <v>29</v>
      </c>
      <c r="G2431" s="16" t="s">
        <v>3086</v>
      </c>
      <c r="H2431" s="16" t="s">
        <v>9436</v>
      </c>
      <c r="I2431" s="16" t="s">
        <v>2824</v>
      </c>
      <c r="J2431" s="25" t="s">
        <v>16824</v>
      </c>
      <c r="K2431" s="16" t="s">
        <v>16825</v>
      </c>
    </row>
    <row r="2432" spans="1:11">
      <c r="A2432" s="16" t="s">
        <v>23972</v>
      </c>
      <c r="B2432" s="16" t="s">
        <v>23971</v>
      </c>
      <c r="C2432" s="16" t="s">
        <v>16826</v>
      </c>
      <c r="D2432" s="16" t="s">
        <v>15726</v>
      </c>
      <c r="E2432" s="16" t="s">
        <v>15727</v>
      </c>
      <c r="F2432" s="16" t="s">
        <v>29</v>
      </c>
      <c r="G2432" s="16" t="s">
        <v>3086</v>
      </c>
      <c r="H2432" s="16" t="s">
        <v>9436</v>
      </c>
      <c r="I2432" s="16" t="s">
        <v>7417</v>
      </c>
      <c r="J2432" s="25" t="s">
        <v>16827</v>
      </c>
      <c r="K2432" s="16" t="s">
        <v>16828</v>
      </c>
    </row>
    <row r="2433" spans="1:11">
      <c r="A2433" s="16" t="s">
        <v>146</v>
      </c>
      <c r="B2433" s="16" t="s">
        <v>326</v>
      </c>
      <c r="C2433" s="16" t="s">
        <v>16829</v>
      </c>
      <c r="D2433" s="16" t="s">
        <v>1804</v>
      </c>
      <c r="E2433" s="16" t="s">
        <v>14645</v>
      </c>
      <c r="F2433" s="16" t="s">
        <v>29</v>
      </c>
      <c r="G2433" s="16" t="s">
        <v>3086</v>
      </c>
      <c r="H2433" s="16" t="s">
        <v>9436</v>
      </c>
      <c r="I2433" s="16" t="s">
        <v>7417</v>
      </c>
      <c r="J2433" s="25" t="s">
        <v>16830</v>
      </c>
      <c r="K2433" s="16" t="s">
        <v>16831</v>
      </c>
    </row>
    <row r="2434" spans="1:11">
      <c r="A2434" s="16" t="s">
        <v>146</v>
      </c>
      <c r="B2434" s="16" t="s">
        <v>326</v>
      </c>
      <c r="C2434" s="16" t="s">
        <v>16829</v>
      </c>
      <c r="D2434" s="16" t="s">
        <v>1804</v>
      </c>
      <c r="E2434" s="16" t="s">
        <v>14645</v>
      </c>
      <c r="F2434" s="16" t="s">
        <v>29</v>
      </c>
      <c r="G2434" s="16" t="s">
        <v>3086</v>
      </c>
      <c r="H2434" s="16" t="s">
        <v>9436</v>
      </c>
      <c r="I2434" s="16" t="s">
        <v>7417</v>
      </c>
      <c r="J2434" s="25" t="s">
        <v>16832</v>
      </c>
      <c r="K2434" s="16" t="s">
        <v>16833</v>
      </c>
    </row>
    <row r="2435" spans="1:11">
      <c r="A2435" s="16" t="s">
        <v>146</v>
      </c>
      <c r="B2435" s="16" t="s">
        <v>326</v>
      </c>
      <c r="C2435" s="16" t="s">
        <v>16829</v>
      </c>
      <c r="D2435" s="16" t="s">
        <v>1804</v>
      </c>
      <c r="E2435" s="16" t="s">
        <v>14645</v>
      </c>
      <c r="F2435" s="16" t="s">
        <v>29</v>
      </c>
      <c r="G2435" s="16" t="s">
        <v>3086</v>
      </c>
      <c r="H2435" s="16" t="s">
        <v>9436</v>
      </c>
      <c r="I2435" s="16" t="s">
        <v>7417</v>
      </c>
      <c r="J2435" s="25" t="s">
        <v>16834</v>
      </c>
      <c r="K2435" s="16" t="s">
        <v>16835</v>
      </c>
    </row>
    <row r="2436" spans="1:11">
      <c r="A2436" s="16" t="s">
        <v>146</v>
      </c>
      <c r="B2436" s="16" t="s">
        <v>593</v>
      </c>
      <c r="C2436" s="16" t="s">
        <v>16836</v>
      </c>
      <c r="D2436" s="16" t="s">
        <v>2625</v>
      </c>
      <c r="E2436" s="16" t="s">
        <v>2626</v>
      </c>
      <c r="F2436" s="16" t="s">
        <v>29</v>
      </c>
      <c r="G2436" s="16" t="s">
        <v>3086</v>
      </c>
      <c r="H2436" s="16" t="s">
        <v>9436</v>
      </c>
      <c r="I2436" s="16" t="s">
        <v>3169</v>
      </c>
      <c r="J2436" s="25" t="s">
        <v>16837</v>
      </c>
      <c r="K2436" s="16" t="s">
        <v>16838</v>
      </c>
    </row>
    <row r="2437" spans="1:11">
      <c r="A2437" s="16" t="s">
        <v>23842</v>
      </c>
      <c r="B2437" s="16" t="s">
        <v>259</v>
      </c>
      <c r="C2437" s="16" t="s">
        <v>16839</v>
      </c>
      <c r="D2437" s="16" t="s">
        <v>15115</v>
      </c>
      <c r="E2437" s="16" t="s">
        <v>16840</v>
      </c>
      <c r="F2437" s="16" t="s">
        <v>29</v>
      </c>
      <c r="G2437" s="16" t="s">
        <v>3086</v>
      </c>
      <c r="H2437" s="16" t="s">
        <v>9436</v>
      </c>
      <c r="I2437" s="16" t="s">
        <v>3169</v>
      </c>
      <c r="J2437" s="25" t="s">
        <v>16841</v>
      </c>
      <c r="K2437" s="16" t="s">
        <v>16842</v>
      </c>
    </row>
    <row r="2438" spans="1:11">
      <c r="A2438" s="16" t="s">
        <v>23857</v>
      </c>
      <c r="B2438" s="16" t="s">
        <v>24034</v>
      </c>
      <c r="C2438" s="16" t="s">
        <v>16843</v>
      </c>
      <c r="D2438" s="16" t="s">
        <v>1467</v>
      </c>
      <c r="E2438" s="16" t="s">
        <v>15705</v>
      </c>
      <c r="F2438" s="16" t="s">
        <v>29</v>
      </c>
      <c r="G2438" s="16" t="s">
        <v>3086</v>
      </c>
      <c r="H2438" s="16" t="s">
        <v>9436</v>
      </c>
      <c r="I2438" s="16" t="s">
        <v>2824</v>
      </c>
      <c r="J2438" s="25" t="s">
        <v>16844</v>
      </c>
      <c r="K2438" s="16" t="s">
        <v>16845</v>
      </c>
    </row>
    <row r="2439" spans="1:11">
      <c r="A2439" s="16" t="s">
        <v>146</v>
      </c>
      <c r="B2439" s="16" t="s">
        <v>23939</v>
      </c>
      <c r="C2439" s="16" t="s">
        <v>16846</v>
      </c>
      <c r="D2439" s="16" t="s">
        <v>16847</v>
      </c>
      <c r="E2439" s="16" t="s">
        <v>2146</v>
      </c>
      <c r="F2439" s="16" t="s">
        <v>29</v>
      </c>
      <c r="G2439" s="16" t="s">
        <v>3086</v>
      </c>
      <c r="H2439" s="16" t="s">
        <v>9436</v>
      </c>
      <c r="I2439" s="16" t="s">
        <v>2824</v>
      </c>
      <c r="J2439" s="25" t="s">
        <v>16848</v>
      </c>
      <c r="K2439" s="16" t="s">
        <v>16849</v>
      </c>
    </row>
    <row r="2440" spans="1:11">
      <c r="A2440" s="16" t="s">
        <v>122</v>
      </c>
      <c r="B2440" s="16" t="s">
        <v>140</v>
      </c>
      <c r="C2440" s="16" t="s">
        <v>16850</v>
      </c>
      <c r="D2440" s="16" t="s">
        <v>16851</v>
      </c>
      <c r="E2440" s="16" t="s">
        <v>16852</v>
      </c>
      <c r="F2440" s="16" t="s">
        <v>29</v>
      </c>
      <c r="G2440" s="16" t="s">
        <v>3086</v>
      </c>
      <c r="H2440" s="16" t="s">
        <v>9436</v>
      </c>
      <c r="I2440" s="16" t="s">
        <v>2824</v>
      </c>
      <c r="J2440" s="25" t="s">
        <v>16853</v>
      </c>
      <c r="K2440" s="16" t="s">
        <v>16854</v>
      </c>
    </row>
    <row r="2441" spans="1:11">
      <c r="A2441" s="16" t="s">
        <v>24009</v>
      </c>
      <c r="B2441" s="16" t="s">
        <v>24138</v>
      </c>
      <c r="C2441" s="16" t="s">
        <v>16855</v>
      </c>
      <c r="D2441" s="16" t="s">
        <v>14758</v>
      </c>
      <c r="E2441" s="16" t="s">
        <v>14759</v>
      </c>
      <c r="F2441" s="16" t="s">
        <v>29</v>
      </c>
      <c r="G2441" s="16" t="s">
        <v>3086</v>
      </c>
      <c r="H2441" s="16" t="s">
        <v>9436</v>
      </c>
      <c r="I2441" s="16" t="s">
        <v>2824</v>
      </c>
      <c r="J2441" s="25" t="s">
        <v>16856</v>
      </c>
      <c r="K2441" s="16" t="s">
        <v>16857</v>
      </c>
    </row>
    <row r="2442" spans="1:11">
      <c r="A2442" s="16" t="s">
        <v>24140</v>
      </c>
      <c r="B2442" s="16" t="s">
        <v>24139</v>
      </c>
      <c r="C2442" s="16" t="s">
        <v>16858</v>
      </c>
      <c r="D2442" s="16" t="s">
        <v>16859</v>
      </c>
      <c r="E2442" s="16" t="s">
        <v>16860</v>
      </c>
      <c r="F2442" s="16" t="s">
        <v>29</v>
      </c>
      <c r="G2442" s="16" t="s">
        <v>3086</v>
      </c>
      <c r="H2442" s="16" t="s">
        <v>9436</v>
      </c>
      <c r="I2442" s="16" t="s">
        <v>9073</v>
      </c>
      <c r="J2442" s="25" t="s">
        <v>16861</v>
      </c>
      <c r="K2442" s="16" t="s">
        <v>16862</v>
      </c>
    </row>
    <row r="2443" spans="1:11">
      <c r="A2443" s="16" t="s">
        <v>146</v>
      </c>
      <c r="B2443" s="16" t="s">
        <v>24141</v>
      </c>
      <c r="C2443" s="16" t="s">
        <v>2339</v>
      </c>
      <c r="D2443" s="16" t="s">
        <v>2340</v>
      </c>
      <c r="E2443" s="16" t="s">
        <v>2341</v>
      </c>
      <c r="F2443" s="16" t="s">
        <v>29</v>
      </c>
      <c r="G2443" s="16" t="s">
        <v>3086</v>
      </c>
      <c r="H2443" s="16" t="s">
        <v>9436</v>
      </c>
      <c r="I2443" s="16" t="s">
        <v>3169</v>
      </c>
      <c r="J2443" s="25" t="s">
        <v>2342</v>
      </c>
      <c r="K2443" s="16" t="s">
        <v>16863</v>
      </c>
    </row>
    <row r="2444" spans="1:11">
      <c r="A2444" s="16" t="s">
        <v>146</v>
      </c>
      <c r="B2444" s="16" t="s">
        <v>153</v>
      </c>
      <c r="C2444" s="16" t="s">
        <v>16864</v>
      </c>
      <c r="D2444" s="16" t="s">
        <v>1439</v>
      </c>
      <c r="E2444" s="16" t="s">
        <v>16865</v>
      </c>
      <c r="F2444" s="16" t="s">
        <v>29</v>
      </c>
      <c r="G2444" s="16" t="s">
        <v>3086</v>
      </c>
      <c r="H2444" s="16" t="s">
        <v>9436</v>
      </c>
      <c r="I2444" s="16" t="s">
        <v>2833</v>
      </c>
      <c r="J2444" s="25" t="s">
        <v>16866</v>
      </c>
      <c r="K2444" s="16" t="s">
        <v>16867</v>
      </c>
    </row>
    <row r="2445" spans="1:11">
      <c r="A2445" s="16" t="s">
        <v>146</v>
      </c>
      <c r="B2445" s="16" t="s">
        <v>153</v>
      </c>
      <c r="C2445" s="16" t="s">
        <v>16868</v>
      </c>
      <c r="D2445" s="16" t="s">
        <v>16122</v>
      </c>
      <c r="E2445" s="16" t="s">
        <v>16869</v>
      </c>
      <c r="F2445" s="16" t="s">
        <v>1076</v>
      </c>
      <c r="G2445" s="16" t="s">
        <v>3086</v>
      </c>
      <c r="H2445" s="16" t="s">
        <v>9714</v>
      </c>
      <c r="I2445" s="16" t="s">
        <v>2824</v>
      </c>
      <c r="J2445" s="25" t="s">
        <v>16870</v>
      </c>
      <c r="K2445" s="16" t="s">
        <v>16871</v>
      </c>
    </row>
    <row r="2446" spans="1:11">
      <c r="A2446" s="16" t="s">
        <v>23873</v>
      </c>
      <c r="B2446" s="16" t="s">
        <v>24142</v>
      </c>
      <c r="C2446" s="16" t="s">
        <v>14293</v>
      </c>
      <c r="D2446" s="16" t="s">
        <v>308</v>
      </c>
      <c r="E2446" s="16" t="s">
        <v>1548</v>
      </c>
      <c r="F2446" s="16" t="s">
        <v>1550</v>
      </c>
      <c r="G2446" s="16" t="s">
        <v>3086</v>
      </c>
      <c r="H2446" s="16" t="s">
        <v>14294</v>
      </c>
      <c r="I2446" s="16" t="s">
        <v>2824</v>
      </c>
      <c r="J2446" s="25" t="s">
        <v>16872</v>
      </c>
      <c r="K2446" s="16" t="s">
        <v>16873</v>
      </c>
    </row>
    <row r="2447" spans="1:11">
      <c r="A2447" s="16" t="s">
        <v>23873</v>
      </c>
      <c r="B2447" s="16" t="s">
        <v>24142</v>
      </c>
      <c r="C2447" s="16" t="s">
        <v>14293</v>
      </c>
      <c r="D2447" s="16" t="s">
        <v>308</v>
      </c>
      <c r="E2447" s="16" t="s">
        <v>1548</v>
      </c>
      <c r="F2447" s="16" t="s">
        <v>1550</v>
      </c>
      <c r="G2447" s="16" t="s">
        <v>3086</v>
      </c>
      <c r="H2447" s="16" t="s">
        <v>14294</v>
      </c>
      <c r="I2447" s="16" t="s">
        <v>2824</v>
      </c>
      <c r="J2447" s="25" t="s">
        <v>1662</v>
      </c>
      <c r="K2447" s="16" t="s">
        <v>16874</v>
      </c>
    </row>
    <row r="2448" spans="1:11">
      <c r="A2448" s="16" t="s">
        <v>23873</v>
      </c>
      <c r="B2448" s="16" t="s">
        <v>24142</v>
      </c>
      <c r="C2448" s="16" t="s">
        <v>14293</v>
      </c>
      <c r="D2448" s="16" t="s">
        <v>308</v>
      </c>
      <c r="E2448" s="16" t="s">
        <v>1548</v>
      </c>
      <c r="F2448" s="16" t="s">
        <v>1550</v>
      </c>
      <c r="G2448" s="16" t="s">
        <v>3086</v>
      </c>
      <c r="H2448" s="16" t="s">
        <v>14294</v>
      </c>
      <c r="I2448" s="16" t="s">
        <v>2824</v>
      </c>
      <c r="J2448" s="25" t="s">
        <v>1611</v>
      </c>
      <c r="K2448" s="16" t="s">
        <v>16875</v>
      </c>
    </row>
    <row r="2449" spans="1:11">
      <c r="A2449" s="16" t="s">
        <v>23873</v>
      </c>
      <c r="B2449" s="16" t="s">
        <v>24142</v>
      </c>
      <c r="C2449" s="16" t="s">
        <v>14293</v>
      </c>
      <c r="D2449" s="16" t="s">
        <v>308</v>
      </c>
      <c r="E2449" s="16" t="s">
        <v>1548</v>
      </c>
      <c r="F2449" s="16" t="s">
        <v>1550</v>
      </c>
      <c r="G2449" s="16" t="s">
        <v>3086</v>
      </c>
      <c r="H2449" s="16" t="s">
        <v>14294</v>
      </c>
      <c r="I2449" s="16" t="s">
        <v>2824</v>
      </c>
      <c r="J2449" s="25" t="s">
        <v>16876</v>
      </c>
      <c r="K2449" s="16" t="s">
        <v>16877</v>
      </c>
    </row>
    <row r="2450" spans="1:11">
      <c r="A2450" s="16" t="s">
        <v>122</v>
      </c>
      <c r="B2450" s="16" t="s">
        <v>24136</v>
      </c>
      <c r="C2450" s="16" t="s">
        <v>16878</v>
      </c>
      <c r="D2450" s="16" t="s">
        <v>1467</v>
      </c>
      <c r="E2450" s="16" t="s">
        <v>15695</v>
      </c>
      <c r="F2450" s="16" t="s">
        <v>29</v>
      </c>
      <c r="G2450" s="16" t="s">
        <v>3086</v>
      </c>
      <c r="H2450" s="16" t="s">
        <v>9436</v>
      </c>
      <c r="I2450" s="16" t="s">
        <v>3169</v>
      </c>
      <c r="J2450" s="25" t="s">
        <v>16879</v>
      </c>
      <c r="K2450" s="16" t="s">
        <v>16880</v>
      </c>
    </row>
    <row r="2451" spans="1:11">
      <c r="A2451" s="16" t="s">
        <v>367</v>
      </c>
      <c r="B2451" s="16" t="s">
        <v>368</v>
      </c>
      <c r="C2451" s="16" t="s">
        <v>16881</v>
      </c>
      <c r="D2451" s="16" t="s">
        <v>11361</v>
      </c>
      <c r="E2451" s="16" t="s">
        <v>13821</v>
      </c>
      <c r="F2451" s="16" t="s">
        <v>29</v>
      </c>
      <c r="G2451" s="16" t="s">
        <v>3086</v>
      </c>
      <c r="H2451" s="16" t="s">
        <v>9436</v>
      </c>
      <c r="I2451" s="16" t="s">
        <v>2824</v>
      </c>
      <c r="J2451" s="25" t="s">
        <v>16882</v>
      </c>
      <c r="K2451" s="16" t="s">
        <v>16883</v>
      </c>
    </row>
    <row r="2452" spans="1:11">
      <c r="A2452" s="16" t="s">
        <v>146</v>
      </c>
      <c r="B2452" s="16" t="s">
        <v>159</v>
      </c>
      <c r="C2452" s="16" t="s">
        <v>16884</v>
      </c>
      <c r="D2452" s="16" t="s">
        <v>10700</v>
      </c>
      <c r="E2452" s="16" t="s">
        <v>14815</v>
      </c>
      <c r="F2452" s="16" t="s">
        <v>29</v>
      </c>
      <c r="G2452" s="16" t="s">
        <v>3086</v>
      </c>
      <c r="H2452" s="16" t="s">
        <v>9436</v>
      </c>
      <c r="I2452" s="16" t="s">
        <v>2824</v>
      </c>
      <c r="J2452" s="25" t="s">
        <v>16885</v>
      </c>
      <c r="K2452" s="16" t="s">
        <v>16886</v>
      </c>
    </row>
    <row r="2453" spans="1:11">
      <c r="A2453" s="16" t="s">
        <v>146</v>
      </c>
      <c r="B2453" s="16" t="s">
        <v>24113</v>
      </c>
      <c r="C2453" s="16" t="s">
        <v>16887</v>
      </c>
      <c r="D2453" s="16" t="s">
        <v>2145</v>
      </c>
      <c r="E2453" s="16" t="s">
        <v>2146</v>
      </c>
      <c r="F2453" s="16" t="s">
        <v>29</v>
      </c>
      <c r="G2453" s="16" t="s">
        <v>3086</v>
      </c>
      <c r="H2453" s="16" t="s">
        <v>9436</v>
      </c>
      <c r="I2453" s="16" t="s">
        <v>2824</v>
      </c>
      <c r="J2453" s="25" t="s">
        <v>2147</v>
      </c>
      <c r="K2453" s="16" t="s">
        <v>16888</v>
      </c>
    </row>
    <row r="2454" spans="1:11">
      <c r="A2454" s="16" t="s">
        <v>23972</v>
      </c>
      <c r="B2454" s="16" t="s">
        <v>24070</v>
      </c>
      <c r="C2454" s="16" t="s">
        <v>16889</v>
      </c>
      <c r="D2454" s="16" t="s">
        <v>16890</v>
      </c>
      <c r="E2454" s="16" t="s">
        <v>16891</v>
      </c>
      <c r="F2454" s="16" t="s">
        <v>29</v>
      </c>
      <c r="G2454" s="16" t="s">
        <v>3086</v>
      </c>
      <c r="H2454" s="16" t="s">
        <v>9436</v>
      </c>
      <c r="I2454" s="16" t="s">
        <v>7417</v>
      </c>
      <c r="J2454" s="25" t="s">
        <v>16892</v>
      </c>
      <c r="K2454" s="16" t="s">
        <v>16893</v>
      </c>
    </row>
    <row r="2455" spans="1:11">
      <c r="A2455" s="16" t="s">
        <v>122</v>
      </c>
      <c r="B2455" s="16" t="s">
        <v>24136</v>
      </c>
      <c r="C2455" s="16" t="s">
        <v>16894</v>
      </c>
      <c r="D2455" s="16" t="s">
        <v>2340</v>
      </c>
      <c r="E2455" s="16" t="s">
        <v>2341</v>
      </c>
      <c r="F2455" s="16" t="s">
        <v>29</v>
      </c>
      <c r="G2455" s="16" t="s">
        <v>3086</v>
      </c>
      <c r="H2455" s="16" t="s">
        <v>9436</v>
      </c>
      <c r="I2455" s="16" t="s">
        <v>3169</v>
      </c>
      <c r="J2455" s="25" t="s">
        <v>16895</v>
      </c>
      <c r="K2455" s="16" t="s">
        <v>16896</v>
      </c>
    </row>
    <row r="2456" spans="1:11">
      <c r="A2456" s="16" t="s">
        <v>23857</v>
      </c>
      <c r="B2456" s="16" t="s">
        <v>24034</v>
      </c>
      <c r="C2456" s="16" t="s">
        <v>16897</v>
      </c>
      <c r="D2456" s="16" t="s">
        <v>15873</v>
      </c>
      <c r="E2456" s="16" t="s">
        <v>15874</v>
      </c>
      <c r="F2456" s="16" t="s">
        <v>29</v>
      </c>
      <c r="G2456" s="16" t="s">
        <v>3086</v>
      </c>
      <c r="H2456" s="16" t="s">
        <v>9436</v>
      </c>
      <c r="I2456" s="16" t="s">
        <v>7417</v>
      </c>
      <c r="J2456" s="25" t="s">
        <v>16898</v>
      </c>
      <c r="K2456" s="16" t="s">
        <v>16899</v>
      </c>
    </row>
    <row r="2457" spans="1:11">
      <c r="A2457" s="17" t="s">
        <v>146</v>
      </c>
      <c r="B2457" s="17" t="s">
        <v>24111</v>
      </c>
      <c r="C2457" s="17" t="s">
        <v>16900</v>
      </c>
      <c r="D2457" s="17" t="s">
        <v>16901</v>
      </c>
      <c r="E2457" s="17" t="s">
        <v>16902</v>
      </c>
      <c r="F2457" s="17" t="s">
        <v>1076</v>
      </c>
      <c r="G2457" s="17" t="s">
        <v>3086</v>
      </c>
      <c r="H2457" s="17" t="s">
        <v>9714</v>
      </c>
      <c r="I2457" s="17" t="s">
        <v>2824</v>
      </c>
      <c r="J2457" s="26" t="s">
        <v>16903</v>
      </c>
      <c r="K2457" s="17" t="s">
        <v>16904</v>
      </c>
    </row>
    <row r="2458" spans="1:11">
      <c r="A2458" s="17" t="s">
        <v>23904</v>
      </c>
      <c r="B2458" s="17" t="s">
        <v>23903</v>
      </c>
      <c r="C2458" s="17" t="s">
        <v>15009</v>
      </c>
      <c r="D2458" s="17" t="s">
        <v>15010</v>
      </c>
      <c r="E2458" s="17" t="s">
        <v>15011</v>
      </c>
      <c r="F2458" s="17" t="s">
        <v>29</v>
      </c>
      <c r="G2458" s="17" t="s">
        <v>24166</v>
      </c>
      <c r="H2458" s="17" t="s">
        <v>24166</v>
      </c>
      <c r="I2458" s="17" t="s">
        <v>7417</v>
      </c>
      <c r="J2458" s="26" t="s">
        <v>15012</v>
      </c>
      <c r="K2458" s="17" t="s">
        <v>15013</v>
      </c>
    </row>
  </sheetData>
  <mergeCells count="2">
    <mergeCell ref="A1:K1"/>
    <mergeCell ref="A2:K2"/>
  </mergeCells>
  <conditionalFormatting sqref="G5:G2458">
    <cfRule type="containsText" dxfId="6" priority="1" operator="containsText" text="Не определён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38"/>
  <sheetViews>
    <sheetView showGridLines="0" topLeftCell="B1" workbookViewId="0">
      <selection sqref="A1:X1"/>
    </sheetView>
  </sheetViews>
  <sheetFormatPr defaultRowHeight="13.8"/>
  <cols>
    <col min="1" max="1" width="7" customWidth="1"/>
    <col min="2" max="2" width="34" customWidth="1"/>
    <col min="3" max="3" width="30" customWidth="1"/>
    <col min="4" max="4" width="34" customWidth="1"/>
    <col min="5" max="5" width="12" customWidth="1"/>
    <col min="6" max="6" width="23" customWidth="1"/>
    <col min="7" max="7" width="17" customWidth="1"/>
    <col min="8" max="8" width="31" customWidth="1"/>
    <col min="9" max="9" width="26" customWidth="1"/>
    <col min="10" max="10" width="29" customWidth="1"/>
    <col min="11" max="11" width="37.8984375" customWidth="1"/>
    <col min="12" max="12" width="32" customWidth="1"/>
    <col min="13" max="13" width="12" customWidth="1"/>
    <col min="14" max="14" width="18" customWidth="1"/>
    <col min="15" max="15" width="16" customWidth="1"/>
    <col min="16" max="16" width="50" customWidth="1"/>
    <col min="17" max="17" width="36" customWidth="1"/>
    <col min="18" max="24" width="14" customWidth="1"/>
  </cols>
  <sheetData>
    <row r="1" spans="1:24" ht="27.9" customHeight="1">
      <c r="A1" s="46" t="s">
        <v>17622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</row>
    <row r="2" spans="1:24" ht="24.9" customHeight="1">
      <c r="A2" s="48" t="s">
        <v>17623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</row>
    <row r="4" spans="1:24" ht="30" customHeight="1">
      <c r="A4" s="2" t="s">
        <v>17624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98</v>
      </c>
      <c r="G4" s="3" t="s">
        <v>99</v>
      </c>
      <c r="H4" s="3" t="s">
        <v>100</v>
      </c>
      <c r="I4" s="3" t="s">
        <v>101</v>
      </c>
      <c r="J4" s="3" t="s">
        <v>102</v>
      </c>
      <c r="K4" s="3" t="s">
        <v>9426</v>
      </c>
      <c r="L4" s="3" t="s">
        <v>2810</v>
      </c>
      <c r="M4" s="3" t="s">
        <v>17625</v>
      </c>
      <c r="N4" s="3" t="s">
        <v>103</v>
      </c>
      <c r="O4" s="3" t="s">
        <v>97</v>
      </c>
      <c r="P4" s="3" t="s">
        <v>2811</v>
      </c>
      <c r="Q4" s="3" t="s">
        <v>17626</v>
      </c>
      <c r="R4" s="3" t="s">
        <v>62</v>
      </c>
      <c r="S4" s="3" t="s">
        <v>67</v>
      </c>
      <c r="T4" s="3" t="s">
        <v>72</v>
      </c>
      <c r="U4" s="3" t="s">
        <v>77</v>
      </c>
      <c r="V4" s="3" t="s">
        <v>82</v>
      </c>
      <c r="W4" s="3" t="s">
        <v>87</v>
      </c>
      <c r="X4" s="4" t="s">
        <v>89</v>
      </c>
    </row>
    <row r="5" spans="1:24">
      <c r="A5" s="18">
        <v>1</v>
      </c>
      <c r="B5" s="15" t="s">
        <v>8977</v>
      </c>
      <c r="C5" s="15" t="s">
        <v>8975</v>
      </c>
      <c r="D5" s="15" t="s">
        <v>8976</v>
      </c>
      <c r="E5" s="21">
        <v>2021</v>
      </c>
      <c r="F5" s="15" t="s">
        <v>8978</v>
      </c>
      <c r="G5" s="15" t="s">
        <v>53</v>
      </c>
      <c r="H5" s="15" t="s">
        <v>404</v>
      </c>
      <c r="I5" s="15" t="s">
        <v>8974</v>
      </c>
      <c r="J5" s="15"/>
      <c r="K5" s="15"/>
      <c r="L5" s="15" t="s">
        <v>2824</v>
      </c>
      <c r="M5" s="18">
        <v>1</v>
      </c>
      <c r="N5" s="15" t="s">
        <v>17627</v>
      </c>
      <c r="O5" s="24" t="s">
        <v>8979</v>
      </c>
      <c r="P5" s="15" t="s">
        <v>8980</v>
      </c>
      <c r="Q5" s="15" t="s">
        <v>17628</v>
      </c>
      <c r="R5" s="18"/>
      <c r="S5" s="18"/>
      <c r="T5" s="18"/>
      <c r="U5" s="18"/>
      <c r="V5" s="18"/>
      <c r="W5" s="18"/>
      <c r="X5" s="18"/>
    </row>
    <row r="6" spans="1:24">
      <c r="A6" s="19">
        <v>2</v>
      </c>
      <c r="B6" s="16" t="s">
        <v>2489</v>
      </c>
      <c r="C6" s="16" t="s">
        <v>8391</v>
      </c>
      <c r="D6" s="16" t="s">
        <v>8392</v>
      </c>
      <c r="E6" s="22">
        <v>1970</v>
      </c>
      <c r="F6" s="16" t="s">
        <v>2363</v>
      </c>
      <c r="G6" s="16" t="s">
        <v>53</v>
      </c>
      <c r="H6" s="16" t="s">
        <v>818</v>
      </c>
      <c r="I6" s="16" t="s">
        <v>2364</v>
      </c>
      <c r="J6" s="16"/>
      <c r="K6" s="16"/>
      <c r="L6" s="16" t="s">
        <v>3169</v>
      </c>
      <c r="M6" s="19">
        <v>1</v>
      </c>
      <c r="N6" s="16" t="s">
        <v>17629</v>
      </c>
      <c r="O6" s="25" t="s">
        <v>8393</v>
      </c>
      <c r="P6" s="16" t="s">
        <v>8394</v>
      </c>
      <c r="Q6" s="16" t="s">
        <v>17630</v>
      </c>
      <c r="R6" s="19"/>
      <c r="S6" s="19"/>
      <c r="T6" s="19"/>
      <c r="U6" s="19"/>
      <c r="V6" s="19"/>
      <c r="W6" s="19"/>
      <c r="X6" s="19"/>
    </row>
    <row r="7" spans="1:24">
      <c r="A7" s="19">
        <v>3</v>
      </c>
      <c r="B7" s="16" t="s">
        <v>3862</v>
      </c>
      <c r="C7" s="16" t="s">
        <v>3860</v>
      </c>
      <c r="D7" s="16" t="s">
        <v>3861</v>
      </c>
      <c r="E7" s="22">
        <v>2000</v>
      </c>
      <c r="F7" s="16" t="s">
        <v>177</v>
      </c>
      <c r="G7" s="16" t="s">
        <v>53</v>
      </c>
      <c r="H7" s="16" t="s">
        <v>178</v>
      </c>
      <c r="I7" s="16" t="s">
        <v>179</v>
      </c>
      <c r="J7" s="16"/>
      <c r="K7" s="16"/>
      <c r="L7" s="16" t="s">
        <v>2824</v>
      </c>
      <c r="M7" s="19">
        <v>1</v>
      </c>
      <c r="N7" s="16" t="s">
        <v>17631</v>
      </c>
      <c r="O7" s="25" t="s">
        <v>3863</v>
      </c>
      <c r="P7" s="16" t="s">
        <v>3864</v>
      </c>
      <c r="Q7" s="16" t="s">
        <v>17628</v>
      </c>
      <c r="R7" s="19"/>
      <c r="S7" s="19"/>
      <c r="T7" s="19"/>
      <c r="U7" s="19"/>
      <c r="V7" s="19"/>
      <c r="W7" s="19"/>
      <c r="X7" s="19"/>
    </row>
    <row r="8" spans="1:24">
      <c r="A8" s="19">
        <v>4</v>
      </c>
      <c r="B8" s="16" t="s">
        <v>8064</v>
      </c>
      <c r="C8" s="16" t="s">
        <v>8062</v>
      </c>
      <c r="D8" s="16" t="s">
        <v>8063</v>
      </c>
      <c r="E8" s="22">
        <v>2018</v>
      </c>
      <c r="F8" s="16" t="s">
        <v>1346</v>
      </c>
      <c r="G8" s="16" t="s">
        <v>53</v>
      </c>
      <c r="H8" s="16" t="s">
        <v>1347</v>
      </c>
      <c r="I8" s="16" t="s">
        <v>8061</v>
      </c>
      <c r="J8" s="16"/>
      <c r="K8" s="16"/>
      <c r="L8" s="16" t="s">
        <v>2817</v>
      </c>
      <c r="M8" s="19">
        <v>1</v>
      </c>
      <c r="N8" s="16" t="s">
        <v>17632</v>
      </c>
      <c r="O8" s="25" t="s">
        <v>8065</v>
      </c>
      <c r="P8" s="16" t="s">
        <v>8066</v>
      </c>
      <c r="Q8" s="16" t="s">
        <v>17633</v>
      </c>
      <c r="R8" s="19"/>
      <c r="S8" s="19"/>
      <c r="T8" s="19"/>
      <c r="U8" s="19"/>
      <c r="V8" s="19"/>
      <c r="W8" s="19"/>
      <c r="X8" s="19"/>
    </row>
    <row r="9" spans="1:24">
      <c r="A9" s="19">
        <v>5</v>
      </c>
      <c r="B9" s="16" t="s">
        <v>8068</v>
      </c>
      <c r="C9" s="16" t="s">
        <v>8062</v>
      </c>
      <c r="D9" s="16" t="s">
        <v>8067</v>
      </c>
      <c r="E9" s="22">
        <v>2017</v>
      </c>
      <c r="F9" s="16" t="s">
        <v>1346</v>
      </c>
      <c r="G9" s="16" t="s">
        <v>53</v>
      </c>
      <c r="H9" s="16" t="s">
        <v>1347</v>
      </c>
      <c r="I9" s="16" t="s">
        <v>8061</v>
      </c>
      <c r="J9" s="16"/>
      <c r="K9" s="16"/>
      <c r="L9" s="16" t="s">
        <v>2817</v>
      </c>
      <c r="M9" s="19">
        <v>1</v>
      </c>
      <c r="N9" s="16" t="s">
        <v>17634</v>
      </c>
      <c r="O9" s="25" t="s">
        <v>8069</v>
      </c>
      <c r="P9" s="16" t="s">
        <v>8070</v>
      </c>
      <c r="Q9" s="16" t="s">
        <v>17633</v>
      </c>
      <c r="R9" s="19"/>
      <c r="S9" s="19"/>
      <c r="T9" s="19"/>
      <c r="U9" s="19"/>
      <c r="V9" s="19"/>
      <c r="W9" s="19"/>
      <c r="X9" s="19"/>
    </row>
    <row r="10" spans="1:24">
      <c r="A10" s="19">
        <v>6</v>
      </c>
      <c r="B10" s="16" t="s">
        <v>3668</v>
      </c>
      <c r="C10" s="16" t="s">
        <v>11690</v>
      </c>
      <c r="D10" s="16" t="s">
        <v>11691</v>
      </c>
      <c r="E10" s="22">
        <v>2015</v>
      </c>
      <c r="F10" s="16" t="s">
        <v>342</v>
      </c>
      <c r="G10" s="16" t="s">
        <v>29</v>
      </c>
      <c r="H10" s="16" t="s">
        <v>343</v>
      </c>
      <c r="I10" s="16"/>
      <c r="J10" s="16" t="s">
        <v>344</v>
      </c>
      <c r="K10" s="16" t="s">
        <v>3668</v>
      </c>
      <c r="L10" s="16" t="s">
        <v>2824</v>
      </c>
      <c r="M10" s="19">
        <v>1</v>
      </c>
      <c r="N10" s="16" t="s">
        <v>17635</v>
      </c>
      <c r="O10" s="25" t="s">
        <v>11692</v>
      </c>
      <c r="P10" s="16" t="s">
        <v>11693</v>
      </c>
      <c r="Q10" s="16" t="s">
        <v>17628</v>
      </c>
      <c r="R10" s="19"/>
      <c r="S10" s="19"/>
      <c r="T10" s="19"/>
      <c r="U10" s="19"/>
      <c r="V10" s="19"/>
      <c r="W10" s="19"/>
      <c r="X10" s="19"/>
    </row>
    <row r="11" spans="1:24">
      <c r="A11" s="19">
        <v>7</v>
      </c>
      <c r="B11" s="16" t="s">
        <v>1777</v>
      </c>
      <c r="C11" s="16" t="s">
        <v>1778</v>
      </c>
      <c r="D11" s="16" t="s">
        <v>1779</v>
      </c>
      <c r="E11" s="22">
        <v>2023</v>
      </c>
      <c r="F11" s="16" t="s">
        <v>286</v>
      </c>
      <c r="G11" s="16" t="s">
        <v>53</v>
      </c>
      <c r="H11" s="16" t="s">
        <v>115</v>
      </c>
      <c r="I11" s="16" t="s">
        <v>287</v>
      </c>
      <c r="J11" s="16"/>
      <c r="K11" s="16"/>
      <c r="L11" s="16" t="s">
        <v>2824</v>
      </c>
      <c r="M11" s="19">
        <v>1</v>
      </c>
      <c r="N11" s="16" t="s">
        <v>1781</v>
      </c>
      <c r="O11" s="25" t="s">
        <v>1780</v>
      </c>
      <c r="P11" s="16" t="s">
        <v>4222</v>
      </c>
      <c r="Q11" s="16" t="s">
        <v>17628</v>
      </c>
      <c r="R11" s="19"/>
      <c r="S11" s="19"/>
      <c r="T11" s="19"/>
      <c r="U11" s="19">
        <v>71</v>
      </c>
      <c r="V11" s="19"/>
      <c r="W11" s="19"/>
      <c r="X11" s="19"/>
    </row>
    <row r="12" spans="1:24">
      <c r="A12" s="19">
        <v>8</v>
      </c>
      <c r="B12" s="16" t="s">
        <v>6415</v>
      </c>
      <c r="C12" s="16" t="s">
        <v>6413</v>
      </c>
      <c r="D12" s="16" t="s">
        <v>6414</v>
      </c>
      <c r="E12" s="22">
        <v>2015</v>
      </c>
      <c r="F12" s="16" t="s">
        <v>1092</v>
      </c>
      <c r="G12" s="16" t="s">
        <v>53</v>
      </c>
      <c r="H12" s="16" t="s">
        <v>115</v>
      </c>
      <c r="I12" s="16" t="s">
        <v>1093</v>
      </c>
      <c r="J12" s="16"/>
      <c r="K12" s="16"/>
      <c r="L12" s="16" t="s">
        <v>2817</v>
      </c>
      <c r="M12" s="19">
        <v>1</v>
      </c>
      <c r="N12" s="16" t="s">
        <v>17636</v>
      </c>
      <c r="O12" s="25" t="s">
        <v>6416</v>
      </c>
      <c r="P12" s="16" t="s">
        <v>6417</v>
      </c>
      <c r="Q12" s="16" t="s">
        <v>17633</v>
      </c>
      <c r="R12" s="19"/>
      <c r="S12" s="19"/>
      <c r="T12" s="19"/>
      <c r="U12" s="19"/>
      <c r="V12" s="19"/>
      <c r="W12" s="19"/>
      <c r="X12" s="19"/>
    </row>
    <row r="13" spans="1:24">
      <c r="A13" s="19">
        <v>9</v>
      </c>
      <c r="B13" s="16" t="s">
        <v>13988</v>
      </c>
      <c r="C13" s="16" t="s">
        <v>13989</v>
      </c>
      <c r="D13" s="16" t="s">
        <v>13990</v>
      </c>
      <c r="E13" s="22">
        <v>2016</v>
      </c>
      <c r="F13" s="16" t="s">
        <v>29</v>
      </c>
      <c r="G13" s="16" t="s">
        <v>29</v>
      </c>
      <c r="H13" s="16" t="s">
        <v>146</v>
      </c>
      <c r="I13" s="16"/>
      <c r="J13" s="16" t="s">
        <v>153</v>
      </c>
      <c r="K13" s="16" t="s">
        <v>13988</v>
      </c>
      <c r="L13" s="16" t="s">
        <v>2928</v>
      </c>
      <c r="M13" s="19">
        <v>1</v>
      </c>
      <c r="N13" s="16" t="s">
        <v>17637</v>
      </c>
      <c r="O13" s="25" t="s">
        <v>13991</v>
      </c>
      <c r="P13" s="16" t="s">
        <v>13992</v>
      </c>
      <c r="Q13" s="16" t="s">
        <v>17638</v>
      </c>
      <c r="R13" s="19"/>
      <c r="S13" s="19"/>
      <c r="T13" s="19"/>
      <c r="U13" s="19"/>
      <c r="V13" s="19"/>
      <c r="W13" s="19"/>
      <c r="X13" s="19"/>
    </row>
    <row r="14" spans="1:24">
      <c r="A14" s="19">
        <v>10</v>
      </c>
      <c r="B14" s="16" t="s">
        <v>13993</v>
      </c>
      <c r="C14" s="16" t="s">
        <v>13989</v>
      </c>
      <c r="D14" s="16" t="s">
        <v>13990</v>
      </c>
      <c r="E14" s="22">
        <v>2016</v>
      </c>
      <c r="F14" s="16" t="s">
        <v>29</v>
      </c>
      <c r="G14" s="16" t="s">
        <v>29</v>
      </c>
      <c r="H14" s="16" t="s">
        <v>146</v>
      </c>
      <c r="I14" s="16"/>
      <c r="J14" s="16" t="s">
        <v>153</v>
      </c>
      <c r="K14" s="16" t="s">
        <v>13993</v>
      </c>
      <c r="L14" s="16" t="s">
        <v>2928</v>
      </c>
      <c r="M14" s="19">
        <v>1</v>
      </c>
      <c r="N14" s="16" t="s">
        <v>17639</v>
      </c>
      <c r="O14" s="25" t="s">
        <v>13994</v>
      </c>
      <c r="P14" s="16" t="s">
        <v>13995</v>
      </c>
      <c r="Q14" s="16" t="s">
        <v>17638</v>
      </c>
      <c r="R14" s="19"/>
      <c r="S14" s="19"/>
      <c r="T14" s="19"/>
      <c r="U14" s="19"/>
      <c r="V14" s="19"/>
      <c r="W14" s="19"/>
      <c r="X14" s="19"/>
    </row>
    <row r="15" spans="1:24">
      <c r="A15" s="19">
        <v>11</v>
      </c>
      <c r="B15" s="16" t="s">
        <v>14362</v>
      </c>
      <c r="C15" s="16" t="s">
        <v>14395</v>
      </c>
      <c r="D15" s="16" t="s">
        <v>1871</v>
      </c>
      <c r="E15" s="22">
        <v>2020</v>
      </c>
      <c r="F15" s="16" t="s">
        <v>1873</v>
      </c>
      <c r="G15" s="16" t="s">
        <v>29</v>
      </c>
      <c r="H15" s="16" t="s">
        <v>716</v>
      </c>
      <c r="I15" s="16"/>
      <c r="J15" s="16" t="s">
        <v>1874</v>
      </c>
      <c r="K15" s="16" t="s">
        <v>14362</v>
      </c>
      <c r="L15" s="16" t="s">
        <v>9073</v>
      </c>
      <c r="M15" s="19">
        <v>1</v>
      </c>
      <c r="N15" s="16" t="s">
        <v>17640</v>
      </c>
      <c r="O15" s="25" t="s">
        <v>14396</v>
      </c>
      <c r="P15" s="16" t="s">
        <v>14397</v>
      </c>
      <c r="Q15" s="16" t="s">
        <v>17641</v>
      </c>
      <c r="R15" s="19"/>
      <c r="S15" s="19"/>
      <c r="T15" s="19"/>
      <c r="U15" s="19"/>
      <c r="V15" s="19"/>
      <c r="W15" s="19"/>
      <c r="X15" s="19"/>
    </row>
    <row r="16" spans="1:24">
      <c r="A16" s="19">
        <v>12</v>
      </c>
      <c r="B16" s="16" t="s">
        <v>14391</v>
      </c>
      <c r="C16" s="16" t="s">
        <v>14392</v>
      </c>
      <c r="D16" s="16" t="s">
        <v>1871</v>
      </c>
      <c r="E16" s="22">
        <v>2020</v>
      </c>
      <c r="F16" s="16" t="s">
        <v>1873</v>
      </c>
      <c r="G16" s="16" t="s">
        <v>29</v>
      </c>
      <c r="H16" s="16" t="s">
        <v>716</v>
      </c>
      <c r="I16" s="16"/>
      <c r="J16" s="16" t="s">
        <v>1874</v>
      </c>
      <c r="K16" s="16" t="s">
        <v>14391</v>
      </c>
      <c r="L16" s="16" t="s">
        <v>9073</v>
      </c>
      <c r="M16" s="19">
        <v>1</v>
      </c>
      <c r="N16" s="16" t="s">
        <v>17642</v>
      </c>
      <c r="O16" s="25" t="s">
        <v>14393</v>
      </c>
      <c r="P16" s="16" t="s">
        <v>14394</v>
      </c>
      <c r="Q16" s="16" t="s">
        <v>17641</v>
      </c>
      <c r="R16" s="19"/>
      <c r="S16" s="19"/>
      <c r="T16" s="19"/>
      <c r="U16" s="19"/>
      <c r="V16" s="19"/>
      <c r="W16" s="19"/>
      <c r="X16" s="19"/>
    </row>
    <row r="17" spans="1:24">
      <c r="A17" s="19">
        <v>13</v>
      </c>
      <c r="B17" s="16" t="s">
        <v>4224</v>
      </c>
      <c r="C17" s="16" t="s">
        <v>3481</v>
      </c>
      <c r="D17" s="16" t="s">
        <v>4223</v>
      </c>
      <c r="E17" s="22">
        <v>2017</v>
      </c>
      <c r="F17" s="16" t="s">
        <v>286</v>
      </c>
      <c r="G17" s="16" t="s">
        <v>53</v>
      </c>
      <c r="H17" s="16" t="s">
        <v>115</v>
      </c>
      <c r="I17" s="16" t="s">
        <v>287</v>
      </c>
      <c r="J17" s="16"/>
      <c r="K17" s="16"/>
      <c r="L17" s="16" t="s">
        <v>2928</v>
      </c>
      <c r="M17" s="19">
        <v>1</v>
      </c>
      <c r="N17" s="16" t="s">
        <v>17643</v>
      </c>
      <c r="O17" s="25" t="s">
        <v>4225</v>
      </c>
      <c r="P17" s="16" t="s">
        <v>4226</v>
      </c>
      <c r="Q17" s="16" t="s">
        <v>17638</v>
      </c>
      <c r="R17" s="19"/>
      <c r="S17" s="19"/>
      <c r="T17" s="19"/>
      <c r="U17" s="19"/>
      <c r="V17" s="19"/>
      <c r="W17" s="19"/>
      <c r="X17" s="19"/>
    </row>
    <row r="18" spans="1:24">
      <c r="A18" s="19">
        <v>14</v>
      </c>
      <c r="B18" s="16" t="s">
        <v>4228</v>
      </c>
      <c r="C18" s="16" t="s">
        <v>3481</v>
      </c>
      <c r="D18" s="16" t="s">
        <v>4227</v>
      </c>
      <c r="E18" s="22">
        <v>2017</v>
      </c>
      <c r="F18" s="16" t="s">
        <v>286</v>
      </c>
      <c r="G18" s="16" t="s">
        <v>53</v>
      </c>
      <c r="H18" s="16" t="s">
        <v>115</v>
      </c>
      <c r="I18" s="16" t="s">
        <v>287</v>
      </c>
      <c r="J18" s="16"/>
      <c r="K18" s="16"/>
      <c r="L18" s="16" t="s">
        <v>2928</v>
      </c>
      <c r="M18" s="19">
        <v>1</v>
      </c>
      <c r="N18" s="16" t="s">
        <v>17644</v>
      </c>
      <c r="O18" s="25" t="s">
        <v>4229</v>
      </c>
      <c r="P18" s="16" t="s">
        <v>4230</v>
      </c>
      <c r="Q18" s="16" t="s">
        <v>17638</v>
      </c>
      <c r="R18" s="19"/>
      <c r="S18" s="19"/>
      <c r="T18" s="19"/>
      <c r="U18" s="19"/>
      <c r="V18" s="19"/>
      <c r="W18" s="19"/>
      <c r="X18" s="19"/>
    </row>
    <row r="19" spans="1:24">
      <c r="A19" s="19">
        <v>15</v>
      </c>
      <c r="B19" s="16" t="s">
        <v>3483</v>
      </c>
      <c r="C19" s="16" t="s">
        <v>3481</v>
      </c>
      <c r="D19" s="16" t="s">
        <v>3482</v>
      </c>
      <c r="E19" s="22">
        <v>2018</v>
      </c>
      <c r="F19" s="16" t="s">
        <v>177</v>
      </c>
      <c r="G19" s="16" t="s">
        <v>53</v>
      </c>
      <c r="H19" s="16" t="s">
        <v>178</v>
      </c>
      <c r="I19" s="16" t="s">
        <v>1134</v>
      </c>
      <c r="J19" s="16"/>
      <c r="K19" s="16"/>
      <c r="L19" s="16" t="s">
        <v>2928</v>
      </c>
      <c r="M19" s="19">
        <v>1</v>
      </c>
      <c r="N19" s="16" t="s">
        <v>17645</v>
      </c>
      <c r="O19" s="25" t="s">
        <v>3484</v>
      </c>
      <c r="P19" s="16" t="s">
        <v>3485</v>
      </c>
      <c r="Q19" s="16" t="s">
        <v>17638</v>
      </c>
      <c r="R19" s="19"/>
      <c r="S19" s="19"/>
      <c r="T19" s="19"/>
      <c r="U19" s="19"/>
      <c r="V19" s="19"/>
      <c r="W19" s="19"/>
      <c r="X19" s="19"/>
    </row>
    <row r="20" spans="1:24">
      <c r="A20" s="19">
        <v>16</v>
      </c>
      <c r="B20" s="16" t="s">
        <v>3487</v>
      </c>
      <c r="C20" s="16" t="s">
        <v>3481</v>
      </c>
      <c r="D20" s="16" t="s">
        <v>3486</v>
      </c>
      <c r="E20" s="22">
        <v>2018</v>
      </c>
      <c r="F20" s="16" t="s">
        <v>177</v>
      </c>
      <c r="G20" s="16" t="s">
        <v>53</v>
      </c>
      <c r="H20" s="16" t="s">
        <v>178</v>
      </c>
      <c r="I20" s="16" t="s">
        <v>1134</v>
      </c>
      <c r="J20" s="16"/>
      <c r="K20" s="16"/>
      <c r="L20" s="16" t="s">
        <v>2928</v>
      </c>
      <c r="M20" s="19">
        <v>1</v>
      </c>
      <c r="N20" s="16" t="s">
        <v>17646</v>
      </c>
      <c r="O20" s="25" t="s">
        <v>3488</v>
      </c>
      <c r="P20" s="16" t="s">
        <v>3489</v>
      </c>
      <c r="Q20" s="16" t="s">
        <v>17638</v>
      </c>
      <c r="R20" s="19"/>
      <c r="S20" s="19"/>
      <c r="T20" s="19"/>
      <c r="U20" s="19"/>
      <c r="V20" s="19"/>
      <c r="W20" s="19"/>
      <c r="X20" s="19"/>
    </row>
    <row r="21" spans="1:24">
      <c r="A21" s="19">
        <v>17</v>
      </c>
      <c r="B21" s="16" t="s">
        <v>9386</v>
      </c>
      <c r="C21" s="16" t="s">
        <v>2584</v>
      </c>
      <c r="D21" s="16" t="s">
        <v>9385</v>
      </c>
      <c r="E21" s="22">
        <v>2022</v>
      </c>
      <c r="F21" s="16" t="s">
        <v>2486</v>
      </c>
      <c r="G21" s="16" t="s">
        <v>53</v>
      </c>
      <c r="H21" s="16" t="s">
        <v>434</v>
      </c>
      <c r="I21" s="16" t="s">
        <v>2487</v>
      </c>
      <c r="J21" s="16"/>
      <c r="K21" s="16"/>
      <c r="L21" s="16" t="s">
        <v>3169</v>
      </c>
      <c r="M21" s="19">
        <v>1</v>
      </c>
      <c r="N21" s="16" t="s">
        <v>17647</v>
      </c>
      <c r="O21" s="25" t="s">
        <v>9387</v>
      </c>
      <c r="P21" s="16" t="s">
        <v>9388</v>
      </c>
      <c r="Q21" s="16" t="s">
        <v>17630</v>
      </c>
      <c r="R21" s="19"/>
      <c r="S21" s="19"/>
      <c r="T21" s="19"/>
      <c r="U21" s="19"/>
      <c r="V21" s="19"/>
      <c r="W21" s="19"/>
      <c r="X21" s="19"/>
    </row>
    <row r="22" spans="1:24">
      <c r="A22" s="19">
        <v>18</v>
      </c>
      <c r="B22" s="16" t="s">
        <v>2263</v>
      </c>
      <c r="C22" s="16" t="s">
        <v>2584</v>
      </c>
      <c r="D22" s="16" t="s">
        <v>2585</v>
      </c>
      <c r="E22" s="22">
        <v>2020</v>
      </c>
      <c r="F22" s="16" t="s">
        <v>2587</v>
      </c>
      <c r="G22" s="16" t="s">
        <v>53</v>
      </c>
      <c r="H22" s="16" t="s">
        <v>434</v>
      </c>
      <c r="I22" s="16" t="s">
        <v>2588</v>
      </c>
      <c r="J22" s="16"/>
      <c r="K22" s="16"/>
      <c r="L22" s="16" t="s">
        <v>3169</v>
      </c>
      <c r="M22" s="19">
        <v>1</v>
      </c>
      <c r="N22" s="16" t="s">
        <v>2589</v>
      </c>
      <c r="O22" s="25" t="s">
        <v>2586</v>
      </c>
      <c r="P22" s="16" t="s">
        <v>9161</v>
      </c>
      <c r="Q22" s="16" t="s">
        <v>17630</v>
      </c>
      <c r="R22" s="19"/>
      <c r="S22" s="19"/>
      <c r="T22" s="19"/>
      <c r="U22" s="19"/>
      <c r="V22" s="19"/>
      <c r="W22" s="19">
        <v>55</v>
      </c>
      <c r="X22" s="19"/>
    </row>
    <row r="23" spans="1:24">
      <c r="A23" s="19">
        <v>19</v>
      </c>
      <c r="B23" s="16" t="s">
        <v>9390</v>
      </c>
      <c r="C23" s="16" t="s">
        <v>2584</v>
      </c>
      <c r="D23" s="16" t="s">
        <v>2729</v>
      </c>
      <c r="E23" s="22">
        <v>2023</v>
      </c>
      <c r="F23" s="16" t="s">
        <v>2486</v>
      </c>
      <c r="G23" s="16" t="s">
        <v>53</v>
      </c>
      <c r="H23" s="16" t="s">
        <v>434</v>
      </c>
      <c r="I23" s="16" t="s">
        <v>2487</v>
      </c>
      <c r="J23" s="16"/>
      <c r="K23" s="16"/>
      <c r="L23" s="16" t="s">
        <v>3169</v>
      </c>
      <c r="M23" s="19">
        <v>1</v>
      </c>
      <c r="N23" s="16" t="s">
        <v>17648</v>
      </c>
      <c r="O23" s="25" t="s">
        <v>9391</v>
      </c>
      <c r="P23" s="16" t="s">
        <v>9392</v>
      </c>
      <c r="Q23" s="16" t="s">
        <v>17630</v>
      </c>
      <c r="R23" s="19"/>
      <c r="S23" s="19"/>
      <c r="T23" s="19"/>
      <c r="U23" s="19"/>
      <c r="V23" s="19"/>
      <c r="W23" s="19"/>
      <c r="X23" s="19"/>
    </row>
    <row r="24" spans="1:24">
      <c r="A24" s="19">
        <v>20</v>
      </c>
      <c r="B24" s="16" t="s">
        <v>9393</v>
      </c>
      <c r="C24" s="16" t="s">
        <v>2584</v>
      </c>
      <c r="D24" s="16" t="s">
        <v>2729</v>
      </c>
      <c r="E24" s="22">
        <v>2023</v>
      </c>
      <c r="F24" s="16" t="s">
        <v>2486</v>
      </c>
      <c r="G24" s="16" t="s">
        <v>53</v>
      </c>
      <c r="H24" s="16" t="s">
        <v>434</v>
      </c>
      <c r="I24" s="16" t="s">
        <v>2487</v>
      </c>
      <c r="J24" s="16"/>
      <c r="K24" s="16"/>
      <c r="L24" s="16" t="s">
        <v>3169</v>
      </c>
      <c r="M24" s="19">
        <v>1</v>
      </c>
      <c r="N24" s="16" t="s">
        <v>17649</v>
      </c>
      <c r="O24" s="25" t="s">
        <v>9394</v>
      </c>
      <c r="P24" s="16" t="s">
        <v>9395</v>
      </c>
      <c r="Q24" s="16" t="s">
        <v>17630</v>
      </c>
      <c r="R24" s="19"/>
      <c r="S24" s="19"/>
      <c r="T24" s="19"/>
      <c r="U24" s="19"/>
      <c r="V24" s="19"/>
      <c r="W24" s="19"/>
      <c r="X24" s="19"/>
    </row>
    <row r="25" spans="1:24">
      <c r="A25" s="19">
        <v>21</v>
      </c>
      <c r="B25" s="16" t="s">
        <v>2768</v>
      </c>
      <c r="C25" s="16" t="s">
        <v>2584</v>
      </c>
      <c r="D25" s="16" t="s">
        <v>2769</v>
      </c>
      <c r="E25" s="22">
        <v>2025</v>
      </c>
      <c r="F25" s="16" t="s">
        <v>2486</v>
      </c>
      <c r="G25" s="16" t="s">
        <v>53</v>
      </c>
      <c r="H25" s="16" t="s">
        <v>434</v>
      </c>
      <c r="I25" s="16" t="s">
        <v>2487</v>
      </c>
      <c r="J25" s="16"/>
      <c r="K25" s="16"/>
      <c r="L25" s="16" t="s">
        <v>3169</v>
      </c>
      <c r="M25" s="19">
        <v>1</v>
      </c>
      <c r="N25" s="16" t="s">
        <v>2771</v>
      </c>
      <c r="O25" s="25" t="s">
        <v>2770</v>
      </c>
      <c r="P25" s="16" t="s">
        <v>9389</v>
      </c>
      <c r="Q25" s="16" t="s">
        <v>17630</v>
      </c>
      <c r="R25" s="19"/>
      <c r="S25" s="19"/>
      <c r="T25" s="19"/>
      <c r="U25" s="19"/>
      <c r="V25" s="19"/>
      <c r="W25" s="19">
        <v>97</v>
      </c>
      <c r="X25" s="19"/>
    </row>
    <row r="26" spans="1:24">
      <c r="A26" s="19">
        <v>22</v>
      </c>
      <c r="B26" s="16" t="s">
        <v>9396</v>
      </c>
      <c r="C26" s="16" t="s">
        <v>2584</v>
      </c>
      <c r="D26" s="16" t="s">
        <v>2729</v>
      </c>
      <c r="E26" s="22">
        <v>2023</v>
      </c>
      <c r="F26" s="16" t="s">
        <v>2486</v>
      </c>
      <c r="G26" s="16" t="s">
        <v>53</v>
      </c>
      <c r="H26" s="16" t="s">
        <v>434</v>
      </c>
      <c r="I26" s="16" t="s">
        <v>2487</v>
      </c>
      <c r="J26" s="16"/>
      <c r="K26" s="16"/>
      <c r="L26" s="16" t="s">
        <v>3169</v>
      </c>
      <c r="M26" s="19">
        <v>1</v>
      </c>
      <c r="N26" s="16" t="s">
        <v>17650</v>
      </c>
      <c r="O26" s="25" t="s">
        <v>9397</v>
      </c>
      <c r="P26" s="16" t="s">
        <v>9398</v>
      </c>
      <c r="Q26" s="16" t="s">
        <v>17630</v>
      </c>
      <c r="R26" s="19"/>
      <c r="S26" s="19"/>
      <c r="T26" s="19"/>
      <c r="U26" s="19"/>
      <c r="V26" s="19"/>
      <c r="W26" s="19"/>
      <c r="X26" s="19"/>
    </row>
    <row r="27" spans="1:24">
      <c r="A27" s="19">
        <v>23</v>
      </c>
      <c r="B27" s="16" t="s">
        <v>2728</v>
      </c>
      <c r="C27" s="16" t="s">
        <v>2584</v>
      </c>
      <c r="D27" s="16" t="s">
        <v>2729</v>
      </c>
      <c r="E27" s="22">
        <v>2023</v>
      </c>
      <c r="F27" s="16" t="s">
        <v>2486</v>
      </c>
      <c r="G27" s="16" t="s">
        <v>53</v>
      </c>
      <c r="H27" s="16" t="s">
        <v>434</v>
      </c>
      <c r="I27" s="16" t="s">
        <v>2487</v>
      </c>
      <c r="J27" s="16"/>
      <c r="K27" s="16"/>
      <c r="L27" s="16" t="s">
        <v>3169</v>
      </c>
      <c r="M27" s="19">
        <v>1</v>
      </c>
      <c r="N27" s="16" t="s">
        <v>2731</v>
      </c>
      <c r="O27" s="25" t="s">
        <v>2730</v>
      </c>
      <c r="P27" s="16" t="s">
        <v>9399</v>
      </c>
      <c r="Q27" s="16" t="s">
        <v>17630</v>
      </c>
      <c r="R27" s="19"/>
      <c r="S27" s="19"/>
      <c r="T27" s="19"/>
      <c r="U27" s="19"/>
      <c r="V27" s="19"/>
      <c r="W27" s="19">
        <v>88</v>
      </c>
      <c r="X27" s="19"/>
    </row>
    <row r="28" spans="1:24">
      <c r="A28" s="19">
        <v>24</v>
      </c>
      <c r="B28" s="16" t="s">
        <v>9400</v>
      </c>
      <c r="C28" s="16" t="s">
        <v>2584</v>
      </c>
      <c r="D28" s="16" t="s">
        <v>2729</v>
      </c>
      <c r="E28" s="22">
        <v>2023</v>
      </c>
      <c r="F28" s="16" t="s">
        <v>2486</v>
      </c>
      <c r="G28" s="16" t="s">
        <v>53</v>
      </c>
      <c r="H28" s="16" t="s">
        <v>434</v>
      </c>
      <c r="I28" s="16" t="s">
        <v>2487</v>
      </c>
      <c r="J28" s="16"/>
      <c r="K28" s="16"/>
      <c r="L28" s="16" t="s">
        <v>3169</v>
      </c>
      <c r="M28" s="19">
        <v>1</v>
      </c>
      <c r="N28" s="16" t="s">
        <v>17651</v>
      </c>
      <c r="O28" s="25" t="s">
        <v>9401</v>
      </c>
      <c r="P28" s="16" t="s">
        <v>9402</v>
      </c>
      <c r="Q28" s="16" t="s">
        <v>17630</v>
      </c>
      <c r="R28" s="19"/>
      <c r="S28" s="19"/>
      <c r="T28" s="19"/>
      <c r="U28" s="19"/>
      <c r="V28" s="19"/>
      <c r="W28" s="19"/>
      <c r="X28" s="19"/>
    </row>
    <row r="29" spans="1:24">
      <c r="A29" s="19">
        <v>25</v>
      </c>
      <c r="B29" s="16" t="s">
        <v>3374</v>
      </c>
      <c r="C29" s="16" t="s">
        <v>3372</v>
      </c>
      <c r="D29" s="16" t="s">
        <v>3373</v>
      </c>
      <c r="E29" s="22">
        <v>2018</v>
      </c>
      <c r="F29" s="16" t="s">
        <v>603</v>
      </c>
      <c r="G29" s="16" t="s">
        <v>53</v>
      </c>
      <c r="H29" s="16" t="s">
        <v>178</v>
      </c>
      <c r="I29" s="16" t="s">
        <v>604</v>
      </c>
      <c r="J29" s="16"/>
      <c r="K29" s="16"/>
      <c r="L29" s="16" t="s">
        <v>2817</v>
      </c>
      <c r="M29" s="19">
        <v>1</v>
      </c>
      <c r="N29" s="16" t="s">
        <v>17652</v>
      </c>
      <c r="O29" s="25" t="s">
        <v>3375</v>
      </c>
      <c r="P29" s="16" t="s">
        <v>3376</v>
      </c>
      <c r="Q29" s="16" t="s">
        <v>17633</v>
      </c>
      <c r="R29" s="19"/>
      <c r="S29" s="19"/>
      <c r="T29" s="19"/>
      <c r="U29" s="19"/>
      <c r="V29" s="19"/>
      <c r="W29" s="19"/>
      <c r="X29" s="19"/>
    </row>
    <row r="30" spans="1:24">
      <c r="A30" s="19">
        <v>26</v>
      </c>
      <c r="B30" s="16" t="s">
        <v>17653</v>
      </c>
      <c r="C30" s="16" t="s">
        <v>308</v>
      </c>
      <c r="D30" s="16" t="s">
        <v>309</v>
      </c>
      <c r="E30" s="22">
        <v>2016</v>
      </c>
      <c r="F30" s="16" t="s">
        <v>311</v>
      </c>
      <c r="G30" s="16" t="s">
        <v>29</v>
      </c>
      <c r="H30" s="16" t="s">
        <v>312</v>
      </c>
      <c r="I30" s="16"/>
      <c r="J30" s="16" t="s">
        <v>313</v>
      </c>
      <c r="K30" s="16" t="s">
        <v>11953</v>
      </c>
      <c r="L30" s="16" t="s">
        <v>2824</v>
      </c>
      <c r="M30" s="19">
        <v>1</v>
      </c>
      <c r="N30" s="16" t="s">
        <v>17654</v>
      </c>
      <c r="O30" s="25" t="s">
        <v>11954</v>
      </c>
      <c r="P30" s="16" t="s">
        <v>11955</v>
      </c>
      <c r="Q30" s="16" t="s">
        <v>17628</v>
      </c>
      <c r="R30" s="19"/>
      <c r="S30" s="19"/>
      <c r="T30" s="19"/>
      <c r="U30" s="19"/>
      <c r="V30" s="19"/>
      <c r="W30" s="19"/>
      <c r="X30" s="19"/>
    </row>
    <row r="31" spans="1:24">
      <c r="A31" s="19">
        <v>27</v>
      </c>
      <c r="B31" s="16" t="s">
        <v>17655</v>
      </c>
      <c r="C31" s="16" t="s">
        <v>308</v>
      </c>
      <c r="D31" s="16" t="s">
        <v>309</v>
      </c>
      <c r="E31" s="22">
        <v>2016</v>
      </c>
      <c r="F31" s="16" t="s">
        <v>311</v>
      </c>
      <c r="G31" s="16" t="s">
        <v>29</v>
      </c>
      <c r="H31" s="16" t="s">
        <v>312</v>
      </c>
      <c r="I31" s="16"/>
      <c r="J31" s="16" t="s">
        <v>313</v>
      </c>
      <c r="K31" s="16" t="s">
        <v>11953</v>
      </c>
      <c r="L31" s="16" t="s">
        <v>2824</v>
      </c>
      <c r="M31" s="19">
        <v>1</v>
      </c>
      <c r="N31" s="16" t="s">
        <v>17656</v>
      </c>
      <c r="O31" s="25" t="s">
        <v>11956</v>
      </c>
      <c r="P31" s="16" t="s">
        <v>11957</v>
      </c>
      <c r="Q31" s="16" t="s">
        <v>17628</v>
      </c>
      <c r="R31" s="19"/>
      <c r="S31" s="19"/>
      <c r="T31" s="19"/>
      <c r="U31" s="19"/>
      <c r="V31" s="19"/>
      <c r="W31" s="19"/>
      <c r="X31" s="19"/>
    </row>
    <row r="32" spans="1:24">
      <c r="A32" s="19">
        <v>28</v>
      </c>
      <c r="B32" s="16" t="s">
        <v>307</v>
      </c>
      <c r="C32" s="16" t="s">
        <v>308</v>
      </c>
      <c r="D32" s="16" t="s">
        <v>309</v>
      </c>
      <c r="E32" s="22">
        <v>2016</v>
      </c>
      <c r="F32" s="16" t="s">
        <v>311</v>
      </c>
      <c r="G32" s="16" t="s">
        <v>29</v>
      </c>
      <c r="H32" s="16" t="s">
        <v>312</v>
      </c>
      <c r="I32" s="16"/>
      <c r="J32" s="16" t="s">
        <v>313</v>
      </c>
      <c r="K32" s="16" t="s">
        <v>11953</v>
      </c>
      <c r="L32" s="16" t="s">
        <v>2824</v>
      </c>
      <c r="M32" s="19">
        <v>1</v>
      </c>
      <c r="N32" s="16" t="s">
        <v>314</v>
      </c>
      <c r="O32" s="25" t="s">
        <v>310</v>
      </c>
      <c r="P32" s="16" t="s">
        <v>11958</v>
      </c>
      <c r="Q32" s="16" t="s">
        <v>17628</v>
      </c>
      <c r="R32" s="19">
        <v>40</v>
      </c>
      <c r="S32" s="19"/>
      <c r="T32" s="19"/>
      <c r="U32" s="19"/>
      <c r="V32" s="19"/>
      <c r="W32" s="19"/>
      <c r="X32" s="19"/>
    </row>
    <row r="33" spans="1:24">
      <c r="A33" s="19">
        <v>29</v>
      </c>
      <c r="B33" s="16" t="s">
        <v>17657</v>
      </c>
      <c r="C33" s="16" t="s">
        <v>308</v>
      </c>
      <c r="D33" s="16" t="s">
        <v>309</v>
      </c>
      <c r="E33" s="22">
        <v>2016</v>
      </c>
      <c r="F33" s="16" t="s">
        <v>311</v>
      </c>
      <c r="G33" s="16" t="s">
        <v>29</v>
      </c>
      <c r="H33" s="16" t="s">
        <v>312</v>
      </c>
      <c r="I33" s="16"/>
      <c r="J33" s="16" t="s">
        <v>313</v>
      </c>
      <c r="K33" s="16" t="s">
        <v>11959</v>
      </c>
      <c r="L33" s="16" t="s">
        <v>2824</v>
      </c>
      <c r="M33" s="19">
        <v>1</v>
      </c>
      <c r="N33" s="16" t="s">
        <v>17658</v>
      </c>
      <c r="O33" s="25" t="s">
        <v>11960</v>
      </c>
      <c r="P33" s="16" t="s">
        <v>11961</v>
      </c>
      <c r="Q33" s="16" t="s">
        <v>17628</v>
      </c>
      <c r="R33" s="19"/>
      <c r="S33" s="19"/>
      <c r="T33" s="19"/>
      <c r="U33" s="19"/>
      <c r="V33" s="19"/>
      <c r="W33" s="19"/>
      <c r="X33" s="19"/>
    </row>
    <row r="34" spans="1:24">
      <c r="A34" s="19">
        <v>30</v>
      </c>
      <c r="B34" s="16" t="s">
        <v>17659</v>
      </c>
      <c r="C34" s="16" t="s">
        <v>308</v>
      </c>
      <c r="D34" s="16" t="s">
        <v>309</v>
      </c>
      <c r="E34" s="22">
        <v>2016</v>
      </c>
      <c r="F34" s="16" t="s">
        <v>311</v>
      </c>
      <c r="G34" s="16" t="s">
        <v>29</v>
      </c>
      <c r="H34" s="16" t="s">
        <v>312</v>
      </c>
      <c r="I34" s="16"/>
      <c r="J34" s="16" t="s">
        <v>313</v>
      </c>
      <c r="K34" s="16" t="s">
        <v>11959</v>
      </c>
      <c r="L34" s="16" t="s">
        <v>2824</v>
      </c>
      <c r="M34" s="19">
        <v>1</v>
      </c>
      <c r="N34" s="16" t="s">
        <v>17660</v>
      </c>
      <c r="O34" s="25" t="s">
        <v>11962</v>
      </c>
      <c r="P34" s="16" t="s">
        <v>11963</v>
      </c>
      <c r="Q34" s="16" t="s">
        <v>17628</v>
      </c>
      <c r="R34" s="19"/>
      <c r="S34" s="19"/>
      <c r="T34" s="19"/>
      <c r="U34" s="19"/>
      <c r="V34" s="19"/>
      <c r="W34" s="19"/>
      <c r="X34" s="19"/>
    </row>
    <row r="35" spans="1:24">
      <c r="A35" s="19">
        <v>31</v>
      </c>
      <c r="B35" s="16" t="s">
        <v>11964</v>
      </c>
      <c r="C35" s="16" t="s">
        <v>308</v>
      </c>
      <c r="D35" s="16" t="s">
        <v>309</v>
      </c>
      <c r="E35" s="22">
        <v>2016</v>
      </c>
      <c r="F35" s="16" t="s">
        <v>311</v>
      </c>
      <c r="G35" s="16" t="s">
        <v>29</v>
      </c>
      <c r="H35" s="16" t="s">
        <v>312</v>
      </c>
      <c r="I35" s="16"/>
      <c r="J35" s="16" t="s">
        <v>313</v>
      </c>
      <c r="K35" s="16" t="s">
        <v>11964</v>
      </c>
      <c r="L35" s="16" t="s">
        <v>7417</v>
      </c>
      <c r="M35" s="19">
        <v>2</v>
      </c>
      <c r="N35" s="16" t="s">
        <v>17661</v>
      </c>
      <c r="O35" s="25" t="s">
        <v>11965</v>
      </c>
      <c r="P35" s="16" t="s">
        <v>11966</v>
      </c>
      <c r="Q35" s="16" t="s">
        <v>17662</v>
      </c>
      <c r="R35" s="19"/>
      <c r="S35" s="19"/>
      <c r="T35" s="19"/>
      <c r="U35" s="19"/>
      <c r="V35" s="19"/>
      <c r="W35" s="19"/>
      <c r="X35" s="19"/>
    </row>
    <row r="36" spans="1:24">
      <c r="A36" s="19">
        <v>32</v>
      </c>
      <c r="B36" s="16" t="s">
        <v>17663</v>
      </c>
      <c r="C36" s="16" t="s">
        <v>308</v>
      </c>
      <c r="D36" s="16" t="s">
        <v>1548</v>
      </c>
      <c r="E36" s="22">
        <v>2022</v>
      </c>
      <c r="F36" s="16" t="s">
        <v>1550</v>
      </c>
      <c r="G36" s="16" t="s">
        <v>29</v>
      </c>
      <c r="H36" s="16" t="s">
        <v>1523</v>
      </c>
      <c r="I36" s="16"/>
      <c r="J36" s="16" t="s">
        <v>344</v>
      </c>
      <c r="K36" s="16" t="s">
        <v>16113</v>
      </c>
      <c r="L36" s="16" t="s">
        <v>7417</v>
      </c>
      <c r="M36" s="19">
        <v>1</v>
      </c>
      <c r="N36" s="16" t="s">
        <v>17664</v>
      </c>
      <c r="O36" s="25" t="s">
        <v>16114</v>
      </c>
      <c r="P36" s="16" t="s">
        <v>16115</v>
      </c>
      <c r="Q36" s="16" t="s">
        <v>17662</v>
      </c>
      <c r="R36" s="19"/>
      <c r="S36" s="19"/>
      <c r="T36" s="19"/>
      <c r="U36" s="19"/>
      <c r="V36" s="19"/>
      <c r="W36" s="19"/>
      <c r="X36" s="19"/>
    </row>
    <row r="37" spans="1:24">
      <c r="A37" s="19">
        <v>33</v>
      </c>
      <c r="B37" s="16" t="s">
        <v>17665</v>
      </c>
      <c r="C37" s="16" t="s">
        <v>308</v>
      </c>
      <c r="D37" s="16" t="s">
        <v>1548</v>
      </c>
      <c r="E37" s="22">
        <v>2022</v>
      </c>
      <c r="F37" s="16" t="s">
        <v>1550</v>
      </c>
      <c r="G37" s="16" t="s">
        <v>29</v>
      </c>
      <c r="H37" s="16" t="s">
        <v>1523</v>
      </c>
      <c r="I37" s="16"/>
      <c r="J37" s="16" t="s">
        <v>344</v>
      </c>
      <c r="K37" s="16" t="s">
        <v>16113</v>
      </c>
      <c r="L37" s="16" t="s">
        <v>7417</v>
      </c>
      <c r="M37" s="19">
        <v>1</v>
      </c>
      <c r="N37" s="16" t="s">
        <v>17666</v>
      </c>
      <c r="O37" s="25" t="s">
        <v>16116</v>
      </c>
      <c r="P37" s="16" t="s">
        <v>16117</v>
      </c>
      <c r="Q37" s="16" t="s">
        <v>17662</v>
      </c>
      <c r="R37" s="19"/>
      <c r="S37" s="19"/>
      <c r="T37" s="19"/>
      <c r="U37" s="19"/>
      <c r="V37" s="19"/>
      <c r="W37" s="19"/>
      <c r="X37" s="19"/>
    </row>
    <row r="38" spans="1:24">
      <c r="A38" s="19">
        <v>34</v>
      </c>
      <c r="B38" s="16" t="s">
        <v>17667</v>
      </c>
      <c r="C38" s="16" t="s">
        <v>308</v>
      </c>
      <c r="D38" s="16" t="s">
        <v>1548</v>
      </c>
      <c r="E38" s="22">
        <v>2022</v>
      </c>
      <c r="F38" s="16" t="s">
        <v>1550</v>
      </c>
      <c r="G38" s="16" t="s">
        <v>29</v>
      </c>
      <c r="H38" s="16" t="s">
        <v>1523</v>
      </c>
      <c r="I38" s="16"/>
      <c r="J38" s="16" t="s">
        <v>344</v>
      </c>
      <c r="K38" s="16" t="s">
        <v>16113</v>
      </c>
      <c r="L38" s="16" t="s">
        <v>7417</v>
      </c>
      <c r="M38" s="19">
        <v>1</v>
      </c>
      <c r="N38" s="16" t="s">
        <v>17668</v>
      </c>
      <c r="O38" s="25" t="s">
        <v>16118</v>
      </c>
      <c r="P38" s="16" t="s">
        <v>16119</v>
      </c>
      <c r="Q38" s="16" t="s">
        <v>17662</v>
      </c>
      <c r="R38" s="19"/>
      <c r="S38" s="19"/>
      <c r="T38" s="19"/>
      <c r="U38" s="19"/>
      <c r="V38" s="19"/>
      <c r="W38" s="19"/>
      <c r="X38" s="19"/>
    </row>
    <row r="39" spans="1:24">
      <c r="A39" s="19">
        <v>35</v>
      </c>
      <c r="B39" s="16" t="s">
        <v>1664</v>
      </c>
      <c r="C39" s="16" t="s">
        <v>308</v>
      </c>
      <c r="D39" s="16" t="s">
        <v>1548</v>
      </c>
      <c r="E39" s="22">
        <v>2022</v>
      </c>
      <c r="F39" s="16" t="s">
        <v>1550</v>
      </c>
      <c r="G39" s="16" t="s">
        <v>29</v>
      </c>
      <c r="H39" s="16" t="s">
        <v>1523</v>
      </c>
      <c r="I39" s="16"/>
      <c r="J39" s="16" t="s">
        <v>344</v>
      </c>
      <c r="K39" s="16" t="s">
        <v>16113</v>
      </c>
      <c r="L39" s="16" t="s">
        <v>7417</v>
      </c>
      <c r="M39" s="19">
        <v>1</v>
      </c>
      <c r="N39" s="16" t="s">
        <v>1666</v>
      </c>
      <c r="O39" s="25" t="s">
        <v>1665</v>
      </c>
      <c r="P39" s="16" t="s">
        <v>16120</v>
      </c>
      <c r="Q39" s="16" t="s">
        <v>17662</v>
      </c>
      <c r="R39" s="19"/>
      <c r="S39" s="19"/>
      <c r="T39" s="19"/>
      <c r="U39" s="19">
        <v>45</v>
      </c>
      <c r="V39" s="19"/>
      <c r="W39" s="19"/>
      <c r="X39" s="19"/>
    </row>
    <row r="40" spans="1:24">
      <c r="A40" s="19">
        <v>36</v>
      </c>
      <c r="B40" s="16" t="s">
        <v>1547</v>
      </c>
      <c r="C40" s="16" t="s">
        <v>308</v>
      </c>
      <c r="D40" s="16" t="s">
        <v>1548</v>
      </c>
      <c r="E40" s="22">
        <v>2022</v>
      </c>
      <c r="F40" s="16" t="s">
        <v>1550</v>
      </c>
      <c r="G40" s="16" t="s">
        <v>29</v>
      </c>
      <c r="H40" s="16" t="s">
        <v>716</v>
      </c>
      <c r="I40" s="16"/>
      <c r="J40" s="16" t="s">
        <v>1551</v>
      </c>
      <c r="K40" s="16" t="s">
        <v>14293</v>
      </c>
      <c r="L40" s="16" t="s">
        <v>2824</v>
      </c>
      <c r="M40" s="19">
        <v>1</v>
      </c>
      <c r="N40" s="16" t="s">
        <v>1552</v>
      </c>
      <c r="O40" s="25" t="s">
        <v>1549</v>
      </c>
      <c r="P40" s="16" t="s">
        <v>14295</v>
      </c>
      <c r="Q40" s="16" t="s">
        <v>17628</v>
      </c>
      <c r="R40" s="19"/>
      <c r="S40" s="19"/>
      <c r="T40" s="19"/>
      <c r="U40" s="19">
        <v>20</v>
      </c>
      <c r="V40" s="19"/>
      <c r="W40" s="19"/>
      <c r="X40" s="19"/>
    </row>
    <row r="41" spans="1:24">
      <c r="A41" s="19">
        <v>37</v>
      </c>
      <c r="B41" s="16" t="s">
        <v>17669</v>
      </c>
      <c r="C41" s="16" t="s">
        <v>308</v>
      </c>
      <c r="D41" s="16" t="s">
        <v>1548</v>
      </c>
      <c r="E41" s="22">
        <v>2022</v>
      </c>
      <c r="F41" s="16" t="s">
        <v>1550</v>
      </c>
      <c r="G41" s="16" t="s">
        <v>29</v>
      </c>
      <c r="H41" s="16" t="s">
        <v>1523</v>
      </c>
      <c r="I41" s="16"/>
      <c r="J41" s="16" t="s">
        <v>344</v>
      </c>
      <c r="K41" s="16" t="s">
        <v>14293</v>
      </c>
      <c r="L41" s="16" t="s">
        <v>2824</v>
      </c>
      <c r="M41" s="19">
        <v>1</v>
      </c>
      <c r="N41" s="16" t="s">
        <v>17670</v>
      </c>
      <c r="O41" s="25" t="s">
        <v>16872</v>
      </c>
      <c r="P41" s="16" t="s">
        <v>16873</v>
      </c>
      <c r="Q41" s="16" t="s">
        <v>17628</v>
      </c>
      <c r="R41" s="19"/>
      <c r="S41" s="19"/>
      <c r="T41" s="19"/>
      <c r="U41" s="19"/>
      <c r="V41" s="19"/>
      <c r="W41" s="19"/>
      <c r="X41" s="19"/>
    </row>
    <row r="42" spans="1:24">
      <c r="A42" s="19">
        <v>38</v>
      </c>
      <c r="B42" s="16" t="s">
        <v>1661</v>
      </c>
      <c r="C42" s="16" t="s">
        <v>308</v>
      </c>
      <c r="D42" s="16" t="s">
        <v>1548</v>
      </c>
      <c r="E42" s="22">
        <v>2022</v>
      </c>
      <c r="F42" s="16" t="s">
        <v>1550</v>
      </c>
      <c r="G42" s="16" t="s">
        <v>29</v>
      </c>
      <c r="H42" s="16" t="s">
        <v>1523</v>
      </c>
      <c r="I42" s="16"/>
      <c r="J42" s="16" t="s">
        <v>344</v>
      </c>
      <c r="K42" s="16" t="s">
        <v>14293</v>
      </c>
      <c r="L42" s="16" t="s">
        <v>2824</v>
      </c>
      <c r="M42" s="19">
        <v>1</v>
      </c>
      <c r="N42" s="16" t="s">
        <v>1663</v>
      </c>
      <c r="O42" s="25" t="s">
        <v>1662</v>
      </c>
      <c r="P42" s="16" t="s">
        <v>16874</v>
      </c>
      <c r="Q42" s="16" t="s">
        <v>17628</v>
      </c>
      <c r="R42" s="19"/>
      <c r="S42" s="19"/>
      <c r="T42" s="19"/>
      <c r="U42" s="19">
        <v>44</v>
      </c>
      <c r="V42" s="19"/>
      <c r="W42" s="19"/>
      <c r="X42" s="19"/>
    </row>
    <row r="43" spans="1:24">
      <c r="A43" s="19">
        <v>39</v>
      </c>
      <c r="B43" s="16" t="s">
        <v>1610</v>
      </c>
      <c r="C43" s="16" t="s">
        <v>308</v>
      </c>
      <c r="D43" s="16" t="s">
        <v>1548</v>
      </c>
      <c r="E43" s="22">
        <v>2022</v>
      </c>
      <c r="F43" s="16" t="s">
        <v>1550</v>
      </c>
      <c r="G43" s="16" t="s">
        <v>29</v>
      </c>
      <c r="H43" s="16" t="s">
        <v>1523</v>
      </c>
      <c r="I43" s="16"/>
      <c r="J43" s="16" t="s">
        <v>344</v>
      </c>
      <c r="K43" s="16" t="s">
        <v>14293</v>
      </c>
      <c r="L43" s="16" t="s">
        <v>2824</v>
      </c>
      <c r="M43" s="19">
        <v>1</v>
      </c>
      <c r="N43" s="16" t="s">
        <v>1612</v>
      </c>
      <c r="O43" s="25" t="s">
        <v>1611</v>
      </c>
      <c r="P43" s="16" t="s">
        <v>16875</v>
      </c>
      <c r="Q43" s="16" t="s">
        <v>17628</v>
      </c>
      <c r="R43" s="19"/>
      <c r="S43" s="19"/>
      <c r="T43" s="19"/>
      <c r="U43" s="19">
        <v>33</v>
      </c>
      <c r="V43" s="19"/>
      <c r="W43" s="19"/>
      <c r="X43" s="19"/>
    </row>
    <row r="44" spans="1:24">
      <c r="A44" s="19">
        <v>40</v>
      </c>
      <c r="B44" s="16" t="s">
        <v>17671</v>
      </c>
      <c r="C44" s="16" t="s">
        <v>308</v>
      </c>
      <c r="D44" s="16" t="s">
        <v>1548</v>
      </c>
      <c r="E44" s="22">
        <v>2022</v>
      </c>
      <c r="F44" s="16" t="s">
        <v>1550</v>
      </c>
      <c r="G44" s="16" t="s">
        <v>29</v>
      </c>
      <c r="H44" s="16" t="s">
        <v>1523</v>
      </c>
      <c r="I44" s="16"/>
      <c r="J44" s="16" t="s">
        <v>344</v>
      </c>
      <c r="K44" s="16" t="s">
        <v>14293</v>
      </c>
      <c r="L44" s="16" t="s">
        <v>2824</v>
      </c>
      <c r="M44" s="19">
        <v>1</v>
      </c>
      <c r="N44" s="16" t="s">
        <v>17672</v>
      </c>
      <c r="O44" s="25" t="s">
        <v>16876</v>
      </c>
      <c r="P44" s="16" t="s">
        <v>16877</v>
      </c>
      <c r="Q44" s="16" t="s">
        <v>17628</v>
      </c>
      <c r="R44" s="19"/>
      <c r="S44" s="19"/>
      <c r="T44" s="19"/>
      <c r="U44" s="19"/>
      <c r="V44" s="19"/>
      <c r="W44" s="19"/>
      <c r="X44" s="19"/>
    </row>
    <row r="45" spans="1:24">
      <c r="A45" s="19">
        <v>41</v>
      </c>
      <c r="B45" s="16" t="s">
        <v>8257</v>
      </c>
      <c r="C45" s="16" t="s">
        <v>2404</v>
      </c>
      <c r="D45" s="16" t="s">
        <v>8256</v>
      </c>
      <c r="E45" s="22">
        <v>2019</v>
      </c>
      <c r="F45" s="16" t="s">
        <v>1346</v>
      </c>
      <c r="G45" s="16" t="s">
        <v>53</v>
      </c>
      <c r="H45" s="16" t="s">
        <v>1347</v>
      </c>
      <c r="I45" s="16" t="s">
        <v>1597</v>
      </c>
      <c r="J45" s="16"/>
      <c r="K45" s="16"/>
      <c r="L45" s="16" t="s">
        <v>2824</v>
      </c>
      <c r="M45" s="19">
        <v>1</v>
      </c>
      <c r="N45" s="16" t="s">
        <v>17673</v>
      </c>
      <c r="O45" s="25" t="s">
        <v>8258</v>
      </c>
      <c r="P45" s="16" t="s">
        <v>8259</v>
      </c>
      <c r="Q45" s="16" t="s">
        <v>17628</v>
      </c>
      <c r="R45" s="19"/>
      <c r="S45" s="19"/>
      <c r="T45" s="19"/>
      <c r="U45" s="19"/>
      <c r="V45" s="19"/>
      <c r="W45" s="19"/>
      <c r="X45" s="19"/>
    </row>
    <row r="46" spans="1:24">
      <c r="A46" s="19">
        <v>42</v>
      </c>
      <c r="B46" s="16" t="s">
        <v>2403</v>
      </c>
      <c r="C46" s="16" t="s">
        <v>2404</v>
      </c>
      <c r="D46" s="16" t="s">
        <v>2405</v>
      </c>
      <c r="E46" s="22">
        <v>2026</v>
      </c>
      <c r="F46" s="16" t="s">
        <v>2407</v>
      </c>
      <c r="G46" s="16" t="s">
        <v>53</v>
      </c>
      <c r="H46" s="16" t="s">
        <v>1347</v>
      </c>
      <c r="I46" s="16" t="s">
        <v>1597</v>
      </c>
      <c r="J46" s="16"/>
      <c r="K46" s="16"/>
      <c r="L46" s="16" t="s">
        <v>3169</v>
      </c>
      <c r="M46" s="19">
        <v>1</v>
      </c>
      <c r="N46" s="16" t="s">
        <v>2408</v>
      </c>
      <c r="O46" s="25" t="s">
        <v>2406</v>
      </c>
      <c r="P46" s="16" t="s">
        <v>8260</v>
      </c>
      <c r="Q46" s="16" t="s">
        <v>17630</v>
      </c>
      <c r="R46" s="19"/>
      <c r="S46" s="19"/>
      <c r="T46" s="19"/>
      <c r="U46" s="19"/>
      <c r="V46" s="19"/>
      <c r="W46" s="19">
        <v>16</v>
      </c>
      <c r="X46" s="19"/>
    </row>
    <row r="47" spans="1:24">
      <c r="A47" s="19">
        <v>43</v>
      </c>
      <c r="B47" s="16" t="s">
        <v>2451</v>
      </c>
      <c r="C47" s="16" t="s">
        <v>2404</v>
      </c>
      <c r="D47" s="16" t="s">
        <v>2405</v>
      </c>
      <c r="E47" s="22">
        <v>2026</v>
      </c>
      <c r="F47" s="16" t="s">
        <v>2407</v>
      </c>
      <c r="G47" s="16" t="s">
        <v>53</v>
      </c>
      <c r="H47" s="16" t="s">
        <v>1347</v>
      </c>
      <c r="I47" s="16" t="s">
        <v>1597</v>
      </c>
      <c r="J47" s="16"/>
      <c r="K47" s="16"/>
      <c r="L47" s="16" t="s">
        <v>3169</v>
      </c>
      <c r="M47" s="19">
        <v>1</v>
      </c>
      <c r="N47" s="16" t="s">
        <v>2453</v>
      </c>
      <c r="O47" s="25" t="s">
        <v>2452</v>
      </c>
      <c r="P47" s="16" t="s">
        <v>8261</v>
      </c>
      <c r="Q47" s="16" t="s">
        <v>17630</v>
      </c>
      <c r="R47" s="19"/>
      <c r="S47" s="19"/>
      <c r="T47" s="19"/>
      <c r="U47" s="19"/>
      <c r="V47" s="19"/>
      <c r="W47" s="19">
        <v>26</v>
      </c>
      <c r="X47" s="19"/>
    </row>
    <row r="48" spans="1:24">
      <c r="A48" s="19">
        <v>44</v>
      </c>
      <c r="B48" s="16" t="s">
        <v>2409</v>
      </c>
      <c r="C48" s="16" t="s">
        <v>2404</v>
      </c>
      <c r="D48" s="16" t="s">
        <v>2405</v>
      </c>
      <c r="E48" s="22">
        <v>2026</v>
      </c>
      <c r="F48" s="16" t="s">
        <v>2407</v>
      </c>
      <c r="G48" s="16" t="s">
        <v>53</v>
      </c>
      <c r="H48" s="16" t="s">
        <v>1347</v>
      </c>
      <c r="I48" s="16" t="s">
        <v>1597</v>
      </c>
      <c r="J48" s="16"/>
      <c r="K48" s="16"/>
      <c r="L48" s="16" t="s">
        <v>3169</v>
      </c>
      <c r="M48" s="19">
        <v>1</v>
      </c>
      <c r="N48" s="16" t="s">
        <v>2411</v>
      </c>
      <c r="O48" s="25" t="s">
        <v>2410</v>
      </c>
      <c r="P48" s="16" t="s">
        <v>8262</v>
      </c>
      <c r="Q48" s="16" t="s">
        <v>17630</v>
      </c>
      <c r="R48" s="19"/>
      <c r="S48" s="19"/>
      <c r="T48" s="19"/>
      <c r="U48" s="19"/>
      <c r="V48" s="19"/>
      <c r="W48" s="19">
        <v>17</v>
      </c>
      <c r="X48" s="19"/>
    </row>
    <row r="49" spans="1:24">
      <c r="A49" s="19">
        <v>45</v>
      </c>
      <c r="B49" s="16" t="s">
        <v>2463</v>
      </c>
      <c r="C49" s="16" t="s">
        <v>2404</v>
      </c>
      <c r="D49" s="16" t="s">
        <v>2405</v>
      </c>
      <c r="E49" s="22">
        <v>2026</v>
      </c>
      <c r="F49" s="16" t="s">
        <v>2407</v>
      </c>
      <c r="G49" s="16" t="s">
        <v>53</v>
      </c>
      <c r="H49" s="16" t="s">
        <v>1347</v>
      </c>
      <c r="I49" s="16" t="s">
        <v>1597</v>
      </c>
      <c r="J49" s="16"/>
      <c r="K49" s="16"/>
      <c r="L49" s="16" t="s">
        <v>3169</v>
      </c>
      <c r="M49" s="19">
        <v>1</v>
      </c>
      <c r="N49" s="16" t="s">
        <v>2465</v>
      </c>
      <c r="O49" s="25" t="s">
        <v>2464</v>
      </c>
      <c r="P49" s="16" t="s">
        <v>8263</v>
      </c>
      <c r="Q49" s="16" t="s">
        <v>17630</v>
      </c>
      <c r="R49" s="19"/>
      <c r="S49" s="19"/>
      <c r="T49" s="19"/>
      <c r="U49" s="19"/>
      <c r="V49" s="19"/>
      <c r="W49" s="19">
        <v>29</v>
      </c>
      <c r="X49" s="19"/>
    </row>
    <row r="50" spans="1:24">
      <c r="A50" s="19">
        <v>46</v>
      </c>
      <c r="B50" s="16" t="s">
        <v>17674</v>
      </c>
      <c r="C50" s="16" t="s">
        <v>14206</v>
      </c>
      <c r="D50" s="16" t="s">
        <v>14207</v>
      </c>
      <c r="E50" s="22">
        <v>1988</v>
      </c>
      <c r="F50" s="16" t="s">
        <v>29</v>
      </c>
      <c r="G50" s="16" t="s">
        <v>29</v>
      </c>
      <c r="H50" s="16" t="s">
        <v>146</v>
      </c>
      <c r="I50" s="16"/>
      <c r="J50" s="16" t="s">
        <v>1926</v>
      </c>
      <c r="K50" s="16" t="s">
        <v>14205</v>
      </c>
      <c r="L50" s="16" t="s">
        <v>7417</v>
      </c>
      <c r="M50" s="19">
        <v>1</v>
      </c>
      <c r="N50" s="16" t="s">
        <v>17675</v>
      </c>
      <c r="O50" s="25" t="s">
        <v>14208</v>
      </c>
      <c r="P50" s="16" t="s">
        <v>14209</v>
      </c>
      <c r="Q50" s="16" t="s">
        <v>17662</v>
      </c>
      <c r="R50" s="19"/>
      <c r="S50" s="19"/>
      <c r="T50" s="19"/>
      <c r="U50" s="19"/>
      <c r="V50" s="19"/>
      <c r="W50" s="19"/>
      <c r="X50" s="19"/>
    </row>
    <row r="51" spans="1:24">
      <c r="A51" s="19">
        <v>47</v>
      </c>
      <c r="B51" s="16" t="s">
        <v>17676</v>
      </c>
      <c r="C51" s="16" t="s">
        <v>14206</v>
      </c>
      <c r="D51" s="16" t="s">
        <v>14207</v>
      </c>
      <c r="E51" s="22">
        <v>1988</v>
      </c>
      <c r="F51" s="16" t="s">
        <v>29</v>
      </c>
      <c r="G51" s="16" t="s">
        <v>29</v>
      </c>
      <c r="H51" s="16" t="s">
        <v>146</v>
      </c>
      <c r="I51" s="16"/>
      <c r="J51" s="16" t="s">
        <v>1926</v>
      </c>
      <c r="K51" s="16" t="s">
        <v>14205</v>
      </c>
      <c r="L51" s="16" t="s">
        <v>7417</v>
      </c>
      <c r="M51" s="19">
        <v>1</v>
      </c>
      <c r="N51" s="16" t="s">
        <v>17677</v>
      </c>
      <c r="O51" s="25" t="s">
        <v>14210</v>
      </c>
      <c r="P51" s="16" t="s">
        <v>14211</v>
      </c>
      <c r="Q51" s="16" t="s">
        <v>17662</v>
      </c>
      <c r="R51" s="19"/>
      <c r="S51" s="19"/>
      <c r="T51" s="19"/>
      <c r="U51" s="19"/>
      <c r="V51" s="19"/>
      <c r="W51" s="19"/>
      <c r="X51" s="19"/>
    </row>
    <row r="52" spans="1:24">
      <c r="A52" s="19">
        <v>48</v>
      </c>
      <c r="B52" s="16" t="s">
        <v>17678</v>
      </c>
      <c r="C52" s="16" t="s">
        <v>14206</v>
      </c>
      <c r="D52" s="16" t="s">
        <v>14207</v>
      </c>
      <c r="E52" s="22">
        <v>1975</v>
      </c>
      <c r="F52" s="16" t="s">
        <v>29</v>
      </c>
      <c r="G52" s="16" t="s">
        <v>29</v>
      </c>
      <c r="H52" s="16" t="s">
        <v>146</v>
      </c>
      <c r="I52" s="16"/>
      <c r="J52" s="16" t="s">
        <v>1926</v>
      </c>
      <c r="K52" s="16" t="s">
        <v>14205</v>
      </c>
      <c r="L52" s="16" t="s">
        <v>7417</v>
      </c>
      <c r="M52" s="19">
        <v>1</v>
      </c>
      <c r="N52" s="16" t="s">
        <v>17679</v>
      </c>
      <c r="O52" s="25" t="s">
        <v>14212</v>
      </c>
      <c r="P52" s="16" t="s">
        <v>14213</v>
      </c>
      <c r="Q52" s="16" t="s">
        <v>17662</v>
      </c>
      <c r="R52" s="19"/>
      <c r="S52" s="19"/>
      <c r="T52" s="19"/>
      <c r="U52" s="19"/>
      <c r="V52" s="19"/>
      <c r="W52" s="19"/>
      <c r="X52" s="19"/>
    </row>
    <row r="53" spans="1:24">
      <c r="A53" s="19">
        <v>49</v>
      </c>
      <c r="B53" s="16" t="s">
        <v>8145</v>
      </c>
      <c r="C53" s="16" t="s">
        <v>8143</v>
      </c>
      <c r="D53" s="16" t="s">
        <v>8144</v>
      </c>
      <c r="E53" s="22">
        <v>2025</v>
      </c>
      <c r="F53" s="16" t="s">
        <v>1346</v>
      </c>
      <c r="G53" s="16" t="s">
        <v>53</v>
      </c>
      <c r="H53" s="16" t="s">
        <v>1347</v>
      </c>
      <c r="I53" s="16" t="s">
        <v>1348</v>
      </c>
      <c r="J53" s="16"/>
      <c r="K53" s="16"/>
      <c r="L53" s="16" t="s">
        <v>3169</v>
      </c>
      <c r="M53" s="19">
        <v>1</v>
      </c>
      <c r="N53" s="16" t="s">
        <v>17680</v>
      </c>
      <c r="O53" s="25" t="s">
        <v>8146</v>
      </c>
      <c r="P53" s="16" t="s">
        <v>8147</v>
      </c>
      <c r="Q53" s="16" t="s">
        <v>17630</v>
      </c>
      <c r="R53" s="19"/>
      <c r="S53" s="19"/>
      <c r="T53" s="19"/>
      <c r="U53" s="19"/>
      <c r="V53" s="19"/>
      <c r="W53" s="19"/>
      <c r="X53" s="19"/>
    </row>
    <row r="54" spans="1:24">
      <c r="A54" s="19">
        <v>50</v>
      </c>
      <c r="B54" s="16" t="s">
        <v>3867</v>
      </c>
      <c r="C54" s="16" t="s">
        <v>3865</v>
      </c>
      <c r="D54" s="16" t="s">
        <v>3866</v>
      </c>
      <c r="E54" s="22">
        <v>1976</v>
      </c>
      <c r="F54" s="16" t="s">
        <v>177</v>
      </c>
      <c r="G54" s="16" t="s">
        <v>53</v>
      </c>
      <c r="H54" s="16" t="s">
        <v>178</v>
      </c>
      <c r="I54" s="16" t="s">
        <v>179</v>
      </c>
      <c r="J54" s="16"/>
      <c r="K54" s="16"/>
      <c r="L54" s="16" t="s">
        <v>2824</v>
      </c>
      <c r="M54" s="19">
        <v>1</v>
      </c>
      <c r="N54" s="16" t="s">
        <v>17681</v>
      </c>
      <c r="O54" s="25" t="s">
        <v>3868</v>
      </c>
      <c r="P54" s="16" t="s">
        <v>3869</v>
      </c>
      <c r="Q54" s="16" t="s">
        <v>17628</v>
      </c>
      <c r="R54" s="19"/>
      <c r="S54" s="19"/>
      <c r="T54" s="19"/>
      <c r="U54" s="19"/>
      <c r="V54" s="19"/>
      <c r="W54" s="19"/>
      <c r="X54" s="19"/>
    </row>
    <row r="55" spans="1:24">
      <c r="A55" s="19">
        <v>51</v>
      </c>
      <c r="B55" s="16" t="s">
        <v>3870</v>
      </c>
      <c r="C55" s="16" t="s">
        <v>3865</v>
      </c>
      <c r="D55" s="16" t="s">
        <v>3866</v>
      </c>
      <c r="E55" s="22">
        <v>1976</v>
      </c>
      <c r="F55" s="16" t="s">
        <v>177</v>
      </c>
      <c r="G55" s="16" t="s">
        <v>53</v>
      </c>
      <c r="H55" s="16" t="s">
        <v>178</v>
      </c>
      <c r="I55" s="16" t="s">
        <v>179</v>
      </c>
      <c r="J55" s="16"/>
      <c r="K55" s="16"/>
      <c r="L55" s="16" t="s">
        <v>2824</v>
      </c>
      <c r="M55" s="19">
        <v>1</v>
      </c>
      <c r="N55" s="16" t="s">
        <v>17682</v>
      </c>
      <c r="O55" s="25" t="s">
        <v>3871</v>
      </c>
      <c r="P55" s="16" t="s">
        <v>3872</v>
      </c>
      <c r="Q55" s="16" t="s">
        <v>17628</v>
      </c>
      <c r="R55" s="19"/>
      <c r="S55" s="19"/>
      <c r="T55" s="19"/>
      <c r="U55" s="19"/>
      <c r="V55" s="19"/>
      <c r="W55" s="19"/>
      <c r="X55" s="19"/>
    </row>
    <row r="56" spans="1:24">
      <c r="A56" s="19">
        <v>52</v>
      </c>
      <c r="B56" s="16" t="s">
        <v>8401</v>
      </c>
      <c r="C56" s="16" t="s">
        <v>8399</v>
      </c>
      <c r="D56" s="16" t="s">
        <v>8400</v>
      </c>
      <c r="E56" s="22">
        <v>2013</v>
      </c>
      <c r="F56" s="16" t="s">
        <v>817</v>
      </c>
      <c r="G56" s="16" t="s">
        <v>53</v>
      </c>
      <c r="H56" s="16" t="s">
        <v>818</v>
      </c>
      <c r="I56" s="16" t="s">
        <v>819</v>
      </c>
      <c r="J56" s="16"/>
      <c r="K56" s="16"/>
      <c r="L56" s="16" t="s">
        <v>2824</v>
      </c>
      <c r="M56" s="19">
        <v>1</v>
      </c>
      <c r="N56" s="16" t="s">
        <v>17683</v>
      </c>
      <c r="O56" s="25" t="s">
        <v>8402</v>
      </c>
      <c r="P56" s="16" t="s">
        <v>8403</v>
      </c>
      <c r="Q56" s="16" t="s">
        <v>17628</v>
      </c>
      <c r="R56" s="19"/>
      <c r="S56" s="19"/>
      <c r="T56" s="19"/>
      <c r="U56" s="19"/>
      <c r="V56" s="19"/>
      <c r="W56" s="19"/>
      <c r="X56" s="19"/>
    </row>
    <row r="57" spans="1:24">
      <c r="A57" s="19">
        <v>53</v>
      </c>
      <c r="B57" s="16" t="s">
        <v>7602</v>
      </c>
      <c r="C57" s="16" t="s">
        <v>7601</v>
      </c>
      <c r="D57" s="16" t="s">
        <v>7602</v>
      </c>
      <c r="E57" s="22">
        <v>1980</v>
      </c>
      <c r="F57" s="16" t="s">
        <v>7603</v>
      </c>
      <c r="G57" s="16" t="s">
        <v>53</v>
      </c>
      <c r="H57" s="16" t="s">
        <v>115</v>
      </c>
      <c r="I57" s="16" t="s">
        <v>513</v>
      </c>
      <c r="J57" s="16"/>
      <c r="K57" s="16"/>
      <c r="L57" s="16" t="s">
        <v>3930</v>
      </c>
      <c r="M57" s="19">
        <v>1</v>
      </c>
      <c r="N57" s="16" t="s">
        <v>17684</v>
      </c>
      <c r="O57" s="25" t="s">
        <v>7604</v>
      </c>
      <c r="P57" s="16" t="s">
        <v>7605</v>
      </c>
      <c r="Q57" s="16" t="s">
        <v>17685</v>
      </c>
      <c r="R57" s="19"/>
      <c r="S57" s="19"/>
      <c r="T57" s="19"/>
      <c r="U57" s="19"/>
      <c r="V57" s="19"/>
      <c r="W57" s="19"/>
      <c r="X57" s="19"/>
    </row>
    <row r="58" spans="1:24">
      <c r="A58" s="19">
        <v>54</v>
      </c>
      <c r="B58" s="16" t="s">
        <v>7607</v>
      </c>
      <c r="C58" s="16" t="s">
        <v>7601</v>
      </c>
      <c r="D58" s="16" t="s">
        <v>7606</v>
      </c>
      <c r="E58" s="22">
        <v>1975</v>
      </c>
      <c r="F58" s="16" t="s">
        <v>7603</v>
      </c>
      <c r="G58" s="16" t="s">
        <v>53</v>
      </c>
      <c r="H58" s="16" t="s">
        <v>115</v>
      </c>
      <c r="I58" s="16" t="s">
        <v>513</v>
      </c>
      <c r="J58" s="16"/>
      <c r="K58" s="16"/>
      <c r="L58" s="16" t="s">
        <v>2833</v>
      </c>
      <c r="M58" s="19">
        <v>1</v>
      </c>
      <c r="N58" s="16" t="s">
        <v>17686</v>
      </c>
      <c r="O58" s="25" t="s">
        <v>7608</v>
      </c>
      <c r="P58" s="16" t="s">
        <v>7609</v>
      </c>
      <c r="Q58" s="16" t="s">
        <v>17687</v>
      </c>
      <c r="R58" s="19"/>
      <c r="S58" s="19"/>
      <c r="T58" s="19"/>
      <c r="U58" s="19"/>
      <c r="V58" s="19"/>
      <c r="W58" s="19"/>
      <c r="X58" s="19"/>
    </row>
    <row r="59" spans="1:24">
      <c r="A59" s="19">
        <v>55</v>
      </c>
      <c r="B59" s="16" t="s">
        <v>7613</v>
      </c>
      <c r="C59" s="16" t="s">
        <v>7601</v>
      </c>
      <c r="D59" s="16" t="s">
        <v>7613</v>
      </c>
      <c r="E59" s="22">
        <v>1979</v>
      </c>
      <c r="F59" s="16" t="s">
        <v>7603</v>
      </c>
      <c r="G59" s="16" t="s">
        <v>53</v>
      </c>
      <c r="H59" s="16" t="s">
        <v>115</v>
      </c>
      <c r="I59" s="16" t="s">
        <v>513</v>
      </c>
      <c r="J59" s="16"/>
      <c r="K59" s="16"/>
      <c r="L59" s="16" t="s">
        <v>3930</v>
      </c>
      <c r="M59" s="19">
        <v>1</v>
      </c>
      <c r="N59" s="16" t="s">
        <v>17688</v>
      </c>
      <c r="O59" s="25" t="s">
        <v>7614</v>
      </c>
      <c r="P59" s="16" t="s">
        <v>7615</v>
      </c>
      <c r="Q59" s="16" t="s">
        <v>17685</v>
      </c>
      <c r="R59" s="19"/>
      <c r="S59" s="19"/>
      <c r="T59" s="19"/>
      <c r="U59" s="19"/>
      <c r="V59" s="19"/>
      <c r="W59" s="19"/>
      <c r="X59" s="19"/>
    </row>
    <row r="60" spans="1:24">
      <c r="A60" s="19">
        <v>56</v>
      </c>
      <c r="B60" s="16" t="s">
        <v>7610</v>
      </c>
      <c r="C60" s="16" t="s">
        <v>7601</v>
      </c>
      <c r="D60" s="16" t="s">
        <v>7606</v>
      </c>
      <c r="E60" s="22">
        <v>1975</v>
      </c>
      <c r="F60" s="16" t="s">
        <v>7603</v>
      </c>
      <c r="G60" s="16" t="s">
        <v>53</v>
      </c>
      <c r="H60" s="16" t="s">
        <v>115</v>
      </c>
      <c r="I60" s="16" t="s">
        <v>513</v>
      </c>
      <c r="J60" s="16"/>
      <c r="K60" s="16"/>
      <c r="L60" s="16" t="s">
        <v>3930</v>
      </c>
      <c r="M60" s="19">
        <v>1</v>
      </c>
      <c r="N60" s="16" t="s">
        <v>17689</v>
      </c>
      <c r="O60" s="25" t="s">
        <v>7611</v>
      </c>
      <c r="P60" s="16" t="s">
        <v>7612</v>
      </c>
      <c r="Q60" s="16" t="s">
        <v>17685</v>
      </c>
      <c r="R60" s="19"/>
      <c r="S60" s="19"/>
      <c r="T60" s="19"/>
      <c r="U60" s="19"/>
      <c r="V60" s="19"/>
      <c r="W60" s="19"/>
      <c r="X60" s="19"/>
    </row>
    <row r="61" spans="1:24">
      <c r="A61" s="19">
        <v>57</v>
      </c>
      <c r="B61" s="16" t="s">
        <v>7617</v>
      </c>
      <c r="C61" s="16" t="s">
        <v>7601</v>
      </c>
      <c r="D61" s="16" t="s">
        <v>7616</v>
      </c>
      <c r="E61" s="22">
        <v>1990</v>
      </c>
      <c r="F61" s="16" t="s">
        <v>7603</v>
      </c>
      <c r="G61" s="16" t="s">
        <v>53</v>
      </c>
      <c r="H61" s="16" t="s">
        <v>115</v>
      </c>
      <c r="I61" s="16" t="s">
        <v>513</v>
      </c>
      <c r="J61" s="16"/>
      <c r="K61" s="16"/>
      <c r="L61" s="16" t="s">
        <v>3930</v>
      </c>
      <c r="M61" s="19">
        <v>1</v>
      </c>
      <c r="N61" s="16" t="s">
        <v>17690</v>
      </c>
      <c r="O61" s="25" t="s">
        <v>7618</v>
      </c>
      <c r="P61" s="16" t="s">
        <v>7619</v>
      </c>
      <c r="Q61" s="16" t="s">
        <v>17685</v>
      </c>
      <c r="R61" s="19"/>
      <c r="S61" s="19"/>
      <c r="T61" s="19"/>
      <c r="U61" s="19"/>
      <c r="V61" s="19"/>
      <c r="W61" s="19"/>
      <c r="X61" s="19"/>
    </row>
    <row r="62" spans="1:24">
      <c r="A62" s="19">
        <v>58</v>
      </c>
      <c r="B62" s="16" t="s">
        <v>17691</v>
      </c>
      <c r="C62" s="16" t="s">
        <v>9591</v>
      </c>
      <c r="D62" s="16" t="s">
        <v>9592</v>
      </c>
      <c r="E62" s="22">
        <v>1998</v>
      </c>
      <c r="F62" s="16" t="s">
        <v>29</v>
      </c>
      <c r="G62" s="16" t="s">
        <v>29</v>
      </c>
      <c r="H62" s="16" t="s">
        <v>106</v>
      </c>
      <c r="I62" s="16"/>
      <c r="J62" s="16" t="s">
        <v>1976</v>
      </c>
      <c r="K62" s="16" t="s">
        <v>9590</v>
      </c>
      <c r="L62" s="16" t="s">
        <v>2824</v>
      </c>
      <c r="M62" s="19">
        <v>1</v>
      </c>
      <c r="N62" s="16" t="s">
        <v>17692</v>
      </c>
      <c r="O62" s="25" t="s">
        <v>9593</v>
      </c>
      <c r="P62" s="16" t="s">
        <v>9594</v>
      </c>
      <c r="Q62" s="16" t="s">
        <v>17628</v>
      </c>
      <c r="R62" s="19"/>
      <c r="S62" s="19"/>
      <c r="T62" s="19"/>
      <c r="U62" s="19"/>
      <c r="V62" s="19"/>
      <c r="W62" s="19"/>
      <c r="X62" s="19"/>
    </row>
    <row r="63" spans="1:24">
      <c r="A63" s="19">
        <v>59</v>
      </c>
      <c r="B63" s="16" t="s">
        <v>17693</v>
      </c>
      <c r="C63" s="16" t="s">
        <v>13561</v>
      </c>
      <c r="D63" s="16" t="s">
        <v>13562</v>
      </c>
      <c r="E63" s="22">
        <v>2002</v>
      </c>
      <c r="F63" s="16" t="s">
        <v>29</v>
      </c>
      <c r="G63" s="16" t="s">
        <v>29</v>
      </c>
      <c r="H63" s="16" t="s">
        <v>146</v>
      </c>
      <c r="I63" s="16"/>
      <c r="J63" s="16" t="s">
        <v>593</v>
      </c>
      <c r="K63" s="16" t="s">
        <v>13560</v>
      </c>
      <c r="L63" s="16" t="s">
        <v>2824</v>
      </c>
      <c r="M63" s="19">
        <v>1</v>
      </c>
      <c r="N63" s="16" t="s">
        <v>17694</v>
      </c>
      <c r="O63" s="25" t="s">
        <v>13563</v>
      </c>
      <c r="P63" s="16" t="s">
        <v>13564</v>
      </c>
      <c r="Q63" s="16" t="s">
        <v>17628</v>
      </c>
      <c r="R63" s="19"/>
      <c r="S63" s="19"/>
      <c r="T63" s="19"/>
      <c r="U63" s="19"/>
      <c r="V63" s="19"/>
      <c r="W63" s="19"/>
      <c r="X63" s="19"/>
    </row>
    <row r="64" spans="1:24">
      <c r="A64" s="19">
        <v>60</v>
      </c>
      <c r="B64" s="16" t="s">
        <v>17695</v>
      </c>
      <c r="C64" s="16" t="s">
        <v>9981</v>
      </c>
      <c r="D64" s="16" t="s">
        <v>9982</v>
      </c>
      <c r="E64" s="22">
        <v>2017</v>
      </c>
      <c r="F64" s="16" t="s">
        <v>29</v>
      </c>
      <c r="G64" s="16" t="s">
        <v>29</v>
      </c>
      <c r="H64" s="16" t="s">
        <v>106</v>
      </c>
      <c r="I64" s="16"/>
      <c r="J64" s="16" t="s">
        <v>107</v>
      </c>
      <c r="K64" s="16" t="s">
        <v>9980</v>
      </c>
      <c r="L64" s="16" t="s">
        <v>2824</v>
      </c>
      <c r="M64" s="19">
        <v>1</v>
      </c>
      <c r="N64" s="16" t="s">
        <v>17696</v>
      </c>
      <c r="O64" s="25" t="s">
        <v>9983</v>
      </c>
      <c r="P64" s="16" t="s">
        <v>9984</v>
      </c>
      <c r="Q64" s="16" t="s">
        <v>17628</v>
      </c>
      <c r="R64" s="19"/>
      <c r="S64" s="19"/>
      <c r="T64" s="19"/>
      <c r="U64" s="19"/>
      <c r="V64" s="19"/>
      <c r="W64" s="19"/>
      <c r="X64" s="19"/>
    </row>
    <row r="65" spans="1:24">
      <c r="A65" s="19">
        <v>61</v>
      </c>
      <c r="B65" s="16" t="s">
        <v>16929</v>
      </c>
      <c r="C65" s="16" t="s">
        <v>2494</v>
      </c>
      <c r="D65" s="16" t="s">
        <v>2495</v>
      </c>
      <c r="E65" s="22">
        <v>2026</v>
      </c>
      <c r="F65" s="16" t="s">
        <v>31</v>
      </c>
      <c r="G65" s="16" t="s">
        <v>31</v>
      </c>
      <c r="H65" s="16" t="s">
        <v>219</v>
      </c>
      <c r="I65" s="16"/>
      <c r="J65" s="16" t="s">
        <v>2494</v>
      </c>
      <c r="K65" s="16" t="s">
        <v>16929</v>
      </c>
      <c r="L65" s="16" t="s">
        <v>9073</v>
      </c>
      <c r="M65" s="19">
        <v>1</v>
      </c>
      <c r="N65" s="16" t="s">
        <v>17697</v>
      </c>
      <c r="O65" s="25" t="s">
        <v>16930</v>
      </c>
      <c r="P65" s="16" t="s">
        <v>16931</v>
      </c>
      <c r="Q65" s="16" t="s">
        <v>17641</v>
      </c>
      <c r="R65" s="19"/>
      <c r="S65" s="19"/>
      <c r="T65" s="19"/>
      <c r="U65" s="19"/>
      <c r="V65" s="19"/>
      <c r="W65" s="19"/>
      <c r="X65" s="19"/>
    </row>
    <row r="66" spans="1:24">
      <c r="A66" s="19">
        <v>62</v>
      </c>
      <c r="B66" s="16" t="s">
        <v>2493</v>
      </c>
      <c r="C66" s="16" t="s">
        <v>2494</v>
      </c>
      <c r="D66" s="16" t="s">
        <v>2495</v>
      </c>
      <c r="E66" s="22">
        <v>2026</v>
      </c>
      <c r="F66" s="16" t="s">
        <v>31</v>
      </c>
      <c r="G66" s="16" t="s">
        <v>31</v>
      </c>
      <c r="H66" s="16" t="s">
        <v>219</v>
      </c>
      <c r="I66" s="16"/>
      <c r="J66" s="16" t="s">
        <v>2494</v>
      </c>
      <c r="K66" s="16" t="s">
        <v>2493</v>
      </c>
      <c r="L66" s="16" t="s">
        <v>3169</v>
      </c>
      <c r="M66" s="19">
        <v>1</v>
      </c>
      <c r="N66" s="16" t="s">
        <v>2497</v>
      </c>
      <c r="O66" s="25" t="s">
        <v>2496</v>
      </c>
      <c r="P66" s="16" t="s">
        <v>16932</v>
      </c>
      <c r="Q66" s="16" t="s">
        <v>17630</v>
      </c>
      <c r="R66" s="19"/>
      <c r="S66" s="19"/>
      <c r="T66" s="19"/>
      <c r="U66" s="19"/>
      <c r="V66" s="19"/>
      <c r="W66" s="19">
        <v>35</v>
      </c>
      <c r="X66" s="19"/>
    </row>
    <row r="67" spans="1:24">
      <c r="A67" s="19">
        <v>63</v>
      </c>
      <c r="B67" s="16" t="s">
        <v>15235</v>
      </c>
      <c r="C67" s="16" t="s">
        <v>15236</v>
      </c>
      <c r="D67" s="16" t="s">
        <v>15237</v>
      </c>
      <c r="E67" s="22">
        <v>2025</v>
      </c>
      <c r="F67" s="16" t="s">
        <v>29</v>
      </c>
      <c r="G67" s="16" t="s">
        <v>29</v>
      </c>
      <c r="H67" s="16" t="s">
        <v>1523</v>
      </c>
      <c r="I67" s="16"/>
      <c r="J67" s="16" t="s">
        <v>344</v>
      </c>
      <c r="K67" s="16" t="s">
        <v>15235</v>
      </c>
      <c r="L67" s="16" t="s">
        <v>9073</v>
      </c>
      <c r="M67" s="19">
        <v>1</v>
      </c>
      <c r="N67" s="16" t="s">
        <v>17698</v>
      </c>
      <c r="O67" s="25" t="s">
        <v>15238</v>
      </c>
      <c r="P67" s="16" t="s">
        <v>15239</v>
      </c>
      <c r="Q67" s="16" t="s">
        <v>17641</v>
      </c>
      <c r="R67" s="19"/>
      <c r="S67" s="19"/>
      <c r="T67" s="19"/>
      <c r="U67" s="19"/>
      <c r="V67" s="19"/>
      <c r="W67" s="19"/>
      <c r="X67" s="19"/>
    </row>
    <row r="68" spans="1:24">
      <c r="A68" s="19">
        <v>64</v>
      </c>
      <c r="B68" s="16" t="s">
        <v>15240</v>
      </c>
      <c r="C68" s="16" t="s">
        <v>15236</v>
      </c>
      <c r="D68" s="16" t="s">
        <v>15237</v>
      </c>
      <c r="E68" s="22">
        <v>2025</v>
      </c>
      <c r="F68" s="16" t="s">
        <v>29</v>
      </c>
      <c r="G68" s="16" t="s">
        <v>29</v>
      </c>
      <c r="H68" s="16" t="s">
        <v>1523</v>
      </c>
      <c r="I68" s="16"/>
      <c r="J68" s="16" t="s">
        <v>344</v>
      </c>
      <c r="K68" s="16" t="s">
        <v>15240</v>
      </c>
      <c r="L68" s="16" t="s">
        <v>9073</v>
      </c>
      <c r="M68" s="19">
        <v>1</v>
      </c>
      <c r="N68" s="16" t="s">
        <v>17699</v>
      </c>
      <c r="O68" s="25" t="s">
        <v>15241</v>
      </c>
      <c r="P68" s="16" t="s">
        <v>15242</v>
      </c>
      <c r="Q68" s="16" t="s">
        <v>17641</v>
      </c>
      <c r="R68" s="19"/>
      <c r="S68" s="19"/>
      <c r="T68" s="19"/>
      <c r="U68" s="19"/>
      <c r="V68" s="19"/>
      <c r="W68" s="19"/>
      <c r="X68" s="19"/>
    </row>
    <row r="69" spans="1:24">
      <c r="A69" s="19">
        <v>65</v>
      </c>
      <c r="B69" s="16" t="s">
        <v>15243</v>
      </c>
      <c r="C69" s="16" t="s">
        <v>15236</v>
      </c>
      <c r="D69" s="16" t="s">
        <v>15237</v>
      </c>
      <c r="E69" s="22">
        <v>2025</v>
      </c>
      <c r="F69" s="16" t="s">
        <v>29</v>
      </c>
      <c r="G69" s="16" t="s">
        <v>29</v>
      </c>
      <c r="H69" s="16" t="s">
        <v>1523</v>
      </c>
      <c r="I69" s="16"/>
      <c r="J69" s="16" t="s">
        <v>344</v>
      </c>
      <c r="K69" s="16" t="s">
        <v>15243</v>
      </c>
      <c r="L69" s="16" t="s">
        <v>9073</v>
      </c>
      <c r="M69" s="19">
        <v>1</v>
      </c>
      <c r="N69" s="16" t="s">
        <v>17700</v>
      </c>
      <c r="O69" s="25" t="s">
        <v>15244</v>
      </c>
      <c r="P69" s="16" t="s">
        <v>15245</v>
      </c>
      <c r="Q69" s="16" t="s">
        <v>17641</v>
      </c>
      <c r="R69" s="19"/>
      <c r="S69" s="19"/>
      <c r="T69" s="19"/>
      <c r="U69" s="19"/>
      <c r="V69" s="19"/>
      <c r="W69" s="19"/>
      <c r="X69" s="19"/>
    </row>
    <row r="70" spans="1:24">
      <c r="A70" s="19">
        <v>66</v>
      </c>
      <c r="B70" s="16" t="s">
        <v>15246</v>
      </c>
      <c r="C70" s="16" t="s">
        <v>15236</v>
      </c>
      <c r="D70" s="16" t="s">
        <v>15237</v>
      </c>
      <c r="E70" s="22">
        <v>2025</v>
      </c>
      <c r="F70" s="16" t="s">
        <v>29</v>
      </c>
      <c r="G70" s="16" t="s">
        <v>29</v>
      </c>
      <c r="H70" s="16" t="s">
        <v>1523</v>
      </c>
      <c r="I70" s="16"/>
      <c r="J70" s="16" t="s">
        <v>344</v>
      </c>
      <c r="K70" s="16" t="s">
        <v>15246</v>
      </c>
      <c r="L70" s="16" t="s">
        <v>9073</v>
      </c>
      <c r="M70" s="19">
        <v>1</v>
      </c>
      <c r="N70" s="16" t="s">
        <v>17701</v>
      </c>
      <c r="O70" s="25" t="s">
        <v>15247</v>
      </c>
      <c r="P70" s="16" t="s">
        <v>15248</v>
      </c>
      <c r="Q70" s="16" t="s">
        <v>17641</v>
      </c>
      <c r="R70" s="19"/>
      <c r="S70" s="19"/>
      <c r="T70" s="19"/>
      <c r="U70" s="19"/>
      <c r="V70" s="19"/>
      <c r="W70" s="19"/>
      <c r="X70" s="19"/>
    </row>
    <row r="71" spans="1:24">
      <c r="A71" s="19">
        <v>67</v>
      </c>
      <c r="B71" s="16" t="s">
        <v>15802</v>
      </c>
      <c r="C71" s="16" t="s">
        <v>15236</v>
      </c>
      <c r="D71" s="16" t="s">
        <v>15237</v>
      </c>
      <c r="E71" s="22">
        <v>2025</v>
      </c>
      <c r="F71" s="16" t="s">
        <v>29</v>
      </c>
      <c r="G71" s="16" t="s">
        <v>29</v>
      </c>
      <c r="H71" s="16" t="s">
        <v>1523</v>
      </c>
      <c r="I71" s="16"/>
      <c r="J71" s="16" t="s">
        <v>344</v>
      </c>
      <c r="K71" s="16" t="s">
        <v>15802</v>
      </c>
      <c r="L71" s="16" t="s">
        <v>9073</v>
      </c>
      <c r="M71" s="19">
        <v>1</v>
      </c>
      <c r="N71" s="16" t="s">
        <v>17702</v>
      </c>
      <c r="O71" s="25" t="s">
        <v>15803</v>
      </c>
      <c r="P71" s="16" t="s">
        <v>15804</v>
      </c>
      <c r="Q71" s="16" t="s">
        <v>17641</v>
      </c>
      <c r="R71" s="19"/>
      <c r="S71" s="19"/>
      <c r="T71" s="19"/>
      <c r="U71" s="19"/>
      <c r="V71" s="19"/>
      <c r="W71" s="19"/>
      <c r="X71" s="19"/>
    </row>
    <row r="72" spans="1:24">
      <c r="A72" s="19">
        <v>68</v>
      </c>
      <c r="B72" s="16" t="s">
        <v>17703</v>
      </c>
      <c r="C72" s="16" t="s">
        <v>11120</v>
      </c>
      <c r="D72" s="16" t="s">
        <v>11121</v>
      </c>
      <c r="E72" s="22">
        <v>2012</v>
      </c>
      <c r="F72" s="16" t="s">
        <v>29</v>
      </c>
      <c r="G72" s="16" t="s">
        <v>29</v>
      </c>
      <c r="H72" s="16" t="s">
        <v>692</v>
      </c>
      <c r="I72" s="16"/>
      <c r="J72" s="16" t="s">
        <v>693</v>
      </c>
      <c r="K72" s="16" t="s">
        <v>11119</v>
      </c>
      <c r="L72" s="16" t="s">
        <v>2824</v>
      </c>
      <c r="M72" s="19">
        <v>1</v>
      </c>
      <c r="N72" s="16" t="s">
        <v>17704</v>
      </c>
      <c r="O72" s="25" t="s">
        <v>11122</v>
      </c>
      <c r="P72" s="16" t="s">
        <v>11123</v>
      </c>
      <c r="Q72" s="16" t="s">
        <v>17628</v>
      </c>
      <c r="R72" s="19"/>
      <c r="S72" s="19"/>
      <c r="T72" s="19"/>
      <c r="U72" s="19"/>
      <c r="V72" s="19"/>
      <c r="W72" s="19"/>
      <c r="X72" s="19"/>
    </row>
    <row r="73" spans="1:24">
      <c r="A73" s="19">
        <v>69</v>
      </c>
      <c r="B73" s="16" t="s">
        <v>11242</v>
      </c>
      <c r="C73" s="16" t="s">
        <v>11120</v>
      </c>
      <c r="D73" s="16" t="s">
        <v>11121</v>
      </c>
      <c r="E73" s="22">
        <v>2012</v>
      </c>
      <c r="F73" s="16" t="s">
        <v>29</v>
      </c>
      <c r="G73" s="16" t="s">
        <v>29</v>
      </c>
      <c r="H73" s="16" t="s">
        <v>692</v>
      </c>
      <c r="I73" s="16"/>
      <c r="J73" s="16" t="s">
        <v>693</v>
      </c>
      <c r="K73" s="16" t="s">
        <v>11242</v>
      </c>
      <c r="L73" s="16" t="s">
        <v>7417</v>
      </c>
      <c r="M73" s="19">
        <v>1</v>
      </c>
      <c r="N73" s="16" t="s">
        <v>17705</v>
      </c>
      <c r="O73" s="25" t="s">
        <v>11243</v>
      </c>
      <c r="P73" s="16" t="s">
        <v>11244</v>
      </c>
      <c r="Q73" s="16" t="s">
        <v>17662</v>
      </c>
      <c r="R73" s="19"/>
      <c r="S73" s="19"/>
      <c r="T73" s="19"/>
      <c r="U73" s="19"/>
      <c r="V73" s="19"/>
      <c r="W73" s="19"/>
      <c r="X73" s="19"/>
    </row>
    <row r="74" spans="1:24">
      <c r="A74" s="19">
        <v>70</v>
      </c>
      <c r="B74" s="16" t="s">
        <v>17706</v>
      </c>
      <c r="C74" s="16" t="s">
        <v>15622</v>
      </c>
      <c r="D74" s="16" t="s">
        <v>15623</v>
      </c>
      <c r="E74" s="22">
        <v>1995</v>
      </c>
      <c r="F74" s="16" t="s">
        <v>29</v>
      </c>
      <c r="G74" s="16" t="s">
        <v>29</v>
      </c>
      <c r="H74" s="16" t="s">
        <v>1523</v>
      </c>
      <c r="I74" s="16"/>
      <c r="J74" s="16" t="s">
        <v>344</v>
      </c>
      <c r="K74" s="16" t="s">
        <v>15621</v>
      </c>
      <c r="L74" s="16" t="s">
        <v>2824</v>
      </c>
      <c r="M74" s="19">
        <v>1</v>
      </c>
      <c r="N74" s="16" t="s">
        <v>17707</v>
      </c>
      <c r="O74" s="25" t="s">
        <v>15624</v>
      </c>
      <c r="P74" s="16" t="s">
        <v>15625</v>
      </c>
      <c r="Q74" s="16" t="s">
        <v>17628</v>
      </c>
      <c r="R74" s="19"/>
      <c r="S74" s="19"/>
      <c r="T74" s="19"/>
      <c r="U74" s="19"/>
      <c r="V74" s="19"/>
      <c r="W74" s="19"/>
      <c r="X74" s="19"/>
    </row>
    <row r="75" spans="1:24">
      <c r="A75" s="19">
        <v>71</v>
      </c>
      <c r="B75" s="16" t="s">
        <v>7628</v>
      </c>
      <c r="C75" s="16" t="s">
        <v>7620</v>
      </c>
      <c r="D75" s="16" t="s">
        <v>7627</v>
      </c>
      <c r="E75" s="22">
        <v>1993</v>
      </c>
      <c r="F75" s="16" t="s">
        <v>7603</v>
      </c>
      <c r="G75" s="16" t="s">
        <v>53</v>
      </c>
      <c r="H75" s="16" t="s">
        <v>115</v>
      </c>
      <c r="I75" s="16" t="s">
        <v>513</v>
      </c>
      <c r="J75" s="16"/>
      <c r="K75" s="16"/>
      <c r="L75" s="16" t="s">
        <v>2833</v>
      </c>
      <c r="M75" s="19">
        <v>1</v>
      </c>
      <c r="N75" s="16" t="s">
        <v>17708</v>
      </c>
      <c r="O75" s="25" t="s">
        <v>7629</v>
      </c>
      <c r="P75" s="16" t="s">
        <v>7630</v>
      </c>
      <c r="Q75" s="16" t="s">
        <v>17687</v>
      </c>
      <c r="R75" s="19"/>
      <c r="S75" s="19"/>
      <c r="T75" s="19"/>
      <c r="U75" s="19"/>
      <c r="V75" s="19"/>
      <c r="W75" s="19"/>
      <c r="X75" s="19"/>
    </row>
    <row r="76" spans="1:24">
      <c r="A76" s="19">
        <v>72</v>
      </c>
      <c r="B76" s="16" t="s">
        <v>3776</v>
      </c>
      <c r="C76" s="16" t="s">
        <v>7620</v>
      </c>
      <c r="D76" s="16" t="s">
        <v>7620</v>
      </c>
      <c r="E76" s="22">
        <v>1973</v>
      </c>
      <c r="F76" s="16" t="s">
        <v>7603</v>
      </c>
      <c r="G76" s="16" t="s">
        <v>53</v>
      </c>
      <c r="H76" s="16" t="s">
        <v>115</v>
      </c>
      <c r="I76" s="16" t="s">
        <v>513</v>
      </c>
      <c r="J76" s="16"/>
      <c r="K76" s="16"/>
      <c r="L76" s="16" t="s">
        <v>2928</v>
      </c>
      <c r="M76" s="19">
        <v>1</v>
      </c>
      <c r="N76" s="16" t="s">
        <v>17709</v>
      </c>
      <c r="O76" s="25" t="s">
        <v>7621</v>
      </c>
      <c r="P76" s="16" t="s">
        <v>7622</v>
      </c>
      <c r="Q76" s="16" t="s">
        <v>17638</v>
      </c>
      <c r="R76" s="19"/>
      <c r="S76" s="19"/>
      <c r="T76" s="19"/>
      <c r="U76" s="19"/>
      <c r="V76" s="19"/>
      <c r="W76" s="19"/>
      <c r="X76" s="19"/>
    </row>
    <row r="77" spans="1:24">
      <c r="A77" s="19">
        <v>73</v>
      </c>
      <c r="B77" s="16" t="s">
        <v>8405</v>
      </c>
      <c r="C77" s="16" t="s">
        <v>7620</v>
      </c>
      <c r="D77" s="16" t="s">
        <v>8404</v>
      </c>
      <c r="E77" s="22">
        <v>1998</v>
      </c>
      <c r="F77" s="16" t="s">
        <v>817</v>
      </c>
      <c r="G77" s="16" t="s">
        <v>53</v>
      </c>
      <c r="H77" s="16" t="s">
        <v>818</v>
      </c>
      <c r="I77" s="16" t="s">
        <v>819</v>
      </c>
      <c r="J77" s="16"/>
      <c r="K77" s="16"/>
      <c r="L77" s="16" t="s">
        <v>2833</v>
      </c>
      <c r="M77" s="19">
        <v>1</v>
      </c>
      <c r="N77" s="16" t="s">
        <v>17710</v>
      </c>
      <c r="O77" s="25" t="s">
        <v>8406</v>
      </c>
      <c r="P77" s="16" t="s">
        <v>8407</v>
      </c>
      <c r="Q77" s="16" t="s">
        <v>17687</v>
      </c>
      <c r="R77" s="19"/>
      <c r="S77" s="19"/>
      <c r="T77" s="19"/>
      <c r="U77" s="19"/>
      <c r="V77" s="19"/>
      <c r="W77" s="19"/>
      <c r="X77" s="19"/>
    </row>
    <row r="78" spans="1:24">
      <c r="A78" s="19">
        <v>74</v>
      </c>
      <c r="B78" s="16" t="s">
        <v>7624</v>
      </c>
      <c r="C78" s="16" t="s">
        <v>7620</v>
      </c>
      <c r="D78" s="16" t="s">
        <v>7623</v>
      </c>
      <c r="E78" s="22">
        <v>1997</v>
      </c>
      <c r="F78" s="16" t="s">
        <v>114</v>
      </c>
      <c r="G78" s="16" t="s">
        <v>53</v>
      </c>
      <c r="H78" s="16" t="s">
        <v>115</v>
      </c>
      <c r="I78" s="16" t="s">
        <v>513</v>
      </c>
      <c r="J78" s="16"/>
      <c r="K78" s="16"/>
      <c r="L78" s="16" t="s">
        <v>2833</v>
      </c>
      <c r="M78" s="19">
        <v>1</v>
      </c>
      <c r="N78" s="16" t="s">
        <v>17711</v>
      </c>
      <c r="O78" s="25" t="s">
        <v>7625</v>
      </c>
      <c r="P78" s="16" t="s">
        <v>7626</v>
      </c>
      <c r="Q78" s="16" t="s">
        <v>17687</v>
      </c>
      <c r="R78" s="19"/>
      <c r="S78" s="19"/>
      <c r="T78" s="19"/>
      <c r="U78" s="19"/>
      <c r="V78" s="19"/>
      <c r="W78" s="19"/>
      <c r="X78" s="19"/>
    </row>
    <row r="79" spans="1:24">
      <c r="A79" s="19">
        <v>75</v>
      </c>
      <c r="B79" s="16" t="s">
        <v>6378</v>
      </c>
      <c r="C79" s="16" t="s">
        <v>6376</v>
      </c>
      <c r="D79" s="16" t="s">
        <v>6377</v>
      </c>
      <c r="E79" s="22">
        <v>2018</v>
      </c>
      <c r="F79" s="16" t="s">
        <v>114</v>
      </c>
      <c r="G79" s="16" t="s">
        <v>53</v>
      </c>
      <c r="H79" s="16" t="s">
        <v>115</v>
      </c>
      <c r="I79" s="16" t="s">
        <v>6375</v>
      </c>
      <c r="J79" s="16"/>
      <c r="K79" s="16"/>
      <c r="L79" s="16" t="s">
        <v>2833</v>
      </c>
      <c r="M79" s="19">
        <v>1</v>
      </c>
      <c r="N79" s="16" t="s">
        <v>17712</v>
      </c>
      <c r="O79" s="25" t="s">
        <v>6379</v>
      </c>
      <c r="P79" s="16" t="s">
        <v>6380</v>
      </c>
      <c r="Q79" s="16" t="s">
        <v>17687</v>
      </c>
      <c r="R79" s="19"/>
      <c r="S79" s="19"/>
      <c r="T79" s="19"/>
      <c r="U79" s="19"/>
      <c r="V79" s="19"/>
      <c r="W79" s="19"/>
      <c r="X79" s="19"/>
    </row>
    <row r="80" spans="1:24">
      <c r="A80" s="19">
        <v>76</v>
      </c>
      <c r="B80" s="16" t="s">
        <v>6386</v>
      </c>
      <c r="C80" s="16" t="s">
        <v>6376</v>
      </c>
      <c r="D80" s="16" t="s">
        <v>6385</v>
      </c>
      <c r="E80" s="22">
        <v>2016</v>
      </c>
      <c r="F80" s="16" t="s">
        <v>114</v>
      </c>
      <c r="G80" s="16" t="s">
        <v>53</v>
      </c>
      <c r="H80" s="16" t="s">
        <v>115</v>
      </c>
      <c r="I80" s="16" t="s">
        <v>6375</v>
      </c>
      <c r="J80" s="16"/>
      <c r="K80" s="16"/>
      <c r="L80" s="16" t="s">
        <v>2928</v>
      </c>
      <c r="M80" s="19">
        <v>1</v>
      </c>
      <c r="N80" s="16" t="s">
        <v>17713</v>
      </c>
      <c r="O80" s="25" t="s">
        <v>6387</v>
      </c>
      <c r="P80" s="16" t="s">
        <v>6388</v>
      </c>
      <c r="Q80" s="16" t="s">
        <v>17638</v>
      </c>
      <c r="R80" s="19"/>
      <c r="S80" s="19"/>
      <c r="T80" s="19"/>
      <c r="U80" s="19"/>
      <c r="V80" s="19"/>
      <c r="W80" s="19"/>
      <c r="X80" s="19"/>
    </row>
    <row r="81" spans="1:24">
      <c r="A81" s="19">
        <v>77</v>
      </c>
      <c r="B81" s="16" t="s">
        <v>6382</v>
      </c>
      <c r="C81" s="16" t="s">
        <v>6376</v>
      </c>
      <c r="D81" s="16" t="s">
        <v>6381</v>
      </c>
      <c r="E81" s="22">
        <v>2017</v>
      </c>
      <c r="F81" s="16" t="s">
        <v>114</v>
      </c>
      <c r="G81" s="16" t="s">
        <v>53</v>
      </c>
      <c r="H81" s="16" t="s">
        <v>115</v>
      </c>
      <c r="I81" s="16" t="s">
        <v>6375</v>
      </c>
      <c r="J81" s="16"/>
      <c r="K81" s="16"/>
      <c r="L81" s="16" t="s">
        <v>2824</v>
      </c>
      <c r="M81" s="19">
        <v>1</v>
      </c>
      <c r="N81" s="16" t="s">
        <v>17714</v>
      </c>
      <c r="O81" s="25" t="s">
        <v>6383</v>
      </c>
      <c r="P81" s="16" t="s">
        <v>6384</v>
      </c>
      <c r="Q81" s="16" t="s">
        <v>17628</v>
      </c>
      <c r="R81" s="19"/>
      <c r="S81" s="19"/>
      <c r="T81" s="19"/>
      <c r="U81" s="19"/>
      <c r="V81" s="19"/>
      <c r="W81" s="19"/>
      <c r="X81" s="19"/>
    </row>
    <row r="82" spans="1:24">
      <c r="A82" s="19">
        <v>78</v>
      </c>
      <c r="B82" s="16" t="s">
        <v>6389</v>
      </c>
      <c r="C82" s="16" t="s">
        <v>6376</v>
      </c>
      <c r="D82" s="16" t="s">
        <v>6385</v>
      </c>
      <c r="E82" s="22">
        <v>2016</v>
      </c>
      <c r="F82" s="16" t="s">
        <v>114</v>
      </c>
      <c r="G82" s="16" t="s">
        <v>53</v>
      </c>
      <c r="H82" s="16" t="s">
        <v>115</v>
      </c>
      <c r="I82" s="16" t="s">
        <v>6375</v>
      </c>
      <c r="J82" s="16"/>
      <c r="K82" s="16"/>
      <c r="L82" s="16" t="s">
        <v>2928</v>
      </c>
      <c r="M82" s="19">
        <v>1</v>
      </c>
      <c r="N82" s="16" t="s">
        <v>17715</v>
      </c>
      <c r="O82" s="25" t="s">
        <v>6390</v>
      </c>
      <c r="P82" s="16" t="s">
        <v>6391</v>
      </c>
      <c r="Q82" s="16" t="s">
        <v>17638</v>
      </c>
      <c r="R82" s="19"/>
      <c r="S82" s="19"/>
      <c r="T82" s="19"/>
      <c r="U82" s="19"/>
      <c r="V82" s="19"/>
      <c r="W82" s="19"/>
      <c r="X82" s="19"/>
    </row>
    <row r="83" spans="1:24">
      <c r="A83" s="19">
        <v>79</v>
      </c>
      <c r="B83" s="16" t="s">
        <v>6911</v>
      </c>
      <c r="C83" s="16" t="s">
        <v>6909</v>
      </c>
      <c r="D83" s="16" t="s">
        <v>6910</v>
      </c>
      <c r="E83" s="22">
        <v>2011</v>
      </c>
      <c r="F83" s="16" t="s">
        <v>114</v>
      </c>
      <c r="G83" s="16" t="s">
        <v>53</v>
      </c>
      <c r="H83" s="16" t="s">
        <v>115</v>
      </c>
      <c r="I83" s="16" t="s">
        <v>6908</v>
      </c>
      <c r="J83" s="16"/>
      <c r="K83" s="16"/>
      <c r="L83" s="16" t="s">
        <v>2928</v>
      </c>
      <c r="M83" s="19">
        <v>1</v>
      </c>
      <c r="N83" s="16" t="s">
        <v>17716</v>
      </c>
      <c r="O83" s="25" t="s">
        <v>6912</v>
      </c>
      <c r="P83" s="16" t="s">
        <v>6913</v>
      </c>
      <c r="Q83" s="16" t="s">
        <v>17638</v>
      </c>
      <c r="R83" s="19"/>
      <c r="S83" s="19"/>
      <c r="T83" s="19"/>
      <c r="U83" s="19"/>
      <c r="V83" s="19"/>
      <c r="W83" s="19"/>
      <c r="X83" s="19"/>
    </row>
    <row r="84" spans="1:24">
      <c r="A84" s="19">
        <v>80</v>
      </c>
      <c r="B84" s="16" t="s">
        <v>16850</v>
      </c>
      <c r="C84" s="16" t="s">
        <v>16851</v>
      </c>
      <c r="D84" s="16" t="s">
        <v>16852</v>
      </c>
      <c r="E84" s="22">
        <v>2017</v>
      </c>
      <c r="F84" s="16" t="s">
        <v>29</v>
      </c>
      <c r="G84" s="16" t="s">
        <v>29</v>
      </c>
      <c r="H84" s="16" t="s">
        <v>1523</v>
      </c>
      <c r="I84" s="16"/>
      <c r="J84" s="16" t="s">
        <v>344</v>
      </c>
      <c r="K84" s="16" t="s">
        <v>16850</v>
      </c>
      <c r="L84" s="16" t="s">
        <v>2824</v>
      </c>
      <c r="M84" s="19">
        <v>1</v>
      </c>
      <c r="N84" s="16" t="s">
        <v>17717</v>
      </c>
      <c r="O84" s="25" t="s">
        <v>16853</v>
      </c>
      <c r="P84" s="16" t="s">
        <v>16854</v>
      </c>
      <c r="Q84" s="16" t="s">
        <v>17628</v>
      </c>
      <c r="R84" s="19"/>
      <c r="S84" s="19"/>
      <c r="T84" s="19"/>
      <c r="U84" s="19"/>
      <c r="V84" s="19"/>
      <c r="W84" s="19"/>
      <c r="X84" s="19"/>
    </row>
    <row r="85" spans="1:24">
      <c r="A85" s="19">
        <v>81</v>
      </c>
      <c r="B85" s="16" t="s">
        <v>8383</v>
      </c>
      <c r="C85" s="16" t="s">
        <v>8408</v>
      </c>
      <c r="D85" s="16" t="s">
        <v>1052</v>
      </c>
      <c r="E85" s="22">
        <v>1999</v>
      </c>
      <c r="F85" s="16" t="s">
        <v>817</v>
      </c>
      <c r="G85" s="16" t="s">
        <v>53</v>
      </c>
      <c r="H85" s="16" t="s">
        <v>818</v>
      </c>
      <c r="I85" s="16" t="s">
        <v>819</v>
      </c>
      <c r="J85" s="16"/>
      <c r="K85" s="16"/>
      <c r="L85" s="16" t="s">
        <v>2824</v>
      </c>
      <c r="M85" s="19">
        <v>1</v>
      </c>
      <c r="N85" s="16" t="s">
        <v>17718</v>
      </c>
      <c r="O85" s="25" t="s">
        <v>8409</v>
      </c>
      <c r="P85" s="16" t="s">
        <v>8410</v>
      </c>
      <c r="Q85" s="16" t="s">
        <v>17628</v>
      </c>
      <c r="R85" s="19"/>
      <c r="S85" s="19"/>
      <c r="T85" s="19"/>
      <c r="U85" s="19"/>
      <c r="V85" s="19"/>
      <c r="W85" s="19"/>
      <c r="X85" s="19"/>
    </row>
    <row r="86" spans="1:24">
      <c r="A86" s="19">
        <v>82</v>
      </c>
      <c r="B86" s="16" t="s">
        <v>17719</v>
      </c>
      <c r="C86" s="16" t="s">
        <v>12590</v>
      </c>
      <c r="D86" s="16" t="s">
        <v>12591</v>
      </c>
      <c r="E86" s="22">
        <v>2009</v>
      </c>
      <c r="F86" s="16" t="s">
        <v>29</v>
      </c>
      <c r="G86" s="16" t="s">
        <v>29</v>
      </c>
      <c r="H86" s="16" t="s">
        <v>258</v>
      </c>
      <c r="I86" s="16"/>
      <c r="J86" s="16" t="s">
        <v>627</v>
      </c>
      <c r="K86" s="16" t="s">
        <v>12589</v>
      </c>
      <c r="L86" s="16" t="s">
        <v>7417</v>
      </c>
      <c r="M86" s="19">
        <v>1</v>
      </c>
      <c r="N86" s="16" t="s">
        <v>17720</v>
      </c>
      <c r="O86" s="25" t="s">
        <v>12592</v>
      </c>
      <c r="P86" s="16" t="s">
        <v>12593</v>
      </c>
      <c r="Q86" s="16" t="s">
        <v>17662</v>
      </c>
      <c r="R86" s="19"/>
      <c r="S86" s="19"/>
      <c r="T86" s="19"/>
      <c r="U86" s="19"/>
      <c r="V86" s="19"/>
      <c r="W86" s="19"/>
      <c r="X86" s="19"/>
    </row>
    <row r="87" spans="1:24">
      <c r="A87" s="19">
        <v>83</v>
      </c>
      <c r="B87" s="16" t="s">
        <v>17721</v>
      </c>
      <c r="C87" s="16" t="s">
        <v>12590</v>
      </c>
      <c r="D87" s="16" t="s">
        <v>12591</v>
      </c>
      <c r="E87" s="22">
        <v>2009</v>
      </c>
      <c r="F87" s="16" t="s">
        <v>29</v>
      </c>
      <c r="G87" s="16" t="s">
        <v>29</v>
      </c>
      <c r="H87" s="16" t="s">
        <v>258</v>
      </c>
      <c r="I87" s="16"/>
      <c r="J87" s="16" t="s">
        <v>627</v>
      </c>
      <c r="K87" s="16" t="s">
        <v>12589</v>
      </c>
      <c r="L87" s="16" t="s">
        <v>7417</v>
      </c>
      <c r="M87" s="19">
        <v>1</v>
      </c>
      <c r="N87" s="16" t="s">
        <v>17722</v>
      </c>
      <c r="O87" s="25" t="s">
        <v>12594</v>
      </c>
      <c r="P87" s="16" t="s">
        <v>12595</v>
      </c>
      <c r="Q87" s="16" t="s">
        <v>17662</v>
      </c>
      <c r="R87" s="19"/>
      <c r="S87" s="19"/>
      <c r="T87" s="19"/>
      <c r="U87" s="19"/>
      <c r="V87" s="19"/>
      <c r="W87" s="19"/>
      <c r="X87" s="19"/>
    </row>
    <row r="88" spans="1:24">
      <c r="A88" s="19">
        <v>84</v>
      </c>
      <c r="B88" s="16" t="s">
        <v>17723</v>
      </c>
      <c r="C88" s="16" t="s">
        <v>12590</v>
      </c>
      <c r="D88" s="16" t="s">
        <v>12591</v>
      </c>
      <c r="E88" s="22">
        <v>2009</v>
      </c>
      <c r="F88" s="16" t="s">
        <v>29</v>
      </c>
      <c r="G88" s="16" t="s">
        <v>29</v>
      </c>
      <c r="H88" s="16" t="s">
        <v>258</v>
      </c>
      <c r="I88" s="16"/>
      <c r="J88" s="16" t="s">
        <v>627</v>
      </c>
      <c r="K88" s="16" t="s">
        <v>12589</v>
      </c>
      <c r="L88" s="16" t="s">
        <v>7417</v>
      </c>
      <c r="M88" s="19">
        <v>1</v>
      </c>
      <c r="N88" s="16" t="s">
        <v>17724</v>
      </c>
      <c r="O88" s="25" t="s">
        <v>12596</v>
      </c>
      <c r="P88" s="16" t="s">
        <v>12597</v>
      </c>
      <c r="Q88" s="16" t="s">
        <v>17662</v>
      </c>
      <c r="R88" s="19"/>
      <c r="S88" s="19"/>
      <c r="T88" s="19"/>
      <c r="U88" s="19"/>
      <c r="V88" s="19"/>
      <c r="W88" s="19"/>
      <c r="X88" s="19"/>
    </row>
    <row r="89" spans="1:24">
      <c r="A89" s="19">
        <v>85</v>
      </c>
      <c r="B89" s="16" t="s">
        <v>17725</v>
      </c>
      <c r="C89" s="16" t="s">
        <v>9462</v>
      </c>
      <c r="D89" s="16" t="s">
        <v>9463</v>
      </c>
      <c r="E89" s="22">
        <v>2007</v>
      </c>
      <c r="F89" s="16" t="s">
        <v>29</v>
      </c>
      <c r="G89" s="16" t="s">
        <v>29</v>
      </c>
      <c r="H89" s="16" t="s">
        <v>106</v>
      </c>
      <c r="I89" s="16"/>
      <c r="J89" s="16" t="s">
        <v>634</v>
      </c>
      <c r="K89" s="16" t="s">
        <v>9461</v>
      </c>
      <c r="L89" s="16" t="s">
        <v>2824</v>
      </c>
      <c r="M89" s="19">
        <v>1</v>
      </c>
      <c r="N89" s="16" t="s">
        <v>17726</v>
      </c>
      <c r="O89" s="25" t="s">
        <v>9464</v>
      </c>
      <c r="P89" s="16" t="s">
        <v>9465</v>
      </c>
      <c r="Q89" s="16" t="s">
        <v>17628</v>
      </c>
      <c r="R89" s="19"/>
      <c r="S89" s="19"/>
      <c r="T89" s="19"/>
      <c r="U89" s="19"/>
      <c r="V89" s="19"/>
      <c r="W89" s="19"/>
      <c r="X89" s="19"/>
    </row>
    <row r="90" spans="1:24">
      <c r="A90" s="19">
        <v>86</v>
      </c>
      <c r="B90" s="16" t="s">
        <v>17727</v>
      </c>
      <c r="C90" s="16" t="s">
        <v>9462</v>
      </c>
      <c r="D90" s="16" t="s">
        <v>10440</v>
      </c>
      <c r="E90" s="22">
        <v>2001</v>
      </c>
      <c r="F90" s="16" t="s">
        <v>29</v>
      </c>
      <c r="G90" s="16" t="s">
        <v>29</v>
      </c>
      <c r="H90" s="16" t="s">
        <v>106</v>
      </c>
      <c r="I90" s="16"/>
      <c r="J90" s="16" t="s">
        <v>107</v>
      </c>
      <c r="K90" s="16" t="s">
        <v>10439</v>
      </c>
      <c r="L90" s="16" t="s">
        <v>2824</v>
      </c>
      <c r="M90" s="19">
        <v>1</v>
      </c>
      <c r="N90" s="16" t="s">
        <v>17728</v>
      </c>
      <c r="O90" s="25" t="s">
        <v>10441</v>
      </c>
      <c r="P90" s="16" t="s">
        <v>10442</v>
      </c>
      <c r="Q90" s="16" t="s">
        <v>17628</v>
      </c>
      <c r="R90" s="19"/>
      <c r="S90" s="19"/>
      <c r="T90" s="19"/>
      <c r="U90" s="19"/>
      <c r="V90" s="19"/>
      <c r="W90" s="19"/>
      <c r="X90" s="19"/>
    </row>
    <row r="91" spans="1:24">
      <c r="A91" s="19">
        <v>87</v>
      </c>
      <c r="B91" s="16" t="s">
        <v>17729</v>
      </c>
      <c r="C91" s="16" t="s">
        <v>10444</v>
      </c>
      <c r="D91" s="16" t="s">
        <v>10445</v>
      </c>
      <c r="E91" s="22">
        <v>2004</v>
      </c>
      <c r="F91" s="16" t="s">
        <v>29</v>
      </c>
      <c r="G91" s="16" t="s">
        <v>29</v>
      </c>
      <c r="H91" s="16" t="s">
        <v>106</v>
      </c>
      <c r="I91" s="16"/>
      <c r="J91" s="16" t="s">
        <v>107</v>
      </c>
      <c r="K91" s="16" t="s">
        <v>10443</v>
      </c>
      <c r="L91" s="16" t="s">
        <v>7417</v>
      </c>
      <c r="M91" s="19">
        <v>1</v>
      </c>
      <c r="N91" s="16" t="s">
        <v>17730</v>
      </c>
      <c r="O91" s="25" t="s">
        <v>10446</v>
      </c>
      <c r="P91" s="16" t="s">
        <v>10447</v>
      </c>
      <c r="Q91" s="16" t="s">
        <v>17662</v>
      </c>
      <c r="R91" s="19"/>
      <c r="S91" s="19"/>
      <c r="T91" s="19"/>
      <c r="U91" s="19"/>
      <c r="V91" s="19"/>
      <c r="W91" s="19"/>
      <c r="X91" s="19"/>
    </row>
    <row r="92" spans="1:24">
      <c r="A92" s="19">
        <v>88</v>
      </c>
      <c r="B92" s="16" t="s">
        <v>17731</v>
      </c>
      <c r="C92" s="16" t="s">
        <v>10444</v>
      </c>
      <c r="D92" s="16" t="s">
        <v>10445</v>
      </c>
      <c r="E92" s="22">
        <v>2004</v>
      </c>
      <c r="F92" s="16" t="s">
        <v>29</v>
      </c>
      <c r="G92" s="16" t="s">
        <v>29</v>
      </c>
      <c r="H92" s="16" t="s">
        <v>106</v>
      </c>
      <c r="I92" s="16"/>
      <c r="J92" s="16" t="s">
        <v>107</v>
      </c>
      <c r="K92" s="16" t="s">
        <v>10443</v>
      </c>
      <c r="L92" s="16" t="s">
        <v>7417</v>
      </c>
      <c r="M92" s="19">
        <v>1</v>
      </c>
      <c r="N92" s="16" t="s">
        <v>17732</v>
      </c>
      <c r="O92" s="25" t="s">
        <v>10448</v>
      </c>
      <c r="P92" s="16" t="s">
        <v>10449</v>
      </c>
      <c r="Q92" s="16" t="s">
        <v>17662</v>
      </c>
      <c r="R92" s="19"/>
      <c r="S92" s="19"/>
      <c r="T92" s="19"/>
      <c r="U92" s="19"/>
      <c r="V92" s="19"/>
      <c r="W92" s="19"/>
      <c r="X92" s="19"/>
    </row>
    <row r="93" spans="1:24">
      <c r="A93" s="19">
        <v>89</v>
      </c>
      <c r="B93" s="16" t="s">
        <v>17733</v>
      </c>
      <c r="C93" s="16" t="s">
        <v>10444</v>
      </c>
      <c r="D93" s="16" t="s">
        <v>10445</v>
      </c>
      <c r="E93" s="22">
        <v>2004</v>
      </c>
      <c r="F93" s="16" t="s">
        <v>29</v>
      </c>
      <c r="G93" s="16" t="s">
        <v>29</v>
      </c>
      <c r="H93" s="16" t="s">
        <v>106</v>
      </c>
      <c r="I93" s="16"/>
      <c r="J93" s="16" t="s">
        <v>107</v>
      </c>
      <c r="K93" s="16" t="s">
        <v>10443</v>
      </c>
      <c r="L93" s="16" t="s">
        <v>7417</v>
      </c>
      <c r="M93" s="19">
        <v>1</v>
      </c>
      <c r="N93" s="16" t="s">
        <v>17734</v>
      </c>
      <c r="O93" s="25" t="s">
        <v>10450</v>
      </c>
      <c r="P93" s="16" t="s">
        <v>10451</v>
      </c>
      <c r="Q93" s="16" t="s">
        <v>17662</v>
      </c>
      <c r="R93" s="19"/>
      <c r="S93" s="19"/>
      <c r="T93" s="19"/>
      <c r="U93" s="19"/>
      <c r="V93" s="19"/>
      <c r="W93" s="19"/>
      <c r="X93" s="19"/>
    </row>
    <row r="94" spans="1:24">
      <c r="A94" s="19">
        <v>90</v>
      </c>
      <c r="B94" s="16" t="s">
        <v>564</v>
      </c>
      <c r="C94" s="16" t="s">
        <v>565</v>
      </c>
      <c r="D94" s="16" t="s">
        <v>566</v>
      </c>
      <c r="E94" s="22">
        <v>2001</v>
      </c>
      <c r="F94" s="16" t="s">
        <v>29</v>
      </c>
      <c r="G94" s="16" t="s">
        <v>29</v>
      </c>
      <c r="H94" s="16" t="s">
        <v>106</v>
      </c>
      <c r="I94" s="16"/>
      <c r="J94" s="16" t="s">
        <v>107</v>
      </c>
      <c r="K94" s="16" t="s">
        <v>10048</v>
      </c>
      <c r="L94" s="16" t="s">
        <v>2824</v>
      </c>
      <c r="M94" s="19">
        <v>1</v>
      </c>
      <c r="N94" s="16" t="s">
        <v>568</v>
      </c>
      <c r="O94" s="25" t="s">
        <v>567</v>
      </c>
      <c r="P94" s="16" t="s">
        <v>10049</v>
      </c>
      <c r="Q94" s="16" t="s">
        <v>17628</v>
      </c>
      <c r="R94" s="19">
        <v>93</v>
      </c>
      <c r="S94" s="19"/>
      <c r="T94" s="19"/>
      <c r="U94" s="19"/>
      <c r="V94" s="19"/>
      <c r="W94" s="19"/>
      <c r="X94" s="19"/>
    </row>
    <row r="95" spans="1:24">
      <c r="A95" s="19">
        <v>91</v>
      </c>
      <c r="B95" s="16" t="s">
        <v>9277</v>
      </c>
      <c r="C95" s="16" t="s">
        <v>9179</v>
      </c>
      <c r="D95" s="16" t="s">
        <v>9180</v>
      </c>
      <c r="E95" s="22">
        <v>1972</v>
      </c>
      <c r="F95" s="16" t="s">
        <v>433</v>
      </c>
      <c r="G95" s="16" t="s">
        <v>53</v>
      </c>
      <c r="H95" s="16" t="s">
        <v>434</v>
      </c>
      <c r="I95" s="16" t="s">
        <v>435</v>
      </c>
      <c r="J95" s="16"/>
      <c r="K95" s="16"/>
      <c r="L95" s="16" t="s">
        <v>2817</v>
      </c>
      <c r="M95" s="19">
        <v>1</v>
      </c>
      <c r="N95" s="16" t="s">
        <v>17735</v>
      </c>
      <c r="O95" s="25" t="s">
        <v>9278</v>
      </c>
      <c r="P95" s="16" t="s">
        <v>9279</v>
      </c>
      <c r="Q95" s="16" t="s">
        <v>17633</v>
      </c>
      <c r="R95" s="19"/>
      <c r="S95" s="19"/>
      <c r="T95" s="19"/>
      <c r="U95" s="19"/>
      <c r="V95" s="19"/>
      <c r="W95" s="19"/>
      <c r="X95" s="19"/>
    </row>
    <row r="96" spans="1:24">
      <c r="A96" s="19">
        <v>92</v>
      </c>
      <c r="B96" s="16" t="s">
        <v>9181</v>
      </c>
      <c r="C96" s="16" t="s">
        <v>9179</v>
      </c>
      <c r="D96" s="16" t="s">
        <v>9180</v>
      </c>
      <c r="E96" s="22">
        <v>1971</v>
      </c>
      <c r="F96" s="16" t="s">
        <v>841</v>
      </c>
      <c r="G96" s="16" t="s">
        <v>53</v>
      </c>
      <c r="H96" s="16" t="s">
        <v>434</v>
      </c>
      <c r="I96" s="16" t="s">
        <v>842</v>
      </c>
      <c r="J96" s="16"/>
      <c r="K96" s="16"/>
      <c r="L96" s="16" t="s">
        <v>2928</v>
      </c>
      <c r="M96" s="19">
        <v>1</v>
      </c>
      <c r="N96" s="16" t="s">
        <v>17736</v>
      </c>
      <c r="O96" s="25" t="s">
        <v>9182</v>
      </c>
      <c r="P96" s="16" t="s">
        <v>9183</v>
      </c>
      <c r="Q96" s="16" t="s">
        <v>17638</v>
      </c>
      <c r="R96" s="19"/>
      <c r="S96" s="19"/>
      <c r="T96" s="19"/>
      <c r="U96" s="19"/>
      <c r="V96" s="19"/>
      <c r="W96" s="19"/>
      <c r="X96" s="19"/>
    </row>
    <row r="97" spans="1:24">
      <c r="A97" s="19">
        <v>93</v>
      </c>
      <c r="B97" s="16" t="s">
        <v>9186</v>
      </c>
      <c r="C97" s="16" t="s">
        <v>9184</v>
      </c>
      <c r="D97" s="16" t="s">
        <v>9185</v>
      </c>
      <c r="E97" s="22">
        <v>1998</v>
      </c>
      <c r="F97" s="16" t="s">
        <v>841</v>
      </c>
      <c r="G97" s="16" t="s">
        <v>53</v>
      </c>
      <c r="H97" s="16" t="s">
        <v>434</v>
      </c>
      <c r="I97" s="16" t="s">
        <v>842</v>
      </c>
      <c r="J97" s="16"/>
      <c r="K97" s="16"/>
      <c r="L97" s="16" t="s">
        <v>2817</v>
      </c>
      <c r="M97" s="19">
        <v>1</v>
      </c>
      <c r="N97" s="16" t="s">
        <v>17737</v>
      </c>
      <c r="O97" s="25" t="s">
        <v>9187</v>
      </c>
      <c r="P97" s="16" t="s">
        <v>9188</v>
      </c>
      <c r="Q97" s="16" t="s">
        <v>17633</v>
      </c>
      <c r="R97" s="19"/>
      <c r="S97" s="19"/>
      <c r="T97" s="19"/>
      <c r="U97" s="19"/>
      <c r="V97" s="19"/>
      <c r="W97" s="19"/>
      <c r="X97" s="19"/>
    </row>
    <row r="98" spans="1:24">
      <c r="A98" s="19">
        <v>94</v>
      </c>
      <c r="B98" s="16" t="s">
        <v>4233</v>
      </c>
      <c r="C98" s="16" t="s">
        <v>4231</v>
      </c>
      <c r="D98" s="16" t="s">
        <v>4232</v>
      </c>
      <c r="E98" s="22">
        <v>2015</v>
      </c>
      <c r="F98" s="16" t="s">
        <v>286</v>
      </c>
      <c r="G98" s="16" t="s">
        <v>53</v>
      </c>
      <c r="H98" s="16" t="s">
        <v>115</v>
      </c>
      <c r="I98" s="16" t="s">
        <v>287</v>
      </c>
      <c r="J98" s="16"/>
      <c r="K98" s="16"/>
      <c r="L98" s="16" t="s">
        <v>2928</v>
      </c>
      <c r="M98" s="19">
        <v>1</v>
      </c>
      <c r="N98" s="16" t="s">
        <v>17738</v>
      </c>
      <c r="O98" s="25" t="s">
        <v>4234</v>
      </c>
      <c r="P98" s="16" t="s">
        <v>4235</v>
      </c>
      <c r="Q98" s="16" t="s">
        <v>17638</v>
      </c>
      <c r="R98" s="19"/>
      <c r="S98" s="19"/>
      <c r="T98" s="19"/>
      <c r="U98" s="19"/>
      <c r="V98" s="19"/>
      <c r="W98" s="19"/>
      <c r="X98" s="19"/>
    </row>
    <row r="99" spans="1:24">
      <c r="A99" s="19">
        <v>95</v>
      </c>
      <c r="B99" s="16" t="s">
        <v>4236</v>
      </c>
      <c r="C99" s="16" t="s">
        <v>4231</v>
      </c>
      <c r="D99" s="16" t="s">
        <v>4232</v>
      </c>
      <c r="E99" s="22">
        <v>2015</v>
      </c>
      <c r="F99" s="16" t="s">
        <v>286</v>
      </c>
      <c r="G99" s="16" t="s">
        <v>53</v>
      </c>
      <c r="H99" s="16" t="s">
        <v>115</v>
      </c>
      <c r="I99" s="16" t="s">
        <v>287</v>
      </c>
      <c r="J99" s="16"/>
      <c r="K99" s="16"/>
      <c r="L99" s="16" t="s">
        <v>2817</v>
      </c>
      <c r="M99" s="19">
        <v>1</v>
      </c>
      <c r="N99" s="16" t="s">
        <v>17739</v>
      </c>
      <c r="O99" s="25" t="s">
        <v>4237</v>
      </c>
      <c r="P99" s="16" t="s">
        <v>4238</v>
      </c>
      <c r="Q99" s="16" t="s">
        <v>17633</v>
      </c>
      <c r="R99" s="19"/>
      <c r="S99" s="19"/>
      <c r="T99" s="19"/>
      <c r="U99" s="19"/>
      <c r="V99" s="19"/>
      <c r="W99" s="19"/>
      <c r="X99" s="19"/>
    </row>
    <row r="100" spans="1:24">
      <c r="A100" s="19">
        <v>96</v>
      </c>
      <c r="B100" s="16" t="s">
        <v>17740</v>
      </c>
      <c r="C100" s="16" t="s">
        <v>15846</v>
      </c>
      <c r="D100" s="16" t="s">
        <v>15847</v>
      </c>
      <c r="E100" s="22">
        <v>2021</v>
      </c>
      <c r="F100" s="16" t="s">
        <v>29</v>
      </c>
      <c r="G100" s="16" t="s">
        <v>29</v>
      </c>
      <c r="H100" s="16" t="s">
        <v>1523</v>
      </c>
      <c r="I100" s="16"/>
      <c r="J100" s="16" t="s">
        <v>344</v>
      </c>
      <c r="K100" s="16" t="s">
        <v>15845</v>
      </c>
      <c r="L100" s="16" t="s">
        <v>2824</v>
      </c>
      <c r="M100" s="19">
        <v>1</v>
      </c>
      <c r="N100" s="16" t="s">
        <v>17741</v>
      </c>
      <c r="O100" s="25" t="s">
        <v>15848</v>
      </c>
      <c r="P100" s="16" t="s">
        <v>15849</v>
      </c>
      <c r="Q100" s="16" t="s">
        <v>17628</v>
      </c>
      <c r="R100" s="19"/>
      <c r="S100" s="19"/>
      <c r="T100" s="19"/>
      <c r="U100" s="19"/>
      <c r="V100" s="19"/>
      <c r="W100" s="19"/>
      <c r="X100" s="19"/>
    </row>
    <row r="101" spans="1:24">
      <c r="A101" s="19">
        <v>97</v>
      </c>
      <c r="B101" s="16" t="s">
        <v>919</v>
      </c>
      <c r="C101" s="16" t="s">
        <v>920</v>
      </c>
      <c r="D101" s="16" t="s">
        <v>921</v>
      </c>
      <c r="E101" s="22">
        <v>2006</v>
      </c>
      <c r="F101" s="16" t="s">
        <v>29</v>
      </c>
      <c r="G101" s="16" t="s">
        <v>29</v>
      </c>
      <c r="H101" s="16" t="s">
        <v>610</v>
      </c>
      <c r="I101" s="16"/>
      <c r="J101" s="16" t="s">
        <v>611</v>
      </c>
      <c r="K101" s="16" t="s">
        <v>919</v>
      </c>
      <c r="L101" s="16" t="s">
        <v>2824</v>
      </c>
      <c r="M101" s="19">
        <v>1</v>
      </c>
      <c r="N101" s="16" t="s">
        <v>923</v>
      </c>
      <c r="O101" s="25" t="s">
        <v>922</v>
      </c>
      <c r="P101" s="16" t="s">
        <v>10635</v>
      </c>
      <c r="Q101" s="16" t="s">
        <v>17628</v>
      </c>
      <c r="R101" s="19"/>
      <c r="S101" s="19">
        <v>73</v>
      </c>
      <c r="T101" s="19"/>
      <c r="U101" s="19"/>
      <c r="V101" s="19"/>
      <c r="W101" s="19"/>
      <c r="X101" s="19"/>
    </row>
    <row r="102" spans="1:24">
      <c r="A102" s="19">
        <v>98</v>
      </c>
      <c r="B102" s="16" t="s">
        <v>4241</v>
      </c>
      <c r="C102" s="16" t="s">
        <v>4239</v>
      </c>
      <c r="D102" s="16" t="s">
        <v>4240</v>
      </c>
      <c r="E102" s="22">
        <v>2018</v>
      </c>
      <c r="F102" s="16" t="s">
        <v>286</v>
      </c>
      <c r="G102" s="16" t="s">
        <v>53</v>
      </c>
      <c r="H102" s="16" t="s">
        <v>115</v>
      </c>
      <c r="I102" s="16" t="s">
        <v>287</v>
      </c>
      <c r="J102" s="16"/>
      <c r="K102" s="16"/>
      <c r="L102" s="16" t="s">
        <v>2928</v>
      </c>
      <c r="M102" s="19">
        <v>1</v>
      </c>
      <c r="N102" s="16" t="s">
        <v>17742</v>
      </c>
      <c r="O102" s="25" t="s">
        <v>4242</v>
      </c>
      <c r="P102" s="16" t="s">
        <v>4243</v>
      </c>
      <c r="Q102" s="16" t="s">
        <v>17638</v>
      </c>
      <c r="R102" s="19"/>
      <c r="S102" s="19"/>
      <c r="T102" s="19"/>
      <c r="U102" s="19"/>
      <c r="V102" s="19"/>
      <c r="W102" s="19"/>
      <c r="X102" s="19"/>
    </row>
    <row r="103" spans="1:24">
      <c r="A103" s="19">
        <v>99</v>
      </c>
      <c r="B103" s="16" t="s">
        <v>4244</v>
      </c>
      <c r="C103" s="16" t="s">
        <v>4239</v>
      </c>
      <c r="D103" s="16" t="s">
        <v>4240</v>
      </c>
      <c r="E103" s="22">
        <v>2018</v>
      </c>
      <c r="F103" s="16" t="s">
        <v>286</v>
      </c>
      <c r="G103" s="16" t="s">
        <v>53</v>
      </c>
      <c r="H103" s="16" t="s">
        <v>115</v>
      </c>
      <c r="I103" s="16" t="s">
        <v>287</v>
      </c>
      <c r="J103" s="16"/>
      <c r="K103" s="16"/>
      <c r="L103" s="16" t="s">
        <v>2928</v>
      </c>
      <c r="M103" s="19">
        <v>1</v>
      </c>
      <c r="N103" s="16" t="s">
        <v>17743</v>
      </c>
      <c r="O103" s="25" t="s">
        <v>4245</v>
      </c>
      <c r="P103" s="16" t="s">
        <v>4246</v>
      </c>
      <c r="Q103" s="16" t="s">
        <v>17638</v>
      </c>
      <c r="R103" s="19"/>
      <c r="S103" s="19"/>
      <c r="T103" s="19"/>
      <c r="U103" s="19"/>
      <c r="V103" s="19"/>
      <c r="W103" s="19"/>
      <c r="X103" s="19"/>
    </row>
    <row r="104" spans="1:24">
      <c r="A104" s="19">
        <v>100</v>
      </c>
      <c r="B104" s="16" t="s">
        <v>2868</v>
      </c>
      <c r="C104" s="16" t="s">
        <v>2866</v>
      </c>
      <c r="D104" s="16" t="s">
        <v>2867</v>
      </c>
      <c r="E104" s="22">
        <v>1967</v>
      </c>
      <c r="F104" s="16" t="s">
        <v>396</v>
      </c>
      <c r="G104" s="16" t="s">
        <v>53</v>
      </c>
      <c r="H104" s="16" t="s">
        <v>397</v>
      </c>
      <c r="I104" s="16" t="s">
        <v>2865</v>
      </c>
      <c r="J104" s="16"/>
      <c r="K104" s="16"/>
      <c r="L104" s="16" t="s">
        <v>2817</v>
      </c>
      <c r="M104" s="19">
        <v>1</v>
      </c>
      <c r="N104" s="16" t="s">
        <v>17744</v>
      </c>
      <c r="O104" s="25" t="s">
        <v>2869</v>
      </c>
      <c r="P104" s="16" t="s">
        <v>2870</v>
      </c>
      <c r="Q104" s="16" t="s">
        <v>17633</v>
      </c>
      <c r="R104" s="19"/>
      <c r="S104" s="19"/>
      <c r="T104" s="19"/>
      <c r="U104" s="19"/>
      <c r="V104" s="19"/>
      <c r="W104" s="19"/>
      <c r="X104" s="19"/>
    </row>
    <row r="105" spans="1:24">
      <c r="A105" s="19">
        <v>101</v>
      </c>
      <c r="B105" s="16" t="s">
        <v>17745</v>
      </c>
      <c r="C105" s="16" t="s">
        <v>10129</v>
      </c>
      <c r="D105" s="16" t="s">
        <v>10130</v>
      </c>
      <c r="E105" s="22">
        <v>2008</v>
      </c>
      <c r="F105" s="16" t="s">
        <v>29</v>
      </c>
      <c r="G105" s="16" t="s">
        <v>29</v>
      </c>
      <c r="H105" s="16" t="s">
        <v>106</v>
      </c>
      <c r="I105" s="16"/>
      <c r="J105" s="16" t="s">
        <v>107</v>
      </c>
      <c r="K105" s="16" t="s">
        <v>10128</v>
      </c>
      <c r="L105" s="16" t="s">
        <v>2824</v>
      </c>
      <c r="M105" s="19">
        <v>1</v>
      </c>
      <c r="N105" s="16" t="s">
        <v>17746</v>
      </c>
      <c r="O105" s="25" t="s">
        <v>10131</v>
      </c>
      <c r="P105" s="16" t="s">
        <v>10132</v>
      </c>
      <c r="Q105" s="16" t="s">
        <v>17628</v>
      </c>
      <c r="R105" s="19"/>
      <c r="S105" s="19"/>
      <c r="T105" s="19"/>
      <c r="U105" s="19"/>
      <c r="V105" s="19"/>
      <c r="W105" s="19"/>
      <c r="X105" s="19"/>
    </row>
    <row r="106" spans="1:24">
      <c r="A106" s="19">
        <v>102</v>
      </c>
      <c r="B106" s="16" t="s">
        <v>10627</v>
      </c>
      <c r="C106" s="16" t="s">
        <v>1056</v>
      </c>
      <c r="D106" s="16" t="s">
        <v>10628</v>
      </c>
      <c r="E106" s="22">
        <v>1992</v>
      </c>
      <c r="F106" s="16" t="s">
        <v>29</v>
      </c>
      <c r="G106" s="16" t="s">
        <v>29</v>
      </c>
      <c r="H106" s="16" t="s">
        <v>610</v>
      </c>
      <c r="I106" s="16"/>
      <c r="J106" s="16" t="s">
        <v>611</v>
      </c>
      <c r="K106" s="16" t="s">
        <v>10627</v>
      </c>
      <c r="L106" s="16" t="s">
        <v>2824</v>
      </c>
      <c r="M106" s="19">
        <v>1</v>
      </c>
      <c r="N106" s="16" t="s">
        <v>17747</v>
      </c>
      <c r="O106" s="25" t="s">
        <v>10629</v>
      </c>
      <c r="P106" s="16" t="s">
        <v>10630</v>
      </c>
      <c r="Q106" s="16" t="s">
        <v>17628</v>
      </c>
      <c r="R106" s="19"/>
      <c r="S106" s="19"/>
      <c r="T106" s="19"/>
      <c r="U106" s="19"/>
      <c r="V106" s="19"/>
      <c r="W106" s="19"/>
      <c r="X106" s="19"/>
    </row>
    <row r="107" spans="1:24">
      <c r="A107" s="19">
        <v>103</v>
      </c>
      <c r="B107" s="16" t="s">
        <v>1055</v>
      </c>
      <c r="C107" s="16" t="s">
        <v>1056</v>
      </c>
      <c r="D107" s="16" t="s">
        <v>1057</v>
      </c>
      <c r="E107" s="22">
        <v>1992</v>
      </c>
      <c r="F107" s="16" t="s">
        <v>29</v>
      </c>
      <c r="G107" s="16" t="s">
        <v>29</v>
      </c>
      <c r="H107" s="16" t="s">
        <v>610</v>
      </c>
      <c r="I107" s="16"/>
      <c r="J107" s="16" t="s">
        <v>611</v>
      </c>
      <c r="K107" s="16" t="s">
        <v>1055</v>
      </c>
      <c r="L107" s="16" t="s">
        <v>2824</v>
      </c>
      <c r="M107" s="19">
        <v>1</v>
      </c>
      <c r="N107" s="16" t="s">
        <v>1059</v>
      </c>
      <c r="O107" s="25" t="s">
        <v>1058</v>
      </c>
      <c r="P107" s="16" t="s">
        <v>10636</v>
      </c>
      <c r="Q107" s="16" t="s">
        <v>17628</v>
      </c>
      <c r="R107" s="19"/>
      <c r="S107" s="19"/>
      <c r="T107" s="19">
        <v>10</v>
      </c>
      <c r="U107" s="19"/>
      <c r="V107" s="19"/>
      <c r="W107" s="19"/>
      <c r="X107" s="19"/>
    </row>
    <row r="108" spans="1:24">
      <c r="A108" s="19">
        <v>104</v>
      </c>
      <c r="B108" s="16" t="s">
        <v>11694</v>
      </c>
      <c r="C108" s="16" t="s">
        <v>11695</v>
      </c>
      <c r="D108" s="16" t="s">
        <v>11696</v>
      </c>
      <c r="E108" s="22">
        <v>2019</v>
      </c>
      <c r="F108" s="16" t="s">
        <v>342</v>
      </c>
      <c r="G108" s="16" t="s">
        <v>29</v>
      </c>
      <c r="H108" s="16" t="s">
        <v>343</v>
      </c>
      <c r="I108" s="16"/>
      <c r="J108" s="16" t="s">
        <v>344</v>
      </c>
      <c r="K108" s="16" t="s">
        <v>11694</v>
      </c>
      <c r="L108" s="16" t="s">
        <v>2824</v>
      </c>
      <c r="M108" s="19">
        <v>1</v>
      </c>
      <c r="N108" s="16" t="s">
        <v>17748</v>
      </c>
      <c r="O108" s="25" t="s">
        <v>11697</v>
      </c>
      <c r="P108" s="16" t="s">
        <v>11698</v>
      </c>
      <c r="Q108" s="16" t="s">
        <v>17628</v>
      </c>
      <c r="R108" s="19"/>
      <c r="S108" s="19"/>
      <c r="T108" s="19"/>
      <c r="U108" s="19"/>
      <c r="V108" s="19"/>
      <c r="W108" s="19"/>
      <c r="X108" s="19"/>
    </row>
    <row r="109" spans="1:24">
      <c r="A109" s="19">
        <v>105</v>
      </c>
      <c r="B109" s="16" t="s">
        <v>17749</v>
      </c>
      <c r="C109" s="16" t="s">
        <v>12334</v>
      </c>
      <c r="D109" s="16" t="s">
        <v>12335</v>
      </c>
      <c r="E109" s="22">
        <v>2014</v>
      </c>
      <c r="F109" s="16" t="s">
        <v>29</v>
      </c>
      <c r="G109" s="16" t="s">
        <v>29</v>
      </c>
      <c r="H109" s="16" t="s">
        <v>258</v>
      </c>
      <c r="I109" s="16"/>
      <c r="J109" s="16" t="s">
        <v>12332</v>
      </c>
      <c r="K109" s="16" t="s">
        <v>12333</v>
      </c>
      <c r="L109" s="16" t="s">
        <v>7417</v>
      </c>
      <c r="M109" s="19">
        <v>1</v>
      </c>
      <c r="N109" s="16" t="s">
        <v>17750</v>
      </c>
      <c r="O109" s="25" t="s">
        <v>12336</v>
      </c>
      <c r="P109" s="16" t="s">
        <v>12337</v>
      </c>
      <c r="Q109" s="16" t="s">
        <v>17662</v>
      </c>
      <c r="R109" s="19"/>
      <c r="S109" s="19"/>
      <c r="T109" s="19"/>
      <c r="U109" s="19"/>
      <c r="V109" s="19"/>
      <c r="W109" s="19"/>
      <c r="X109" s="19"/>
    </row>
    <row r="110" spans="1:24">
      <c r="A110" s="19">
        <v>106</v>
      </c>
      <c r="B110" s="16" t="s">
        <v>17751</v>
      </c>
      <c r="C110" s="16" t="s">
        <v>12334</v>
      </c>
      <c r="D110" s="16" t="s">
        <v>12335</v>
      </c>
      <c r="E110" s="22">
        <v>2014</v>
      </c>
      <c r="F110" s="16" t="s">
        <v>29</v>
      </c>
      <c r="G110" s="16" t="s">
        <v>29</v>
      </c>
      <c r="H110" s="16" t="s">
        <v>258</v>
      </c>
      <c r="I110" s="16"/>
      <c r="J110" s="16" t="s">
        <v>12332</v>
      </c>
      <c r="K110" s="16" t="s">
        <v>12333</v>
      </c>
      <c r="L110" s="16" t="s">
        <v>7417</v>
      </c>
      <c r="M110" s="19">
        <v>1</v>
      </c>
      <c r="N110" s="16" t="s">
        <v>17752</v>
      </c>
      <c r="O110" s="25" t="s">
        <v>12338</v>
      </c>
      <c r="P110" s="16" t="s">
        <v>12339</v>
      </c>
      <c r="Q110" s="16" t="s">
        <v>17662</v>
      </c>
      <c r="R110" s="19"/>
      <c r="S110" s="19"/>
      <c r="T110" s="19"/>
      <c r="U110" s="19"/>
      <c r="V110" s="19"/>
      <c r="W110" s="19"/>
      <c r="X110" s="19"/>
    </row>
    <row r="111" spans="1:24">
      <c r="A111" s="19">
        <v>107</v>
      </c>
      <c r="B111" s="16" t="s">
        <v>17753</v>
      </c>
      <c r="C111" s="16" t="s">
        <v>12334</v>
      </c>
      <c r="D111" s="16" t="s">
        <v>12335</v>
      </c>
      <c r="E111" s="22">
        <v>2014</v>
      </c>
      <c r="F111" s="16" t="s">
        <v>29</v>
      </c>
      <c r="G111" s="16" t="s">
        <v>29</v>
      </c>
      <c r="H111" s="16" t="s">
        <v>258</v>
      </c>
      <c r="I111" s="16"/>
      <c r="J111" s="16" t="s">
        <v>12332</v>
      </c>
      <c r="K111" s="16" t="s">
        <v>12333</v>
      </c>
      <c r="L111" s="16" t="s">
        <v>7417</v>
      </c>
      <c r="M111" s="19">
        <v>1</v>
      </c>
      <c r="N111" s="16" t="s">
        <v>17754</v>
      </c>
      <c r="O111" s="25" t="s">
        <v>12340</v>
      </c>
      <c r="P111" s="16" t="s">
        <v>12341</v>
      </c>
      <c r="Q111" s="16" t="s">
        <v>17662</v>
      </c>
      <c r="R111" s="19"/>
      <c r="S111" s="19"/>
      <c r="T111" s="19"/>
      <c r="U111" s="19"/>
      <c r="V111" s="19"/>
      <c r="W111" s="19"/>
      <c r="X111" s="19"/>
    </row>
    <row r="112" spans="1:24">
      <c r="A112" s="19">
        <v>108</v>
      </c>
      <c r="B112" s="16" t="s">
        <v>669</v>
      </c>
      <c r="C112" s="16" t="s">
        <v>670</v>
      </c>
      <c r="D112" s="16" t="s">
        <v>671</v>
      </c>
      <c r="E112" s="22">
        <v>2016</v>
      </c>
      <c r="F112" s="16" t="s">
        <v>29</v>
      </c>
      <c r="G112" s="16" t="s">
        <v>29</v>
      </c>
      <c r="H112" s="16" t="s">
        <v>268</v>
      </c>
      <c r="I112" s="16"/>
      <c r="J112" s="16" t="s">
        <v>673</v>
      </c>
      <c r="K112" s="16" t="s">
        <v>14429</v>
      </c>
      <c r="L112" s="16" t="s">
        <v>7417</v>
      </c>
      <c r="M112" s="19">
        <v>1</v>
      </c>
      <c r="N112" s="16" t="s">
        <v>674</v>
      </c>
      <c r="O112" s="25" t="s">
        <v>672</v>
      </c>
      <c r="P112" s="16" t="s">
        <v>14430</v>
      </c>
      <c r="Q112" s="16" t="s">
        <v>17662</v>
      </c>
      <c r="R112" s="19"/>
      <c r="S112" s="19">
        <v>19</v>
      </c>
      <c r="T112" s="19"/>
      <c r="U112" s="19"/>
      <c r="V112" s="19"/>
      <c r="W112" s="19"/>
      <c r="X112" s="19"/>
    </row>
    <row r="113" spans="1:24">
      <c r="A113" s="19">
        <v>109</v>
      </c>
      <c r="B113" s="16" t="s">
        <v>17755</v>
      </c>
      <c r="C113" s="16" t="s">
        <v>15510</v>
      </c>
      <c r="D113" s="16" t="s">
        <v>15511</v>
      </c>
      <c r="E113" s="22">
        <v>2021</v>
      </c>
      <c r="F113" s="16" t="s">
        <v>29</v>
      </c>
      <c r="G113" s="16" t="s">
        <v>29</v>
      </c>
      <c r="H113" s="16" t="s">
        <v>1523</v>
      </c>
      <c r="I113" s="16"/>
      <c r="J113" s="16" t="s">
        <v>344</v>
      </c>
      <c r="K113" s="16" t="s">
        <v>15509</v>
      </c>
      <c r="L113" s="16" t="s">
        <v>9073</v>
      </c>
      <c r="M113" s="19">
        <v>1</v>
      </c>
      <c r="N113" s="16" t="s">
        <v>17756</v>
      </c>
      <c r="O113" s="25" t="s">
        <v>15512</v>
      </c>
      <c r="P113" s="16" t="s">
        <v>15513</v>
      </c>
      <c r="Q113" s="16" t="s">
        <v>17641</v>
      </c>
      <c r="R113" s="19"/>
      <c r="S113" s="19"/>
      <c r="T113" s="19"/>
      <c r="U113" s="19"/>
      <c r="V113" s="19"/>
      <c r="W113" s="19"/>
      <c r="X113" s="19"/>
    </row>
    <row r="114" spans="1:24">
      <c r="A114" s="19">
        <v>110</v>
      </c>
      <c r="B114" s="16" t="s">
        <v>17757</v>
      </c>
      <c r="C114" s="16" t="s">
        <v>15510</v>
      </c>
      <c r="D114" s="16" t="s">
        <v>15511</v>
      </c>
      <c r="E114" s="22">
        <v>2021</v>
      </c>
      <c r="F114" s="16" t="s">
        <v>29</v>
      </c>
      <c r="G114" s="16" t="s">
        <v>29</v>
      </c>
      <c r="H114" s="16" t="s">
        <v>1523</v>
      </c>
      <c r="I114" s="16"/>
      <c r="J114" s="16" t="s">
        <v>344</v>
      </c>
      <c r="K114" s="16" t="s">
        <v>15509</v>
      </c>
      <c r="L114" s="16" t="s">
        <v>9073</v>
      </c>
      <c r="M114" s="19">
        <v>1</v>
      </c>
      <c r="N114" s="16" t="s">
        <v>17758</v>
      </c>
      <c r="O114" s="25" t="s">
        <v>15514</v>
      </c>
      <c r="P114" s="16" t="s">
        <v>15515</v>
      </c>
      <c r="Q114" s="16" t="s">
        <v>17641</v>
      </c>
      <c r="R114" s="19"/>
      <c r="S114" s="19"/>
      <c r="T114" s="19"/>
      <c r="U114" s="19"/>
      <c r="V114" s="19"/>
      <c r="W114" s="19"/>
      <c r="X114" s="19"/>
    </row>
    <row r="115" spans="1:24">
      <c r="A115" s="19">
        <v>111</v>
      </c>
      <c r="B115" s="16" t="s">
        <v>17759</v>
      </c>
      <c r="C115" s="16" t="s">
        <v>15510</v>
      </c>
      <c r="D115" s="16" t="s">
        <v>15511</v>
      </c>
      <c r="E115" s="22">
        <v>2021</v>
      </c>
      <c r="F115" s="16" t="s">
        <v>29</v>
      </c>
      <c r="G115" s="16" t="s">
        <v>29</v>
      </c>
      <c r="H115" s="16" t="s">
        <v>1523</v>
      </c>
      <c r="I115" s="16"/>
      <c r="J115" s="16" t="s">
        <v>344</v>
      </c>
      <c r="K115" s="16" t="s">
        <v>15509</v>
      </c>
      <c r="L115" s="16" t="s">
        <v>9073</v>
      </c>
      <c r="M115" s="19">
        <v>1</v>
      </c>
      <c r="N115" s="16" t="s">
        <v>17760</v>
      </c>
      <c r="O115" s="25" t="s">
        <v>15516</v>
      </c>
      <c r="P115" s="16" t="s">
        <v>15517</v>
      </c>
      <c r="Q115" s="16" t="s">
        <v>17641</v>
      </c>
      <c r="R115" s="19"/>
      <c r="S115" s="19"/>
      <c r="T115" s="19"/>
      <c r="U115" s="19"/>
      <c r="V115" s="19"/>
      <c r="W115" s="19"/>
      <c r="X115" s="19"/>
    </row>
    <row r="116" spans="1:24">
      <c r="A116" s="19">
        <v>112</v>
      </c>
      <c r="B116" s="16" t="s">
        <v>17761</v>
      </c>
      <c r="C116" s="16" t="s">
        <v>15510</v>
      </c>
      <c r="D116" s="16" t="s">
        <v>15511</v>
      </c>
      <c r="E116" s="22">
        <v>2021</v>
      </c>
      <c r="F116" s="16" t="s">
        <v>29</v>
      </c>
      <c r="G116" s="16" t="s">
        <v>29</v>
      </c>
      <c r="H116" s="16" t="s">
        <v>1523</v>
      </c>
      <c r="I116" s="16"/>
      <c r="J116" s="16" t="s">
        <v>344</v>
      </c>
      <c r="K116" s="16" t="s">
        <v>15518</v>
      </c>
      <c r="L116" s="16" t="s">
        <v>9073</v>
      </c>
      <c r="M116" s="19">
        <v>1</v>
      </c>
      <c r="N116" s="16" t="s">
        <v>17762</v>
      </c>
      <c r="O116" s="25" t="s">
        <v>15519</v>
      </c>
      <c r="P116" s="16" t="s">
        <v>15520</v>
      </c>
      <c r="Q116" s="16" t="s">
        <v>17641</v>
      </c>
      <c r="R116" s="19"/>
      <c r="S116" s="19"/>
      <c r="T116" s="19"/>
      <c r="U116" s="19"/>
      <c r="V116" s="19"/>
      <c r="W116" s="19"/>
      <c r="X116" s="19"/>
    </row>
    <row r="117" spans="1:24">
      <c r="A117" s="19">
        <v>113</v>
      </c>
      <c r="B117" s="16" t="s">
        <v>17763</v>
      </c>
      <c r="C117" s="16" t="s">
        <v>15510</v>
      </c>
      <c r="D117" s="16" t="s">
        <v>15511</v>
      </c>
      <c r="E117" s="22">
        <v>2021</v>
      </c>
      <c r="F117" s="16" t="s">
        <v>29</v>
      </c>
      <c r="G117" s="16" t="s">
        <v>29</v>
      </c>
      <c r="H117" s="16" t="s">
        <v>1523</v>
      </c>
      <c r="I117" s="16"/>
      <c r="J117" s="16" t="s">
        <v>344</v>
      </c>
      <c r="K117" s="16" t="s">
        <v>15518</v>
      </c>
      <c r="L117" s="16" t="s">
        <v>9073</v>
      </c>
      <c r="M117" s="19">
        <v>1</v>
      </c>
      <c r="N117" s="16" t="s">
        <v>17764</v>
      </c>
      <c r="O117" s="25" t="s">
        <v>15521</v>
      </c>
      <c r="P117" s="16" t="s">
        <v>15522</v>
      </c>
      <c r="Q117" s="16" t="s">
        <v>17641</v>
      </c>
      <c r="R117" s="19"/>
      <c r="S117" s="19"/>
      <c r="T117" s="19"/>
      <c r="U117" s="19"/>
      <c r="V117" s="19"/>
      <c r="W117" s="19"/>
      <c r="X117" s="19"/>
    </row>
    <row r="118" spans="1:24">
      <c r="A118" s="19">
        <v>114</v>
      </c>
      <c r="B118" s="16" t="s">
        <v>17765</v>
      </c>
      <c r="C118" s="16" t="s">
        <v>15510</v>
      </c>
      <c r="D118" s="16" t="s">
        <v>15511</v>
      </c>
      <c r="E118" s="22">
        <v>2021</v>
      </c>
      <c r="F118" s="16" t="s">
        <v>29</v>
      </c>
      <c r="G118" s="16" t="s">
        <v>29</v>
      </c>
      <c r="H118" s="16" t="s">
        <v>1523</v>
      </c>
      <c r="I118" s="16"/>
      <c r="J118" s="16" t="s">
        <v>344</v>
      </c>
      <c r="K118" s="16" t="s">
        <v>15518</v>
      </c>
      <c r="L118" s="16" t="s">
        <v>9073</v>
      </c>
      <c r="M118" s="19">
        <v>1</v>
      </c>
      <c r="N118" s="16" t="s">
        <v>17766</v>
      </c>
      <c r="O118" s="25" t="s">
        <v>15523</v>
      </c>
      <c r="P118" s="16" t="s">
        <v>15524</v>
      </c>
      <c r="Q118" s="16" t="s">
        <v>17641</v>
      </c>
      <c r="R118" s="19"/>
      <c r="S118" s="19"/>
      <c r="T118" s="19"/>
      <c r="U118" s="19"/>
      <c r="V118" s="19"/>
      <c r="W118" s="19"/>
      <c r="X118" s="19"/>
    </row>
    <row r="119" spans="1:24">
      <c r="A119" s="19">
        <v>115</v>
      </c>
      <c r="B119" s="16" t="s">
        <v>17767</v>
      </c>
      <c r="C119" s="16" t="s">
        <v>16351</v>
      </c>
      <c r="D119" s="16" t="s">
        <v>16352</v>
      </c>
      <c r="E119" s="22">
        <v>2017</v>
      </c>
      <c r="F119" s="16" t="s">
        <v>29</v>
      </c>
      <c r="G119" s="16" t="s">
        <v>29</v>
      </c>
      <c r="H119" s="16" t="s">
        <v>1523</v>
      </c>
      <c r="I119" s="16"/>
      <c r="J119" s="16" t="s">
        <v>344</v>
      </c>
      <c r="K119" s="16" t="s">
        <v>16350</v>
      </c>
      <c r="L119" s="16" t="s">
        <v>2824</v>
      </c>
      <c r="M119" s="19">
        <v>1</v>
      </c>
      <c r="N119" s="16" t="s">
        <v>17768</v>
      </c>
      <c r="O119" s="25" t="s">
        <v>16353</v>
      </c>
      <c r="P119" s="16" t="s">
        <v>16354</v>
      </c>
      <c r="Q119" s="16" t="s">
        <v>17628</v>
      </c>
      <c r="R119" s="19"/>
      <c r="S119" s="19"/>
      <c r="T119" s="19"/>
      <c r="U119" s="19"/>
      <c r="V119" s="19"/>
      <c r="W119" s="19"/>
      <c r="X119" s="19"/>
    </row>
    <row r="120" spans="1:24">
      <c r="A120" s="19">
        <v>116</v>
      </c>
      <c r="B120" s="16" t="s">
        <v>16934</v>
      </c>
      <c r="C120" s="16" t="s">
        <v>16933</v>
      </c>
      <c r="D120" s="16" t="s">
        <v>16935</v>
      </c>
      <c r="E120" s="22">
        <v>2015</v>
      </c>
      <c r="F120" s="16" t="s">
        <v>31</v>
      </c>
      <c r="G120" s="16" t="s">
        <v>31</v>
      </c>
      <c r="H120" s="16" t="s">
        <v>219</v>
      </c>
      <c r="I120" s="16"/>
      <c r="J120" s="16" t="s">
        <v>16933</v>
      </c>
      <c r="K120" s="16" t="s">
        <v>16934</v>
      </c>
      <c r="L120" s="16" t="s">
        <v>2824</v>
      </c>
      <c r="M120" s="19">
        <v>1</v>
      </c>
      <c r="N120" s="16" t="s">
        <v>17769</v>
      </c>
      <c r="O120" s="25" t="s">
        <v>16936</v>
      </c>
      <c r="P120" s="16" t="s">
        <v>16937</v>
      </c>
      <c r="Q120" s="16" t="s">
        <v>17628</v>
      </c>
      <c r="R120" s="19"/>
      <c r="S120" s="19"/>
      <c r="T120" s="19"/>
      <c r="U120" s="19"/>
      <c r="V120" s="19"/>
      <c r="W120" s="19"/>
      <c r="X120" s="19"/>
    </row>
    <row r="121" spans="1:24">
      <c r="A121" s="19">
        <v>117</v>
      </c>
      <c r="B121" s="16" t="s">
        <v>17770</v>
      </c>
      <c r="C121" s="16" t="s">
        <v>13106</v>
      </c>
      <c r="D121" s="16" t="s">
        <v>13107</v>
      </c>
      <c r="E121" s="22">
        <v>2020</v>
      </c>
      <c r="F121" s="16" t="s">
        <v>29</v>
      </c>
      <c r="G121" s="16" t="s">
        <v>29</v>
      </c>
      <c r="H121" s="16" t="s">
        <v>146</v>
      </c>
      <c r="I121" s="16"/>
      <c r="J121" s="16" t="s">
        <v>13104</v>
      </c>
      <c r="K121" s="16" t="s">
        <v>13105</v>
      </c>
      <c r="L121" s="16" t="s">
        <v>2824</v>
      </c>
      <c r="M121" s="19">
        <v>1</v>
      </c>
      <c r="N121" s="16" t="s">
        <v>17771</v>
      </c>
      <c r="O121" s="25" t="s">
        <v>13108</v>
      </c>
      <c r="P121" s="16" t="s">
        <v>13109</v>
      </c>
      <c r="Q121" s="16" t="s">
        <v>17628</v>
      </c>
      <c r="R121" s="19"/>
      <c r="S121" s="19"/>
      <c r="T121" s="19"/>
      <c r="U121" s="19"/>
      <c r="V121" s="19"/>
      <c r="W121" s="19"/>
      <c r="X121" s="19"/>
    </row>
    <row r="122" spans="1:24">
      <c r="A122" s="19">
        <v>118</v>
      </c>
      <c r="B122" s="16" t="s">
        <v>2002</v>
      </c>
      <c r="C122" s="16" t="s">
        <v>2003</v>
      </c>
      <c r="D122" s="16" t="s">
        <v>2004</v>
      </c>
      <c r="E122" s="22">
        <v>2024</v>
      </c>
      <c r="F122" s="16" t="s">
        <v>29</v>
      </c>
      <c r="G122" s="16" t="s">
        <v>29</v>
      </c>
      <c r="H122" s="16" t="s">
        <v>1523</v>
      </c>
      <c r="I122" s="16"/>
      <c r="J122" s="16" t="s">
        <v>344</v>
      </c>
      <c r="K122" s="16" t="s">
        <v>16634</v>
      </c>
      <c r="L122" s="16" t="s">
        <v>2824</v>
      </c>
      <c r="M122" s="19">
        <v>1</v>
      </c>
      <c r="N122" s="16" t="s">
        <v>2006</v>
      </c>
      <c r="O122" s="25" t="s">
        <v>2005</v>
      </c>
      <c r="P122" s="16" t="s">
        <v>16635</v>
      </c>
      <c r="Q122" s="16" t="s">
        <v>17628</v>
      </c>
      <c r="R122" s="19"/>
      <c r="S122" s="19"/>
      <c r="T122" s="19"/>
      <c r="U122" s="19"/>
      <c r="V122" s="19">
        <v>22</v>
      </c>
      <c r="W122" s="19"/>
      <c r="X122" s="19"/>
    </row>
    <row r="123" spans="1:24">
      <c r="A123" s="19">
        <v>119</v>
      </c>
      <c r="B123" s="16" t="s">
        <v>14093</v>
      </c>
      <c r="C123" s="16" t="s">
        <v>14094</v>
      </c>
      <c r="D123" s="16" t="s">
        <v>14095</v>
      </c>
      <c r="E123" s="22">
        <v>2008</v>
      </c>
      <c r="F123" s="16" t="s">
        <v>29</v>
      </c>
      <c r="G123" s="16" t="s">
        <v>29</v>
      </c>
      <c r="H123" s="16" t="s">
        <v>146</v>
      </c>
      <c r="I123" s="16"/>
      <c r="J123" s="16" t="s">
        <v>153</v>
      </c>
      <c r="K123" s="16" t="s">
        <v>14093</v>
      </c>
      <c r="L123" s="16" t="s">
        <v>7417</v>
      </c>
      <c r="M123" s="19">
        <v>1</v>
      </c>
      <c r="N123" s="16" t="s">
        <v>17772</v>
      </c>
      <c r="O123" s="25" t="s">
        <v>14096</v>
      </c>
      <c r="P123" s="16" t="s">
        <v>14097</v>
      </c>
      <c r="Q123" s="16" t="s">
        <v>17662</v>
      </c>
      <c r="R123" s="19"/>
      <c r="S123" s="19"/>
      <c r="T123" s="19"/>
      <c r="U123" s="19"/>
      <c r="V123" s="19"/>
      <c r="W123" s="19"/>
      <c r="X123" s="19"/>
    </row>
    <row r="124" spans="1:24">
      <c r="A124" s="19">
        <v>120</v>
      </c>
      <c r="B124" s="16" t="s">
        <v>901</v>
      </c>
      <c r="C124" s="16" t="s">
        <v>902</v>
      </c>
      <c r="D124" s="16" t="s">
        <v>903</v>
      </c>
      <c r="E124" s="22">
        <v>2017</v>
      </c>
      <c r="F124" s="16" t="s">
        <v>29</v>
      </c>
      <c r="G124" s="16" t="s">
        <v>29</v>
      </c>
      <c r="H124" s="16" t="s">
        <v>146</v>
      </c>
      <c r="I124" s="16"/>
      <c r="J124" s="16" t="s">
        <v>159</v>
      </c>
      <c r="K124" s="16" t="s">
        <v>901</v>
      </c>
      <c r="L124" s="16" t="s">
        <v>7417</v>
      </c>
      <c r="M124" s="19">
        <v>1</v>
      </c>
      <c r="N124" s="16" t="s">
        <v>905</v>
      </c>
      <c r="O124" s="25" t="s">
        <v>904</v>
      </c>
      <c r="P124" s="16" t="s">
        <v>13685</v>
      </c>
      <c r="Q124" s="16" t="s">
        <v>17662</v>
      </c>
      <c r="R124" s="19"/>
      <c r="S124" s="19">
        <v>69</v>
      </c>
      <c r="T124" s="19"/>
      <c r="U124" s="19"/>
      <c r="V124" s="19"/>
      <c r="W124" s="19"/>
      <c r="X124" s="19"/>
    </row>
    <row r="125" spans="1:24">
      <c r="A125" s="19">
        <v>121</v>
      </c>
      <c r="B125" s="16" t="s">
        <v>13096</v>
      </c>
      <c r="C125" s="16" t="s">
        <v>13097</v>
      </c>
      <c r="D125" s="16" t="s">
        <v>13098</v>
      </c>
      <c r="E125" s="22">
        <v>1992</v>
      </c>
      <c r="F125" s="16" t="s">
        <v>29</v>
      </c>
      <c r="G125" s="16" t="s">
        <v>29</v>
      </c>
      <c r="H125" s="16" t="s">
        <v>530</v>
      </c>
      <c r="I125" s="16"/>
      <c r="J125" s="16" t="s">
        <v>531</v>
      </c>
      <c r="K125" s="16" t="s">
        <v>13096</v>
      </c>
      <c r="L125" s="16" t="s">
        <v>2824</v>
      </c>
      <c r="M125" s="19">
        <v>1</v>
      </c>
      <c r="N125" s="16" t="s">
        <v>17773</v>
      </c>
      <c r="O125" s="25" t="s">
        <v>13099</v>
      </c>
      <c r="P125" s="16" t="s">
        <v>13100</v>
      </c>
      <c r="Q125" s="16" t="s">
        <v>17628</v>
      </c>
      <c r="R125" s="19"/>
      <c r="S125" s="19"/>
      <c r="T125" s="19"/>
      <c r="U125" s="19"/>
      <c r="V125" s="19"/>
      <c r="W125" s="19"/>
      <c r="X125" s="19"/>
    </row>
    <row r="126" spans="1:24">
      <c r="A126" s="19">
        <v>122</v>
      </c>
      <c r="B126" s="16" t="s">
        <v>15366</v>
      </c>
      <c r="C126" s="16" t="s">
        <v>15367</v>
      </c>
      <c r="D126" s="16" t="s">
        <v>15368</v>
      </c>
      <c r="E126" s="22">
        <v>2005</v>
      </c>
      <c r="F126" s="16" t="s">
        <v>29</v>
      </c>
      <c r="G126" s="16" t="s">
        <v>29</v>
      </c>
      <c r="H126" s="16" t="s">
        <v>1523</v>
      </c>
      <c r="I126" s="16"/>
      <c r="J126" s="16" t="s">
        <v>344</v>
      </c>
      <c r="K126" s="16" t="s">
        <v>15366</v>
      </c>
      <c r="L126" s="16" t="s">
        <v>7417</v>
      </c>
      <c r="M126" s="19">
        <v>1</v>
      </c>
      <c r="N126" s="16" t="s">
        <v>17774</v>
      </c>
      <c r="O126" s="25" t="s">
        <v>15369</v>
      </c>
      <c r="P126" s="16" t="s">
        <v>15370</v>
      </c>
      <c r="Q126" s="16" t="s">
        <v>17662</v>
      </c>
      <c r="R126" s="19"/>
      <c r="S126" s="19"/>
      <c r="T126" s="19"/>
      <c r="U126" s="19"/>
      <c r="V126" s="19"/>
      <c r="W126" s="19"/>
      <c r="X126" s="19"/>
    </row>
    <row r="127" spans="1:24">
      <c r="A127" s="19">
        <v>123</v>
      </c>
      <c r="B127" s="16" t="s">
        <v>985</v>
      </c>
      <c r="C127" s="16" t="s">
        <v>986</v>
      </c>
      <c r="D127" s="16" t="s">
        <v>987</v>
      </c>
      <c r="E127" s="22">
        <v>1994</v>
      </c>
      <c r="F127" s="16" t="s">
        <v>29</v>
      </c>
      <c r="G127" s="16" t="s">
        <v>29</v>
      </c>
      <c r="H127" s="16" t="s">
        <v>258</v>
      </c>
      <c r="I127" s="16"/>
      <c r="J127" s="16" t="s">
        <v>989</v>
      </c>
      <c r="K127" s="16" t="s">
        <v>11989</v>
      </c>
      <c r="L127" s="16" t="s">
        <v>2824</v>
      </c>
      <c r="M127" s="19">
        <v>1</v>
      </c>
      <c r="N127" s="16" t="s">
        <v>990</v>
      </c>
      <c r="O127" s="25" t="s">
        <v>988</v>
      </c>
      <c r="P127" s="16" t="s">
        <v>11990</v>
      </c>
      <c r="Q127" s="16" t="s">
        <v>17628</v>
      </c>
      <c r="R127" s="19"/>
      <c r="S127" s="19">
        <v>88</v>
      </c>
      <c r="T127" s="19"/>
      <c r="U127" s="19"/>
      <c r="V127" s="19"/>
      <c r="W127" s="19"/>
      <c r="X127" s="19"/>
    </row>
    <row r="128" spans="1:24">
      <c r="A128" s="19">
        <v>124</v>
      </c>
      <c r="B128" s="16" t="s">
        <v>17775</v>
      </c>
      <c r="C128" s="16" t="s">
        <v>986</v>
      </c>
      <c r="D128" s="16" t="s">
        <v>987</v>
      </c>
      <c r="E128" s="22">
        <v>1994</v>
      </c>
      <c r="F128" s="16" t="s">
        <v>29</v>
      </c>
      <c r="G128" s="16" t="s">
        <v>29</v>
      </c>
      <c r="H128" s="16" t="s">
        <v>258</v>
      </c>
      <c r="I128" s="16"/>
      <c r="J128" s="16" t="s">
        <v>989</v>
      </c>
      <c r="K128" s="16" t="s">
        <v>11991</v>
      </c>
      <c r="L128" s="16" t="s">
        <v>7417</v>
      </c>
      <c r="M128" s="19">
        <v>1</v>
      </c>
      <c r="N128" s="16" t="s">
        <v>17776</v>
      </c>
      <c r="O128" s="25" t="s">
        <v>11992</v>
      </c>
      <c r="P128" s="16" t="s">
        <v>11993</v>
      </c>
      <c r="Q128" s="16" t="s">
        <v>17662</v>
      </c>
      <c r="R128" s="19"/>
      <c r="S128" s="19"/>
      <c r="T128" s="19"/>
      <c r="U128" s="19"/>
      <c r="V128" s="19"/>
      <c r="W128" s="19"/>
      <c r="X128" s="19"/>
    </row>
    <row r="129" spans="1:24">
      <c r="A129" s="19">
        <v>125</v>
      </c>
      <c r="B129" s="16" t="s">
        <v>12070</v>
      </c>
      <c r="C129" s="16" t="s">
        <v>10620</v>
      </c>
      <c r="D129" s="16" t="s">
        <v>12071</v>
      </c>
      <c r="E129" s="22">
        <v>2010</v>
      </c>
      <c r="F129" s="16" t="s">
        <v>29</v>
      </c>
      <c r="G129" s="16" t="s">
        <v>29</v>
      </c>
      <c r="H129" s="16" t="s">
        <v>258</v>
      </c>
      <c r="I129" s="16"/>
      <c r="J129" s="16" t="s">
        <v>259</v>
      </c>
      <c r="K129" s="16" t="s">
        <v>12070</v>
      </c>
      <c r="L129" s="16" t="s">
        <v>2824</v>
      </c>
      <c r="M129" s="19">
        <v>1</v>
      </c>
      <c r="N129" s="16" t="s">
        <v>17777</v>
      </c>
      <c r="O129" s="25" t="s">
        <v>12072</v>
      </c>
      <c r="P129" s="16" t="s">
        <v>12073</v>
      </c>
      <c r="Q129" s="16" t="s">
        <v>17628</v>
      </c>
      <c r="R129" s="19"/>
      <c r="S129" s="19"/>
      <c r="T129" s="19"/>
      <c r="U129" s="19"/>
      <c r="V129" s="19"/>
      <c r="W129" s="19"/>
      <c r="X129" s="19"/>
    </row>
    <row r="130" spans="1:24">
      <c r="A130" s="19">
        <v>126</v>
      </c>
      <c r="B130" s="16" t="s">
        <v>12074</v>
      </c>
      <c r="C130" s="16" t="s">
        <v>10620</v>
      </c>
      <c r="D130" s="16" t="s">
        <v>12071</v>
      </c>
      <c r="E130" s="22">
        <v>2010</v>
      </c>
      <c r="F130" s="16" t="s">
        <v>29</v>
      </c>
      <c r="G130" s="16" t="s">
        <v>29</v>
      </c>
      <c r="H130" s="16" t="s">
        <v>258</v>
      </c>
      <c r="I130" s="16"/>
      <c r="J130" s="16" t="s">
        <v>259</v>
      </c>
      <c r="K130" s="16" t="s">
        <v>12074</v>
      </c>
      <c r="L130" s="16" t="s">
        <v>2824</v>
      </c>
      <c r="M130" s="19">
        <v>1</v>
      </c>
      <c r="N130" s="16" t="s">
        <v>17778</v>
      </c>
      <c r="O130" s="25" t="s">
        <v>12075</v>
      </c>
      <c r="P130" s="16" t="s">
        <v>12076</v>
      </c>
      <c r="Q130" s="16" t="s">
        <v>17628</v>
      </c>
      <c r="R130" s="19"/>
      <c r="S130" s="19"/>
      <c r="T130" s="19"/>
      <c r="U130" s="19"/>
      <c r="V130" s="19"/>
      <c r="W130" s="19"/>
      <c r="X130" s="19"/>
    </row>
    <row r="131" spans="1:24">
      <c r="A131" s="19">
        <v>127</v>
      </c>
      <c r="B131" s="16" t="s">
        <v>12077</v>
      </c>
      <c r="C131" s="16" t="s">
        <v>10620</v>
      </c>
      <c r="D131" s="16" t="s">
        <v>12071</v>
      </c>
      <c r="E131" s="22">
        <v>2010</v>
      </c>
      <c r="F131" s="16" t="s">
        <v>29</v>
      </c>
      <c r="G131" s="16" t="s">
        <v>29</v>
      </c>
      <c r="H131" s="16" t="s">
        <v>258</v>
      </c>
      <c r="I131" s="16"/>
      <c r="J131" s="16" t="s">
        <v>259</v>
      </c>
      <c r="K131" s="16" t="s">
        <v>12077</v>
      </c>
      <c r="L131" s="16" t="s">
        <v>2824</v>
      </c>
      <c r="M131" s="19">
        <v>1</v>
      </c>
      <c r="N131" s="16" t="s">
        <v>17779</v>
      </c>
      <c r="O131" s="25" t="s">
        <v>12078</v>
      </c>
      <c r="P131" s="16" t="s">
        <v>12079</v>
      </c>
      <c r="Q131" s="16" t="s">
        <v>17628</v>
      </c>
      <c r="R131" s="19"/>
      <c r="S131" s="19"/>
      <c r="T131" s="19"/>
      <c r="U131" s="19"/>
      <c r="V131" s="19"/>
      <c r="W131" s="19"/>
      <c r="X131" s="19"/>
    </row>
    <row r="132" spans="1:24">
      <c r="A132" s="19">
        <v>128</v>
      </c>
      <c r="B132" s="16" t="s">
        <v>15274</v>
      </c>
      <c r="C132" s="16" t="s">
        <v>10620</v>
      </c>
      <c r="D132" s="16" t="s">
        <v>15275</v>
      </c>
      <c r="E132" s="22">
        <v>2023</v>
      </c>
      <c r="F132" s="16" t="s">
        <v>29</v>
      </c>
      <c r="G132" s="16" t="s">
        <v>29</v>
      </c>
      <c r="H132" s="16" t="s">
        <v>1523</v>
      </c>
      <c r="I132" s="16"/>
      <c r="J132" s="16" t="s">
        <v>344</v>
      </c>
      <c r="K132" s="16" t="s">
        <v>15274</v>
      </c>
      <c r="L132" s="16" t="s">
        <v>7417</v>
      </c>
      <c r="M132" s="19">
        <v>1</v>
      </c>
      <c r="N132" s="16" t="s">
        <v>17780</v>
      </c>
      <c r="O132" s="25" t="s">
        <v>15276</v>
      </c>
      <c r="P132" s="16" t="s">
        <v>15277</v>
      </c>
      <c r="Q132" s="16" t="s">
        <v>17662</v>
      </c>
      <c r="R132" s="19"/>
      <c r="S132" s="19"/>
      <c r="T132" s="19"/>
      <c r="U132" s="19"/>
      <c r="V132" s="19"/>
      <c r="W132" s="19"/>
      <c r="X132" s="19"/>
    </row>
    <row r="133" spans="1:24">
      <c r="A133" s="19">
        <v>129</v>
      </c>
      <c r="B133" s="16" t="s">
        <v>17781</v>
      </c>
      <c r="C133" s="16" t="s">
        <v>10620</v>
      </c>
      <c r="D133" s="16" t="s">
        <v>15275</v>
      </c>
      <c r="E133" s="22">
        <v>2023</v>
      </c>
      <c r="F133" s="16" t="s">
        <v>29</v>
      </c>
      <c r="G133" s="16" t="s">
        <v>29</v>
      </c>
      <c r="H133" s="16" t="s">
        <v>1523</v>
      </c>
      <c r="I133" s="16"/>
      <c r="J133" s="16" t="s">
        <v>344</v>
      </c>
      <c r="K133" s="16" t="s">
        <v>15278</v>
      </c>
      <c r="L133" s="16" t="s">
        <v>7417</v>
      </c>
      <c r="M133" s="19">
        <v>1</v>
      </c>
      <c r="N133" s="16" t="s">
        <v>17782</v>
      </c>
      <c r="O133" s="25" t="s">
        <v>15279</v>
      </c>
      <c r="P133" s="16" t="s">
        <v>15280</v>
      </c>
      <c r="Q133" s="16" t="s">
        <v>17662</v>
      </c>
      <c r="R133" s="19"/>
      <c r="S133" s="19"/>
      <c r="T133" s="19"/>
      <c r="U133" s="19"/>
      <c r="V133" s="19"/>
      <c r="W133" s="19"/>
      <c r="X133" s="19"/>
    </row>
    <row r="134" spans="1:24">
      <c r="A134" s="19">
        <v>130</v>
      </c>
      <c r="B134" s="16" t="s">
        <v>17783</v>
      </c>
      <c r="C134" s="16" t="s">
        <v>10620</v>
      </c>
      <c r="D134" s="16" t="s">
        <v>15275</v>
      </c>
      <c r="E134" s="22">
        <v>2023</v>
      </c>
      <c r="F134" s="16" t="s">
        <v>29</v>
      </c>
      <c r="G134" s="16" t="s">
        <v>29</v>
      </c>
      <c r="H134" s="16" t="s">
        <v>1523</v>
      </c>
      <c r="I134" s="16"/>
      <c r="J134" s="16" t="s">
        <v>344</v>
      </c>
      <c r="K134" s="16" t="s">
        <v>15278</v>
      </c>
      <c r="L134" s="16" t="s">
        <v>7417</v>
      </c>
      <c r="M134" s="19">
        <v>1</v>
      </c>
      <c r="N134" s="16" t="s">
        <v>17784</v>
      </c>
      <c r="O134" s="25" t="s">
        <v>15281</v>
      </c>
      <c r="P134" s="16" t="s">
        <v>15282</v>
      </c>
      <c r="Q134" s="16" t="s">
        <v>17662</v>
      </c>
      <c r="R134" s="19"/>
      <c r="S134" s="19"/>
      <c r="T134" s="19"/>
      <c r="U134" s="19"/>
      <c r="V134" s="19"/>
      <c r="W134" s="19"/>
      <c r="X134" s="19"/>
    </row>
    <row r="135" spans="1:24">
      <c r="A135" s="19">
        <v>131</v>
      </c>
      <c r="B135" s="16" t="s">
        <v>17785</v>
      </c>
      <c r="C135" s="16" t="s">
        <v>10620</v>
      </c>
      <c r="D135" s="16" t="s">
        <v>15275</v>
      </c>
      <c r="E135" s="22">
        <v>2023</v>
      </c>
      <c r="F135" s="16" t="s">
        <v>29</v>
      </c>
      <c r="G135" s="16" t="s">
        <v>29</v>
      </c>
      <c r="H135" s="16" t="s">
        <v>1523</v>
      </c>
      <c r="I135" s="16"/>
      <c r="J135" s="16" t="s">
        <v>344</v>
      </c>
      <c r="K135" s="16" t="s">
        <v>15278</v>
      </c>
      <c r="L135" s="16" t="s">
        <v>7417</v>
      </c>
      <c r="M135" s="19">
        <v>1</v>
      </c>
      <c r="N135" s="16" t="s">
        <v>17786</v>
      </c>
      <c r="O135" s="25" t="s">
        <v>15283</v>
      </c>
      <c r="P135" s="16" t="s">
        <v>15284</v>
      </c>
      <c r="Q135" s="16" t="s">
        <v>17662</v>
      </c>
      <c r="R135" s="19"/>
      <c r="S135" s="19"/>
      <c r="T135" s="19"/>
      <c r="U135" s="19"/>
      <c r="V135" s="19"/>
      <c r="W135" s="19"/>
      <c r="X135" s="19"/>
    </row>
    <row r="136" spans="1:24">
      <c r="A136" s="19">
        <v>132</v>
      </c>
      <c r="B136" s="16" t="s">
        <v>17787</v>
      </c>
      <c r="C136" s="16" t="s">
        <v>10620</v>
      </c>
      <c r="D136" s="16" t="s">
        <v>15275</v>
      </c>
      <c r="E136" s="22">
        <v>2023</v>
      </c>
      <c r="F136" s="16" t="s">
        <v>29</v>
      </c>
      <c r="G136" s="16" t="s">
        <v>29</v>
      </c>
      <c r="H136" s="16" t="s">
        <v>1523</v>
      </c>
      <c r="I136" s="16"/>
      <c r="J136" s="16" t="s">
        <v>344</v>
      </c>
      <c r="K136" s="16" t="s">
        <v>15444</v>
      </c>
      <c r="L136" s="16" t="s">
        <v>7417</v>
      </c>
      <c r="M136" s="19">
        <v>1</v>
      </c>
      <c r="N136" s="16" t="s">
        <v>17788</v>
      </c>
      <c r="O136" s="25" t="s">
        <v>15445</v>
      </c>
      <c r="P136" s="16" t="s">
        <v>15446</v>
      </c>
      <c r="Q136" s="16" t="s">
        <v>17662</v>
      </c>
      <c r="R136" s="19"/>
      <c r="S136" s="19"/>
      <c r="T136" s="19"/>
      <c r="U136" s="19"/>
      <c r="V136" s="19"/>
      <c r="W136" s="19"/>
      <c r="X136" s="19"/>
    </row>
    <row r="137" spans="1:24">
      <c r="A137" s="19">
        <v>133</v>
      </c>
      <c r="B137" s="16" t="s">
        <v>17789</v>
      </c>
      <c r="C137" s="16" t="s">
        <v>10620</v>
      </c>
      <c r="D137" s="16" t="s">
        <v>15275</v>
      </c>
      <c r="E137" s="22">
        <v>2023</v>
      </c>
      <c r="F137" s="16" t="s">
        <v>29</v>
      </c>
      <c r="G137" s="16" t="s">
        <v>29</v>
      </c>
      <c r="H137" s="16" t="s">
        <v>1523</v>
      </c>
      <c r="I137" s="16"/>
      <c r="J137" s="16" t="s">
        <v>344</v>
      </c>
      <c r="K137" s="16" t="s">
        <v>15444</v>
      </c>
      <c r="L137" s="16" t="s">
        <v>7417</v>
      </c>
      <c r="M137" s="19">
        <v>1</v>
      </c>
      <c r="N137" s="16" t="s">
        <v>17790</v>
      </c>
      <c r="O137" s="25" t="s">
        <v>15447</v>
      </c>
      <c r="P137" s="16" t="s">
        <v>15448</v>
      </c>
      <c r="Q137" s="16" t="s">
        <v>17662</v>
      </c>
      <c r="R137" s="19"/>
      <c r="S137" s="19"/>
      <c r="T137" s="19"/>
      <c r="U137" s="19"/>
      <c r="V137" s="19"/>
      <c r="W137" s="19"/>
      <c r="X137" s="19"/>
    </row>
    <row r="138" spans="1:24">
      <c r="A138" s="19">
        <v>134</v>
      </c>
      <c r="B138" s="16" t="s">
        <v>17791</v>
      </c>
      <c r="C138" s="16" t="s">
        <v>10620</v>
      </c>
      <c r="D138" s="16" t="s">
        <v>12465</v>
      </c>
      <c r="E138" s="22">
        <v>2016</v>
      </c>
      <c r="F138" s="16" t="s">
        <v>29</v>
      </c>
      <c r="G138" s="16" t="s">
        <v>29</v>
      </c>
      <c r="H138" s="16" t="s">
        <v>258</v>
      </c>
      <c r="I138" s="16"/>
      <c r="J138" s="16" t="s">
        <v>313</v>
      </c>
      <c r="K138" s="16" t="s">
        <v>12464</v>
      </c>
      <c r="L138" s="16" t="s">
        <v>12183</v>
      </c>
      <c r="M138" s="19">
        <v>2</v>
      </c>
      <c r="N138" s="16" t="s">
        <v>17792</v>
      </c>
      <c r="O138" s="25" t="s">
        <v>12466</v>
      </c>
      <c r="P138" s="16" t="s">
        <v>12467</v>
      </c>
      <c r="Q138" s="16" t="s">
        <v>17793</v>
      </c>
      <c r="R138" s="19"/>
      <c r="S138" s="19"/>
      <c r="T138" s="19"/>
      <c r="U138" s="19"/>
      <c r="V138" s="19"/>
      <c r="W138" s="19"/>
      <c r="X138" s="19"/>
    </row>
    <row r="139" spans="1:24">
      <c r="A139" s="19">
        <v>135</v>
      </c>
      <c r="B139" s="16" t="s">
        <v>17794</v>
      </c>
      <c r="C139" s="16" t="s">
        <v>10620</v>
      </c>
      <c r="D139" s="16" t="s">
        <v>12465</v>
      </c>
      <c r="E139" s="22">
        <v>2016</v>
      </c>
      <c r="F139" s="16" t="s">
        <v>29</v>
      </c>
      <c r="G139" s="16" t="s">
        <v>29</v>
      </c>
      <c r="H139" s="16" t="s">
        <v>258</v>
      </c>
      <c r="I139" s="16"/>
      <c r="J139" s="16" t="s">
        <v>313</v>
      </c>
      <c r="K139" s="16" t="s">
        <v>12464</v>
      </c>
      <c r="L139" s="16" t="s">
        <v>7417</v>
      </c>
      <c r="M139" s="19">
        <v>1</v>
      </c>
      <c r="N139" s="16" t="s">
        <v>17795</v>
      </c>
      <c r="O139" s="25" t="s">
        <v>12468</v>
      </c>
      <c r="P139" s="16" t="s">
        <v>12469</v>
      </c>
      <c r="Q139" s="16" t="s">
        <v>17662</v>
      </c>
      <c r="R139" s="19"/>
      <c r="S139" s="19"/>
      <c r="T139" s="19"/>
      <c r="U139" s="19"/>
      <c r="V139" s="19"/>
      <c r="W139" s="19"/>
      <c r="X139" s="19"/>
    </row>
    <row r="140" spans="1:24">
      <c r="A140" s="19">
        <v>136</v>
      </c>
      <c r="B140" s="16" t="s">
        <v>17796</v>
      </c>
      <c r="C140" s="16" t="s">
        <v>10620</v>
      </c>
      <c r="D140" s="16" t="s">
        <v>12465</v>
      </c>
      <c r="E140" s="22">
        <v>2016</v>
      </c>
      <c r="F140" s="16" t="s">
        <v>29</v>
      </c>
      <c r="G140" s="16" t="s">
        <v>29</v>
      </c>
      <c r="H140" s="16" t="s">
        <v>258</v>
      </c>
      <c r="I140" s="16"/>
      <c r="J140" s="16" t="s">
        <v>313</v>
      </c>
      <c r="K140" s="16" t="s">
        <v>12464</v>
      </c>
      <c r="L140" s="16" t="s">
        <v>7417</v>
      </c>
      <c r="M140" s="19">
        <v>1</v>
      </c>
      <c r="N140" s="16" t="s">
        <v>17797</v>
      </c>
      <c r="O140" s="25" t="s">
        <v>12470</v>
      </c>
      <c r="P140" s="16" t="s">
        <v>12471</v>
      </c>
      <c r="Q140" s="16" t="s">
        <v>17662</v>
      </c>
      <c r="R140" s="19"/>
      <c r="S140" s="19"/>
      <c r="T140" s="19"/>
      <c r="U140" s="19"/>
      <c r="V140" s="19"/>
      <c r="W140" s="19"/>
      <c r="X140" s="19"/>
    </row>
    <row r="141" spans="1:24">
      <c r="A141" s="19">
        <v>137</v>
      </c>
      <c r="B141" s="16" t="s">
        <v>17798</v>
      </c>
      <c r="C141" s="16" t="s">
        <v>10620</v>
      </c>
      <c r="D141" s="16" t="s">
        <v>12465</v>
      </c>
      <c r="E141" s="22">
        <v>2016</v>
      </c>
      <c r="F141" s="16" t="s">
        <v>29</v>
      </c>
      <c r="G141" s="16" t="s">
        <v>29</v>
      </c>
      <c r="H141" s="16" t="s">
        <v>258</v>
      </c>
      <c r="I141" s="16"/>
      <c r="J141" s="16" t="s">
        <v>313</v>
      </c>
      <c r="K141" s="16" t="s">
        <v>12464</v>
      </c>
      <c r="L141" s="16" t="s">
        <v>7417</v>
      </c>
      <c r="M141" s="19">
        <v>1</v>
      </c>
      <c r="N141" s="16" t="s">
        <v>17799</v>
      </c>
      <c r="O141" s="25" t="s">
        <v>12472</v>
      </c>
      <c r="P141" s="16" t="s">
        <v>12473</v>
      </c>
      <c r="Q141" s="16" t="s">
        <v>17662</v>
      </c>
      <c r="R141" s="19"/>
      <c r="S141" s="19"/>
      <c r="T141" s="19"/>
      <c r="U141" s="19"/>
      <c r="V141" s="19"/>
      <c r="W141" s="19"/>
      <c r="X141" s="19"/>
    </row>
    <row r="142" spans="1:24">
      <c r="A142" s="19">
        <v>138</v>
      </c>
      <c r="B142" s="16" t="s">
        <v>17800</v>
      </c>
      <c r="C142" s="16" t="s">
        <v>10620</v>
      </c>
      <c r="D142" s="16" t="s">
        <v>10621</v>
      </c>
      <c r="E142" s="22">
        <v>2018</v>
      </c>
      <c r="F142" s="16" t="s">
        <v>29</v>
      </c>
      <c r="G142" s="16" t="s">
        <v>29</v>
      </c>
      <c r="H142" s="16" t="s">
        <v>610</v>
      </c>
      <c r="I142" s="16"/>
      <c r="J142" s="16" t="s">
        <v>611</v>
      </c>
      <c r="K142" s="16" t="s">
        <v>10619</v>
      </c>
      <c r="L142" s="16" t="s">
        <v>2824</v>
      </c>
      <c r="M142" s="19">
        <v>1</v>
      </c>
      <c r="N142" s="16" t="s">
        <v>17801</v>
      </c>
      <c r="O142" s="25" t="s">
        <v>10622</v>
      </c>
      <c r="P142" s="16" t="s">
        <v>10623</v>
      </c>
      <c r="Q142" s="16" t="s">
        <v>17628</v>
      </c>
      <c r="R142" s="19"/>
      <c r="S142" s="19"/>
      <c r="T142" s="19"/>
      <c r="U142" s="19"/>
      <c r="V142" s="19"/>
      <c r="W142" s="19"/>
      <c r="X142" s="19"/>
    </row>
    <row r="143" spans="1:24">
      <c r="A143" s="19">
        <v>139</v>
      </c>
      <c r="B143" s="16" t="s">
        <v>1890</v>
      </c>
      <c r="C143" s="16" t="s">
        <v>1891</v>
      </c>
      <c r="D143" s="16" t="s">
        <v>1892</v>
      </c>
      <c r="E143" s="22">
        <v>2017</v>
      </c>
      <c r="F143" s="16" t="s">
        <v>29</v>
      </c>
      <c r="G143" s="16" t="s">
        <v>29</v>
      </c>
      <c r="H143" s="16" t="s">
        <v>1523</v>
      </c>
      <c r="I143" s="16"/>
      <c r="J143" s="16" t="s">
        <v>344</v>
      </c>
      <c r="K143" s="16" t="s">
        <v>16596</v>
      </c>
      <c r="L143" s="16" t="s">
        <v>2824</v>
      </c>
      <c r="M143" s="19">
        <v>1</v>
      </c>
      <c r="N143" s="16" t="s">
        <v>1894</v>
      </c>
      <c r="O143" s="25" t="s">
        <v>1893</v>
      </c>
      <c r="P143" s="16" t="s">
        <v>16597</v>
      </c>
      <c r="Q143" s="16" t="s">
        <v>17628</v>
      </c>
      <c r="R143" s="19"/>
      <c r="S143" s="19"/>
      <c r="T143" s="19"/>
      <c r="U143" s="19">
        <v>96</v>
      </c>
      <c r="V143" s="19"/>
      <c r="W143" s="19"/>
      <c r="X143" s="19"/>
    </row>
    <row r="144" spans="1:24">
      <c r="A144" s="19">
        <v>140</v>
      </c>
      <c r="B144" s="16" t="s">
        <v>17802</v>
      </c>
      <c r="C144" s="16" t="s">
        <v>14383</v>
      </c>
      <c r="D144" s="16" t="s">
        <v>14378</v>
      </c>
      <c r="E144" s="22">
        <v>2017</v>
      </c>
      <c r="F144" s="16" t="s">
        <v>1873</v>
      </c>
      <c r="G144" s="16" t="s">
        <v>29</v>
      </c>
      <c r="H144" s="16" t="s">
        <v>716</v>
      </c>
      <c r="I144" s="16"/>
      <c r="J144" s="16" t="s">
        <v>1874</v>
      </c>
      <c r="K144" s="16" t="s">
        <v>14382</v>
      </c>
      <c r="L144" s="16" t="s">
        <v>3169</v>
      </c>
      <c r="M144" s="19">
        <v>1</v>
      </c>
      <c r="N144" s="16" t="s">
        <v>17803</v>
      </c>
      <c r="O144" s="25" t="s">
        <v>14384</v>
      </c>
      <c r="P144" s="16" t="s">
        <v>14385</v>
      </c>
      <c r="Q144" s="16" t="s">
        <v>17630</v>
      </c>
      <c r="R144" s="19"/>
      <c r="S144" s="19"/>
      <c r="T144" s="19"/>
      <c r="U144" s="19"/>
      <c r="V144" s="19"/>
      <c r="W144" s="19"/>
      <c r="X144" s="19"/>
    </row>
    <row r="145" spans="1:24">
      <c r="A145" s="19">
        <v>141</v>
      </c>
      <c r="B145" s="16" t="s">
        <v>12576</v>
      </c>
      <c r="C145" s="16" t="s">
        <v>12577</v>
      </c>
      <c r="D145" s="16" t="s">
        <v>12578</v>
      </c>
      <c r="E145" s="22">
        <v>2011</v>
      </c>
      <c r="F145" s="16" t="s">
        <v>29</v>
      </c>
      <c r="G145" s="16" t="s">
        <v>29</v>
      </c>
      <c r="H145" s="16" t="s">
        <v>258</v>
      </c>
      <c r="I145" s="16"/>
      <c r="J145" s="16" t="s">
        <v>313</v>
      </c>
      <c r="K145" s="16" t="s">
        <v>12576</v>
      </c>
      <c r="L145" s="16" t="s">
        <v>7417</v>
      </c>
      <c r="M145" s="19">
        <v>1</v>
      </c>
      <c r="N145" s="16" t="s">
        <v>17804</v>
      </c>
      <c r="O145" s="25" t="s">
        <v>12579</v>
      </c>
      <c r="P145" s="16" t="s">
        <v>12580</v>
      </c>
      <c r="Q145" s="16" t="s">
        <v>17662</v>
      </c>
      <c r="R145" s="19"/>
      <c r="S145" s="19"/>
      <c r="T145" s="19"/>
      <c r="U145" s="19"/>
      <c r="V145" s="19"/>
      <c r="W145" s="19"/>
      <c r="X145" s="19"/>
    </row>
    <row r="146" spans="1:24">
      <c r="A146" s="19">
        <v>142</v>
      </c>
      <c r="B146" s="16" t="s">
        <v>3183</v>
      </c>
      <c r="C146" s="16" t="s">
        <v>3181</v>
      </c>
      <c r="D146" s="16" t="s">
        <v>3182</v>
      </c>
      <c r="E146" s="22">
        <v>2019</v>
      </c>
      <c r="F146" s="16" t="s">
        <v>3184</v>
      </c>
      <c r="G146" s="16" t="s">
        <v>53</v>
      </c>
      <c r="H146" s="16" t="s">
        <v>3180</v>
      </c>
      <c r="I146" s="16" t="s">
        <v>3180</v>
      </c>
      <c r="J146" s="16"/>
      <c r="K146" s="16"/>
      <c r="L146" s="16" t="s">
        <v>2817</v>
      </c>
      <c r="M146" s="19">
        <v>1</v>
      </c>
      <c r="N146" s="16" t="s">
        <v>17805</v>
      </c>
      <c r="O146" s="25" t="s">
        <v>3185</v>
      </c>
      <c r="P146" s="16" t="s">
        <v>3186</v>
      </c>
      <c r="Q146" s="16" t="s">
        <v>17633</v>
      </c>
      <c r="R146" s="19"/>
      <c r="S146" s="19"/>
      <c r="T146" s="19"/>
      <c r="U146" s="19"/>
      <c r="V146" s="19"/>
      <c r="W146" s="19"/>
      <c r="X146" s="19"/>
    </row>
    <row r="147" spans="1:24">
      <c r="A147" s="19">
        <v>143</v>
      </c>
      <c r="B147" s="16" t="s">
        <v>7400</v>
      </c>
      <c r="C147" s="16" t="s">
        <v>7398</v>
      </c>
      <c r="D147" s="16" t="s">
        <v>7399</v>
      </c>
      <c r="E147" s="22">
        <v>2020</v>
      </c>
      <c r="F147" s="16" t="s">
        <v>114</v>
      </c>
      <c r="G147" s="16" t="s">
        <v>53</v>
      </c>
      <c r="H147" s="16" t="s">
        <v>115</v>
      </c>
      <c r="I147" s="16" t="s">
        <v>487</v>
      </c>
      <c r="J147" s="16"/>
      <c r="K147" s="16"/>
      <c r="L147" s="16" t="s">
        <v>2824</v>
      </c>
      <c r="M147" s="19">
        <v>1</v>
      </c>
      <c r="N147" s="16" t="s">
        <v>17806</v>
      </c>
      <c r="O147" s="25" t="s">
        <v>7401</v>
      </c>
      <c r="P147" s="16" t="s">
        <v>7402</v>
      </c>
      <c r="Q147" s="16" t="s">
        <v>17628</v>
      </c>
      <c r="R147" s="19"/>
      <c r="S147" s="19"/>
      <c r="T147" s="19"/>
      <c r="U147" s="19"/>
      <c r="V147" s="19"/>
      <c r="W147" s="19"/>
      <c r="X147" s="19"/>
    </row>
    <row r="148" spans="1:24">
      <c r="A148" s="19">
        <v>144</v>
      </c>
      <c r="B148" s="16" t="s">
        <v>17807</v>
      </c>
      <c r="C148" s="16" t="s">
        <v>15526</v>
      </c>
      <c r="D148" s="16" t="s">
        <v>15462</v>
      </c>
      <c r="E148" s="22">
        <v>2020</v>
      </c>
      <c r="F148" s="16" t="s">
        <v>29</v>
      </c>
      <c r="G148" s="16" t="s">
        <v>29</v>
      </c>
      <c r="H148" s="16" t="s">
        <v>1523</v>
      </c>
      <c r="I148" s="16"/>
      <c r="J148" s="16" t="s">
        <v>344</v>
      </c>
      <c r="K148" s="16" t="s">
        <v>15525</v>
      </c>
      <c r="L148" s="16" t="s">
        <v>2824</v>
      </c>
      <c r="M148" s="19">
        <v>1</v>
      </c>
      <c r="N148" s="16" t="s">
        <v>17808</v>
      </c>
      <c r="O148" s="25" t="s">
        <v>15527</v>
      </c>
      <c r="P148" s="16" t="s">
        <v>15528</v>
      </c>
      <c r="Q148" s="16" t="s">
        <v>17628</v>
      </c>
      <c r="R148" s="19"/>
      <c r="S148" s="19"/>
      <c r="T148" s="19"/>
      <c r="U148" s="19"/>
      <c r="V148" s="19"/>
      <c r="W148" s="19"/>
      <c r="X148" s="19"/>
    </row>
    <row r="149" spans="1:24">
      <c r="A149" s="19">
        <v>145</v>
      </c>
      <c r="B149" s="16" t="s">
        <v>15460</v>
      </c>
      <c r="C149" s="16" t="s">
        <v>15461</v>
      </c>
      <c r="D149" s="16" t="s">
        <v>15462</v>
      </c>
      <c r="E149" s="22">
        <v>2014</v>
      </c>
      <c r="F149" s="16" t="s">
        <v>29</v>
      </c>
      <c r="G149" s="16" t="s">
        <v>29</v>
      </c>
      <c r="H149" s="16" t="s">
        <v>1523</v>
      </c>
      <c r="I149" s="16"/>
      <c r="J149" s="16" t="s">
        <v>344</v>
      </c>
      <c r="K149" s="16" t="s">
        <v>15460</v>
      </c>
      <c r="L149" s="16" t="s">
        <v>7417</v>
      </c>
      <c r="M149" s="19">
        <v>1</v>
      </c>
      <c r="N149" s="16" t="s">
        <v>17809</v>
      </c>
      <c r="O149" s="25" t="s">
        <v>15463</v>
      </c>
      <c r="P149" s="16" t="s">
        <v>15464</v>
      </c>
      <c r="Q149" s="16" t="s">
        <v>17662</v>
      </c>
      <c r="R149" s="19"/>
      <c r="S149" s="19"/>
      <c r="T149" s="19"/>
      <c r="U149" s="19"/>
      <c r="V149" s="19"/>
      <c r="W149" s="19"/>
      <c r="X149" s="19"/>
    </row>
    <row r="150" spans="1:24">
      <c r="A150" s="19">
        <v>146</v>
      </c>
      <c r="B150" s="16" t="s">
        <v>17810</v>
      </c>
      <c r="C150" s="16" t="s">
        <v>2792</v>
      </c>
      <c r="D150" s="16" t="s">
        <v>12760</v>
      </c>
      <c r="E150" s="22">
        <v>2016</v>
      </c>
      <c r="F150" s="16" t="s">
        <v>29</v>
      </c>
      <c r="G150" s="16" t="s">
        <v>29</v>
      </c>
      <c r="H150" s="16" t="s">
        <v>122</v>
      </c>
      <c r="I150" s="16"/>
      <c r="J150" s="16" t="s">
        <v>140</v>
      </c>
      <c r="K150" s="16" t="s">
        <v>12759</v>
      </c>
      <c r="L150" s="16" t="s">
        <v>2824</v>
      </c>
      <c r="M150" s="19">
        <v>1</v>
      </c>
      <c r="N150" s="16" t="s">
        <v>17811</v>
      </c>
      <c r="O150" s="25" t="s">
        <v>12761</v>
      </c>
      <c r="P150" s="16" t="s">
        <v>12762</v>
      </c>
      <c r="Q150" s="16" t="s">
        <v>17628</v>
      </c>
      <c r="R150" s="19"/>
      <c r="S150" s="19"/>
      <c r="T150" s="19"/>
      <c r="U150" s="19"/>
      <c r="V150" s="19"/>
      <c r="W150" s="19"/>
      <c r="X150" s="19"/>
    </row>
    <row r="151" spans="1:24">
      <c r="A151" s="19">
        <v>147</v>
      </c>
      <c r="B151" s="16" t="s">
        <v>2791</v>
      </c>
      <c r="C151" s="16" t="s">
        <v>2792</v>
      </c>
      <c r="D151" s="16" t="s">
        <v>2793</v>
      </c>
      <c r="E151" s="22">
        <v>2009</v>
      </c>
      <c r="F151" s="16" t="s">
        <v>29</v>
      </c>
      <c r="G151" s="16" t="s">
        <v>29</v>
      </c>
      <c r="H151" s="16" t="s">
        <v>1863</v>
      </c>
      <c r="I151" s="16"/>
      <c r="J151" s="16" t="s">
        <v>1864</v>
      </c>
      <c r="K151" s="16" t="s">
        <v>10722</v>
      </c>
      <c r="L151" s="16" t="s">
        <v>2824</v>
      </c>
      <c r="M151" s="19">
        <v>1</v>
      </c>
      <c r="N151" s="16" t="s">
        <v>2795</v>
      </c>
      <c r="O151" s="25" t="s">
        <v>2794</v>
      </c>
      <c r="P151" s="16" t="s">
        <v>10723</v>
      </c>
      <c r="Q151" s="16" t="s">
        <v>17628</v>
      </c>
      <c r="R151" s="19"/>
      <c r="S151" s="19"/>
      <c r="T151" s="19"/>
      <c r="U151" s="19"/>
      <c r="V151" s="19"/>
      <c r="W151" s="19"/>
      <c r="X151" s="19">
        <v>85</v>
      </c>
    </row>
    <row r="152" spans="1:24">
      <c r="A152" s="19">
        <v>148</v>
      </c>
      <c r="B152" s="16" t="s">
        <v>17812</v>
      </c>
      <c r="C152" s="16" t="s">
        <v>2792</v>
      </c>
      <c r="D152" s="16" t="s">
        <v>2793</v>
      </c>
      <c r="E152" s="22">
        <v>2009</v>
      </c>
      <c r="F152" s="16" t="s">
        <v>29</v>
      </c>
      <c r="G152" s="16" t="s">
        <v>29</v>
      </c>
      <c r="H152" s="16" t="s">
        <v>1863</v>
      </c>
      <c r="I152" s="16"/>
      <c r="J152" s="16" t="s">
        <v>1864</v>
      </c>
      <c r="K152" s="16" t="s">
        <v>10722</v>
      </c>
      <c r="L152" s="16" t="s">
        <v>2824</v>
      </c>
      <c r="M152" s="19">
        <v>1</v>
      </c>
      <c r="N152" s="16" t="s">
        <v>17813</v>
      </c>
      <c r="O152" s="25" t="s">
        <v>10724</v>
      </c>
      <c r="P152" s="16" t="s">
        <v>10725</v>
      </c>
      <c r="Q152" s="16" t="s">
        <v>17628</v>
      </c>
      <c r="R152" s="19"/>
      <c r="S152" s="19"/>
      <c r="T152" s="19"/>
      <c r="U152" s="19"/>
      <c r="V152" s="19"/>
      <c r="W152" s="19"/>
      <c r="X152" s="19"/>
    </row>
    <row r="153" spans="1:24">
      <c r="A153" s="19">
        <v>149</v>
      </c>
      <c r="B153" s="16" t="s">
        <v>17814</v>
      </c>
      <c r="C153" s="16" t="s">
        <v>2792</v>
      </c>
      <c r="D153" s="16" t="s">
        <v>2793</v>
      </c>
      <c r="E153" s="22">
        <v>2009</v>
      </c>
      <c r="F153" s="16" t="s">
        <v>29</v>
      </c>
      <c r="G153" s="16" t="s">
        <v>29</v>
      </c>
      <c r="H153" s="16" t="s">
        <v>1863</v>
      </c>
      <c r="I153" s="16"/>
      <c r="J153" s="16" t="s">
        <v>1864</v>
      </c>
      <c r="K153" s="16" t="s">
        <v>10722</v>
      </c>
      <c r="L153" s="16" t="s">
        <v>2824</v>
      </c>
      <c r="M153" s="19">
        <v>1</v>
      </c>
      <c r="N153" s="16" t="s">
        <v>17815</v>
      </c>
      <c r="O153" s="25" t="s">
        <v>10726</v>
      </c>
      <c r="P153" s="16" t="s">
        <v>10727</v>
      </c>
      <c r="Q153" s="16" t="s">
        <v>17628</v>
      </c>
      <c r="R153" s="19"/>
      <c r="S153" s="19"/>
      <c r="T153" s="19"/>
      <c r="U153" s="19"/>
      <c r="V153" s="19"/>
      <c r="W153" s="19"/>
      <c r="X153" s="19"/>
    </row>
    <row r="154" spans="1:24">
      <c r="A154" s="19">
        <v>150</v>
      </c>
      <c r="B154" s="16" t="s">
        <v>17816</v>
      </c>
      <c r="C154" s="16" t="s">
        <v>2792</v>
      </c>
      <c r="D154" s="16" t="s">
        <v>10568</v>
      </c>
      <c r="E154" s="22">
        <v>2012</v>
      </c>
      <c r="F154" s="16" t="s">
        <v>29</v>
      </c>
      <c r="G154" s="16" t="s">
        <v>29</v>
      </c>
      <c r="H154" s="16" t="s">
        <v>367</v>
      </c>
      <c r="I154" s="16"/>
      <c r="J154" s="16" t="s">
        <v>368</v>
      </c>
      <c r="K154" s="16" t="s">
        <v>10567</v>
      </c>
      <c r="L154" s="16" t="s">
        <v>2824</v>
      </c>
      <c r="M154" s="19">
        <v>1</v>
      </c>
      <c r="N154" s="16" t="s">
        <v>17817</v>
      </c>
      <c r="O154" s="25" t="s">
        <v>10569</v>
      </c>
      <c r="P154" s="16" t="s">
        <v>10570</v>
      </c>
      <c r="Q154" s="16" t="s">
        <v>17628</v>
      </c>
      <c r="R154" s="19"/>
      <c r="S154" s="19"/>
      <c r="T154" s="19"/>
      <c r="U154" s="19"/>
      <c r="V154" s="19"/>
      <c r="W154" s="19"/>
      <c r="X154" s="19"/>
    </row>
    <row r="155" spans="1:24">
      <c r="A155" s="19">
        <v>151</v>
      </c>
      <c r="B155" s="16" t="s">
        <v>17818</v>
      </c>
      <c r="C155" s="16" t="s">
        <v>2792</v>
      </c>
      <c r="D155" s="16" t="s">
        <v>9799</v>
      </c>
      <c r="E155" s="22">
        <v>2001</v>
      </c>
      <c r="F155" s="16" t="s">
        <v>29</v>
      </c>
      <c r="G155" s="16" t="s">
        <v>29</v>
      </c>
      <c r="H155" s="16" t="s">
        <v>106</v>
      </c>
      <c r="I155" s="16"/>
      <c r="J155" s="16" t="s">
        <v>9781</v>
      </c>
      <c r="K155" s="16" t="s">
        <v>9798</v>
      </c>
      <c r="L155" s="16" t="s">
        <v>2824</v>
      </c>
      <c r="M155" s="19">
        <v>1</v>
      </c>
      <c r="N155" s="16" t="s">
        <v>17819</v>
      </c>
      <c r="O155" s="25" t="s">
        <v>9800</v>
      </c>
      <c r="P155" s="16" t="s">
        <v>9801</v>
      </c>
      <c r="Q155" s="16" t="s">
        <v>17628</v>
      </c>
      <c r="R155" s="19"/>
      <c r="S155" s="19"/>
      <c r="T155" s="19"/>
      <c r="U155" s="19"/>
      <c r="V155" s="19"/>
      <c r="W155" s="19"/>
      <c r="X155" s="19"/>
    </row>
    <row r="156" spans="1:24">
      <c r="A156" s="19">
        <v>152</v>
      </c>
      <c r="B156" s="16" t="s">
        <v>17820</v>
      </c>
      <c r="C156" s="16" t="s">
        <v>2792</v>
      </c>
      <c r="D156" s="16" t="s">
        <v>15878</v>
      </c>
      <c r="E156" s="22">
        <v>2013</v>
      </c>
      <c r="F156" s="16" t="s">
        <v>29</v>
      </c>
      <c r="G156" s="16" t="s">
        <v>29</v>
      </c>
      <c r="H156" s="16" t="s">
        <v>1523</v>
      </c>
      <c r="I156" s="16"/>
      <c r="J156" s="16" t="s">
        <v>344</v>
      </c>
      <c r="K156" s="16" t="s">
        <v>15877</v>
      </c>
      <c r="L156" s="16" t="s">
        <v>2824</v>
      </c>
      <c r="M156" s="19">
        <v>1</v>
      </c>
      <c r="N156" s="16" t="s">
        <v>17821</v>
      </c>
      <c r="O156" s="25" t="s">
        <v>15879</v>
      </c>
      <c r="P156" s="16" t="s">
        <v>15880</v>
      </c>
      <c r="Q156" s="16" t="s">
        <v>17628</v>
      </c>
      <c r="R156" s="19"/>
      <c r="S156" s="19"/>
      <c r="T156" s="19"/>
      <c r="U156" s="19"/>
      <c r="V156" s="19"/>
      <c r="W156" s="19"/>
      <c r="X156" s="19"/>
    </row>
    <row r="157" spans="1:24">
      <c r="A157" s="19">
        <v>153</v>
      </c>
      <c r="B157" s="16" t="s">
        <v>17822</v>
      </c>
      <c r="C157" s="16" t="s">
        <v>2792</v>
      </c>
      <c r="D157" s="16" t="s">
        <v>9778</v>
      </c>
      <c r="E157" s="22">
        <v>2003</v>
      </c>
      <c r="F157" s="16" t="s">
        <v>29</v>
      </c>
      <c r="G157" s="16" t="s">
        <v>29</v>
      </c>
      <c r="H157" s="16" t="s">
        <v>106</v>
      </c>
      <c r="I157" s="16"/>
      <c r="J157" s="16" t="s">
        <v>9776</v>
      </c>
      <c r="K157" s="16" t="s">
        <v>9777</v>
      </c>
      <c r="L157" s="16" t="s">
        <v>2824</v>
      </c>
      <c r="M157" s="19">
        <v>1</v>
      </c>
      <c r="N157" s="16" t="s">
        <v>17823</v>
      </c>
      <c r="O157" s="25" t="s">
        <v>9779</v>
      </c>
      <c r="P157" s="16" t="s">
        <v>9780</v>
      </c>
      <c r="Q157" s="16" t="s">
        <v>17628</v>
      </c>
      <c r="R157" s="19"/>
      <c r="S157" s="19"/>
      <c r="T157" s="19"/>
      <c r="U157" s="19"/>
      <c r="V157" s="19"/>
      <c r="W157" s="19"/>
      <c r="X157" s="19"/>
    </row>
    <row r="158" spans="1:24">
      <c r="A158" s="19">
        <v>154</v>
      </c>
      <c r="B158" s="16" t="s">
        <v>7097</v>
      </c>
      <c r="C158" s="16" t="s">
        <v>7095</v>
      </c>
      <c r="D158" s="16" t="s">
        <v>7096</v>
      </c>
      <c r="E158" s="22">
        <v>2002</v>
      </c>
      <c r="F158" s="16" t="s">
        <v>7098</v>
      </c>
      <c r="G158" s="16" t="s">
        <v>53</v>
      </c>
      <c r="H158" s="16" t="s">
        <v>115</v>
      </c>
      <c r="I158" s="16" t="s">
        <v>7094</v>
      </c>
      <c r="J158" s="16"/>
      <c r="K158" s="16"/>
      <c r="L158" s="16" t="s">
        <v>2824</v>
      </c>
      <c r="M158" s="19">
        <v>1</v>
      </c>
      <c r="N158" s="16" t="s">
        <v>17824</v>
      </c>
      <c r="O158" s="25" t="s">
        <v>7099</v>
      </c>
      <c r="P158" s="16" t="s">
        <v>7100</v>
      </c>
      <c r="Q158" s="16" t="s">
        <v>17628</v>
      </c>
      <c r="R158" s="19"/>
      <c r="S158" s="19"/>
      <c r="T158" s="19"/>
      <c r="U158" s="19"/>
      <c r="V158" s="19"/>
      <c r="W158" s="19"/>
      <c r="X158" s="19"/>
    </row>
    <row r="159" spans="1:24">
      <c r="A159" s="19">
        <v>155</v>
      </c>
      <c r="B159" s="16" t="s">
        <v>2010</v>
      </c>
      <c r="C159" s="16" t="s">
        <v>2011</v>
      </c>
      <c r="D159" s="16" t="s">
        <v>2010</v>
      </c>
      <c r="E159" s="22">
        <v>2025</v>
      </c>
      <c r="F159" s="16" t="s">
        <v>2013</v>
      </c>
      <c r="G159" s="16" t="s">
        <v>29</v>
      </c>
      <c r="H159" s="16" t="s">
        <v>1691</v>
      </c>
      <c r="I159" s="16"/>
      <c r="J159" s="16" t="s">
        <v>344</v>
      </c>
      <c r="K159" s="16" t="s">
        <v>2010</v>
      </c>
      <c r="L159" s="16" t="s">
        <v>9073</v>
      </c>
      <c r="M159" s="19">
        <v>1</v>
      </c>
      <c r="N159" s="16" t="s">
        <v>2014</v>
      </c>
      <c r="O159" s="25" t="s">
        <v>2012</v>
      </c>
      <c r="P159" s="16" t="s">
        <v>11748</v>
      </c>
      <c r="Q159" s="16" t="s">
        <v>17641</v>
      </c>
      <c r="R159" s="19"/>
      <c r="S159" s="19"/>
      <c r="T159" s="19"/>
      <c r="U159" s="19"/>
      <c r="V159" s="19">
        <v>24</v>
      </c>
      <c r="W159" s="19"/>
      <c r="X159" s="19"/>
    </row>
    <row r="160" spans="1:24">
      <c r="A160" s="19">
        <v>156</v>
      </c>
      <c r="B160" s="16" t="s">
        <v>14387</v>
      </c>
      <c r="C160" s="16" t="s">
        <v>14388</v>
      </c>
      <c r="D160" s="16" t="s">
        <v>14378</v>
      </c>
      <c r="E160" s="22">
        <v>2017</v>
      </c>
      <c r="F160" s="16" t="s">
        <v>1873</v>
      </c>
      <c r="G160" s="16" t="s">
        <v>29</v>
      </c>
      <c r="H160" s="16" t="s">
        <v>716</v>
      </c>
      <c r="I160" s="16"/>
      <c r="J160" s="16" t="s">
        <v>1874</v>
      </c>
      <c r="K160" s="16" t="s">
        <v>14387</v>
      </c>
      <c r="L160" s="16" t="s">
        <v>2824</v>
      </c>
      <c r="M160" s="19">
        <v>1</v>
      </c>
      <c r="N160" s="16" t="s">
        <v>17825</v>
      </c>
      <c r="O160" s="25" t="s">
        <v>14389</v>
      </c>
      <c r="P160" s="16" t="s">
        <v>14390</v>
      </c>
      <c r="Q160" s="16" t="s">
        <v>17628</v>
      </c>
      <c r="R160" s="19"/>
      <c r="S160" s="19"/>
      <c r="T160" s="19"/>
      <c r="U160" s="19"/>
      <c r="V160" s="19"/>
      <c r="W160" s="19"/>
      <c r="X160" s="19"/>
    </row>
    <row r="161" spans="1:24">
      <c r="A161" s="19">
        <v>157</v>
      </c>
      <c r="B161" s="16" t="s">
        <v>2355</v>
      </c>
      <c r="C161" s="16" t="s">
        <v>2356</v>
      </c>
      <c r="D161" s="16" t="s">
        <v>1871</v>
      </c>
      <c r="E161" s="22">
        <v>2020</v>
      </c>
      <c r="F161" s="16" t="s">
        <v>1873</v>
      </c>
      <c r="G161" s="16" t="s">
        <v>29</v>
      </c>
      <c r="H161" s="16" t="s">
        <v>716</v>
      </c>
      <c r="I161" s="16"/>
      <c r="J161" s="16" t="s">
        <v>1874</v>
      </c>
      <c r="K161" s="16" t="s">
        <v>14398</v>
      </c>
      <c r="L161" s="16" t="s">
        <v>3169</v>
      </c>
      <c r="M161" s="19">
        <v>1</v>
      </c>
      <c r="N161" s="16" t="s">
        <v>2358</v>
      </c>
      <c r="O161" s="25" t="s">
        <v>2357</v>
      </c>
      <c r="P161" s="16" t="s">
        <v>14399</v>
      </c>
      <c r="Q161" s="16" t="s">
        <v>17630</v>
      </c>
      <c r="R161" s="19"/>
      <c r="S161" s="19"/>
      <c r="T161" s="19"/>
      <c r="U161" s="19"/>
      <c r="V161" s="19"/>
      <c r="W161" s="19">
        <v>4</v>
      </c>
      <c r="X161" s="19"/>
    </row>
    <row r="162" spans="1:24">
      <c r="A162" s="19">
        <v>158</v>
      </c>
      <c r="B162" s="16" t="s">
        <v>17826</v>
      </c>
      <c r="C162" s="16" t="s">
        <v>14361</v>
      </c>
      <c r="D162" s="16" t="s">
        <v>14362</v>
      </c>
      <c r="E162" s="22">
        <v>2011</v>
      </c>
      <c r="F162" s="16" t="s">
        <v>29</v>
      </c>
      <c r="G162" s="16" t="s">
        <v>29</v>
      </c>
      <c r="H162" s="16" t="s">
        <v>716</v>
      </c>
      <c r="I162" s="16"/>
      <c r="J162" s="16" t="s">
        <v>1874</v>
      </c>
      <c r="K162" s="16" t="s">
        <v>14360</v>
      </c>
      <c r="L162" s="16" t="s">
        <v>9073</v>
      </c>
      <c r="M162" s="19">
        <v>1</v>
      </c>
      <c r="N162" s="16" t="s">
        <v>17827</v>
      </c>
      <c r="O162" s="25" t="s">
        <v>14363</v>
      </c>
      <c r="P162" s="16" t="s">
        <v>14364</v>
      </c>
      <c r="Q162" s="16" t="s">
        <v>17641</v>
      </c>
      <c r="R162" s="19"/>
      <c r="S162" s="19"/>
      <c r="T162" s="19"/>
      <c r="U162" s="19"/>
      <c r="V162" s="19"/>
      <c r="W162" s="19"/>
      <c r="X162" s="19"/>
    </row>
    <row r="163" spans="1:24">
      <c r="A163" s="19">
        <v>159</v>
      </c>
      <c r="B163" s="16" t="s">
        <v>14374</v>
      </c>
      <c r="C163" s="16" t="s">
        <v>14361</v>
      </c>
      <c r="D163" s="16" t="s">
        <v>1871</v>
      </c>
      <c r="E163" s="22">
        <v>2011</v>
      </c>
      <c r="F163" s="16" t="s">
        <v>1873</v>
      </c>
      <c r="G163" s="16" t="s">
        <v>29</v>
      </c>
      <c r="H163" s="16" t="s">
        <v>716</v>
      </c>
      <c r="I163" s="16"/>
      <c r="J163" s="16" t="s">
        <v>1874</v>
      </c>
      <c r="K163" s="16" t="s">
        <v>14374</v>
      </c>
      <c r="L163" s="16" t="s">
        <v>7417</v>
      </c>
      <c r="M163" s="19">
        <v>1</v>
      </c>
      <c r="N163" s="16" t="s">
        <v>17828</v>
      </c>
      <c r="O163" s="25" t="s">
        <v>14375</v>
      </c>
      <c r="P163" s="16" t="s">
        <v>14376</v>
      </c>
      <c r="Q163" s="16" t="s">
        <v>17662</v>
      </c>
      <c r="R163" s="19"/>
      <c r="S163" s="19"/>
      <c r="T163" s="19"/>
      <c r="U163" s="19"/>
      <c r="V163" s="19"/>
      <c r="W163" s="19"/>
      <c r="X163" s="19"/>
    </row>
    <row r="164" spans="1:24">
      <c r="A164" s="19">
        <v>160</v>
      </c>
      <c r="B164" s="16" t="s">
        <v>14377</v>
      </c>
      <c r="C164" s="16" t="s">
        <v>14361</v>
      </c>
      <c r="D164" s="16" t="s">
        <v>14378</v>
      </c>
      <c r="E164" s="22">
        <v>2017</v>
      </c>
      <c r="F164" s="16" t="s">
        <v>1873</v>
      </c>
      <c r="G164" s="16" t="s">
        <v>29</v>
      </c>
      <c r="H164" s="16" t="s">
        <v>716</v>
      </c>
      <c r="I164" s="16"/>
      <c r="J164" s="16" t="s">
        <v>1874</v>
      </c>
      <c r="K164" s="16" t="s">
        <v>14377</v>
      </c>
      <c r="L164" s="16" t="s">
        <v>2824</v>
      </c>
      <c r="M164" s="19">
        <v>1</v>
      </c>
      <c r="N164" s="16" t="s">
        <v>17829</v>
      </c>
      <c r="O164" s="25" t="s">
        <v>14379</v>
      </c>
      <c r="P164" s="16" t="s">
        <v>14380</v>
      </c>
      <c r="Q164" s="16" t="s">
        <v>17628</v>
      </c>
      <c r="R164" s="19"/>
      <c r="S164" s="19"/>
      <c r="T164" s="19"/>
      <c r="U164" s="19"/>
      <c r="V164" s="19"/>
      <c r="W164" s="19"/>
      <c r="X164" s="19"/>
    </row>
    <row r="165" spans="1:24">
      <c r="A165" s="19">
        <v>161</v>
      </c>
      <c r="B165" s="16" t="s">
        <v>2621</v>
      </c>
      <c r="C165" s="16" t="s">
        <v>1870</v>
      </c>
      <c r="D165" s="16" t="s">
        <v>1871</v>
      </c>
      <c r="E165" s="22">
        <v>2020</v>
      </c>
      <c r="F165" s="16" t="s">
        <v>1873</v>
      </c>
      <c r="G165" s="16" t="s">
        <v>29</v>
      </c>
      <c r="H165" s="16" t="s">
        <v>716</v>
      </c>
      <c r="I165" s="16"/>
      <c r="J165" s="16" t="s">
        <v>1874</v>
      </c>
      <c r="K165" s="16" t="s">
        <v>14369</v>
      </c>
      <c r="L165" s="16" t="s">
        <v>3169</v>
      </c>
      <c r="M165" s="19">
        <v>1</v>
      </c>
      <c r="N165" s="16" t="s">
        <v>2623</v>
      </c>
      <c r="O165" s="25" t="s">
        <v>2622</v>
      </c>
      <c r="P165" s="16" t="s">
        <v>14370</v>
      </c>
      <c r="Q165" s="16" t="s">
        <v>17630</v>
      </c>
      <c r="R165" s="19"/>
      <c r="S165" s="19"/>
      <c r="T165" s="19"/>
      <c r="U165" s="19"/>
      <c r="V165" s="19"/>
      <c r="W165" s="19">
        <v>64</v>
      </c>
      <c r="X165" s="19"/>
    </row>
    <row r="166" spans="1:24">
      <c r="A166" s="19">
        <v>162</v>
      </c>
      <c r="B166" s="16" t="s">
        <v>1869</v>
      </c>
      <c r="C166" s="16" t="s">
        <v>1870</v>
      </c>
      <c r="D166" s="16" t="s">
        <v>1871</v>
      </c>
      <c r="E166" s="22">
        <v>2020</v>
      </c>
      <c r="F166" s="16" t="s">
        <v>1873</v>
      </c>
      <c r="G166" s="16" t="s">
        <v>29</v>
      </c>
      <c r="H166" s="16" t="s">
        <v>716</v>
      </c>
      <c r="I166" s="16"/>
      <c r="J166" s="16" t="s">
        <v>1874</v>
      </c>
      <c r="K166" s="16" t="s">
        <v>14369</v>
      </c>
      <c r="L166" s="16" t="s">
        <v>2824</v>
      </c>
      <c r="M166" s="19">
        <v>1</v>
      </c>
      <c r="N166" s="16" t="s">
        <v>1875</v>
      </c>
      <c r="O166" s="25" t="s">
        <v>1872</v>
      </c>
      <c r="P166" s="16" t="s">
        <v>14371</v>
      </c>
      <c r="Q166" s="16" t="s">
        <v>17628</v>
      </c>
      <c r="R166" s="19"/>
      <c r="S166" s="19"/>
      <c r="T166" s="19"/>
      <c r="U166" s="19">
        <v>92</v>
      </c>
      <c r="V166" s="19"/>
      <c r="W166" s="19"/>
      <c r="X166" s="19"/>
    </row>
    <row r="167" spans="1:24">
      <c r="A167" s="19">
        <v>163</v>
      </c>
      <c r="B167" s="16" t="s">
        <v>17830</v>
      </c>
      <c r="C167" s="16" t="s">
        <v>1870</v>
      </c>
      <c r="D167" s="16" t="s">
        <v>1871</v>
      </c>
      <c r="E167" s="22">
        <v>2020</v>
      </c>
      <c r="F167" s="16" t="s">
        <v>1873</v>
      </c>
      <c r="G167" s="16" t="s">
        <v>29</v>
      </c>
      <c r="H167" s="16" t="s">
        <v>716</v>
      </c>
      <c r="I167" s="16"/>
      <c r="J167" s="16" t="s">
        <v>1874</v>
      </c>
      <c r="K167" s="16" t="s">
        <v>14369</v>
      </c>
      <c r="L167" s="16" t="s">
        <v>2824</v>
      </c>
      <c r="M167" s="19">
        <v>1</v>
      </c>
      <c r="N167" s="16" t="s">
        <v>17831</v>
      </c>
      <c r="O167" s="25" t="s">
        <v>14372</v>
      </c>
      <c r="P167" s="16" t="s">
        <v>14373</v>
      </c>
      <c r="Q167" s="16" t="s">
        <v>17628</v>
      </c>
      <c r="R167" s="19"/>
      <c r="S167" s="19"/>
      <c r="T167" s="19"/>
      <c r="U167" s="19"/>
      <c r="V167" s="19"/>
      <c r="W167" s="19"/>
      <c r="X167" s="19"/>
    </row>
    <row r="168" spans="1:24">
      <c r="A168" s="19">
        <v>164</v>
      </c>
      <c r="B168" s="16" t="s">
        <v>17832</v>
      </c>
      <c r="C168" s="16" t="s">
        <v>1668</v>
      </c>
      <c r="D168" s="16" t="s">
        <v>14599</v>
      </c>
      <c r="E168" s="22">
        <v>1996</v>
      </c>
      <c r="F168" s="16" t="s">
        <v>29</v>
      </c>
      <c r="G168" s="16" t="s">
        <v>29</v>
      </c>
      <c r="H168" s="16" t="s">
        <v>1523</v>
      </c>
      <c r="I168" s="16"/>
      <c r="J168" s="16" t="s">
        <v>344</v>
      </c>
      <c r="K168" s="16" t="s">
        <v>14598</v>
      </c>
      <c r="L168" s="16" t="s">
        <v>2824</v>
      </c>
      <c r="M168" s="19">
        <v>1</v>
      </c>
      <c r="N168" s="16" t="s">
        <v>17833</v>
      </c>
      <c r="O168" s="25" t="s">
        <v>14600</v>
      </c>
      <c r="P168" s="16" t="s">
        <v>14601</v>
      </c>
      <c r="Q168" s="16" t="s">
        <v>17628</v>
      </c>
      <c r="R168" s="19"/>
      <c r="S168" s="19"/>
      <c r="T168" s="19"/>
      <c r="U168" s="19"/>
      <c r="V168" s="19"/>
      <c r="W168" s="19"/>
      <c r="X168" s="19"/>
    </row>
    <row r="169" spans="1:24">
      <c r="A169" s="19">
        <v>165</v>
      </c>
      <c r="B169" s="16" t="s">
        <v>17834</v>
      </c>
      <c r="C169" s="16" t="s">
        <v>1668</v>
      </c>
      <c r="D169" s="16" t="s">
        <v>14599</v>
      </c>
      <c r="E169" s="22">
        <v>1996</v>
      </c>
      <c r="F169" s="16" t="s">
        <v>29</v>
      </c>
      <c r="G169" s="16" t="s">
        <v>29</v>
      </c>
      <c r="H169" s="16" t="s">
        <v>1523</v>
      </c>
      <c r="I169" s="16"/>
      <c r="J169" s="16" t="s">
        <v>344</v>
      </c>
      <c r="K169" s="16" t="s">
        <v>14598</v>
      </c>
      <c r="L169" s="16" t="s">
        <v>2824</v>
      </c>
      <c r="M169" s="19">
        <v>1</v>
      </c>
      <c r="N169" s="16" t="s">
        <v>17835</v>
      </c>
      <c r="O169" s="25" t="s">
        <v>14602</v>
      </c>
      <c r="P169" s="16" t="s">
        <v>14603</v>
      </c>
      <c r="Q169" s="16" t="s">
        <v>17628</v>
      </c>
      <c r="R169" s="19"/>
      <c r="S169" s="19"/>
      <c r="T169" s="19"/>
      <c r="U169" s="19"/>
      <c r="V169" s="19"/>
      <c r="W169" s="19"/>
      <c r="X169" s="19"/>
    </row>
    <row r="170" spans="1:24">
      <c r="A170" s="19">
        <v>166</v>
      </c>
      <c r="B170" s="16" t="s">
        <v>17836</v>
      </c>
      <c r="C170" s="16" t="s">
        <v>1668</v>
      </c>
      <c r="D170" s="16" t="s">
        <v>14599</v>
      </c>
      <c r="E170" s="22">
        <v>1996</v>
      </c>
      <c r="F170" s="16" t="s">
        <v>29</v>
      </c>
      <c r="G170" s="16" t="s">
        <v>29</v>
      </c>
      <c r="H170" s="16" t="s">
        <v>1523</v>
      </c>
      <c r="I170" s="16"/>
      <c r="J170" s="16" t="s">
        <v>344</v>
      </c>
      <c r="K170" s="16" t="s">
        <v>14598</v>
      </c>
      <c r="L170" s="16" t="s">
        <v>2824</v>
      </c>
      <c r="M170" s="19">
        <v>1</v>
      </c>
      <c r="N170" s="16" t="s">
        <v>17837</v>
      </c>
      <c r="O170" s="25" t="s">
        <v>14604</v>
      </c>
      <c r="P170" s="16" t="s">
        <v>14605</v>
      </c>
      <c r="Q170" s="16" t="s">
        <v>17628</v>
      </c>
      <c r="R170" s="19"/>
      <c r="S170" s="19"/>
      <c r="T170" s="19"/>
      <c r="U170" s="19"/>
      <c r="V170" s="19"/>
      <c r="W170" s="19"/>
      <c r="X170" s="19"/>
    </row>
    <row r="171" spans="1:24">
      <c r="A171" s="19">
        <v>167</v>
      </c>
      <c r="B171" s="16" t="s">
        <v>14723</v>
      </c>
      <c r="C171" s="16" t="s">
        <v>1668</v>
      </c>
      <c r="D171" s="16" t="s">
        <v>14724</v>
      </c>
      <c r="E171" s="22">
        <v>2002</v>
      </c>
      <c r="F171" s="16" t="s">
        <v>29</v>
      </c>
      <c r="G171" s="16" t="s">
        <v>29</v>
      </c>
      <c r="H171" s="16" t="s">
        <v>1523</v>
      </c>
      <c r="I171" s="16"/>
      <c r="J171" s="16" t="s">
        <v>344</v>
      </c>
      <c r="K171" s="16" t="s">
        <v>14723</v>
      </c>
      <c r="L171" s="16" t="s">
        <v>2824</v>
      </c>
      <c r="M171" s="19">
        <v>1</v>
      </c>
      <c r="N171" s="16" t="s">
        <v>17838</v>
      </c>
      <c r="O171" s="25" t="s">
        <v>14725</v>
      </c>
      <c r="P171" s="16" t="s">
        <v>14726</v>
      </c>
      <c r="Q171" s="16" t="s">
        <v>17628</v>
      </c>
      <c r="R171" s="19"/>
      <c r="S171" s="19"/>
      <c r="T171" s="19"/>
      <c r="U171" s="19"/>
      <c r="V171" s="19"/>
      <c r="W171" s="19"/>
      <c r="X171" s="19"/>
    </row>
    <row r="172" spans="1:24">
      <c r="A172" s="19">
        <v>168</v>
      </c>
      <c r="B172" s="16" t="s">
        <v>14724</v>
      </c>
      <c r="C172" s="16" t="s">
        <v>1668</v>
      </c>
      <c r="D172" s="16" t="s">
        <v>14724</v>
      </c>
      <c r="E172" s="22">
        <v>2002</v>
      </c>
      <c r="F172" s="16" t="s">
        <v>29</v>
      </c>
      <c r="G172" s="16" t="s">
        <v>29</v>
      </c>
      <c r="H172" s="16" t="s">
        <v>1523</v>
      </c>
      <c r="I172" s="16"/>
      <c r="J172" s="16" t="s">
        <v>344</v>
      </c>
      <c r="K172" s="16" t="s">
        <v>14724</v>
      </c>
      <c r="L172" s="16" t="s">
        <v>7417</v>
      </c>
      <c r="M172" s="19">
        <v>1</v>
      </c>
      <c r="N172" s="16" t="s">
        <v>17839</v>
      </c>
      <c r="O172" s="25" t="s">
        <v>15086</v>
      </c>
      <c r="P172" s="16" t="s">
        <v>15087</v>
      </c>
      <c r="Q172" s="16" t="s">
        <v>17662</v>
      </c>
      <c r="R172" s="19"/>
      <c r="S172" s="19"/>
      <c r="T172" s="19"/>
      <c r="U172" s="19"/>
      <c r="V172" s="19"/>
      <c r="W172" s="19"/>
      <c r="X172" s="19"/>
    </row>
    <row r="173" spans="1:24">
      <c r="A173" s="19">
        <v>169</v>
      </c>
      <c r="B173" s="16" t="s">
        <v>15145</v>
      </c>
      <c r="C173" s="16" t="s">
        <v>1668</v>
      </c>
      <c r="D173" s="16" t="s">
        <v>14724</v>
      </c>
      <c r="E173" s="22">
        <v>2002</v>
      </c>
      <c r="F173" s="16" t="s">
        <v>29</v>
      </c>
      <c r="G173" s="16" t="s">
        <v>29</v>
      </c>
      <c r="H173" s="16" t="s">
        <v>1523</v>
      </c>
      <c r="I173" s="16"/>
      <c r="J173" s="16" t="s">
        <v>344</v>
      </c>
      <c r="K173" s="16" t="s">
        <v>15145</v>
      </c>
      <c r="L173" s="16" t="s">
        <v>2824</v>
      </c>
      <c r="M173" s="19">
        <v>1</v>
      </c>
      <c r="N173" s="16" t="s">
        <v>17840</v>
      </c>
      <c r="O173" s="25" t="s">
        <v>15146</v>
      </c>
      <c r="P173" s="16" t="s">
        <v>15147</v>
      </c>
      <c r="Q173" s="16" t="s">
        <v>17628</v>
      </c>
      <c r="R173" s="19"/>
      <c r="S173" s="19"/>
      <c r="T173" s="19"/>
      <c r="U173" s="19"/>
      <c r="V173" s="19"/>
      <c r="W173" s="19"/>
      <c r="X173" s="19"/>
    </row>
    <row r="174" spans="1:24">
      <c r="A174" s="19">
        <v>170</v>
      </c>
      <c r="B174" s="16" t="s">
        <v>15285</v>
      </c>
      <c r="C174" s="16" t="s">
        <v>1668</v>
      </c>
      <c r="D174" s="16" t="s">
        <v>14724</v>
      </c>
      <c r="E174" s="22">
        <v>2002</v>
      </c>
      <c r="F174" s="16" t="s">
        <v>29</v>
      </c>
      <c r="G174" s="16" t="s">
        <v>29</v>
      </c>
      <c r="H174" s="16" t="s">
        <v>1523</v>
      </c>
      <c r="I174" s="16"/>
      <c r="J174" s="16" t="s">
        <v>344</v>
      </c>
      <c r="K174" s="16" t="s">
        <v>15285</v>
      </c>
      <c r="L174" s="16" t="s">
        <v>7417</v>
      </c>
      <c r="M174" s="19">
        <v>1</v>
      </c>
      <c r="N174" s="16" t="s">
        <v>17841</v>
      </c>
      <c r="O174" s="25" t="s">
        <v>15286</v>
      </c>
      <c r="P174" s="16" t="s">
        <v>15287</v>
      </c>
      <c r="Q174" s="16" t="s">
        <v>17662</v>
      </c>
      <c r="R174" s="19"/>
      <c r="S174" s="19"/>
      <c r="T174" s="19"/>
      <c r="U174" s="19"/>
      <c r="V174" s="19"/>
      <c r="W174" s="19"/>
      <c r="X174" s="19"/>
    </row>
    <row r="175" spans="1:24">
      <c r="A175" s="19">
        <v>171</v>
      </c>
      <c r="B175" s="16" t="s">
        <v>17842</v>
      </c>
      <c r="C175" s="16" t="s">
        <v>1668</v>
      </c>
      <c r="D175" s="16" t="s">
        <v>13829</v>
      </c>
      <c r="E175" s="22">
        <v>2010</v>
      </c>
      <c r="F175" s="16" t="s">
        <v>29</v>
      </c>
      <c r="G175" s="16" t="s">
        <v>29</v>
      </c>
      <c r="H175" s="16" t="s">
        <v>146</v>
      </c>
      <c r="I175" s="16"/>
      <c r="J175" s="16" t="s">
        <v>336</v>
      </c>
      <c r="K175" s="16" t="s">
        <v>13828</v>
      </c>
      <c r="L175" s="16" t="s">
        <v>7417</v>
      </c>
      <c r="M175" s="19">
        <v>1</v>
      </c>
      <c r="N175" s="16" t="s">
        <v>17843</v>
      </c>
      <c r="O175" s="25" t="s">
        <v>13830</v>
      </c>
      <c r="P175" s="16" t="s">
        <v>13831</v>
      </c>
      <c r="Q175" s="16" t="s">
        <v>17662</v>
      </c>
      <c r="R175" s="19"/>
      <c r="S175" s="19"/>
      <c r="T175" s="19"/>
      <c r="U175" s="19"/>
      <c r="V175" s="19"/>
      <c r="W175" s="19"/>
      <c r="X175" s="19"/>
    </row>
    <row r="176" spans="1:24">
      <c r="A176" s="19">
        <v>172</v>
      </c>
      <c r="B176" s="16" t="s">
        <v>17844</v>
      </c>
      <c r="C176" s="16" t="s">
        <v>1668</v>
      </c>
      <c r="D176" s="16" t="s">
        <v>13829</v>
      </c>
      <c r="E176" s="22">
        <v>2010</v>
      </c>
      <c r="F176" s="16" t="s">
        <v>29</v>
      </c>
      <c r="G176" s="16" t="s">
        <v>29</v>
      </c>
      <c r="H176" s="16" t="s">
        <v>146</v>
      </c>
      <c r="I176" s="16"/>
      <c r="J176" s="16" t="s">
        <v>336</v>
      </c>
      <c r="K176" s="16" t="s">
        <v>13832</v>
      </c>
      <c r="L176" s="16" t="s">
        <v>7417</v>
      </c>
      <c r="M176" s="19">
        <v>1</v>
      </c>
      <c r="N176" s="16" t="s">
        <v>17845</v>
      </c>
      <c r="O176" s="25" t="s">
        <v>13833</v>
      </c>
      <c r="P176" s="16" t="s">
        <v>13834</v>
      </c>
      <c r="Q176" s="16" t="s">
        <v>17662</v>
      </c>
      <c r="R176" s="19"/>
      <c r="S176" s="19"/>
      <c r="T176" s="19"/>
      <c r="U176" s="19"/>
      <c r="V176" s="19"/>
      <c r="W176" s="19"/>
      <c r="X176" s="19"/>
    </row>
    <row r="177" spans="1:24">
      <c r="A177" s="19">
        <v>173</v>
      </c>
      <c r="B177" s="16" t="s">
        <v>17846</v>
      </c>
      <c r="C177" s="16" t="s">
        <v>1668</v>
      </c>
      <c r="D177" s="16" t="s">
        <v>13829</v>
      </c>
      <c r="E177" s="22">
        <v>2010</v>
      </c>
      <c r="F177" s="16" t="s">
        <v>29</v>
      </c>
      <c r="G177" s="16" t="s">
        <v>29</v>
      </c>
      <c r="H177" s="16" t="s">
        <v>146</v>
      </c>
      <c r="I177" s="16"/>
      <c r="J177" s="16" t="s">
        <v>336</v>
      </c>
      <c r="K177" s="16" t="s">
        <v>13832</v>
      </c>
      <c r="L177" s="16" t="s">
        <v>7417</v>
      </c>
      <c r="M177" s="19">
        <v>1</v>
      </c>
      <c r="N177" s="16" t="s">
        <v>17847</v>
      </c>
      <c r="O177" s="25" t="s">
        <v>13835</v>
      </c>
      <c r="P177" s="16" t="s">
        <v>13836</v>
      </c>
      <c r="Q177" s="16" t="s">
        <v>17662</v>
      </c>
      <c r="R177" s="19"/>
      <c r="S177" s="19"/>
      <c r="T177" s="19"/>
      <c r="U177" s="19"/>
      <c r="V177" s="19"/>
      <c r="W177" s="19"/>
      <c r="X177" s="19"/>
    </row>
    <row r="178" spans="1:24">
      <c r="A178" s="19">
        <v>174</v>
      </c>
      <c r="B178" s="16" t="s">
        <v>17848</v>
      </c>
      <c r="C178" s="16" t="s">
        <v>1668</v>
      </c>
      <c r="D178" s="16" t="s">
        <v>13829</v>
      </c>
      <c r="E178" s="22">
        <v>2010</v>
      </c>
      <c r="F178" s="16" t="s">
        <v>29</v>
      </c>
      <c r="G178" s="16" t="s">
        <v>29</v>
      </c>
      <c r="H178" s="16" t="s">
        <v>146</v>
      </c>
      <c r="I178" s="16"/>
      <c r="J178" s="16" t="s">
        <v>336</v>
      </c>
      <c r="K178" s="16" t="s">
        <v>13832</v>
      </c>
      <c r="L178" s="16" t="s">
        <v>7417</v>
      </c>
      <c r="M178" s="19">
        <v>1</v>
      </c>
      <c r="N178" s="16" t="s">
        <v>17849</v>
      </c>
      <c r="O178" s="25" t="s">
        <v>13837</v>
      </c>
      <c r="P178" s="16" t="s">
        <v>13838</v>
      </c>
      <c r="Q178" s="16" t="s">
        <v>17662</v>
      </c>
      <c r="R178" s="19"/>
      <c r="S178" s="19"/>
      <c r="T178" s="19"/>
      <c r="U178" s="19"/>
      <c r="V178" s="19"/>
      <c r="W178" s="19"/>
      <c r="X178" s="19"/>
    </row>
    <row r="179" spans="1:24">
      <c r="A179" s="19">
        <v>175</v>
      </c>
      <c r="B179" s="16" t="s">
        <v>15454</v>
      </c>
      <c r="C179" s="16" t="s">
        <v>1668</v>
      </c>
      <c r="D179" s="16" t="s">
        <v>14724</v>
      </c>
      <c r="E179" s="22">
        <v>2002</v>
      </c>
      <c r="F179" s="16" t="s">
        <v>29</v>
      </c>
      <c r="G179" s="16" t="s">
        <v>29</v>
      </c>
      <c r="H179" s="16" t="s">
        <v>1523</v>
      </c>
      <c r="I179" s="16"/>
      <c r="J179" s="16" t="s">
        <v>344</v>
      </c>
      <c r="K179" s="16" t="s">
        <v>15454</v>
      </c>
      <c r="L179" s="16" t="s">
        <v>7417</v>
      </c>
      <c r="M179" s="19">
        <v>1</v>
      </c>
      <c r="N179" s="16" t="s">
        <v>17850</v>
      </c>
      <c r="O179" s="25" t="s">
        <v>15455</v>
      </c>
      <c r="P179" s="16" t="s">
        <v>15456</v>
      </c>
      <c r="Q179" s="16" t="s">
        <v>17662</v>
      </c>
      <c r="R179" s="19"/>
      <c r="S179" s="19"/>
      <c r="T179" s="19"/>
      <c r="U179" s="19"/>
      <c r="V179" s="19"/>
      <c r="W179" s="19"/>
      <c r="X179" s="19"/>
    </row>
    <row r="180" spans="1:24">
      <c r="A180" s="19">
        <v>176</v>
      </c>
      <c r="B180" s="16" t="s">
        <v>3209</v>
      </c>
      <c r="C180" s="16" t="s">
        <v>1668</v>
      </c>
      <c r="D180" s="16" t="s">
        <v>14724</v>
      </c>
      <c r="E180" s="22">
        <v>2002</v>
      </c>
      <c r="F180" s="16" t="s">
        <v>29</v>
      </c>
      <c r="G180" s="16" t="s">
        <v>29</v>
      </c>
      <c r="H180" s="16" t="s">
        <v>1523</v>
      </c>
      <c r="I180" s="16"/>
      <c r="J180" s="16" t="s">
        <v>344</v>
      </c>
      <c r="K180" s="16" t="s">
        <v>3209</v>
      </c>
      <c r="L180" s="16" t="s">
        <v>2824</v>
      </c>
      <c r="M180" s="19">
        <v>1</v>
      </c>
      <c r="N180" s="16" t="s">
        <v>17851</v>
      </c>
      <c r="O180" s="25" t="s">
        <v>15826</v>
      </c>
      <c r="P180" s="16" t="s">
        <v>15827</v>
      </c>
      <c r="Q180" s="16" t="s">
        <v>17628</v>
      </c>
      <c r="R180" s="19"/>
      <c r="S180" s="19"/>
      <c r="T180" s="19"/>
      <c r="U180" s="19"/>
      <c r="V180" s="19"/>
      <c r="W180" s="19"/>
      <c r="X180" s="19"/>
    </row>
    <row r="181" spans="1:24">
      <c r="A181" s="19">
        <v>177</v>
      </c>
      <c r="B181" s="16" t="s">
        <v>17852</v>
      </c>
      <c r="C181" s="16" t="s">
        <v>1668</v>
      </c>
      <c r="D181" s="16" t="s">
        <v>11308</v>
      </c>
      <c r="E181" s="22">
        <v>2018</v>
      </c>
      <c r="F181" s="16" t="s">
        <v>29</v>
      </c>
      <c r="G181" s="16" t="s">
        <v>29</v>
      </c>
      <c r="H181" s="16" t="s">
        <v>692</v>
      </c>
      <c r="I181" s="16"/>
      <c r="J181" s="16" t="s">
        <v>1281</v>
      </c>
      <c r="K181" s="16" t="s">
        <v>11307</v>
      </c>
      <c r="L181" s="16" t="s">
        <v>7417</v>
      </c>
      <c r="M181" s="19">
        <v>1</v>
      </c>
      <c r="N181" s="16" t="s">
        <v>17853</v>
      </c>
      <c r="O181" s="25" t="s">
        <v>11309</v>
      </c>
      <c r="P181" s="16" t="s">
        <v>11310</v>
      </c>
      <c r="Q181" s="16" t="s">
        <v>17662</v>
      </c>
      <c r="R181" s="19"/>
      <c r="S181" s="19"/>
      <c r="T181" s="19"/>
      <c r="U181" s="19"/>
      <c r="V181" s="19"/>
      <c r="W181" s="19"/>
      <c r="X181" s="19"/>
    </row>
    <row r="182" spans="1:24">
      <c r="A182" s="19">
        <v>178</v>
      </c>
      <c r="B182" s="16" t="s">
        <v>17854</v>
      </c>
      <c r="C182" s="16" t="s">
        <v>1668</v>
      </c>
      <c r="D182" s="16" t="s">
        <v>11308</v>
      </c>
      <c r="E182" s="22">
        <v>2018</v>
      </c>
      <c r="F182" s="16" t="s">
        <v>29</v>
      </c>
      <c r="G182" s="16" t="s">
        <v>29</v>
      </c>
      <c r="H182" s="16" t="s">
        <v>692</v>
      </c>
      <c r="I182" s="16"/>
      <c r="J182" s="16" t="s">
        <v>1281</v>
      </c>
      <c r="K182" s="16" t="s">
        <v>11307</v>
      </c>
      <c r="L182" s="16" t="s">
        <v>7417</v>
      </c>
      <c r="M182" s="19">
        <v>1</v>
      </c>
      <c r="N182" s="16" t="s">
        <v>17855</v>
      </c>
      <c r="O182" s="25" t="s">
        <v>11311</v>
      </c>
      <c r="P182" s="16" t="s">
        <v>11312</v>
      </c>
      <c r="Q182" s="16" t="s">
        <v>17662</v>
      </c>
      <c r="R182" s="19"/>
      <c r="S182" s="19"/>
      <c r="T182" s="19"/>
      <c r="U182" s="19"/>
      <c r="V182" s="19"/>
      <c r="W182" s="19"/>
      <c r="X182" s="19"/>
    </row>
    <row r="183" spans="1:24">
      <c r="A183" s="19">
        <v>179</v>
      </c>
      <c r="B183" s="16" t="s">
        <v>17856</v>
      </c>
      <c r="C183" s="16" t="s">
        <v>1668</v>
      </c>
      <c r="D183" s="16" t="s">
        <v>11308</v>
      </c>
      <c r="E183" s="22">
        <v>2018</v>
      </c>
      <c r="F183" s="16" t="s">
        <v>29</v>
      </c>
      <c r="G183" s="16" t="s">
        <v>29</v>
      </c>
      <c r="H183" s="16" t="s">
        <v>692</v>
      </c>
      <c r="I183" s="16"/>
      <c r="J183" s="16" t="s">
        <v>1281</v>
      </c>
      <c r="K183" s="16" t="s">
        <v>11307</v>
      </c>
      <c r="L183" s="16" t="s">
        <v>7417</v>
      </c>
      <c r="M183" s="19">
        <v>1</v>
      </c>
      <c r="N183" s="16" t="s">
        <v>17857</v>
      </c>
      <c r="O183" s="25" t="s">
        <v>11313</v>
      </c>
      <c r="P183" s="16" t="s">
        <v>11314</v>
      </c>
      <c r="Q183" s="16" t="s">
        <v>17662</v>
      </c>
      <c r="R183" s="19"/>
      <c r="S183" s="19"/>
      <c r="T183" s="19"/>
      <c r="U183" s="19"/>
      <c r="V183" s="19"/>
      <c r="W183" s="19"/>
      <c r="X183" s="19"/>
    </row>
    <row r="184" spans="1:24">
      <c r="A184" s="19">
        <v>180</v>
      </c>
      <c r="B184" s="16" t="s">
        <v>17858</v>
      </c>
      <c r="C184" s="16" t="s">
        <v>1668</v>
      </c>
      <c r="D184" s="16" t="s">
        <v>11308</v>
      </c>
      <c r="E184" s="22">
        <v>2018</v>
      </c>
      <c r="F184" s="16" t="s">
        <v>29</v>
      </c>
      <c r="G184" s="16" t="s">
        <v>29</v>
      </c>
      <c r="H184" s="16" t="s">
        <v>692</v>
      </c>
      <c r="I184" s="16"/>
      <c r="J184" s="16" t="s">
        <v>1281</v>
      </c>
      <c r="K184" s="16" t="s">
        <v>11307</v>
      </c>
      <c r="L184" s="16" t="s">
        <v>7417</v>
      </c>
      <c r="M184" s="19">
        <v>1</v>
      </c>
      <c r="N184" s="16" t="s">
        <v>17859</v>
      </c>
      <c r="O184" s="25" t="s">
        <v>11315</v>
      </c>
      <c r="P184" s="16" t="s">
        <v>11316</v>
      </c>
      <c r="Q184" s="16" t="s">
        <v>17662</v>
      </c>
      <c r="R184" s="19"/>
      <c r="S184" s="19"/>
      <c r="T184" s="19"/>
      <c r="U184" s="19"/>
      <c r="V184" s="19"/>
      <c r="W184" s="19"/>
      <c r="X184" s="19"/>
    </row>
    <row r="185" spans="1:24">
      <c r="A185" s="19">
        <v>181</v>
      </c>
      <c r="B185" s="16" t="s">
        <v>11899</v>
      </c>
      <c r="C185" s="16" t="s">
        <v>1668</v>
      </c>
      <c r="D185" s="16" t="s">
        <v>11900</v>
      </c>
      <c r="E185" s="22">
        <v>1995</v>
      </c>
      <c r="F185" s="16" t="s">
        <v>29</v>
      </c>
      <c r="G185" s="16" t="s">
        <v>29</v>
      </c>
      <c r="H185" s="16" t="s">
        <v>976</v>
      </c>
      <c r="I185" s="16"/>
      <c r="J185" s="16" t="s">
        <v>977</v>
      </c>
      <c r="K185" s="16" t="s">
        <v>11899</v>
      </c>
      <c r="L185" s="16" t="s">
        <v>7417</v>
      </c>
      <c r="M185" s="19">
        <v>1</v>
      </c>
      <c r="N185" s="16" t="s">
        <v>17860</v>
      </c>
      <c r="O185" s="25" t="s">
        <v>11901</v>
      </c>
      <c r="P185" s="16" t="s">
        <v>11902</v>
      </c>
      <c r="Q185" s="16" t="s">
        <v>17662</v>
      </c>
      <c r="R185" s="19"/>
      <c r="S185" s="19"/>
      <c r="T185" s="19"/>
      <c r="U185" s="19"/>
      <c r="V185" s="19"/>
      <c r="W185" s="19"/>
      <c r="X185" s="19"/>
    </row>
    <row r="186" spans="1:24">
      <c r="A186" s="19">
        <v>182</v>
      </c>
      <c r="B186" s="16" t="s">
        <v>17861</v>
      </c>
      <c r="C186" s="16" t="s">
        <v>1668</v>
      </c>
      <c r="D186" s="16" t="s">
        <v>10612</v>
      </c>
      <c r="E186" s="22">
        <v>2012</v>
      </c>
      <c r="F186" s="16" t="s">
        <v>29</v>
      </c>
      <c r="G186" s="16" t="s">
        <v>29</v>
      </c>
      <c r="H186" s="16" t="s">
        <v>610</v>
      </c>
      <c r="I186" s="16"/>
      <c r="J186" s="16" t="s">
        <v>611</v>
      </c>
      <c r="K186" s="16" t="s">
        <v>10611</v>
      </c>
      <c r="L186" s="16" t="s">
        <v>2824</v>
      </c>
      <c r="M186" s="19">
        <v>1</v>
      </c>
      <c r="N186" s="16" t="s">
        <v>17862</v>
      </c>
      <c r="O186" s="25" t="s">
        <v>10613</v>
      </c>
      <c r="P186" s="16" t="s">
        <v>10614</v>
      </c>
      <c r="Q186" s="16" t="s">
        <v>17628</v>
      </c>
      <c r="R186" s="19"/>
      <c r="S186" s="19"/>
      <c r="T186" s="19"/>
      <c r="U186" s="19"/>
      <c r="V186" s="19"/>
      <c r="W186" s="19"/>
      <c r="X186" s="19"/>
    </row>
    <row r="187" spans="1:24">
      <c r="A187" s="19">
        <v>183</v>
      </c>
      <c r="B187" s="16" t="s">
        <v>1667</v>
      </c>
      <c r="C187" s="16" t="s">
        <v>1668</v>
      </c>
      <c r="D187" s="16" t="s">
        <v>1521</v>
      </c>
      <c r="E187" s="22">
        <v>2020</v>
      </c>
      <c r="F187" s="16" t="s">
        <v>29</v>
      </c>
      <c r="G187" s="16" t="s">
        <v>29</v>
      </c>
      <c r="H187" s="16" t="s">
        <v>1523</v>
      </c>
      <c r="I187" s="16"/>
      <c r="J187" s="16" t="s">
        <v>344</v>
      </c>
      <c r="K187" s="16" t="s">
        <v>1667</v>
      </c>
      <c r="L187" s="16" t="s">
        <v>7417</v>
      </c>
      <c r="M187" s="19">
        <v>1</v>
      </c>
      <c r="N187" s="16" t="s">
        <v>1670</v>
      </c>
      <c r="O187" s="25" t="s">
        <v>1669</v>
      </c>
      <c r="P187" s="16" t="s">
        <v>16319</v>
      </c>
      <c r="Q187" s="16" t="s">
        <v>17662</v>
      </c>
      <c r="R187" s="19"/>
      <c r="S187" s="19"/>
      <c r="T187" s="19"/>
      <c r="U187" s="19">
        <v>46</v>
      </c>
      <c r="V187" s="19"/>
      <c r="W187" s="19"/>
      <c r="X187" s="19"/>
    </row>
    <row r="188" spans="1:24">
      <c r="A188" s="19">
        <v>184</v>
      </c>
      <c r="B188" s="16" t="s">
        <v>1859</v>
      </c>
      <c r="C188" s="16" t="s">
        <v>1860</v>
      </c>
      <c r="D188" s="16" t="s">
        <v>1861</v>
      </c>
      <c r="E188" s="22">
        <v>2016</v>
      </c>
      <c r="F188" s="16" t="s">
        <v>29</v>
      </c>
      <c r="G188" s="16" t="s">
        <v>29</v>
      </c>
      <c r="H188" s="16" t="s">
        <v>1863</v>
      </c>
      <c r="I188" s="16"/>
      <c r="J188" s="16" t="s">
        <v>1864</v>
      </c>
      <c r="K188" s="16" t="s">
        <v>10716</v>
      </c>
      <c r="L188" s="16" t="s">
        <v>7417</v>
      </c>
      <c r="M188" s="19">
        <v>1</v>
      </c>
      <c r="N188" s="16" t="s">
        <v>1865</v>
      </c>
      <c r="O188" s="25" t="s">
        <v>1862</v>
      </c>
      <c r="P188" s="16" t="s">
        <v>10717</v>
      </c>
      <c r="Q188" s="16" t="s">
        <v>17662</v>
      </c>
      <c r="R188" s="19"/>
      <c r="S188" s="19"/>
      <c r="T188" s="19"/>
      <c r="U188" s="19">
        <v>90</v>
      </c>
      <c r="V188" s="19"/>
      <c r="W188" s="19"/>
      <c r="X188" s="19"/>
    </row>
    <row r="189" spans="1:24">
      <c r="A189" s="19">
        <v>185</v>
      </c>
      <c r="B189" s="16" t="s">
        <v>17863</v>
      </c>
      <c r="C189" s="16" t="s">
        <v>1860</v>
      </c>
      <c r="D189" s="16" t="s">
        <v>1861</v>
      </c>
      <c r="E189" s="22">
        <v>2016</v>
      </c>
      <c r="F189" s="16" t="s">
        <v>29</v>
      </c>
      <c r="G189" s="16" t="s">
        <v>29</v>
      </c>
      <c r="H189" s="16" t="s">
        <v>1863</v>
      </c>
      <c r="I189" s="16"/>
      <c r="J189" s="16" t="s">
        <v>1864</v>
      </c>
      <c r="K189" s="16" t="s">
        <v>10716</v>
      </c>
      <c r="L189" s="16" t="s">
        <v>7417</v>
      </c>
      <c r="M189" s="19">
        <v>1</v>
      </c>
      <c r="N189" s="16" t="s">
        <v>17864</v>
      </c>
      <c r="O189" s="25" t="s">
        <v>10718</v>
      </c>
      <c r="P189" s="16" t="s">
        <v>10719</v>
      </c>
      <c r="Q189" s="16" t="s">
        <v>17662</v>
      </c>
      <c r="R189" s="19"/>
      <c r="S189" s="19"/>
      <c r="T189" s="19"/>
      <c r="U189" s="19"/>
      <c r="V189" s="19"/>
      <c r="W189" s="19"/>
      <c r="X189" s="19"/>
    </row>
    <row r="190" spans="1:24">
      <c r="A190" s="19">
        <v>186</v>
      </c>
      <c r="B190" s="16" t="s">
        <v>17865</v>
      </c>
      <c r="C190" s="16" t="s">
        <v>1860</v>
      </c>
      <c r="D190" s="16" t="s">
        <v>1861</v>
      </c>
      <c r="E190" s="22">
        <v>2016</v>
      </c>
      <c r="F190" s="16" t="s">
        <v>29</v>
      </c>
      <c r="G190" s="16" t="s">
        <v>29</v>
      </c>
      <c r="H190" s="16" t="s">
        <v>1863</v>
      </c>
      <c r="I190" s="16"/>
      <c r="J190" s="16" t="s">
        <v>1864</v>
      </c>
      <c r="K190" s="16" t="s">
        <v>10716</v>
      </c>
      <c r="L190" s="16" t="s">
        <v>7417</v>
      </c>
      <c r="M190" s="19">
        <v>1</v>
      </c>
      <c r="N190" s="16" t="s">
        <v>17866</v>
      </c>
      <c r="O190" s="25" t="s">
        <v>10720</v>
      </c>
      <c r="P190" s="16" t="s">
        <v>10721</v>
      </c>
      <c r="Q190" s="16" t="s">
        <v>17662</v>
      </c>
      <c r="R190" s="19"/>
      <c r="S190" s="19"/>
      <c r="T190" s="19"/>
      <c r="U190" s="19"/>
      <c r="V190" s="19"/>
      <c r="W190" s="19"/>
      <c r="X190" s="19"/>
    </row>
    <row r="191" spans="1:24">
      <c r="A191" s="19">
        <v>187</v>
      </c>
      <c r="B191" s="16" t="s">
        <v>1519</v>
      </c>
      <c r="C191" s="16" t="s">
        <v>1520</v>
      </c>
      <c r="D191" s="16" t="s">
        <v>1521</v>
      </c>
      <c r="E191" s="22">
        <v>2020</v>
      </c>
      <c r="F191" s="16" t="s">
        <v>29</v>
      </c>
      <c r="G191" s="16" t="s">
        <v>29</v>
      </c>
      <c r="H191" s="16" t="s">
        <v>1523</v>
      </c>
      <c r="I191" s="16"/>
      <c r="J191" s="16" t="s">
        <v>344</v>
      </c>
      <c r="K191" s="16" t="s">
        <v>1519</v>
      </c>
      <c r="L191" s="16" t="s">
        <v>7417</v>
      </c>
      <c r="M191" s="19">
        <v>1</v>
      </c>
      <c r="N191" s="16" t="s">
        <v>1524</v>
      </c>
      <c r="O191" s="25" t="s">
        <v>1522</v>
      </c>
      <c r="P191" s="16" t="s">
        <v>15412</v>
      </c>
      <c r="Q191" s="16" t="s">
        <v>17662</v>
      </c>
      <c r="R191" s="19"/>
      <c r="S191" s="19"/>
      <c r="T191" s="19"/>
      <c r="U191" s="19">
        <v>14</v>
      </c>
      <c r="V191" s="19"/>
      <c r="W191" s="19"/>
      <c r="X191" s="19"/>
    </row>
    <row r="192" spans="1:24">
      <c r="A192" s="19">
        <v>188</v>
      </c>
      <c r="B192" s="16" t="s">
        <v>1599</v>
      </c>
      <c r="C192" s="16" t="s">
        <v>1600</v>
      </c>
      <c r="D192" s="16" t="s">
        <v>1601</v>
      </c>
      <c r="E192" s="22">
        <v>1992</v>
      </c>
      <c r="F192" s="16" t="s">
        <v>29</v>
      </c>
      <c r="G192" s="16" t="s">
        <v>29</v>
      </c>
      <c r="H192" s="16" t="s">
        <v>1523</v>
      </c>
      <c r="I192" s="16"/>
      <c r="J192" s="16" t="s">
        <v>344</v>
      </c>
      <c r="K192" s="16" t="s">
        <v>16016</v>
      </c>
      <c r="L192" s="16" t="s">
        <v>7417</v>
      </c>
      <c r="M192" s="19">
        <v>1</v>
      </c>
      <c r="N192" s="16" t="s">
        <v>1603</v>
      </c>
      <c r="O192" s="25" t="s">
        <v>1602</v>
      </c>
      <c r="P192" s="16" t="s">
        <v>16017</v>
      </c>
      <c r="Q192" s="16" t="s">
        <v>17662</v>
      </c>
      <c r="R192" s="19"/>
      <c r="S192" s="19"/>
      <c r="T192" s="19"/>
      <c r="U192" s="19">
        <v>31</v>
      </c>
      <c r="V192" s="19"/>
      <c r="W192" s="19"/>
      <c r="X192" s="19"/>
    </row>
    <row r="193" spans="1:24">
      <c r="A193" s="19">
        <v>189</v>
      </c>
      <c r="B193" s="16" t="s">
        <v>1866</v>
      </c>
      <c r="C193" s="16" t="s">
        <v>1600</v>
      </c>
      <c r="D193" s="16" t="s">
        <v>1601</v>
      </c>
      <c r="E193" s="22">
        <v>1992</v>
      </c>
      <c r="F193" s="16" t="s">
        <v>29</v>
      </c>
      <c r="G193" s="16" t="s">
        <v>29</v>
      </c>
      <c r="H193" s="16" t="s">
        <v>1523</v>
      </c>
      <c r="I193" s="16"/>
      <c r="J193" s="16" t="s">
        <v>344</v>
      </c>
      <c r="K193" s="16" t="s">
        <v>16016</v>
      </c>
      <c r="L193" s="16" t="s">
        <v>7417</v>
      </c>
      <c r="M193" s="19">
        <v>1</v>
      </c>
      <c r="N193" s="16" t="s">
        <v>1868</v>
      </c>
      <c r="O193" s="25" t="s">
        <v>1867</v>
      </c>
      <c r="P193" s="16" t="s">
        <v>16018</v>
      </c>
      <c r="Q193" s="16" t="s">
        <v>17662</v>
      </c>
      <c r="R193" s="19"/>
      <c r="S193" s="19"/>
      <c r="T193" s="19"/>
      <c r="U193" s="19">
        <v>91</v>
      </c>
      <c r="V193" s="19"/>
      <c r="W193" s="19"/>
      <c r="X193" s="19"/>
    </row>
    <row r="194" spans="1:24">
      <c r="A194" s="19">
        <v>190</v>
      </c>
      <c r="B194" s="16" t="s">
        <v>16327</v>
      </c>
      <c r="C194" s="16" t="s">
        <v>16328</v>
      </c>
      <c r="D194" s="16" t="s">
        <v>1521</v>
      </c>
      <c r="E194" s="22">
        <v>2020</v>
      </c>
      <c r="F194" s="16" t="s">
        <v>29</v>
      </c>
      <c r="G194" s="16" t="s">
        <v>29</v>
      </c>
      <c r="H194" s="16" t="s">
        <v>1523</v>
      </c>
      <c r="I194" s="16"/>
      <c r="J194" s="16" t="s">
        <v>344</v>
      </c>
      <c r="K194" s="16" t="s">
        <v>16327</v>
      </c>
      <c r="L194" s="16" t="s">
        <v>7417</v>
      </c>
      <c r="M194" s="19">
        <v>1</v>
      </c>
      <c r="N194" s="16" t="s">
        <v>17867</v>
      </c>
      <c r="O194" s="25" t="s">
        <v>16329</v>
      </c>
      <c r="P194" s="16" t="s">
        <v>16330</v>
      </c>
      <c r="Q194" s="16" t="s">
        <v>17662</v>
      </c>
      <c r="R194" s="19"/>
      <c r="S194" s="19"/>
      <c r="T194" s="19"/>
      <c r="U194" s="19"/>
      <c r="V194" s="19"/>
      <c r="W194" s="19"/>
      <c r="X194" s="19"/>
    </row>
    <row r="195" spans="1:24">
      <c r="A195" s="19">
        <v>191</v>
      </c>
      <c r="B195" s="16" t="s">
        <v>17868</v>
      </c>
      <c r="C195" s="16" t="s">
        <v>10164</v>
      </c>
      <c r="D195" s="16" t="s">
        <v>10165</v>
      </c>
      <c r="E195" s="22">
        <v>2010</v>
      </c>
      <c r="F195" s="16" t="s">
        <v>29</v>
      </c>
      <c r="G195" s="16" t="s">
        <v>29</v>
      </c>
      <c r="H195" s="16" t="s">
        <v>106</v>
      </c>
      <c r="I195" s="16"/>
      <c r="J195" s="16" t="s">
        <v>107</v>
      </c>
      <c r="K195" s="16" t="s">
        <v>10163</v>
      </c>
      <c r="L195" s="16" t="s">
        <v>7417</v>
      </c>
      <c r="M195" s="19">
        <v>1</v>
      </c>
      <c r="N195" s="16" t="s">
        <v>17869</v>
      </c>
      <c r="O195" s="25" t="s">
        <v>10166</v>
      </c>
      <c r="P195" s="16" t="s">
        <v>10167</v>
      </c>
      <c r="Q195" s="16" t="s">
        <v>17662</v>
      </c>
      <c r="R195" s="19"/>
      <c r="S195" s="19"/>
      <c r="T195" s="19"/>
      <c r="U195" s="19"/>
      <c r="V195" s="19"/>
      <c r="W195" s="19"/>
      <c r="X195" s="19"/>
    </row>
    <row r="196" spans="1:24">
      <c r="A196" s="19">
        <v>192</v>
      </c>
      <c r="B196" s="16" t="s">
        <v>17870</v>
      </c>
      <c r="C196" s="16" t="s">
        <v>10164</v>
      </c>
      <c r="D196" s="16" t="s">
        <v>10165</v>
      </c>
      <c r="E196" s="22">
        <v>2010</v>
      </c>
      <c r="F196" s="16" t="s">
        <v>29</v>
      </c>
      <c r="G196" s="16" t="s">
        <v>29</v>
      </c>
      <c r="H196" s="16" t="s">
        <v>106</v>
      </c>
      <c r="I196" s="16"/>
      <c r="J196" s="16" t="s">
        <v>107</v>
      </c>
      <c r="K196" s="16" t="s">
        <v>10163</v>
      </c>
      <c r="L196" s="16" t="s">
        <v>7417</v>
      </c>
      <c r="M196" s="19">
        <v>1</v>
      </c>
      <c r="N196" s="16" t="s">
        <v>17871</v>
      </c>
      <c r="O196" s="25" t="s">
        <v>10168</v>
      </c>
      <c r="P196" s="16" t="s">
        <v>10169</v>
      </c>
      <c r="Q196" s="16" t="s">
        <v>17662</v>
      </c>
      <c r="R196" s="19"/>
      <c r="S196" s="19"/>
      <c r="T196" s="19"/>
      <c r="U196" s="19"/>
      <c r="V196" s="19"/>
      <c r="W196" s="19"/>
      <c r="X196" s="19"/>
    </row>
    <row r="197" spans="1:24">
      <c r="A197" s="19">
        <v>193</v>
      </c>
      <c r="B197" s="16" t="s">
        <v>17872</v>
      </c>
      <c r="C197" s="16" t="s">
        <v>10164</v>
      </c>
      <c r="D197" s="16" t="s">
        <v>10165</v>
      </c>
      <c r="E197" s="22">
        <v>2010</v>
      </c>
      <c r="F197" s="16" t="s">
        <v>29</v>
      </c>
      <c r="G197" s="16" t="s">
        <v>29</v>
      </c>
      <c r="H197" s="16" t="s">
        <v>106</v>
      </c>
      <c r="I197" s="16"/>
      <c r="J197" s="16" t="s">
        <v>107</v>
      </c>
      <c r="K197" s="16" t="s">
        <v>10163</v>
      </c>
      <c r="L197" s="16" t="s">
        <v>7417</v>
      </c>
      <c r="M197" s="19">
        <v>1</v>
      </c>
      <c r="N197" s="16" t="s">
        <v>17873</v>
      </c>
      <c r="O197" s="25" t="s">
        <v>10170</v>
      </c>
      <c r="P197" s="16" t="s">
        <v>10171</v>
      </c>
      <c r="Q197" s="16" t="s">
        <v>17662</v>
      </c>
      <c r="R197" s="19"/>
      <c r="S197" s="19"/>
      <c r="T197" s="19"/>
      <c r="U197" s="19"/>
      <c r="V197" s="19"/>
      <c r="W197" s="19"/>
      <c r="X197" s="19"/>
    </row>
    <row r="198" spans="1:24">
      <c r="A198" s="19">
        <v>194</v>
      </c>
      <c r="B198" s="16" t="s">
        <v>17874</v>
      </c>
      <c r="C198" s="16" t="s">
        <v>1769</v>
      </c>
      <c r="D198" s="16" t="s">
        <v>13494</v>
      </c>
      <c r="E198" s="22">
        <v>2011</v>
      </c>
      <c r="F198" s="16" t="s">
        <v>29</v>
      </c>
      <c r="G198" s="16" t="s">
        <v>29</v>
      </c>
      <c r="H198" s="16" t="s">
        <v>146</v>
      </c>
      <c r="I198" s="16"/>
      <c r="J198" s="16" t="s">
        <v>464</v>
      </c>
      <c r="K198" s="16" t="s">
        <v>13493</v>
      </c>
      <c r="L198" s="16" t="s">
        <v>2824</v>
      </c>
      <c r="M198" s="19">
        <v>1</v>
      </c>
      <c r="N198" s="16" t="s">
        <v>17875</v>
      </c>
      <c r="O198" s="25" t="s">
        <v>13495</v>
      </c>
      <c r="P198" s="16" t="s">
        <v>13496</v>
      </c>
      <c r="Q198" s="16" t="s">
        <v>17628</v>
      </c>
      <c r="R198" s="19"/>
      <c r="S198" s="19"/>
      <c r="T198" s="19"/>
      <c r="U198" s="19"/>
      <c r="V198" s="19"/>
      <c r="W198" s="19"/>
      <c r="X198" s="19"/>
    </row>
    <row r="199" spans="1:24">
      <c r="A199" s="19">
        <v>195</v>
      </c>
      <c r="B199" s="16" t="s">
        <v>12887</v>
      </c>
      <c r="C199" s="16" t="s">
        <v>1769</v>
      </c>
      <c r="D199" s="16" t="s">
        <v>1770</v>
      </c>
      <c r="E199" s="22">
        <v>2013</v>
      </c>
      <c r="F199" s="16" t="s">
        <v>29</v>
      </c>
      <c r="G199" s="16" t="s">
        <v>29</v>
      </c>
      <c r="H199" s="16" t="s">
        <v>122</v>
      </c>
      <c r="I199" s="16"/>
      <c r="J199" s="16" t="s">
        <v>140</v>
      </c>
      <c r="K199" s="16" t="s">
        <v>12887</v>
      </c>
      <c r="L199" s="16" t="s">
        <v>2824</v>
      </c>
      <c r="M199" s="19">
        <v>1</v>
      </c>
      <c r="N199" s="16" t="s">
        <v>17876</v>
      </c>
      <c r="O199" s="25" t="s">
        <v>12888</v>
      </c>
      <c r="P199" s="16" t="s">
        <v>12889</v>
      </c>
      <c r="Q199" s="16" t="s">
        <v>17628</v>
      </c>
      <c r="R199" s="19"/>
      <c r="S199" s="19"/>
      <c r="T199" s="19"/>
      <c r="U199" s="19"/>
      <c r="V199" s="19"/>
      <c r="W199" s="19"/>
      <c r="X199" s="19"/>
    </row>
    <row r="200" spans="1:24">
      <c r="A200" s="19">
        <v>196</v>
      </c>
      <c r="B200" s="16" t="s">
        <v>1768</v>
      </c>
      <c r="C200" s="16" t="s">
        <v>1769</v>
      </c>
      <c r="D200" s="16" t="s">
        <v>1770</v>
      </c>
      <c r="E200" s="22">
        <v>2013</v>
      </c>
      <c r="F200" s="16" t="s">
        <v>29</v>
      </c>
      <c r="G200" s="16" t="s">
        <v>29</v>
      </c>
      <c r="H200" s="16" t="s">
        <v>122</v>
      </c>
      <c r="I200" s="16"/>
      <c r="J200" s="16" t="s">
        <v>140</v>
      </c>
      <c r="K200" s="16" t="s">
        <v>12975</v>
      </c>
      <c r="L200" s="16" t="s">
        <v>7417</v>
      </c>
      <c r="M200" s="19">
        <v>1</v>
      </c>
      <c r="N200" s="16" t="s">
        <v>1772</v>
      </c>
      <c r="O200" s="25" t="s">
        <v>1771</v>
      </c>
      <c r="P200" s="16" t="s">
        <v>12976</v>
      </c>
      <c r="Q200" s="16" t="s">
        <v>17662</v>
      </c>
      <c r="R200" s="19"/>
      <c r="S200" s="19"/>
      <c r="T200" s="19"/>
      <c r="U200" s="19">
        <v>69</v>
      </c>
      <c r="V200" s="19"/>
      <c r="W200" s="19"/>
      <c r="X200" s="19"/>
    </row>
    <row r="201" spans="1:24">
      <c r="A201" s="19">
        <v>197</v>
      </c>
      <c r="B201" s="16" t="s">
        <v>17877</v>
      </c>
      <c r="C201" s="16" t="s">
        <v>1769</v>
      </c>
      <c r="D201" s="16" t="s">
        <v>1770</v>
      </c>
      <c r="E201" s="22">
        <v>2013</v>
      </c>
      <c r="F201" s="16" t="s">
        <v>29</v>
      </c>
      <c r="G201" s="16" t="s">
        <v>29</v>
      </c>
      <c r="H201" s="16" t="s">
        <v>122</v>
      </c>
      <c r="I201" s="16"/>
      <c r="J201" s="16" t="s">
        <v>140</v>
      </c>
      <c r="K201" s="16" t="s">
        <v>12975</v>
      </c>
      <c r="L201" s="16" t="s">
        <v>7417</v>
      </c>
      <c r="M201" s="19">
        <v>1</v>
      </c>
      <c r="N201" s="16" t="s">
        <v>17878</v>
      </c>
      <c r="O201" s="25" t="s">
        <v>12977</v>
      </c>
      <c r="P201" s="16" t="s">
        <v>12978</v>
      </c>
      <c r="Q201" s="16" t="s">
        <v>17662</v>
      </c>
      <c r="R201" s="19"/>
      <c r="S201" s="19"/>
      <c r="T201" s="19"/>
      <c r="U201" s="19"/>
      <c r="V201" s="19"/>
      <c r="W201" s="19"/>
      <c r="X201" s="19"/>
    </row>
    <row r="202" spans="1:24">
      <c r="A202" s="19">
        <v>198</v>
      </c>
      <c r="B202" s="16" t="s">
        <v>17879</v>
      </c>
      <c r="C202" s="16" t="s">
        <v>1769</v>
      </c>
      <c r="D202" s="16" t="s">
        <v>1770</v>
      </c>
      <c r="E202" s="22">
        <v>2013</v>
      </c>
      <c r="F202" s="16" t="s">
        <v>29</v>
      </c>
      <c r="G202" s="16" t="s">
        <v>29</v>
      </c>
      <c r="H202" s="16" t="s">
        <v>122</v>
      </c>
      <c r="I202" s="16"/>
      <c r="J202" s="16" t="s">
        <v>140</v>
      </c>
      <c r="K202" s="16" t="s">
        <v>12975</v>
      </c>
      <c r="L202" s="16" t="s">
        <v>7417</v>
      </c>
      <c r="M202" s="19">
        <v>1</v>
      </c>
      <c r="N202" s="16" t="s">
        <v>17880</v>
      </c>
      <c r="O202" s="25" t="s">
        <v>12979</v>
      </c>
      <c r="P202" s="16" t="s">
        <v>12980</v>
      </c>
      <c r="Q202" s="16" t="s">
        <v>17662</v>
      </c>
      <c r="R202" s="19"/>
      <c r="S202" s="19"/>
      <c r="T202" s="19"/>
      <c r="U202" s="19"/>
      <c r="V202" s="19"/>
      <c r="W202" s="19"/>
      <c r="X202" s="19"/>
    </row>
    <row r="203" spans="1:24">
      <c r="A203" s="19">
        <v>199</v>
      </c>
      <c r="B203" s="16" t="s">
        <v>17881</v>
      </c>
      <c r="C203" s="16" t="s">
        <v>12413</v>
      </c>
      <c r="D203" s="16" t="s">
        <v>12414</v>
      </c>
      <c r="E203" s="22">
        <v>2020</v>
      </c>
      <c r="F203" s="16" t="s">
        <v>29</v>
      </c>
      <c r="G203" s="16" t="s">
        <v>29</v>
      </c>
      <c r="H203" s="16" t="s">
        <v>258</v>
      </c>
      <c r="I203" s="16"/>
      <c r="J203" s="16" t="s">
        <v>313</v>
      </c>
      <c r="K203" s="16" t="s">
        <v>12412</v>
      </c>
      <c r="L203" s="16" t="s">
        <v>2824</v>
      </c>
      <c r="M203" s="19">
        <v>1</v>
      </c>
      <c r="N203" s="16" t="s">
        <v>17882</v>
      </c>
      <c r="O203" s="25" t="s">
        <v>12415</v>
      </c>
      <c r="P203" s="16" t="s">
        <v>12416</v>
      </c>
      <c r="Q203" s="16" t="s">
        <v>17628</v>
      </c>
      <c r="R203" s="19"/>
      <c r="S203" s="19"/>
      <c r="T203" s="19"/>
      <c r="U203" s="19"/>
      <c r="V203" s="19"/>
      <c r="W203" s="19"/>
      <c r="X203" s="19"/>
    </row>
    <row r="204" spans="1:24">
      <c r="A204" s="19">
        <v>200</v>
      </c>
      <c r="B204" s="16" t="s">
        <v>15797</v>
      </c>
      <c r="C204" s="16" t="s">
        <v>15798</v>
      </c>
      <c r="D204" s="16" t="s">
        <v>15799</v>
      </c>
      <c r="E204" s="22">
        <v>1994</v>
      </c>
      <c r="F204" s="16" t="s">
        <v>29</v>
      </c>
      <c r="G204" s="16" t="s">
        <v>29</v>
      </c>
      <c r="H204" s="16" t="s">
        <v>1523</v>
      </c>
      <c r="I204" s="16"/>
      <c r="J204" s="16" t="s">
        <v>344</v>
      </c>
      <c r="K204" s="16" t="s">
        <v>15797</v>
      </c>
      <c r="L204" s="16" t="s">
        <v>2824</v>
      </c>
      <c r="M204" s="19">
        <v>1</v>
      </c>
      <c r="N204" s="16" t="s">
        <v>17883</v>
      </c>
      <c r="O204" s="25" t="s">
        <v>15800</v>
      </c>
      <c r="P204" s="16" t="s">
        <v>15801</v>
      </c>
      <c r="Q204" s="16" t="s">
        <v>17628</v>
      </c>
      <c r="R204" s="19"/>
      <c r="S204" s="19"/>
      <c r="T204" s="19"/>
      <c r="U204" s="19"/>
      <c r="V204" s="19"/>
      <c r="W204" s="19"/>
      <c r="X204" s="19"/>
    </row>
    <row r="205" spans="1:24">
      <c r="A205" s="19">
        <v>201</v>
      </c>
      <c r="B205" s="16" t="s">
        <v>17884</v>
      </c>
      <c r="C205" s="16" t="s">
        <v>9794</v>
      </c>
      <c r="D205" s="16" t="s">
        <v>9795</v>
      </c>
      <c r="E205" s="22">
        <v>2013</v>
      </c>
      <c r="F205" s="16" t="s">
        <v>29</v>
      </c>
      <c r="G205" s="16" t="s">
        <v>29</v>
      </c>
      <c r="H205" s="16" t="s">
        <v>106</v>
      </c>
      <c r="I205" s="16"/>
      <c r="J205" s="16" t="s">
        <v>9781</v>
      </c>
      <c r="K205" s="16" t="s">
        <v>9793</v>
      </c>
      <c r="L205" s="16" t="s">
        <v>2824</v>
      </c>
      <c r="M205" s="19">
        <v>1</v>
      </c>
      <c r="N205" s="16" t="s">
        <v>17885</v>
      </c>
      <c r="O205" s="25" t="s">
        <v>9796</v>
      </c>
      <c r="P205" s="16" t="s">
        <v>9797</v>
      </c>
      <c r="Q205" s="16" t="s">
        <v>17628</v>
      </c>
      <c r="R205" s="19"/>
      <c r="S205" s="19"/>
      <c r="T205" s="19"/>
      <c r="U205" s="19"/>
      <c r="V205" s="19"/>
      <c r="W205" s="19"/>
      <c r="X205" s="19"/>
    </row>
    <row r="206" spans="1:24">
      <c r="A206" s="19">
        <v>202</v>
      </c>
      <c r="B206" s="16" t="s">
        <v>16173</v>
      </c>
      <c r="C206" s="16" t="s">
        <v>16174</v>
      </c>
      <c r="D206" s="16" t="s">
        <v>16175</v>
      </c>
      <c r="E206" s="22">
        <v>1968</v>
      </c>
      <c r="F206" s="16" t="s">
        <v>29</v>
      </c>
      <c r="G206" s="16" t="s">
        <v>29</v>
      </c>
      <c r="H206" s="16" t="s">
        <v>1523</v>
      </c>
      <c r="I206" s="16"/>
      <c r="J206" s="16" t="s">
        <v>344</v>
      </c>
      <c r="K206" s="16" t="s">
        <v>16173</v>
      </c>
      <c r="L206" s="16" t="s">
        <v>2833</v>
      </c>
      <c r="M206" s="19">
        <v>1</v>
      </c>
      <c r="N206" s="16" t="s">
        <v>17886</v>
      </c>
      <c r="O206" s="25" t="s">
        <v>16176</v>
      </c>
      <c r="P206" s="16" t="s">
        <v>16177</v>
      </c>
      <c r="Q206" s="16" t="s">
        <v>17687</v>
      </c>
      <c r="R206" s="19"/>
      <c r="S206" s="19"/>
      <c r="T206" s="19"/>
      <c r="U206" s="19"/>
      <c r="V206" s="19"/>
      <c r="W206" s="19"/>
      <c r="X206" s="19"/>
    </row>
    <row r="207" spans="1:24">
      <c r="A207" s="19">
        <v>203</v>
      </c>
      <c r="B207" s="16" t="s">
        <v>4249</v>
      </c>
      <c r="C207" s="16" t="s">
        <v>4247</v>
      </c>
      <c r="D207" s="16" t="s">
        <v>4248</v>
      </c>
      <c r="E207" s="22">
        <v>2020</v>
      </c>
      <c r="F207" s="16" t="s">
        <v>286</v>
      </c>
      <c r="G207" s="16" t="s">
        <v>53</v>
      </c>
      <c r="H207" s="16" t="s">
        <v>115</v>
      </c>
      <c r="I207" s="16" t="s">
        <v>287</v>
      </c>
      <c r="J207" s="16"/>
      <c r="K207" s="16"/>
      <c r="L207" s="16" t="s">
        <v>2817</v>
      </c>
      <c r="M207" s="19">
        <v>1</v>
      </c>
      <c r="N207" s="16" t="s">
        <v>17887</v>
      </c>
      <c r="O207" s="25" t="s">
        <v>4250</v>
      </c>
      <c r="P207" s="16" t="s">
        <v>4251</v>
      </c>
      <c r="Q207" s="16" t="s">
        <v>17633</v>
      </c>
      <c r="R207" s="19"/>
      <c r="S207" s="19"/>
      <c r="T207" s="19"/>
      <c r="U207" s="19"/>
      <c r="V207" s="19"/>
      <c r="W207" s="19"/>
      <c r="X207" s="19"/>
    </row>
    <row r="208" spans="1:24">
      <c r="A208" s="19">
        <v>204</v>
      </c>
      <c r="B208" s="16" t="s">
        <v>9929</v>
      </c>
      <c r="C208" s="16" t="s">
        <v>1584</v>
      </c>
      <c r="D208" s="16" t="s">
        <v>9930</v>
      </c>
      <c r="E208" s="22">
        <v>1977</v>
      </c>
      <c r="F208" s="16" t="s">
        <v>29</v>
      </c>
      <c r="G208" s="16" t="s">
        <v>29</v>
      </c>
      <c r="H208" s="16" t="s">
        <v>106</v>
      </c>
      <c r="I208" s="16"/>
      <c r="J208" s="16" t="s">
        <v>107</v>
      </c>
      <c r="K208" s="16" t="s">
        <v>9929</v>
      </c>
      <c r="L208" s="16" t="s">
        <v>7417</v>
      </c>
      <c r="M208" s="19">
        <v>1</v>
      </c>
      <c r="N208" s="16" t="s">
        <v>17888</v>
      </c>
      <c r="O208" s="25" t="s">
        <v>9931</v>
      </c>
      <c r="P208" s="16" t="s">
        <v>9932</v>
      </c>
      <c r="Q208" s="16" t="s">
        <v>17662</v>
      </c>
      <c r="R208" s="19"/>
      <c r="S208" s="19"/>
      <c r="T208" s="19"/>
      <c r="U208" s="19"/>
      <c r="V208" s="19"/>
      <c r="W208" s="19"/>
      <c r="X208" s="19"/>
    </row>
    <row r="209" spans="1:24">
      <c r="A209" s="19">
        <v>205</v>
      </c>
      <c r="B209" s="16" t="s">
        <v>11380</v>
      </c>
      <c r="C209" s="16" t="s">
        <v>1584</v>
      </c>
      <c r="D209" s="16" t="s">
        <v>11381</v>
      </c>
      <c r="E209" s="22">
        <v>1990</v>
      </c>
      <c r="F209" s="16" t="s">
        <v>29</v>
      </c>
      <c r="G209" s="16" t="s">
        <v>29</v>
      </c>
      <c r="H209" s="16" t="s">
        <v>165</v>
      </c>
      <c r="I209" s="16"/>
      <c r="J209" s="16" t="s">
        <v>166</v>
      </c>
      <c r="K209" s="16" t="s">
        <v>11380</v>
      </c>
      <c r="L209" s="16" t="s">
        <v>7417</v>
      </c>
      <c r="M209" s="19">
        <v>1</v>
      </c>
      <c r="N209" s="16" t="s">
        <v>17889</v>
      </c>
      <c r="O209" s="25" t="s">
        <v>11382</v>
      </c>
      <c r="P209" s="16" t="s">
        <v>11383</v>
      </c>
      <c r="Q209" s="16" t="s">
        <v>17662</v>
      </c>
      <c r="R209" s="19"/>
      <c r="S209" s="19"/>
      <c r="T209" s="19"/>
      <c r="U209" s="19"/>
      <c r="V209" s="19"/>
      <c r="W209" s="19"/>
      <c r="X209" s="19"/>
    </row>
    <row r="210" spans="1:24">
      <c r="A210" s="19">
        <v>206</v>
      </c>
      <c r="B210" s="16" t="s">
        <v>17890</v>
      </c>
      <c r="C210" s="16" t="s">
        <v>1584</v>
      </c>
      <c r="D210" s="16" t="s">
        <v>1585</v>
      </c>
      <c r="E210" s="22">
        <v>1985</v>
      </c>
      <c r="F210" s="16" t="s">
        <v>29</v>
      </c>
      <c r="G210" s="16" t="s">
        <v>29</v>
      </c>
      <c r="H210" s="16" t="s">
        <v>692</v>
      </c>
      <c r="I210" s="16"/>
      <c r="J210" s="16" t="s">
        <v>693</v>
      </c>
      <c r="K210" s="16" t="s">
        <v>11165</v>
      </c>
      <c r="L210" s="16" t="s">
        <v>7417</v>
      </c>
      <c r="M210" s="19">
        <v>1</v>
      </c>
      <c r="N210" s="16" t="s">
        <v>17891</v>
      </c>
      <c r="O210" s="25" t="s">
        <v>11166</v>
      </c>
      <c r="P210" s="16" t="s">
        <v>11167</v>
      </c>
      <c r="Q210" s="16" t="s">
        <v>17662</v>
      </c>
      <c r="R210" s="19"/>
      <c r="S210" s="19"/>
      <c r="T210" s="19"/>
      <c r="U210" s="19"/>
      <c r="V210" s="19"/>
      <c r="W210" s="19"/>
      <c r="X210" s="19"/>
    </row>
    <row r="211" spans="1:24">
      <c r="A211" s="19">
        <v>207</v>
      </c>
      <c r="B211" s="16" t="s">
        <v>17892</v>
      </c>
      <c r="C211" s="16" t="s">
        <v>1584</v>
      </c>
      <c r="D211" s="16" t="s">
        <v>1585</v>
      </c>
      <c r="E211" s="22">
        <v>1985</v>
      </c>
      <c r="F211" s="16" t="s">
        <v>29</v>
      </c>
      <c r="G211" s="16" t="s">
        <v>29</v>
      </c>
      <c r="H211" s="16" t="s">
        <v>692</v>
      </c>
      <c r="I211" s="16"/>
      <c r="J211" s="16" t="s">
        <v>693</v>
      </c>
      <c r="K211" s="16" t="s">
        <v>11165</v>
      </c>
      <c r="L211" s="16" t="s">
        <v>7417</v>
      </c>
      <c r="M211" s="19">
        <v>1</v>
      </c>
      <c r="N211" s="16" t="s">
        <v>17893</v>
      </c>
      <c r="O211" s="25" t="s">
        <v>11168</v>
      </c>
      <c r="P211" s="16" t="s">
        <v>11169</v>
      </c>
      <c r="Q211" s="16" t="s">
        <v>17662</v>
      </c>
      <c r="R211" s="19"/>
      <c r="S211" s="19"/>
      <c r="T211" s="19"/>
      <c r="U211" s="19"/>
      <c r="V211" s="19"/>
      <c r="W211" s="19"/>
      <c r="X211" s="19"/>
    </row>
    <row r="212" spans="1:24">
      <c r="A212" s="19">
        <v>208</v>
      </c>
      <c r="B212" s="16" t="s">
        <v>17894</v>
      </c>
      <c r="C212" s="16" t="s">
        <v>1584</v>
      </c>
      <c r="D212" s="16" t="s">
        <v>1585</v>
      </c>
      <c r="E212" s="22">
        <v>1985</v>
      </c>
      <c r="F212" s="16" t="s">
        <v>29</v>
      </c>
      <c r="G212" s="16" t="s">
        <v>29</v>
      </c>
      <c r="H212" s="16" t="s">
        <v>692</v>
      </c>
      <c r="I212" s="16"/>
      <c r="J212" s="16" t="s">
        <v>693</v>
      </c>
      <c r="K212" s="16" t="s">
        <v>11170</v>
      </c>
      <c r="L212" s="16" t="s">
        <v>7417</v>
      </c>
      <c r="M212" s="19">
        <v>1</v>
      </c>
      <c r="N212" s="16" t="s">
        <v>17895</v>
      </c>
      <c r="O212" s="25" t="s">
        <v>11171</v>
      </c>
      <c r="P212" s="16" t="s">
        <v>11172</v>
      </c>
      <c r="Q212" s="16" t="s">
        <v>17662</v>
      </c>
      <c r="R212" s="19"/>
      <c r="S212" s="19"/>
      <c r="T212" s="19"/>
      <c r="U212" s="19"/>
      <c r="V212" s="19"/>
      <c r="W212" s="19"/>
      <c r="X212" s="19"/>
    </row>
    <row r="213" spans="1:24">
      <c r="A213" s="19">
        <v>209</v>
      </c>
      <c r="B213" s="16" t="s">
        <v>1583</v>
      </c>
      <c r="C213" s="16" t="s">
        <v>1584</v>
      </c>
      <c r="D213" s="16" t="s">
        <v>1585</v>
      </c>
      <c r="E213" s="22">
        <v>1986</v>
      </c>
      <c r="F213" s="16" t="s">
        <v>29</v>
      </c>
      <c r="G213" s="16" t="s">
        <v>29</v>
      </c>
      <c r="H213" s="16" t="s">
        <v>692</v>
      </c>
      <c r="I213" s="16"/>
      <c r="J213" s="16" t="s">
        <v>693</v>
      </c>
      <c r="K213" s="16" t="s">
        <v>11173</v>
      </c>
      <c r="L213" s="16" t="s">
        <v>7417</v>
      </c>
      <c r="M213" s="19">
        <v>1</v>
      </c>
      <c r="N213" s="16" t="s">
        <v>1587</v>
      </c>
      <c r="O213" s="25" t="s">
        <v>1586</v>
      </c>
      <c r="P213" s="16" t="s">
        <v>11174</v>
      </c>
      <c r="Q213" s="16" t="s">
        <v>17662</v>
      </c>
      <c r="R213" s="19"/>
      <c r="S213" s="19"/>
      <c r="T213" s="19"/>
      <c r="U213" s="19">
        <v>28</v>
      </c>
      <c r="V213" s="19"/>
      <c r="W213" s="19"/>
      <c r="X213" s="19"/>
    </row>
    <row r="214" spans="1:24">
      <c r="A214" s="19">
        <v>210</v>
      </c>
      <c r="B214" s="16" t="s">
        <v>17896</v>
      </c>
      <c r="C214" s="16" t="s">
        <v>1584</v>
      </c>
      <c r="D214" s="16" t="s">
        <v>1585</v>
      </c>
      <c r="E214" s="22">
        <v>1986</v>
      </c>
      <c r="F214" s="16" t="s">
        <v>29</v>
      </c>
      <c r="G214" s="16" t="s">
        <v>29</v>
      </c>
      <c r="H214" s="16" t="s">
        <v>692</v>
      </c>
      <c r="I214" s="16"/>
      <c r="J214" s="16" t="s">
        <v>693</v>
      </c>
      <c r="K214" s="16" t="s">
        <v>11173</v>
      </c>
      <c r="L214" s="16" t="s">
        <v>7417</v>
      </c>
      <c r="M214" s="19">
        <v>1</v>
      </c>
      <c r="N214" s="16" t="s">
        <v>17897</v>
      </c>
      <c r="O214" s="25" t="s">
        <v>11175</v>
      </c>
      <c r="P214" s="16" t="s">
        <v>11176</v>
      </c>
      <c r="Q214" s="16" t="s">
        <v>17662</v>
      </c>
      <c r="R214" s="19"/>
      <c r="S214" s="19"/>
      <c r="T214" s="19"/>
      <c r="U214" s="19"/>
      <c r="V214" s="19"/>
      <c r="W214" s="19"/>
      <c r="X214" s="19"/>
    </row>
    <row r="215" spans="1:24">
      <c r="A215" s="19">
        <v>211</v>
      </c>
      <c r="B215" s="16" t="s">
        <v>17898</v>
      </c>
      <c r="C215" s="16" t="s">
        <v>1584</v>
      </c>
      <c r="D215" s="16" t="s">
        <v>1585</v>
      </c>
      <c r="E215" s="22">
        <v>1986</v>
      </c>
      <c r="F215" s="16" t="s">
        <v>29</v>
      </c>
      <c r="G215" s="16" t="s">
        <v>29</v>
      </c>
      <c r="H215" s="16" t="s">
        <v>692</v>
      </c>
      <c r="I215" s="16"/>
      <c r="J215" s="16" t="s">
        <v>693</v>
      </c>
      <c r="K215" s="16" t="s">
        <v>11173</v>
      </c>
      <c r="L215" s="16" t="s">
        <v>7417</v>
      </c>
      <c r="M215" s="19">
        <v>1</v>
      </c>
      <c r="N215" s="16" t="s">
        <v>17899</v>
      </c>
      <c r="O215" s="25" t="s">
        <v>11177</v>
      </c>
      <c r="P215" s="16" t="s">
        <v>11178</v>
      </c>
      <c r="Q215" s="16" t="s">
        <v>17662</v>
      </c>
      <c r="R215" s="19"/>
      <c r="S215" s="19"/>
      <c r="T215" s="19"/>
      <c r="U215" s="19"/>
      <c r="V215" s="19"/>
      <c r="W215" s="19"/>
      <c r="X215" s="19"/>
    </row>
    <row r="216" spans="1:24">
      <c r="A216" s="19">
        <v>212</v>
      </c>
      <c r="B216" s="16" t="s">
        <v>10239</v>
      </c>
      <c r="C216" s="16" t="s">
        <v>1584</v>
      </c>
      <c r="D216" s="16" t="s">
        <v>9930</v>
      </c>
      <c r="E216" s="22">
        <v>1977</v>
      </c>
      <c r="F216" s="16" t="s">
        <v>29</v>
      </c>
      <c r="G216" s="16" t="s">
        <v>29</v>
      </c>
      <c r="H216" s="16" t="s">
        <v>106</v>
      </c>
      <c r="I216" s="16"/>
      <c r="J216" s="16" t="s">
        <v>107</v>
      </c>
      <c r="K216" s="16" t="s">
        <v>10239</v>
      </c>
      <c r="L216" s="16" t="s">
        <v>7417</v>
      </c>
      <c r="M216" s="19">
        <v>1</v>
      </c>
      <c r="N216" s="16" t="s">
        <v>17900</v>
      </c>
      <c r="O216" s="25" t="s">
        <v>10240</v>
      </c>
      <c r="P216" s="16" t="s">
        <v>10241</v>
      </c>
      <c r="Q216" s="16" t="s">
        <v>17662</v>
      </c>
      <c r="R216" s="19"/>
      <c r="S216" s="19"/>
      <c r="T216" s="19"/>
      <c r="U216" s="19"/>
      <c r="V216" s="19"/>
      <c r="W216" s="19"/>
      <c r="X216" s="19"/>
    </row>
    <row r="217" spans="1:24">
      <c r="A217" s="19">
        <v>213</v>
      </c>
      <c r="B217" s="16" t="s">
        <v>1374</v>
      </c>
      <c r="C217" s="16" t="s">
        <v>1375</v>
      </c>
      <c r="D217" s="16" t="s">
        <v>1376</v>
      </c>
      <c r="E217" s="22">
        <v>1987</v>
      </c>
      <c r="F217" s="16" t="s">
        <v>29</v>
      </c>
      <c r="G217" s="16" t="s">
        <v>29</v>
      </c>
      <c r="H217" s="16" t="s">
        <v>692</v>
      </c>
      <c r="I217" s="16"/>
      <c r="J217" s="16" t="s">
        <v>711</v>
      </c>
      <c r="K217" s="16" t="s">
        <v>10891</v>
      </c>
      <c r="L217" s="16" t="s">
        <v>7417</v>
      </c>
      <c r="M217" s="19">
        <v>1</v>
      </c>
      <c r="N217" s="16" t="s">
        <v>1378</v>
      </c>
      <c r="O217" s="25" t="s">
        <v>1377</v>
      </c>
      <c r="P217" s="16" t="s">
        <v>10892</v>
      </c>
      <c r="Q217" s="16" t="s">
        <v>17662</v>
      </c>
      <c r="R217" s="19"/>
      <c r="S217" s="19"/>
      <c r="T217" s="19">
        <v>81</v>
      </c>
      <c r="U217" s="19"/>
      <c r="V217" s="19"/>
      <c r="W217" s="19"/>
      <c r="X217" s="19"/>
    </row>
    <row r="218" spans="1:24">
      <c r="A218" s="19">
        <v>214</v>
      </c>
      <c r="B218" s="16" t="s">
        <v>4254</v>
      </c>
      <c r="C218" s="16" t="s">
        <v>4252</v>
      </c>
      <c r="D218" s="16" t="s">
        <v>4253</v>
      </c>
      <c r="E218" s="22">
        <v>1976</v>
      </c>
      <c r="F218" s="16" t="s">
        <v>286</v>
      </c>
      <c r="G218" s="16" t="s">
        <v>53</v>
      </c>
      <c r="H218" s="16" t="s">
        <v>115</v>
      </c>
      <c r="I218" s="16" t="s">
        <v>287</v>
      </c>
      <c r="J218" s="16"/>
      <c r="K218" s="16"/>
      <c r="L218" s="16" t="s">
        <v>2824</v>
      </c>
      <c r="M218" s="19">
        <v>1</v>
      </c>
      <c r="N218" s="16" t="s">
        <v>17901</v>
      </c>
      <c r="O218" s="25" t="s">
        <v>4255</v>
      </c>
      <c r="P218" s="16" t="s">
        <v>4256</v>
      </c>
      <c r="Q218" s="16" t="s">
        <v>17628</v>
      </c>
      <c r="R218" s="19"/>
      <c r="S218" s="19"/>
      <c r="T218" s="19"/>
      <c r="U218" s="19"/>
      <c r="V218" s="19"/>
      <c r="W218" s="19"/>
      <c r="X218" s="19"/>
    </row>
    <row r="219" spans="1:24">
      <c r="A219" s="19">
        <v>215</v>
      </c>
      <c r="B219" s="16" t="s">
        <v>7633</v>
      </c>
      <c r="C219" s="16" t="s">
        <v>7631</v>
      </c>
      <c r="D219" s="16" t="s">
        <v>7632</v>
      </c>
      <c r="E219" s="22">
        <v>1976</v>
      </c>
      <c r="F219" s="16" t="s">
        <v>7603</v>
      </c>
      <c r="G219" s="16" t="s">
        <v>53</v>
      </c>
      <c r="H219" s="16" t="s">
        <v>115</v>
      </c>
      <c r="I219" s="16" t="s">
        <v>513</v>
      </c>
      <c r="J219" s="16"/>
      <c r="K219" s="16"/>
      <c r="L219" s="16" t="s">
        <v>2824</v>
      </c>
      <c r="M219" s="19">
        <v>1</v>
      </c>
      <c r="N219" s="16" t="s">
        <v>17902</v>
      </c>
      <c r="O219" s="25" t="s">
        <v>7634</v>
      </c>
      <c r="P219" s="16" t="s">
        <v>7635</v>
      </c>
      <c r="Q219" s="16" t="s">
        <v>17628</v>
      </c>
      <c r="R219" s="19"/>
      <c r="S219" s="19"/>
      <c r="T219" s="19"/>
      <c r="U219" s="19"/>
      <c r="V219" s="19"/>
      <c r="W219" s="19"/>
      <c r="X219" s="19"/>
    </row>
    <row r="220" spans="1:24">
      <c r="A220" s="19">
        <v>216</v>
      </c>
      <c r="B220" s="16" t="s">
        <v>16411</v>
      </c>
      <c r="C220" s="16" t="s">
        <v>16412</v>
      </c>
      <c r="D220" s="16" t="s">
        <v>16413</v>
      </c>
      <c r="E220" s="22">
        <v>2021</v>
      </c>
      <c r="F220" s="16" t="s">
        <v>29</v>
      </c>
      <c r="G220" s="16" t="s">
        <v>29</v>
      </c>
      <c r="H220" s="16" t="s">
        <v>1523</v>
      </c>
      <c r="I220" s="16"/>
      <c r="J220" s="16" t="s">
        <v>344</v>
      </c>
      <c r="K220" s="16" t="s">
        <v>16411</v>
      </c>
      <c r="L220" s="16" t="s">
        <v>2824</v>
      </c>
      <c r="M220" s="19">
        <v>1</v>
      </c>
      <c r="N220" s="16" t="s">
        <v>17903</v>
      </c>
      <c r="O220" s="25" t="s">
        <v>16414</v>
      </c>
      <c r="P220" s="16" t="s">
        <v>16415</v>
      </c>
      <c r="Q220" s="16" t="s">
        <v>17628</v>
      </c>
      <c r="R220" s="19"/>
      <c r="S220" s="19"/>
      <c r="T220" s="19"/>
      <c r="U220" s="19"/>
      <c r="V220" s="19"/>
      <c r="W220" s="19"/>
      <c r="X220" s="19"/>
    </row>
    <row r="221" spans="1:24">
      <c r="A221" s="19">
        <v>217</v>
      </c>
      <c r="B221" s="16" t="s">
        <v>2183</v>
      </c>
      <c r="C221" s="16" t="s">
        <v>2184</v>
      </c>
      <c r="D221" s="16" t="s">
        <v>2183</v>
      </c>
      <c r="E221" s="22">
        <v>2008</v>
      </c>
      <c r="F221" s="16" t="s">
        <v>2186</v>
      </c>
      <c r="G221" s="16" t="s">
        <v>29</v>
      </c>
      <c r="H221" s="16" t="s">
        <v>1523</v>
      </c>
      <c r="I221" s="16"/>
      <c r="J221" s="16" t="s">
        <v>344</v>
      </c>
      <c r="K221" s="16" t="s">
        <v>2183</v>
      </c>
      <c r="L221" s="16" t="s">
        <v>2824</v>
      </c>
      <c r="M221" s="19">
        <v>1</v>
      </c>
      <c r="N221" s="16" t="s">
        <v>2187</v>
      </c>
      <c r="O221" s="25" t="s">
        <v>2185</v>
      </c>
      <c r="P221" s="16" t="s">
        <v>15762</v>
      </c>
      <c r="Q221" s="16" t="s">
        <v>17628</v>
      </c>
      <c r="R221" s="19"/>
      <c r="S221" s="19"/>
      <c r="T221" s="19"/>
      <c r="U221" s="19"/>
      <c r="V221" s="19">
        <v>65</v>
      </c>
      <c r="W221" s="19"/>
      <c r="X221" s="19"/>
    </row>
    <row r="222" spans="1:24">
      <c r="A222" s="19">
        <v>218</v>
      </c>
      <c r="B222" s="16" t="s">
        <v>4259</v>
      </c>
      <c r="C222" s="16" t="s">
        <v>4257</v>
      </c>
      <c r="D222" s="16" t="s">
        <v>4258</v>
      </c>
      <c r="E222" s="22">
        <v>2012</v>
      </c>
      <c r="F222" s="16" t="s">
        <v>114</v>
      </c>
      <c r="G222" s="16" t="s">
        <v>53</v>
      </c>
      <c r="H222" s="16" t="s">
        <v>115</v>
      </c>
      <c r="I222" s="16" t="s">
        <v>287</v>
      </c>
      <c r="J222" s="16"/>
      <c r="K222" s="16"/>
      <c r="L222" s="16" t="s">
        <v>2817</v>
      </c>
      <c r="M222" s="19">
        <v>1</v>
      </c>
      <c r="N222" s="16" t="s">
        <v>17904</v>
      </c>
      <c r="O222" s="25" t="s">
        <v>4260</v>
      </c>
      <c r="P222" s="16" t="s">
        <v>4261</v>
      </c>
      <c r="Q222" s="16" t="s">
        <v>17633</v>
      </c>
      <c r="R222" s="19"/>
      <c r="S222" s="19"/>
      <c r="T222" s="19"/>
      <c r="U222" s="19"/>
      <c r="V222" s="19"/>
      <c r="W222" s="19"/>
      <c r="X222" s="19"/>
    </row>
    <row r="223" spans="1:24">
      <c r="A223" s="19">
        <v>219</v>
      </c>
      <c r="B223" s="16" t="s">
        <v>4263</v>
      </c>
      <c r="C223" s="16" t="s">
        <v>4257</v>
      </c>
      <c r="D223" s="16" t="s">
        <v>4262</v>
      </c>
      <c r="E223" s="22">
        <v>2017</v>
      </c>
      <c r="F223" s="16" t="s">
        <v>286</v>
      </c>
      <c r="G223" s="16" t="s">
        <v>53</v>
      </c>
      <c r="H223" s="16" t="s">
        <v>115</v>
      </c>
      <c r="I223" s="16" t="s">
        <v>287</v>
      </c>
      <c r="J223" s="16"/>
      <c r="K223" s="16"/>
      <c r="L223" s="16" t="s">
        <v>2817</v>
      </c>
      <c r="M223" s="19">
        <v>1</v>
      </c>
      <c r="N223" s="16" t="s">
        <v>17905</v>
      </c>
      <c r="O223" s="25" t="s">
        <v>4264</v>
      </c>
      <c r="P223" s="16" t="s">
        <v>4265</v>
      </c>
      <c r="Q223" s="16" t="s">
        <v>17633</v>
      </c>
      <c r="R223" s="19"/>
      <c r="S223" s="19"/>
      <c r="T223" s="19"/>
      <c r="U223" s="19"/>
      <c r="V223" s="19"/>
      <c r="W223" s="19"/>
      <c r="X223" s="19"/>
    </row>
    <row r="224" spans="1:24">
      <c r="A224" s="19">
        <v>220</v>
      </c>
      <c r="B224" s="16" t="s">
        <v>11863</v>
      </c>
      <c r="C224" s="16" t="s">
        <v>11864</v>
      </c>
      <c r="D224" s="16" t="s">
        <v>11865</v>
      </c>
      <c r="E224" s="22">
        <v>2001</v>
      </c>
      <c r="F224" s="16" t="s">
        <v>29</v>
      </c>
      <c r="G224" s="16" t="s">
        <v>29</v>
      </c>
      <c r="H224" s="16" t="s">
        <v>1691</v>
      </c>
      <c r="I224" s="16"/>
      <c r="J224" s="16" t="s">
        <v>1692</v>
      </c>
      <c r="K224" s="16" t="s">
        <v>11863</v>
      </c>
      <c r="L224" s="16" t="s">
        <v>7417</v>
      </c>
      <c r="M224" s="19">
        <v>1</v>
      </c>
      <c r="N224" s="16" t="s">
        <v>17906</v>
      </c>
      <c r="O224" s="25" t="s">
        <v>11866</v>
      </c>
      <c r="P224" s="16" t="s">
        <v>11867</v>
      </c>
      <c r="Q224" s="16" t="s">
        <v>17662</v>
      </c>
      <c r="R224" s="19"/>
      <c r="S224" s="19"/>
      <c r="T224" s="19"/>
      <c r="U224" s="19"/>
      <c r="V224" s="19"/>
      <c r="W224" s="19"/>
      <c r="X224" s="19"/>
    </row>
    <row r="225" spans="1:24">
      <c r="A225" s="19">
        <v>221</v>
      </c>
      <c r="B225" s="16" t="s">
        <v>6979</v>
      </c>
      <c r="C225" s="16" t="s">
        <v>6977</v>
      </c>
      <c r="D225" s="16" t="s">
        <v>6978</v>
      </c>
      <c r="E225" s="22">
        <v>1987</v>
      </c>
      <c r="F225" s="16" t="s">
        <v>6980</v>
      </c>
      <c r="G225" s="16" t="s">
        <v>53</v>
      </c>
      <c r="H225" s="16" t="s">
        <v>115</v>
      </c>
      <c r="I225" s="16" t="s">
        <v>198</v>
      </c>
      <c r="J225" s="16"/>
      <c r="K225" s="16"/>
      <c r="L225" s="16" t="s">
        <v>2817</v>
      </c>
      <c r="M225" s="19">
        <v>1</v>
      </c>
      <c r="N225" s="16" t="s">
        <v>17907</v>
      </c>
      <c r="O225" s="25" t="s">
        <v>6981</v>
      </c>
      <c r="P225" s="16" t="s">
        <v>6982</v>
      </c>
      <c r="Q225" s="16" t="s">
        <v>17633</v>
      </c>
      <c r="R225" s="19"/>
      <c r="S225" s="19"/>
      <c r="T225" s="19"/>
      <c r="U225" s="19"/>
      <c r="V225" s="19"/>
      <c r="W225" s="19"/>
      <c r="X225" s="19"/>
    </row>
    <row r="226" spans="1:24">
      <c r="A226" s="19">
        <v>222</v>
      </c>
      <c r="B226" s="16" t="s">
        <v>3088</v>
      </c>
      <c r="C226" s="16" t="s">
        <v>870</v>
      </c>
      <c r="D226" s="16" t="s">
        <v>3087</v>
      </c>
      <c r="E226" s="22" t="s">
        <v>25</v>
      </c>
      <c r="F226" s="16" t="s">
        <v>25</v>
      </c>
      <c r="G226" s="16" t="s">
        <v>53</v>
      </c>
      <c r="H226" s="16" t="s">
        <v>3085</v>
      </c>
      <c r="I226" s="16" t="s">
        <v>3086</v>
      </c>
      <c r="J226" s="16"/>
      <c r="K226" s="16"/>
      <c r="L226" s="16" t="s">
        <v>2824</v>
      </c>
      <c r="M226" s="19">
        <v>1</v>
      </c>
      <c r="N226" s="16" t="s">
        <v>17908</v>
      </c>
      <c r="O226" s="25" t="s">
        <v>3089</v>
      </c>
      <c r="P226" s="16"/>
      <c r="Q226" s="16" t="s">
        <v>17628</v>
      </c>
      <c r="R226" s="19"/>
      <c r="S226" s="19"/>
      <c r="T226" s="19"/>
      <c r="U226" s="19"/>
      <c r="V226" s="19"/>
      <c r="W226" s="19"/>
      <c r="X226" s="19"/>
    </row>
    <row r="227" spans="1:24">
      <c r="A227" s="19">
        <v>223</v>
      </c>
      <c r="B227" s="16" t="s">
        <v>1156</v>
      </c>
      <c r="C227" s="16" t="s">
        <v>1157</v>
      </c>
      <c r="D227" s="16" t="s">
        <v>1158</v>
      </c>
      <c r="E227" s="22">
        <v>1993</v>
      </c>
      <c r="F227" s="16" t="s">
        <v>29</v>
      </c>
      <c r="G227" s="16" t="s">
        <v>29</v>
      </c>
      <c r="H227" s="16" t="s">
        <v>146</v>
      </c>
      <c r="I227" s="16"/>
      <c r="J227" s="16" t="s">
        <v>336</v>
      </c>
      <c r="K227" s="16" t="s">
        <v>13917</v>
      </c>
      <c r="L227" s="16" t="s">
        <v>7417</v>
      </c>
      <c r="M227" s="19">
        <v>1</v>
      </c>
      <c r="N227" s="16" t="s">
        <v>1160</v>
      </c>
      <c r="O227" s="25" t="s">
        <v>1159</v>
      </c>
      <c r="P227" s="16" t="s">
        <v>13918</v>
      </c>
      <c r="Q227" s="16" t="s">
        <v>17662</v>
      </c>
      <c r="R227" s="19"/>
      <c r="S227" s="19"/>
      <c r="T227" s="19">
        <v>31</v>
      </c>
      <c r="U227" s="19"/>
      <c r="V227" s="19"/>
      <c r="W227" s="19"/>
      <c r="X227" s="19"/>
    </row>
    <row r="228" spans="1:24">
      <c r="A228" s="19">
        <v>224</v>
      </c>
      <c r="B228" s="16" t="s">
        <v>17909</v>
      </c>
      <c r="C228" s="16" t="s">
        <v>1157</v>
      </c>
      <c r="D228" s="16" t="s">
        <v>1158</v>
      </c>
      <c r="E228" s="22">
        <v>1993</v>
      </c>
      <c r="F228" s="16" t="s">
        <v>29</v>
      </c>
      <c r="G228" s="16" t="s">
        <v>29</v>
      </c>
      <c r="H228" s="16" t="s">
        <v>146</v>
      </c>
      <c r="I228" s="16"/>
      <c r="J228" s="16" t="s">
        <v>336</v>
      </c>
      <c r="K228" s="16" t="s">
        <v>13917</v>
      </c>
      <c r="L228" s="16" t="s">
        <v>7417</v>
      </c>
      <c r="M228" s="19">
        <v>1</v>
      </c>
      <c r="N228" s="16" t="s">
        <v>17910</v>
      </c>
      <c r="O228" s="25" t="s">
        <v>13919</v>
      </c>
      <c r="P228" s="16" t="s">
        <v>13920</v>
      </c>
      <c r="Q228" s="16" t="s">
        <v>17662</v>
      </c>
      <c r="R228" s="19"/>
      <c r="S228" s="19"/>
      <c r="T228" s="19"/>
      <c r="U228" s="19"/>
      <c r="V228" s="19"/>
      <c r="W228" s="19"/>
      <c r="X228" s="19"/>
    </row>
    <row r="229" spans="1:24">
      <c r="A229" s="19">
        <v>225</v>
      </c>
      <c r="B229" s="16" t="s">
        <v>17911</v>
      </c>
      <c r="C229" s="16" t="s">
        <v>1157</v>
      </c>
      <c r="D229" s="16" t="s">
        <v>1158</v>
      </c>
      <c r="E229" s="22">
        <v>1993</v>
      </c>
      <c r="F229" s="16" t="s">
        <v>29</v>
      </c>
      <c r="G229" s="16" t="s">
        <v>29</v>
      </c>
      <c r="H229" s="16" t="s">
        <v>146</v>
      </c>
      <c r="I229" s="16"/>
      <c r="J229" s="16" t="s">
        <v>336</v>
      </c>
      <c r="K229" s="16" t="s">
        <v>13917</v>
      </c>
      <c r="L229" s="16" t="s">
        <v>7417</v>
      </c>
      <c r="M229" s="19">
        <v>1</v>
      </c>
      <c r="N229" s="16" t="s">
        <v>17912</v>
      </c>
      <c r="O229" s="25" t="s">
        <v>13921</v>
      </c>
      <c r="P229" s="16" t="s">
        <v>13922</v>
      </c>
      <c r="Q229" s="16" t="s">
        <v>17662</v>
      </c>
      <c r="R229" s="19"/>
      <c r="S229" s="19"/>
      <c r="T229" s="19"/>
      <c r="U229" s="19"/>
      <c r="V229" s="19"/>
      <c r="W229" s="19"/>
      <c r="X229" s="19"/>
    </row>
    <row r="230" spans="1:24">
      <c r="A230" s="19">
        <v>226</v>
      </c>
      <c r="B230" s="16" t="s">
        <v>17913</v>
      </c>
      <c r="C230" s="16" t="s">
        <v>1157</v>
      </c>
      <c r="D230" s="16" t="s">
        <v>1158</v>
      </c>
      <c r="E230" s="22">
        <v>1993</v>
      </c>
      <c r="F230" s="16" t="s">
        <v>29</v>
      </c>
      <c r="G230" s="16" t="s">
        <v>29</v>
      </c>
      <c r="H230" s="16" t="s">
        <v>146</v>
      </c>
      <c r="I230" s="16"/>
      <c r="J230" s="16" t="s">
        <v>336</v>
      </c>
      <c r="K230" s="16" t="s">
        <v>13917</v>
      </c>
      <c r="L230" s="16" t="s">
        <v>7417</v>
      </c>
      <c r="M230" s="19">
        <v>1</v>
      </c>
      <c r="N230" s="16" t="s">
        <v>17914</v>
      </c>
      <c r="O230" s="25" t="s">
        <v>13923</v>
      </c>
      <c r="P230" s="16" t="s">
        <v>13924</v>
      </c>
      <c r="Q230" s="16" t="s">
        <v>17662</v>
      </c>
      <c r="R230" s="19"/>
      <c r="S230" s="19"/>
      <c r="T230" s="19"/>
      <c r="U230" s="19"/>
      <c r="V230" s="19"/>
      <c r="W230" s="19"/>
      <c r="X230" s="19"/>
    </row>
    <row r="231" spans="1:24">
      <c r="A231" s="19">
        <v>227</v>
      </c>
      <c r="B231" s="16" t="s">
        <v>17915</v>
      </c>
      <c r="C231" s="16" t="s">
        <v>10353</v>
      </c>
      <c r="D231" s="16" t="s">
        <v>10354</v>
      </c>
      <c r="E231" s="22">
        <v>2021</v>
      </c>
      <c r="F231" s="16" t="s">
        <v>29</v>
      </c>
      <c r="G231" s="16" t="s">
        <v>29</v>
      </c>
      <c r="H231" s="16" t="s">
        <v>106</v>
      </c>
      <c r="I231" s="16"/>
      <c r="J231" s="16" t="s">
        <v>107</v>
      </c>
      <c r="K231" s="16" t="s">
        <v>10352</v>
      </c>
      <c r="L231" s="16" t="s">
        <v>2824</v>
      </c>
      <c r="M231" s="19">
        <v>1</v>
      </c>
      <c r="N231" s="16" t="s">
        <v>17916</v>
      </c>
      <c r="O231" s="25" t="s">
        <v>10355</v>
      </c>
      <c r="P231" s="16" t="s">
        <v>10356</v>
      </c>
      <c r="Q231" s="16" t="s">
        <v>17628</v>
      </c>
      <c r="R231" s="19"/>
      <c r="S231" s="19"/>
      <c r="T231" s="19"/>
      <c r="U231" s="19"/>
      <c r="V231" s="19"/>
      <c r="W231" s="19"/>
      <c r="X231" s="19"/>
    </row>
    <row r="232" spans="1:24">
      <c r="A232" s="19">
        <v>228</v>
      </c>
      <c r="B232" s="16" t="s">
        <v>17917</v>
      </c>
      <c r="C232" s="16" t="s">
        <v>15028</v>
      </c>
      <c r="D232" s="16" t="s">
        <v>15029</v>
      </c>
      <c r="E232" s="22">
        <v>2022</v>
      </c>
      <c r="F232" s="16" t="s">
        <v>29</v>
      </c>
      <c r="G232" s="16" t="s">
        <v>29</v>
      </c>
      <c r="H232" s="16" t="s">
        <v>1523</v>
      </c>
      <c r="I232" s="16"/>
      <c r="J232" s="16" t="s">
        <v>344</v>
      </c>
      <c r="K232" s="16" t="s">
        <v>15027</v>
      </c>
      <c r="L232" s="16" t="s">
        <v>7417</v>
      </c>
      <c r="M232" s="19">
        <v>1</v>
      </c>
      <c r="N232" s="16" t="s">
        <v>17918</v>
      </c>
      <c r="O232" s="25" t="s">
        <v>15030</v>
      </c>
      <c r="P232" s="16" t="s">
        <v>15031</v>
      </c>
      <c r="Q232" s="16" t="s">
        <v>17662</v>
      </c>
      <c r="R232" s="19"/>
      <c r="S232" s="19"/>
      <c r="T232" s="19"/>
      <c r="U232" s="19"/>
      <c r="V232" s="19"/>
      <c r="W232" s="19"/>
      <c r="X232" s="19"/>
    </row>
    <row r="233" spans="1:24">
      <c r="A233" s="19">
        <v>229</v>
      </c>
      <c r="B233" s="16" t="s">
        <v>17919</v>
      </c>
      <c r="C233" s="16" t="s">
        <v>15028</v>
      </c>
      <c r="D233" s="16" t="s">
        <v>15029</v>
      </c>
      <c r="E233" s="22">
        <v>2022</v>
      </c>
      <c r="F233" s="16" t="s">
        <v>29</v>
      </c>
      <c r="G233" s="16" t="s">
        <v>29</v>
      </c>
      <c r="H233" s="16" t="s">
        <v>1523</v>
      </c>
      <c r="I233" s="16"/>
      <c r="J233" s="16" t="s">
        <v>344</v>
      </c>
      <c r="K233" s="16" t="s">
        <v>15027</v>
      </c>
      <c r="L233" s="16" t="s">
        <v>7417</v>
      </c>
      <c r="M233" s="19">
        <v>1</v>
      </c>
      <c r="N233" s="16" t="s">
        <v>17920</v>
      </c>
      <c r="O233" s="25" t="s">
        <v>15032</v>
      </c>
      <c r="P233" s="16" t="s">
        <v>15033</v>
      </c>
      <c r="Q233" s="16" t="s">
        <v>17662</v>
      </c>
      <c r="R233" s="19"/>
      <c r="S233" s="19"/>
      <c r="T233" s="19"/>
      <c r="U233" s="19"/>
      <c r="V233" s="19"/>
      <c r="W233" s="19"/>
      <c r="X233" s="19"/>
    </row>
    <row r="234" spans="1:24">
      <c r="A234" s="19">
        <v>230</v>
      </c>
      <c r="B234" s="16" t="s">
        <v>17921</v>
      </c>
      <c r="C234" s="16" t="s">
        <v>15028</v>
      </c>
      <c r="D234" s="16" t="s">
        <v>15029</v>
      </c>
      <c r="E234" s="22">
        <v>2022</v>
      </c>
      <c r="F234" s="16" t="s">
        <v>29</v>
      </c>
      <c r="G234" s="16" t="s">
        <v>29</v>
      </c>
      <c r="H234" s="16" t="s">
        <v>1523</v>
      </c>
      <c r="I234" s="16"/>
      <c r="J234" s="16" t="s">
        <v>344</v>
      </c>
      <c r="K234" s="16" t="s">
        <v>15027</v>
      </c>
      <c r="L234" s="16" t="s">
        <v>7417</v>
      </c>
      <c r="M234" s="19">
        <v>1</v>
      </c>
      <c r="N234" s="16" t="s">
        <v>17922</v>
      </c>
      <c r="O234" s="25" t="s">
        <v>15034</v>
      </c>
      <c r="P234" s="16" t="s">
        <v>15035</v>
      </c>
      <c r="Q234" s="16" t="s">
        <v>17662</v>
      </c>
      <c r="R234" s="19"/>
      <c r="S234" s="19"/>
      <c r="T234" s="19"/>
      <c r="U234" s="19"/>
      <c r="V234" s="19"/>
      <c r="W234" s="19"/>
      <c r="X234" s="19"/>
    </row>
    <row r="235" spans="1:24">
      <c r="A235" s="19">
        <v>231</v>
      </c>
      <c r="B235" s="16" t="s">
        <v>17923</v>
      </c>
      <c r="C235" s="16" t="s">
        <v>2179</v>
      </c>
      <c r="D235" s="16" t="s">
        <v>2180</v>
      </c>
      <c r="E235" s="22">
        <v>2017</v>
      </c>
      <c r="F235" s="16" t="s">
        <v>29</v>
      </c>
      <c r="G235" s="16" t="s">
        <v>29</v>
      </c>
      <c r="H235" s="16" t="s">
        <v>1523</v>
      </c>
      <c r="I235" s="16"/>
      <c r="J235" s="16" t="s">
        <v>344</v>
      </c>
      <c r="K235" s="16" t="s">
        <v>14590</v>
      </c>
      <c r="L235" s="16" t="s">
        <v>3169</v>
      </c>
      <c r="M235" s="19">
        <v>1</v>
      </c>
      <c r="N235" s="16" t="s">
        <v>17924</v>
      </c>
      <c r="O235" s="25" t="s">
        <v>14591</v>
      </c>
      <c r="P235" s="16" t="s">
        <v>14592</v>
      </c>
      <c r="Q235" s="16" t="s">
        <v>17630</v>
      </c>
      <c r="R235" s="19"/>
      <c r="S235" s="19"/>
      <c r="T235" s="19"/>
      <c r="U235" s="19"/>
      <c r="V235" s="19"/>
      <c r="W235" s="19"/>
      <c r="X235" s="19"/>
    </row>
    <row r="236" spans="1:24">
      <c r="A236" s="19">
        <v>232</v>
      </c>
      <c r="B236" s="16" t="s">
        <v>2178</v>
      </c>
      <c r="C236" s="16" t="s">
        <v>2179</v>
      </c>
      <c r="D236" s="16" t="s">
        <v>2180</v>
      </c>
      <c r="E236" s="22">
        <v>2017</v>
      </c>
      <c r="F236" s="16" t="s">
        <v>29</v>
      </c>
      <c r="G236" s="16" t="s">
        <v>29</v>
      </c>
      <c r="H236" s="16" t="s">
        <v>1523</v>
      </c>
      <c r="I236" s="16"/>
      <c r="J236" s="16" t="s">
        <v>344</v>
      </c>
      <c r="K236" s="16" t="s">
        <v>14590</v>
      </c>
      <c r="L236" s="16" t="s">
        <v>3169</v>
      </c>
      <c r="M236" s="19">
        <v>1</v>
      </c>
      <c r="N236" s="16" t="s">
        <v>2182</v>
      </c>
      <c r="O236" s="25" t="s">
        <v>2181</v>
      </c>
      <c r="P236" s="16" t="s">
        <v>14593</v>
      </c>
      <c r="Q236" s="16" t="s">
        <v>17630</v>
      </c>
      <c r="R236" s="19"/>
      <c r="S236" s="19"/>
      <c r="T236" s="19"/>
      <c r="U236" s="19"/>
      <c r="V236" s="19">
        <v>64</v>
      </c>
      <c r="W236" s="19"/>
      <c r="X236" s="19"/>
    </row>
    <row r="237" spans="1:24">
      <c r="A237" s="19">
        <v>233</v>
      </c>
      <c r="B237" s="16" t="s">
        <v>9281</v>
      </c>
      <c r="C237" s="16" t="s">
        <v>9280</v>
      </c>
      <c r="D237" s="16" t="s">
        <v>9281</v>
      </c>
      <c r="E237" s="22">
        <v>2006</v>
      </c>
      <c r="F237" s="16" t="s">
        <v>841</v>
      </c>
      <c r="G237" s="16" t="s">
        <v>53</v>
      </c>
      <c r="H237" s="16" t="s">
        <v>434</v>
      </c>
      <c r="I237" s="16" t="s">
        <v>435</v>
      </c>
      <c r="J237" s="16"/>
      <c r="K237" s="16"/>
      <c r="L237" s="16" t="s">
        <v>2928</v>
      </c>
      <c r="M237" s="19">
        <v>1</v>
      </c>
      <c r="N237" s="16" t="s">
        <v>17925</v>
      </c>
      <c r="O237" s="25" t="s">
        <v>9282</v>
      </c>
      <c r="P237" s="16" t="s">
        <v>9283</v>
      </c>
      <c r="Q237" s="16" t="s">
        <v>17638</v>
      </c>
      <c r="R237" s="19"/>
      <c r="S237" s="19"/>
      <c r="T237" s="19"/>
      <c r="U237" s="19"/>
      <c r="V237" s="19"/>
      <c r="W237" s="19"/>
      <c r="X237" s="19"/>
    </row>
    <row r="238" spans="1:24">
      <c r="A238" s="19">
        <v>234</v>
      </c>
      <c r="B238" s="16" t="s">
        <v>1172</v>
      </c>
      <c r="C238" s="16" t="s">
        <v>1173</v>
      </c>
      <c r="D238" s="16" t="s">
        <v>1174</v>
      </c>
      <c r="E238" s="22">
        <v>2022</v>
      </c>
      <c r="F238" s="16" t="s">
        <v>29</v>
      </c>
      <c r="G238" s="16" t="s">
        <v>29</v>
      </c>
      <c r="H238" s="16" t="s">
        <v>716</v>
      </c>
      <c r="I238" s="16"/>
      <c r="J238" s="16" t="s">
        <v>1176</v>
      </c>
      <c r="K238" s="16" t="s">
        <v>1172</v>
      </c>
      <c r="L238" s="16" t="s">
        <v>2824</v>
      </c>
      <c r="M238" s="19">
        <v>1</v>
      </c>
      <c r="N238" s="16" t="s">
        <v>1177</v>
      </c>
      <c r="O238" s="25" t="s">
        <v>1175</v>
      </c>
      <c r="P238" s="16" t="s">
        <v>14298</v>
      </c>
      <c r="Q238" s="16" t="s">
        <v>17628</v>
      </c>
      <c r="R238" s="19"/>
      <c r="S238" s="19"/>
      <c r="T238" s="19">
        <v>35</v>
      </c>
      <c r="U238" s="19"/>
      <c r="V238" s="19"/>
      <c r="W238" s="19"/>
      <c r="X238" s="19"/>
    </row>
    <row r="239" spans="1:24">
      <c r="A239" s="19">
        <v>235</v>
      </c>
      <c r="B239" s="16" t="s">
        <v>1253</v>
      </c>
      <c r="C239" s="16" t="s">
        <v>1173</v>
      </c>
      <c r="D239" s="16" t="s">
        <v>1174</v>
      </c>
      <c r="E239" s="22">
        <v>2022</v>
      </c>
      <c r="F239" s="16" t="s">
        <v>29</v>
      </c>
      <c r="G239" s="16" t="s">
        <v>29</v>
      </c>
      <c r="H239" s="16" t="s">
        <v>716</v>
      </c>
      <c r="I239" s="16"/>
      <c r="J239" s="16" t="s">
        <v>1255</v>
      </c>
      <c r="K239" s="16" t="s">
        <v>1253</v>
      </c>
      <c r="L239" s="16" t="s">
        <v>2824</v>
      </c>
      <c r="M239" s="19">
        <v>1</v>
      </c>
      <c r="N239" s="16" t="s">
        <v>1256</v>
      </c>
      <c r="O239" s="25" t="s">
        <v>1254</v>
      </c>
      <c r="P239" s="16" t="s">
        <v>14428</v>
      </c>
      <c r="Q239" s="16" t="s">
        <v>17628</v>
      </c>
      <c r="R239" s="19"/>
      <c r="S239" s="19"/>
      <c r="T239" s="19">
        <v>53</v>
      </c>
      <c r="U239" s="19"/>
      <c r="V239" s="19"/>
      <c r="W239" s="19"/>
      <c r="X239" s="19"/>
    </row>
    <row r="240" spans="1:24">
      <c r="A240" s="19">
        <v>236</v>
      </c>
      <c r="B240" s="16" t="s">
        <v>16781</v>
      </c>
      <c r="C240" s="16" t="s">
        <v>1173</v>
      </c>
      <c r="D240" s="16" t="s">
        <v>15839</v>
      </c>
      <c r="E240" s="22">
        <v>2024</v>
      </c>
      <c r="F240" s="16" t="s">
        <v>29</v>
      </c>
      <c r="G240" s="16" t="s">
        <v>29</v>
      </c>
      <c r="H240" s="16" t="s">
        <v>1523</v>
      </c>
      <c r="I240" s="16"/>
      <c r="J240" s="16" t="s">
        <v>344</v>
      </c>
      <c r="K240" s="16" t="s">
        <v>16781</v>
      </c>
      <c r="L240" s="16" t="s">
        <v>9073</v>
      </c>
      <c r="M240" s="19">
        <v>1</v>
      </c>
      <c r="N240" s="16" t="s">
        <v>17926</v>
      </c>
      <c r="O240" s="25" t="s">
        <v>16782</v>
      </c>
      <c r="P240" s="16" t="s">
        <v>16783</v>
      </c>
      <c r="Q240" s="16" t="s">
        <v>17641</v>
      </c>
      <c r="R240" s="19"/>
      <c r="S240" s="19"/>
      <c r="T240" s="19"/>
      <c r="U240" s="19"/>
      <c r="V240" s="19"/>
      <c r="W240" s="19"/>
      <c r="X240" s="19"/>
    </row>
    <row r="241" spans="1:24">
      <c r="A241" s="19">
        <v>237</v>
      </c>
      <c r="B241" s="16" t="s">
        <v>16379</v>
      </c>
      <c r="C241" s="16" t="s">
        <v>16380</v>
      </c>
      <c r="D241" s="16" t="s">
        <v>1174</v>
      </c>
      <c r="E241" s="22">
        <v>2022</v>
      </c>
      <c r="F241" s="16" t="s">
        <v>29</v>
      </c>
      <c r="G241" s="16" t="s">
        <v>29</v>
      </c>
      <c r="H241" s="16" t="s">
        <v>1523</v>
      </c>
      <c r="I241" s="16"/>
      <c r="J241" s="16" t="s">
        <v>344</v>
      </c>
      <c r="K241" s="16" t="s">
        <v>16379</v>
      </c>
      <c r="L241" s="16" t="s">
        <v>7417</v>
      </c>
      <c r="M241" s="19">
        <v>1</v>
      </c>
      <c r="N241" s="16" t="s">
        <v>17927</v>
      </c>
      <c r="O241" s="25" t="s">
        <v>16381</v>
      </c>
      <c r="P241" s="16" t="s">
        <v>16382</v>
      </c>
      <c r="Q241" s="16" t="s">
        <v>17662</v>
      </c>
      <c r="R241" s="19"/>
      <c r="S241" s="19"/>
      <c r="T241" s="19"/>
      <c r="U241" s="19"/>
      <c r="V241" s="19"/>
      <c r="W241" s="19"/>
      <c r="X241" s="19"/>
    </row>
    <row r="242" spans="1:24">
      <c r="A242" s="19">
        <v>238</v>
      </c>
      <c r="B242" s="16" t="s">
        <v>14044</v>
      </c>
      <c r="C242" s="16" t="s">
        <v>14045</v>
      </c>
      <c r="D242" s="16" t="s">
        <v>14011</v>
      </c>
      <c r="E242" s="22">
        <v>1999</v>
      </c>
      <c r="F242" s="16" t="s">
        <v>29</v>
      </c>
      <c r="G242" s="16" t="s">
        <v>29</v>
      </c>
      <c r="H242" s="16" t="s">
        <v>146</v>
      </c>
      <c r="I242" s="16"/>
      <c r="J242" s="16" t="s">
        <v>153</v>
      </c>
      <c r="K242" s="16" t="s">
        <v>14044</v>
      </c>
      <c r="L242" s="16" t="s">
        <v>2824</v>
      </c>
      <c r="M242" s="19">
        <v>1</v>
      </c>
      <c r="N242" s="16" t="s">
        <v>17928</v>
      </c>
      <c r="O242" s="25" t="s">
        <v>14046</v>
      </c>
      <c r="P242" s="16" t="s">
        <v>14047</v>
      </c>
      <c r="Q242" s="16" t="s">
        <v>17628</v>
      </c>
      <c r="R242" s="19"/>
      <c r="S242" s="19"/>
      <c r="T242" s="19"/>
      <c r="U242" s="19"/>
      <c r="V242" s="19"/>
      <c r="W242" s="19"/>
      <c r="X242" s="19"/>
    </row>
    <row r="243" spans="1:24">
      <c r="A243" s="19">
        <v>239</v>
      </c>
      <c r="B243" s="16" t="s">
        <v>17929</v>
      </c>
      <c r="C243" s="16" t="s">
        <v>13066</v>
      </c>
      <c r="D243" s="16" t="s">
        <v>13067</v>
      </c>
      <c r="E243" s="22">
        <v>1999</v>
      </c>
      <c r="F243" s="16" t="s">
        <v>29</v>
      </c>
      <c r="G243" s="16" t="s">
        <v>29</v>
      </c>
      <c r="H243" s="16" t="s">
        <v>530</v>
      </c>
      <c r="I243" s="16"/>
      <c r="J243" s="16" t="s">
        <v>531</v>
      </c>
      <c r="K243" s="16" t="s">
        <v>13065</v>
      </c>
      <c r="L243" s="16" t="s">
        <v>7417</v>
      </c>
      <c r="M243" s="19">
        <v>1</v>
      </c>
      <c r="N243" s="16" t="s">
        <v>17930</v>
      </c>
      <c r="O243" s="25" t="s">
        <v>13068</v>
      </c>
      <c r="P243" s="16" t="s">
        <v>13069</v>
      </c>
      <c r="Q243" s="16" t="s">
        <v>17662</v>
      </c>
      <c r="R243" s="19"/>
      <c r="S243" s="19"/>
      <c r="T243" s="19"/>
      <c r="U243" s="19"/>
      <c r="V243" s="19"/>
      <c r="W243" s="19"/>
      <c r="X243" s="19"/>
    </row>
    <row r="244" spans="1:24">
      <c r="A244" s="19">
        <v>240</v>
      </c>
      <c r="B244" s="16" t="s">
        <v>17931</v>
      </c>
      <c r="C244" s="16" t="s">
        <v>13066</v>
      </c>
      <c r="D244" s="16" t="s">
        <v>13067</v>
      </c>
      <c r="E244" s="22">
        <v>1999</v>
      </c>
      <c r="F244" s="16" t="s">
        <v>29</v>
      </c>
      <c r="G244" s="16" t="s">
        <v>29</v>
      </c>
      <c r="H244" s="16" t="s">
        <v>530</v>
      </c>
      <c r="I244" s="16"/>
      <c r="J244" s="16" t="s">
        <v>531</v>
      </c>
      <c r="K244" s="16" t="s">
        <v>13065</v>
      </c>
      <c r="L244" s="16" t="s">
        <v>7417</v>
      </c>
      <c r="M244" s="19">
        <v>1</v>
      </c>
      <c r="N244" s="16" t="s">
        <v>17932</v>
      </c>
      <c r="O244" s="25" t="s">
        <v>13070</v>
      </c>
      <c r="P244" s="16" t="s">
        <v>13071</v>
      </c>
      <c r="Q244" s="16" t="s">
        <v>17662</v>
      </c>
      <c r="R244" s="19"/>
      <c r="S244" s="19"/>
      <c r="T244" s="19"/>
      <c r="U244" s="19"/>
      <c r="V244" s="19"/>
      <c r="W244" s="19"/>
      <c r="X244" s="19"/>
    </row>
    <row r="245" spans="1:24">
      <c r="A245" s="19">
        <v>241</v>
      </c>
      <c r="B245" s="16" t="s">
        <v>17933</v>
      </c>
      <c r="C245" s="16" t="s">
        <v>13066</v>
      </c>
      <c r="D245" s="16" t="s">
        <v>13067</v>
      </c>
      <c r="E245" s="22">
        <v>1999</v>
      </c>
      <c r="F245" s="16" t="s">
        <v>29</v>
      </c>
      <c r="G245" s="16" t="s">
        <v>29</v>
      </c>
      <c r="H245" s="16" t="s">
        <v>530</v>
      </c>
      <c r="I245" s="16"/>
      <c r="J245" s="16" t="s">
        <v>531</v>
      </c>
      <c r="K245" s="16" t="s">
        <v>13065</v>
      </c>
      <c r="L245" s="16" t="s">
        <v>7417</v>
      </c>
      <c r="M245" s="19">
        <v>1</v>
      </c>
      <c r="N245" s="16" t="s">
        <v>17934</v>
      </c>
      <c r="O245" s="25" t="s">
        <v>13072</v>
      </c>
      <c r="P245" s="16" t="s">
        <v>13073</v>
      </c>
      <c r="Q245" s="16" t="s">
        <v>17662</v>
      </c>
      <c r="R245" s="19"/>
      <c r="S245" s="19"/>
      <c r="T245" s="19"/>
      <c r="U245" s="19"/>
      <c r="V245" s="19"/>
      <c r="W245" s="19"/>
      <c r="X245" s="19"/>
    </row>
    <row r="246" spans="1:24">
      <c r="A246" s="19">
        <v>242</v>
      </c>
      <c r="B246" s="16" t="s">
        <v>17935</v>
      </c>
      <c r="C246" s="16" t="s">
        <v>12545</v>
      </c>
      <c r="D246" s="16" t="s">
        <v>12546</v>
      </c>
      <c r="E246" s="22">
        <v>2021</v>
      </c>
      <c r="F246" s="16" t="s">
        <v>29</v>
      </c>
      <c r="G246" s="16" t="s">
        <v>29</v>
      </c>
      <c r="H246" s="16" t="s">
        <v>258</v>
      </c>
      <c r="I246" s="16"/>
      <c r="J246" s="16" t="s">
        <v>313</v>
      </c>
      <c r="K246" s="16" t="s">
        <v>12544</v>
      </c>
      <c r="L246" s="16" t="s">
        <v>2824</v>
      </c>
      <c r="M246" s="19">
        <v>1</v>
      </c>
      <c r="N246" s="16" t="s">
        <v>17936</v>
      </c>
      <c r="O246" s="25" t="s">
        <v>12547</v>
      </c>
      <c r="P246" s="16" t="s">
        <v>12548</v>
      </c>
      <c r="Q246" s="16" t="s">
        <v>17628</v>
      </c>
      <c r="R246" s="19"/>
      <c r="S246" s="19"/>
      <c r="T246" s="19"/>
      <c r="U246" s="19"/>
      <c r="V246" s="19"/>
      <c r="W246" s="19"/>
      <c r="X246" s="19"/>
    </row>
    <row r="247" spans="1:24">
      <c r="A247" s="19">
        <v>243</v>
      </c>
      <c r="B247" s="16" t="s">
        <v>17937</v>
      </c>
      <c r="C247" s="16" t="s">
        <v>12545</v>
      </c>
      <c r="D247" s="16" t="s">
        <v>12546</v>
      </c>
      <c r="E247" s="22">
        <v>2021</v>
      </c>
      <c r="F247" s="16" t="s">
        <v>29</v>
      </c>
      <c r="G247" s="16" t="s">
        <v>29</v>
      </c>
      <c r="H247" s="16" t="s">
        <v>258</v>
      </c>
      <c r="I247" s="16"/>
      <c r="J247" s="16" t="s">
        <v>313</v>
      </c>
      <c r="K247" s="16" t="s">
        <v>12544</v>
      </c>
      <c r="L247" s="16" t="s">
        <v>2824</v>
      </c>
      <c r="M247" s="19">
        <v>1</v>
      </c>
      <c r="N247" s="16" t="s">
        <v>17938</v>
      </c>
      <c r="O247" s="25" t="s">
        <v>12549</v>
      </c>
      <c r="P247" s="16" t="s">
        <v>12550</v>
      </c>
      <c r="Q247" s="16" t="s">
        <v>17628</v>
      </c>
      <c r="R247" s="19"/>
      <c r="S247" s="19"/>
      <c r="T247" s="19"/>
      <c r="U247" s="19"/>
      <c r="V247" s="19"/>
      <c r="W247" s="19"/>
      <c r="X247" s="19"/>
    </row>
    <row r="248" spans="1:24">
      <c r="A248" s="19">
        <v>244</v>
      </c>
      <c r="B248" s="16" t="s">
        <v>9691</v>
      </c>
      <c r="C248" s="16" t="s">
        <v>9692</v>
      </c>
      <c r="D248" s="16" t="s">
        <v>9693</v>
      </c>
      <c r="E248" s="22">
        <v>1977</v>
      </c>
      <c r="F248" s="16" t="s">
        <v>29</v>
      </c>
      <c r="G248" s="16" t="s">
        <v>29</v>
      </c>
      <c r="H248" s="16" t="s">
        <v>106</v>
      </c>
      <c r="I248" s="16"/>
      <c r="J248" s="16" t="s">
        <v>427</v>
      </c>
      <c r="K248" s="16" t="s">
        <v>9691</v>
      </c>
      <c r="L248" s="16" t="s">
        <v>2824</v>
      </c>
      <c r="M248" s="19">
        <v>1</v>
      </c>
      <c r="N248" s="16" t="s">
        <v>17939</v>
      </c>
      <c r="O248" s="25" t="s">
        <v>9694</v>
      </c>
      <c r="P248" s="16" t="s">
        <v>9695</v>
      </c>
      <c r="Q248" s="16" t="s">
        <v>17628</v>
      </c>
      <c r="R248" s="19"/>
      <c r="S248" s="19"/>
      <c r="T248" s="19"/>
      <c r="U248" s="19"/>
      <c r="V248" s="19"/>
      <c r="W248" s="19"/>
      <c r="X248" s="19"/>
    </row>
    <row r="249" spans="1:24">
      <c r="A249" s="19">
        <v>245</v>
      </c>
      <c r="B249" s="16" t="s">
        <v>17940</v>
      </c>
      <c r="C249" s="16" t="s">
        <v>9692</v>
      </c>
      <c r="D249" s="16" t="s">
        <v>11437</v>
      </c>
      <c r="E249" s="22">
        <v>2005</v>
      </c>
      <c r="F249" s="16" t="s">
        <v>29</v>
      </c>
      <c r="G249" s="16" t="s">
        <v>29</v>
      </c>
      <c r="H249" s="16" t="s">
        <v>165</v>
      </c>
      <c r="I249" s="16"/>
      <c r="J249" s="16" t="s">
        <v>166</v>
      </c>
      <c r="K249" s="16" t="s">
        <v>11436</v>
      </c>
      <c r="L249" s="16" t="s">
        <v>7417</v>
      </c>
      <c r="M249" s="19">
        <v>1</v>
      </c>
      <c r="N249" s="16" t="s">
        <v>17941</v>
      </c>
      <c r="O249" s="25" t="s">
        <v>11438</v>
      </c>
      <c r="P249" s="16" t="s">
        <v>11439</v>
      </c>
      <c r="Q249" s="16" t="s">
        <v>17662</v>
      </c>
      <c r="R249" s="19"/>
      <c r="S249" s="19"/>
      <c r="T249" s="19"/>
      <c r="U249" s="19"/>
      <c r="V249" s="19"/>
      <c r="W249" s="19"/>
      <c r="X249" s="19"/>
    </row>
    <row r="250" spans="1:24">
      <c r="A250" s="19">
        <v>246</v>
      </c>
      <c r="B250" s="16" t="s">
        <v>17942</v>
      </c>
      <c r="C250" s="16" t="s">
        <v>9692</v>
      </c>
      <c r="D250" s="16" t="s">
        <v>11437</v>
      </c>
      <c r="E250" s="22">
        <v>2005</v>
      </c>
      <c r="F250" s="16" t="s">
        <v>29</v>
      </c>
      <c r="G250" s="16" t="s">
        <v>29</v>
      </c>
      <c r="H250" s="16" t="s">
        <v>165</v>
      </c>
      <c r="I250" s="16"/>
      <c r="J250" s="16" t="s">
        <v>166</v>
      </c>
      <c r="K250" s="16" t="s">
        <v>11436</v>
      </c>
      <c r="L250" s="16" t="s">
        <v>7417</v>
      </c>
      <c r="M250" s="19">
        <v>1</v>
      </c>
      <c r="N250" s="16" t="s">
        <v>17943</v>
      </c>
      <c r="O250" s="25" t="s">
        <v>11440</v>
      </c>
      <c r="P250" s="16" t="s">
        <v>11441</v>
      </c>
      <c r="Q250" s="16" t="s">
        <v>17662</v>
      </c>
      <c r="R250" s="19"/>
      <c r="S250" s="19"/>
      <c r="T250" s="19"/>
      <c r="U250" s="19"/>
      <c r="V250" s="19"/>
      <c r="W250" s="19"/>
      <c r="X250" s="19"/>
    </row>
    <row r="251" spans="1:24">
      <c r="A251" s="19">
        <v>247</v>
      </c>
      <c r="B251" s="16" t="s">
        <v>17944</v>
      </c>
      <c r="C251" s="16" t="s">
        <v>9692</v>
      </c>
      <c r="D251" s="16" t="s">
        <v>11437</v>
      </c>
      <c r="E251" s="22">
        <v>2005</v>
      </c>
      <c r="F251" s="16" t="s">
        <v>29</v>
      </c>
      <c r="G251" s="16" t="s">
        <v>29</v>
      </c>
      <c r="H251" s="16" t="s">
        <v>165</v>
      </c>
      <c r="I251" s="16"/>
      <c r="J251" s="16" t="s">
        <v>166</v>
      </c>
      <c r="K251" s="16" t="s">
        <v>11436</v>
      </c>
      <c r="L251" s="16" t="s">
        <v>7417</v>
      </c>
      <c r="M251" s="19">
        <v>1</v>
      </c>
      <c r="N251" s="16" t="s">
        <v>17945</v>
      </c>
      <c r="O251" s="25" t="s">
        <v>11442</v>
      </c>
      <c r="P251" s="16" t="s">
        <v>11443</v>
      </c>
      <c r="Q251" s="16" t="s">
        <v>17662</v>
      </c>
      <c r="R251" s="19"/>
      <c r="S251" s="19"/>
      <c r="T251" s="19"/>
      <c r="U251" s="19"/>
      <c r="V251" s="19"/>
      <c r="W251" s="19"/>
      <c r="X251" s="19"/>
    </row>
    <row r="252" spans="1:24">
      <c r="A252" s="19">
        <v>248</v>
      </c>
      <c r="B252" s="16" t="s">
        <v>17946</v>
      </c>
      <c r="C252" s="16" t="s">
        <v>9692</v>
      </c>
      <c r="D252" s="16" t="s">
        <v>11437</v>
      </c>
      <c r="E252" s="22">
        <v>2005</v>
      </c>
      <c r="F252" s="16" t="s">
        <v>29</v>
      </c>
      <c r="G252" s="16" t="s">
        <v>29</v>
      </c>
      <c r="H252" s="16" t="s">
        <v>165</v>
      </c>
      <c r="I252" s="16"/>
      <c r="J252" s="16" t="s">
        <v>166</v>
      </c>
      <c r="K252" s="16" t="s">
        <v>11436</v>
      </c>
      <c r="L252" s="16" t="s">
        <v>7417</v>
      </c>
      <c r="M252" s="19">
        <v>1</v>
      </c>
      <c r="N252" s="16" t="s">
        <v>17947</v>
      </c>
      <c r="O252" s="25" t="s">
        <v>11444</v>
      </c>
      <c r="P252" s="16" t="s">
        <v>11445</v>
      </c>
      <c r="Q252" s="16" t="s">
        <v>17662</v>
      </c>
      <c r="R252" s="19"/>
      <c r="S252" s="19"/>
      <c r="T252" s="19"/>
      <c r="U252" s="19"/>
      <c r="V252" s="19"/>
      <c r="W252" s="19"/>
      <c r="X252" s="19"/>
    </row>
    <row r="253" spans="1:24">
      <c r="A253" s="19">
        <v>249</v>
      </c>
      <c r="B253" s="16" t="s">
        <v>17948</v>
      </c>
      <c r="C253" s="16" t="s">
        <v>9692</v>
      </c>
      <c r="D253" s="16" t="s">
        <v>10473</v>
      </c>
      <c r="E253" s="22">
        <v>1984</v>
      </c>
      <c r="F253" s="16" t="s">
        <v>29</v>
      </c>
      <c r="G253" s="16" t="s">
        <v>29</v>
      </c>
      <c r="H253" s="16" t="s">
        <v>106</v>
      </c>
      <c r="I253" s="16"/>
      <c r="J253" s="16" t="s">
        <v>107</v>
      </c>
      <c r="K253" s="16" t="s">
        <v>10472</v>
      </c>
      <c r="L253" s="16" t="s">
        <v>2824</v>
      </c>
      <c r="M253" s="19">
        <v>1</v>
      </c>
      <c r="N253" s="16" t="s">
        <v>17949</v>
      </c>
      <c r="O253" s="25" t="s">
        <v>10474</v>
      </c>
      <c r="P253" s="16" t="s">
        <v>10475</v>
      </c>
      <c r="Q253" s="16" t="s">
        <v>17628</v>
      </c>
      <c r="R253" s="19"/>
      <c r="S253" s="19"/>
      <c r="T253" s="19"/>
      <c r="U253" s="19"/>
      <c r="V253" s="19"/>
      <c r="W253" s="19"/>
      <c r="X253" s="19"/>
    </row>
    <row r="254" spans="1:24">
      <c r="A254" s="19">
        <v>250</v>
      </c>
      <c r="B254" s="16" t="s">
        <v>17950</v>
      </c>
      <c r="C254" s="16" t="s">
        <v>9692</v>
      </c>
      <c r="D254" s="16" t="s">
        <v>10473</v>
      </c>
      <c r="E254" s="22">
        <v>1984</v>
      </c>
      <c r="F254" s="16" t="s">
        <v>29</v>
      </c>
      <c r="G254" s="16" t="s">
        <v>29</v>
      </c>
      <c r="H254" s="16" t="s">
        <v>106</v>
      </c>
      <c r="I254" s="16"/>
      <c r="J254" s="16" t="s">
        <v>107</v>
      </c>
      <c r="K254" s="16" t="s">
        <v>10472</v>
      </c>
      <c r="L254" s="16" t="s">
        <v>2824</v>
      </c>
      <c r="M254" s="19">
        <v>1</v>
      </c>
      <c r="N254" s="16" t="s">
        <v>17951</v>
      </c>
      <c r="O254" s="25" t="s">
        <v>10476</v>
      </c>
      <c r="P254" s="16" t="s">
        <v>10477</v>
      </c>
      <c r="Q254" s="16" t="s">
        <v>17628</v>
      </c>
      <c r="R254" s="19"/>
      <c r="S254" s="19"/>
      <c r="T254" s="19"/>
      <c r="U254" s="19"/>
      <c r="V254" s="19"/>
      <c r="W254" s="19"/>
      <c r="X254" s="19"/>
    </row>
    <row r="255" spans="1:24">
      <c r="A255" s="19">
        <v>251</v>
      </c>
      <c r="B255" s="16" t="s">
        <v>13933</v>
      </c>
      <c r="C255" s="16" t="s">
        <v>9692</v>
      </c>
      <c r="D255" s="16" t="s">
        <v>13934</v>
      </c>
      <c r="E255" s="22">
        <v>2015</v>
      </c>
      <c r="F255" s="16" t="s">
        <v>29</v>
      </c>
      <c r="G255" s="16" t="s">
        <v>29</v>
      </c>
      <c r="H255" s="16" t="s">
        <v>146</v>
      </c>
      <c r="I255" s="16"/>
      <c r="J255" s="16" t="s">
        <v>336</v>
      </c>
      <c r="K255" s="16" t="s">
        <v>13933</v>
      </c>
      <c r="L255" s="16" t="s">
        <v>2824</v>
      </c>
      <c r="M255" s="19">
        <v>1</v>
      </c>
      <c r="N255" s="16" t="s">
        <v>17952</v>
      </c>
      <c r="O255" s="25" t="s">
        <v>13935</v>
      </c>
      <c r="P255" s="16" t="s">
        <v>13936</v>
      </c>
      <c r="Q255" s="16" t="s">
        <v>17628</v>
      </c>
      <c r="R255" s="19"/>
      <c r="S255" s="19"/>
      <c r="T255" s="19"/>
      <c r="U255" s="19"/>
      <c r="V255" s="19"/>
      <c r="W255" s="19"/>
      <c r="X255" s="19"/>
    </row>
    <row r="256" spans="1:24">
      <c r="A256" s="19">
        <v>252</v>
      </c>
      <c r="B256" s="16" t="s">
        <v>1291</v>
      </c>
      <c r="C256" s="16" t="s">
        <v>1292</v>
      </c>
      <c r="D256" s="16" t="s">
        <v>1293</v>
      </c>
      <c r="E256" s="22">
        <v>2003</v>
      </c>
      <c r="F256" s="16" t="s">
        <v>29</v>
      </c>
      <c r="G256" s="16" t="s">
        <v>29</v>
      </c>
      <c r="H256" s="16" t="s">
        <v>692</v>
      </c>
      <c r="I256" s="16"/>
      <c r="J256" s="16" t="s">
        <v>711</v>
      </c>
      <c r="K256" s="16" t="s">
        <v>1291</v>
      </c>
      <c r="L256" s="16" t="s">
        <v>2824</v>
      </c>
      <c r="M256" s="19">
        <v>1</v>
      </c>
      <c r="N256" s="16" t="s">
        <v>1295</v>
      </c>
      <c r="O256" s="25" t="s">
        <v>1294</v>
      </c>
      <c r="P256" s="16" t="s">
        <v>10765</v>
      </c>
      <c r="Q256" s="16" t="s">
        <v>17628</v>
      </c>
      <c r="R256" s="19"/>
      <c r="S256" s="19"/>
      <c r="T256" s="19">
        <v>62</v>
      </c>
      <c r="U256" s="19"/>
      <c r="V256" s="19"/>
      <c r="W256" s="19"/>
      <c r="X256" s="19"/>
    </row>
    <row r="257" spans="1:24">
      <c r="A257" s="19">
        <v>253</v>
      </c>
      <c r="B257" s="16" t="s">
        <v>17953</v>
      </c>
      <c r="C257" s="16" t="s">
        <v>15913</v>
      </c>
      <c r="D257" s="16" t="s">
        <v>15914</v>
      </c>
      <c r="E257" s="22">
        <v>1998</v>
      </c>
      <c r="F257" s="16" t="s">
        <v>29</v>
      </c>
      <c r="G257" s="16" t="s">
        <v>29</v>
      </c>
      <c r="H257" s="16" t="s">
        <v>1523</v>
      </c>
      <c r="I257" s="16"/>
      <c r="J257" s="16" t="s">
        <v>344</v>
      </c>
      <c r="K257" s="16" t="s">
        <v>12634</v>
      </c>
      <c r="L257" s="16" t="s">
        <v>7417</v>
      </c>
      <c r="M257" s="19">
        <v>1</v>
      </c>
      <c r="N257" s="16" t="s">
        <v>17954</v>
      </c>
      <c r="O257" s="25" t="s">
        <v>15915</v>
      </c>
      <c r="P257" s="16" t="s">
        <v>15916</v>
      </c>
      <c r="Q257" s="16" t="s">
        <v>17662</v>
      </c>
      <c r="R257" s="19"/>
      <c r="S257" s="19"/>
      <c r="T257" s="19"/>
      <c r="U257" s="19"/>
      <c r="V257" s="19"/>
      <c r="W257" s="19"/>
      <c r="X257" s="19"/>
    </row>
    <row r="258" spans="1:24">
      <c r="A258" s="19">
        <v>254</v>
      </c>
      <c r="B258" s="16" t="s">
        <v>17955</v>
      </c>
      <c r="C258" s="16" t="s">
        <v>15913</v>
      </c>
      <c r="D258" s="16" t="s">
        <v>15914</v>
      </c>
      <c r="E258" s="22">
        <v>1998</v>
      </c>
      <c r="F258" s="16" t="s">
        <v>29</v>
      </c>
      <c r="G258" s="16" t="s">
        <v>29</v>
      </c>
      <c r="H258" s="16" t="s">
        <v>1523</v>
      </c>
      <c r="I258" s="16"/>
      <c r="J258" s="16" t="s">
        <v>344</v>
      </c>
      <c r="K258" s="16" t="s">
        <v>12634</v>
      </c>
      <c r="L258" s="16" t="s">
        <v>7417</v>
      </c>
      <c r="M258" s="19">
        <v>1</v>
      </c>
      <c r="N258" s="16" t="s">
        <v>17956</v>
      </c>
      <c r="O258" s="25" t="s">
        <v>15917</v>
      </c>
      <c r="P258" s="16" t="s">
        <v>15918</v>
      </c>
      <c r="Q258" s="16" t="s">
        <v>17662</v>
      </c>
      <c r="R258" s="19"/>
      <c r="S258" s="19"/>
      <c r="T258" s="19"/>
      <c r="U258" s="19"/>
      <c r="V258" s="19"/>
      <c r="W258" s="19"/>
      <c r="X258" s="19"/>
    </row>
    <row r="259" spans="1:24">
      <c r="A259" s="19">
        <v>255</v>
      </c>
      <c r="B259" s="16" t="s">
        <v>17957</v>
      </c>
      <c r="C259" s="16" t="s">
        <v>15913</v>
      </c>
      <c r="D259" s="16" t="s">
        <v>15914</v>
      </c>
      <c r="E259" s="22">
        <v>1998</v>
      </c>
      <c r="F259" s="16" t="s">
        <v>29</v>
      </c>
      <c r="G259" s="16" t="s">
        <v>29</v>
      </c>
      <c r="H259" s="16" t="s">
        <v>1523</v>
      </c>
      <c r="I259" s="16"/>
      <c r="J259" s="16" t="s">
        <v>344</v>
      </c>
      <c r="K259" s="16" t="s">
        <v>12634</v>
      </c>
      <c r="L259" s="16" t="s">
        <v>7417</v>
      </c>
      <c r="M259" s="19">
        <v>1</v>
      </c>
      <c r="N259" s="16" t="s">
        <v>17958</v>
      </c>
      <c r="O259" s="25" t="s">
        <v>15919</v>
      </c>
      <c r="P259" s="16" t="s">
        <v>15920</v>
      </c>
      <c r="Q259" s="16" t="s">
        <v>17662</v>
      </c>
      <c r="R259" s="19"/>
      <c r="S259" s="19"/>
      <c r="T259" s="19"/>
      <c r="U259" s="19"/>
      <c r="V259" s="19"/>
      <c r="W259" s="19"/>
      <c r="X259" s="19"/>
    </row>
    <row r="260" spans="1:24">
      <c r="A260" s="19">
        <v>256</v>
      </c>
      <c r="B260" s="16" t="s">
        <v>1161</v>
      </c>
      <c r="C260" s="16" t="s">
        <v>1162</v>
      </c>
      <c r="D260" s="16" t="s">
        <v>1163</v>
      </c>
      <c r="E260" s="22">
        <v>1983</v>
      </c>
      <c r="F260" s="16" t="s">
        <v>29</v>
      </c>
      <c r="G260" s="16" t="s">
        <v>29</v>
      </c>
      <c r="H260" s="16" t="s">
        <v>146</v>
      </c>
      <c r="I260" s="16"/>
      <c r="J260" s="16" t="s">
        <v>593</v>
      </c>
      <c r="K260" s="16" t="s">
        <v>13602</v>
      </c>
      <c r="L260" s="16" t="s">
        <v>7417</v>
      </c>
      <c r="M260" s="19">
        <v>1</v>
      </c>
      <c r="N260" s="16" t="s">
        <v>1165</v>
      </c>
      <c r="O260" s="25" t="s">
        <v>1164</v>
      </c>
      <c r="P260" s="16" t="s">
        <v>13603</v>
      </c>
      <c r="Q260" s="16" t="s">
        <v>17662</v>
      </c>
      <c r="R260" s="19"/>
      <c r="S260" s="19"/>
      <c r="T260" s="19">
        <v>32</v>
      </c>
      <c r="U260" s="19"/>
      <c r="V260" s="19"/>
      <c r="W260" s="19"/>
      <c r="X260" s="19"/>
    </row>
    <row r="261" spans="1:24">
      <c r="A261" s="19">
        <v>257</v>
      </c>
      <c r="B261" s="16" t="s">
        <v>17959</v>
      </c>
      <c r="C261" s="16" t="s">
        <v>1162</v>
      </c>
      <c r="D261" s="16" t="s">
        <v>1163</v>
      </c>
      <c r="E261" s="22">
        <v>1983</v>
      </c>
      <c r="F261" s="16" t="s">
        <v>29</v>
      </c>
      <c r="G261" s="16" t="s">
        <v>29</v>
      </c>
      <c r="H261" s="16" t="s">
        <v>146</v>
      </c>
      <c r="I261" s="16"/>
      <c r="J261" s="16" t="s">
        <v>593</v>
      </c>
      <c r="K261" s="16" t="s">
        <v>13604</v>
      </c>
      <c r="L261" s="16" t="s">
        <v>7417</v>
      </c>
      <c r="M261" s="19">
        <v>1</v>
      </c>
      <c r="N261" s="16" t="s">
        <v>17960</v>
      </c>
      <c r="O261" s="25" t="s">
        <v>13605</v>
      </c>
      <c r="P261" s="16" t="s">
        <v>13606</v>
      </c>
      <c r="Q261" s="16" t="s">
        <v>17662</v>
      </c>
      <c r="R261" s="19"/>
      <c r="S261" s="19"/>
      <c r="T261" s="19"/>
      <c r="U261" s="19"/>
      <c r="V261" s="19"/>
      <c r="W261" s="19"/>
      <c r="X261" s="19"/>
    </row>
    <row r="262" spans="1:24">
      <c r="A262" s="19">
        <v>258</v>
      </c>
      <c r="B262" s="16" t="s">
        <v>17961</v>
      </c>
      <c r="C262" s="16" t="s">
        <v>1162</v>
      </c>
      <c r="D262" s="16" t="s">
        <v>1163</v>
      </c>
      <c r="E262" s="22">
        <v>1983</v>
      </c>
      <c r="F262" s="16" t="s">
        <v>29</v>
      </c>
      <c r="G262" s="16" t="s">
        <v>29</v>
      </c>
      <c r="H262" s="16" t="s">
        <v>146</v>
      </c>
      <c r="I262" s="16"/>
      <c r="J262" s="16" t="s">
        <v>593</v>
      </c>
      <c r="K262" s="16" t="s">
        <v>13607</v>
      </c>
      <c r="L262" s="16" t="s">
        <v>7417</v>
      </c>
      <c r="M262" s="19">
        <v>1</v>
      </c>
      <c r="N262" s="16" t="s">
        <v>17962</v>
      </c>
      <c r="O262" s="25" t="s">
        <v>13608</v>
      </c>
      <c r="P262" s="16" t="s">
        <v>13609</v>
      </c>
      <c r="Q262" s="16" t="s">
        <v>17662</v>
      </c>
      <c r="R262" s="19"/>
      <c r="S262" s="19"/>
      <c r="T262" s="19"/>
      <c r="U262" s="19"/>
      <c r="V262" s="19"/>
      <c r="W262" s="19"/>
      <c r="X262" s="19"/>
    </row>
    <row r="263" spans="1:24">
      <c r="A263" s="19">
        <v>259</v>
      </c>
      <c r="B263" s="16" t="s">
        <v>16503</v>
      </c>
      <c r="C263" s="16" t="s">
        <v>16504</v>
      </c>
      <c r="D263" s="16" t="s">
        <v>15618</v>
      </c>
      <c r="E263" s="22">
        <v>2014</v>
      </c>
      <c r="F263" s="16" t="s">
        <v>29</v>
      </c>
      <c r="G263" s="16" t="s">
        <v>29</v>
      </c>
      <c r="H263" s="16" t="s">
        <v>1523</v>
      </c>
      <c r="I263" s="16"/>
      <c r="J263" s="16" t="s">
        <v>344</v>
      </c>
      <c r="K263" s="16" t="s">
        <v>16503</v>
      </c>
      <c r="L263" s="16" t="s">
        <v>9073</v>
      </c>
      <c r="M263" s="19">
        <v>1</v>
      </c>
      <c r="N263" s="16" t="s">
        <v>17963</v>
      </c>
      <c r="O263" s="25" t="s">
        <v>16505</v>
      </c>
      <c r="P263" s="16" t="s">
        <v>16506</v>
      </c>
      <c r="Q263" s="16" t="s">
        <v>17641</v>
      </c>
      <c r="R263" s="19"/>
      <c r="S263" s="19"/>
      <c r="T263" s="19"/>
      <c r="U263" s="19"/>
      <c r="V263" s="19"/>
      <c r="W263" s="19"/>
      <c r="X263" s="19"/>
    </row>
    <row r="264" spans="1:24">
      <c r="A264" s="19">
        <v>260</v>
      </c>
      <c r="B264" s="16" t="s">
        <v>11124</v>
      </c>
      <c r="C264" s="16" t="s">
        <v>11125</v>
      </c>
      <c r="D264" s="16" t="s">
        <v>10689</v>
      </c>
      <c r="E264" s="22">
        <v>1994</v>
      </c>
      <c r="F264" s="16" t="s">
        <v>29</v>
      </c>
      <c r="G264" s="16" t="s">
        <v>29</v>
      </c>
      <c r="H264" s="16" t="s">
        <v>692</v>
      </c>
      <c r="I264" s="16"/>
      <c r="J264" s="16" t="s">
        <v>693</v>
      </c>
      <c r="K264" s="16" t="s">
        <v>11124</v>
      </c>
      <c r="L264" s="16" t="s">
        <v>3169</v>
      </c>
      <c r="M264" s="19">
        <v>1</v>
      </c>
      <c r="N264" s="16" t="s">
        <v>17964</v>
      </c>
      <c r="O264" s="25" t="s">
        <v>11126</v>
      </c>
      <c r="P264" s="16" t="s">
        <v>11127</v>
      </c>
      <c r="Q264" s="16" t="s">
        <v>17630</v>
      </c>
      <c r="R264" s="19"/>
      <c r="S264" s="19"/>
      <c r="T264" s="19"/>
      <c r="U264" s="19"/>
      <c r="V264" s="19"/>
      <c r="W264" s="19"/>
      <c r="X264" s="19"/>
    </row>
    <row r="265" spans="1:24">
      <c r="A265" s="19">
        <v>261</v>
      </c>
      <c r="B265" s="16" t="s">
        <v>732</v>
      </c>
      <c r="C265" s="16" t="s">
        <v>733</v>
      </c>
      <c r="D265" s="16" t="s">
        <v>734</v>
      </c>
      <c r="E265" s="22">
        <v>1985</v>
      </c>
      <c r="F265" s="16" t="s">
        <v>29</v>
      </c>
      <c r="G265" s="16" t="s">
        <v>29</v>
      </c>
      <c r="H265" s="16" t="s">
        <v>367</v>
      </c>
      <c r="I265" s="16"/>
      <c r="J265" s="16" t="s">
        <v>368</v>
      </c>
      <c r="K265" s="16" t="s">
        <v>10571</v>
      </c>
      <c r="L265" s="16" t="s">
        <v>7417</v>
      </c>
      <c r="M265" s="19">
        <v>1</v>
      </c>
      <c r="N265" s="16" t="s">
        <v>736</v>
      </c>
      <c r="O265" s="25" t="s">
        <v>735</v>
      </c>
      <c r="P265" s="16" t="s">
        <v>10572</v>
      </c>
      <c r="Q265" s="16" t="s">
        <v>17662</v>
      </c>
      <c r="R265" s="19"/>
      <c r="S265" s="19">
        <v>32</v>
      </c>
      <c r="T265" s="19"/>
      <c r="U265" s="19"/>
      <c r="V265" s="19"/>
      <c r="W265" s="19"/>
      <c r="X265" s="19"/>
    </row>
    <row r="266" spans="1:24">
      <c r="A266" s="19">
        <v>262</v>
      </c>
      <c r="B266" s="16" t="s">
        <v>17965</v>
      </c>
      <c r="C266" s="16" t="s">
        <v>733</v>
      </c>
      <c r="D266" s="16" t="s">
        <v>734</v>
      </c>
      <c r="E266" s="22">
        <v>1985</v>
      </c>
      <c r="F266" s="16" t="s">
        <v>29</v>
      </c>
      <c r="G266" s="16" t="s">
        <v>29</v>
      </c>
      <c r="H266" s="16" t="s">
        <v>367</v>
      </c>
      <c r="I266" s="16"/>
      <c r="J266" s="16" t="s">
        <v>368</v>
      </c>
      <c r="K266" s="16" t="s">
        <v>10571</v>
      </c>
      <c r="L266" s="16" t="s">
        <v>7417</v>
      </c>
      <c r="M266" s="19">
        <v>1</v>
      </c>
      <c r="N266" s="16" t="s">
        <v>17966</v>
      </c>
      <c r="O266" s="25" t="s">
        <v>10573</v>
      </c>
      <c r="P266" s="16" t="s">
        <v>10574</v>
      </c>
      <c r="Q266" s="16" t="s">
        <v>17662</v>
      </c>
      <c r="R266" s="19"/>
      <c r="S266" s="19"/>
      <c r="T266" s="19"/>
      <c r="U266" s="19"/>
      <c r="V266" s="19"/>
      <c r="W266" s="19"/>
      <c r="X266" s="19"/>
    </row>
    <row r="267" spans="1:24">
      <c r="A267" s="19">
        <v>263</v>
      </c>
      <c r="B267" s="16" t="s">
        <v>17967</v>
      </c>
      <c r="C267" s="16" t="s">
        <v>733</v>
      </c>
      <c r="D267" s="16" t="s">
        <v>734</v>
      </c>
      <c r="E267" s="22">
        <v>1985</v>
      </c>
      <c r="F267" s="16" t="s">
        <v>29</v>
      </c>
      <c r="G267" s="16" t="s">
        <v>29</v>
      </c>
      <c r="H267" s="16" t="s">
        <v>367</v>
      </c>
      <c r="I267" s="16"/>
      <c r="J267" s="16" t="s">
        <v>368</v>
      </c>
      <c r="K267" s="16" t="s">
        <v>10571</v>
      </c>
      <c r="L267" s="16" t="s">
        <v>7417</v>
      </c>
      <c r="M267" s="19">
        <v>1</v>
      </c>
      <c r="N267" s="16" t="s">
        <v>17968</v>
      </c>
      <c r="O267" s="25" t="s">
        <v>10575</v>
      </c>
      <c r="P267" s="16" t="s">
        <v>10576</v>
      </c>
      <c r="Q267" s="16" t="s">
        <v>17662</v>
      </c>
      <c r="R267" s="19"/>
      <c r="S267" s="19"/>
      <c r="T267" s="19"/>
      <c r="U267" s="19"/>
      <c r="V267" s="19"/>
      <c r="W267" s="19"/>
      <c r="X267" s="19"/>
    </row>
    <row r="268" spans="1:24">
      <c r="A268" s="19">
        <v>264</v>
      </c>
      <c r="B268" s="16" t="s">
        <v>17969</v>
      </c>
      <c r="C268" s="16" t="s">
        <v>11534</v>
      </c>
      <c r="D268" s="16" t="s">
        <v>11535</v>
      </c>
      <c r="E268" s="22">
        <v>1995</v>
      </c>
      <c r="F268" s="16" t="s">
        <v>29</v>
      </c>
      <c r="G268" s="16" t="s">
        <v>29</v>
      </c>
      <c r="H268" s="16" t="s">
        <v>165</v>
      </c>
      <c r="I268" s="16"/>
      <c r="J268" s="16" t="s">
        <v>166</v>
      </c>
      <c r="K268" s="16" t="s">
        <v>11533</v>
      </c>
      <c r="L268" s="16" t="s">
        <v>9073</v>
      </c>
      <c r="M268" s="19">
        <v>1</v>
      </c>
      <c r="N268" s="16" t="s">
        <v>17970</v>
      </c>
      <c r="O268" s="25" t="s">
        <v>11536</v>
      </c>
      <c r="P268" s="16" t="s">
        <v>11537</v>
      </c>
      <c r="Q268" s="16" t="s">
        <v>17641</v>
      </c>
      <c r="R268" s="19"/>
      <c r="S268" s="19"/>
      <c r="T268" s="19"/>
      <c r="U268" s="19"/>
      <c r="V268" s="19"/>
      <c r="W268" s="19"/>
      <c r="X268" s="19"/>
    </row>
    <row r="269" spans="1:24">
      <c r="A269" s="19">
        <v>265</v>
      </c>
      <c r="B269" s="16" t="s">
        <v>17971</v>
      </c>
      <c r="C269" s="16" t="s">
        <v>11534</v>
      </c>
      <c r="D269" s="16" t="s">
        <v>11535</v>
      </c>
      <c r="E269" s="22">
        <v>1995</v>
      </c>
      <c r="F269" s="16" t="s">
        <v>29</v>
      </c>
      <c r="G269" s="16" t="s">
        <v>29</v>
      </c>
      <c r="H269" s="16" t="s">
        <v>165</v>
      </c>
      <c r="I269" s="16"/>
      <c r="J269" s="16" t="s">
        <v>166</v>
      </c>
      <c r="K269" s="16" t="s">
        <v>11533</v>
      </c>
      <c r="L269" s="16" t="s">
        <v>9073</v>
      </c>
      <c r="M269" s="19">
        <v>1</v>
      </c>
      <c r="N269" s="16" t="s">
        <v>17972</v>
      </c>
      <c r="O269" s="25" t="s">
        <v>11538</v>
      </c>
      <c r="P269" s="16" t="s">
        <v>11539</v>
      </c>
      <c r="Q269" s="16" t="s">
        <v>17641</v>
      </c>
      <c r="R269" s="19"/>
      <c r="S269" s="19"/>
      <c r="T269" s="19"/>
      <c r="U269" s="19"/>
      <c r="V269" s="19"/>
      <c r="W269" s="19"/>
      <c r="X269" s="19"/>
    </row>
    <row r="270" spans="1:24">
      <c r="A270" s="19">
        <v>266</v>
      </c>
      <c r="B270" s="16" t="s">
        <v>17973</v>
      </c>
      <c r="C270" s="16" t="s">
        <v>11534</v>
      </c>
      <c r="D270" s="16" t="s">
        <v>11535</v>
      </c>
      <c r="E270" s="22">
        <v>1995</v>
      </c>
      <c r="F270" s="16" t="s">
        <v>29</v>
      </c>
      <c r="G270" s="16" t="s">
        <v>29</v>
      </c>
      <c r="H270" s="16" t="s">
        <v>165</v>
      </c>
      <c r="I270" s="16"/>
      <c r="J270" s="16" t="s">
        <v>166</v>
      </c>
      <c r="K270" s="16" t="s">
        <v>11533</v>
      </c>
      <c r="L270" s="16" t="s">
        <v>9073</v>
      </c>
      <c r="M270" s="19">
        <v>1</v>
      </c>
      <c r="N270" s="16" t="s">
        <v>17974</v>
      </c>
      <c r="O270" s="25" t="s">
        <v>11540</v>
      </c>
      <c r="P270" s="16" t="s">
        <v>11541</v>
      </c>
      <c r="Q270" s="16" t="s">
        <v>17641</v>
      </c>
      <c r="R270" s="19"/>
      <c r="S270" s="19"/>
      <c r="T270" s="19"/>
      <c r="U270" s="19"/>
      <c r="V270" s="19"/>
      <c r="W270" s="19"/>
      <c r="X270" s="19"/>
    </row>
    <row r="271" spans="1:24">
      <c r="A271" s="19">
        <v>267</v>
      </c>
      <c r="B271" s="16" t="s">
        <v>17975</v>
      </c>
      <c r="C271" s="16" t="s">
        <v>11534</v>
      </c>
      <c r="D271" s="16" t="s">
        <v>11535</v>
      </c>
      <c r="E271" s="22">
        <v>1995</v>
      </c>
      <c r="F271" s="16" t="s">
        <v>29</v>
      </c>
      <c r="G271" s="16" t="s">
        <v>29</v>
      </c>
      <c r="H271" s="16" t="s">
        <v>165</v>
      </c>
      <c r="I271" s="16"/>
      <c r="J271" s="16" t="s">
        <v>166</v>
      </c>
      <c r="K271" s="16" t="s">
        <v>11533</v>
      </c>
      <c r="L271" s="16" t="s">
        <v>9073</v>
      </c>
      <c r="M271" s="19">
        <v>1</v>
      </c>
      <c r="N271" s="16" t="s">
        <v>17976</v>
      </c>
      <c r="O271" s="25" t="s">
        <v>11542</v>
      </c>
      <c r="P271" s="16" t="s">
        <v>11543</v>
      </c>
      <c r="Q271" s="16" t="s">
        <v>17641</v>
      </c>
      <c r="R271" s="19"/>
      <c r="S271" s="19"/>
      <c r="T271" s="19"/>
      <c r="U271" s="19"/>
      <c r="V271" s="19"/>
      <c r="W271" s="19"/>
      <c r="X271" s="19"/>
    </row>
    <row r="272" spans="1:24">
      <c r="A272" s="19">
        <v>268</v>
      </c>
      <c r="B272" s="16" t="s">
        <v>8413</v>
      </c>
      <c r="C272" s="16" t="s">
        <v>8411</v>
      </c>
      <c r="D272" s="16" t="s">
        <v>8412</v>
      </c>
      <c r="E272" s="22">
        <v>2010</v>
      </c>
      <c r="F272" s="16" t="s">
        <v>817</v>
      </c>
      <c r="G272" s="16" t="s">
        <v>53</v>
      </c>
      <c r="H272" s="16" t="s">
        <v>818</v>
      </c>
      <c r="I272" s="16" t="s">
        <v>819</v>
      </c>
      <c r="J272" s="16"/>
      <c r="K272" s="16"/>
      <c r="L272" s="16" t="s">
        <v>3169</v>
      </c>
      <c r="M272" s="19">
        <v>1</v>
      </c>
      <c r="N272" s="16" t="s">
        <v>17977</v>
      </c>
      <c r="O272" s="25" t="s">
        <v>8414</v>
      </c>
      <c r="P272" s="16" t="s">
        <v>8415</v>
      </c>
      <c r="Q272" s="16" t="s">
        <v>17630</v>
      </c>
      <c r="R272" s="19"/>
      <c r="S272" s="19"/>
      <c r="T272" s="19"/>
      <c r="U272" s="19"/>
      <c r="V272" s="19"/>
      <c r="W272" s="19"/>
      <c r="X272" s="19"/>
    </row>
    <row r="273" spans="1:24">
      <c r="A273" s="19">
        <v>269</v>
      </c>
      <c r="B273" s="16" t="s">
        <v>17978</v>
      </c>
      <c r="C273" s="16" t="s">
        <v>10955</v>
      </c>
      <c r="D273" s="16" t="s">
        <v>10956</v>
      </c>
      <c r="E273" s="22">
        <v>2003</v>
      </c>
      <c r="F273" s="16" t="s">
        <v>29</v>
      </c>
      <c r="G273" s="16" t="s">
        <v>29</v>
      </c>
      <c r="H273" s="16" t="s">
        <v>692</v>
      </c>
      <c r="I273" s="16"/>
      <c r="J273" s="16" t="s">
        <v>711</v>
      </c>
      <c r="K273" s="16" t="s">
        <v>10954</v>
      </c>
      <c r="L273" s="16" t="s">
        <v>7417</v>
      </c>
      <c r="M273" s="19">
        <v>1</v>
      </c>
      <c r="N273" s="16" t="s">
        <v>17979</v>
      </c>
      <c r="O273" s="25" t="s">
        <v>10957</v>
      </c>
      <c r="P273" s="16" t="s">
        <v>10958</v>
      </c>
      <c r="Q273" s="16" t="s">
        <v>17662</v>
      </c>
      <c r="R273" s="19"/>
      <c r="S273" s="19"/>
      <c r="T273" s="19"/>
      <c r="U273" s="19"/>
      <c r="V273" s="19"/>
      <c r="W273" s="19"/>
      <c r="X273" s="19"/>
    </row>
    <row r="274" spans="1:24">
      <c r="A274" s="19">
        <v>270</v>
      </c>
      <c r="B274" s="16" t="s">
        <v>17980</v>
      </c>
      <c r="C274" s="16" t="s">
        <v>10955</v>
      </c>
      <c r="D274" s="16" t="s">
        <v>10956</v>
      </c>
      <c r="E274" s="22">
        <v>2003</v>
      </c>
      <c r="F274" s="16" t="s">
        <v>29</v>
      </c>
      <c r="G274" s="16" t="s">
        <v>29</v>
      </c>
      <c r="H274" s="16" t="s">
        <v>692</v>
      </c>
      <c r="I274" s="16"/>
      <c r="J274" s="16" t="s">
        <v>711</v>
      </c>
      <c r="K274" s="16" t="s">
        <v>10954</v>
      </c>
      <c r="L274" s="16" t="s">
        <v>7417</v>
      </c>
      <c r="M274" s="19">
        <v>1</v>
      </c>
      <c r="N274" s="16" t="s">
        <v>17981</v>
      </c>
      <c r="O274" s="25" t="s">
        <v>10959</v>
      </c>
      <c r="P274" s="16" t="s">
        <v>10960</v>
      </c>
      <c r="Q274" s="16" t="s">
        <v>17662</v>
      </c>
      <c r="R274" s="19"/>
      <c r="S274" s="19"/>
      <c r="T274" s="19"/>
      <c r="U274" s="19"/>
      <c r="V274" s="19"/>
      <c r="W274" s="19"/>
      <c r="X274" s="19"/>
    </row>
    <row r="275" spans="1:24">
      <c r="A275" s="19">
        <v>271</v>
      </c>
      <c r="B275" s="16" t="s">
        <v>17982</v>
      </c>
      <c r="C275" s="16" t="s">
        <v>10955</v>
      </c>
      <c r="D275" s="16" t="s">
        <v>10956</v>
      </c>
      <c r="E275" s="22">
        <v>2003</v>
      </c>
      <c r="F275" s="16" t="s">
        <v>29</v>
      </c>
      <c r="G275" s="16" t="s">
        <v>29</v>
      </c>
      <c r="H275" s="16" t="s">
        <v>692</v>
      </c>
      <c r="I275" s="16"/>
      <c r="J275" s="16" t="s">
        <v>711</v>
      </c>
      <c r="K275" s="16" t="s">
        <v>10954</v>
      </c>
      <c r="L275" s="16" t="s">
        <v>7417</v>
      </c>
      <c r="M275" s="19">
        <v>1</v>
      </c>
      <c r="N275" s="16" t="s">
        <v>17983</v>
      </c>
      <c r="O275" s="25" t="s">
        <v>10961</v>
      </c>
      <c r="P275" s="16" t="s">
        <v>10962</v>
      </c>
      <c r="Q275" s="16" t="s">
        <v>17662</v>
      </c>
      <c r="R275" s="19"/>
      <c r="S275" s="19"/>
      <c r="T275" s="19"/>
      <c r="U275" s="19"/>
      <c r="V275" s="19"/>
      <c r="W275" s="19"/>
      <c r="X275" s="19"/>
    </row>
    <row r="276" spans="1:24">
      <c r="A276" s="19">
        <v>272</v>
      </c>
      <c r="B276" s="16" t="s">
        <v>17984</v>
      </c>
      <c r="C276" s="16" t="s">
        <v>1973</v>
      </c>
      <c r="D276" s="16" t="s">
        <v>1974</v>
      </c>
      <c r="E276" s="22">
        <v>1979</v>
      </c>
      <c r="F276" s="16" t="s">
        <v>29</v>
      </c>
      <c r="G276" s="16" t="s">
        <v>29</v>
      </c>
      <c r="H276" s="16" t="s">
        <v>106</v>
      </c>
      <c r="I276" s="16"/>
      <c r="J276" s="16" t="s">
        <v>1976</v>
      </c>
      <c r="K276" s="16" t="s">
        <v>9647</v>
      </c>
      <c r="L276" s="16" t="s">
        <v>7417</v>
      </c>
      <c r="M276" s="19">
        <v>1</v>
      </c>
      <c r="N276" s="16" t="s">
        <v>17985</v>
      </c>
      <c r="O276" s="25" t="s">
        <v>9648</v>
      </c>
      <c r="P276" s="16" t="s">
        <v>9649</v>
      </c>
      <c r="Q276" s="16" t="s">
        <v>17662</v>
      </c>
      <c r="R276" s="19"/>
      <c r="S276" s="19"/>
      <c r="T276" s="19"/>
      <c r="U276" s="19"/>
      <c r="V276" s="19"/>
      <c r="W276" s="19"/>
      <c r="X276" s="19"/>
    </row>
    <row r="277" spans="1:24">
      <c r="A277" s="19">
        <v>273</v>
      </c>
      <c r="B277" s="16" t="s">
        <v>17986</v>
      </c>
      <c r="C277" s="16" t="s">
        <v>1973</v>
      </c>
      <c r="D277" s="16" t="s">
        <v>1974</v>
      </c>
      <c r="E277" s="22">
        <v>1979</v>
      </c>
      <c r="F277" s="16" t="s">
        <v>29</v>
      </c>
      <c r="G277" s="16" t="s">
        <v>29</v>
      </c>
      <c r="H277" s="16" t="s">
        <v>106</v>
      </c>
      <c r="I277" s="16"/>
      <c r="J277" s="16" t="s">
        <v>1976</v>
      </c>
      <c r="K277" s="16" t="s">
        <v>9647</v>
      </c>
      <c r="L277" s="16" t="s">
        <v>7417</v>
      </c>
      <c r="M277" s="19">
        <v>1</v>
      </c>
      <c r="N277" s="16" t="s">
        <v>17987</v>
      </c>
      <c r="O277" s="25" t="s">
        <v>9650</v>
      </c>
      <c r="P277" s="16" t="s">
        <v>9651</v>
      </c>
      <c r="Q277" s="16" t="s">
        <v>17662</v>
      </c>
      <c r="R277" s="19"/>
      <c r="S277" s="19"/>
      <c r="T277" s="19"/>
      <c r="U277" s="19"/>
      <c r="V277" s="19"/>
      <c r="W277" s="19"/>
      <c r="X277" s="19"/>
    </row>
    <row r="278" spans="1:24">
      <c r="A278" s="19">
        <v>274</v>
      </c>
      <c r="B278" s="16" t="s">
        <v>1972</v>
      </c>
      <c r="C278" s="16" t="s">
        <v>1973</v>
      </c>
      <c r="D278" s="16" t="s">
        <v>1974</v>
      </c>
      <c r="E278" s="22">
        <v>1979</v>
      </c>
      <c r="F278" s="16" t="s">
        <v>29</v>
      </c>
      <c r="G278" s="16" t="s">
        <v>29</v>
      </c>
      <c r="H278" s="16" t="s">
        <v>106</v>
      </c>
      <c r="I278" s="16"/>
      <c r="J278" s="16" t="s">
        <v>1976</v>
      </c>
      <c r="K278" s="16" t="s">
        <v>9647</v>
      </c>
      <c r="L278" s="16" t="s">
        <v>7417</v>
      </c>
      <c r="M278" s="19">
        <v>1</v>
      </c>
      <c r="N278" s="16" t="s">
        <v>1977</v>
      </c>
      <c r="O278" s="25" t="s">
        <v>1975</v>
      </c>
      <c r="P278" s="16" t="s">
        <v>9652</v>
      </c>
      <c r="Q278" s="16" t="s">
        <v>17662</v>
      </c>
      <c r="R278" s="19"/>
      <c r="S278" s="19"/>
      <c r="T278" s="19"/>
      <c r="U278" s="19"/>
      <c r="V278" s="19">
        <v>16</v>
      </c>
      <c r="W278" s="19"/>
      <c r="X278" s="19"/>
    </row>
    <row r="279" spans="1:24">
      <c r="A279" s="19">
        <v>275</v>
      </c>
      <c r="B279" s="16" t="s">
        <v>17988</v>
      </c>
      <c r="C279" s="16" t="s">
        <v>1973</v>
      </c>
      <c r="D279" s="16" t="s">
        <v>1974</v>
      </c>
      <c r="E279" s="22">
        <v>1979</v>
      </c>
      <c r="F279" s="16" t="s">
        <v>29</v>
      </c>
      <c r="G279" s="16" t="s">
        <v>29</v>
      </c>
      <c r="H279" s="16" t="s">
        <v>106</v>
      </c>
      <c r="I279" s="16"/>
      <c r="J279" s="16" t="s">
        <v>1976</v>
      </c>
      <c r="K279" s="16" t="s">
        <v>9647</v>
      </c>
      <c r="L279" s="16" t="s">
        <v>7417</v>
      </c>
      <c r="M279" s="19">
        <v>1</v>
      </c>
      <c r="N279" s="16" t="s">
        <v>17989</v>
      </c>
      <c r="O279" s="25" t="s">
        <v>9653</v>
      </c>
      <c r="P279" s="16" t="s">
        <v>9654</v>
      </c>
      <c r="Q279" s="16" t="s">
        <v>17662</v>
      </c>
      <c r="R279" s="19"/>
      <c r="S279" s="19"/>
      <c r="T279" s="19"/>
      <c r="U279" s="19"/>
      <c r="V279" s="19"/>
      <c r="W279" s="19"/>
      <c r="X279" s="19"/>
    </row>
    <row r="280" spans="1:24">
      <c r="A280" s="19">
        <v>276</v>
      </c>
      <c r="B280" s="16" t="s">
        <v>17990</v>
      </c>
      <c r="C280" s="16" t="s">
        <v>1973</v>
      </c>
      <c r="D280" s="16" t="s">
        <v>1974</v>
      </c>
      <c r="E280" s="22">
        <v>1979</v>
      </c>
      <c r="F280" s="16" t="s">
        <v>29</v>
      </c>
      <c r="G280" s="16" t="s">
        <v>29</v>
      </c>
      <c r="H280" s="16" t="s">
        <v>106</v>
      </c>
      <c r="I280" s="16"/>
      <c r="J280" s="16" t="s">
        <v>1976</v>
      </c>
      <c r="K280" s="16" t="s">
        <v>9647</v>
      </c>
      <c r="L280" s="16" t="s">
        <v>7417</v>
      </c>
      <c r="M280" s="19">
        <v>1</v>
      </c>
      <c r="N280" s="16" t="s">
        <v>17991</v>
      </c>
      <c r="O280" s="25" t="s">
        <v>9655</v>
      </c>
      <c r="P280" s="16" t="s">
        <v>9656</v>
      </c>
      <c r="Q280" s="16" t="s">
        <v>17662</v>
      </c>
      <c r="R280" s="19"/>
      <c r="S280" s="19"/>
      <c r="T280" s="19"/>
      <c r="U280" s="19"/>
      <c r="V280" s="19"/>
      <c r="W280" s="19"/>
      <c r="X280" s="19"/>
    </row>
    <row r="281" spans="1:24">
      <c r="A281" s="19">
        <v>277</v>
      </c>
      <c r="B281" s="16" t="s">
        <v>17992</v>
      </c>
      <c r="C281" s="16" t="s">
        <v>1973</v>
      </c>
      <c r="D281" s="16" t="s">
        <v>1974</v>
      </c>
      <c r="E281" s="22">
        <v>1979</v>
      </c>
      <c r="F281" s="16" t="s">
        <v>29</v>
      </c>
      <c r="G281" s="16" t="s">
        <v>29</v>
      </c>
      <c r="H281" s="16" t="s">
        <v>106</v>
      </c>
      <c r="I281" s="16"/>
      <c r="J281" s="16" t="s">
        <v>1976</v>
      </c>
      <c r="K281" s="16" t="s">
        <v>9647</v>
      </c>
      <c r="L281" s="16" t="s">
        <v>7417</v>
      </c>
      <c r="M281" s="19">
        <v>1</v>
      </c>
      <c r="N281" s="16" t="s">
        <v>17993</v>
      </c>
      <c r="O281" s="25" t="s">
        <v>9657</v>
      </c>
      <c r="P281" s="16" t="s">
        <v>9658</v>
      </c>
      <c r="Q281" s="16" t="s">
        <v>17662</v>
      </c>
      <c r="R281" s="19"/>
      <c r="S281" s="19"/>
      <c r="T281" s="19"/>
      <c r="U281" s="19"/>
      <c r="V281" s="19"/>
      <c r="W281" s="19"/>
      <c r="X281" s="19"/>
    </row>
    <row r="282" spans="1:24">
      <c r="A282" s="19">
        <v>278</v>
      </c>
      <c r="B282" s="16" t="s">
        <v>17994</v>
      </c>
      <c r="C282" s="16" t="s">
        <v>15115</v>
      </c>
      <c r="D282" s="16" t="s">
        <v>15116</v>
      </c>
      <c r="E282" s="22">
        <v>2014</v>
      </c>
      <c r="F282" s="16" t="s">
        <v>29</v>
      </c>
      <c r="G282" s="16" t="s">
        <v>29</v>
      </c>
      <c r="H282" s="16" t="s">
        <v>1523</v>
      </c>
      <c r="I282" s="16"/>
      <c r="J282" s="16" t="s">
        <v>344</v>
      </c>
      <c r="K282" s="16" t="s">
        <v>15114</v>
      </c>
      <c r="L282" s="16" t="s">
        <v>3169</v>
      </c>
      <c r="M282" s="19">
        <v>1</v>
      </c>
      <c r="N282" s="16" t="s">
        <v>17995</v>
      </c>
      <c r="O282" s="25" t="s">
        <v>15117</v>
      </c>
      <c r="P282" s="16" t="s">
        <v>15118</v>
      </c>
      <c r="Q282" s="16" t="s">
        <v>17630</v>
      </c>
      <c r="R282" s="19"/>
      <c r="S282" s="19"/>
      <c r="T282" s="19"/>
      <c r="U282" s="19"/>
      <c r="V282" s="19"/>
      <c r="W282" s="19"/>
      <c r="X282" s="19"/>
    </row>
    <row r="283" spans="1:24">
      <c r="A283" s="19">
        <v>279</v>
      </c>
      <c r="B283" s="16" t="s">
        <v>15148</v>
      </c>
      <c r="C283" s="16" t="s">
        <v>15115</v>
      </c>
      <c r="D283" s="16" t="s">
        <v>15149</v>
      </c>
      <c r="E283" s="22">
        <v>1991</v>
      </c>
      <c r="F283" s="16" t="s">
        <v>29</v>
      </c>
      <c r="G283" s="16" t="s">
        <v>29</v>
      </c>
      <c r="H283" s="16" t="s">
        <v>1523</v>
      </c>
      <c r="I283" s="16"/>
      <c r="J283" s="16" t="s">
        <v>344</v>
      </c>
      <c r="K283" s="16" t="s">
        <v>15148</v>
      </c>
      <c r="L283" s="16" t="s">
        <v>3169</v>
      </c>
      <c r="M283" s="19">
        <v>1</v>
      </c>
      <c r="N283" s="16" t="s">
        <v>17996</v>
      </c>
      <c r="O283" s="25" t="s">
        <v>15150</v>
      </c>
      <c r="P283" s="16" t="s">
        <v>15151</v>
      </c>
      <c r="Q283" s="16" t="s">
        <v>17630</v>
      </c>
      <c r="R283" s="19"/>
      <c r="S283" s="19"/>
      <c r="T283" s="19"/>
      <c r="U283" s="19"/>
      <c r="V283" s="19"/>
      <c r="W283" s="19"/>
      <c r="X283" s="19"/>
    </row>
    <row r="284" spans="1:24">
      <c r="A284" s="19">
        <v>280</v>
      </c>
      <c r="B284" s="16" t="s">
        <v>17997</v>
      </c>
      <c r="C284" s="16" t="s">
        <v>15115</v>
      </c>
      <c r="D284" s="16" t="s">
        <v>16840</v>
      </c>
      <c r="E284" s="22">
        <v>2012</v>
      </c>
      <c r="F284" s="16" t="s">
        <v>29</v>
      </c>
      <c r="G284" s="16" t="s">
        <v>29</v>
      </c>
      <c r="H284" s="16" t="s">
        <v>1523</v>
      </c>
      <c r="I284" s="16"/>
      <c r="J284" s="16" t="s">
        <v>344</v>
      </c>
      <c r="K284" s="16" t="s">
        <v>16839</v>
      </c>
      <c r="L284" s="16" t="s">
        <v>3169</v>
      </c>
      <c r="M284" s="19">
        <v>1</v>
      </c>
      <c r="N284" s="16" t="s">
        <v>17998</v>
      </c>
      <c r="O284" s="25" t="s">
        <v>16841</v>
      </c>
      <c r="P284" s="16" t="s">
        <v>16842</v>
      </c>
      <c r="Q284" s="16" t="s">
        <v>17630</v>
      </c>
      <c r="R284" s="19"/>
      <c r="S284" s="19"/>
      <c r="T284" s="19"/>
      <c r="U284" s="19"/>
      <c r="V284" s="19"/>
      <c r="W284" s="19"/>
      <c r="X284" s="19"/>
    </row>
    <row r="285" spans="1:24">
      <c r="A285" s="19">
        <v>281</v>
      </c>
      <c r="B285" s="16" t="s">
        <v>17999</v>
      </c>
      <c r="C285" s="16" t="s">
        <v>11250</v>
      </c>
      <c r="D285" s="16" t="s">
        <v>14562</v>
      </c>
      <c r="E285" s="22">
        <v>2008</v>
      </c>
      <c r="F285" s="16" t="s">
        <v>29</v>
      </c>
      <c r="G285" s="16" t="s">
        <v>29</v>
      </c>
      <c r="H285" s="16" t="s">
        <v>1523</v>
      </c>
      <c r="I285" s="16"/>
      <c r="J285" s="16" t="s">
        <v>344</v>
      </c>
      <c r="K285" s="16" t="s">
        <v>14561</v>
      </c>
      <c r="L285" s="16" t="s">
        <v>2824</v>
      </c>
      <c r="M285" s="19">
        <v>1</v>
      </c>
      <c r="N285" s="16" t="s">
        <v>18000</v>
      </c>
      <c r="O285" s="25" t="s">
        <v>14563</v>
      </c>
      <c r="P285" s="16" t="s">
        <v>14564</v>
      </c>
      <c r="Q285" s="16" t="s">
        <v>17628</v>
      </c>
      <c r="R285" s="19"/>
      <c r="S285" s="19"/>
      <c r="T285" s="19"/>
      <c r="U285" s="19"/>
      <c r="V285" s="19"/>
      <c r="W285" s="19"/>
      <c r="X285" s="19"/>
    </row>
    <row r="286" spans="1:24">
      <c r="A286" s="19">
        <v>282</v>
      </c>
      <c r="B286" s="16" t="s">
        <v>18001</v>
      </c>
      <c r="C286" s="16" t="s">
        <v>11250</v>
      </c>
      <c r="D286" s="16" t="s">
        <v>11251</v>
      </c>
      <c r="E286" s="22">
        <v>2019</v>
      </c>
      <c r="F286" s="16" t="s">
        <v>311</v>
      </c>
      <c r="G286" s="16" t="s">
        <v>29</v>
      </c>
      <c r="H286" s="16" t="s">
        <v>692</v>
      </c>
      <c r="I286" s="16"/>
      <c r="J286" s="16" t="s">
        <v>344</v>
      </c>
      <c r="K286" s="16" t="s">
        <v>11249</v>
      </c>
      <c r="L286" s="16" t="s">
        <v>7417</v>
      </c>
      <c r="M286" s="19">
        <v>1</v>
      </c>
      <c r="N286" s="16" t="s">
        <v>18002</v>
      </c>
      <c r="O286" s="25" t="s">
        <v>11252</v>
      </c>
      <c r="P286" s="16" t="s">
        <v>11253</v>
      </c>
      <c r="Q286" s="16" t="s">
        <v>17662</v>
      </c>
      <c r="R286" s="19"/>
      <c r="S286" s="19"/>
      <c r="T286" s="19"/>
      <c r="U286" s="19"/>
      <c r="V286" s="19"/>
      <c r="W286" s="19"/>
      <c r="X286" s="19"/>
    </row>
    <row r="287" spans="1:24">
      <c r="A287" s="19">
        <v>283</v>
      </c>
      <c r="B287" s="16" t="s">
        <v>18003</v>
      </c>
      <c r="C287" s="16" t="s">
        <v>11250</v>
      </c>
      <c r="D287" s="16" t="s">
        <v>11251</v>
      </c>
      <c r="E287" s="22">
        <v>2019</v>
      </c>
      <c r="F287" s="16" t="s">
        <v>311</v>
      </c>
      <c r="G287" s="16" t="s">
        <v>29</v>
      </c>
      <c r="H287" s="16" t="s">
        <v>692</v>
      </c>
      <c r="I287" s="16"/>
      <c r="J287" s="16" t="s">
        <v>344</v>
      </c>
      <c r="K287" s="16" t="s">
        <v>11249</v>
      </c>
      <c r="L287" s="16" t="s">
        <v>7417</v>
      </c>
      <c r="M287" s="19">
        <v>1</v>
      </c>
      <c r="N287" s="16" t="s">
        <v>18004</v>
      </c>
      <c r="O287" s="25" t="s">
        <v>11254</v>
      </c>
      <c r="P287" s="16" t="s">
        <v>11255</v>
      </c>
      <c r="Q287" s="16" t="s">
        <v>17662</v>
      </c>
      <c r="R287" s="19"/>
      <c r="S287" s="19"/>
      <c r="T287" s="19"/>
      <c r="U287" s="19"/>
      <c r="V287" s="19"/>
      <c r="W287" s="19"/>
      <c r="X287" s="19"/>
    </row>
    <row r="288" spans="1:24">
      <c r="A288" s="19">
        <v>284</v>
      </c>
      <c r="B288" s="16" t="s">
        <v>18005</v>
      </c>
      <c r="C288" s="16" t="s">
        <v>11250</v>
      </c>
      <c r="D288" s="16" t="s">
        <v>11251</v>
      </c>
      <c r="E288" s="22">
        <v>2019</v>
      </c>
      <c r="F288" s="16" t="s">
        <v>311</v>
      </c>
      <c r="G288" s="16" t="s">
        <v>29</v>
      </c>
      <c r="H288" s="16" t="s">
        <v>692</v>
      </c>
      <c r="I288" s="16"/>
      <c r="J288" s="16" t="s">
        <v>344</v>
      </c>
      <c r="K288" s="16" t="s">
        <v>11249</v>
      </c>
      <c r="L288" s="16" t="s">
        <v>7417</v>
      </c>
      <c r="M288" s="19">
        <v>1</v>
      </c>
      <c r="N288" s="16" t="s">
        <v>18006</v>
      </c>
      <c r="O288" s="25" t="s">
        <v>11256</v>
      </c>
      <c r="P288" s="16" t="s">
        <v>11257</v>
      </c>
      <c r="Q288" s="16" t="s">
        <v>17662</v>
      </c>
      <c r="R288" s="19"/>
      <c r="S288" s="19"/>
      <c r="T288" s="19"/>
      <c r="U288" s="19"/>
      <c r="V288" s="19"/>
      <c r="W288" s="19"/>
      <c r="X288" s="19"/>
    </row>
    <row r="289" spans="1:24">
      <c r="A289" s="19">
        <v>285</v>
      </c>
      <c r="B289" s="16" t="s">
        <v>2308</v>
      </c>
      <c r="C289" s="16" t="s">
        <v>2309</v>
      </c>
      <c r="D289" s="16" t="s">
        <v>2310</v>
      </c>
      <c r="E289" s="22">
        <v>2016</v>
      </c>
      <c r="F289" s="16" t="s">
        <v>2312</v>
      </c>
      <c r="G289" s="16" t="s">
        <v>53</v>
      </c>
      <c r="H289" s="16" t="s">
        <v>1347</v>
      </c>
      <c r="I289" s="16" t="s">
        <v>2313</v>
      </c>
      <c r="J289" s="16"/>
      <c r="K289" s="16"/>
      <c r="L289" s="16" t="s">
        <v>3169</v>
      </c>
      <c r="M289" s="19">
        <v>1</v>
      </c>
      <c r="N289" s="16" t="s">
        <v>2314</v>
      </c>
      <c r="O289" s="25" t="s">
        <v>2311</v>
      </c>
      <c r="P289" s="16" t="s">
        <v>8054</v>
      </c>
      <c r="Q289" s="16" t="s">
        <v>17630</v>
      </c>
      <c r="R289" s="19"/>
      <c r="S289" s="19"/>
      <c r="T289" s="19"/>
      <c r="U289" s="19"/>
      <c r="V289" s="19">
        <v>93</v>
      </c>
      <c r="W289" s="19"/>
      <c r="X289" s="19"/>
    </row>
    <row r="290" spans="1:24">
      <c r="A290" s="19">
        <v>286</v>
      </c>
      <c r="B290" s="16" t="s">
        <v>3333</v>
      </c>
      <c r="C290" s="16" t="s">
        <v>3331</v>
      </c>
      <c r="D290" s="16" t="s">
        <v>3332</v>
      </c>
      <c r="E290" s="22">
        <v>1972</v>
      </c>
      <c r="F290" s="16" t="s">
        <v>3334</v>
      </c>
      <c r="G290" s="16" t="s">
        <v>53</v>
      </c>
      <c r="H290" s="16" t="s">
        <v>178</v>
      </c>
      <c r="I290" s="16" t="s">
        <v>3330</v>
      </c>
      <c r="J290" s="16"/>
      <c r="K290" s="16"/>
      <c r="L290" s="16" t="s">
        <v>2817</v>
      </c>
      <c r="M290" s="19">
        <v>1</v>
      </c>
      <c r="N290" s="16" t="s">
        <v>18007</v>
      </c>
      <c r="O290" s="25" t="s">
        <v>3335</v>
      </c>
      <c r="P290" s="16" t="s">
        <v>3336</v>
      </c>
      <c r="Q290" s="16" t="s">
        <v>17633</v>
      </c>
      <c r="R290" s="19"/>
      <c r="S290" s="19"/>
      <c r="T290" s="19"/>
      <c r="U290" s="19"/>
      <c r="V290" s="19"/>
      <c r="W290" s="19"/>
      <c r="X290" s="19"/>
    </row>
    <row r="291" spans="1:24">
      <c r="A291" s="19">
        <v>287</v>
      </c>
      <c r="B291" s="16" t="s">
        <v>4135</v>
      </c>
      <c r="C291" s="16" t="s">
        <v>4133</v>
      </c>
      <c r="D291" s="16" t="s">
        <v>4134</v>
      </c>
      <c r="E291" s="22">
        <v>2008</v>
      </c>
      <c r="F291" s="16" t="s">
        <v>177</v>
      </c>
      <c r="G291" s="16" t="s">
        <v>53</v>
      </c>
      <c r="H291" s="16" t="s">
        <v>178</v>
      </c>
      <c r="I291" s="16" t="s">
        <v>935</v>
      </c>
      <c r="J291" s="16"/>
      <c r="K291" s="16"/>
      <c r="L291" s="16" t="s">
        <v>2817</v>
      </c>
      <c r="M291" s="19">
        <v>1</v>
      </c>
      <c r="N291" s="16" t="s">
        <v>18008</v>
      </c>
      <c r="O291" s="25" t="s">
        <v>4136</v>
      </c>
      <c r="P291" s="16" t="s">
        <v>4137</v>
      </c>
      <c r="Q291" s="16" t="s">
        <v>17633</v>
      </c>
      <c r="R291" s="19"/>
      <c r="S291" s="19"/>
      <c r="T291" s="19"/>
      <c r="U291" s="19"/>
      <c r="V291" s="19"/>
      <c r="W291" s="19"/>
      <c r="X291" s="19"/>
    </row>
    <row r="292" spans="1:24">
      <c r="A292" s="19">
        <v>288</v>
      </c>
      <c r="B292" s="16" t="s">
        <v>18009</v>
      </c>
      <c r="C292" s="16" t="s">
        <v>456</v>
      </c>
      <c r="D292" s="16" t="s">
        <v>889</v>
      </c>
      <c r="E292" s="22">
        <v>2004</v>
      </c>
      <c r="F292" s="16" t="s">
        <v>29</v>
      </c>
      <c r="G292" s="16" t="s">
        <v>29</v>
      </c>
      <c r="H292" s="16" t="s">
        <v>106</v>
      </c>
      <c r="I292" s="16"/>
      <c r="J292" s="16" t="s">
        <v>107</v>
      </c>
      <c r="K292" s="16" t="s">
        <v>9857</v>
      </c>
      <c r="L292" s="16" t="s">
        <v>2824</v>
      </c>
      <c r="M292" s="19">
        <v>1</v>
      </c>
      <c r="N292" s="16" t="s">
        <v>18010</v>
      </c>
      <c r="O292" s="25" t="s">
        <v>9858</v>
      </c>
      <c r="P292" s="16" t="s">
        <v>9859</v>
      </c>
      <c r="Q292" s="16" t="s">
        <v>17628</v>
      </c>
      <c r="R292" s="19"/>
      <c r="S292" s="19"/>
      <c r="T292" s="19"/>
      <c r="U292" s="19"/>
      <c r="V292" s="19"/>
      <c r="W292" s="19"/>
      <c r="X292" s="19"/>
    </row>
    <row r="293" spans="1:24">
      <c r="A293" s="19">
        <v>289</v>
      </c>
      <c r="B293" s="16" t="s">
        <v>888</v>
      </c>
      <c r="C293" s="16" t="s">
        <v>456</v>
      </c>
      <c r="D293" s="16" t="s">
        <v>889</v>
      </c>
      <c r="E293" s="22">
        <v>2004</v>
      </c>
      <c r="F293" s="16" t="s">
        <v>29</v>
      </c>
      <c r="G293" s="16" t="s">
        <v>29</v>
      </c>
      <c r="H293" s="16" t="s">
        <v>106</v>
      </c>
      <c r="I293" s="16"/>
      <c r="J293" s="16" t="s">
        <v>107</v>
      </c>
      <c r="K293" s="16" t="s">
        <v>9860</v>
      </c>
      <c r="L293" s="16" t="s">
        <v>2824</v>
      </c>
      <c r="M293" s="19">
        <v>1</v>
      </c>
      <c r="N293" s="16" t="s">
        <v>891</v>
      </c>
      <c r="O293" s="25" t="s">
        <v>890</v>
      </c>
      <c r="P293" s="16" t="s">
        <v>9861</v>
      </c>
      <c r="Q293" s="16" t="s">
        <v>17628</v>
      </c>
      <c r="R293" s="19"/>
      <c r="S293" s="19">
        <v>66</v>
      </c>
      <c r="T293" s="19"/>
      <c r="U293" s="19"/>
      <c r="V293" s="19"/>
      <c r="W293" s="19"/>
      <c r="X293" s="19"/>
    </row>
    <row r="294" spans="1:24">
      <c r="A294" s="19">
        <v>290</v>
      </c>
      <c r="B294" s="16" t="s">
        <v>954</v>
      </c>
      <c r="C294" s="16" t="s">
        <v>456</v>
      </c>
      <c r="D294" s="16" t="s">
        <v>889</v>
      </c>
      <c r="E294" s="22">
        <v>2004</v>
      </c>
      <c r="F294" s="16" t="s">
        <v>29</v>
      </c>
      <c r="G294" s="16" t="s">
        <v>29</v>
      </c>
      <c r="H294" s="16" t="s">
        <v>106</v>
      </c>
      <c r="I294" s="16"/>
      <c r="J294" s="16" t="s">
        <v>107</v>
      </c>
      <c r="K294" s="16" t="s">
        <v>9862</v>
      </c>
      <c r="L294" s="16" t="s">
        <v>2824</v>
      </c>
      <c r="M294" s="19">
        <v>1</v>
      </c>
      <c r="N294" s="16" t="s">
        <v>956</v>
      </c>
      <c r="O294" s="25" t="s">
        <v>955</v>
      </c>
      <c r="P294" s="16" t="s">
        <v>9863</v>
      </c>
      <c r="Q294" s="16" t="s">
        <v>17628</v>
      </c>
      <c r="R294" s="19"/>
      <c r="S294" s="19">
        <v>79</v>
      </c>
      <c r="T294" s="19"/>
      <c r="U294" s="19"/>
      <c r="V294" s="19"/>
      <c r="W294" s="19"/>
      <c r="X294" s="19"/>
    </row>
    <row r="295" spans="1:24">
      <c r="A295" s="19">
        <v>291</v>
      </c>
      <c r="B295" s="16" t="s">
        <v>10053</v>
      </c>
      <c r="C295" s="16" t="s">
        <v>456</v>
      </c>
      <c r="D295" s="16" t="s">
        <v>889</v>
      </c>
      <c r="E295" s="22">
        <v>2001</v>
      </c>
      <c r="F295" s="16" t="s">
        <v>29</v>
      </c>
      <c r="G295" s="16" t="s">
        <v>29</v>
      </c>
      <c r="H295" s="16" t="s">
        <v>106</v>
      </c>
      <c r="I295" s="16"/>
      <c r="J295" s="16" t="s">
        <v>107</v>
      </c>
      <c r="K295" s="16" t="s">
        <v>10053</v>
      </c>
      <c r="L295" s="16" t="s">
        <v>2824</v>
      </c>
      <c r="M295" s="19">
        <v>1</v>
      </c>
      <c r="N295" s="16" t="s">
        <v>18011</v>
      </c>
      <c r="O295" s="25" t="s">
        <v>10054</v>
      </c>
      <c r="P295" s="16" t="s">
        <v>10055</v>
      </c>
      <c r="Q295" s="16" t="s">
        <v>17628</v>
      </c>
      <c r="R295" s="19"/>
      <c r="S295" s="19"/>
      <c r="T295" s="19"/>
      <c r="U295" s="19"/>
      <c r="V295" s="19"/>
      <c r="W295" s="19"/>
      <c r="X295" s="19"/>
    </row>
    <row r="296" spans="1:24">
      <c r="A296" s="19">
        <v>292</v>
      </c>
      <c r="B296" s="16" t="s">
        <v>455</v>
      </c>
      <c r="C296" s="16" t="s">
        <v>456</v>
      </c>
      <c r="D296" s="16" t="s">
        <v>457</v>
      </c>
      <c r="E296" s="22">
        <v>1995</v>
      </c>
      <c r="F296" s="16" t="s">
        <v>29</v>
      </c>
      <c r="G296" s="16" t="s">
        <v>29</v>
      </c>
      <c r="H296" s="16" t="s">
        <v>106</v>
      </c>
      <c r="I296" s="16"/>
      <c r="J296" s="16" t="s">
        <v>107</v>
      </c>
      <c r="K296" s="16" t="s">
        <v>455</v>
      </c>
      <c r="L296" s="16" t="s">
        <v>2824</v>
      </c>
      <c r="M296" s="19">
        <v>1</v>
      </c>
      <c r="N296" s="16" t="s">
        <v>459</v>
      </c>
      <c r="O296" s="25" t="s">
        <v>458</v>
      </c>
      <c r="P296" s="16" t="s">
        <v>10311</v>
      </c>
      <c r="Q296" s="16" t="s">
        <v>17628</v>
      </c>
      <c r="R296" s="19">
        <v>70</v>
      </c>
      <c r="S296" s="19"/>
      <c r="T296" s="19"/>
      <c r="U296" s="19"/>
      <c r="V296" s="19"/>
      <c r="W296" s="19"/>
      <c r="X296" s="19">
        <v>46</v>
      </c>
    </row>
    <row r="297" spans="1:24">
      <c r="A297" s="19">
        <v>293</v>
      </c>
      <c r="B297" s="16" t="s">
        <v>16183</v>
      </c>
      <c r="C297" s="16" t="s">
        <v>456</v>
      </c>
      <c r="D297" s="16" t="s">
        <v>457</v>
      </c>
      <c r="E297" s="22">
        <v>1995</v>
      </c>
      <c r="F297" s="16" t="s">
        <v>29</v>
      </c>
      <c r="G297" s="16" t="s">
        <v>29</v>
      </c>
      <c r="H297" s="16" t="s">
        <v>1523</v>
      </c>
      <c r="I297" s="16"/>
      <c r="J297" s="16" t="s">
        <v>344</v>
      </c>
      <c r="K297" s="16" t="s">
        <v>16183</v>
      </c>
      <c r="L297" s="16" t="s">
        <v>2824</v>
      </c>
      <c r="M297" s="19">
        <v>1</v>
      </c>
      <c r="N297" s="16" t="s">
        <v>18012</v>
      </c>
      <c r="O297" s="25" t="s">
        <v>16184</v>
      </c>
      <c r="P297" s="16" t="s">
        <v>16185</v>
      </c>
      <c r="Q297" s="16" t="s">
        <v>17628</v>
      </c>
      <c r="R297" s="19"/>
      <c r="S297" s="19"/>
      <c r="T297" s="19"/>
      <c r="U297" s="19"/>
      <c r="V297" s="19"/>
      <c r="W297" s="19"/>
      <c r="X297" s="19"/>
    </row>
    <row r="298" spans="1:24">
      <c r="A298" s="19">
        <v>294</v>
      </c>
      <c r="B298" s="16" t="s">
        <v>16402</v>
      </c>
      <c r="C298" s="16" t="s">
        <v>456</v>
      </c>
      <c r="D298" s="16" t="s">
        <v>457</v>
      </c>
      <c r="E298" s="22">
        <v>2016</v>
      </c>
      <c r="F298" s="16" t="s">
        <v>29</v>
      </c>
      <c r="G298" s="16" t="s">
        <v>29</v>
      </c>
      <c r="H298" s="16" t="s">
        <v>1523</v>
      </c>
      <c r="I298" s="16"/>
      <c r="J298" s="16" t="s">
        <v>344</v>
      </c>
      <c r="K298" s="16" t="s">
        <v>16402</v>
      </c>
      <c r="L298" s="16" t="s">
        <v>2824</v>
      </c>
      <c r="M298" s="19">
        <v>1</v>
      </c>
      <c r="N298" s="16" t="s">
        <v>18013</v>
      </c>
      <c r="O298" s="25" t="s">
        <v>16403</v>
      </c>
      <c r="P298" s="16" t="s">
        <v>16404</v>
      </c>
      <c r="Q298" s="16" t="s">
        <v>17628</v>
      </c>
      <c r="R298" s="19"/>
      <c r="S298" s="19"/>
      <c r="T298" s="19"/>
      <c r="U298" s="19"/>
      <c r="V298" s="19"/>
      <c r="W298" s="19"/>
      <c r="X298" s="19"/>
    </row>
    <row r="299" spans="1:24">
      <c r="A299" s="19">
        <v>295</v>
      </c>
      <c r="B299" s="16" t="s">
        <v>8418</v>
      </c>
      <c r="C299" s="16" t="s">
        <v>8416</v>
      </c>
      <c r="D299" s="16" t="s">
        <v>8417</v>
      </c>
      <c r="E299" s="22">
        <v>2007</v>
      </c>
      <c r="F299" s="16" t="s">
        <v>817</v>
      </c>
      <c r="G299" s="16" t="s">
        <v>53</v>
      </c>
      <c r="H299" s="16" t="s">
        <v>818</v>
      </c>
      <c r="I299" s="16" t="s">
        <v>819</v>
      </c>
      <c r="J299" s="16"/>
      <c r="K299" s="16"/>
      <c r="L299" s="16" t="s">
        <v>2824</v>
      </c>
      <c r="M299" s="19">
        <v>1</v>
      </c>
      <c r="N299" s="16" t="s">
        <v>18014</v>
      </c>
      <c r="O299" s="25" t="s">
        <v>8419</v>
      </c>
      <c r="P299" s="16" t="s">
        <v>8420</v>
      </c>
      <c r="Q299" s="16" t="s">
        <v>17628</v>
      </c>
      <c r="R299" s="19"/>
      <c r="S299" s="19"/>
      <c r="T299" s="19"/>
      <c r="U299" s="19"/>
      <c r="V299" s="19"/>
      <c r="W299" s="19"/>
      <c r="X299" s="19"/>
    </row>
    <row r="300" spans="1:24">
      <c r="A300" s="19">
        <v>296</v>
      </c>
      <c r="B300" s="16" t="s">
        <v>9286</v>
      </c>
      <c r="C300" s="16" t="s">
        <v>9284</v>
      </c>
      <c r="D300" s="16" t="s">
        <v>9285</v>
      </c>
      <c r="E300" s="22">
        <v>1974</v>
      </c>
      <c r="F300" s="16" t="s">
        <v>433</v>
      </c>
      <c r="G300" s="16" t="s">
        <v>53</v>
      </c>
      <c r="H300" s="16" t="s">
        <v>434</v>
      </c>
      <c r="I300" s="16" t="s">
        <v>435</v>
      </c>
      <c r="J300" s="16"/>
      <c r="K300" s="16"/>
      <c r="L300" s="16" t="s">
        <v>2824</v>
      </c>
      <c r="M300" s="19">
        <v>1</v>
      </c>
      <c r="N300" s="16" t="s">
        <v>18015</v>
      </c>
      <c r="O300" s="25" t="s">
        <v>9287</v>
      </c>
      <c r="P300" s="16" t="s">
        <v>9288</v>
      </c>
      <c r="Q300" s="16" t="s">
        <v>17628</v>
      </c>
      <c r="R300" s="19"/>
      <c r="S300" s="19"/>
      <c r="T300" s="19"/>
      <c r="U300" s="19"/>
      <c r="V300" s="19"/>
      <c r="W300" s="19"/>
      <c r="X300" s="19"/>
    </row>
    <row r="301" spans="1:24">
      <c r="A301" s="19">
        <v>297</v>
      </c>
      <c r="B301" s="16" t="s">
        <v>16044</v>
      </c>
      <c r="C301" s="16" t="s">
        <v>16045</v>
      </c>
      <c r="D301" s="16" t="s">
        <v>16046</v>
      </c>
      <c r="E301" s="22">
        <v>2025</v>
      </c>
      <c r="F301" s="16" t="s">
        <v>29</v>
      </c>
      <c r="G301" s="16" t="s">
        <v>29</v>
      </c>
      <c r="H301" s="16" t="s">
        <v>1523</v>
      </c>
      <c r="I301" s="16"/>
      <c r="J301" s="16" t="s">
        <v>344</v>
      </c>
      <c r="K301" s="16" t="s">
        <v>16044</v>
      </c>
      <c r="L301" s="16" t="s">
        <v>9073</v>
      </c>
      <c r="M301" s="19">
        <v>1</v>
      </c>
      <c r="N301" s="16" t="s">
        <v>18016</v>
      </c>
      <c r="O301" s="25" t="s">
        <v>16047</v>
      </c>
      <c r="P301" s="16" t="s">
        <v>16048</v>
      </c>
      <c r="Q301" s="16" t="s">
        <v>17641</v>
      </c>
      <c r="R301" s="19"/>
      <c r="S301" s="19"/>
      <c r="T301" s="19"/>
      <c r="U301" s="19"/>
      <c r="V301" s="19"/>
      <c r="W301" s="19"/>
      <c r="X301" s="19"/>
    </row>
    <row r="302" spans="1:24">
      <c r="A302" s="19">
        <v>298</v>
      </c>
      <c r="B302" s="16" t="s">
        <v>18017</v>
      </c>
      <c r="C302" s="16" t="s">
        <v>371</v>
      </c>
      <c r="D302" s="16" t="s">
        <v>372</v>
      </c>
      <c r="E302" s="22">
        <v>2004</v>
      </c>
      <c r="F302" s="16" t="s">
        <v>29</v>
      </c>
      <c r="G302" s="16" t="s">
        <v>29</v>
      </c>
      <c r="H302" s="16" t="s">
        <v>146</v>
      </c>
      <c r="I302" s="16"/>
      <c r="J302" s="16" t="s">
        <v>147</v>
      </c>
      <c r="K302" s="16" t="s">
        <v>13213</v>
      </c>
      <c r="L302" s="16" t="s">
        <v>7417</v>
      </c>
      <c r="M302" s="19">
        <v>1</v>
      </c>
      <c r="N302" s="16" t="s">
        <v>18018</v>
      </c>
      <c r="O302" s="25" t="s">
        <v>13214</v>
      </c>
      <c r="P302" s="16" t="s">
        <v>13215</v>
      </c>
      <c r="Q302" s="16" t="s">
        <v>17662</v>
      </c>
      <c r="R302" s="19"/>
      <c r="S302" s="19"/>
      <c r="T302" s="19"/>
      <c r="U302" s="19"/>
      <c r="V302" s="19"/>
      <c r="W302" s="19"/>
      <c r="X302" s="19"/>
    </row>
    <row r="303" spans="1:24">
      <c r="A303" s="19">
        <v>299</v>
      </c>
      <c r="B303" s="16" t="s">
        <v>370</v>
      </c>
      <c r="C303" s="16" t="s">
        <v>371</v>
      </c>
      <c r="D303" s="16" t="s">
        <v>372</v>
      </c>
      <c r="E303" s="22">
        <v>2004</v>
      </c>
      <c r="F303" s="16" t="s">
        <v>29</v>
      </c>
      <c r="G303" s="16" t="s">
        <v>29</v>
      </c>
      <c r="H303" s="16" t="s">
        <v>146</v>
      </c>
      <c r="I303" s="16"/>
      <c r="J303" s="16" t="s">
        <v>147</v>
      </c>
      <c r="K303" s="16" t="s">
        <v>13213</v>
      </c>
      <c r="L303" s="16" t="s">
        <v>7417</v>
      </c>
      <c r="M303" s="19">
        <v>1</v>
      </c>
      <c r="N303" s="16" t="s">
        <v>374</v>
      </c>
      <c r="O303" s="25" t="s">
        <v>373</v>
      </c>
      <c r="P303" s="16" t="s">
        <v>13216</v>
      </c>
      <c r="Q303" s="16" t="s">
        <v>17662</v>
      </c>
      <c r="R303" s="19">
        <v>51</v>
      </c>
      <c r="S303" s="19"/>
      <c r="T303" s="19"/>
      <c r="U303" s="19"/>
      <c r="V303" s="19"/>
      <c r="W303" s="19"/>
      <c r="X303" s="19"/>
    </row>
    <row r="304" spans="1:24">
      <c r="A304" s="19">
        <v>300</v>
      </c>
      <c r="B304" s="16" t="s">
        <v>552</v>
      </c>
      <c r="C304" s="16" t="s">
        <v>371</v>
      </c>
      <c r="D304" s="16" t="s">
        <v>372</v>
      </c>
      <c r="E304" s="22">
        <v>2004</v>
      </c>
      <c r="F304" s="16" t="s">
        <v>29</v>
      </c>
      <c r="G304" s="16" t="s">
        <v>29</v>
      </c>
      <c r="H304" s="16" t="s">
        <v>146</v>
      </c>
      <c r="I304" s="16"/>
      <c r="J304" s="16" t="s">
        <v>147</v>
      </c>
      <c r="K304" s="16" t="s">
        <v>13213</v>
      </c>
      <c r="L304" s="16" t="s">
        <v>7417</v>
      </c>
      <c r="M304" s="19">
        <v>1</v>
      </c>
      <c r="N304" s="16" t="s">
        <v>554</v>
      </c>
      <c r="O304" s="25" t="s">
        <v>553</v>
      </c>
      <c r="P304" s="16" t="s">
        <v>13217</v>
      </c>
      <c r="Q304" s="16" t="s">
        <v>17662</v>
      </c>
      <c r="R304" s="19">
        <v>90</v>
      </c>
      <c r="S304" s="19"/>
      <c r="T304" s="19"/>
      <c r="U304" s="19"/>
      <c r="V304" s="19"/>
      <c r="W304" s="19"/>
      <c r="X304" s="19">
        <v>72</v>
      </c>
    </row>
    <row r="305" spans="1:24">
      <c r="A305" s="19">
        <v>301</v>
      </c>
      <c r="B305" s="16" t="s">
        <v>18019</v>
      </c>
      <c r="C305" s="16" t="s">
        <v>9850</v>
      </c>
      <c r="D305" s="16" t="s">
        <v>9851</v>
      </c>
      <c r="E305" s="22">
        <v>2016</v>
      </c>
      <c r="F305" s="16" t="s">
        <v>29</v>
      </c>
      <c r="G305" s="16" t="s">
        <v>29</v>
      </c>
      <c r="H305" s="16" t="s">
        <v>106</v>
      </c>
      <c r="I305" s="16"/>
      <c r="J305" s="16" t="s">
        <v>107</v>
      </c>
      <c r="K305" s="16" t="s">
        <v>9849</v>
      </c>
      <c r="L305" s="16" t="s">
        <v>3169</v>
      </c>
      <c r="M305" s="19">
        <v>1</v>
      </c>
      <c r="N305" s="16" t="s">
        <v>18020</v>
      </c>
      <c r="O305" s="25" t="s">
        <v>9852</v>
      </c>
      <c r="P305" s="16" t="s">
        <v>9853</v>
      </c>
      <c r="Q305" s="16" t="s">
        <v>17630</v>
      </c>
      <c r="R305" s="19"/>
      <c r="S305" s="19"/>
      <c r="T305" s="19"/>
      <c r="U305" s="19"/>
      <c r="V305" s="19"/>
      <c r="W305" s="19"/>
      <c r="X305" s="19"/>
    </row>
    <row r="306" spans="1:24">
      <c r="A306" s="19">
        <v>302</v>
      </c>
      <c r="B306" s="16" t="s">
        <v>12776</v>
      </c>
      <c r="C306" s="16" t="s">
        <v>9850</v>
      </c>
      <c r="D306" s="16" t="s">
        <v>12777</v>
      </c>
      <c r="E306" s="22">
        <v>2009</v>
      </c>
      <c r="F306" s="16" t="s">
        <v>29</v>
      </c>
      <c r="G306" s="16" t="s">
        <v>29</v>
      </c>
      <c r="H306" s="16" t="s">
        <v>122</v>
      </c>
      <c r="I306" s="16"/>
      <c r="J306" s="16" t="s">
        <v>140</v>
      </c>
      <c r="K306" s="16" t="s">
        <v>12776</v>
      </c>
      <c r="L306" s="16" t="s">
        <v>12183</v>
      </c>
      <c r="M306" s="19">
        <v>2</v>
      </c>
      <c r="N306" s="16" t="s">
        <v>18021</v>
      </c>
      <c r="O306" s="25" t="s">
        <v>12778</v>
      </c>
      <c r="P306" s="16" t="s">
        <v>12779</v>
      </c>
      <c r="Q306" s="16" t="s">
        <v>17793</v>
      </c>
      <c r="R306" s="19"/>
      <c r="S306" s="19"/>
      <c r="T306" s="19"/>
      <c r="U306" s="19"/>
      <c r="V306" s="19"/>
      <c r="W306" s="19"/>
      <c r="X306" s="19"/>
    </row>
    <row r="307" spans="1:24">
      <c r="A307" s="19">
        <v>303</v>
      </c>
      <c r="B307" s="16" t="s">
        <v>18022</v>
      </c>
      <c r="C307" s="16" t="s">
        <v>14527</v>
      </c>
      <c r="D307" s="16" t="s">
        <v>14528</v>
      </c>
      <c r="E307" s="22">
        <v>2018</v>
      </c>
      <c r="F307" s="16" t="s">
        <v>29</v>
      </c>
      <c r="G307" s="16" t="s">
        <v>29</v>
      </c>
      <c r="H307" s="16" t="s">
        <v>1523</v>
      </c>
      <c r="I307" s="16"/>
      <c r="J307" s="16" t="s">
        <v>344</v>
      </c>
      <c r="K307" s="16" t="s">
        <v>14526</v>
      </c>
      <c r="L307" s="16" t="s">
        <v>3169</v>
      </c>
      <c r="M307" s="19">
        <v>1</v>
      </c>
      <c r="N307" s="16" t="s">
        <v>18023</v>
      </c>
      <c r="O307" s="25" t="s">
        <v>14529</v>
      </c>
      <c r="P307" s="16" t="s">
        <v>14530</v>
      </c>
      <c r="Q307" s="16" t="s">
        <v>17630</v>
      </c>
      <c r="R307" s="19"/>
      <c r="S307" s="19"/>
      <c r="T307" s="19"/>
      <c r="U307" s="19"/>
      <c r="V307" s="19"/>
      <c r="W307" s="19"/>
      <c r="X307" s="19"/>
    </row>
    <row r="308" spans="1:24">
      <c r="A308" s="19">
        <v>304</v>
      </c>
      <c r="B308" s="16" t="s">
        <v>10687</v>
      </c>
      <c r="C308" s="16" t="s">
        <v>10688</v>
      </c>
      <c r="D308" s="16" t="s">
        <v>10689</v>
      </c>
      <c r="E308" s="22">
        <v>1988</v>
      </c>
      <c r="F308" s="16" t="s">
        <v>29</v>
      </c>
      <c r="G308" s="16" t="s">
        <v>29</v>
      </c>
      <c r="H308" s="16" t="s">
        <v>610</v>
      </c>
      <c r="I308" s="16"/>
      <c r="J308" s="16" t="s">
        <v>699</v>
      </c>
      <c r="K308" s="16" t="s">
        <v>10687</v>
      </c>
      <c r="L308" s="16" t="s">
        <v>7417</v>
      </c>
      <c r="M308" s="19">
        <v>1</v>
      </c>
      <c r="N308" s="16" t="s">
        <v>18024</v>
      </c>
      <c r="O308" s="25" t="s">
        <v>10690</v>
      </c>
      <c r="P308" s="16" t="s">
        <v>10691</v>
      </c>
      <c r="Q308" s="16" t="s">
        <v>17662</v>
      </c>
      <c r="R308" s="19"/>
      <c r="S308" s="19"/>
      <c r="T308" s="19"/>
      <c r="U308" s="19"/>
      <c r="V308" s="19"/>
      <c r="W308" s="19"/>
      <c r="X308" s="19"/>
    </row>
    <row r="309" spans="1:24">
      <c r="A309" s="19">
        <v>305</v>
      </c>
      <c r="B309" s="16" t="s">
        <v>18025</v>
      </c>
      <c r="C309" s="16" t="s">
        <v>10495</v>
      </c>
      <c r="D309" s="16" t="s">
        <v>10496</v>
      </c>
      <c r="E309" s="22">
        <v>2008</v>
      </c>
      <c r="F309" s="16" t="s">
        <v>29</v>
      </c>
      <c r="G309" s="16" t="s">
        <v>29</v>
      </c>
      <c r="H309" s="16" t="s">
        <v>106</v>
      </c>
      <c r="I309" s="16"/>
      <c r="J309" s="16" t="s">
        <v>107</v>
      </c>
      <c r="K309" s="16" t="s">
        <v>10494</v>
      </c>
      <c r="L309" s="16" t="s">
        <v>9073</v>
      </c>
      <c r="M309" s="19">
        <v>1</v>
      </c>
      <c r="N309" s="16" t="s">
        <v>18026</v>
      </c>
      <c r="O309" s="25" t="s">
        <v>10497</v>
      </c>
      <c r="P309" s="16" t="s">
        <v>10498</v>
      </c>
      <c r="Q309" s="16" t="s">
        <v>17641</v>
      </c>
      <c r="R309" s="19"/>
      <c r="S309" s="19"/>
      <c r="T309" s="19"/>
      <c r="U309" s="19"/>
      <c r="V309" s="19"/>
      <c r="W309" s="19"/>
      <c r="X309" s="19"/>
    </row>
    <row r="310" spans="1:24">
      <c r="A310" s="19">
        <v>306</v>
      </c>
      <c r="B310" s="16" t="s">
        <v>18027</v>
      </c>
      <c r="C310" s="16" t="s">
        <v>10495</v>
      </c>
      <c r="D310" s="16" t="s">
        <v>10496</v>
      </c>
      <c r="E310" s="22">
        <v>2008</v>
      </c>
      <c r="F310" s="16" t="s">
        <v>29</v>
      </c>
      <c r="G310" s="16" t="s">
        <v>29</v>
      </c>
      <c r="H310" s="16" t="s">
        <v>106</v>
      </c>
      <c r="I310" s="16"/>
      <c r="J310" s="16" t="s">
        <v>107</v>
      </c>
      <c r="K310" s="16" t="s">
        <v>10494</v>
      </c>
      <c r="L310" s="16" t="s">
        <v>9073</v>
      </c>
      <c r="M310" s="19">
        <v>1</v>
      </c>
      <c r="N310" s="16" t="s">
        <v>18028</v>
      </c>
      <c r="O310" s="25" t="s">
        <v>10499</v>
      </c>
      <c r="P310" s="16" t="s">
        <v>10500</v>
      </c>
      <c r="Q310" s="16" t="s">
        <v>17641</v>
      </c>
      <c r="R310" s="19"/>
      <c r="S310" s="19"/>
      <c r="T310" s="19"/>
      <c r="U310" s="19"/>
      <c r="V310" s="19"/>
      <c r="W310" s="19"/>
      <c r="X310" s="19"/>
    </row>
    <row r="311" spans="1:24">
      <c r="A311" s="19">
        <v>307</v>
      </c>
      <c r="B311" s="16" t="s">
        <v>18029</v>
      </c>
      <c r="C311" s="16" t="s">
        <v>10495</v>
      </c>
      <c r="D311" s="16" t="s">
        <v>10496</v>
      </c>
      <c r="E311" s="22">
        <v>2008</v>
      </c>
      <c r="F311" s="16" t="s">
        <v>29</v>
      </c>
      <c r="G311" s="16" t="s">
        <v>29</v>
      </c>
      <c r="H311" s="16" t="s">
        <v>106</v>
      </c>
      <c r="I311" s="16"/>
      <c r="J311" s="16" t="s">
        <v>107</v>
      </c>
      <c r="K311" s="16" t="s">
        <v>10494</v>
      </c>
      <c r="L311" s="16" t="s">
        <v>9073</v>
      </c>
      <c r="M311" s="19">
        <v>1</v>
      </c>
      <c r="N311" s="16" t="s">
        <v>18030</v>
      </c>
      <c r="O311" s="25" t="s">
        <v>10501</v>
      </c>
      <c r="P311" s="16" t="s">
        <v>10502</v>
      </c>
      <c r="Q311" s="16" t="s">
        <v>17641</v>
      </c>
      <c r="R311" s="19"/>
      <c r="S311" s="19"/>
      <c r="T311" s="19"/>
      <c r="U311" s="19"/>
      <c r="V311" s="19"/>
      <c r="W311" s="19"/>
      <c r="X311" s="19"/>
    </row>
    <row r="312" spans="1:24">
      <c r="A312" s="19">
        <v>308</v>
      </c>
      <c r="B312" s="16" t="s">
        <v>18031</v>
      </c>
      <c r="C312" s="16" t="s">
        <v>9992</v>
      </c>
      <c r="D312" s="16" t="s">
        <v>9993</v>
      </c>
      <c r="E312" s="22">
        <v>2015</v>
      </c>
      <c r="F312" s="16" t="s">
        <v>29</v>
      </c>
      <c r="G312" s="16" t="s">
        <v>29</v>
      </c>
      <c r="H312" s="16" t="s">
        <v>106</v>
      </c>
      <c r="I312" s="16"/>
      <c r="J312" s="16" t="s">
        <v>107</v>
      </c>
      <c r="K312" s="16" t="s">
        <v>9991</v>
      </c>
      <c r="L312" s="16" t="s">
        <v>3169</v>
      </c>
      <c r="M312" s="19">
        <v>1</v>
      </c>
      <c r="N312" s="16" t="s">
        <v>18032</v>
      </c>
      <c r="O312" s="25" t="s">
        <v>9994</v>
      </c>
      <c r="P312" s="16" t="s">
        <v>9995</v>
      </c>
      <c r="Q312" s="16" t="s">
        <v>17630</v>
      </c>
      <c r="R312" s="19"/>
      <c r="S312" s="19"/>
      <c r="T312" s="19"/>
      <c r="U312" s="19"/>
      <c r="V312" s="19"/>
      <c r="W312" s="19"/>
      <c r="X312" s="19"/>
    </row>
    <row r="313" spans="1:24">
      <c r="A313" s="19">
        <v>309</v>
      </c>
      <c r="B313" s="16" t="s">
        <v>18033</v>
      </c>
      <c r="C313" s="16" t="s">
        <v>9996</v>
      </c>
      <c r="D313" s="16" t="s">
        <v>9993</v>
      </c>
      <c r="E313" s="22">
        <v>2015</v>
      </c>
      <c r="F313" s="16" t="s">
        <v>29</v>
      </c>
      <c r="G313" s="16" t="s">
        <v>29</v>
      </c>
      <c r="H313" s="16" t="s">
        <v>106</v>
      </c>
      <c r="I313" s="16"/>
      <c r="J313" s="16" t="s">
        <v>107</v>
      </c>
      <c r="K313" s="16" t="s">
        <v>9991</v>
      </c>
      <c r="L313" s="16" t="s">
        <v>3169</v>
      </c>
      <c r="M313" s="19">
        <v>1</v>
      </c>
      <c r="N313" s="16" t="s">
        <v>18034</v>
      </c>
      <c r="O313" s="25" t="s">
        <v>9997</v>
      </c>
      <c r="P313" s="16" t="s">
        <v>9998</v>
      </c>
      <c r="Q313" s="16" t="s">
        <v>17630</v>
      </c>
      <c r="R313" s="19"/>
      <c r="S313" s="19"/>
      <c r="T313" s="19"/>
      <c r="U313" s="19"/>
      <c r="V313" s="19"/>
      <c r="W313" s="19"/>
      <c r="X313" s="19"/>
    </row>
    <row r="314" spans="1:24">
      <c r="A314" s="19">
        <v>310</v>
      </c>
      <c r="B314" s="16" t="s">
        <v>10828</v>
      </c>
      <c r="C314" s="16" t="s">
        <v>10829</v>
      </c>
      <c r="D314" s="16" t="s">
        <v>10830</v>
      </c>
      <c r="E314" s="22">
        <v>2010</v>
      </c>
      <c r="F314" s="16" t="s">
        <v>29</v>
      </c>
      <c r="G314" s="16" t="s">
        <v>29</v>
      </c>
      <c r="H314" s="16" t="s">
        <v>692</v>
      </c>
      <c r="I314" s="16"/>
      <c r="J314" s="16" t="s">
        <v>711</v>
      </c>
      <c r="K314" s="16" t="s">
        <v>10828</v>
      </c>
      <c r="L314" s="16" t="s">
        <v>2824</v>
      </c>
      <c r="M314" s="19">
        <v>1</v>
      </c>
      <c r="N314" s="16" t="s">
        <v>18035</v>
      </c>
      <c r="O314" s="25" t="s">
        <v>10831</v>
      </c>
      <c r="P314" s="16" t="s">
        <v>10832</v>
      </c>
      <c r="Q314" s="16" t="s">
        <v>17628</v>
      </c>
      <c r="R314" s="19"/>
      <c r="S314" s="19"/>
      <c r="T314" s="19"/>
      <c r="U314" s="19"/>
      <c r="V314" s="19"/>
      <c r="W314" s="19"/>
      <c r="X314" s="19"/>
    </row>
    <row r="315" spans="1:24">
      <c r="A315" s="19">
        <v>311</v>
      </c>
      <c r="B315" s="16" t="s">
        <v>18036</v>
      </c>
      <c r="C315" s="16" t="s">
        <v>10829</v>
      </c>
      <c r="D315" s="16" t="s">
        <v>10830</v>
      </c>
      <c r="E315" s="22">
        <v>2010</v>
      </c>
      <c r="F315" s="16" t="s">
        <v>29</v>
      </c>
      <c r="G315" s="16" t="s">
        <v>29</v>
      </c>
      <c r="H315" s="16" t="s">
        <v>692</v>
      </c>
      <c r="I315" s="16"/>
      <c r="J315" s="16" t="s">
        <v>711</v>
      </c>
      <c r="K315" s="16" t="s">
        <v>11031</v>
      </c>
      <c r="L315" s="16" t="s">
        <v>7417</v>
      </c>
      <c r="M315" s="19">
        <v>1</v>
      </c>
      <c r="N315" s="16" t="s">
        <v>18037</v>
      </c>
      <c r="O315" s="25" t="s">
        <v>11032</v>
      </c>
      <c r="P315" s="16" t="s">
        <v>11033</v>
      </c>
      <c r="Q315" s="16" t="s">
        <v>17662</v>
      </c>
      <c r="R315" s="19"/>
      <c r="S315" s="19"/>
      <c r="T315" s="19"/>
      <c r="U315" s="19"/>
      <c r="V315" s="19"/>
      <c r="W315" s="19"/>
      <c r="X315" s="19"/>
    </row>
    <row r="316" spans="1:24">
      <c r="A316" s="19">
        <v>312</v>
      </c>
      <c r="B316" s="16" t="s">
        <v>18038</v>
      </c>
      <c r="C316" s="16" t="s">
        <v>10829</v>
      </c>
      <c r="D316" s="16" t="s">
        <v>10830</v>
      </c>
      <c r="E316" s="22">
        <v>2010</v>
      </c>
      <c r="F316" s="16" t="s">
        <v>29</v>
      </c>
      <c r="G316" s="16" t="s">
        <v>29</v>
      </c>
      <c r="H316" s="16" t="s">
        <v>692</v>
      </c>
      <c r="I316" s="16"/>
      <c r="J316" s="16" t="s">
        <v>711</v>
      </c>
      <c r="K316" s="16" t="s">
        <v>11031</v>
      </c>
      <c r="L316" s="16" t="s">
        <v>7417</v>
      </c>
      <c r="M316" s="19">
        <v>1</v>
      </c>
      <c r="N316" s="16" t="s">
        <v>18039</v>
      </c>
      <c r="O316" s="25" t="s">
        <v>11034</v>
      </c>
      <c r="P316" s="16" t="s">
        <v>11035</v>
      </c>
      <c r="Q316" s="16" t="s">
        <v>17662</v>
      </c>
      <c r="R316" s="19"/>
      <c r="S316" s="19"/>
      <c r="T316" s="19"/>
      <c r="U316" s="19"/>
      <c r="V316" s="19"/>
      <c r="W316" s="19"/>
      <c r="X316" s="19"/>
    </row>
    <row r="317" spans="1:24">
      <c r="A317" s="19">
        <v>313</v>
      </c>
      <c r="B317" s="16" t="s">
        <v>8793</v>
      </c>
      <c r="C317" s="16" t="s">
        <v>8791</v>
      </c>
      <c r="D317" s="16" t="s">
        <v>8792</v>
      </c>
      <c r="E317" s="22">
        <v>2019</v>
      </c>
      <c r="F317" s="16" t="s">
        <v>928</v>
      </c>
      <c r="G317" s="16" t="s">
        <v>53</v>
      </c>
      <c r="H317" s="16" t="s">
        <v>404</v>
      </c>
      <c r="I317" s="16" t="s">
        <v>1424</v>
      </c>
      <c r="J317" s="16"/>
      <c r="K317" s="16"/>
      <c r="L317" s="16" t="s">
        <v>2817</v>
      </c>
      <c r="M317" s="19">
        <v>1</v>
      </c>
      <c r="N317" s="16" t="s">
        <v>18040</v>
      </c>
      <c r="O317" s="25" t="s">
        <v>8794</v>
      </c>
      <c r="P317" s="16" t="s">
        <v>8795</v>
      </c>
      <c r="Q317" s="16" t="s">
        <v>17633</v>
      </c>
      <c r="R317" s="19"/>
      <c r="S317" s="19"/>
      <c r="T317" s="19"/>
      <c r="U317" s="19"/>
      <c r="V317" s="19"/>
      <c r="W317" s="19"/>
      <c r="X317" s="19"/>
    </row>
    <row r="318" spans="1:24">
      <c r="A318" s="19">
        <v>314</v>
      </c>
      <c r="B318" s="16" t="s">
        <v>1824</v>
      </c>
      <c r="C318" s="16" t="s">
        <v>1825</v>
      </c>
      <c r="D318" s="16" t="s">
        <v>1521</v>
      </c>
      <c r="E318" s="22">
        <v>2020</v>
      </c>
      <c r="F318" s="16" t="s">
        <v>29</v>
      </c>
      <c r="G318" s="16" t="s">
        <v>29</v>
      </c>
      <c r="H318" s="16" t="s">
        <v>1523</v>
      </c>
      <c r="I318" s="16"/>
      <c r="J318" s="16" t="s">
        <v>344</v>
      </c>
      <c r="K318" s="16" t="s">
        <v>1824</v>
      </c>
      <c r="L318" s="16" t="s">
        <v>7417</v>
      </c>
      <c r="M318" s="19">
        <v>1</v>
      </c>
      <c r="N318" s="16" t="s">
        <v>1827</v>
      </c>
      <c r="O318" s="25" t="s">
        <v>1826</v>
      </c>
      <c r="P318" s="16" t="s">
        <v>16331</v>
      </c>
      <c r="Q318" s="16" t="s">
        <v>17662</v>
      </c>
      <c r="R318" s="19"/>
      <c r="S318" s="19"/>
      <c r="T318" s="19"/>
      <c r="U318" s="19">
        <v>82</v>
      </c>
      <c r="V318" s="19"/>
      <c r="W318" s="19"/>
      <c r="X318" s="19"/>
    </row>
    <row r="319" spans="1:24">
      <c r="A319" s="19">
        <v>315</v>
      </c>
      <c r="B319" s="16" t="s">
        <v>3215</v>
      </c>
      <c r="C319" s="16" t="s">
        <v>3213</v>
      </c>
      <c r="D319" s="16" t="s">
        <v>3214</v>
      </c>
      <c r="E319" s="22">
        <v>2021</v>
      </c>
      <c r="F319" s="16" t="s">
        <v>3216</v>
      </c>
      <c r="G319" s="16" t="s">
        <v>53</v>
      </c>
      <c r="H319" s="16" t="s">
        <v>178</v>
      </c>
      <c r="I319" s="16" t="s">
        <v>3212</v>
      </c>
      <c r="J319" s="16"/>
      <c r="K319" s="16"/>
      <c r="L319" s="16" t="s">
        <v>2824</v>
      </c>
      <c r="M319" s="19">
        <v>1</v>
      </c>
      <c r="N319" s="16" t="s">
        <v>18041</v>
      </c>
      <c r="O319" s="25" t="s">
        <v>3217</v>
      </c>
      <c r="P319" s="16" t="s">
        <v>3218</v>
      </c>
      <c r="Q319" s="16" t="s">
        <v>17628</v>
      </c>
      <c r="R319" s="19"/>
      <c r="S319" s="19"/>
      <c r="T319" s="19"/>
      <c r="U319" s="19"/>
      <c r="V319" s="19"/>
      <c r="W319" s="19"/>
      <c r="X319" s="19"/>
    </row>
    <row r="320" spans="1:24">
      <c r="A320" s="19">
        <v>316</v>
      </c>
      <c r="B320" s="16" t="s">
        <v>18042</v>
      </c>
      <c r="C320" s="16" t="s">
        <v>9633</v>
      </c>
      <c r="D320" s="16" t="s">
        <v>9617</v>
      </c>
      <c r="E320" s="22">
        <v>1984</v>
      </c>
      <c r="F320" s="16" t="s">
        <v>29</v>
      </c>
      <c r="G320" s="16" t="s">
        <v>29</v>
      </c>
      <c r="H320" s="16" t="s">
        <v>106</v>
      </c>
      <c r="I320" s="16"/>
      <c r="J320" s="16" t="s">
        <v>1976</v>
      </c>
      <c r="K320" s="16" t="s">
        <v>9632</v>
      </c>
      <c r="L320" s="16" t="s">
        <v>2824</v>
      </c>
      <c r="M320" s="19">
        <v>1</v>
      </c>
      <c r="N320" s="16" t="s">
        <v>18043</v>
      </c>
      <c r="O320" s="25" t="s">
        <v>9634</v>
      </c>
      <c r="P320" s="16" t="s">
        <v>9635</v>
      </c>
      <c r="Q320" s="16" t="s">
        <v>17628</v>
      </c>
      <c r="R320" s="19"/>
      <c r="S320" s="19"/>
      <c r="T320" s="19"/>
      <c r="U320" s="19"/>
      <c r="V320" s="19"/>
      <c r="W320" s="19"/>
      <c r="X320" s="19"/>
    </row>
    <row r="321" spans="1:24">
      <c r="A321" s="19">
        <v>317</v>
      </c>
      <c r="B321" s="16" t="s">
        <v>18044</v>
      </c>
      <c r="C321" s="16" t="s">
        <v>1467</v>
      </c>
      <c r="D321" s="16" t="s">
        <v>1468</v>
      </c>
      <c r="E321" s="22">
        <v>2018</v>
      </c>
      <c r="F321" s="16" t="s">
        <v>29</v>
      </c>
      <c r="G321" s="16" t="s">
        <v>29</v>
      </c>
      <c r="H321" s="16" t="s">
        <v>1523</v>
      </c>
      <c r="I321" s="16"/>
      <c r="J321" s="16" t="s">
        <v>344</v>
      </c>
      <c r="K321" s="16" t="s">
        <v>14716</v>
      </c>
      <c r="L321" s="16" t="s">
        <v>2824</v>
      </c>
      <c r="M321" s="19">
        <v>1</v>
      </c>
      <c r="N321" s="16" t="s">
        <v>18045</v>
      </c>
      <c r="O321" s="25" t="s">
        <v>14717</v>
      </c>
      <c r="P321" s="16" t="s">
        <v>14718</v>
      </c>
      <c r="Q321" s="16" t="s">
        <v>17628</v>
      </c>
      <c r="R321" s="19"/>
      <c r="S321" s="19"/>
      <c r="T321" s="19"/>
      <c r="U321" s="19"/>
      <c r="V321" s="19"/>
      <c r="W321" s="19"/>
      <c r="X321" s="19"/>
    </row>
    <row r="322" spans="1:24">
      <c r="A322" s="19">
        <v>318</v>
      </c>
      <c r="B322" s="16" t="s">
        <v>18046</v>
      </c>
      <c r="C322" s="16" t="s">
        <v>1467</v>
      </c>
      <c r="D322" s="16" t="s">
        <v>9806</v>
      </c>
      <c r="E322" s="22">
        <v>2025</v>
      </c>
      <c r="F322" s="16" t="s">
        <v>29</v>
      </c>
      <c r="G322" s="16" t="s">
        <v>29</v>
      </c>
      <c r="H322" s="16" t="s">
        <v>106</v>
      </c>
      <c r="I322" s="16"/>
      <c r="J322" s="16" t="s">
        <v>9804</v>
      </c>
      <c r="K322" s="16" t="s">
        <v>9805</v>
      </c>
      <c r="L322" s="16" t="s">
        <v>7417</v>
      </c>
      <c r="M322" s="19">
        <v>1</v>
      </c>
      <c r="N322" s="16" t="s">
        <v>18047</v>
      </c>
      <c r="O322" s="25" t="s">
        <v>9807</v>
      </c>
      <c r="P322" s="16" t="s">
        <v>9808</v>
      </c>
      <c r="Q322" s="16" t="s">
        <v>17662</v>
      </c>
      <c r="R322" s="19"/>
      <c r="S322" s="19"/>
      <c r="T322" s="19"/>
      <c r="U322" s="19"/>
      <c r="V322" s="19"/>
      <c r="W322" s="19"/>
      <c r="X322" s="19"/>
    </row>
    <row r="323" spans="1:24">
      <c r="A323" s="19">
        <v>319</v>
      </c>
      <c r="B323" s="16" t="s">
        <v>14840</v>
      </c>
      <c r="C323" s="16" t="s">
        <v>1467</v>
      </c>
      <c r="D323" s="16" t="s">
        <v>14841</v>
      </c>
      <c r="E323" s="22">
        <v>2014</v>
      </c>
      <c r="F323" s="16" t="s">
        <v>29</v>
      </c>
      <c r="G323" s="16" t="s">
        <v>29</v>
      </c>
      <c r="H323" s="16" t="s">
        <v>1523</v>
      </c>
      <c r="I323" s="16"/>
      <c r="J323" s="16" t="s">
        <v>344</v>
      </c>
      <c r="K323" s="16" t="s">
        <v>14840</v>
      </c>
      <c r="L323" s="16" t="s">
        <v>7417</v>
      </c>
      <c r="M323" s="19">
        <v>1</v>
      </c>
      <c r="N323" s="16" t="s">
        <v>18048</v>
      </c>
      <c r="O323" s="25" t="s">
        <v>14842</v>
      </c>
      <c r="P323" s="16" t="s">
        <v>14843</v>
      </c>
      <c r="Q323" s="16" t="s">
        <v>17662</v>
      </c>
      <c r="R323" s="19"/>
      <c r="S323" s="19"/>
      <c r="T323" s="19"/>
      <c r="U323" s="19"/>
      <c r="V323" s="19"/>
      <c r="W323" s="19"/>
      <c r="X323" s="19"/>
    </row>
    <row r="324" spans="1:24">
      <c r="A324" s="19">
        <v>320</v>
      </c>
      <c r="B324" s="16" t="s">
        <v>1507</v>
      </c>
      <c r="C324" s="16" t="s">
        <v>1467</v>
      </c>
      <c r="D324" s="16" t="s">
        <v>1468</v>
      </c>
      <c r="E324" s="22">
        <v>2018</v>
      </c>
      <c r="F324" s="16" t="s">
        <v>29</v>
      </c>
      <c r="G324" s="16" t="s">
        <v>29</v>
      </c>
      <c r="H324" s="16" t="s">
        <v>106</v>
      </c>
      <c r="I324" s="16"/>
      <c r="J324" s="16" t="s">
        <v>1470</v>
      </c>
      <c r="K324" s="16" t="s">
        <v>1507</v>
      </c>
      <c r="L324" s="16" t="s">
        <v>2824</v>
      </c>
      <c r="M324" s="19">
        <v>1</v>
      </c>
      <c r="N324" s="16" t="s">
        <v>1509</v>
      </c>
      <c r="O324" s="25" t="s">
        <v>1508</v>
      </c>
      <c r="P324" s="16" t="s">
        <v>9559</v>
      </c>
      <c r="Q324" s="16" t="s">
        <v>17628</v>
      </c>
      <c r="R324" s="19"/>
      <c r="S324" s="19"/>
      <c r="T324" s="19"/>
      <c r="U324" s="19">
        <v>11</v>
      </c>
      <c r="V324" s="19"/>
      <c r="W324" s="19"/>
      <c r="X324" s="19"/>
    </row>
    <row r="325" spans="1:24">
      <c r="A325" s="19">
        <v>321</v>
      </c>
      <c r="B325" s="16" t="s">
        <v>18049</v>
      </c>
      <c r="C325" s="16" t="s">
        <v>1467</v>
      </c>
      <c r="D325" s="16" t="s">
        <v>9806</v>
      </c>
      <c r="E325" s="22">
        <v>2025</v>
      </c>
      <c r="F325" s="16" t="s">
        <v>29</v>
      </c>
      <c r="G325" s="16" t="s">
        <v>29</v>
      </c>
      <c r="H325" s="16" t="s">
        <v>106</v>
      </c>
      <c r="I325" s="16"/>
      <c r="J325" s="16" t="s">
        <v>9804</v>
      </c>
      <c r="K325" s="16" t="s">
        <v>9809</v>
      </c>
      <c r="L325" s="16" t="s">
        <v>7417</v>
      </c>
      <c r="M325" s="19">
        <v>1</v>
      </c>
      <c r="N325" s="16" t="s">
        <v>18050</v>
      </c>
      <c r="O325" s="25" t="s">
        <v>9810</v>
      </c>
      <c r="P325" s="16" t="s">
        <v>9811</v>
      </c>
      <c r="Q325" s="16" t="s">
        <v>17662</v>
      </c>
      <c r="R325" s="19"/>
      <c r="S325" s="19"/>
      <c r="T325" s="19"/>
      <c r="U325" s="19"/>
      <c r="V325" s="19"/>
      <c r="W325" s="19"/>
      <c r="X325" s="19"/>
    </row>
    <row r="326" spans="1:24">
      <c r="A326" s="19">
        <v>322</v>
      </c>
      <c r="B326" s="16" t="s">
        <v>18051</v>
      </c>
      <c r="C326" s="16" t="s">
        <v>1467</v>
      </c>
      <c r="D326" s="16" t="s">
        <v>9806</v>
      </c>
      <c r="E326" s="22">
        <v>2025</v>
      </c>
      <c r="F326" s="16" t="s">
        <v>29</v>
      </c>
      <c r="G326" s="16" t="s">
        <v>29</v>
      </c>
      <c r="H326" s="16" t="s">
        <v>106</v>
      </c>
      <c r="I326" s="16"/>
      <c r="J326" s="16" t="s">
        <v>9804</v>
      </c>
      <c r="K326" s="16" t="s">
        <v>9812</v>
      </c>
      <c r="L326" s="16" t="s">
        <v>7417</v>
      </c>
      <c r="M326" s="19">
        <v>1</v>
      </c>
      <c r="N326" s="16" t="s">
        <v>18052</v>
      </c>
      <c r="O326" s="25" t="s">
        <v>9813</v>
      </c>
      <c r="P326" s="16" t="s">
        <v>9814</v>
      </c>
      <c r="Q326" s="16" t="s">
        <v>17662</v>
      </c>
      <c r="R326" s="19"/>
      <c r="S326" s="19"/>
      <c r="T326" s="19"/>
      <c r="U326" s="19"/>
      <c r="V326" s="19"/>
      <c r="W326" s="19"/>
      <c r="X326" s="19"/>
    </row>
    <row r="327" spans="1:24">
      <c r="A327" s="19">
        <v>323</v>
      </c>
      <c r="B327" s="16" t="s">
        <v>1688</v>
      </c>
      <c r="C327" s="16" t="s">
        <v>1467</v>
      </c>
      <c r="D327" s="16" t="s">
        <v>1689</v>
      </c>
      <c r="E327" s="22">
        <v>2018</v>
      </c>
      <c r="F327" s="16" t="s">
        <v>29</v>
      </c>
      <c r="G327" s="16" t="s">
        <v>29</v>
      </c>
      <c r="H327" s="16" t="s">
        <v>1691</v>
      </c>
      <c r="I327" s="16"/>
      <c r="J327" s="16" t="s">
        <v>1692</v>
      </c>
      <c r="K327" s="16" t="s">
        <v>1688</v>
      </c>
      <c r="L327" s="16" t="s">
        <v>2824</v>
      </c>
      <c r="M327" s="19">
        <v>1</v>
      </c>
      <c r="N327" s="16" t="s">
        <v>1693</v>
      </c>
      <c r="O327" s="25" t="s">
        <v>1690</v>
      </c>
      <c r="P327" s="16" t="s">
        <v>11773</v>
      </c>
      <c r="Q327" s="16" t="s">
        <v>17628</v>
      </c>
      <c r="R327" s="19"/>
      <c r="S327" s="19"/>
      <c r="T327" s="19"/>
      <c r="U327" s="19">
        <v>51</v>
      </c>
      <c r="V327" s="19"/>
      <c r="W327" s="19"/>
      <c r="X327" s="19"/>
    </row>
    <row r="328" spans="1:24">
      <c r="A328" s="19">
        <v>324</v>
      </c>
      <c r="B328" s="16" t="s">
        <v>18053</v>
      </c>
      <c r="C328" s="16" t="s">
        <v>1467</v>
      </c>
      <c r="D328" s="16" t="s">
        <v>9806</v>
      </c>
      <c r="E328" s="22">
        <v>2025</v>
      </c>
      <c r="F328" s="16" t="s">
        <v>29</v>
      </c>
      <c r="G328" s="16" t="s">
        <v>29</v>
      </c>
      <c r="H328" s="16" t="s">
        <v>106</v>
      </c>
      <c r="I328" s="16"/>
      <c r="J328" s="16" t="s">
        <v>9804</v>
      </c>
      <c r="K328" s="16" t="s">
        <v>9825</v>
      </c>
      <c r="L328" s="16" t="s">
        <v>7417</v>
      </c>
      <c r="M328" s="19">
        <v>1</v>
      </c>
      <c r="N328" s="16" t="s">
        <v>18054</v>
      </c>
      <c r="O328" s="25" t="s">
        <v>9826</v>
      </c>
      <c r="P328" s="16" t="s">
        <v>9827</v>
      </c>
      <c r="Q328" s="16" t="s">
        <v>17662</v>
      </c>
      <c r="R328" s="19"/>
      <c r="S328" s="19"/>
      <c r="T328" s="19"/>
      <c r="U328" s="19"/>
      <c r="V328" s="19"/>
      <c r="W328" s="19"/>
      <c r="X328" s="19"/>
    </row>
    <row r="329" spans="1:24">
      <c r="A329" s="19">
        <v>325</v>
      </c>
      <c r="B329" s="16" t="s">
        <v>9828</v>
      </c>
      <c r="C329" s="16" t="s">
        <v>1467</v>
      </c>
      <c r="D329" s="16" t="s">
        <v>9829</v>
      </c>
      <c r="E329" s="22">
        <v>2015</v>
      </c>
      <c r="F329" s="16" t="s">
        <v>9511</v>
      </c>
      <c r="G329" s="16" t="s">
        <v>29</v>
      </c>
      <c r="H329" s="16" t="s">
        <v>106</v>
      </c>
      <c r="I329" s="16"/>
      <c r="J329" s="16" t="s">
        <v>9804</v>
      </c>
      <c r="K329" s="16" t="s">
        <v>9828</v>
      </c>
      <c r="L329" s="16" t="s">
        <v>7417</v>
      </c>
      <c r="M329" s="19">
        <v>1</v>
      </c>
      <c r="N329" s="16" t="s">
        <v>18055</v>
      </c>
      <c r="O329" s="25" t="s">
        <v>9830</v>
      </c>
      <c r="P329" s="16" t="s">
        <v>9831</v>
      </c>
      <c r="Q329" s="16" t="s">
        <v>17662</v>
      </c>
      <c r="R329" s="19"/>
      <c r="S329" s="19"/>
      <c r="T329" s="19"/>
      <c r="U329" s="19"/>
      <c r="V329" s="19"/>
      <c r="W329" s="19"/>
      <c r="X329" s="19"/>
    </row>
    <row r="330" spans="1:24">
      <c r="A330" s="19">
        <v>326</v>
      </c>
      <c r="B330" s="16" t="s">
        <v>18056</v>
      </c>
      <c r="C330" s="16" t="s">
        <v>1467</v>
      </c>
      <c r="D330" s="16" t="s">
        <v>13825</v>
      </c>
      <c r="E330" s="22">
        <v>2021</v>
      </c>
      <c r="F330" s="16" t="s">
        <v>29</v>
      </c>
      <c r="G330" s="16" t="s">
        <v>29</v>
      </c>
      <c r="H330" s="16" t="s">
        <v>146</v>
      </c>
      <c r="I330" s="16"/>
      <c r="J330" s="16" t="s">
        <v>336</v>
      </c>
      <c r="K330" s="16" t="s">
        <v>13824</v>
      </c>
      <c r="L330" s="16" t="s">
        <v>7417</v>
      </c>
      <c r="M330" s="19">
        <v>1</v>
      </c>
      <c r="N330" s="16" t="s">
        <v>18057</v>
      </c>
      <c r="O330" s="25" t="s">
        <v>13826</v>
      </c>
      <c r="P330" s="16" t="s">
        <v>13827</v>
      </c>
      <c r="Q330" s="16" t="s">
        <v>17662</v>
      </c>
      <c r="R330" s="19"/>
      <c r="S330" s="19"/>
      <c r="T330" s="19"/>
      <c r="U330" s="19"/>
      <c r="V330" s="19"/>
      <c r="W330" s="19"/>
      <c r="X330" s="19"/>
    </row>
    <row r="331" spans="1:24">
      <c r="A331" s="19">
        <v>327</v>
      </c>
      <c r="B331" s="16" t="s">
        <v>10533</v>
      </c>
      <c r="C331" s="16" t="s">
        <v>1467</v>
      </c>
      <c r="D331" s="16" t="s">
        <v>1468</v>
      </c>
      <c r="E331" s="22">
        <v>2018</v>
      </c>
      <c r="F331" s="16" t="s">
        <v>29</v>
      </c>
      <c r="G331" s="16" t="s">
        <v>29</v>
      </c>
      <c r="H331" s="16" t="s">
        <v>1523</v>
      </c>
      <c r="I331" s="16"/>
      <c r="J331" s="16" t="s">
        <v>344</v>
      </c>
      <c r="K331" s="16" t="s">
        <v>10533</v>
      </c>
      <c r="L331" s="16" t="s">
        <v>2824</v>
      </c>
      <c r="M331" s="19">
        <v>1</v>
      </c>
      <c r="N331" s="16" t="s">
        <v>18058</v>
      </c>
      <c r="O331" s="25" t="s">
        <v>15361</v>
      </c>
      <c r="P331" s="16" t="s">
        <v>15362</v>
      </c>
      <c r="Q331" s="16" t="s">
        <v>17628</v>
      </c>
      <c r="R331" s="19"/>
      <c r="S331" s="19"/>
      <c r="T331" s="19"/>
      <c r="U331" s="19"/>
      <c r="V331" s="19"/>
      <c r="W331" s="19"/>
      <c r="X331" s="19"/>
    </row>
    <row r="332" spans="1:24">
      <c r="A332" s="19">
        <v>328</v>
      </c>
      <c r="B332" s="16" t="s">
        <v>18059</v>
      </c>
      <c r="C332" s="16" t="s">
        <v>1467</v>
      </c>
      <c r="D332" s="16" t="s">
        <v>10534</v>
      </c>
      <c r="E332" s="22">
        <v>2018</v>
      </c>
      <c r="F332" s="16" t="s">
        <v>311</v>
      </c>
      <c r="G332" s="16" t="s">
        <v>29</v>
      </c>
      <c r="H332" s="16" t="s">
        <v>106</v>
      </c>
      <c r="I332" s="16"/>
      <c r="J332" s="16" t="s">
        <v>344</v>
      </c>
      <c r="K332" s="16" t="s">
        <v>10533</v>
      </c>
      <c r="L332" s="16" t="s">
        <v>2824</v>
      </c>
      <c r="M332" s="19">
        <v>1</v>
      </c>
      <c r="N332" s="16" t="s">
        <v>18060</v>
      </c>
      <c r="O332" s="25" t="s">
        <v>10535</v>
      </c>
      <c r="P332" s="16" t="s">
        <v>10536</v>
      </c>
      <c r="Q332" s="16" t="s">
        <v>17628</v>
      </c>
      <c r="R332" s="19"/>
      <c r="S332" s="19"/>
      <c r="T332" s="19"/>
      <c r="U332" s="19"/>
      <c r="V332" s="19"/>
      <c r="W332" s="19"/>
      <c r="X332" s="19"/>
    </row>
    <row r="333" spans="1:24">
      <c r="A333" s="19">
        <v>329</v>
      </c>
      <c r="B333" s="16" t="s">
        <v>1466</v>
      </c>
      <c r="C333" s="16" t="s">
        <v>1467</v>
      </c>
      <c r="D333" s="16" t="s">
        <v>1468</v>
      </c>
      <c r="E333" s="22">
        <v>2018</v>
      </c>
      <c r="F333" s="16" t="s">
        <v>29</v>
      </c>
      <c r="G333" s="16" t="s">
        <v>29</v>
      </c>
      <c r="H333" s="16" t="s">
        <v>106</v>
      </c>
      <c r="I333" s="16"/>
      <c r="J333" s="16" t="s">
        <v>1470</v>
      </c>
      <c r="K333" s="16" t="s">
        <v>1466</v>
      </c>
      <c r="L333" s="16" t="s">
        <v>2824</v>
      </c>
      <c r="M333" s="19">
        <v>1</v>
      </c>
      <c r="N333" s="16" t="s">
        <v>1471</v>
      </c>
      <c r="O333" s="25" t="s">
        <v>1469</v>
      </c>
      <c r="P333" s="16" t="s">
        <v>9565</v>
      </c>
      <c r="Q333" s="16" t="s">
        <v>17628</v>
      </c>
      <c r="R333" s="19"/>
      <c r="S333" s="19"/>
      <c r="T333" s="19"/>
      <c r="U333" s="19">
        <v>3</v>
      </c>
      <c r="V333" s="19"/>
      <c r="W333" s="19"/>
      <c r="X333" s="19"/>
    </row>
    <row r="334" spans="1:24">
      <c r="A334" s="19">
        <v>330</v>
      </c>
      <c r="B334" s="16" t="s">
        <v>18061</v>
      </c>
      <c r="C334" s="16" t="s">
        <v>1467</v>
      </c>
      <c r="D334" s="16" t="s">
        <v>10562</v>
      </c>
      <c r="E334" s="22">
        <v>1993</v>
      </c>
      <c r="F334" s="16" t="s">
        <v>29</v>
      </c>
      <c r="G334" s="16" t="s">
        <v>29</v>
      </c>
      <c r="H334" s="16" t="s">
        <v>106</v>
      </c>
      <c r="I334" s="16"/>
      <c r="J334" s="16" t="s">
        <v>1633</v>
      </c>
      <c r="K334" s="16" t="s">
        <v>10561</v>
      </c>
      <c r="L334" s="16" t="s">
        <v>2824</v>
      </c>
      <c r="M334" s="19">
        <v>1</v>
      </c>
      <c r="N334" s="16" t="s">
        <v>18062</v>
      </c>
      <c r="O334" s="25" t="s">
        <v>10563</v>
      </c>
      <c r="P334" s="16" t="s">
        <v>10564</v>
      </c>
      <c r="Q334" s="16" t="s">
        <v>17628</v>
      </c>
      <c r="R334" s="19"/>
      <c r="S334" s="19"/>
      <c r="T334" s="19"/>
      <c r="U334" s="19"/>
      <c r="V334" s="19"/>
      <c r="W334" s="19"/>
      <c r="X334" s="19"/>
    </row>
    <row r="335" spans="1:24">
      <c r="A335" s="19">
        <v>331</v>
      </c>
      <c r="B335" s="16" t="s">
        <v>1739</v>
      </c>
      <c r="C335" s="16" t="s">
        <v>1467</v>
      </c>
      <c r="D335" s="16" t="s">
        <v>1539</v>
      </c>
      <c r="E335" s="22">
        <v>2013</v>
      </c>
      <c r="F335" s="16" t="s">
        <v>29</v>
      </c>
      <c r="G335" s="16" t="s">
        <v>29</v>
      </c>
      <c r="H335" s="16" t="s">
        <v>122</v>
      </c>
      <c r="I335" s="16"/>
      <c r="J335" s="16" t="s">
        <v>140</v>
      </c>
      <c r="K335" s="16" t="s">
        <v>1739</v>
      </c>
      <c r="L335" s="16" t="s">
        <v>2824</v>
      </c>
      <c r="M335" s="19">
        <v>1</v>
      </c>
      <c r="N335" s="16" t="s">
        <v>1741</v>
      </c>
      <c r="O335" s="25" t="s">
        <v>1740</v>
      </c>
      <c r="P335" s="16" t="s">
        <v>12833</v>
      </c>
      <c r="Q335" s="16" t="s">
        <v>17628</v>
      </c>
      <c r="R335" s="19"/>
      <c r="S335" s="19"/>
      <c r="T335" s="19"/>
      <c r="U335" s="19">
        <v>62</v>
      </c>
      <c r="V335" s="19"/>
      <c r="W335" s="19"/>
      <c r="X335" s="19"/>
    </row>
    <row r="336" spans="1:24">
      <c r="A336" s="19">
        <v>332</v>
      </c>
      <c r="B336" s="16" t="s">
        <v>12834</v>
      </c>
      <c r="C336" s="16" t="s">
        <v>1467</v>
      </c>
      <c r="D336" s="16" t="s">
        <v>1539</v>
      </c>
      <c r="E336" s="22">
        <v>2013</v>
      </c>
      <c r="F336" s="16" t="s">
        <v>29</v>
      </c>
      <c r="G336" s="16" t="s">
        <v>29</v>
      </c>
      <c r="H336" s="16" t="s">
        <v>122</v>
      </c>
      <c r="I336" s="16"/>
      <c r="J336" s="16" t="s">
        <v>140</v>
      </c>
      <c r="K336" s="16" t="s">
        <v>12834</v>
      </c>
      <c r="L336" s="16" t="s">
        <v>7417</v>
      </c>
      <c r="M336" s="19">
        <v>1</v>
      </c>
      <c r="N336" s="16" t="s">
        <v>18063</v>
      </c>
      <c r="O336" s="25" t="s">
        <v>12835</v>
      </c>
      <c r="P336" s="16" t="s">
        <v>12836</v>
      </c>
      <c r="Q336" s="16" t="s">
        <v>17662</v>
      </c>
      <c r="R336" s="19"/>
      <c r="S336" s="19"/>
      <c r="T336" s="19"/>
      <c r="U336" s="19"/>
      <c r="V336" s="19"/>
      <c r="W336" s="19"/>
      <c r="X336" s="19"/>
    </row>
    <row r="337" spans="1:24">
      <c r="A337" s="19">
        <v>333</v>
      </c>
      <c r="B337" s="16" t="s">
        <v>1538</v>
      </c>
      <c r="C337" s="16" t="s">
        <v>1467</v>
      </c>
      <c r="D337" s="16" t="s">
        <v>1539</v>
      </c>
      <c r="E337" s="22">
        <v>2013</v>
      </c>
      <c r="F337" s="16" t="s">
        <v>29</v>
      </c>
      <c r="G337" s="16" t="s">
        <v>29</v>
      </c>
      <c r="H337" s="16" t="s">
        <v>122</v>
      </c>
      <c r="I337" s="16"/>
      <c r="J337" s="16" t="s">
        <v>140</v>
      </c>
      <c r="K337" s="16" t="s">
        <v>1538</v>
      </c>
      <c r="L337" s="16" t="s">
        <v>2824</v>
      </c>
      <c r="M337" s="19">
        <v>1</v>
      </c>
      <c r="N337" s="16" t="s">
        <v>1541</v>
      </c>
      <c r="O337" s="25" t="s">
        <v>1540</v>
      </c>
      <c r="P337" s="16" t="s">
        <v>12837</v>
      </c>
      <c r="Q337" s="16" t="s">
        <v>17628</v>
      </c>
      <c r="R337" s="19"/>
      <c r="S337" s="19"/>
      <c r="T337" s="19"/>
      <c r="U337" s="19">
        <v>18</v>
      </c>
      <c r="V337" s="19"/>
      <c r="W337" s="19"/>
      <c r="X337" s="19"/>
    </row>
    <row r="338" spans="1:24">
      <c r="A338" s="19">
        <v>334</v>
      </c>
      <c r="B338" s="16" t="s">
        <v>18064</v>
      </c>
      <c r="C338" s="16" t="s">
        <v>1467</v>
      </c>
      <c r="D338" s="16" t="s">
        <v>15695</v>
      </c>
      <c r="E338" s="22">
        <v>2020</v>
      </c>
      <c r="F338" s="16" t="s">
        <v>29</v>
      </c>
      <c r="G338" s="16" t="s">
        <v>29</v>
      </c>
      <c r="H338" s="16" t="s">
        <v>1523</v>
      </c>
      <c r="I338" s="16"/>
      <c r="J338" s="16" t="s">
        <v>344</v>
      </c>
      <c r="K338" s="16" t="s">
        <v>15694</v>
      </c>
      <c r="L338" s="16" t="s">
        <v>2824</v>
      </c>
      <c r="M338" s="19">
        <v>1</v>
      </c>
      <c r="N338" s="16" t="s">
        <v>18065</v>
      </c>
      <c r="O338" s="25" t="s">
        <v>15696</v>
      </c>
      <c r="P338" s="16" t="s">
        <v>15697</v>
      </c>
      <c r="Q338" s="16" t="s">
        <v>17628</v>
      </c>
      <c r="R338" s="19"/>
      <c r="S338" s="19"/>
      <c r="T338" s="19"/>
      <c r="U338" s="19"/>
      <c r="V338" s="19"/>
      <c r="W338" s="19"/>
      <c r="X338" s="19"/>
    </row>
    <row r="339" spans="1:24">
      <c r="A339" s="19">
        <v>335</v>
      </c>
      <c r="B339" s="16" t="s">
        <v>18066</v>
      </c>
      <c r="C339" s="16" t="s">
        <v>1467</v>
      </c>
      <c r="D339" s="16" t="s">
        <v>15695</v>
      </c>
      <c r="E339" s="22">
        <v>2020</v>
      </c>
      <c r="F339" s="16" t="s">
        <v>29</v>
      </c>
      <c r="G339" s="16" t="s">
        <v>29</v>
      </c>
      <c r="H339" s="16" t="s">
        <v>1523</v>
      </c>
      <c r="I339" s="16"/>
      <c r="J339" s="16" t="s">
        <v>344</v>
      </c>
      <c r="K339" s="16" t="s">
        <v>15698</v>
      </c>
      <c r="L339" s="16" t="s">
        <v>2824</v>
      </c>
      <c r="M339" s="19">
        <v>1</v>
      </c>
      <c r="N339" s="16" t="s">
        <v>18067</v>
      </c>
      <c r="O339" s="25" t="s">
        <v>15699</v>
      </c>
      <c r="P339" s="16" t="s">
        <v>15700</v>
      </c>
      <c r="Q339" s="16" t="s">
        <v>17628</v>
      </c>
      <c r="R339" s="19"/>
      <c r="S339" s="19"/>
      <c r="T339" s="19"/>
      <c r="U339" s="19"/>
      <c r="V339" s="19"/>
      <c r="W339" s="19"/>
      <c r="X339" s="19"/>
    </row>
    <row r="340" spans="1:24">
      <c r="A340" s="19">
        <v>336</v>
      </c>
      <c r="B340" s="16" t="s">
        <v>18068</v>
      </c>
      <c r="C340" s="16" t="s">
        <v>1467</v>
      </c>
      <c r="D340" s="16" t="s">
        <v>15695</v>
      </c>
      <c r="E340" s="22">
        <v>2020</v>
      </c>
      <c r="F340" s="16" t="s">
        <v>29</v>
      </c>
      <c r="G340" s="16" t="s">
        <v>29</v>
      </c>
      <c r="H340" s="16" t="s">
        <v>1523</v>
      </c>
      <c r="I340" s="16"/>
      <c r="J340" s="16" t="s">
        <v>344</v>
      </c>
      <c r="K340" s="16" t="s">
        <v>15701</v>
      </c>
      <c r="L340" s="16" t="s">
        <v>2824</v>
      </c>
      <c r="M340" s="19">
        <v>1</v>
      </c>
      <c r="N340" s="16" t="s">
        <v>18069</v>
      </c>
      <c r="O340" s="25" t="s">
        <v>15702</v>
      </c>
      <c r="P340" s="16" t="s">
        <v>15703</v>
      </c>
      <c r="Q340" s="16" t="s">
        <v>17628</v>
      </c>
      <c r="R340" s="19"/>
      <c r="S340" s="19"/>
      <c r="T340" s="19"/>
      <c r="U340" s="19"/>
      <c r="V340" s="19"/>
      <c r="W340" s="19"/>
      <c r="X340" s="19"/>
    </row>
    <row r="341" spans="1:24">
      <c r="A341" s="19">
        <v>337</v>
      </c>
      <c r="B341" s="16" t="s">
        <v>15704</v>
      </c>
      <c r="C341" s="16" t="s">
        <v>1467</v>
      </c>
      <c r="D341" s="16" t="s">
        <v>15705</v>
      </c>
      <c r="E341" s="22">
        <v>2014</v>
      </c>
      <c r="F341" s="16" t="s">
        <v>29</v>
      </c>
      <c r="G341" s="16" t="s">
        <v>29</v>
      </c>
      <c r="H341" s="16" t="s">
        <v>1523</v>
      </c>
      <c r="I341" s="16"/>
      <c r="J341" s="16" t="s">
        <v>344</v>
      </c>
      <c r="K341" s="16" t="s">
        <v>15704</v>
      </c>
      <c r="L341" s="16" t="s">
        <v>2824</v>
      </c>
      <c r="M341" s="19">
        <v>1</v>
      </c>
      <c r="N341" s="16" t="s">
        <v>18070</v>
      </c>
      <c r="O341" s="25" t="s">
        <v>15706</v>
      </c>
      <c r="P341" s="16" t="s">
        <v>15707</v>
      </c>
      <c r="Q341" s="16" t="s">
        <v>17628</v>
      </c>
      <c r="R341" s="19"/>
      <c r="S341" s="19"/>
      <c r="T341" s="19"/>
      <c r="U341" s="19"/>
      <c r="V341" s="19"/>
      <c r="W341" s="19"/>
      <c r="X341" s="19"/>
    </row>
    <row r="342" spans="1:24">
      <c r="A342" s="19">
        <v>338</v>
      </c>
      <c r="B342" s="16" t="s">
        <v>18071</v>
      </c>
      <c r="C342" s="16" t="s">
        <v>1467</v>
      </c>
      <c r="D342" s="16" t="s">
        <v>15695</v>
      </c>
      <c r="E342" s="22">
        <v>2020</v>
      </c>
      <c r="F342" s="16" t="s">
        <v>29</v>
      </c>
      <c r="G342" s="16" t="s">
        <v>29</v>
      </c>
      <c r="H342" s="16" t="s">
        <v>1523</v>
      </c>
      <c r="I342" s="16"/>
      <c r="J342" s="16" t="s">
        <v>344</v>
      </c>
      <c r="K342" s="16" t="s">
        <v>15820</v>
      </c>
      <c r="L342" s="16" t="s">
        <v>2824</v>
      </c>
      <c r="M342" s="19">
        <v>1</v>
      </c>
      <c r="N342" s="16" t="s">
        <v>18072</v>
      </c>
      <c r="O342" s="25" t="s">
        <v>15821</v>
      </c>
      <c r="P342" s="16" t="s">
        <v>15822</v>
      </c>
      <c r="Q342" s="16" t="s">
        <v>17628</v>
      </c>
      <c r="R342" s="19"/>
      <c r="S342" s="19"/>
      <c r="T342" s="19"/>
      <c r="U342" s="19"/>
      <c r="V342" s="19"/>
      <c r="W342" s="19"/>
      <c r="X342" s="19"/>
    </row>
    <row r="343" spans="1:24">
      <c r="A343" s="19">
        <v>339</v>
      </c>
      <c r="B343" s="16" t="s">
        <v>18073</v>
      </c>
      <c r="C343" s="16" t="s">
        <v>1467</v>
      </c>
      <c r="D343" s="16" t="s">
        <v>15695</v>
      </c>
      <c r="E343" s="22">
        <v>2020</v>
      </c>
      <c r="F343" s="16" t="s">
        <v>29</v>
      </c>
      <c r="G343" s="16" t="s">
        <v>29</v>
      </c>
      <c r="H343" s="16" t="s">
        <v>1523</v>
      </c>
      <c r="I343" s="16"/>
      <c r="J343" s="16" t="s">
        <v>344</v>
      </c>
      <c r="K343" s="16" t="s">
        <v>15823</v>
      </c>
      <c r="L343" s="16" t="s">
        <v>2824</v>
      </c>
      <c r="M343" s="19">
        <v>1</v>
      </c>
      <c r="N343" s="16" t="s">
        <v>18074</v>
      </c>
      <c r="O343" s="25" t="s">
        <v>15824</v>
      </c>
      <c r="P343" s="16" t="s">
        <v>15825</v>
      </c>
      <c r="Q343" s="16" t="s">
        <v>17628</v>
      </c>
      <c r="R343" s="19"/>
      <c r="S343" s="19"/>
      <c r="T343" s="19"/>
      <c r="U343" s="19"/>
      <c r="V343" s="19"/>
      <c r="W343" s="19"/>
      <c r="X343" s="19"/>
    </row>
    <row r="344" spans="1:24">
      <c r="A344" s="19">
        <v>340</v>
      </c>
      <c r="B344" s="16" t="s">
        <v>18075</v>
      </c>
      <c r="C344" s="16" t="s">
        <v>1467</v>
      </c>
      <c r="D344" s="16" t="s">
        <v>1489</v>
      </c>
      <c r="E344" s="22">
        <v>2021</v>
      </c>
      <c r="F344" s="16" t="s">
        <v>29</v>
      </c>
      <c r="G344" s="16" t="s">
        <v>29</v>
      </c>
      <c r="H344" s="16" t="s">
        <v>1523</v>
      </c>
      <c r="I344" s="16"/>
      <c r="J344" s="16" t="s">
        <v>344</v>
      </c>
      <c r="K344" s="16" t="s">
        <v>16085</v>
      </c>
      <c r="L344" s="16" t="s">
        <v>7417</v>
      </c>
      <c r="M344" s="19">
        <v>1</v>
      </c>
      <c r="N344" s="16" t="s">
        <v>18076</v>
      </c>
      <c r="O344" s="25" t="s">
        <v>16086</v>
      </c>
      <c r="P344" s="16" t="s">
        <v>16087</v>
      </c>
      <c r="Q344" s="16" t="s">
        <v>17662</v>
      </c>
      <c r="R344" s="19"/>
      <c r="S344" s="19"/>
      <c r="T344" s="19"/>
      <c r="U344" s="19"/>
      <c r="V344" s="19"/>
      <c r="W344" s="19"/>
      <c r="X344" s="19"/>
    </row>
    <row r="345" spans="1:24">
      <c r="A345" s="19">
        <v>341</v>
      </c>
      <c r="B345" s="16" t="s">
        <v>18077</v>
      </c>
      <c r="C345" s="16" t="s">
        <v>1467</v>
      </c>
      <c r="D345" s="16" t="s">
        <v>15695</v>
      </c>
      <c r="E345" s="22">
        <v>2020</v>
      </c>
      <c r="F345" s="16" t="s">
        <v>29</v>
      </c>
      <c r="G345" s="16" t="s">
        <v>29</v>
      </c>
      <c r="H345" s="16" t="s">
        <v>1523</v>
      </c>
      <c r="I345" s="16"/>
      <c r="J345" s="16" t="s">
        <v>344</v>
      </c>
      <c r="K345" s="16" t="s">
        <v>16164</v>
      </c>
      <c r="L345" s="16" t="s">
        <v>2824</v>
      </c>
      <c r="M345" s="19">
        <v>1</v>
      </c>
      <c r="N345" s="16" t="s">
        <v>18078</v>
      </c>
      <c r="O345" s="25" t="s">
        <v>16165</v>
      </c>
      <c r="P345" s="16" t="s">
        <v>16166</v>
      </c>
      <c r="Q345" s="16" t="s">
        <v>17628</v>
      </c>
      <c r="R345" s="19"/>
      <c r="S345" s="19"/>
      <c r="T345" s="19"/>
      <c r="U345" s="19"/>
      <c r="V345" s="19"/>
      <c r="W345" s="19"/>
      <c r="X345" s="19"/>
    </row>
    <row r="346" spans="1:24">
      <c r="A346" s="19">
        <v>342</v>
      </c>
      <c r="B346" s="16" t="s">
        <v>18079</v>
      </c>
      <c r="C346" s="16" t="s">
        <v>1467</v>
      </c>
      <c r="D346" s="16" t="s">
        <v>10616</v>
      </c>
      <c r="E346" s="22">
        <v>2020</v>
      </c>
      <c r="F346" s="16" t="s">
        <v>311</v>
      </c>
      <c r="G346" s="16" t="s">
        <v>29</v>
      </c>
      <c r="H346" s="16" t="s">
        <v>610</v>
      </c>
      <c r="I346" s="16"/>
      <c r="J346" s="16" t="s">
        <v>611</v>
      </c>
      <c r="K346" s="16" t="s">
        <v>10615</v>
      </c>
      <c r="L346" s="16" t="s">
        <v>2824</v>
      </c>
      <c r="M346" s="19">
        <v>1</v>
      </c>
      <c r="N346" s="16" t="s">
        <v>18080</v>
      </c>
      <c r="O346" s="25" t="s">
        <v>10617</v>
      </c>
      <c r="P346" s="16" t="s">
        <v>10618</v>
      </c>
      <c r="Q346" s="16" t="s">
        <v>17628</v>
      </c>
      <c r="R346" s="19"/>
      <c r="S346" s="19"/>
      <c r="T346" s="19"/>
      <c r="U346" s="19"/>
      <c r="V346" s="19"/>
      <c r="W346" s="19"/>
      <c r="X346" s="19"/>
    </row>
    <row r="347" spans="1:24">
      <c r="A347" s="19">
        <v>343</v>
      </c>
      <c r="B347" s="16" t="s">
        <v>18081</v>
      </c>
      <c r="C347" s="16" t="s">
        <v>1467</v>
      </c>
      <c r="D347" s="16" t="s">
        <v>16207</v>
      </c>
      <c r="E347" s="22">
        <v>2024</v>
      </c>
      <c r="F347" s="16" t="s">
        <v>29</v>
      </c>
      <c r="G347" s="16" t="s">
        <v>29</v>
      </c>
      <c r="H347" s="16" t="s">
        <v>1523</v>
      </c>
      <c r="I347" s="16"/>
      <c r="J347" s="16" t="s">
        <v>344</v>
      </c>
      <c r="K347" s="16" t="s">
        <v>16206</v>
      </c>
      <c r="L347" s="16" t="s">
        <v>2824</v>
      </c>
      <c r="M347" s="19">
        <v>1</v>
      </c>
      <c r="N347" s="16" t="s">
        <v>18082</v>
      </c>
      <c r="O347" s="25" t="s">
        <v>16208</v>
      </c>
      <c r="P347" s="16" t="s">
        <v>16209</v>
      </c>
      <c r="Q347" s="16" t="s">
        <v>17628</v>
      </c>
      <c r="R347" s="19"/>
      <c r="S347" s="19"/>
      <c r="T347" s="19"/>
      <c r="U347" s="19"/>
      <c r="V347" s="19"/>
      <c r="W347" s="19"/>
      <c r="X347" s="19"/>
    </row>
    <row r="348" spans="1:24">
      <c r="A348" s="19">
        <v>344</v>
      </c>
      <c r="B348" s="16" t="s">
        <v>9011</v>
      </c>
      <c r="C348" s="16" t="s">
        <v>1467</v>
      </c>
      <c r="D348" s="16" t="s">
        <v>9010</v>
      </c>
      <c r="E348" s="22">
        <v>2020</v>
      </c>
      <c r="F348" s="16" t="s">
        <v>403</v>
      </c>
      <c r="G348" s="16" t="s">
        <v>53</v>
      </c>
      <c r="H348" s="16" t="s">
        <v>404</v>
      </c>
      <c r="I348" s="16" t="s">
        <v>405</v>
      </c>
      <c r="J348" s="16"/>
      <c r="K348" s="16"/>
      <c r="L348" s="16" t="s">
        <v>7417</v>
      </c>
      <c r="M348" s="19">
        <v>1</v>
      </c>
      <c r="N348" s="16" t="s">
        <v>18083</v>
      </c>
      <c r="O348" s="25" t="s">
        <v>9012</v>
      </c>
      <c r="P348" s="16" t="s">
        <v>9013</v>
      </c>
      <c r="Q348" s="16" t="s">
        <v>17662</v>
      </c>
      <c r="R348" s="19"/>
      <c r="S348" s="19"/>
      <c r="T348" s="19"/>
      <c r="U348" s="19"/>
      <c r="V348" s="19"/>
      <c r="W348" s="19"/>
      <c r="X348" s="19"/>
    </row>
    <row r="349" spans="1:24">
      <c r="A349" s="19">
        <v>345</v>
      </c>
      <c r="B349" s="16" t="s">
        <v>1488</v>
      </c>
      <c r="C349" s="16" t="s">
        <v>1467</v>
      </c>
      <c r="D349" s="16" t="s">
        <v>1489</v>
      </c>
      <c r="E349" s="22">
        <v>2021</v>
      </c>
      <c r="F349" s="16" t="s">
        <v>29</v>
      </c>
      <c r="G349" s="16" t="s">
        <v>29</v>
      </c>
      <c r="H349" s="16" t="s">
        <v>106</v>
      </c>
      <c r="I349" s="16"/>
      <c r="J349" s="16" t="s">
        <v>427</v>
      </c>
      <c r="K349" s="16" t="s">
        <v>9736</v>
      </c>
      <c r="L349" s="16" t="s">
        <v>2824</v>
      </c>
      <c r="M349" s="19">
        <v>1</v>
      </c>
      <c r="N349" s="16" t="s">
        <v>1491</v>
      </c>
      <c r="O349" s="25" t="s">
        <v>1490</v>
      </c>
      <c r="P349" s="16" t="s">
        <v>9737</v>
      </c>
      <c r="Q349" s="16" t="s">
        <v>17628</v>
      </c>
      <c r="R349" s="19"/>
      <c r="S349" s="19"/>
      <c r="T349" s="19"/>
      <c r="U349" s="19">
        <v>7</v>
      </c>
      <c r="V349" s="19"/>
      <c r="W349" s="19"/>
      <c r="X349" s="19">
        <v>80</v>
      </c>
    </row>
    <row r="350" spans="1:24">
      <c r="A350" s="19">
        <v>346</v>
      </c>
      <c r="B350" s="16" t="s">
        <v>16675</v>
      </c>
      <c r="C350" s="16" t="s">
        <v>1467</v>
      </c>
      <c r="D350" s="16" t="s">
        <v>15705</v>
      </c>
      <c r="E350" s="22">
        <v>2014</v>
      </c>
      <c r="F350" s="16" t="s">
        <v>29</v>
      </c>
      <c r="G350" s="16" t="s">
        <v>29</v>
      </c>
      <c r="H350" s="16" t="s">
        <v>1523</v>
      </c>
      <c r="I350" s="16"/>
      <c r="J350" s="16" t="s">
        <v>344</v>
      </c>
      <c r="K350" s="16" t="s">
        <v>16675</v>
      </c>
      <c r="L350" s="16" t="s">
        <v>2824</v>
      </c>
      <c r="M350" s="19">
        <v>1</v>
      </c>
      <c r="N350" s="16" t="s">
        <v>18084</v>
      </c>
      <c r="O350" s="25" t="s">
        <v>16676</v>
      </c>
      <c r="P350" s="16" t="s">
        <v>16677</v>
      </c>
      <c r="Q350" s="16" t="s">
        <v>17628</v>
      </c>
      <c r="R350" s="19"/>
      <c r="S350" s="19"/>
      <c r="T350" s="19"/>
      <c r="U350" s="19"/>
      <c r="V350" s="19"/>
      <c r="W350" s="19"/>
      <c r="X350" s="19"/>
    </row>
    <row r="351" spans="1:24">
      <c r="A351" s="19">
        <v>347</v>
      </c>
      <c r="B351" s="16" t="s">
        <v>18085</v>
      </c>
      <c r="C351" s="16" t="s">
        <v>1467</v>
      </c>
      <c r="D351" s="16" t="s">
        <v>12376</v>
      </c>
      <c r="E351" s="22">
        <v>1990</v>
      </c>
      <c r="F351" s="16" t="s">
        <v>29</v>
      </c>
      <c r="G351" s="16" t="s">
        <v>29</v>
      </c>
      <c r="H351" s="16" t="s">
        <v>258</v>
      </c>
      <c r="I351" s="16"/>
      <c r="J351" s="16" t="s">
        <v>1077</v>
      </c>
      <c r="K351" s="16" t="s">
        <v>12375</v>
      </c>
      <c r="L351" s="16" t="s">
        <v>7417</v>
      </c>
      <c r="M351" s="19">
        <v>1</v>
      </c>
      <c r="N351" s="16" t="s">
        <v>18086</v>
      </c>
      <c r="O351" s="25" t="s">
        <v>12377</v>
      </c>
      <c r="P351" s="16" t="s">
        <v>12378</v>
      </c>
      <c r="Q351" s="16" t="s">
        <v>17662</v>
      </c>
      <c r="R351" s="19"/>
      <c r="S351" s="19"/>
      <c r="T351" s="19"/>
      <c r="U351" s="19"/>
      <c r="V351" s="19"/>
      <c r="W351" s="19"/>
      <c r="X351" s="19"/>
    </row>
    <row r="352" spans="1:24">
      <c r="A352" s="19">
        <v>348</v>
      </c>
      <c r="B352" s="16" t="s">
        <v>16843</v>
      </c>
      <c r="C352" s="16" t="s">
        <v>1467</v>
      </c>
      <c r="D352" s="16" t="s">
        <v>15705</v>
      </c>
      <c r="E352" s="22">
        <v>2014</v>
      </c>
      <c r="F352" s="16" t="s">
        <v>29</v>
      </c>
      <c r="G352" s="16" t="s">
        <v>29</v>
      </c>
      <c r="H352" s="16" t="s">
        <v>1523</v>
      </c>
      <c r="I352" s="16"/>
      <c r="J352" s="16" t="s">
        <v>344</v>
      </c>
      <c r="K352" s="16" t="s">
        <v>16843</v>
      </c>
      <c r="L352" s="16" t="s">
        <v>2824</v>
      </c>
      <c r="M352" s="19">
        <v>1</v>
      </c>
      <c r="N352" s="16" t="s">
        <v>18087</v>
      </c>
      <c r="O352" s="25" t="s">
        <v>16844</v>
      </c>
      <c r="P352" s="16" t="s">
        <v>16845</v>
      </c>
      <c r="Q352" s="16" t="s">
        <v>17628</v>
      </c>
      <c r="R352" s="19"/>
      <c r="S352" s="19"/>
      <c r="T352" s="19"/>
      <c r="U352" s="19"/>
      <c r="V352" s="19"/>
      <c r="W352" s="19"/>
      <c r="X352" s="19"/>
    </row>
    <row r="353" spans="1:24">
      <c r="A353" s="19">
        <v>349</v>
      </c>
      <c r="B353" s="16" t="s">
        <v>8422</v>
      </c>
      <c r="C353" s="16" t="s">
        <v>1467</v>
      </c>
      <c r="D353" s="16" t="s">
        <v>8421</v>
      </c>
      <c r="E353" s="22">
        <v>2007</v>
      </c>
      <c r="F353" s="16" t="s">
        <v>817</v>
      </c>
      <c r="G353" s="16" t="s">
        <v>53</v>
      </c>
      <c r="H353" s="16" t="s">
        <v>818</v>
      </c>
      <c r="I353" s="16" t="s">
        <v>819</v>
      </c>
      <c r="J353" s="16"/>
      <c r="K353" s="16"/>
      <c r="L353" s="16" t="s">
        <v>2824</v>
      </c>
      <c r="M353" s="19">
        <v>1</v>
      </c>
      <c r="N353" s="16" t="s">
        <v>18088</v>
      </c>
      <c r="O353" s="25" t="s">
        <v>8423</v>
      </c>
      <c r="P353" s="16" t="s">
        <v>8424</v>
      </c>
      <c r="Q353" s="16" t="s">
        <v>17628</v>
      </c>
      <c r="R353" s="19"/>
      <c r="S353" s="19"/>
      <c r="T353" s="19"/>
      <c r="U353" s="19"/>
      <c r="V353" s="19"/>
      <c r="W353" s="19"/>
      <c r="X353" s="19"/>
    </row>
    <row r="354" spans="1:24">
      <c r="A354" s="19">
        <v>350</v>
      </c>
      <c r="B354" s="16" t="s">
        <v>18089</v>
      </c>
      <c r="C354" s="16" t="s">
        <v>1467</v>
      </c>
      <c r="D354" s="16" t="s">
        <v>15695</v>
      </c>
      <c r="E354" s="22">
        <v>2020</v>
      </c>
      <c r="F354" s="16" t="s">
        <v>29</v>
      </c>
      <c r="G354" s="16" t="s">
        <v>29</v>
      </c>
      <c r="H354" s="16" t="s">
        <v>1523</v>
      </c>
      <c r="I354" s="16"/>
      <c r="J354" s="16" t="s">
        <v>344</v>
      </c>
      <c r="K354" s="16" t="s">
        <v>16878</v>
      </c>
      <c r="L354" s="16" t="s">
        <v>3169</v>
      </c>
      <c r="M354" s="19">
        <v>1</v>
      </c>
      <c r="N354" s="16" t="s">
        <v>18090</v>
      </c>
      <c r="O354" s="25" t="s">
        <v>16879</v>
      </c>
      <c r="P354" s="16" t="s">
        <v>16880</v>
      </c>
      <c r="Q354" s="16" t="s">
        <v>17630</v>
      </c>
      <c r="R354" s="19"/>
      <c r="S354" s="19"/>
      <c r="T354" s="19"/>
      <c r="U354" s="19"/>
      <c r="V354" s="19"/>
      <c r="W354" s="19"/>
      <c r="X354" s="19"/>
    </row>
    <row r="355" spans="1:24">
      <c r="A355" s="19">
        <v>351</v>
      </c>
      <c r="B355" s="16" t="s">
        <v>15375</v>
      </c>
      <c r="C355" s="16" t="s">
        <v>15376</v>
      </c>
      <c r="D355" s="16" t="s">
        <v>15377</v>
      </c>
      <c r="E355" s="22">
        <v>2005</v>
      </c>
      <c r="F355" s="16" t="s">
        <v>29</v>
      </c>
      <c r="G355" s="16" t="s">
        <v>29</v>
      </c>
      <c r="H355" s="16" t="s">
        <v>1523</v>
      </c>
      <c r="I355" s="16"/>
      <c r="J355" s="16" t="s">
        <v>344</v>
      </c>
      <c r="K355" s="16" t="s">
        <v>15375</v>
      </c>
      <c r="L355" s="16" t="s">
        <v>9073</v>
      </c>
      <c r="M355" s="19">
        <v>1</v>
      </c>
      <c r="N355" s="16" t="s">
        <v>18091</v>
      </c>
      <c r="O355" s="25" t="s">
        <v>15378</v>
      </c>
      <c r="P355" s="16" t="s">
        <v>15379</v>
      </c>
      <c r="Q355" s="16" t="s">
        <v>17641</v>
      </c>
      <c r="R355" s="19"/>
      <c r="S355" s="19"/>
      <c r="T355" s="19"/>
      <c r="U355" s="19"/>
      <c r="V355" s="19"/>
      <c r="W355" s="19"/>
      <c r="X355" s="19"/>
    </row>
    <row r="356" spans="1:24">
      <c r="A356" s="19">
        <v>352</v>
      </c>
      <c r="B356" s="16" t="s">
        <v>18092</v>
      </c>
      <c r="C356" s="16" t="s">
        <v>9536</v>
      </c>
      <c r="D356" s="16" t="s">
        <v>9537</v>
      </c>
      <c r="E356" s="22">
        <v>2019</v>
      </c>
      <c r="F356" s="16" t="s">
        <v>29</v>
      </c>
      <c r="G356" s="16" t="s">
        <v>29</v>
      </c>
      <c r="H356" s="16" t="s">
        <v>106</v>
      </c>
      <c r="I356" s="16"/>
      <c r="J356" s="16" t="s">
        <v>634</v>
      </c>
      <c r="K356" s="16" t="s">
        <v>9535</v>
      </c>
      <c r="L356" s="16" t="s">
        <v>7417</v>
      </c>
      <c r="M356" s="19">
        <v>1</v>
      </c>
      <c r="N356" s="16" t="s">
        <v>18093</v>
      </c>
      <c r="O356" s="25" t="s">
        <v>9538</v>
      </c>
      <c r="P356" s="16" t="s">
        <v>9539</v>
      </c>
      <c r="Q356" s="16" t="s">
        <v>17662</v>
      </c>
      <c r="R356" s="19"/>
      <c r="S356" s="19"/>
      <c r="T356" s="19"/>
      <c r="U356" s="19"/>
      <c r="V356" s="19"/>
      <c r="W356" s="19"/>
      <c r="X356" s="19"/>
    </row>
    <row r="357" spans="1:24">
      <c r="A357" s="19">
        <v>353</v>
      </c>
      <c r="B357" s="16" t="s">
        <v>18094</v>
      </c>
      <c r="C357" s="16" t="s">
        <v>9536</v>
      </c>
      <c r="D357" s="16" t="s">
        <v>9537</v>
      </c>
      <c r="E357" s="22">
        <v>2019</v>
      </c>
      <c r="F357" s="16" t="s">
        <v>29</v>
      </c>
      <c r="G357" s="16" t="s">
        <v>29</v>
      </c>
      <c r="H357" s="16" t="s">
        <v>106</v>
      </c>
      <c r="I357" s="16"/>
      <c r="J357" s="16" t="s">
        <v>634</v>
      </c>
      <c r="K357" s="16" t="s">
        <v>9535</v>
      </c>
      <c r="L357" s="16" t="s">
        <v>7417</v>
      </c>
      <c r="M357" s="19">
        <v>1</v>
      </c>
      <c r="N357" s="16" t="s">
        <v>18095</v>
      </c>
      <c r="O357" s="25" t="s">
        <v>9540</v>
      </c>
      <c r="P357" s="16" t="s">
        <v>9541</v>
      </c>
      <c r="Q357" s="16" t="s">
        <v>17662</v>
      </c>
      <c r="R357" s="19"/>
      <c r="S357" s="19"/>
      <c r="T357" s="19"/>
      <c r="U357" s="19"/>
      <c r="V357" s="19"/>
      <c r="W357" s="19"/>
      <c r="X357" s="19"/>
    </row>
    <row r="358" spans="1:24">
      <c r="A358" s="19">
        <v>354</v>
      </c>
      <c r="B358" s="16" t="s">
        <v>18096</v>
      </c>
      <c r="C358" s="16" t="s">
        <v>9536</v>
      </c>
      <c r="D358" s="16" t="s">
        <v>9537</v>
      </c>
      <c r="E358" s="22">
        <v>2019</v>
      </c>
      <c r="F358" s="16" t="s">
        <v>29</v>
      </c>
      <c r="G358" s="16" t="s">
        <v>29</v>
      </c>
      <c r="H358" s="16" t="s">
        <v>106</v>
      </c>
      <c r="I358" s="16"/>
      <c r="J358" s="16" t="s">
        <v>634</v>
      </c>
      <c r="K358" s="16" t="s">
        <v>9535</v>
      </c>
      <c r="L358" s="16" t="s">
        <v>7417</v>
      </c>
      <c r="M358" s="19">
        <v>1</v>
      </c>
      <c r="N358" s="16" t="s">
        <v>18097</v>
      </c>
      <c r="O358" s="25" t="s">
        <v>9542</v>
      </c>
      <c r="P358" s="16" t="s">
        <v>9543</v>
      </c>
      <c r="Q358" s="16" t="s">
        <v>17662</v>
      </c>
      <c r="R358" s="19"/>
      <c r="S358" s="19"/>
      <c r="T358" s="19"/>
      <c r="U358" s="19"/>
      <c r="V358" s="19"/>
      <c r="W358" s="19"/>
      <c r="X358" s="19"/>
    </row>
    <row r="359" spans="1:24">
      <c r="A359" s="19">
        <v>355</v>
      </c>
      <c r="B359" s="16" t="s">
        <v>18098</v>
      </c>
      <c r="C359" s="16" t="s">
        <v>16093</v>
      </c>
      <c r="D359" s="16" t="s">
        <v>16094</v>
      </c>
      <c r="E359" s="22">
        <v>2011</v>
      </c>
      <c r="F359" s="16" t="s">
        <v>29</v>
      </c>
      <c r="G359" s="16" t="s">
        <v>29</v>
      </c>
      <c r="H359" s="16" t="s">
        <v>1523</v>
      </c>
      <c r="I359" s="16"/>
      <c r="J359" s="16" t="s">
        <v>344</v>
      </c>
      <c r="K359" s="16" t="s">
        <v>16092</v>
      </c>
      <c r="L359" s="16" t="s">
        <v>7417</v>
      </c>
      <c r="M359" s="19">
        <v>1</v>
      </c>
      <c r="N359" s="16" t="s">
        <v>18099</v>
      </c>
      <c r="O359" s="25" t="s">
        <v>16095</v>
      </c>
      <c r="P359" s="16" t="s">
        <v>16096</v>
      </c>
      <c r="Q359" s="16" t="s">
        <v>17662</v>
      </c>
      <c r="R359" s="19"/>
      <c r="S359" s="19"/>
      <c r="T359" s="19"/>
      <c r="U359" s="19"/>
      <c r="V359" s="19"/>
      <c r="W359" s="19"/>
      <c r="X359" s="19"/>
    </row>
    <row r="360" spans="1:24">
      <c r="A360" s="19">
        <v>356</v>
      </c>
      <c r="B360" s="16" t="s">
        <v>18100</v>
      </c>
      <c r="C360" s="16" t="s">
        <v>16093</v>
      </c>
      <c r="D360" s="16" t="s">
        <v>16094</v>
      </c>
      <c r="E360" s="22">
        <v>2011</v>
      </c>
      <c r="F360" s="16" t="s">
        <v>29</v>
      </c>
      <c r="G360" s="16" t="s">
        <v>29</v>
      </c>
      <c r="H360" s="16" t="s">
        <v>1523</v>
      </c>
      <c r="I360" s="16"/>
      <c r="J360" s="16" t="s">
        <v>344</v>
      </c>
      <c r="K360" s="16" t="s">
        <v>16092</v>
      </c>
      <c r="L360" s="16" t="s">
        <v>7417</v>
      </c>
      <c r="M360" s="19">
        <v>1</v>
      </c>
      <c r="N360" s="16" t="s">
        <v>18101</v>
      </c>
      <c r="O360" s="25" t="s">
        <v>16097</v>
      </c>
      <c r="P360" s="16" t="s">
        <v>16098</v>
      </c>
      <c r="Q360" s="16" t="s">
        <v>17662</v>
      </c>
      <c r="R360" s="19"/>
      <c r="S360" s="19"/>
      <c r="T360" s="19"/>
      <c r="U360" s="19"/>
      <c r="V360" s="19"/>
      <c r="W360" s="19"/>
      <c r="X360" s="19"/>
    </row>
    <row r="361" spans="1:24">
      <c r="A361" s="19">
        <v>357</v>
      </c>
      <c r="B361" s="16" t="s">
        <v>18102</v>
      </c>
      <c r="C361" s="16" t="s">
        <v>16093</v>
      </c>
      <c r="D361" s="16" t="s">
        <v>16094</v>
      </c>
      <c r="E361" s="22">
        <v>2011</v>
      </c>
      <c r="F361" s="16" t="s">
        <v>29</v>
      </c>
      <c r="G361" s="16" t="s">
        <v>29</v>
      </c>
      <c r="H361" s="16" t="s">
        <v>1523</v>
      </c>
      <c r="I361" s="16"/>
      <c r="J361" s="16" t="s">
        <v>344</v>
      </c>
      <c r="K361" s="16" t="s">
        <v>16092</v>
      </c>
      <c r="L361" s="16" t="s">
        <v>7417</v>
      </c>
      <c r="M361" s="19">
        <v>1</v>
      </c>
      <c r="N361" s="16" t="s">
        <v>18103</v>
      </c>
      <c r="O361" s="25" t="s">
        <v>16099</v>
      </c>
      <c r="P361" s="16" t="s">
        <v>16100</v>
      </c>
      <c r="Q361" s="16" t="s">
        <v>17662</v>
      </c>
      <c r="R361" s="19"/>
      <c r="S361" s="19"/>
      <c r="T361" s="19"/>
      <c r="U361" s="19"/>
      <c r="V361" s="19"/>
      <c r="W361" s="19"/>
      <c r="X361" s="19"/>
    </row>
    <row r="362" spans="1:24">
      <c r="A362" s="19">
        <v>358</v>
      </c>
      <c r="B362" s="16" t="s">
        <v>16939</v>
      </c>
      <c r="C362" s="16" t="s">
        <v>16938</v>
      </c>
      <c r="D362" s="16" t="s">
        <v>16940</v>
      </c>
      <c r="E362" s="22">
        <v>1967</v>
      </c>
      <c r="F362" s="16" t="s">
        <v>31</v>
      </c>
      <c r="G362" s="16" t="s">
        <v>31</v>
      </c>
      <c r="H362" s="16" t="s">
        <v>219</v>
      </c>
      <c r="I362" s="16"/>
      <c r="J362" s="16" t="s">
        <v>16938</v>
      </c>
      <c r="K362" s="16" t="s">
        <v>16939</v>
      </c>
      <c r="L362" s="16" t="s">
        <v>2824</v>
      </c>
      <c r="M362" s="19">
        <v>1</v>
      </c>
      <c r="N362" s="16" t="s">
        <v>18104</v>
      </c>
      <c r="O362" s="25" t="s">
        <v>16941</v>
      </c>
      <c r="P362" s="16" t="s">
        <v>16942</v>
      </c>
      <c r="Q362" s="16" t="s">
        <v>17628</v>
      </c>
      <c r="R362" s="19"/>
      <c r="S362" s="19"/>
      <c r="T362" s="19"/>
      <c r="U362" s="19"/>
      <c r="V362" s="19"/>
      <c r="W362" s="19"/>
      <c r="X362" s="19"/>
    </row>
    <row r="363" spans="1:24">
      <c r="A363" s="19">
        <v>359</v>
      </c>
      <c r="B363" s="16" t="s">
        <v>16943</v>
      </c>
      <c r="C363" s="16" t="s">
        <v>16938</v>
      </c>
      <c r="D363" s="16" t="s">
        <v>16940</v>
      </c>
      <c r="E363" s="22">
        <v>1967</v>
      </c>
      <c r="F363" s="16" t="s">
        <v>31</v>
      </c>
      <c r="G363" s="16" t="s">
        <v>31</v>
      </c>
      <c r="H363" s="16" t="s">
        <v>219</v>
      </c>
      <c r="I363" s="16"/>
      <c r="J363" s="16" t="s">
        <v>16938</v>
      </c>
      <c r="K363" s="16" t="s">
        <v>16943</v>
      </c>
      <c r="L363" s="16" t="s">
        <v>2824</v>
      </c>
      <c r="M363" s="19">
        <v>1</v>
      </c>
      <c r="N363" s="16" t="s">
        <v>18105</v>
      </c>
      <c r="O363" s="25" t="s">
        <v>16944</v>
      </c>
      <c r="P363" s="16" t="s">
        <v>16945</v>
      </c>
      <c r="Q363" s="16" t="s">
        <v>17628</v>
      </c>
      <c r="R363" s="19"/>
      <c r="S363" s="19"/>
      <c r="T363" s="19"/>
      <c r="U363" s="19"/>
      <c r="V363" s="19"/>
      <c r="W363" s="19"/>
      <c r="X363" s="19"/>
    </row>
    <row r="364" spans="1:24">
      <c r="A364" s="19">
        <v>360</v>
      </c>
      <c r="B364" s="16" t="s">
        <v>18106</v>
      </c>
      <c r="C364" s="16" t="s">
        <v>15190</v>
      </c>
      <c r="D364" s="16" t="s">
        <v>15191</v>
      </c>
      <c r="E364" s="22">
        <v>1972</v>
      </c>
      <c r="F364" s="16" t="s">
        <v>29</v>
      </c>
      <c r="G364" s="16" t="s">
        <v>29</v>
      </c>
      <c r="H364" s="16" t="s">
        <v>1523</v>
      </c>
      <c r="I364" s="16"/>
      <c r="J364" s="16" t="s">
        <v>344</v>
      </c>
      <c r="K364" s="16" t="s">
        <v>15189</v>
      </c>
      <c r="L364" s="16" t="s">
        <v>2824</v>
      </c>
      <c r="M364" s="19">
        <v>1</v>
      </c>
      <c r="N364" s="16" t="s">
        <v>18107</v>
      </c>
      <c r="O364" s="25" t="s">
        <v>15192</v>
      </c>
      <c r="P364" s="16" t="s">
        <v>15193</v>
      </c>
      <c r="Q364" s="16" t="s">
        <v>17628</v>
      </c>
      <c r="R364" s="19"/>
      <c r="S364" s="19"/>
      <c r="T364" s="19"/>
      <c r="U364" s="19"/>
      <c r="V364" s="19"/>
      <c r="W364" s="19"/>
      <c r="X364" s="19"/>
    </row>
    <row r="365" spans="1:24">
      <c r="A365" s="19">
        <v>361</v>
      </c>
      <c r="B365" s="16" t="s">
        <v>9016</v>
      </c>
      <c r="C365" s="16" t="s">
        <v>2764</v>
      </c>
      <c r="D365" s="16" t="s">
        <v>9015</v>
      </c>
      <c r="E365" s="22">
        <v>1995</v>
      </c>
      <c r="F365" s="16" t="s">
        <v>928</v>
      </c>
      <c r="G365" s="16" t="s">
        <v>53</v>
      </c>
      <c r="H365" s="16" t="s">
        <v>404</v>
      </c>
      <c r="I365" s="16" t="s">
        <v>405</v>
      </c>
      <c r="J365" s="16"/>
      <c r="K365" s="16"/>
      <c r="L365" s="16" t="s">
        <v>3169</v>
      </c>
      <c r="M365" s="19">
        <v>1</v>
      </c>
      <c r="N365" s="16" t="s">
        <v>18108</v>
      </c>
      <c r="O365" s="25" t="s">
        <v>9017</v>
      </c>
      <c r="P365" s="16" t="s">
        <v>9018</v>
      </c>
      <c r="Q365" s="16" t="s">
        <v>17630</v>
      </c>
      <c r="R365" s="19"/>
      <c r="S365" s="19"/>
      <c r="T365" s="19"/>
      <c r="U365" s="19"/>
      <c r="V365" s="19"/>
      <c r="W365" s="19"/>
      <c r="X365" s="19"/>
    </row>
    <row r="366" spans="1:24">
      <c r="A366" s="19">
        <v>362</v>
      </c>
      <c r="B366" s="16" t="s">
        <v>9020</v>
      </c>
      <c r="C366" s="16" t="s">
        <v>2764</v>
      </c>
      <c r="D366" s="16" t="s">
        <v>9019</v>
      </c>
      <c r="E366" s="22">
        <v>2001</v>
      </c>
      <c r="F366" s="16" t="s">
        <v>928</v>
      </c>
      <c r="G366" s="16" t="s">
        <v>53</v>
      </c>
      <c r="H366" s="16" t="s">
        <v>404</v>
      </c>
      <c r="I366" s="16" t="s">
        <v>405</v>
      </c>
      <c r="J366" s="16"/>
      <c r="K366" s="16"/>
      <c r="L366" s="16" t="s">
        <v>3169</v>
      </c>
      <c r="M366" s="19">
        <v>1</v>
      </c>
      <c r="N366" s="16" t="s">
        <v>18109</v>
      </c>
      <c r="O366" s="25" t="s">
        <v>9021</v>
      </c>
      <c r="P366" s="16" t="s">
        <v>9022</v>
      </c>
      <c r="Q366" s="16" t="s">
        <v>17630</v>
      </c>
      <c r="R366" s="19"/>
      <c r="S366" s="19"/>
      <c r="T366" s="19"/>
      <c r="U366" s="19"/>
      <c r="V366" s="19"/>
      <c r="W366" s="19"/>
      <c r="X366" s="19"/>
    </row>
    <row r="367" spans="1:24">
      <c r="A367" s="19">
        <v>363</v>
      </c>
      <c r="B367" s="16" t="s">
        <v>2763</v>
      </c>
      <c r="C367" s="16" t="s">
        <v>2764</v>
      </c>
      <c r="D367" s="16" t="s">
        <v>2765</v>
      </c>
      <c r="E367" s="22">
        <v>2015</v>
      </c>
      <c r="F367" s="16" t="s">
        <v>928</v>
      </c>
      <c r="G367" s="16" t="s">
        <v>53</v>
      </c>
      <c r="H367" s="16" t="s">
        <v>404</v>
      </c>
      <c r="I367" s="16" t="s">
        <v>405</v>
      </c>
      <c r="J367" s="16"/>
      <c r="K367" s="16"/>
      <c r="L367" s="16" t="s">
        <v>3169</v>
      </c>
      <c r="M367" s="19">
        <v>1</v>
      </c>
      <c r="N367" s="16" t="s">
        <v>2767</v>
      </c>
      <c r="O367" s="25" t="s">
        <v>2766</v>
      </c>
      <c r="P367" s="16" t="s">
        <v>9014</v>
      </c>
      <c r="Q367" s="16" t="s">
        <v>17630</v>
      </c>
      <c r="R367" s="19"/>
      <c r="S367" s="19"/>
      <c r="T367" s="19"/>
      <c r="U367" s="19"/>
      <c r="V367" s="19"/>
      <c r="W367" s="19">
        <v>96</v>
      </c>
      <c r="X367" s="19"/>
    </row>
    <row r="368" spans="1:24">
      <c r="A368" s="19">
        <v>364</v>
      </c>
      <c r="B368" s="16" t="s">
        <v>1699</v>
      </c>
      <c r="C368" s="16" t="s">
        <v>1700</v>
      </c>
      <c r="D368" s="16" t="s">
        <v>1701</v>
      </c>
      <c r="E368" s="22">
        <v>2023</v>
      </c>
      <c r="F368" s="16" t="s">
        <v>928</v>
      </c>
      <c r="G368" s="16" t="s">
        <v>53</v>
      </c>
      <c r="H368" s="16" t="s">
        <v>404</v>
      </c>
      <c r="I368" s="16" t="s">
        <v>1424</v>
      </c>
      <c r="J368" s="16"/>
      <c r="K368" s="16"/>
      <c r="L368" s="16" t="s">
        <v>2824</v>
      </c>
      <c r="M368" s="19">
        <v>1</v>
      </c>
      <c r="N368" s="16" t="s">
        <v>1703</v>
      </c>
      <c r="O368" s="25" t="s">
        <v>1702</v>
      </c>
      <c r="P368" s="16" t="s">
        <v>8796</v>
      </c>
      <c r="Q368" s="16" t="s">
        <v>17628</v>
      </c>
      <c r="R368" s="19"/>
      <c r="S368" s="19"/>
      <c r="T368" s="19"/>
      <c r="U368" s="19">
        <v>53</v>
      </c>
      <c r="V368" s="19"/>
      <c r="W368" s="19"/>
      <c r="X368" s="19"/>
    </row>
    <row r="369" spans="1:24">
      <c r="A369" s="19">
        <v>365</v>
      </c>
      <c r="B369" s="16" t="s">
        <v>9025</v>
      </c>
      <c r="C369" s="16" t="s">
        <v>9023</v>
      </c>
      <c r="D369" s="16" t="s">
        <v>9024</v>
      </c>
      <c r="E369" s="22">
        <v>2011</v>
      </c>
      <c r="F369" s="16" t="s">
        <v>928</v>
      </c>
      <c r="G369" s="16" t="s">
        <v>53</v>
      </c>
      <c r="H369" s="16" t="s">
        <v>404</v>
      </c>
      <c r="I369" s="16" t="s">
        <v>405</v>
      </c>
      <c r="J369" s="16"/>
      <c r="K369" s="16"/>
      <c r="L369" s="16" t="s">
        <v>2824</v>
      </c>
      <c r="M369" s="19">
        <v>1</v>
      </c>
      <c r="N369" s="16" t="s">
        <v>18110</v>
      </c>
      <c r="O369" s="25" t="s">
        <v>9026</v>
      </c>
      <c r="P369" s="16" t="s">
        <v>9027</v>
      </c>
      <c r="Q369" s="16" t="s">
        <v>17628</v>
      </c>
      <c r="R369" s="19"/>
      <c r="S369" s="19"/>
      <c r="T369" s="19"/>
      <c r="U369" s="19"/>
      <c r="V369" s="19"/>
      <c r="W369" s="19"/>
      <c r="X369" s="19"/>
    </row>
    <row r="370" spans="1:24">
      <c r="A370" s="19">
        <v>366</v>
      </c>
      <c r="B370" s="16" t="s">
        <v>4282</v>
      </c>
      <c r="C370" s="16" t="s">
        <v>4266</v>
      </c>
      <c r="D370" s="16" t="s">
        <v>4281</v>
      </c>
      <c r="E370" s="22">
        <v>2013</v>
      </c>
      <c r="F370" s="16" t="s">
        <v>286</v>
      </c>
      <c r="G370" s="16" t="s">
        <v>53</v>
      </c>
      <c r="H370" s="16" t="s">
        <v>115</v>
      </c>
      <c r="I370" s="16" t="s">
        <v>287</v>
      </c>
      <c r="J370" s="16"/>
      <c r="K370" s="16"/>
      <c r="L370" s="16" t="s">
        <v>2928</v>
      </c>
      <c r="M370" s="19">
        <v>1</v>
      </c>
      <c r="N370" s="16" t="s">
        <v>18111</v>
      </c>
      <c r="O370" s="25" t="s">
        <v>4283</v>
      </c>
      <c r="P370" s="16" t="s">
        <v>4284</v>
      </c>
      <c r="Q370" s="16" t="s">
        <v>17638</v>
      </c>
      <c r="R370" s="19"/>
      <c r="S370" s="19"/>
      <c r="T370" s="19"/>
      <c r="U370" s="19"/>
      <c r="V370" s="19"/>
      <c r="W370" s="19"/>
      <c r="X370" s="19"/>
    </row>
    <row r="371" spans="1:24">
      <c r="A371" s="19">
        <v>367</v>
      </c>
      <c r="B371" s="16" t="s">
        <v>4268</v>
      </c>
      <c r="C371" s="16" t="s">
        <v>4266</v>
      </c>
      <c r="D371" s="16" t="s">
        <v>4267</v>
      </c>
      <c r="E371" s="22">
        <v>2017</v>
      </c>
      <c r="F371" s="16" t="s">
        <v>286</v>
      </c>
      <c r="G371" s="16" t="s">
        <v>53</v>
      </c>
      <c r="H371" s="16" t="s">
        <v>115</v>
      </c>
      <c r="I371" s="16" t="s">
        <v>287</v>
      </c>
      <c r="J371" s="16"/>
      <c r="K371" s="16"/>
      <c r="L371" s="16" t="s">
        <v>2928</v>
      </c>
      <c r="M371" s="19">
        <v>1</v>
      </c>
      <c r="N371" s="16" t="s">
        <v>18112</v>
      </c>
      <c r="O371" s="25" t="s">
        <v>4269</v>
      </c>
      <c r="P371" s="16" t="s">
        <v>4270</v>
      </c>
      <c r="Q371" s="16" t="s">
        <v>17638</v>
      </c>
      <c r="R371" s="19"/>
      <c r="S371" s="19"/>
      <c r="T371" s="19"/>
      <c r="U371" s="19"/>
      <c r="V371" s="19"/>
      <c r="W371" s="19"/>
      <c r="X371" s="19"/>
    </row>
    <row r="372" spans="1:24">
      <c r="A372" s="19">
        <v>368</v>
      </c>
      <c r="B372" s="16" t="s">
        <v>4278</v>
      </c>
      <c r="C372" s="16" t="s">
        <v>4266</v>
      </c>
      <c r="D372" s="16" t="s">
        <v>4277</v>
      </c>
      <c r="E372" s="22">
        <v>2004</v>
      </c>
      <c r="F372" s="16" t="s">
        <v>286</v>
      </c>
      <c r="G372" s="16" t="s">
        <v>53</v>
      </c>
      <c r="H372" s="16" t="s">
        <v>115</v>
      </c>
      <c r="I372" s="16" t="s">
        <v>287</v>
      </c>
      <c r="J372" s="16"/>
      <c r="K372" s="16"/>
      <c r="L372" s="16" t="s">
        <v>2928</v>
      </c>
      <c r="M372" s="19">
        <v>1</v>
      </c>
      <c r="N372" s="16" t="s">
        <v>18113</v>
      </c>
      <c r="O372" s="25" t="s">
        <v>4279</v>
      </c>
      <c r="P372" s="16" t="s">
        <v>4280</v>
      </c>
      <c r="Q372" s="16" t="s">
        <v>17638</v>
      </c>
      <c r="R372" s="19"/>
      <c r="S372" s="19"/>
      <c r="T372" s="19"/>
      <c r="U372" s="19"/>
      <c r="V372" s="19"/>
      <c r="W372" s="19"/>
      <c r="X372" s="19"/>
    </row>
    <row r="373" spans="1:24">
      <c r="A373" s="19">
        <v>369</v>
      </c>
      <c r="B373" s="16" t="s">
        <v>4285</v>
      </c>
      <c r="C373" s="16" t="s">
        <v>4266</v>
      </c>
      <c r="D373" s="16" t="s">
        <v>4281</v>
      </c>
      <c r="E373" s="22">
        <v>2013</v>
      </c>
      <c r="F373" s="16" t="s">
        <v>286</v>
      </c>
      <c r="G373" s="16" t="s">
        <v>53</v>
      </c>
      <c r="H373" s="16" t="s">
        <v>115</v>
      </c>
      <c r="I373" s="16" t="s">
        <v>287</v>
      </c>
      <c r="J373" s="16"/>
      <c r="K373" s="16"/>
      <c r="L373" s="16" t="s">
        <v>2928</v>
      </c>
      <c r="M373" s="19">
        <v>1</v>
      </c>
      <c r="N373" s="16" t="s">
        <v>18114</v>
      </c>
      <c r="O373" s="25" t="s">
        <v>4286</v>
      </c>
      <c r="P373" s="16" t="s">
        <v>4287</v>
      </c>
      <c r="Q373" s="16" t="s">
        <v>17638</v>
      </c>
      <c r="R373" s="19"/>
      <c r="S373" s="19"/>
      <c r="T373" s="19"/>
      <c r="U373" s="19"/>
      <c r="V373" s="19"/>
      <c r="W373" s="19"/>
      <c r="X373" s="19"/>
    </row>
    <row r="374" spans="1:24">
      <c r="A374" s="19">
        <v>370</v>
      </c>
      <c r="B374" s="16" t="s">
        <v>4271</v>
      </c>
      <c r="C374" s="16" t="s">
        <v>4266</v>
      </c>
      <c r="D374" s="16" t="s">
        <v>4267</v>
      </c>
      <c r="E374" s="22">
        <v>2017</v>
      </c>
      <c r="F374" s="16" t="s">
        <v>286</v>
      </c>
      <c r="G374" s="16" t="s">
        <v>53</v>
      </c>
      <c r="H374" s="16" t="s">
        <v>115</v>
      </c>
      <c r="I374" s="16" t="s">
        <v>287</v>
      </c>
      <c r="J374" s="16"/>
      <c r="K374" s="16"/>
      <c r="L374" s="16" t="s">
        <v>2928</v>
      </c>
      <c r="M374" s="19">
        <v>1</v>
      </c>
      <c r="N374" s="16" t="s">
        <v>18115</v>
      </c>
      <c r="O374" s="25" t="s">
        <v>4272</v>
      </c>
      <c r="P374" s="16" t="s">
        <v>4273</v>
      </c>
      <c r="Q374" s="16" t="s">
        <v>17638</v>
      </c>
      <c r="R374" s="19"/>
      <c r="S374" s="19"/>
      <c r="T374" s="19"/>
      <c r="U374" s="19"/>
      <c r="V374" s="19"/>
      <c r="W374" s="19"/>
      <c r="X374" s="19"/>
    </row>
    <row r="375" spans="1:24">
      <c r="A375" s="19">
        <v>371</v>
      </c>
      <c r="B375" s="16" t="s">
        <v>4281</v>
      </c>
      <c r="C375" s="16" t="s">
        <v>4266</v>
      </c>
      <c r="D375" s="16" t="s">
        <v>4281</v>
      </c>
      <c r="E375" s="22">
        <v>2013</v>
      </c>
      <c r="F375" s="16" t="s">
        <v>286</v>
      </c>
      <c r="G375" s="16" t="s">
        <v>53</v>
      </c>
      <c r="H375" s="16" t="s">
        <v>115</v>
      </c>
      <c r="I375" s="16" t="s">
        <v>287</v>
      </c>
      <c r="J375" s="16"/>
      <c r="K375" s="16"/>
      <c r="L375" s="16" t="s">
        <v>2928</v>
      </c>
      <c r="M375" s="19">
        <v>1</v>
      </c>
      <c r="N375" s="16" t="s">
        <v>18116</v>
      </c>
      <c r="O375" s="25" t="s">
        <v>4288</v>
      </c>
      <c r="P375" s="16" t="s">
        <v>4289</v>
      </c>
      <c r="Q375" s="16" t="s">
        <v>17638</v>
      </c>
      <c r="R375" s="19"/>
      <c r="S375" s="19"/>
      <c r="T375" s="19"/>
      <c r="U375" s="19"/>
      <c r="V375" s="19"/>
      <c r="W375" s="19"/>
      <c r="X375" s="19"/>
    </row>
    <row r="376" spans="1:24">
      <c r="A376" s="19">
        <v>372</v>
      </c>
      <c r="B376" s="16" t="s">
        <v>4274</v>
      </c>
      <c r="C376" s="16" t="s">
        <v>4266</v>
      </c>
      <c r="D376" s="16" t="s">
        <v>4267</v>
      </c>
      <c r="E376" s="22">
        <v>2017</v>
      </c>
      <c r="F376" s="16" t="s">
        <v>286</v>
      </c>
      <c r="G376" s="16" t="s">
        <v>53</v>
      </c>
      <c r="H376" s="16" t="s">
        <v>115</v>
      </c>
      <c r="I376" s="16" t="s">
        <v>287</v>
      </c>
      <c r="J376" s="16"/>
      <c r="K376" s="16"/>
      <c r="L376" s="16" t="s">
        <v>2928</v>
      </c>
      <c r="M376" s="19">
        <v>1</v>
      </c>
      <c r="N376" s="16" t="s">
        <v>18117</v>
      </c>
      <c r="O376" s="25" t="s">
        <v>4275</v>
      </c>
      <c r="P376" s="16" t="s">
        <v>4276</v>
      </c>
      <c r="Q376" s="16" t="s">
        <v>17638</v>
      </c>
      <c r="R376" s="19"/>
      <c r="S376" s="19"/>
      <c r="T376" s="19"/>
      <c r="U376" s="19"/>
      <c r="V376" s="19"/>
      <c r="W376" s="19"/>
      <c r="X376" s="19"/>
    </row>
    <row r="377" spans="1:24">
      <c r="A377" s="19">
        <v>373</v>
      </c>
      <c r="B377" s="16" t="s">
        <v>4290</v>
      </c>
      <c r="C377" s="16" t="s">
        <v>4266</v>
      </c>
      <c r="D377" s="16" t="s">
        <v>4281</v>
      </c>
      <c r="E377" s="22">
        <v>2013</v>
      </c>
      <c r="F377" s="16" t="s">
        <v>286</v>
      </c>
      <c r="G377" s="16" t="s">
        <v>53</v>
      </c>
      <c r="H377" s="16" t="s">
        <v>115</v>
      </c>
      <c r="I377" s="16" t="s">
        <v>287</v>
      </c>
      <c r="J377" s="16"/>
      <c r="K377" s="16"/>
      <c r="L377" s="16" t="s">
        <v>2928</v>
      </c>
      <c r="M377" s="19">
        <v>1</v>
      </c>
      <c r="N377" s="16" t="s">
        <v>18118</v>
      </c>
      <c r="O377" s="25" t="s">
        <v>4291</v>
      </c>
      <c r="P377" s="16" t="s">
        <v>4292</v>
      </c>
      <c r="Q377" s="16" t="s">
        <v>17638</v>
      </c>
      <c r="R377" s="19"/>
      <c r="S377" s="19"/>
      <c r="T377" s="19"/>
      <c r="U377" s="19"/>
      <c r="V377" s="19"/>
      <c r="W377" s="19"/>
      <c r="X377" s="19"/>
    </row>
    <row r="378" spans="1:24">
      <c r="A378" s="19">
        <v>374</v>
      </c>
      <c r="B378" s="16" t="s">
        <v>4293</v>
      </c>
      <c r="C378" s="16" t="s">
        <v>4266</v>
      </c>
      <c r="D378" s="16" t="s">
        <v>4281</v>
      </c>
      <c r="E378" s="22">
        <v>2013</v>
      </c>
      <c r="F378" s="16" t="s">
        <v>286</v>
      </c>
      <c r="G378" s="16" t="s">
        <v>53</v>
      </c>
      <c r="H378" s="16" t="s">
        <v>115</v>
      </c>
      <c r="I378" s="16" t="s">
        <v>287</v>
      </c>
      <c r="J378" s="16"/>
      <c r="K378" s="16"/>
      <c r="L378" s="16" t="s">
        <v>2928</v>
      </c>
      <c r="M378" s="19">
        <v>1</v>
      </c>
      <c r="N378" s="16" t="s">
        <v>18119</v>
      </c>
      <c r="O378" s="25" t="s">
        <v>4294</v>
      </c>
      <c r="P378" s="16" t="s">
        <v>4295</v>
      </c>
      <c r="Q378" s="16" t="s">
        <v>17638</v>
      </c>
      <c r="R378" s="19"/>
      <c r="S378" s="19"/>
      <c r="T378" s="19"/>
      <c r="U378" s="19"/>
      <c r="V378" s="19"/>
      <c r="W378" s="19"/>
      <c r="X378" s="19"/>
    </row>
    <row r="379" spans="1:24">
      <c r="A379" s="19">
        <v>375</v>
      </c>
      <c r="B379" s="16" t="s">
        <v>18120</v>
      </c>
      <c r="C379" s="16" t="s">
        <v>13759</v>
      </c>
      <c r="D379" s="16" t="s">
        <v>14521</v>
      </c>
      <c r="E379" s="22">
        <v>1997</v>
      </c>
      <c r="F379" s="16" t="s">
        <v>29</v>
      </c>
      <c r="G379" s="16" t="s">
        <v>29</v>
      </c>
      <c r="H379" s="16" t="s">
        <v>1523</v>
      </c>
      <c r="I379" s="16"/>
      <c r="J379" s="16" t="s">
        <v>344</v>
      </c>
      <c r="K379" s="16" t="s">
        <v>14520</v>
      </c>
      <c r="L379" s="16" t="s">
        <v>2824</v>
      </c>
      <c r="M379" s="19">
        <v>1</v>
      </c>
      <c r="N379" s="16" t="s">
        <v>18121</v>
      </c>
      <c r="O379" s="25" t="s">
        <v>14522</v>
      </c>
      <c r="P379" s="16" t="s">
        <v>14523</v>
      </c>
      <c r="Q379" s="16" t="s">
        <v>17628</v>
      </c>
      <c r="R379" s="19"/>
      <c r="S379" s="19"/>
      <c r="T379" s="19"/>
      <c r="U379" s="19"/>
      <c r="V379" s="19"/>
      <c r="W379" s="19"/>
      <c r="X379" s="19"/>
    </row>
    <row r="380" spans="1:24">
      <c r="A380" s="19">
        <v>376</v>
      </c>
      <c r="B380" s="16" t="s">
        <v>18122</v>
      </c>
      <c r="C380" s="16" t="s">
        <v>13759</v>
      </c>
      <c r="D380" s="16" t="s">
        <v>14521</v>
      </c>
      <c r="E380" s="22">
        <v>1997</v>
      </c>
      <c r="F380" s="16" t="s">
        <v>29</v>
      </c>
      <c r="G380" s="16" t="s">
        <v>29</v>
      </c>
      <c r="H380" s="16" t="s">
        <v>1523</v>
      </c>
      <c r="I380" s="16"/>
      <c r="J380" s="16" t="s">
        <v>344</v>
      </c>
      <c r="K380" s="16" t="s">
        <v>14875</v>
      </c>
      <c r="L380" s="16" t="s">
        <v>2824</v>
      </c>
      <c r="M380" s="19">
        <v>1</v>
      </c>
      <c r="N380" s="16" t="s">
        <v>18123</v>
      </c>
      <c r="O380" s="25" t="s">
        <v>14876</v>
      </c>
      <c r="P380" s="16" t="s">
        <v>14877</v>
      </c>
      <c r="Q380" s="16" t="s">
        <v>17628</v>
      </c>
      <c r="R380" s="19"/>
      <c r="S380" s="19"/>
      <c r="T380" s="19"/>
      <c r="U380" s="19"/>
      <c r="V380" s="19"/>
      <c r="W380" s="19"/>
      <c r="X380" s="19"/>
    </row>
    <row r="381" spans="1:24">
      <c r="A381" s="19">
        <v>377</v>
      </c>
      <c r="B381" s="16" t="s">
        <v>15062</v>
      </c>
      <c r="C381" s="16" t="s">
        <v>13759</v>
      </c>
      <c r="D381" s="16" t="s">
        <v>15063</v>
      </c>
      <c r="E381" s="22">
        <v>2013</v>
      </c>
      <c r="F381" s="16" t="s">
        <v>29</v>
      </c>
      <c r="G381" s="16" t="s">
        <v>29</v>
      </c>
      <c r="H381" s="16" t="s">
        <v>1523</v>
      </c>
      <c r="I381" s="16"/>
      <c r="J381" s="16" t="s">
        <v>344</v>
      </c>
      <c r="K381" s="16" t="s">
        <v>15062</v>
      </c>
      <c r="L381" s="16" t="s">
        <v>2824</v>
      </c>
      <c r="M381" s="19">
        <v>1</v>
      </c>
      <c r="N381" s="16" t="s">
        <v>18124</v>
      </c>
      <c r="O381" s="25" t="s">
        <v>15064</v>
      </c>
      <c r="P381" s="16" t="s">
        <v>15065</v>
      </c>
      <c r="Q381" s="16" t="s">
        <v>17628</v>
      </c>
      <c r="R381" s="19"/>
      <c r="S381" s="19"/>
      <c r="T381" s="19"/>
      <c r="U381" s="19"/>
      <c r="V381" s="19"/>
      <c r="W381" s="19"/>
      <c r="X381" s="19"/>
    </row>
    <row r="382" spans="1:24">
      <c r="A382" s="19">
        <v>378</v>
      </c>
      <c r="B382" s="16" t="s">
        <v>15425</v>
      </c>
      <c r="C382" s="16" t="s">
        <v>13759</v>
      </c>
      <c r="D382" s="16" t="s">
        <v>14521</v>
      </c>
      <c r="E382" s="22">
        <v>1997</v>
      </c>
      <c r="F382" s="16" t="s">
        <v>29</v>
      </c>
      <c r="G382" s="16" t="s">
        <v>29</v>
      </c>
      <c r="H382" s="16" t="s">
        <v>1523</v>
      </c>
      <c r="I382" s="16"/>
      <c r="J382" s="16" t="s">
        <v>344</v>
      </c>
      <c r="K382" s="16" t="s">
        <v>15425</v>
      </c>
      <c r="L382" s="16" t="s">
        <v>2824</v>
      </c>
      <c r="M382" s="19">
        <v>1</v>
      </c>
      <c r="N382" s="16" t="s">
        <v>18125</v>
      </c>
      <c r="O382" s="25" t="s">
        <v>15426</v>
      </c>
      <c r="P382" s="16" t="s">
        <v>15427</v>
      </c>
      <c r="Q382" s="16" t="s">
        <v>17628</v>
      </c>
      <c r="R382" s="19"/>
      <c r="S382" s="19"/>
      <c r="T382" s="19"/>
      <c r="U382" s="19"/>
      <c r="V382" s="19"/>
      <c r="W382" s="19"/>
      <c r="X382" s="19"/>
    </row>
    <row r="383" spans="1:24">
      <c r="A383" s="19">
        <v>379</v>
      </c>
      <c r="B383" s="16" t="s">
        <v>18126</v>
      </c>
      <c r="C383" s="16" t="s">
        <v>13759</v>
      </c>
      <c r="D383" s="16" t="s">
        <v>13850</v>
      </c>
      <c r="E383" s="22">
        <v>2019</v>
      </c>
      <c r="F383" s="16" t="s">
        <v>29</v>
      </c>
      <c r="G383" s="16" t="s">
        <v>29</v>
      </c>
      <c r="H383" s="16" t="s">
        <v>146</v>
      </c>
      <c r="I383" s="16"/>
      <c r="J383" s="16" t="s">
        <v>336</v>
      </c>
      <c r="K383" s="16" t="s">
        <v>13849</v>
      </c>
      <c r="L383" s="16" t="s">
        <v>7417</v>
      </c>
      <c r="M383" s="19">
        <v>1</v>
      </c>
      <c r="N383" s="16" t="s">
        <v>18127</v>
      </c>
      <c r="O383" s="25" t="s">
        <v>13851</v>
      </c>
      <c r="P383" s="16" t="s">
        <v>13852</v>
      </c>
      <c r="Q383" s="16" t="s">
        <v>17662</v>
      </c>
      <c r="R383" s="19"/>
      <c r="S383" s="19"/>
      <c r="T383" s="19"/>
      <c r="U383" s="19"/>
      <c r="V383" s="19"/>
      <c r="W383" s="19"/>
      <c r="X383" s="19"/>
    </row>
    <row r="384" spans="1:24">
      <c r="A384" s="19">
        <v>380</v>
      </c>
      <c r="B384" s="16" t="s">
        <v>18128</v>
      </c>
      <c r="C384" s="16" t="s">
        <v>13759</v>
      </c>
      <c r="D384" s="16" t="s">
        <v>13850</v>
      </c>
      <c r="E384" s="22">
        <v>2019</v>
      </c>
      <c r="F384" s="16" t="s">
        <v>29</v>
      </c>
      <c r="G384" s="16" t="s">
        <v>29</v>
      </c>
      <c r="H384" s="16" t="s">
        <v>146</v>
      </c>
      <c r="I384" s="16"/>
      <c r="J384" s="16" t="s">
        <v>336</v>
      </c>
      <c r="K384" s="16" t="s">
        <v>13849</v>
      </c>
      <c r="L384" s="16" t="s">
        <v>7417</v>
      </c>
      <c r="M384" s="19">
        <v>1</v>
      </c>
      <c r="N384" s="16" t="s">
        <v>18129</v>
      </c>
      <c r="O384" s="25" t="s">
        <v>13853</v>
      </c>
      <c r="P384" s="16" t="s">
        <v>13854</v>
      </c>
      <c r="Q384" s="16" t="s">
        <v>17662</v>
      </c>
      <c r="R384" s="19"/>
      <c r="S384" s="19"/>
      <c r="T384" s="19"/>
      <c r="U384" s="19"/>
      <c r="V384" s="19"/>
      <c r="W384" s="19"/>
      <c r="X384" s="19"/>
    </row>
    <row r="385" spans="1:24">
      <c r="A385" s="19">
        <v>381</v>
      </c>
      <c r="B385" s="16" t="s">
        <v>18130</v>
      </c>
      <c r="C385" s="16" t="s">
        <v>13759</v>
      </c>
      <c r="D385" s="16" t="s">
        <v>13850</v>
      </c>
      <c r="E385" s="22">
        <v>2019</v>
      </c>
      <c r="F385" s="16" t="s">
        <v>29</v>
      </c>
      <c r="G385" s="16" t="s">
        <v>29</v>
      </c>
      <c r="H385" s="16" t="s">
        <v>146</v>
      </c>
      <c r="I385" s="16"/>
      <c r="J385" s="16" t="s">
        <v>336</v>
      </c>
      <c r="K385" s="16" t="s">
        <v>13849</v>
      </c>
      <c r="L385" s="16" t="s">
        <v>7417</v>
      </c>
      <c r="M385" s="19">
        <v>1</v>
      </c>
      <c r="N385" s="16" t="s">
        <v>18131</v>
      </c>
      <c r="O385" s="25" t="s">
        <v>13855</v>
      </c>
      <c r="P385" s="16" t="s">
        <v>13856</v>
      </c>
      <c r="Q385" s="16" t="s">
        <v>17662</v>
      </c>
      <c r="R385" s="19"/>
      <c r="S385" s="19"/>
      <c r="T385" s="19"/>
      <c r="U385" s="19"/>
      <c r="V385" s="19"/>
      <c r="W385" s="19"/>
      <c r="X385" s="19"/>
    </row>
    <row r="386" spans="1:24">
      <c r="A386" s="19">
        <v>382</v>
      </c>
      <c r="B386" s="16" t="s">
        <v>18132</v>
      </c>
      <c r="C386" s="16" t="s">
        <v>13759</v>
      </c>
      <c r="D386" s="16" t="s">
        <v>13850</v>
      </c>
      <c r="E386" s="22">
        <v>2019</v>
      </c>
      <c r="F386" s="16" t="s">
        <v>29</v>
      </c>
      <c r="G386" s="16" t="s">
        <v>29</v>
      </c>
      <c r="H386" s="16" t="s">
        <v>146</v>
      </c>
      <c r="I386" s="16"/>
      <c r="J386" s="16" t="s">
        <v>336</v>
      </c>
      <c r="K386" s="16" t="s">
        <v>13849</v>
      </c>
      <c r="L386" s="16" t="s">
        <v>7417</v>
      </c>
      <c r="M386" s="19">
        <v>1</v>
      </c>
      <c r="N386" s="16" t="s">
        <v>18133</v>
      </c>
      <c r="O386" s="25" t="s">
        <v>13857</v>
      </c>
      <c r="P386" s="16" t="s">
        <v>13858</v>
      </c>
      <c r="Q386" s="16" t="s">
        <v>17662</v>
      </c>
      <c r="R386" s="19"/>
      <c r="S386" s="19"/>
      <c r="T386" s="19"/>
      <c r="U386" s="19"/>
      <c r="V386" s="19"/>
      <c r="W386" s="19"/>
      <c r="X386" s="19"/>
    </row>
    <row r="387" spans="1:24">
      <c r="A387" s="19">
        <v>383</v>
      </c>
      <c r="B387" s="16" t="s">
        <v>16342</v>
      </c>
      <c r="C387" s="16" t="s">
        <v>13759</v>
      </c>
      <c r="D387" s="16" t="s">
        <v>16343</v>
      </c>
      <c r="E387" s="22">
        <v>2010</v>
      </c>
      <c r="F387" s="16" t="s">
        <v>29</v>
      </c>
      <c r="G387" s="16" t="s">
        <v>29</v>
      </c>
      <c r="H387" s="16" t="s">
        <v>1523</v>
      </c>
      <c r="I387" s="16"/>
      <c r="J387" s="16" t="s">
        <v>344</v>
      </c>
      <c r="K387" s="16" t="s">
        <v>16342</v>
      </c>
      <c r="L387" s="16" t="s">
        <v>2824</v>
      </c>
      <c r="M387" s="19">
        <v>1</v>
      </c>
      <c r="N387" s="16" t="s">
        <v>18134</v>
      </c>
      <c r="O387" s="25" t="s">
        <v>16344</v>
      </c>
      <c r="P387" s="16" t="s">
        <v>16345</v>
      </c>
      <c r="Q387" s="16" t="s">
        <v>17628</v>
      </c>
      <c r="R387" s="19"/>
      <c r="S387" s="19"/>
      <c r="T387" s="19"/>
      <c r="U387" s="19"/>
      <c r="V387" s="19"/>
      <c r="W387" s="19"/>
      <c r="X387" s="19"/>
    </row>
    <row r="388" spans="1:24">
      <c r="A388" s="19">
        <v>384</v>
      </c>
      <c r="B388" s="16" t="s">
        <v>18135</v>
      </c>
      <c r="C388" s="16" t="s">
        <v>13759</v>
      </c>
      <c r="D388" s="16" t="s">
        <v>13760</v>
      </c>
      <c r="E388" s="22">
        <v>2007</v>
      </c>
      <c r="F388" s="16" t="s">
        <v>29</v>
      </c>
      <c r="G388" s="16" t="s">
        <v>29</v>
      </c>
      <c r="H388" s="16" t="s">
        <v>146</v>
      </c>
      <c r="I388" s="16"/>
      <c r="J388" s="16" t="s">
        <v>159</v>
      </c>
      <c r="K388" s="16" t="s">
        <v>13758</v>
      </c>
      <c r="L388" s="16" t="s">
        <v>7417</v>
      </c>
      <c r="M388" s="19">
        <v>1</v>
      </c>
      <c r="N388" s="16" t="s">
        <v>18136</v>
      </c>
      <c r="O388" s="25" t="s">
        <v>13761</v>
      </c>
      <c r="P388" s="16" t="s">
        <v>13762</v>
      </c>
      <c r="Q388" s="16" t="s">
        <v>17662</v>
      </c>
      <c r="R388" s="19"/>
      <c r="S388" s="19"/>
      <c r="T388" s="19"/>
      <c r="U388" s="19"/>
      <c r="V388" s="19"/>
      <c r="W388" s="19"/>
      <c r="X388" s="19"/>
    </row>
    <row r="389" spans="1:24">
      <c r="A389" s="19">
        <v>385</v>
      </c>
      <c r="B389" s="16" t="s">
        <v>16778</v>
      </c>
      <c r="C389" s="16" t="s">
        <v>13759</v>
      </c>
      <c r="D389" s="16" t="s">
        <v>14521</v>
      </c>
      <c r="E389" s="22">
        <v>1997</v>
      </c>
      <c r="F389" s="16" t="s">
        <v>29</v>
      </c>
      <c r="G389" s="16" t="s">
        <v>29</v>
      </c>
      <c r="H389" s="16" t="s">
        <v>1523</v>
      </c>
      <c r="I389" s="16"/>
      <c r="J389" s="16" t="s">
        <v>344</v>
      </c>
      <c r="K389" s="16" t="s">
        <v>16778</v>
      </c>
      <c r="L389" s="16" t="s">
        <v>2824</v>
      </c>
      <c r="M389" s="19">
        <v>1</v>
      </c>
      <c r="N389" s="16" t="s">
        <v>18137</v>
      </c>
      <c r="O389" s="25" t="s">
        <v>16779</v>
      </c>
      <c r="P389" s="16" t="s">
        <v>16780</v>
      </c>
      <c r="Q389" s="16" t="s">
        <v>17628</v>
      </c>
      <c r="R389" s="19"/>
      <c r="S389" s="19"/>
      <c r="T389" s="19"/>
      <c r="U389" s="19"/>
      <c r="V389" s="19"/>
      <c r="W389" s="19"/>
      <c r="X389" s="19"/>
    </row>
    <row r="390" spans="1:24">
      <c r="A390" s="19">
        <v>386</v>
      </c>
      <c r="B390" s="16" t="s">
        <v>2522</v>
      </c>
      <c r="C390" s="16" t="s">
        <v>2523</v>
      </c>
      <c r="D390" s="16" t="s">
        <v>2524</v>
      </c>
      <c r="E390" s="22">
        <v>2026</v>
      </c>
      <c r="F390" s="16" t="s">
        <v>928</v>
      </c>
      <c r="G390" s="16" t="s">
        <v>53</v>
      </c>
      <c r="H390" s="16" t="s">
        <v>404</v>
      </c>
      <c r="I390" s="16" t="s">
        <v>1424</v>
      </c>
      <c r="J390" s="16"/>
      <c r="K390" s="16"/>
      <c r="L390" s="16" t="s">
        <v>3169</v>
      </c>
      <c r="M390" s="19">
        <v>1</v>
      </c>
      <c r="N390" s="16" t="s">
        <v>2526</v>
      </c>
      <c r="O390" s="25" t="s">
        <v>2525</v>
      </c>
      <c r="P390" s="16" t="s">
        <v>8797</v>
      </c>
      <c r="Q390" s="16" t="s">
        <v>17630</v>
      </c>
      <c r="R390" s="19"/>
      <c r="S390" s="19"/>
      <c r="T390" s="19"/>
      <c r="U390" s="19"/>
      <c r="V390" s="19"/>
      <c r="W390" s="19">
        <v>41</v>
      </c>
      <c r="X390" s="19"/>
    </row>
    <row r="391" spans="1:24">
      <c r="A391" s="19">
        <v>387</v>
      </c>
      <c r="B391" s="16" t="s">
        <v>4301</v>
      </c>
      <c r="C391" s="16" t="s">
        <v>869</v>
      </c>
      <c r="D391" s="16" t="s">
        <v>4300</v>
      </c>
      <c r="E391" s="22">
        <v>2007</v>
      </c>
      <c r="F391" s="16" t="s">
        <v>286</v>
      </c>
      <c r="G391" s="16" t="s">
        <v>53</v>
      </c>
      <c r="H391" s="16" t="s">
        <v>115</v>
      </c>
      <c r="I391" s="16" t="s">
        <v>287</v>
      </c>
      <c r="J391" s="16"/>
      <c r="K391" s="16"/>
      <c r="L391" s="16" t="s">
        <v>2928</v>
      </c>
      <c r="M391" s="19">
        <v>1</v>
      </c>
      <c r="N391" s="16" t="s">
        <v>18138</v>
      </c>
      <c r="O391" s="25" t="s">
        <v>4302</v>
      </c>
      <c r="P391" s="16" t="s">
        <v>4303</v>
      </c>
      <c r="Q391" s="16" t="s">
        <v>17638</v>
      </c>
      <c r="R391" s="19"/>
      <c r="S391" s="19"/>
      <c r="T391" s="19"/>
      <c r="U391" s="19"/>
      <c r="V391" s="19"/>
      <c r="W391" s="19"/>
      <c r="X391" s="19"/>
    </row>
    <row r="392" spans="1:24">
      <c r="A392" s="19">
        <v>388</v>
      </c>
      <c r="B392" s="16" t="s">
        <v>4340</v>
      </c>
      <c r="C392" s="16" t="s">
        <v>869</v>
      </c>
      <c r="D392" s="16" t="s">
        <v>4339</v>
      </c>
      <c r="E392" s="22">
        <v>2006</v>
      </c>
      <c r="F392" s="16" t="s">
        <v>286</v>
      </c>
      <c r="G392" s="16" t="s">
        <v>53</v>
      </c>
      <c r="H392" s="16" t="s">
        <v>115</v>
      </c>
      <c r="I392" s="16" t="s">
        <v>287</v>
      </c>
      <c r="J392" s="16"/>
      <c r="K392" s="16"/>
      <c r="L392" s="16" t="s">
        <v>2928</v>
      </c>
      <c r="M392" s="19">
        <v>1</v>
      </c>
      <c r="N392" s="16" t="s">
        <v>18139</v>
      </c>
      <c r="O392" s="25" t="s">
        <v>4341</v>
      </c>
      <c r="P392" s="16" t="s">
        <v>4342</v>
      </c>
      <c r="Q392" s="16" t="s">
        <v>17638</v>
      </c>
      <c r="R392" s="19"/>
      <c r="S392" s="19"/>
      <c r="T392" s="19"/>
      <c r="U392" s="19"/>
      <c r="V392" s="19"/>
      <c r="W392" s="19"/>
      <c r="X392" s="19"/>
    </row>
    <row r="393" spans="1:24">
      <c r="A393" s="19">
        <v>389</v>
      </c>
      <c r="B393" s="16" t="s">
        <v>4296</v>
      </c>
      <c r="C393" s="16" t="s">
        <v>869</v>
      </c>
      <c r="D393" s="16" t="s">
        <v>870</v>
      </c>
      <c r="E393" s="22">
        <v>2013</v>
      </c>
      <c r="F393" s="16" t="s">
        <v>286</v>
      </c>
      <c r="G393" s="16" t="s">
        <v>53</v>
      </c>
      <c r="H393" s="16" t="s">
        <v>115</v>
      </c>
      <c r="I393" s="16" t="s">
        <v>287</v>
      </c>
      <c r="J393" s="16"/>
      <c r="K393" s="16"/>
      <c r="L393" s="16" t="s">
        <v>2928</v>
      </c>
      <c r="M393" s="19">
        <v>1</v>
      </c>
      <c r="N393" s="16" t="s">
        <v>18140</v>
      </c>
      <c r="O393" s="25" t="s">
        <v>4297</v>
      </c>
      <c r="P393" s="16" t="s">
        <v>4298</v>
      </c>
      <c r="Q393" s="16" t="s">
        <v>17638</v>
      </c>
      <c r="R393" s="19"/>
      <c r="S393" s="19"/>
      <c r="T393" s="19"/>
      <c r="U393" s="19"/>
      <c r="V393" s="19"/>
      <c r="W393" s="19"/>
      <c r="X393" s="19"/>
    </row>
    <row r="394" spans="1:24">
      <c r="A394" s="19">
        <v>390</v>
      </c>
      <c r="B394" s="16" t="s">
        <v>4304</v>
      </c>
      <c r="C394" s="16" t="s">
        <v>869</v>
      </c>
      <c r="D394" s="16" t="s">
        <v>4300</v>
      </c>
      <c r="E394" s="22">
        <v>2007</v>
      </c>
      <c r="F394" s="16" t="s">
        <v>286</v>
      </c>
      <c r="G394" s="16" t="s">
        <v>53</v>
      </c>
      <c r="H394" s="16" t="s">
        <v>115</v>
      </c>
      <c r="I394" s="16" t="s">
        <v>287</v>
      </c>
      <c r="J394" s="16"/>
      <c r="K394" s="16"/>
      <c r="L394" s="16" t="s">
        <v>2928</v>
      </c>
      <c r="M394" s="19">
        <v>1</v>
      </c>
      <c r="N394" s="16" t="s">
        <v>18141</v>
      </c>
      <c r="O394" s="25" t="s">
        <v>4305</v>
      </c>
      <c r="P394" s="16" t="s">
        <v>4306</v>
      </c>
      <c r="Q394" s="16" t="s">
        <v>17638</v>
      </c>
      <c r="R394" s="19"/>
      <c r="S394" s="19"/>
      <c r="T394" s="19"/>
      <c r="U394" s="19"/>
      <c r="V394" s="19"/>
      <c r="W394" s="19"/>
      <c r="X394" s="19"/>
    </row>
    <row r="395" spans="1:24">
      <c r="A395" s="19">
        <v>391</v>
      </c>
      <c r="B395" s="16" t="s">
        <v>4318</v>
      </c>
      <c r="C395" s="16" t="s">
        <v>869</v>
      </c>
      <c r="D395" s="16" t="s">
        <v>4317</v>
      </c>
      <c r="E395" s="22">
        <v>2011</v>
      </c>
      <c r="F395" s="16" t="s">
        <v>286</v>
      </c>
      <c r="G395" s="16" t="s">
        <v>53</v>
      </c>
      <c r="H395" s="16" t="s">
        <v>115</v>
      </c>
      <c r="I395" s="16" t="s">
        <v>287</v>
      </c>
      <c r="J395" s="16"/>
      <c r="K395" s="16"/>
      <c r="L395" s="16" t="s">
        <v>2928</v>
      </c>
      <c r="M395" s="19">
        <v>1</v>
      </c>
      <c r="N395" s="16" t="s">
        <v>18142</v>
      </c>
      <c r="O395" s="25" t="s">
        <v>4319</v>
      </c>
      <c r="P395" s="16" t="s">
        <v>4320</v>
      </c>
      <c r="Q395" s="16" t="s">
        <v>17638</v>
      </c>
      <c r="R395" s="19"/>
      <c r="S395" s="19"/>
      <c r="T395" s="19"/>
      <c r="U395" s="19"/>
      <c r="V395" s="19"/>
      <c r="W395" s="19"/>
      <c r="X395" s="19"/>
    </row>
    <row r="396" spans="1:24">
      <c r="A396" s="19">
        <v>392</v>
      </c>
      <c r="B396" s="16" t="s">
        <v>4314</v>
      </c>
      <c r="C396" s="16" t="s">
        <v>869</v>
      </c>
      <c r="D396" s="16" t="s">
        <v>4313</v>
      </c>
      <c r="E396" s="22">
        <v>2012</v>
      </c>
      <c r="F396" s="16" t="s">
        <v>286</v>
      </c>
      <c r="G396" s="16" t="s">
        <v>53</v>
      </c>
      <c r="H396" s="16" t="s">
        <v>115</v>
      </c>
      <c r="I396" s="16" t="s">
        <v>287</v>
      </c>
      <c r="J396" s="16"/>
      <c r="K396" s="16"/>
      <c r="L396" s="16" t="s">
        <v>2928</v>
      </c>
      <c r="M396" s="19">
        <v>1</v>
      </c>
      <c r="N396" s="16" t="s">
        <v>18143</v>
      </c>
      <c r="O396" s="25" t="s">
        <v>4315</v>
      </c>
      <c r="P396" s="16" t="s">
        <v>4316</v>
      </c>
      <c r="Q396" s="16" t="s">
        <v>17638</v>
      </c>
      <c r="R396" s="19"/>
      <c r="S396" s="19"/>
      <c r="T396" s="19"/>
      <c r="U396" s="19"/>
      <c r="V396" s="19"/>
      <c r="W396" s="19"/>
      <c r="X396" s="19"/>
    </row>
    <row r="397" spans="1:24">
      <c r="A397" s="19">
        <v>393</v>
      </c>
      <c r="B397" s="16" t="s">
        <v>4328</v>
      </c>
      <c r="C397" s="16" t="s">
        <v>869</v>
      </c>
      <c r="D397" s="16" t="s">
        <v>4327</v>
      </c>
      <c r="E397" s="22">
        <v>2011</v>
      </c>
      <c r="F397" s="16" t="s">
        <v>286</v>
      </c>
      <c r="G397" s="16" t="s">
        <v>53</v>
      </c>
      <c r="H397" s="16" t="s">
        <v>115</v>
      </c>
      <c r="I397" s="16" t="s">
        <v>287</v>
      </c>
      <c r="J397" s="16"/>
      <c r="K397" s="16"/>
      <c r="L397" s="16" t="s">
        <v>2928</v>
      </c>
      <c r="M397" s="19">
        <v>1</v>
      </c>
      <c r="N397" s="16" t="s">
        <v>18144</v>
      </c>
      <c r="O397" s="25" t="s">
        <v>4329</v>
      </c>
      <c r="P397" s="16" t="s">
        <v>4330</v>
      </c>
      <c r="Q397" s="16" t="s">
        <v>17638</v>
      </c>
      <c r="R397" s="19"/>
      <c r="S397" s="19"/>
      <c r="T397" s="19"/>
      <c r="U397" s="19"/>
      <c r="V397" s="19"/>
      <c r="W397" s="19"/>
      <c r="X397" s="19"/>
    </row>
    <row r="398" spans="1:24">
      <c r="A398" s="19">
        <v>394</v>
      </c>
      <c r="B398" s="16" t="s">
        <v>4336</v>
      </c>
      <c r="C398" s="16" t="s">
        <v>869</v>
      </c>
      <c r="D398" s="16" t="s">
        <v>4335</v>
      </c>
      <c r="E398" s="22">
        <v>2018</v>
      </c>
      <c r="F398" s="16" t="s">
        <v>286</v>
      </c>
      <c r="G398" s="16" t="s">
        <v>53</v>
      </c>
      <c r="H398" s="16" t="s">
        <v>115</v>
      </c>
      <c r="I398" s="16" t="s">
        <v>287</v>
      </c>
      <c r="J398" s="16"/>
      <c r="K398" s="16"/>
      <c r="L398" s="16" t="s">
        <v>2928</v>
      </c>
      <c r="M398" s="19">
        <v>1</v>
      </c>
      <c r="N398" s="16" t="s">
        <v>18145</v>
      </c>
      <c r="O398" s="25" t="s">
        <v>4337</v>
      </c>
      <c r="P398" s="16" t="s">
        <v>4338</v>
      </c>
      <c r="Q398" s="16" t="s">
        <v>17638</v>
      </c>
      <c r="R398" s="19"/>
      <c r="S398" s="19"/>
      <c r="T398" s="19"/>
      <c r="U398" s="19"/>
      <c r="V398" s="19"/>
      <c r="W398" s="19"/>
      <c r="X398" s="19"/>
    </row>
    <row r="399" spans="1:24">
      <c r="A399" s="19">
        <v>395</v>
      </c>
      <c r="B399" s="16" t="s">
        <v>4343</v>
      </c>
      <c r="C399" s="16" t="s">
        <v>869</v>
      </c>
      <c r="D399" s="16" t="s">
        <v>4339</v>
      </c>
      <c r="E399" s="22">
        <v>2005</v>
      </c>
      <c r="F399" s="16" t="s">
        <v>286</v>
      </c>
      <c r="G399" s="16" t="s">
        <v>53</v>
      </c>
      <c r="H399" s="16" t="s">
        <v>115</v>
      </c>
      <c r="I399" s="16" t="s">
        <v>287</v>
      </c>
      <c r="J399" s="16"/>
      <c r="K399" s="16"/>
      <c r="L399" s="16" t="s">
        <v>2928</v>
      </c>
      <c r="M399" s="19">
        <v>1</v>
      </c>
      <c r="N399" s="16" t="s">
        <v>18146</v>
      </c>
      <c r="O399" s="25" t="s">
        <v>4344</v>
      </c>
      <c r="P399" s="16" t="s">
        <v>4345</v>
      </c>
      <c r="Q399" s="16" t="s">
        <v>17638</v>
      </c>
      <c r="R399" s="19"/>
      <c r="S399" s="19"/>
      <c r="T399" s="19"/>
      <c r="U399" s="19"/>
      <c r="V399" s="19"/>
      <c r="W399" s="19"/>
      <c r="X399" s="19"/>
    </row>
    <row r="400" spans="1:24">
      <c r="A400" s="19">
        <v>396</v>
      </c>
      <c r="B400" s="16" t="s">
        <v>868</v>
      </c>
      <c r="C400" s="16" t="s">
        <v>869</v>
      </c>
      <c r="D400" s="16" t="s">
        <v>870</v>
      </c>
      <c r="E400" s="22">
        <v>2013</v>
      </c>
      <c r="F400" s="16" t="s">
        <v>286</v>
      </c>
      <c r="G400" s="16" t="s">
        <v>53</v>
      </c>
      <c r="H400" s="16" t="s">
        <v>115</v>
      </c>
      <c r="I400" s="16" t="s">
        <v>287</v>
      </c>
      <c r="J400" s="16"/>
      <c r="K400" s="16"/>
      <c r="L400" s="16" t="s">
        <v>2824</v>
      </c>
      <c r="M400" s="19">
        <v>1</v>
      </c>
      <c r="N400" s="16" t="s">
        <v>872</v>
      </c>
      <c r="O400" s="25" t="s">
        <v>871</v>
      </c>
      <c r="P400" s="16" t="s">
        <v>4299</v>
      </c>
      <c r="Q400" s="16" t="s">
        <v>17628</v>
      </c>
      <c r="R400" s="19"/>
      <c r="S400" s="19">
        <v>61</v>
      </c>
      <c r="T400" s="19"/>
      <c r="U400" s="19"/>
      <c r="V400" s="19"/>
      <c r="W400" s="19"/>
      <c r="X400" s="19"/>
    </row>
    <row r="401" spans="1:24">
      <c r="A401" s="19">
        <v>397</v>
      </c>
      <c r="B401" s="16" t="s">
        <v>4307</v>
      </c>
      <c r="C401" s="16" t="s">
        <v>869</v>
      </c>
      <c r="D401" s="16" t="s">
        <v>4300</v>
      </c>
      <c r="E401" s="22">
        <v>2007</v>
      </c>
      <c r="F401" s="16" t="s">
        <v>286</v>
      </c>
      <c r="G401" s="16" t="s">
        <v>53</v>
      </c>
      <c r="H401" s="16" t="s">
        <v>115</v>
      </c>
      <c r="I401" s="16" t="s">
        <v>287</v>
      </c>
      <c r="J401" s="16"/>
      <c r="K401" s="16"/>
      <c r="L401" s="16" t="s">
        <v>2928</v>
      </c>
      <c r="M401" s="19">
        <v>1</v>
      </c>
      <c r="N401" s="16" t="s">
        <v>18147</v>
      </c>
      <c r="O401" s="25" t="s">
        <v>4308</v>
      </c>
      <c r="P401" s="16" t="s">
        <v>4309</v>
      </c>
      <c r="Q401" s="16" t="s">
        <v>17638</v>
      </c>
      <c r="R401" s="19"/>
      <c r="S401" s="19"/>
      <c r="T401" s="19"/>
      <c r="U401" s="19"/>
      <c r="V401" s="19"/>
      <c r="W401" s="19"/>
      <c r="X401" s="19"/>
    </row>
    <row r="402" spans="1:24">
      <c r="A402" s="19">
        <v>398</v>
      </c>
      <c r="B402" s="16" t="s">
        <v>4310</v>
      </c>
      <c r="C402" s="16" t="s">
        <v>869</v>
      </c>
      <c r="D402" s="16" t="s">
        <v>4300</v>
      </c>
      <c r="E402" s="22">
        <v>2007</v>
      </c>
      <c r="F402" s="16" t="s">
        <v>286</v>
      </c>
      <c r="G402" s="16" t="s">
        <v>53</v>
      </c>
      <c r="H402" s="16" t="s">
        <v>115</v>
      </c>
      <c r="I402" s="16" t="s">
        <v>287</v>
      </c>
      <c r="J402" s="16"/>
      <c r="K402" s="16"/>
      <c r="L402" s="16" t="s">
        <v>2928</v>
      </c>
      <c r="M402" s="19">
        <v>1</v>
      </c>
      <c r="N402" s="16" t="s">
        <v>18148</v>
      </c>
      <c r="O402" s="25" t="s">
        <v>4311</v>
      </c>
      <c r="P402" s="16" t="s">
        <v>4312</v>
      </c>
      <c r="Q402" s="16" t="s">
        <v>17638</v>
      </c>
      <c r="R402" s="19"/>
      <c r="S402" s="19"/>
      <c r="T402" s="19"/>
      <c r="U402" s="19"/>
      <c r="V402" s="19"/>
      <c r="W402" s="19"/>
      <c r="X402" s="19"/>
    </row>
    <row r="403" spans="1:24">
      <c r="A403" s="19">
        <v>399</v>
      </c>
      <c r="B403" s="16" t="s">
        <v>4346</v>
      </c>
      <c r="C403" s="16" t="s">
        <v>869</v>
      </c>
      <c r="D403" s="16" t="s">
        <v>4339</v>
      </c>
      <c r="E403" s="22">
        <v>2006</v>
      </c>
      <c r="F403" s="16" t="s">
        <v>286</v>
      </c>
      <c r="G403" s="16" t="s">
        <v>53</v>
      </c>
      <c r="H403" s="16" t="s">
        <v>115</v>
      </c>
      <c r="I403" s="16" t="s">
        <v>287</v>
      </c>
      <c r="J403" s="16"/>
      <c r="K403" s="16"/>
      <c r="L403" s="16" t="s">
        <v>2928</v>
      </c>
      <c r="M403" s="19">
        <v>1</v>
      </c>
      <c r="N403" s="16" t="s">
        <v>18149</v>
      </c>
      <c r="O403" s="25" t="s">
        <v>4347</v>
      </c>
      <c r="P403" s="16" t="s">
        <v>4348</v>
      </c>
      <c r="Q403" s="16" t="s">
        <v>17638</v>
      </c>
      <c r="R403" s="19"/>
      <c r="S403" s="19"/>
      <c r="T403" s="19"/>
      <c r="U403" s="19"/>
      <c r="V403" s="19"/>
      <c r="W403" s="19"/>
      <c r="X403" s="19"/>
    </row>
    <row r="404" spans="1:24">
      <c r="A404" s="19">
        <v>400</v>
      </c>
      <c r="B404" s="16" t="s">
        <v>4321</v>
      </c>
      <c r="C404" s="16" t="s">
        <v>869</v>
      </c>
      <c r="D404" s="16" t="s">
        <v>4317</v>
      </c>
      <c r="E404" s="22">
        <v>2011</v>
      </c>
      <c r="F404" s="16" t="s">
        <v>286</v>
      </c>
      <c r="G404" s="16" t="s">
        <v>53</v>
      </c>
      <c r="H404" s="16" t="s">
        <v>115</v>
      </c>
      <c r="I404" s="16" t="s">
        <v>287</v>
      </c>
      <c r="J404" s="16"/>
      <c r="K404" s="16"/>
      <c r="L404" s="16" t="s">
        <v>2824</v>
      </c>
      <c r="M404" s="19">
        <v>1</v>
      </c>
      <c r="N404" s="16" t="s">
        <v>18150</v>
      </c>
      <c r="O404" s="25" t="s">
        <v>4322</v>
      </c>
      <c r="P404" s="16" t="s">
        <v>4323</v>
      </c>
      <c r="Q404" s="16" t="s">
        <v>17628</v>
      </c>
      <c r="R404" s="19"/>
      <c r="S404" s="19"/>
      <c r="T404" s="19"/>
      <c r="U404" s="19"/>
      <c r="V404" s="19"/>
      <c r="W404" s="19"/>
      <c r="X404" s="19"/>
    </row>
    <row r="405" spans="1:24">
      <c r="A405" s="19">
        <v>401</v>
      </c>
      <c r="B405" s="16" t="s">
        <v>4324</v>
      </c>
      <c r="C405" s="16" t="s">
        <v>869</v>
      </c>
      <c r="D405" s="16" t="s">
        <v>4317</v>
      </c>
      <c r="E405" s="22">
        <v>2011</v>
      </c>
      <c r="F405" s="16" t="s">
        <v>286</v>
      </c>
      <c r="G405" s="16" t="s">
        <v>53</v>
      </c>
      <c r="H405" s="16" t="s">
        <v>115</v>
      </c>
      <c r="I405" s="16" t="s">
        <v>287</v>
      </c>
      <c r="J405" s="16"/>
      <c r="K405" s="16"/>
      <c r="L405" s="16" t="s">
        <v>2928</v>
      </c>
      <c r="M405" s="19">
        <v>1</v>
      </c>
      <c r="N405" s="16" t="s">
        <v>18151</v>
      </c>
      <c r="O405" s="25" t="s">
        <v>4325</v>
      </c>
      <c r="P405" s="16" t="s">
        <v>4326</v>
      </c>
      <c r="Q405" s="16" t="s">
        <v>17638</v>
      </c>
      <c r="R405" s="19"/>
      <c r="S405" s="19"/>
      <c r="T405" s="19"/>
      <c r="U405" s="19"/>
      <c r="V405" s="19"/>
      <c r="W405" s="19"/>
      <c r="X405" s="19"/>
    </row>
    <row r="406" spans="1:24">
      <c r="A406" s="19">
        <v>402</v>
      </c>
      <c r="B406" s="16" t="s">
        <v>4332</v>
      </c>
      <c r="C406" s="16" t="s">
        <v>869</v>
      </c>
      <c r="D406" s="16" t="s">
        <v>4331</v>
      </c>
      <c r="E406" s="22">
        <v>2007</v>
      </c>
      <c r="F406" s="16" t="s">
        <v>286</v>
      </c>
      <c r="G406" s="16" t="s">
        <v>53</v>
      </c>
      <c r="H406" s="16" t="s">
        <v>115</v>
      </c>
      <c r="I406" s="16" t="s">
        <v>287</v>
      </c>
      <c r="J406" s="16"/>
      <c r="K406" s="16"/>
      <c r="L406" s="16" t="s">
        <v>2928</v>
      </c>
      <c r="M406" s="19">
        <v>1</v>
      </c>
      <c r="N406" s="16" t="s">
        <v>18152</v>
      </c>
      <c r="O406" s="25" t="s">
        <v>4333</v>
      </c>
      <c r="P406" s="16" t="s">
        <v>4334</v>
      </c>
      <c r="Q406" s="16" t="s">
        <v>17638</v>
      </c>
      <c r="R406" s="19"/>
      <c r="S406" s="19"/>
      <c r="T406" s="19"/>
      <c r="U406" s="19"/>
      <c r="V406" s="19"/>
      <c r="W406" s="19"/>
      <c r="X406" s="19"/>
    </row>
    <row r="407" spans="1:24">
      <c r="A407" s="19">
        <v>403</v>
      </c>
      <c r="B407" s="16" t="s">
        <v>4349</v>
      </c>
      <c r="C407" s="16" t="s">
        <v>869</v>
      </c>
      <c r="D407" s="16" t="s">
        <v>4339</v>
      </c>
      <c r="E407" s="22">
        <v>2006</v>
      </c>
      <c r="F407" s="16" t="s">
        <v>286</v>
      </c>
      <c r="G407" s="16" t="s">
        <v>53</v>
      </c>
      <c r="H407" s="16" t="s">
        <v>115</v>
      </c>
      <c r="I407" s="16" t="s">
        <v>287</v>
      </c>
      <c r="J407" s="16"/>
      <c r="K407" s="16"/>
      <c r="L407" s="16" t="s">
        <v>2928</v>
      </c>
      <c r="M407" s="19">
        <v>1</v>
      </c>
      <c r="N407" s="16" t="s">
        <v>18153</v>
      </c>
      <c r="O407" s="25" t="s">
        <v>4350</v>
      </c>
      <c r="P407" s="16" t="s">
        <v>4351</v>
      </c>
      <c r="Q407" s="16" t="s">
        <v>17638</v>
      </c>
      <c r="R407" s="19"/>
      <c r="S407" s="19"/>
      <c r="T407" s="19"/>
      <c r="U407" s="19"/>
      <c r="V407" s="19"/>
      <c r="W407" s="19"/>
      <c r="X407" s="19"/>
    </row>
    <row r="408" spans="1:24">
      <c r="A408" s="19">
        <v>404</v>
      </c>
      <c r="B408" s="16" t="s">
        <v>4352</v>
      </c>
      <c r="C408" s="16" t="s">
        <v>869</v>
      </c>
      <c r="D408" s="16" t="s">
        <v>4339</v>
      </c>
      <c r="E408" s="22">
        <v>2006</v>
      </c>
      <c r="F408" s="16" t="s">
        <v>286</v>
      </c>
      <c r="G408" s="16" t="s">
        <v>53</v>
      </c>
      <c r="H408" s="16" t="s">
        <v>115</v>
      </c>
      <c r="I408" s="16" t="s">
        <v>287</v>
      </c>
      <c r="J408" s="16"/>
      <c r="K408" s="16"/>
      <c r="L408" s="16" t="s">
        <v>2928</v>
      </c>
      <c r="M408" s="19">
        <v>1</v>
      </c>
      <c r="N408" s="16" t="s">
        <v>18154</v>
      </c>
      <c r="O408" s="25" t="s">
        <v>4353</v>
      </c>
      <c r="P408" s="16" t="s">
        <v>4354</v>
      </c>
      <c r="Q408" s="16" t="s">
        <v>17638</v>
      </c>
      <c r="R408" s="19"/>
      <c r="S408" s="19"/>
      <c r="T408" s="19"/>
      <c r="U408" s="19"/>
      <c r="V408" s="19"/>
      <c r="W408" s="19"/>
      <c r="X408" s="19"/>
    </row>
    <row r="409" spans="1:24">
      <c r="A409" s="19">
        <v>405</v>
      </c>
      <c r="B409" s="16" t="s">
        <v>4356</v>
      </c>
      <c r="C409" s="16" t="s">
        <v>869</v>
      </c>
      <c r="D409" s="16" t="s">
        <v>4355</v>
      </c>
      <c r="E409" s="22">
        <v>2013</v>
      </c>
      <c r="F409" s="16" t="s">
        <v>286</v>
      </c>
      <c r="G409" s="16" t="s">
        <v>53</v>
      </c>
      <c r="H409" s="16" t="s">
        <v>115</v>
      </c>
      <c r="I409" s="16" t="s">
        <v>287</v>
      </c>
      <c r="J409" s="16"/>
      <c r="K409" s="16"/>
      <c r="L409" s="16" t="s">
        <v>2833</v>
      </c>
      <c r="M409" s="19">
        <v>1</v>
      </c>
      <c r="N409" s="16" t="s">
        <v>18155</v>
      </c>
      <c r="O409" s="25" t="s">
        <v>4357</v>
      </c>
      <c r="P409" s="16" t="s">
        <v>4358</v>
      </c>
      <c r="Q409" s="16" t="s">
        <v>17687</v>
      </c>
      <c r="R409" s="19"/>
      <c r="S409" s="19"/>
      <c r="T409" s="19"/>
      <c r="U409" s="19"/>
      <c r="V409" s="19"/>
      <c r="W409" s="19"/>
      <c r="X409" s="19"/>
    </row>
    <row r="410" spans="1:24">
      <c r="A410" s="19">
        <v>406</v>
      </c>
      <c r="B410" s="16" t="s">
        <v>7546</v>
      </c>
      <c r="C410" s="16" t="s">
        <v>7544</v>
      </c>
      <c r="D410" s="16" t="s">
        <v>7545</v>
      </c>
      <c r="E410" s="22">
        <v>1967</v>
      </c>
      <c r="F410" s="16" t="s">
        <v>114</v>
      </c>
      <c r="G410" s="16" t="s">
        <v>53</v>
      </c>
      <c r="H410" s="16" t="s">
        <v>115</v>
      </c>
      <c r="I410" s="16" t="s">
        <v>842</v>
      </c>
      <c r="J410" s="16"/>
      <c r="K410" s="16"/>
      <c r="L410" s="16" t="s">
        <v>2817</v>
      </c>
      <c r="M410" s="19">
        <v>1</v>
      </c>
      <c r="N410" s="16" t="s">
        <v>18156</v>
      </c>
      <c r="O410" s="25" t="s">
        <v>7547</v>
      </c>
      <c r="P410" s="16" t="s">
        <v>7548</v>
      </c>
      <c r="Q410" s="16" t="s">
        <v>17633</v>
      </c>
      <c r="R410" s="19"/>
      <c r="S410" s="19"/>
      <c r="T410" s="19"/>
      <c r="U410" s="19"/>
      <c r="V410" s="19"/>
      <c r="W410" s="19"/>
      <c r="X410" s="19"/>
    </row>
    <row r="411" spans="1:24">
      <c r="A411" s="19">
        <v>407</v>
      </c>
      <c r="B411" s="16" t="s">
        <v>1194</v>
      </c>
      <c r="C411" s="16" t="s">
        <v>1195</v>
      </c>
      <c r="D411" s="16" t="s">
        <v>1196</v>
      </c>
      <c r="E411" s="22">
        <v>2002</v>
      </c>
      <c r="F411" s="16" t="s">
        <v>29</v>
      </c>
      <c r="G411" s="16" t="s">
        <v>29</v>
      </c>
      <c r="H411" s="16" t="s">
        <v>146</v>
      </c>
      <c r="I411" s="16"/>
      <c r="J411" s="16" t="s">
        <v>1198</v>
      </c>
      <c r="K411" s="16" t="s">
        <v>13511</v>
      </c>
      <c r="L411" s="16" t="s">
        <v>7417</v>
      </c>
      <c r="M411" s="19">
        <v>1</v>
      </c>
      <c r="N411" s="16" t="s">
        <v>1199</v>
      </c>
      <c r="O411" s="25" t="s">
        <v>1197</v>
      </c>
      <c r="P411" s="16" t="s">
        <v>13512</v>
      </c>
      <c r="Q411" s="16" t="s">
        <v>17662</v>
      </c>
      <c r="R411" s="19"/>
      <c r="S411" s="19"/>
      <c r="T411" s="19">
        <v>40</v>
      </c>
      <c r="U411" s="19"/>
      <c r="V411" s="19"/>
      <c r="W411" s="19"/>
      <c r="X411" s="19"/>
    </row>
    <row r="412" spans="1:24">
      <c r="A412" s="19">
        <v>408</v>
      </c>
      <c r="B412" s="16" t="s">
        <v>18157</v>
      </c>
      <c r="C412" s="16" t="s">
        <v>1195</v>
      </c>
      <c r="D412" s="16" t="s">
        <v>1196</v>
      </c>
      <c r="E412" s="22">
        <v>2002</v>
      </c>
      <c r="F412" s="16" t="s">
        <v>29</v>
      </c>
      <c r="G412" s="16" t="s">
        <v>29</v>
      </c>
      <c r="H412" s="16" t="s">
        <v>146</v>
      </c>
      <c r="I412" s="16"/>
      <c r="J412" s="16" t="s">
        <v>1198</v>
      </c>
      <c r="K412" s="16" t="s">
        <v>13511</v>
      </c>
      <c r="L412" s="16" t="s">
        <v>7417</v>
      </c>
      <c r="M412" s="19">
        <v>1</v>
      </c>
      <c r="N412" s="16" t="s">
        <v>18158</v>
      </c>
      <c r="O412" s="25" t="s">
        <v>13513</v>
      </c>
      <c r="P412" s="16" t="s">
        <v>13514</v>
      </c>
      <c r="Q412" s="16" t="s">
        <v>17662</v>
      </c>
      <c r="R412" s="19"/>
      <c r="S412" s="19"/>
      <c r="T412" s="19"/>
      <c r="U412" s="19"/>
      <c r="V412" s="19"/>
      <c r="W412" s="19"/>
      <c r="X412" s="19"/>
    </row>
    <row r="413" spans="1:24">
      <c r="A413" s="19">
        <v>409</v>
      </c>
      <c r="B413" s="16" t="s">
        <v>18159</v>
      </c>
      <c r="C413" s="16" t="s">
        <v>1195</v>
      </c>
      <c r="D413" s="16" t="s">
        <v>1196</v>
      </c>
      <c r="E413" s="22">
        <v>2002</v>
      </c>
      <c r="F413" s="16" t="s">
        <v>29</v>
      </c>
      <c r="G413" s="16" t="s">
        <v>29</v>
      </c>
      <c r="H413" s="16" t="s">
        <v>146</v>
      </c>
      <c r="I413" s="16"/>
      <c r="J413" s="16" t="s">
        <v>1198</v>
      </c>
      <c r="K413" s="16" t="s">
        <v>13515</v>
      </c>
      <c r="L413" s="16" t="s">
        <v>7417</v>
      </c>
      <c r="M413" s="19">
        <v>1</v>
      </c>
      <c r="N413" s="16" t="s">
        <v>18160</v>
      </c>
      <c r="O413" s="25" t="s">
        <v>13516</v>
      </c>
      <c r="P413" s="16" t="s">
        <v>13517</v>
      </c>
      <c r="Q413" s="16" t="s">
        <v>17662</v>
      </c>
      <c r="R413" s="19"/>
      <c r="S413" s="19"/>
      <c r="T413" s="19"/>
      <c r="U413" s="19"/>
      <c r="V413" s="19"/>
      <c r="W413" s="19"/>
      <c r="X413" s="19"/>
    </row>
    <row r="414" spans="1:24">
      <c r="A414" s="19">
        <v>410</v>
      </c>
      <c r="B414" s="16" t="s">
        <v>16947</v>
      </c>
      <c r="C414" s="16" t="s">
        <v>16946</v>
      </c>
      <c r="D414" s="16" t="s">
        <v>16948</v>
      </c>
      <c r="E414" s="22">
        <v>1958</v>
      </c>
      <c r="F414" s="16" t="s">
        <v>31</v>
      </c>
      <c r="G414" s="16" t="s">
        <v>31</v>
      </c>
      <c r="H414" s="16" t="s">
        <v>219</v>
      </c>
      <c r="I414" s="16"/>
      <c r="J414" s="16" t="s">
        <v>16946</v>
      </c>
      <c r="K414" s="16" t="s">
        <v>16947</v>
      </c>
      <c r="L414" s="16" t="s">
        <v>2824</v>
      </c>
      <c r="M414" s="19">
        <v>1</v>
      </c>
      <c r="N414" s="16" t="s">
        <v>18161</v>
      </c>
      <c r="O414" s="25" t="s">
        <v>16949</v>
      </c>
      <c r="P414" s="16" t="s">
        <v>16950</v>
      </c>
      <c r="Q414" s="16" t="s">
        <v>17628</v>
      </c>
      <c r="R414" s="19"/>
      <c r="S414" s="19"/>
      <c r="T414" s="19"/>
      <c r="U414" s="19"/>
      <c r="V414" s="19"/>
      <c r="W414" s="19"/>
      <c r="X414" s="19"/>
    </row>
    <row r="415" spans="1:24">
      <c r="A415" s="19">
        <v>411</v>
      </c>
      <c r="B415" s="16" t="s">
        <v>16951</v>
      </c>
      <c r="C415" s="16" t="s">
        <v>16946</v>
      </c>
      <c r="D415" s="16" t="s">
        <v>16948</v>
      </c>
      <c r="E415" s="22">
        <v>1958</v>
      </c>
      <c r="F415" s="16" t="s">
        <v>31</v>
      </c>
      <c r="G415" s="16" t="s">
        <v>31</v>
      </c>
      <c r="H415" s="16" t="s">
        <v>219</v>
      </c>
      <c r="I415" s="16"/>
      <c r="J415" s="16" t="s">
        <v>16946</v>
      </c>
      <c r="K415" s="16" t="s">
        <v>16951</v>
      </c>
      <c r="L415" s="16" t="s">
        <v>2824</v>
      </c>
      <c r="M415" s="19">
        <v>1</v>
      </c>
      <c r="N415" s="16" t="s">
        <v>18162</v>
      </c>
      <c r="O415" s="25" t="s">
        <v>16952</v>
      </c>
      <c r="P415" s="16" t="s">
        <v>16953</v>
      </c>
      <c r="Q415" s="16" t="s">
        <v>17628</v>
      </c>
      <c r="R415" s="19"/>
      <c r="S415" s="19"/>
      <c r="T415" s="19"/>
      <c r="U415" s="19"/>
      <c r="V415" s="19"/>
      <c r="W415" s="19"/>
      <c r="X415" s="19"/>
    </row>
    <row r="416" spans="1:24">
      <c r="A416" s="19">
        <v>412</v>
      </c>
      <c r="B416" s="16" t="s">
        <v>16948</v>
      </c>
      <c r="C416" s="16" t="s">
        <v>16946</v>
      </c>
      <c r="D416" s="16" t="s">
        <v>16948</v>
      </c>
      <c r="E416" s="22">
        <v>1958</v>
      </c>
      <c r="F416" s="16" t="s">
        <v>31</v>
      </c>
      <c r="G416" s="16" t="s">
        <v>31</v>
      </c>
      <c r="H416" s="16" t="s">
        <v>219</v>
      </c>
      <c r="I416" s="16"/>
      <c r="J416" s="16" t="s">
        <v>16946</v>
      </c>
      <c r="K416" s="16" t="s">
        <v>16948</v>
      </c>
      <c r="L416" s="16" t="s">
        <v>2824</v>
      </c>
      <c r="M416" s="19">
        <v>1</v>
      </c>
      <c r="N416" s="16" t="s">
        <v>18163</v>
      </c>
      <c r="O416" s="25" t="s">
        <v>16954</v>
      </c>
      <c r="P416" s="16" t="s">
        <v>16955</v>
      </c>
      <c r="Q416" s="16" t="s">
        <v>17628</v>
      </c>
      <c r="R416" s="19"/>
      <c r="S416" s="19"/>
      <c r="T416" s="19"/>
      <c r="U416" s="19"/>
      <c r="V416" s="19"/>
      <c r="W416" s="19"/>
      <c r="X416" s="19"/>
    </row>
    <row r="417" spans="1:24">
      <c r="A417" s="19">
        <v>413</v>
      </c>
      <c r="B417" s="16" t="s">
        <v>16957</v>
      </c>
      <c r="C417" s="16" t="s">
        <v>16956</v>
      </c>
      <c r="D417" s="16" t="s">
        <v>16958</v>
      </c>
      <c r="E417" s="22">
        <v>2010</v>
      </c>
      <c r="F417" s="16" t="s">
        <v>31</v>
      </c>
      <c r="G417" s="16" t="s">
        <v>31</v>
      </c>
      <c r="H417" s="16" t="s">
        <v>219</v>
      </c>
      <c r="I417" s="16"/>
      <c r="J417" s="16" t="s">
        <v>16956</v>
      </c>
      <c r="K417" s="16" t="s">
        <v>16957</v>
      </c>
      <c r="L417" s="16" t="s">
        <v>2824</v>
      </c>
      <c r="M417" s="19">
        <v>1</v>
      </c>
      <c r="N417" s="16" t="s">
        <v>18164</v>
      </c>
      <c r="O417" s="25" t="s">
        <v>16959</v>
      </c>
      <c r="P417" s="16" t="s">
        <v>16960</v>
      </c>
      <c r="Q417" s="16" t="s">
        <v>17628</v>
      </c>
      <c r="R417" s="19"/>
      <c r="S417" s="19"/>
      <c r="T417" s="19"/>
      <c r="U417" s="19"/>
      <c r="V417" s="19"/>
      <c r="W417" s="19"/>
      <c r="X417" s="19"/>
    </row>
    <row r="418" spans="1:24">
      <c r="A418" s="19">
        <v>414</v>
      </c>
      <c r="B418" s="16" t="s">
        <v>16961</v>
      </c>
      <c r="C418" s="16" t="s">
        <v>16956</v>
      </c>
      <c r="D418" s="16" t="s">
        <v>16962</v>
      </c>
      <c r="E418" s="22">
        <v>1991</v>
      </c>
      <c r="F418" s="16" t="s">
        <v>31</v>
      </c>
      <c r="G418" s="16" t="s">
        <v>31</v>
      </c>
      <c r="H418" s="16" t="s">
        <v>219</v>
      </c>
      <c r="I418" s="16"/>
      <c r="J418" s="16" t="s">
        <v>16956</v>
      </c>
      <c r="K418" s="16" t="s">
        <v>16961</v>
      </c>
      <c r="L418" s="16" t="s">
        <v>2824</v>
      </c>
      <c r="M418" s="19">
        <v>1</v>
      </c>
      <c r="N418" s="16" t="s">
        <v>18165</v>
      </c>
      <c r="O418" s="25" t="s">
        <v>16963</v>
      </c>
      <c r="P418" s="16" t="s">
        <v>16964</v>
      </c>
      <c r="Q418" s="16" t="s">
        <v>17628</v>
      </c>
      <c r="R418" s="19"/>
      <c r="S418" s="19"/>
      <c r="T418" s="19"/>
      <c r="U418" s="19"/>
      <c r="V418" s="19"/>
      <c r="W418" s="19"/>
      <c r="X418" s="19"/>
    </row>
    <row r="419" spans="1:24">
      <c r="A419" s="19">
        <v>415</v>
      </c>
      <c r="B419" s="16" t="s">
        <v>16965</v>
      </c>
      <c r="C419" s="16" t="s">
        <v>16956</v>
      </c>
      <c r="D419" s="16" t="s">
        <v>16966</v>
      </c>
      <c r="E419" s="22">
        <v>1992</v>
      </c>
      <c r="F419" s="16" t="s">
        <v>31</v>
      </c>
      <c r="G419" s="16" t="s">
        <v>31</v>
      </c>
      <c r="H419" s="16" t="s">
        <v>219</v>
      </c>
      <c r="I419" s="16"/>
      <c r="J419" s="16" t="s">
        <v>16956</v>
      </c>
      <c r="K419" s="16" t="s">
        <v>16965</v>
      </c>
      <c r="L419" s="16" t="s">
        <v>2824</v>
      </c>
      <c r="M419" s="19">
        <v>1</v>
      </c>
      <c r="N419" s="16" t="s">
        <v>18166</v>
      </c>
      <c r="O419" s="25" t="s">
        <v>16967</v>
      </c>
      <c r="P419" s="16" t="s">
        <v>16968</v>
      </c>
      <c r="Q419" s="16" t="s">
        <v>17628</v>
      </c>
      <c r="R419" s="19"/>
      <c r="S419" s="19"/>
      <c r="T419" s="19"/>
      <c r="U419" s="19"/>
      <c r="V419" s="19"/>
      <c r="W419" s="19"/>
      <c r="X419" s="19"/>
    </row>
    <row r="420" spans="1:24">
      <c r="A420" s="19">
        <v>416</v>
      </c>
      <c r="B420" s="16" t="s">
        <v>1814</v>
      </c>
      <c r="C420" s="16" t="s">
        <v>1815</v>
      </c>
      <c r="D420" s="16" t="s">
        <v>1816</v>
      </c>
      <c r="E420" s="22">
        <v>2024</v>
      </c>
      <c r="F420" s="16" t="s">
        <v>177</v>
      </c>
      <c r="G420" s="16" t="s">
        <v>53</v>
      </c>
      <c r="H420" s="16" t="s">
        <v>178</v>
      </c>
      <c r="I420" s="16" t="s">
        <v>179</v>
      </c>
      <c r="J420" s="16"/>
      <c r="K420" s="16"/>
      <c r="L420" s="16" t="s">
        <v>2824</v>
      </c>
      <c r="M420" s="19">
        <v>1</v>
      </c>
      <c r="N420" s="16" t="s">
        <v>1818</v>
      </c>
      <c r="O420" s="25" t="s">
        <v>1817</v>
      </c>
      <c r="P420" s="16" t="s">
        <v>3873</v>
      </c>
      <c r="Q420" s="16" t="s">
        <v>17628</v>
      </c>
      <c r="R420" s="19"/>
      <c r="S420" s="19"/>
      <c r="T420" s="19"/>
      <c r="U420" s="19">
        <v>80</v>
      </c>
      <c r="V420" s="19"/>
      <c r="W420" s="19"/>
      <c r="X420" s="19"/>
    </row>
    <row r="421" spans="1:24">
      <c r="A421" s="19">
        <v>417</v>
      </c>
      <c r="B421" s="16" t="s">
        <v>16970</v>
      </c>
      <c r="C421" s="16" t="s">
        <v>16969</v>
      </c>
      <c r="D421" s="16" t="s">
        <v>16971</v>
      </c>
      <c r="E421" s="22">
        <v>2020</v>
      </c>
      <c r="F421" s="16" t="s">
        <v>31</v>
      </c>
      <c r="G421" s="16" t="s">
        <v>31</v>
      </c>
      <c r="H421" s="16" t="s">
        <v>219</v>
      </c>
      <c r="I421" s="16"/>
      <c r="J421" s="16" t="s">
        <v>16969</v>
      </c>
      <c r="K421" s="16" t="s">
        <v>16970</v>
      </c>
      <c r="L421" s="16" t="s">
        <v>2824</v>
      </c>
      <c r="M421" s="19">
        <v>1</v>
      </c>
      <c r="N421" s="16" t="s">
        <v>18167</v>
      </c>
      <c r="O421" s="25" t="s">
        <v>16972</v>
      </c>
      <c r="P421" s="16" t="s">
        <v>16973</v>
      </c>
      <c r="Q421" s="16" t="s">
        <v>17628</v>
      </c>
      <c r="R421" s="19"/>
      <c r="S421" s="19"/>
      <c r="T421" s="19"/>
      <c r="U421" s="19"/>
      <c r="V421" s="19"/>
      <c r="W421" s="19"/>
      <c r="X421" s="19"/>
    </row>
    <row r="422" spans="1:24">
      <c r="A422" s="19">
        <v>418</v>
      </c>
      <c r="B422" s="16" t="s">
        <v>2144</v>
      </c>
      <c r="C422" s="16" t="s">
        <v>2145</v>
      </c>
      <c r="D422" s="16" t="s">
        <v>2146</v>
      </c>
      <c r="E422" s="22">
        <v>2008</v>
      </c>
      <c r="F422" s="16" t="s">
        <v>29</v>
      </c>
      <c r="G422" s="16" t="s">
        <v>29</v>
      </c>
      <c r="H422" s="16" t="s">
        <v>1523</v>
      </c>
      <c r="I422" s="16"/>
      <c r="J422" s="16" t="s">
        <v>344</v>
      </c>
      <c r="K422" s="16" t="s">
        <v>16887</v>
      </c>
      <c r="L422" s="16" t="s">
        <v>2824</v>
      </c>
      <c r="M422" s="19">
        <v>1</v>
      </c>
      <c r="N422" s="16" t="s">
        <v>2148</v>
      </c>
      <c r="O422" s="25" t="s">
        <v>2147</v>
      </c>
      <c r="P422" s="16" t="s">
        <v>16888</v>
      </c>
      <c r="Q422" s="16" t="s">
        <v>17628</v>
      </c>
      <c r="R422" s="19"/>
      <c r="S422" s="19"/>
      <c r="T422" s="19"/>
      <c r="U422" s="19"/>
      <c r="V422" s="19">
        <v>55</v>
      </c>
      <c r="W422" s="19"/>
      <c r="X422" s="19"/>
    </row>
    <row r="423" spans="1:24">
      <c r="A423" s="19">
        <v>419</v>
      </c>
      <c r="B423" s="16" t="s">
        <v>14006</v>
      </c>
      <c r="C423" s="16" t="s">
        <v>474</v>
      </c>
      <c r="D423" s="16" t="s">
        <v>14007</v>
      </c>
      <c r="E423" s="22">
        <v>1990</v>
      </c>
      <c r="F423" s="16" t="s">
        <v>29</v>
      </c>
      <c r="G423" s="16" t="s">
        <v>29</v>
      </c>
      <c r="H423" s="16" t="s">
        <v>146</v>
      </c>
      <c r="I423" s="16"/>
      <c r="J423" s="16" t="s">
        <v>153</v>
      </c>
      <c r="K423" s="16" t="s">
        <v>14006</v>
      </c>
      <c r="L423" s="16" t="s">
        <v>7417</v>
      </c>
      <c r="M423" s="19">
        <v>1</v>
      </c>
      <c r="N423" s="16" t="s">
        <v>18168</v>
      </c>
      <c r="O423" s="25" t="s">
        <v>14008</v>
      </c>
      <c r="P423" s="16" t="s">
        <v>14009</v>
      </c>
      <c r="Q423" s="16" t="s">
        <v>17662</v>
      </c>
      <c r="R423" s="19"/>
      <c r="S423" s="19"/>
      <c r="T423" s="19"/>
      <c r="U423" s="19"/>
      <c r="V423" s="19"/>
      <c r="W423" s="19"/>
      <c r="X423" s="19"/>
    </row>
    <row r="424" spans="1:24">
      <c r="A424" s="19">
        <v>420</v>
      </c>
      <c r="B424" s="16" t="s">
        <v>1210</v>
      </c>
      <c r="C424" s="16" t="s">
        <v>474</v>
      </c>
      <c r="D424" s="16" t="s">
        <v>1211</v>
      </c>
      <c r="E424" s="22">
        <v>1954</v>
      </c>
      <c r="F424" s="16" t="s">
        <v>29</v>
      </c>
      <c r="G424" s="16" t="s">
        <v>29</v>
      </c>
      <c r="H424" s="16" t="s">
        <v>146</v>
      </c>
      <c r="I424" s="16"/>
      <c r="J424" s="16" t="s">
        <v>1213</v>
      </c>
      <c r="K424" s="16" t="s">
        <v>14230</v>
      </c>
      <c r="L424" s="16" t="s">
        <v>2824</v>
      </c>
      <c r="M424" s="19">
        <v>1</v>
      </c>
      <c r="N424" s="16" t="s">
        <v>1214</v>
      </c>
      <c r="O424" s="25" t="s">
        <v>1212</v>
      </c>
      <c r="P424" s="16" t="s">
        <v>14231</v>
      </c>
      <c r="Q424" s="16" t="s">
        <v>17628</v>
      </c>
      <c r="R424" s="19"/>
      <c r="S424" s="19"/>
      <c r="T424" s="19">
        <v>43</v>
      </c>
      <c r="U424" s="19"/>
      <c r="V424" s="19"/>
      <c r="W424" s="19"/>
      <c r="X424" s="19"/>
    </row>
    <row r="425" spans="1:24">
      <c r="A425" s="19">
        <v>421</v>
      </c>
      <c r="B425" s="16" t="s">
        <v>18169</v>
      </c>
      <c r="C425" s="16" t="s">
        <v>474</v>
      </c>
      <c r="D425" s="16" t="s">
        <v>803</v>
      </c>
      <c r="E425" s="22">
        <v>1967</v>
      </c>
      <c r="F425" s="16" t="s">
        <v>29</v>
      </c>
      <c r="G425" s="16" t="s">
        <v>29</v>
      </c>
      <c r="H425" s="16" t="s">
        <v>146</v>
      </c>
      <c r="I425" s="16"/>
      <c r="J425" s="16" t="s">
        <v>153</v>
      </c>
      <c r="K425" s="16" t="s">
        <v>14072</v>
      </c>
      <c r="L425" s="16" t="s">
        <v>2833</v>
      </c>
      <c r="M425" s="19">
        <v>1</v>
      </c>
      <c r="N425" s="16" t="s">
        <v>18170</v>
      </c>
      <c r="O425" s="25" t="s">
        <v>14073</v>
      </c>
      <c r="P425" s="16" t="s">
        <v>14074</v>
      </c>
      <c r="Q425" s="16" t="s">
        <v>17687</v>
      </c>
      <c r="R425" s="19"/>
      <c r="S425" s="19"/>
      <c r="T425" s="19"/>
      <c r="U425" s="19"/>
      <c r="V425" s="19"/>
      <c r="W425" s="19"/>
      <c r="X425" s="19"/>
    </row>
    <row r="426" spans="1:24">
      <c r="A426" s="19">
        <v>422</v>
      </c>
      <c r="B426" s="16" t="s">
        <v>18171</v>
      </c>
      <c r="C426" s="16" t="s">
        <v>474</v>
      </c>
      <c r="D426" s="16" t="s">
        <v>803</v>
      </c>
      <c r="E426" s="22">
        <v>1967</v>
      </c>
      <c r="F426" s="16" t="s">
        <v>29</v>
      </c>
      <c r="G426" s="16" t="s">
        <v>29</v>
      </c>
      <c r="H426" s="16" t="s">
        <v>146</v>
      </c>
      <c r="I426" s="16"/>
      <c r="J426" s="16" t="s">
        <v>153</v>
      </c>
      <c r="K426" s="16" t="s">
        <v>14075</v>
      </c>
      <c r="L426" s="16" t="s">
        <v>2824</v>
      </c>
      <c r="M426" s="19">
        <v>1</v>
      </c>
      <c r="N426" s="16" t="s">
        <v>18172</v>
      </c>
      <c r="O426" s="25" t="s">
        <v>14076</v>
      </c>
      <c r="P426" s="16" t="s">
        <v>14077</v>
      </c>
      <c r="Q426" s="16" t="s">
        <v>17628</v>
      </c>
      <c r="R426" s="19"/>
      <c r="S426" s="19"/>
      <c r="T426" s="19"/>
      <c r="U426" s="19"/>
      <c r="V426" s="19"/>
      <c r="W426" s="19"/>
      <c r="X426" s="19"/>
    </row>
    <row r="427" spans="1:24">
      <c r="A427" s="19">
        <v>423</v>
      </c>
      <c r="B427" s="16" t="s">
        <v>473</v>
      </c>
      <c r="C427" s="16" t="s">
        <v>474</v>
      </c>
      <c r="D427" s="16" t="s">
        <v>475</v>
      </c>
      <c r="E427" s="22">
        <v>1967</v>
      </c>
      <c r="F427" s="16" t="s">
        <v>29</v>
      </c>
      <c r="G427" s="16" t="s">
        <v>29</v>
      </c>
      <c r="H427" s="16" t="s">
        <v>146</v>
      </c>
      <c r="I427" s="16"/>
      <c r="J427" s="16" t="s">
        <v>153</v>
      </c>
      <c r="K427" s="16" t="s">
        <v>14078</v>
      </c>
      <c r="L427" s="16" t="s">
        <v>2824</v>
      </c>
      <c r="M427" s="19">
        <v>1</v>
      </c>
      <c r="N427" s="16" t="s">
        <v>477</v>
      </c>
      <c r="O427" s="25" t="s">
        <v>476</v>
      </c>
      <c r="P427" s="16" t="s">
        <v>14079</v>
      </c>
      <c r="Q427" s="16" t="s">
        <v>17628</v>
      </c>
      <c r="R427" s="19">
        <v>74</v>
      </c>
      <c r="S427" s="19"/>
      <c r="T427" s="19"/>
      <c r="U427" s="19"/>
      <c r="V427" s="19"/>
      <c r="W427" s="19"/>
      <c r="X427" s="19">
        <v>91</v>
      </c>
    </row>
    <row r="428" spans="1:24">
      <c r="A428" s="19">
        <v>424</v>
      </c>
      <c r="B428" s="16" t="s">
        <v>14119</v>
      </c>
      <c r="C428" s="16" t="s">
        <v>474</v>
      </c>
      <c r="D428" s="16" t="s">
        <v>14120</v>
      </c>
      <c r="E428" s="22">
        <v>1965</v>
      </c>
      <c r="F428" s="16" t="s">
        <v>29</v>
      </c>
      <c r="G428" s="16" t="s">
        <v>29</v>
      </c>
      <c r="H428" s="16" t="s">
        <v>146</v>
      </c>
      <c r="I428" s="16"/>
      <c r="J428" s="16" t="s">
        <v>153</v>
      </c>
      <c r="K428" s="16" t="s">
        <v>14119</v>
      </c>
      <c r="L428" s="16" t="s">
        <v>7417</v>
      </c>
      <c r="M428" s="19">
        <v>1</v>
      </c>
      <c r="N428" s="16" t="s">
        <v>18173</v>
      </c>
      <c r="O428" s="25" t="s">
        <v>14121</v>
      </c>
      <c r="P428" s="16" t="s">
        <v>14122</v>
      </c>
      <c r="Q428" s="16" t="s">
        <v>17662</v>
      </c>
      <c r="R428" s="19"/>
      <c r="S428" s="19"/>
      <c r="T428" s="19"/>
      <c r="U428" s="19"/>
      <c r="V428" s="19"/>
      <c r="W428" s="19"/>
      <c r="X428" s="19"/>
    </row>
    <row r="429" spans="1:24">
      <c r="A429" s="19">
        <v>425</v>
      </c>
      <c r="B429" s="16" t="s">
        <v>14123</v>
      </c>
      <c r="C429" s="16" t="s">
        <v>474</v>
      </c>
      <c r="D429" s="16" t="s">
        <v>14120</v>
      </c>
      <c r="E429" s="22">
        <v>1964</v>
      </c>
      <c r="F429" s="16" t="s">
        <v>29</v>
      </c>
      <c r="G429" s="16" t="s">
        <v>29</v>
      </c>
      <c r="H429" s="16" t="s">
        <v>146</v>
      </c>
      <c r="I429" s="16"/>
      <c r="J429" s="16" t="s">
        <v>153</v>
      </c>
      <c r="K429" s="16" t="s">
        <v>14123</v>
      </c>
      <c r="L429" s="16" t="s">
        <v>7417</v>
      </c>
      <c r="M429" s="19">
        <v>1</v>
      </c>
      <c r="N429" s="16" t="s">
        <v>18174</v>
      </c>
      <c r="O429" s="25" t="s">
        <v>14124</v>
      </c>
      <c r="P429" s="16" t="s">
        <v>14125</v>
      </c>
      <c r="Q429" s="16" t="s">
        <v>17662</v>
      </c>
      <c r="R429" s="19"/>
      <c r="S429" s="19"/>
      <c r="T429" s="19"/>
      <c r="U429" s="19"/>
      <c r="V429" s="19"/>
      <c r="W429" s="19"/>
      <c r="X429" s="19"/>
    </row>
    <row r="430" spans="1:24">
      <c r="A430" s="19">
        <v>426</v>
      </c>
      <c r="B430" s="16" t="s">
        <v>18175</v>
      </c>
      <c r="C430" s="16" t="s">
        <v>474</v>
      </c>
      <c r="D430" s="16" t="s">
        <v>13176</v>
      </c>
      <c r="E430" s="22">
        <v>1959</v>
      </c>
      <c r="F430" s="16" t="s">
        <v>29</v>
      </c>
      <c r="G430" s="16" t="s">
        <v>29</v>
      </c>
      <c r="H430" s="16" t="s">
        <v>146</v>
      </c>
      <c r="I430" s="16"/>
      <c r="J430" s="16" t="s">
        <v>326</v>
      </c>
      <c r="K430" s="16" t="s">
        <v>13175</v>
      </c>
      <c r="L430" s="16" t="s">
        <v>7417</v>
      </c>
      <c r="M430" s="19">
        <v>1</v>
      </c>
      <c r="N430" s="16" t="s">
        <v>18176</v>
      </c>
      <c r="O430" s="25" t="s">
        <v>13177</v>
      </c>
      <c r="P430" s="16" t="s">
        <v>13178</v>
      </c>
      <c r="Q430" s="16" t="s">
        <v>17662</v>
      </c>
      <c r="R430" s="19"/>
      <c r="S430" s="19"/>
      <c r="T430" s="19"/>
      <c r="U430" s="19"/>
      <c r="V430" s="19"/>
      <c r="W430" s="19"/>
      <c r="X430" s="19"/>
    </row>
    <row r="431" spans="1:24">
      <c r="A431" s="19">
        <v>427</v>
      </c>
      <c r="B431" s="16" t="s">
        <v>18177</v>
      </c>
      <c r="C431" s="16" t="s">
        <v>474</v>
      </c>
      <c r="D431" s="16" t="s">
        <v>13176</v>
      </c>
      <c r="E431" s="22">
        <v>1959</v>
      </c>
      <c r="F431" s="16" t="s">
        <v>29</v>
      </c>
      <c r="G431" s="16" t="s">
        <v>29</v>
      </c>
      <c r="H431" s="16" t="s">
        <v>146</v>
      </c>
      <c r="I431" s="16"/>
      <c r="J431" s="16" t="s">
        <v>326</v>
      </c>
      <c r="K431" s="16" t="s">
        <v>13175</v>
      </c>
      <c r="L431" s="16" t="s">
        <v>7417</v>
      </c>
      <c r="M431" s="19">
        <v>1</v>
      </c>
      <c r="N431" s="16" t="s">
        <v>18178</v>
      </c>
      <c r="O431" s="25" t="s">
        <v>13179</v>
      </c>
      <c r="P431" s="16" t="s">
        <v>13180</v>
      </c>
      <c r="Q431" s="16" t="s">
        <v>17662</v>
      </c>
      <c r="R431" s="19"/>
      <c r="S431" s="19"/>
      <c r="T431" s="19"/>
      <c r="U431" s="19"/>
      <c r="V431" s="19"/>
      <c r="W431" s="19"/>
      <c r="X431" s="19"/>
    </row>
    <row r="432" spans="1:24">
      <c r="A432" s="19">
        <v>428</v>
      </c>
      <c r="B432" s="16" t="s">
        <v>18179</v>
      </c>
      <c r="C432" s="16" t="s">
        <v>474</v>
      </c>
      <c r="D432" s="16" t="s">
        <v>13176</v>
      </c>
      <c r="E432" s="22">
        <v>1959</v>
      </c>
      <c r="F432" s="16" t="s">
        <v>29</v>
      </c>
      <c r="G432" s="16" t="s">
        <v>29</v>
      </c>
      <c r="H432" s="16" t="s">
        <v>146</v>
      </c>
      <c r="I432" s="16"/>
      <c r="J432" s="16" t="s">
        <v>326</v>
      </c>
      <c r="K432" s="16" t="s">
        <v>13175</v>
      </c>
      <c r="L432" s="16" t="s">
        <v>7417</v>
      </c>
      <c r="M432" s="19">
        <v>1</v>
      </c>
      <c r="N432" s="16" t="s">
        <v>18180</v>
      </c>
      <c r="O432" s="25" t="s">
        <v>13181</v>
      </c>
      <c r="P432" s="16" t="s">
        <v>13182</v>
      </c>
      <c r="Q432" s="16" t="s">
        <v>17662</v>
      </c>
      <c r="R432" s="19"/>
      <c r="S432" s="19"/>
      <c r="T432" s="19"/>
      <c r="U432" s="19"/>
      <c r="V432" s="19"/>
      <c r="W432" s="19"/>
      <c r="X432" s="19"/>
    </row>
    <row r="433" spans="1:24">
      <c r="A433" s="19">
        <v>429</v>
      </c>
      <c r="B433" s="16" t="s">
        <v>18181</v>
      </c>
      <c r="C433" s="16" t="s">
        <v>474</v>
      </c>
      <c r="D433" s="16" t="s">
        <v>13176</v>
      </c>
      <c r="E433" s="22">
        <v>1959</v>
      </c>
      <c r="F433" s="16" t="s">
        <v>29</v>
      </c>
      <c r="G433" s="16" t="s">
        <v>29</v>
      </c>
      <c r="H433" s="16" t="s">
        <v>146</v>
      </c>
      <c r="I433" s="16"/>
      <c r="J433" s="16" t="s">
        <v>326</v>
      </c>
      <c r="K433" s="16" t="s">
        <v>13175</v>
      </c>
      <c r="L433" s="16" t="s">
        <v>7417</v>
      </c>
      <c r="M433" s="19">
        <v>1</v>
      </c>
      <c r="N433" s="16" t="s">
        <v>18182</v>
      </c>
      <c r="O433" s="25" t="s">
        <v>13183</v>
      </c>
      <c r="P433" s="16" t="s">
        <v>13184</v>
      </c>
      <c r="Q433" s="16" t="s">
        <v>17662</v>
      </c>
      <c r="R433" s="19"/>
      <c r="S433" s="19"/>
      <c r="T433" s="19"/>
      <c r="U433" s="19"/>
      <c r="V433" s="19"/>
      <c r="W433" s="19"/>
      <c r="X433" s="19"/>
    </row>
    <row r="434" spans="1:24">
      <c r="A434" s="19">
        <v>430</v>
      </c>
      <c r="B434" s="16" t="s">
        <v>18183</v>
      </c>
      <c r="C434" s="16" t="s">
        <v>474</v>
      </c>
      <c r="D434" s="16" t="s">
        <v>13176</v>
      </c>
      <c r="E434" s="22">
        <v>1959</v>
      </c>
      <c r="F434" s="16" t="s">
        <v>29</v>
      </c>
      <c r="G434" s="16" t="s">
        <v>29</v>
      </c>
      <c r="H434" s="16" t="s">
        <v>146</v>
      </c>
      <c r="I434" s="16"/>
      <c r="J434" s="16" t="s">
        <v>326</v>
      </c>
      <c r="K434" s="16" t="s">
        <v>13175</v>
      </c>
      <c r="L434" s="16" t="s">
        <v>7417</v>
      </c>
      <c r="M434" s="19">
        <v>1</v>
      </c>
      <c r="N434" s="16" t="s">
        <v>18184</v>
      </c>
      <c r="O434" s="25" t="s">
        <v>13185</v>
      </c>
      <c r="P434" s="16" t="s">
        <v>13186</v>
      </c>
      <c r="Q434" s="16" t="s">
        <v>17662</v>
      </c>
      <c r="R434" s="19"/>
      <c r="S434" s="19"/>
      <c r="T434" s="19"/>
      <c r="U434" s="19"/>
      <c r="V434" s="19"/>
      <c r="W434" s="19"/>
      <c r="X434" s="19"/>
    </row>
    <row r="435" spans="1:24">
      <c r="A435" s="19">
        <v>431</v>
      </c>
      <c r="B435" s="16" t="s">
        <v>460</v>
      </c>
      <c r="C435" s="16" t="s">
        <v>461</v>
      </c>
      <c r="D435" s="16" t="s">
        <v>462</v>
      </c>
      <c r="E435" s="22" t="s">
        <v>25</v>
      </c>
      <c r="F435" s="16" t="s">
        <v>25</v>
      </c>
      <c r="G435" s="16" t="s">
        <v>29</v>
      </c>
      <c r="H435" s="16" t="s">
        <v>146</v>
      </c>
      <c r="I435" s="16"/>
      <c r="J435" s="16" t="s">
        <v>464</v>
      </c>
      <c r="K435" s="16" t="s">
        <v>13497</v>
      </c>
      <c r="L435" s="16"/>
      <c r="M435" s="19">
        <v>0</v>
      </c>
      <c r="N435" s="16" t="s">
        <v>465</v>
      </c>
      <c r="O435" s="25" t="s">
        <v>463</v>
      </c>
      <c r="P435" s="16"/>
      <c r="Q435" s="16" t="s">
        <v>18185</v>
      </c>
      <c r="R435" s="19">
        <v>71</v>
      </c>
      <c r="S435" s="19"/>
      <c r="T435" s="19"/>
      <c r="U435" s="19"/>
      <c r="V435" s="19"/>
      <c r="W435" s="19"/>
      <c r="X435" s="19"/>
    </row>
    <row r="436" spans="1:24">
      <c r="A436" s="19">
        <v>432</v>
      </c>
      <c r="B436" s="16" t="s">
        <v>18186</v>
      </c>
      <c r="C436" s="16" t="s">
        <v>13629</v>
      </c>
      <c r="D436" s="16" t="s">
        <v>13630</v>
      </c>
      <c r="E436" s="22">
        <v>1950</v>
      </c>
      <c r="F436" s="16" t="s">
        <v>29</v>
      </c>
      <c r="G436" s="16" t="s">
        <v>29</v>
      </c>
      <c r="H436" s="16" t="s">
        <v>146</v>
      </c>
      <c r="I436" s="16"/>
      <c r="J436" s="16" t="s">
        <v>593</v>
      </c>
      <c r="K436" s="16" t="s">
        <v>13628</v>
      </c>
      <c r="L436" s="16" t="s">
        <v>2824</v>
      </c>
      <c r="M436" s="19">
        <v>1</v>
      </c>
      <c r="N436" s="16" t="s">
        <v>18187</v>
      </c>
      <c r="O436" s="25" t="s">
        <v>13631</v>
      </c>
      <c r="P436" s="16" t="s">
        <v>13632</v>
      </c>
      <c r="Q436" s="16" t="s">
        <v>17628</v>
      </c>
      <c r="R436" s="19"/>
      <c r="S436" s="19"/>
      <c r="T436" s="19"/>
      <c r="U436" s="19"/>
      <c r="V436" s="19"/>
      <c r="W436" s="19"/>
      <c r="X436" s="19"/>
    </row>
    <row r="437" spans="1:24">
      <c r="A437" s="19">
        <v>433</v>
      </c>
      <c r="B437" s="16" t="s">
        <v>18188</v>
      </c>
      <c r="C437" s="16" t="s">
        <v>13629</v>
      </c>
      <c r="D437" s="16" t="s">
        <v>13630</v>
      </c>
      <c r="E437" s="22">
        <v>1950</v>
      </c>
      <c r="F437" s="16" t="s">
        <v>29</v>
      </c>
      <c r="G437" s="16" t="s">
        <v>29</v>
      </c>
      <c r="H437" s="16" t="s">
        <v>146</v>
      </c>
      <c r="I437" s="16"/>
      <c r="J437" s="16" t="s">
        <v>593</v>
      </c>
      <c r="K437" s="16" t="s">
        <v>13633</v>
      </c>
      <c r="L437" s="16" t="s">
        <v>7417</v>
      </c>
      <c r="M437" s="19">
        <v>1</v>
      </c>
      <c r="N437" s="16" t="s">
        <v>18189</v>
      </c>
      <c r="O437" s="25" t="s">
        <v>13634</v>
      </c>
      <c r="P437" s="16" t="s">
        <v>13635</v>
      </c>
      <c r="Q437" s="16" t="s">
        <v>17662</v>
      </c>
      <c r="R437" s="19"/>
      <c r="S437" s="19"/>
      <c r="T437" s="19"/>
      <c r="U437" s="19"/>
      <c r="V437" s="19"/>
      <c r="W437" s="19"/>
      <c r="X437" s="19"/>
    </row>
    <row r="438" spans="1:24">
      <c r="A438" s="19">
        <v>434</v>
      </c>
      <c r="B438" s="16" t="s">
        <v>18190</v>
      </c>
      <c r="C438" s="16" t="s">
        <v>13629</v>
      </c>
      <c r="D438" s="16" t="s">
        <v>13630</v>
      </c>
      <c r="E438" s="22">
        <v>1950</v>
      </c>
      <c r="F438" s="16" t="s">
        <v>29</v>
      </c>
      <c r="G438" s="16" t="s">
        <v>29</v>
      </c>
      <c r="H438" s="16" t="s">
        <v>146</v>
      </c>
      <c r="I438" s="16"/>
      <c r="J438" s="16" t="s">
        <v>593</v>
      </c>
      <c r="K438" s="16" t="s">
        <v>13638</v>
      </c>
      <c r="L438" s="16" t="s">
        <v>7417</v>
      </c>
      <c r="M438" s="19">
        <v>1</v>
      </c>
      <c r="N438" s="16" t="s">
        <v>18191</v>
      </c>
      <c r="O438" s="25" t="s">
        <v>13639</v>
      </c>
      <c r="P438" s="16" t="s">
        <v>13640</v>
      </c>
      <c r="Q438" s="16" t="s">
        <v>17662</v>
      </c>
      <c r="R438" s="19"/>
      <c r="S438" s="19"/>
      <c r="T438" s="19"/>
      <c r="U438" s="19"/>
      <c r="V438" s="19"/>
      <c r="W438" s="19"/>
      <c r="X438" s="19"/>
    </row>
    <row r="439" spans="1:24">
      <c r="A439" s="19">
        <v>435</v>
      </c>
      <c r="B439" s="16" t="s">
        <v>18192</v>
      </c>
      <c r="C439" s="16" t="s">
        <v>13629</v>
      </c>
      <c r="D439" s="16" t="s">
        <v>13630</v>
      </c>
      <c r="E439" s="22">
        <v>1950</v>
      </c>
      <c r="F439" s="16" t="s">
        <v>29</v>
      </c>
      <c r="G439" s="16" t="s">
        <v>29</v>
      </c>
      <c r="H439" s="16" t="s">
        <v>146</v>
      </c>
      <c r="I439" s="16"/>
      <c r="J439" s="16" t="s">
        <v>593</v>
      </c>
      <c r="K439" s="16" t="s">
        <v>13633</v>
      </c>
      <c r="L439" s="16" t="s">
        <v>7417</v>
      </c>
      <c r="M439" s="19">
        <v>1</v>
      </c>
      <c r="N439" s="16" t="s">
        <v>18193</v>
      </c>
      <c r="O439" s="25" t="s">
        <v>13636</v>
      </c>
      <c r="P439" s="16" t="s">
        <v>13637</v>
      </c>
      <c r="Q439" s="16" t="s">
        <v>17662</v>
      </c>
      <c r="R439" s="19"/>
      <c r="S439" s="19"/>
      <c r="T439" s="19"/>
      <c r="U439" s="19"/>
      <c r="V439" s="19"/>
      <c r="W439" s="19"/>
      <c r="X439" s="19"/>
    </row>
    <row r="440" spans="1:24">
      <c r="A440" s="19">
        <v>436</v>
      </c>
      <c r="B440" s="16" t="s">
        <v>18194</v>
      </c>
      <c r="C440" s="16" t="s">
        <v>13629</v>
      </c>
      <c r="D440" s="16" t="s">
        <v>13630</v>
      </c>
      <c r="E440" s="22">
        <v>1950</v>
      </c>
      <c r="F440" s="16" t="s">
        <v>29</v>
      </c>
      <c r="G440" s="16" t="s">
        <v>29</v>
      </c>
      <c r="H440" s="16" t="s">
        <v>146</v>
      </c>
      <c r="I440" s="16"/>
      <c r="J440" s="16" t="s">
        <v>593</v>
      </c>
      <c r="K440" s="16" t="s">
        <v>13641</v>
      </c>
      <c r="L440" s="16" t="s">
        <v>7417</v>
      </c>
      <c r="M440" s="19">
        <v>1</v>
      </c>
      <c r="N440" s="16" t="s">
        <v>18195</v>
      </c>
      <c r="O440" s="25" t="s">
        <v>13642</v>
      </c>
      <c r="P440" s="16" t="s">
        <v>13643</v>
      </c>
      <c r="Q440" s="16" t="s">
        <v>17662</v>
      </c>
      <c r="R440" s="19"/>
      <c r="S440" s="19"/>
      <c r="T440" s="19"/>
      <c r="U440" s="19"/>
      <c r="V440" s="19"/>
      <c r="W440" s="19"/>
      <c r="X440" s="19"/>
    </row>
    <row r="441" spans="1:24">
      <c r="A441" s="19">
        <v>437</v>
      </c>
      <c r="B441" s="16" t="s">
        <v>18196</v>
      </c>
      <c r="C441" s="16" t="s">
        <v>607</v>
      </c>
      <c r="D441" s="16" t="s">
        <v>9926</v>
      </c>
      <c r="E441" s="22">
        <v>2018</v>
      </c>
      <c r="F441" s="16" t="s">
        <v>29</v>
      </c>
      <c r="G441" s="16" t="s">
        <v>29</v>
      </c>
      <c r="H441" s="16" t="s">
        <v>106</v>
      </c>
      <c r="I441" s="16"/>
      <c r="J441" s="16" t="s">
        <v>107</v>
      </c>
      <c r="K441" s="16" t="s">
        <v>9925</v>
      </c>
      <c r="L441" s="16" t="s">
        <v>7417</v>
      </c>
      <c r="M441" s="19">
        <v>1</v>
      </c>
      <c r="N441" s="16" t="s">
        <v>18197</v>
      </c>
      <c r="O441" s="25" t="s">
        <v>9927</v>
      </c>
      <c r="P441" s="16" t="s">
        <v>9928</v>
      </c>
      <c r="Q441" s="16" t="s">
        <v>17662</v>
      </c>
      <c r="R441" s="19"/>
      <c r="S441" s="19"/>
      <c r="T441" s="19"/>
      <c r="U441" s="19"/>
      <c r="V441" s="19"/>
      <c r="W441" s="19"/>
      <c r="X441" s="19"/>
    </row>
    <row r="442" spans="1:24">
      <c r="A442" s="19">
        <v>438</v>
      </c>
      <c r="B442" s="16" t="s">
        <v>606</v>
      </c>
      <c r="C442" s="16" t="s">
        <v>607</v>
      </c>
      <c r="D442" s="16" t="s">
        <v>608</v>
      </c>
      <c r="E442" s="22">
        <v>1971</v>
      </c>
      <c r="F442" s="16" t="s">
        <v>29</v>
      </c>
      <c r="G442" s="16" t="s">
        <v>29</v>
      </c>
      <c r="H442" s="16" t="s">
        <v>610</v>
      </c>
      <c r="I442" s="16"/>
      <c r="J442" s="16" t="s">
        <v>611</v>
      </c>
      <c r="K442" s="16" t="s">
        <v>10578</v>
      </c>
      <c r="L442" s="16" t="s">
        <v>2824</v>
      </c>
      <c r="M442" s="19">
        <v>1</v>
      </c>
      <c r="N442" s="16" t="s">
        <v>612</v>
      </c>
      <c r="O442" s="25" t="s">
        <v>609</v>
      </c>
      <c r="P442" s="16" t="s">
        <v>10579</v>
      </c>
      <c r="Q442" s="16" t="s">
        <v>17628</v>
      </c>
      <c r="R442" s="19"/>
      <c r="S442" s="19">
        <v>5</v>
      </c>
      <c r="T442" s="19"/>
      <c r="U442" s="19"/>
      <c r="V442" s="19"/>
      <c r="W442" s="19"/>
      <c r="X442" s="19">
        <v>42</v>
      </c>
    </row>
    <row r="443" spans="1:24">
      <c r="A443" s="19">
        <v>439</v>
      </c>
      <c r="B443" s="16" t="s">
        <v>873</v>
      </c>
      <c r="C443" s="16" t="s">
        <v>607</v>
      </c>
      <c r="D443" s="16" t="s">
        <v>874</v>
      </c>
      <c r="E443" s="22">
        <v>2012</v>
      </c>
      <c r="F443" s="16" t="s">
        <v>29</v>
      </c>
      <c r="G443" s="16" t="s">
        <v>29</v>
      </c>
      <c r="H443" s="16" t="s">
        <v>610</v>
      </c>
      <c r="I443" s="16"/>
      <c r="J443" s="16" t="s">
        <v>611</v>
      </c>
      <c r="K443" s="16" t="s">
        <v>10578</v>
      </c>
      <c r="L443" s="16" t="s">
        <v>2824</v>
      </c>
      <c r="M443" s="19">
        <v>1</v>
      </c>
      <c r="N443" s="16" t="s">
        <v>876</v>
      </c>
      <c r="O443" s="25" t="s">
        <v>875</v>
      </c>
      <c r="P443" s="16" t="s">
        <v>10580</v>
      </c>
      <c r="Q443" s="16" t="s">
        <v>17628</v>
      </c>
      <c r="R443" s="19"/>
      <c r="S443" s="19">
        <v>62</v>
      </c>
      <c r="T443" s="19"/>
      <c r="U443" s="19"/>
      <c r="V443" s="19"/>
      <c r="W443" s="19"/>
      <c r="X443" s="19"/>
    </row>
    <row r="444" spans="1:24">
      <c r="A444" s="19">
        <v>440</v>
      </c>
      <c r="B444" s="16" t="s">
        <v>18198</v>
      </c>
      <c r="C444" s="16" t="s">
        <v>607</v>
      </c>
      <c r="D444" s="16" t="s">
        <v>874</v>
      </c>
      <c r="E444" s="22">
        <v>2012</v>
      </c>
      <c r="F444" s="16" t="s">
        <v>29</v>
      </c>
      <c r="G444" s="16" t="s">
        <v>29</v>
      </c>
      <c r="H444" s="16" t="s">
        <v>610</v>
      </c>
      <c r="I444" s="16"/>
      <c r="J444" s="16" t="s">
        <v>611</v>
      </c>
      <c r="K444" s="16" t="s">
        <v>10578</v>
      </c>
      <c r="L444" s="16" t="s">
        <v>2824</v>
      </c>
      <c r="M444" s="19">
        <v>1</v>
      </c>
      <c r="N444" s="16" t="s">
        <v>18199</v>
      </c>
      <c r="O444" s="25" t="s">
        <v>10581</v>
      </c>
      <c r="P444" s="16" t="s">
        <v>10582</v>
      </c>
      <c r="Q444" s="16" t="s">
        <v>17628</v>
      </c>
      <c r="R444" s="19"/>
      <c r="S444" s="19"/>
      <c r="T444" s="19"/>
      <c r="U444" s="19"/>
      <c r="V444" s="19"/>
      <c r="W444" s="19"/>
      <c r="X444" s="19"/>
    </row>
    <row r="445" spans="1:24">
      <c r="A445" s="19">
        <v>441</v>
      </c>
      <c r="B445" s="16" t="s">
        <v>18200</v>
      </c>
      <c r="C445" s="16" t="s">
        <v>607</v>
      </c>
      <c r="D445" s="16" t="s">
        <v>10604</v>
      </c>
      <c r="E445" s="22">
        <v>1988</v>
      </c>
      <c r="F445" s="16" t="s">
        <v>29</v>
      </c>
      <c r="G445" s="16" t="s">
        <v>29</v>
      </c>
      <c r="H445" s="16" t="s">
        <v>610</v>
      </c>
      <c r="I445" s="16"/>
      <c r="J445" s="16" t="s">
        <v>611</v>
      </c>
      <c r="K445" s="16" t="s">
        <v>10603</v>
      </c>
      <c r="L445" s="16" t="s">
        <v>2824</v>
      </c>
      <c r="M445" s="19">
        <v>1</v>
      </c>
      <c r="N445" s="16" t="s">
        <v>18201</v>
      </c>
      <c r="O445" s="25" t="s">
        <v>10605</v>
      </c>
      <c r="P445" s="16" t="s">
        <v>10606</v>
      </c>
      <c r="Q445" s="16" t="s">
        <v>17628</v>
      </c>
      <c r="R445" s="19"/>
      <c r="S445" s="19"/>
      <c r="T445" s="19"/>
      <c r="U445" s="19"/>
      <c r="V445" s="19"/>
      <c r="W445" s="19"/>
      <c r="X445" s="19"/>
    </row>
    <row r="446" spans="1:24">
      <c r="A446" s="19">
        <v>442</v>
      </c>
      <c r="B446" s="16" t="s">
        <v>18202</v>
      </c>
      <c r="C446" s="16" t="s">
        <v>607</v>
      </c>
      <c r="D446" s="16" t="s">
        <v>14138</v>
      </c>
      <c r="E446" s="22">
        <v>1972</v>
      </c>
      <c r="F446" s="16" t="s">
        <v>29</v>
      </c>
      <c r="G446" s="16" t="s">
        <v>29</v>
      </c>
      <c r="H446" s="16" t="s">
        <v>146</v>
      </c>
      <c r="I446" s="16"/>
      <c r="J446" s="16" t="s">
        <v>153</v>
      </c>
      <c r="K446" s="16" t="s">
        <v>14137</v>
      </c>
      <c r="L446" s="16" t="s">
        <v>2833</v>
      </c>
      <c r="M446" s="19">
        <v>1</v>
      </c>
      <c r="N446" s="16" t="s">
        <v>18203</v>
      </c>
      <c r="O446" s="25" t="s">
        <v>14139</v>
      </c>
      <c r="P446" s="16" t="s">
        <v>14140</v>
      </c>
      <c r="Q446" s="16" t="s">
        <v>17687</v>
      </c>
      <c r="R446" s="19"/>
      <c r="S446" s="19"/>
      <c r="T446" s="19"/>
      <c r="U446" s="19"/>
      <c r="V446" s="19"/>
      <c r="W446" s="19"/>
      <c r="X446" s="19"/>
    </row>
    <row r="447" spans="1:24">
      <c r="A447" s="19">
        <v>443</v>
      </c>
      <c r="B447" s="16" t="s">
        <v>18204</v>
      </c>
      <c r="C447" s="16" t="s">
        <v>607</v>
      </c>
      <c r="D447" s="16" t="s">
        <v>9764</v>
      </c>
      <c r="E447" s="22">
        <v>1965</v>
      </c>
      <c r="F447" s="16" t="s">
        <v>29</v>
      </c>
      <c r="G447" s="16" t="s">
        <v>29</v>
      </c>
      <c r="H447" s="16" t="s">
        <v>106</v>
      </c>
      <c r="I447" s="16"/>
      <c r="J447" s="16" t="s">
        <v>427</v>
      </c>
      <c r="K447" s="16" t="s">
        <v>9763</v>
      </c>
      <c r="L447" s="16" t="s">
        <v>7417</v>
      </c>
      <c r="M447" s="19">
        <v>1</v>
      </c>
      <c r="N447" s="16" t="s">
        <v>18205</v>
      </c>
      <c r="O447" s="25" t="s">
        <v>9765</v>
      </c>
      <c r="P447" s="16" t="s">
        <v>9766</v>
      </c>
      <c r="Q447" s="16" t="s">
        <v>17662</v>
      </c>
      <c r="R447" s="19"/>
      <c r="S447" s="19"/>
      <c r="T447" s="19"/>
      <c r="U447" s="19"/>
      <c r="V447" s="19"/>
      <c r="W447" s="19"/>
      <c r="X447" s="19"/>
    </row>
    <row r="448" spans="1:24">
      <c r="A448" s="19">
        <v>444</v>
      </c>
      <c r="B448" s="16" t="s">
        <v>18206</v>
      </c>
      <c r="C448" s="16" t="s">
        <v>607</v>
      </c>
      <c r="D448" s="16" t="s">
        <v>9764</v>
      </c>
      <c r="E448" s="22">
        <v>1965</v>
      </c>
      <c r="F448" s="16" t="s">
        <v>29</v>
      </c>
      <c r="G448" s="16" t="s">
        <v>29</v>
      </c>
      <c r="H448" s="16" t="s">
        <v>106</v>
      </c>
      <c r="I448" s="16"/>
      <c r="J448" s="16" t="s">
        <v>427</v>
      </c>
      <c r="K448" s="16" t="s">
        <v>9763</v>
      </c>
      <c r="L448" s="16" t="s">
        <v>7417</v>
      </c>
      <c r="M448" s="19">
        <v>1</v>
      </c>
      <c r="N448" s="16" t="s">
        <v>18207</v>
      </c>
      <c r="O448" s="25" t="s">
        <v>9767</v>
      </c>
      <c r="P448" s="16" t="s">
        <v>9768</v>
      </c>
      <c r="Q448" s="16" t="s">
        <v>17662</v>
      </c>
      <c r="R448" s="19"/>
      <c r="S448" s="19"/>
      <c r="T448" s="19"/>
      <c r="U448" s="19"/>
      <c r="V448" s="19"/>
      <c r="W448" s="19"/>
      <c r="X448" s="19"/>
    </row>
    <row r="449" spans="1:24">
      <c r="A449" s="19">
        <v>445</v>
      </c>
      <c r="B449" s="16" t="s">
        <v>18208</v>
      </c>
      <c r="C449" s="16" t="s">
        <v>607</v>
      </c>
      <c r="D449" s="16" t="s">
        <v>9764</v>
      </c>
      <c r="E449" s="22">
        <v>1965</v>
      </c>
      <c r="F449" s="16" t="s">
        <v>29</v>
      </c>
      <c r="G449" s="16" t="s">
        <v>29</v>
      </c>
      <c r="H449" s="16" t="s">
        <v>106</v>
      </c>
      <c r="I449" s="16"/>
      <c r="J449" s="16" t="s">
        <v>427</v>
      </c>
      <c r="K449" s="16" t="s">
        <v>9763</v>
      </c>
      <c r="L449" s="16" t="s">
        <v>7417</v>
      </c>
      <c r="M449" s="19">
        <v>1</v>
      </c>
      <c r="N449" s="16" t="s">
        <v>18209</v>
      </c>
      <c r="O449" s="25" t="s">
        <v>9769</v>
      </c>
      <c r="P449" s="16" t="s">
        <v>9770</v>
      </c>
      <c r="Q449" s="16" t="s">
        <v>17662</v>
      </c>
      <c r="R449" s="19"/>
      <c r="S449" s="19"/>
      <c r="T449" s="19"/>
      <c r="U449" s="19"/>
      <c r="V449" s="19"/>
      <c r="W449" s="19"/>
      <c r="X449" s="19"/>
    </row>
    <row r="450" spans="1:24">
      <c r="A450" s="19">
        <v>446</v>
      </c>
      <c r="B450" s="16" t="s">
        <v>10637</v>
      </c>
      <c r="C450" s="16" t="s">
        <v>607</v>
      </c>
      <c r="D450" s="16" t="s">
        <v>874</v>
      </c>
      <c r="E450" s="22">
        <v>2012</v>
      </c>
      <c r="F450" s="16" t="s">
        <v>29</v>
      </c>
      <c r="G450" s="16" t="s">
        <v>29</v>
      </c>
      <c r="H450" s="16" t="s">
        <v>610</v>
      </c>
      <c r="I450" s="16"/>
      <c r="J450" s="16" t="s">
        <v>611</v>
      </c>
      <c r="K450" s="16" t="s">
        <v>10637</v>
      </c>
      <c r="L450" s="16" t="s">
        <v>7417</v>
      </c>
      <c r="M450" s="19">
        <v>1</v>
      </c>
      <c r="N450" s="16" t="s">
        <v>18210</v>
      </c>
      <c r="O450" s="25" t="s">
        <v>10638</v>
      </c>
      <c r="P450" s="16" t="s">
        <v>10639</v>
      </c>
      <c r="Q450" s="16" t="s">
        <v>17662</v>
      </c>
      <c r="R450" s="19"/>
      <c r="S450" s="19"/>
      <c r="T450" s="19"/>
      <c r="U450" s="19"/>
      <c r="V450" s="19"/>
      <c r="W450" s="19"/>
      <c r="X450" s="19"/>
    </row>
    <row r="451" spans="1:24">
      <c r="A451" s="19">
        <v>447</v>
      </c>
      <c r="B451" s="16" t="s">
        <v>1619</v>
      </c>
      <c r="C451" s="16" t="s">
        <v>1620</v>
      </c>
      <c r="D451" s="16" t="s">
        <v>1621</v>
      </c>
      <c r="E451" s="22">
        <v>1997</v>
      </c>
      <c r="F451" s="16" t="s">
        <v>29</v>
      </c>
      <c r="G451" s="16" t="s">
        <v>29</v>
      </c>
      <c r="H451" s="16" t="s">
        <v>165</v>
      </c>
      <c r="I451" s="16"/>
      <c r="J451" s="16" t="s">
        <v>166</v>
      </c>
      <c r="K451" s="16" t="s">
        <v>11392</v>
      </c>
      <c r="L451" s="16" t="s">
        <v>7417</v>
      </c>
      <c r="M451" s="19">
        <v>1</v>
      </c>
      <c r="N451" s="16" t="s">
        <v>1623</v>
      </c>
      <c r="O451" s="25" t="s">
        <v>1622</v>
      </c>
      <c r="P451" s="16" t="s">
        <v>11393</v>
      </c>
      <c r="Q451" s="16" t="s">
        <v>17662</v>
      </c>
      <c r="R451" s="19"/>
      <c r="S451" s="19"/>
      <c r="T451" s="19"/>
      <c r="U451" s="19">
        <v>35</v>
      </c>
      <c r="V451" s="19"/>
      <c r="W451" s="19"/>
      <c r="X451" s="19"/>
    </row>
    <row r="452" spans="1:24">
      <c r="A452" s="19">
        <v>448</v>
      </c>
      <c r="B452" s="16" t="s">
        <v>18211</v>
      </c>
      <c r="C452" s="16" t="s">
        <v>1620</v>
      </c>
      <c r="D452" s="16" t="s">
        <v>1621</v>
      </c>
      <c r="E452" s="22">
        <v>1997</v>
      </c>
      <c r="F452" s="16" t="s">
        <v>29</v>
      </c>
      <c r="G452" s="16" t="s">
        <v>29</v>
      </c>
      <c r="H452" s="16" t="s">
        <v>165</v>
      </c>
      <c r="I452" s="16"/>
      <c r="J452" s="16" t="s">
        <v>166</v>
      </c>
      <c r="K452" s="16" t="s">
        <v>11392</v>
      </c>
      <c r="L452" s="16" t="s">
        <v>7417</v>
      </c>
      <c r="M452" s="19">
        <v>1</v>
      </c>
      <c r="N452" s="16" t="s">
        <v>18212</v>
      </c>
      <c r="O452" s="25" t="s">
        <v>11394</v>
      </c>
      <c r="P452" s="16" t="s">
        <v>11395</v>
      </c>
      <c r="Q452" s="16" t="s">
        <v>17662</v>
      </c>
      <c r="R452" s="19"/>
      <c r="S452" s="19"/>
      <c r="T452" s="19"/>
      <c r="U452" s="19"/>
      <c r="V452" s="19"/>
      <c r="W452" s="19"/>
      <c r="X452" s="19"/>
    </row>
    <row r="453" spans="1:24">
      <c r="A453" s="19">
        <v>449</v>
      </c>
      <c r="B453" s="16" t="s">
        <v>18213</v>
      </c>
      <c r="C453" s="16" t="s">
        <v>1620</v>
      </c>
      <c r="D453" s="16" t="s">
        <v>1621</v>
      </c>
      <c r="E453" s="22">
        <v>1997</v>
      </c>
      <c r="F453" s="16" t="s">
        <v>29</v>
      </c>
      <c r="G453" s="16" t="s">
        <v>29</v>
      </c>
      <c r="H453" s="16" t="s">
        <v>165</v>
      </c>
      <c r="I453" s="16"/>
      <c r="J453" s="16" t="s">
        <v>166</v>
      </c>
      <c r="K453" s="16" t="s">
        <v>11392</v>
      </c>
      <c r="L453" s="16" t="s">
        <v>7417</v>
      </c>
      <c r="M453" s="19">
        <v>1</v>
      </c>
      <c r="N453" s="16" t="s">
        <v>18214</v>
      </c>
      <c r="O453" s="25" t="s">
        <v>11396</v>
      </c>
      <c r="P453" s="16" t="s">
        <v>11397</v>
      </c>
      <c r="Q453" s="16" t="s">
        <v>17662</v>
      </c>
      <c r="R453" s="19"/>
      <c r="S453" s="19"/>
      <c r="T453" s="19"/>
      <c r="U453" s="19"/>
      <c r="V453" s="19"/>
      <c r="W453" s="19"/>
      <c r="X453" s="19"/>
    </row>
    <row r="454" spans="1:24">
      <c r="A454" s="19">
        <v>450</v>
      </c>
      <c r="B454" s="16" t="s">
        <v>18215</v>
      </c>
      <c r="C454" s="16" t="s">
        <v>10897</v>
      </c>
      <c r="D454" s="16" t="s">
        <v>10898</v>
      </c>
      <c r="E454" s="22">
        <v>1989</v>
      </c>
      <c r="F454" s="16" t="s">
        <v>29</v>
      </c>
      <c r="G454" s="16" t="s">
        <v>29</v>
      </c>
      <c r="H454" s="16" t="s">
        <v>692</v>
      </c>
      <c r="I454" s="16"/>
      <c r="J454" s="16" t="s">
        <v>711</v>
      </c>
      <c r="K454" s="16" t="s">
        <v>10903</v>
      </c>
      <c r="L454" s="16" t="s">
        <v>7417</v>
      </c>
      <c r="M454" s="19">
        <v>1</v>
      </c>
      <c r="N454" s="16" t="s">
        <v>18216</v>
      </c>
      <c r="O454" s="25" t="s">
        <v>10904</v>
      </c>
      <c r="P454" s="16" t="s">
        <v>10905</v>
      </c>
      <c r="Q454" s="16" t="s">
        <v>17662</v>
      </c>
      <c r="R454" s="19"/>
      <c r="S454" s="19"/>
      <c r="T454" s="19"/>
      <c r="U454" s="19"/>
      <c r="V454" s="19"/>
      <c r="W454" s="19"/>
      <c r="X454" s="19"/>
    </row>
    <row r="455" spans="1:24">
      <c r="A455" s="19">
        <v>451</v>
      </c>
      <c r="B455" s="16" t="s">
        <v>18217</v>
      </c>
      <c r="C455" s="16" t="s">
        <v>10897</v>
      </c>
      <c r="D455" s="16" t="s">
        <v>10898</v>
      </c>
      <c r="E455" s="22">
        <v>1989</v>
      </c>
      <c r="F455" s="16" t="s">
        <v>29</v>
      </c>
      <c r="G455" s="16" t="s">
        <v>29</v>
      </c>
      <c r="H455" s="16" t="s">
        <v>692</v>
      </c>
      <c r="I455" s="16"/>
      <c r="J455" s="16" t="s">
        <v>711</v>
      </c>
      <c r="K455" s="16" t="s">
        <v>10896</v>
      </c>
      <c r="L455" s="16" t="s">
        <v>7417</v>
      </c>
      <c r="M455" s="19">
        <v>1</v>
      </c>
      <c r="N455" s="16" t="s">
        <v>18218</v>
      </c>
      <c r="O455" s="25" t="s">
        <v>10899</v>
      </c>
      <c r="P455" s="16" t="s">
        <v>10900</v>
      </c>
      <c r="Q455" s="16" t="s">
        <v>17662</v>
      </c>
      <c r="R455" s="19"/>
      <c r="S455" s="19"/>
      <c r="T455" s="19"/>
      <c r="U455" s="19"/>
      <c r="V455" s="19"/>
      <c r="W455" s="19"/>
      <c r="X455" s="19"/>
    </row>
    <row r="456" spans="1:24">
      <c r="A456" s="19">
        <v>452</v>
      </c>
      <c r="B456" s="16" t="s">
        <v>18219</v>
      </c>
      <c r="C456" s="16" t="s">
        <v>10897</v>
      </c>
      <c r="D456" s="16" t="s">
        <v>10898</v>
      </c>
      <c r="E456" s="22">
        <v>1989</v>
      </c>
      <c r="F456" s="16" t="s">
        <v>29</v>
      </c>
      <c r="G456" s="16" t="s">
        <v>29</v>
      </c>
      <c r="H456" s="16" t="s">
        <v>692</v>
      </c>
      <c r="I456" s="16"/>
      <c r="J456" s="16" t="s">
        <v>711</v>
      </c>
      <c r="K456" s="16" t="s">
        <v>10896</v>
      </c>
      <c r="L456" s="16" t="s">
        <v>7417</v>
      </c>
      <c r="M456" s="19">
        <v>1</v>
      </c>
      <c r="N456" s="16" t="s">
        <v>18220</v>
      </c>
      <c r="O456" s="25" t="s">
        <v>10901</v>
      </c>
      <c r="P456" s="16" t="s">
        <v>10902</v>
      </c>
      <c r="Q456" s="16" t="s">
        <v>17662</v>
      </c>
      <c r="R456" s="19"/>
      <c r="S456" s="19"/>
      <c r="T456" s="19"/>
      <c r="U456" s="19"/>
      <c r="V456" s="19"/>
      <c r="W456" s="19"/>
      <c r="X456" s="19"/>
    </row>
    <row r="457" spans="1:24">
      <c r="A457" s="19">
        <v>453</v>
      </c>
      <c r="B457" s="16" t="s">
        <v>206</v>
      </c>
      <c r="C457" s="16" t="s">
        <v>207</v>
      </c>
      <c r="D457" s="16" t="s">
        <v>208</v>
      </c>
      <c r="E457" s="22">
        <v>2018</v>
      </c>
      <c r="F457" s="16" t="s">
        <v>29</v>
      </c>
      <c r="G457" s="16" t="s">
        <v>29</v>
      </c>
      <c r="H457" s="16" t="s">
        <v>146</v>
      </c>
      <c r="I457" s="16"/>
      <c r="J457" s="16" t="s">
        <v>159</v>
      </c>
      <c r="K457" s="16" t="s">
        <v>13724</v>
      </c>
      <c r="L457" s="16" t="s">
        <v>7417</v>
      </c>
      <c r="M457" s="19">
        <v>1</v>
      </c>
      <c r="N457" s="16" t="s">
        <v>210</v>
      </c>
      <c r="O457" s="25" t="s">
        <v>209</v>
      </c>
      <c r="P457" s="16" t="s">
        <v>13725</v>
      </c>
      <c r="Q457" s="16" t="s">
        <v>17662</v>
      </c>
      <c r="R457" s="19">
        <v>19</v>
      </c>
      <c r="S457" s="19"/>
      <c r="T457" s="19"/>
      <c r="U457" s="19"/>
      <c r="V457" s="19"/>
      <c r="W457" s="19"/>
      <c r="X457" s="19">
        <v>31</v>
      </c>
    </row>
    <row r="458" spans="1:24">
      <c r="A458" s="19">
        <v>454</v>
      </c>
      <c r="B458" s="16" t="s">
        <v>18221</v>
      </c>
      <c r="C458" s="16" t="s">
        <v>207</v>
      </c>
      <c r="D458" s="16" t="s">
        <v>208</v>
      </c>
      <c r="E458" s="22">
        <v>2018</v>
      </c>
      <c r="F458" s="16" t="s">
        <v>29</v>
      </c>
      <c r="G458" s="16" t="s">
        <v>29</v>
      </c>
      <c r="H458" s="16" t="s">
        <v>146</v>
      </c>
      <c r="I458" s="16"/>
      <c r="J458" s="16" t="s">
        <v>159</v>
      </c>
      <c r="K458" s="16" t="s">
        <v>13724</v>
      </c>
      <c r="L458" s="16" t="s">
        <v>7417</v>
      </c>
      <c r="M458" s="19">
        <v>1</v>
      </c>
      <c r="N458" s="16" t="s">
        <v>18222</v>
      </c>
      <c r="O458" s="25" t="s">
        <v>13726</v>
      </c>
      <c r="P458" s="16" t="s">
        <v>13727</v>
      </c>
      <c r="Q458" s="16" t="s">
        <v>17662</v>
      </c>
      <c r="R458" s="19"/>
      <c r="S458" s="19"/>
      <c r="T458" s="19"/>
      <c r="U458" s="19"/>
      <c r="V458" s="19"/>
      <c r="W458" s="19"/>
      <c r="X458" s="19"/>
    </row>
    <row r="459" spans="1:24">
      <c r="A459" s="19">
        <v>455</v>
      </c>
      <c r="B459" s="16" t="s">
        <v>243</v>
      </c>
      <c r="C459" s="16" t="s">
        <v>207</v>
      </c>
      <c r="D459" s="16" t="s">
        <v>208</v>
      </c>
      <c r="E459" s="22">
        <v>2018</v>
      </c>
      <c r="F459" s="16" t="s">
        <v>29</v>
      </c>
      <c r="G459" s="16" t="s">
        <v>29</v>
      </c>
      <c r="H459" s="16" t="s">
        <v>146</v>
      </c>
      <c r="I459" s="16"/>
      <c r="J459" s="16" t="s">
        <v>159</v>
      </c>
      <c r="K459" s="16" t="s">
        <v>13724</v>
      </c>
      <c r="L459" s="16" t="s">
        <v>7417</v>
      </c>
      <c r="M459" s="19">
        <v>1</v>
      </c>
      <c r="N459" s="16" t="s">
        <v>245</v>
      </c>
      <c r="O459" s="25" t="s">
        <v>244</v>
      </c>
      <c r="P459" s="16" t="s">
        <v>13728</v>
      </c>
      <c r="Q459" s="16" t="s">
        <v>17662</v>
      </c>
      <c r="R459" s="19">
        <v>27</v>
      </c>
      <c r="S459" s="19"/>
      <c r="T459" s="19"/>
      <c r="U459" s="19"/>
      <c r="V459" s="19"/>
      <c r="W459" s="19"/>
      <c r="X459" s="19">
        <v>48</v>
      </c>
    </row>
    <row r="460" spans="1:24">
      <c r="A460" s="19">
        <v>456</v>
      </c>
      <c r="B460" s="16" t="s">
        <v>18223</v>
      </c>
      <c r="C460" s="16" t="s">
        <v>16004</v>
      </c>
      <c r="D460" s="16" t="s">
        <v>16005</v>
      </c>
      <c r="E460" s="22">
        <v>2018</v>
      </c>
      <c r="F460" s="16" t="s">
        <v>29</v>
      </c>
      <c r="G460" s="16" t="s">
        <v>29</v>
      </c>
      <c r="H460" s="16" t="s">
        <v>1523</v>
      </c>
      <c r="I460" s="16"/>
      <c r="J460" s="16" t="s">
        <v>344</v>
      </c>
      <c r="K460" s="16" t="s">
        <v>12870</v>
      </c>
      <c r="L460" s="16" t="s">
        <v>7417</v>
      </c>
      <c r="M460" s="19">
        <v>1</v>
      </c>
      <c r="N460" s="16" t="s">
        <v>18224</v>
      </c>
      <c r="O460" s="25" t="s">
        <v>16006</v>
      </c>
      <c r="P460" s="16" t="s">
        <v>16007</v>
      </c>
      <c r="Q460" s="16" t="s">
        <v>17662</v>
      </c>
      <c r="R460" s="19"/>
      <c r="S460" s="19"/>
      <c r="T460" s="19"/>
      <c r="U460" s="19"/>
      <c r="V460" s="19"/>
      <c r="W460" s="19"/>
      <c r="X460" s="19"/>
    </row>
    <row r="461" spans="1:24">
      <c r="A461" s="19">
        <v>457</v>
      </c>
      <c r="B461" s="16" t="s">
        <v>18225</v>
      </c>
      <c r="C461" s="16" t="s">
        <v>16004</v>
      </c>
      <c r="D461" s="16" t="s">
        <v>16005</v>
      </c>
      <c r="E461" s="22">
        <v>2018</v>
      </c>
      <c r="F461" s="16" t="s">
        <v>29</v>
      </c>
      <c r="G461" s="16" t="s">
        <v>29</v>
      </c>
      <c r="H461" s="16" t="s">
        <v>1523</v>
      </c>
      <c r="I461" s="16"/>
      <c r="J461" s="16" t="s">
        <v>344</v>
      </c>
      <c r="K461" s="16" t="s">
        <v>12870</v>
      </c>
      <c r="L461" s="16" t="s">
        <v>7417</v>
      </c>
      <c r="M461" s="19">
        <v>1</v>
      </c>
      <c r="N461" s="16" t="s">
        <v>18226</v>
      </c>
      <c r="O461" s="25" t="s">
        <v>16008</v>
      </c>
      <c r="P461" s="16" t="s">
        <v>16009</v>
      </c>
      <c r="Q461" s="16" t="s">
        <v>17662</v>
      </c>
      <c r="R461" s="19"/>
      <c r="S461" s="19"/>
      <c r="T461" s="19"/>
      <c r="U461" s="19"/>
      <c r="V461" s="19"/>
      <c r="W461" s="19"/>
      <c r="X461" s="19"/>
    </row>
    <row r="462" spans="1:24">
      <c r="A462" s="19">
        <v>458</v>
      </c>
      <c r="B462" s="16" t="s">
        <v>18227</v>
      </c>
      <c r="C462" s="16" t="s">
        <v>11428</v>
      </c>
      <c r="D462" s="16" t="s">
        <v>11429</v>
      </c>
      <c r="E462" s="22">
        <v>1982</v>
      </c>
      <c r="F462" s="16" t="s">
        <v>29</v>
      </c>
      <c r="G462" s="16" t="s">
        <v>29</v>
      </c>
      <c r="H462" s="16" t="s">
        <v>165</v>
      </c>
      <c r="I462" s="16"/>
      <c r="J462" s="16" t="s">
        <v>166</v>
      </c>
      <c r="K462" s="16" t="s">
        <v>11427</v>
      </c>
      <c r="L462" s="16" t="s">
        <v>7417</v>
      </c>
      <c r="M462" s="19">
        <v>1</v>
      </c>
      <c r="N462" s="16" t="s">
        <v>18228</v>
      </c>
      <c r="O462" s="25" t="s">
        <v>11430</v>
      </c>
      <c r="P462" s="16" t="s">
        <v>11431</v>
      </c>
      <c r="Q462" s="16" t="s">
        <v>17662</v>
      </c>
      <c r="R462" s="19"/>
      <c r="S462" s="19"/>
      <c r="T462" s="19"/>
      <c r="U462" s="19"/>
      <c r="V462" s="19"/>
      <c r="W462" s="19"/>
      <c r="X462" s="19"/>
    </row>
    <row r="463" spans="1:24">
      <c r="A463" s="19">
        <v>459</v>
      </c>
      <c r="B463" s="16" t="s">
        <v>18229</v>
      </c>
      <c r="C463" s="16" t="s">
        <v>10504</v>
      </c>
      <c r="D463" s="16" t="s">
        <v>10505</v>
      </c>
      <c r="E463" s="22">
        <v>1948</v>
      </c>
      <c r="F463" s="16" t="s">
        <v>29</v>
      </c>
      <c r="G463" s="16" t="s">
        <v>29</v>
      </c>
      <c r="H463" s="16" t="s">
        <v>106</v>
      </c>
      <c r="I463" s="16"/>
      <c r="J463" s="16" t="s">
        <v>107</v>
      </c>
      <c r="K463" s="16" t="s">
        <v>10503</v>
      </c>
      <c r="L463" s="16" t="s">
        <v>2824</v>
      </c>
      <c r="M463" s="19">
        <v>1</v>
      </c>
      <c r="N463" s="16" t="s">
        <v>18230</v>
      </c>
      <c r="O463" s="25" t="s">
        <v>10506</v>
      </c>
      <c r="P463" s="16" t="s">
        <v>10507</v>
      </c>
      <c r="Q463" s="16" t="s">
        <v>17628</v>
      </c>
      <c r="R463" s="19"/>
      <c r="S463" s="19"/>
      <c r="T463" s="19"/>
      <c r="U463" s="19"/>
      <c r="V463" s="19"/>
      <c r="W463" s="19"/>
      <c r="X463" s="19"/>
    </row>
    <row r="464" spans="1:24">
      <c r="A464" s="19">
        <v>460</v>
      </c>
      <c r="B464" s="16" t="s">
        <v>8427</v>
      </c>
      <c r="C464" s="16" t="s">
        <v>8425</v>
      </c>
      <c r="D464" s="16" t="s">
        <v>8426</v>
      </c>
      <c r="E464" s="22">
        <v>1994</v>
      </c>
      <c r="F464" s="16" t="s">
        <v>817</v>
      </c>
      <c r="G464" s="16" t="s">
        <v>53</v>
      </c>
      <c r="H464" s="16" t="s">
        <v>818</v>
      </c>
      <c r="I464" s="16" t="s">
        <v>819</v>
      </c>
      <c r="J464" s="16"/>
      <c r="K464" s="16"/>
      <c r="L464" s="16" t="s">
        <v>7417</v>
      </c>
      <c r="M464" s="19">
        <v>1</v>
      </c>
      <c r="N464" s="16" t="s">
        <v>18231</v>
      </c>
      <c r="O464" s="25" t="s">
        <v>8428</v>
      </c>
      <c r="P464" s="16" t="s">
        <v>8429</v>
      </c>
      <c r="Q464" s="16" t="s">
        <v>17662</v>
      </c>
      <c r="R464" s="19"/>
      <c r="S464" s="19"/>
      <c r="T464" s="19"/>
      <c r="U464" s="19"/>
      <c r="V464" s="19"/>
      <c r="W464" s="19"/>
      <c r="X464" s="19"/>
    </row>
    <row r="465" spans="1:24">
      <c r="A465" s="19">
        <v>461</v>
      </c>
      <c r="B465" s="16" t="s">
        <v>15884</v>
      </c>
      <c r="C465" s="16" t="s">
        <v>15885</v>
      </c>
      <c r="D465" s="16" t="s">
        <v>15886</v>
      </c>
      <c r="E465" s="22">
        <v>2001</v>
      </c>
      <c r="F465" s="16" t="s">
        <v>29</v>
      </c>
      <c r="G465" s="16" t="s">
        <v>29</v>
      </c>
      <c r="H465" s="16" t="s">
        <v>1523</v>
      </c>
      <c r="I465" s="16"/>
      <c r="J465" s="16" t="s">
        <v>344</v>
      </c>
      <c r="K465" s="16" t="s">
        <v>15884</v>
      </c>
      <c r="L465" s="16" t="s">
        <v>9073</v>
      </c>
      <c r="M465" s="19">
        <v>1</v>
      </c>
      <c r="N465" s="16" t="s">
        <v>18232</v>
      </c>
      <c r="O465" s="25" t="s">
        <v>15887</v>
      </c>
      <c r="P465" s="16" t="s">
        <v>15888</v>
      </c>
      <c r="Q465" s="16" t="s">
        <v>17641</v>
      </c>
      <c r="R465" s="19"/>
      <c r="S465" s="19"/>
      <c r="T465" s="19"/>
      <c r="U465" s="19"/>
      <c r="V465" s="19"/>
      <c r="W465" s="19"/>
      <c r="X465" s="19"/>
    </row>
    <row r="466" spans="1:24">
      <c r="A466" s="19">
        <v>462</v>
      </c>
      <c r="B466" s="16" t="s">
        <v>17539</v>
      </c>
      <c r="C466" s="16" t="s">
        <v>17538</v>
      </c>
      <c r="D466" s="16" t="s">
        <v>17540</v>
      </c>
      <c r="E466" s="22">
        <v>1965</v>
      </c>
      <c r="F466" s="16" t="s">
        <v>17541</v>
      </c>
      <c r="G466" s="16" t="s">
        <v>31</v>
      </c>
      <c r="H466" s="16" t="s">
        <v>17537</v>
      </c>
      <c r="I466" s="16"/>
      <c r="J466" s="16" t="s">
        <v>17538</v>
      </c>
      <c r="K466" s="16" t="s">
        <v>17539</v>
      </c>
      <c r="L466" s="16" t="s">
        <v>2824</v>
      </c>
      <c r="M466" s="19">
        <v>1</v>
      </c>
      <c r="N466" s="16" t="s">
        <v>18233</v>
      </c>
      <c r="O466" s="25" t="s">
        <v>17542</v>
      </c>
      <c r="P466" s="16" t="s">
        <v>17543</v>
      </c>
      <c r="Q466" s="16" t="s">
        <v>17628</v>
      </c>
      <c r="R466" s="19"/>
      <c r="S466" s="19"/>
      <c r="T466" s="19"/>
      <c r="U466" s="19"/>
      <c r="V466" s="19"/>
      <c r="W466" s="19"/>
      <c r="X466" s="19"/>
    </row>
    <row r="467" spans="1:24">
      <c r="A467" s="19">
        <v>463</v>
      </c>
      <c r="B467" s="16" t="s">
        <v>8776</v>
      </c>
      <c r="C467" s="16" t="s">
        <v>8774</v>
      </c>
      <c r="D467" s="16" t="s">
        <v>8775</v>
      </c>
      <c r="E467" s="22">
        <v>2013</v>
      </c>
      <c r="F467" s="16" t="s">
        <v>928</v>
      </c>
      <c r="G467" s="16" t="s">
        <v>53</v>
      </c>
      <c r="H467" s="16" t="s">
        <v>404</v>
      </c>
      <c r="I467" s="16" t="s">
        <v>198</v>
      </c>
      <c r="J467" s="16"/>
      <c r="K467" s="16"/>
      <c r="L467" s="16" t="s">
        <v>2833</v>
      </c>
      <c r="M467" s="19">
        <v>1</v>
      </c>
      <c r="N467" s="16" t="s">
        <v>18234</v>
      </c>
      <c r="O467" s="25" t="s">
        <v>8777</v>
      </c>
      <c r="P467" s="16" t="s">
        <v>8778</v>
      </c>
      <c r="Q467" s="16" t="s">
        <v>17687</v>
      </c>
      <c r="R467" s="19"/>
      <c r="S467" s="19"/>
      <c r="T467" s="19"/>
      <c r="U467" s="19"/>
      <c r="V467" s="19"/>
      <c r="W467" s="19"/>
      <c r="X467" s="19"/>
    </row>
    <row r="468" spans="1:24">
      <c r="A468" s="19">
        <v>464</v>
      </c>
      <c r="B468" s="16" t="s">
        <v>8780</v>
      </c>
      <c r="C468" s="16" t="s">
        <v>8774</v>
      </c>
      <c r="D468" s="16" t="s">
        <v>8779</v>
      </c>
      <c r="E468" s="22">
        <v>2013</v>
      </c>
      <c r="F468" s="16" t="s">
        <v>928</v>
      </c>
      <c r="G468" s="16" t="s">
        <v>53</v>
      </c>
      <c r="H468" s="16" t="s">
        <v>404</v>
      </c>
      <c r="I468" s="16" t="s">
        <v>198</v>
      </c>
      <c r="J468" s="16"/>
      <c r="K468" s="16"/>
      <c r="L468" s="16" t="s">
        <v>2833</v>
      </c>
      <c r="M468" s="19">
        <v>1</v>
      </c>
      <c r="N468" s="16" t="s">
        <v>18235</v>
      </c>
      <c r="O468" s="25" t="s">
        <v>8781</v>
      </c>
      <c r="P468" s="16" t="s">
        <v>8782</v>
      </c>
      <c r="Q468" s="16" t="s">
        <v>17687</v>
      </c>
      <c r="R468" s="19"/>
      <c r="S468" s="19"/>
      <c r="T468" s="19"/>
      <c r="U468" s="19"/>
      <c r="V468" s="19"/>
      <c r="W468" s="19"/>
      <c r="X468" s="19"/>
    </row>
    <row r="469" spans="1:24">
      <c r="A469" s="19">
        <v>465</v>
      </c>
      <c r="B469" s="16" t="s">
        <v>6846</v>
      </c>
      <c r="C469" s="16" t="s">
        <v>6844</v>
      </c>
      <c r="D469" s="16" t="s">
        <v>6845</v>
      </c>
      <c r="E469" s="22">
        <v>2014</v>
      </c>
      <c r="F469" s="16" t="s">
        <v>6847</v>
      </c>
      <c r="G469" s="16" t="s">
        <v>53</v>
      </c>
      <c r="H469" s="16" t="s">
        <v>115</v>
      </c>
      <c r="I469" s="16" t="s">
        <v>6843</v>
      </c>
      <c r="J469" s="16"/>
      <c r="K469" s="16"/>
      <c r="L469" s="16" t="s">
        <v>2928</v>
      </c>
      <c r="M469" s="19">
        <v>1</v>
      </c>
      <c r="N469" s="16" t="s">
        <v>18236</v>
      </c>
      <c r="O469" s="25" t="s">
        <v>6848</v>
      </c>
      <c r="P469" s="16" t="s">
        <v>6849</v>
      </c>
      <c r="Q469" s="16" t="s">
        <v>17638</v>
      </c>
      <c r="R469" s="19"/>
      <c r="S469" s="19"/>
      <c r="T469" s="19"/>
      <c r="U469" s="19"/>
      <c r="V469" s="19"/>
      <c r="W469" s="19"/>
      <c r="X469" s="19"/>
    </row>
    <row r="470" spans="1:24">
      <c r="A470" s="19">
        <v>466</v>
      </c>
      <c r="B470" s="16" t="s">
        <v>8747</v>
      </c>
      <c r="C470" s="16" t="s">
        <v>8745</v>
      </c>
      <c r="D470" s="16" t="s">
        <v>8746</v>
      </c>
      <c r="E470" s="22">
        <v>2010</v>
      </c>
      <c r="F470" s="16" t="s">
        <v>928</v>
      </c>
      <c r="G470" s="16" t="s">
        <v>53</v>
      </c>
      <c r="H470" s="16" t="s">
        <v>404</v>
      </c>
      <c r="I470" s="16" t="s">
        <v>8744</v>
      </c>
      <c r="J470" s="16"/>
      <c r="K470" s="16"/>
      <c r="L470" s="16" t="s">
        <v>2928</v>
      </c>
      <c r="M470" s="19">
        <v>1</v>
      </c>
      <c r="N470" s="16" t="s">
        <v>18237</v>
      </c>
      <c r="O470" s="25" t="s">
        <v>8748</v>
      </c>
      <c r="P470" s="16" t="s">
        <v>8749</v>
      </c>
      <c r="Q470" s="16" t="s">
        <v>17638</v>
      </c>
      <c r="R470" s="19"/>
      <c r="S470" s="19"/>
      <c r="T470" s="19"/>
      <c r="U470" s="19"/>
      <c r="V470" s="19"/>
      <c r="W470" s="19"/>
      <c r="X470" s="19"/>
    </row>
    <row r="471" spans="1:24">
      <c r="A471" s="19">
        <v>467</v>
      </c>
      <c r="B471" s="16" t="s">
        <v>937</v>
      </c>
      <c r="C471" s="16" t="s">
        <v>938</v>
      </c>
      <c r="D471" s="16" t="s">
        <v>939</v>
      </c>
      <c r="E471" s="22">
        <v>2021</v>
      </c>
      <c r="F471" s="16" t="s">
        <v>941</v>
      </c>
      <c r="G471" s="16" t="s">
        <v>53</v>
      </c>
      <c r="H471" s="16" t="s">
        <v>942</v>
      </c>
      <c r="I471" s="16" t="s">
        <v>942</v>
      </c>
      <c r="J471" s="16"/>
      <c r="K471" s="16"/>
      <c r="L471" s="16" t="s">
        <v>2824</v>
      </c>
      <c r="M471" s="19">
        <v>1</v>
      </c>
      <c r="N471" s="16" t="s">
        <v>943</v>
      </c>
      <c r="O471" s="25" t="s">
        <v>940</v>
      </c>
      <c r="P471" s="16" t="s">
        <v>3102</v>
      </c>
      <c r="Q471" s="16" t="s">
        <v>17628</v>
      </c>
      <c r="R471" s="19"/>
      <c r="S471" s="19">
        <v>76</v>
      </c>
      <c r="T471" s="19"/>
      <c r="U471" s="19"/>
      <c r="V471" s="19"/>
      <c r="W471" s="19"/>
      <c r="X471" s="19"/>
    </row>
    <row r="472" spans="1:24">
      <c r="A472" s="19">
        <v>468</v>
      </c>
      <c r="B472" s="16" t="s">
        <v>18238</v>
      </c>
      <c r="C472" s="16" t="s">
        <v>14215</v>
      </c>
      <c r="D472" s="16" t="s">
        <v>14216</v>
      </c>
      <c r="E472" s="22">
        <v>2012</v>
      </c>
      <c r="F472" s="16" t="s">
        <v>29</v>
      </c>
      <c r="G472" s="16" t="s">
        <v>29</v>
      </c>
      <c r="H472" s="16" t="s">
        <v>146</v>
      </c>
      <c r="I472" s="16"/>
      <c r="J472" s="16" t="s">
        <v>1926</v>
      </c>
      <c r="K472" s="16" t="s">
        <v>14214</v>
      </c>
      <c r="L472" s="16" t="s">
        <v>7417</v>
      </c>
      <c r="M472" s="19">
        <v>1</v>
      </c>
      <c r="N472" s="16" t="s">
        <v>18239</v>
      </c>
      <c r="O472" s="25" t="s">
        <v>14217</v>
      </c>
      <c r="P472" s="16" t="s">
        <v>14218</v>
      </c>
      <c r="Q472" s="16" t="s">
        <v>17662</v>
      </c>
      <c r="R472" s="19"/>
      <c r="S472" s="19"/>
      <c r="T472" s="19"/>
      <c r="U472" s="19"/>
      <c r="V472" s="19"/>
      <c r="W472" s="19"/>
      <c r="X472" s="19"/>
    </row>
    <row r="473" spans="1:24">
      <c r="A473" s="19">
        <v>469</v>
      </c>
      <c r="B473" s="16" t="s">
        <v>18240</v>
      </c>
      <c r="C473" s="16" t="s">
        <v>14215</v>
      </c>
      <c r="D473" s="16" t="s">
        <v>14216</v>
      </c>
      <c r="E473" s="22">
        <v>2012</v>
      </c>
      <c r="F473" s="16" t="s">
        <v>29</v>
      </c>
      <c r="G473" s="16" t="s">
        <v>29</v>
      </c>
      <c r="H473" s="16" t="s">
        <v>146</v>
      </c>
      <c r="I473" s="16"/>
      <c r="J473" s="16" t="s">
        <v>1926</v>
      </c>
      <c r="K473" s="16" t="s">
        <v>14214</v>
      </c>
      <c r="L473" s="16" t="s">
        <v>7417</v>
      </c>
      <c r="M473" s="19">
        <v>1</v>
      </c>
      <c r="N473" s="16" t="s">
        <v>18241</v>
      </c>
      <c r="O473" s="25" t="s">
        <v>14219</v>
      </c>
      <c r="P473" s="16" t="s">
        <v>14220</v>
      </c>
      <c r="Q473" s="16" t="s">
        <v>17662</v>
      </c>
      <c r="R473" s="19"/>
      <c r="S473" s="19"/>
      <c r="T473" s="19"/>
      <c r="U473" s="19"/>
      <c r="V473" s="19"/>
      <c r="W473" s="19"/>
      <c r="X473" s="19"/>
    </row>
    <row r="474" spans="1:24">
      <c r="A474" s="19">
        <v>470</v>
      </c>
      <c r="B474" s="16" t="s">
        <v>18242</v>
      </c>
      <c r="C474" s="16" t="s">
        <v>14215</v>
      </c>
      <c r="D474" s="16" t="s">
        <v>14216</v>
      </c>
      <c r="E474" s="22">
        <v>2012</v>
      </c>
      <c r="F474" s="16" t="s">
        <v>29</v>
      </c>
      <c r="G474" s="16" t="s">
        <v>29</v>
      </c>
      <c r="H474" s="16" t="s">
        <v>146</v>
      </c>
      <c r="I474" s="16"/>
      <c r="J474" s="16" t="s">
        <v>1926</v>
      </c>
      <c r="K474" s="16" t="s">
        <v>14214</v>
      </c>
      <c r="L474" s="16" t="s">
        <v>7417</v>
      </c>
      <c r="M474" s="19">
        <v>1</v>
      </c>
      <c r="N474" s="16" t="s">
        <v>18243</v>
      </c>
      <c r="O474" s="25" t="s">
        <v>14221</v>
      </c>
      <c r="P474" s="16" t="s">
        <v>14222</v>
      </c>
      <c r="Q474" s="16" t="s">
        <v>17662</v>
      </c>
      <c r="R474" s="19"/>
      <c r="S474" s="19"/>
      <c r="T474" s="19"/>
      <c r="U474" s="19"/>
      <c r="V474" s="19"/>
      <c r="W474" s="19"/>
      <c r="X474" s="19"/>
    </row>
    <row r="475" spans="1:24">
      <c r="A475" s="19">
        <v>471</v>
      </c>
      <c r="B475" s="16" t="s">
        <v>18244</v>
      </c>
      <c r="C475" s="16" t="s">
        <v>14215</v>
      </c>
      <c r="D475" s="16" t="s">
        <v>14216</v>
      </c>
      <c r="E475" s="22">
        <v>2012</v>
      </c>
      <c r="F475" s="16" t="s">
        <v>29</v>
      </c>
      <c r="G475" s="16" t="s">
        <v>29</v>
      </c>
      <c r="H475" s="16" t="s">
        <v>146</v>
      </c>
      <c r="I475" s="16"/>
      <c r="J475" s="16" t="s">
        <v>1926</v>
      </c>
      <c r="K475" s="16" t="s">
        <v>14214</v>
      </c>
      <c r="L475" s="16" t="s">
        <v>7417</v>
      </c>
      <c r="M475" s="19">
        <v>1</v>
      </c>
      <c r="N475" s="16" t="s">
        <v>18245</v>
      </c>
      <c r="O475" s="25" t="s">
        <v>14223</v>
      </c>
      <c r="P475" s="16" t="s">
        <v>14224</v>
      </c>
      <c r="Q475" s="16" t="s">
        <v>17662</v>
      </c>
      <c r="R475" s="19"/>
      <c r="S475" s="19"/>
      <c r="T475" s="19"/>
      <c r="U475" s="19"/>
      <c r="V475" s="19"/>
      <c r="W475" s="19"/>
      <c r="X475" s="19"/>
    </row>
    <row r="476" spans="1:24">
      <c r="A476" s="19">
        <v>472</v>
      </c>
      <c r="B476" s="16" t="s">
        <v>4361</v>
      </c>
      <c r="C476" s="16" t="s">
        <v>4359</v>
      </c>
      <c r="D476" s="16" t="s">
        <v>4360</v>
      </c>
      <c r="E476" s="22">
        <v>2019</v>
      </c>
      <c r="F476" s="16" t="s">
        <v>286</v>
      </c>
      <c r="G476" s="16" t="s">
        <v>53</v>
      </c>
      <c r="H476" s="16" t="s">
        <v>115</v>
      </c>
      <c r="I476" s="16" t="s">
        <v>287</v>
      </c>
      <c r="J476" s="16"/>
      <c r="K476" s="16"/>
      <c r="L476" s="16" t="s">
        <v>2928</v>
      </c>
      <c r="M476" s="19">
        <v>1</v>
      </c>
      <c r="N476" s="16" t="s">
        <v>18246</v>
      </c>
      <c r="O476" s="25" t="s">
        <v>4362</v>
      </c>
      <c r="P476" s="16" t="s">
        <v>4363</v>
      </c>
      <c r="Q476" s="16" t="s">
        <v>17638</v>
      </c>
      <c r="R476" s="19"/>
      <c r="S476" s="19"/>
      <c r="T476" s="19"/>
      <c r="U476" s="19"/>
      <c r="V476" s="19"/>
      <c r="W476" s="19"/>
      <c r="X476" s="19"/>
    </row>
    <row r="477" spans="1:24">
      <c r="A477" s="19">
        <v>473</v>
      </c>
      <c r="B477" s="16" t="s">
        <v>4365</v>
      </c>
      <c r="C477" s="16" t="s">
        <v>4359</v>
      </c>
      <c r="D477" s="16" t="s">
        <v>4364</v>
      </c>
      <c r="E477" s="22">
        <v>2020</v>
      </c>
      <c r="F477" s="16" t="s">
        <v>286</v>
      </c>
      <c r="G477" s="16" t="s">
        <v>53</v>
      </c>
      <c r="H477" s="16" t="s">
        <v>115</v>
      </c>
      <c r="I477" s="16" t="s">
        <v>287</v>
      </c>
      <c r="J477" s="16"/>
      <c r="K477" s="16"/>
      <c r="L477" s="16" t="s">
        <v>2824</v>
      </c>
      <c r="M477" s="19">
        <v>1</v>
      </c>
      <c r="N477" s="16" t="s">
        <v>18247</v>
      </c>
      <c r="O477" s="25" t="s">
        <v>4366</v>
      </c>
      <c r="P477" s="16" t="s">
        <v>4367</v>
      </c>
      <c r="Q477" s="16" t="s">
        <v>17628</v>
      </c>
      <c r="R477" s="19"/>
      <c r="S477" s="19"/>
      <c r="T477" s="19"/>
      <c r="U477" s="19"/>
      <c r="V477" s="19"/>
      <c r="W477" s="19"/>
      <c r="X477" s="19"/>
    </row>
    <row r="478" spans="1:24">
      <c r="A478" s="19">
        <v>474</v>
      </c>
      <c r="B478" s="16" t="s">
        <v>16975</v>
      </c>
      <c r="C478" s="16" t="s">
        <v>16974</v>
      </c>
      <c r="D478" s="16" t="s">
        <v>16976</v>
      </c>
      <c r="E478" s="22">
        <v>2024</v>
      </c>
      <c r="F478" s="16" t="s">
        <v>31</v>
      </c>
      <c r="G478" s="16" t="s">
        <v>31</v>
      </c>
      <c r="H478" s="16" t="s">
        <v>219</v>
      </c>
      <c r="I478" s="16"/>
      <c r="J478" s="16" t="s">
        <v>16974</v>
      </c>
      <c r="K478" s="16" t="s">
        <v>16975</v>
      </c>
      <c r="L478" s="16" t="s">
        <v>2824</v>
      </c>
      <c r="M478" s="19">
        <v>1</v>
      </c>
      <c r="N478" s="16" t="s">
        <v>18248</v>
      </c>
      <c r="O478" s="25" t="s">
        <v>16977</v>
      </c>
      <c r="P478" s="16" t="s">
        <v>16978</v>
      </c>
      <c r="Q478" s="16" t="s">
        <v>17628</v>
      </c>
      <c r="R478" s="19"/>
      <c r="S478" s="19"/>
      <c r="T478" s="19"/>
      <c r="U478" s="19"/>
      <c r="V478" s="19"/>
      <c r="W478" s="19"/>
      <c r="X478" s="19"/>
    </row>
    <row r="479" spans="1:24">
      <c r="A479" s="19">
        <v>475</v>
      </c>
      <c r="B479" s="16" t="s">
        <v>16979</v>
      </c>
      <c r="C479" s="16" t="s">
        <v>16974</v>
      </c>
      <c r="D479" s="16" t="s">
        <v>16980</v>
      </c>
      <c r="E479" s="22">
        <v>2024</v>
      </c>
      <c r="F479" s="16" t="s">
        <v>31</v>
      </c>
      <c r="G479" s="16" t="s">
        <v>31</v>
      </c>
      <c r="H479" s="16" t="s">
        <v>219</v>
      </c>
      <c r="I479" s="16"/>
      <c r="J479" s="16" t="s">
        <v>16974</v>
      </c>
      <c r="K479" s="16" t="s">
        <v>16979</v>
      </c>
      <c r="L479" s="16" t="s">
        <v>2824</v>
      </c>
      <c r="M479" s="19">
        <v>1</v>
      </c>
      <c r="N479" s="16" t="s">
        <v>18249</v>
      </c>
      <c r="O479" s="25" t="s">
        <v>16981</v>
      </c>
      <c r="P479" s="16" t="s">
        <v>16982</v>
      </c>
      <c r="Q479" s="16" t="s">
        <v>17628</v>
      </c>
      <c r="R479" s="19"/>
      <c r="S479" s="19"/>
      <c r="T479" s="19"/>
      <c r="U479" s="19"/>
      <c r="V479" s="19"/>
      <c r="W479" s="19"/>
      <c r="X479" s="19"/>
    </row>
    <row r="480" spans="1:24">
      <c r="A480" s="19">
        <v>476</v>
      </c>
      <c r="B480" s="16" t="s">
        <v>17559</v>
      </c>
      <c r="C480" s="16" t="s">
        <v>16974</v>
      </c>
      <c r="D480" s="16" t="s">
        <v>17560</v>
      </c>
      <c r="E480" s="22">
        <v>2024</v>
      </c>
      <c r="F480" s="16" t="s">
        <v>31</v>
      </c>
      <c r="G480" s="16" t="s">
        <v>31</v>
      </c>
      <c r="H480" s="16" t="s">
        <v>17558</v>
      </c>
      <c r="I480" s="16"/>
      <c r="J480" s="16" t="s">
        <v>16974</v>
      </c>
      <c r="K480" s="16" t="s">
        <v>17559</v>
      </c>
      <c r="L480" s="16" t="s">
        <v>2824</v>
      </c>
      <c r="M480" s="19">
        <v>1</v>
      </c>
      <c r="N480" s="16" t="s">
        <v>18250</v>
      </c>
      <c r="O480" s="25" t="s">
        <v>17561</v>
      </c>
      <c r="P480" s="16" t="s">
        <v>17562</v>
      </c>
      <c r="Q480" s="16" t="s">
        <v>17628</v>
      </c>
      <c r="R480" s="19"/>
      <c r="S480" s="19"/>
      <c r="T480" s="19"/>
      <c r="U480" s="19"/>
      <c r="V480" s="19"/>
      <c r="W480" s="19"/>
      <c r="X480" s="19"/>
    </row>
    <row r="481" spans="1:24">
      <c r="A481" s="19">
        <v>477</v>
      </c>
      <c r="B481" s="16" t="s">
        <v>1593</v>
      </c>
      <c r="C481" s="16" t="s">
        <v>16974</v>
      </c>
      <c r="D481" s="16" t="s">
        <v>16980</v>
      </c>
      <c r="E481" s="22">
        <v>2024</v>
      </c>
      <c r="F481" s="16" t="s">
        <v>31</v>
      </c>
      <c r="G481" s="16" t="s">
        <v>31</v>
      </c>
      <c r="H481" s="16" t="s">
        <v>219</v>
      </c>
      <c r="I481" s="16"/>
      <c r="J481" s="16" t="s">
        <v>16974</v>
      </c>
      <c r="K481" s="16" t="s">
        <v>1593</v>
      </c>
      <c r="L481" s="16" t="s">
        <v>2824</v>
      </c>
      <c r="M481" s="19">
        <v>1</v>
      </c>
      <c r="N481" s="16" t="s">
        <v>18251</v>
      </c>
      <c r="O481" s="25" t="s">
        <v>16983</v>
      </c>
      <c r="P481" s="16" t="s">
        <v>16984</v>
      </c>
      <c r="Q481" s="16" t="s">
        <v>17628</v>
      </c>
      <c r="R481" s="19"/>
      <c r="S481" s="19"/>
      <c r="T481" s="19"/>
      <c r="U481" s="19"/>
      <c r="V481" s="19"/>
      <c r="W481" s="19"/>
      <c r="X481" s="19"/>
    </row>
    <row r="482" spans="1:24">
      <c r="A482" s="19">
        <v>478</v>
      </c>
      <c r="B482" s="16" t="s">
        <v>4369</v>
      </c>
      <c r="C482" s="16" t="s">
        <v>4368</v>
      </c>
      <c r="D482" s="16" t="s">
        <v>4369</v>
      </c>
      <c r="E482" s="22">
        <v>2015</v>
      </c>
      <c r="F482" s="16" t="s">
        <v>286</v>
      </c>
      <c r="G482" s="16" t="s">
        <v>53</v>
      </c>
      <c r="H482" s="16" t="s">
        <v>115</v>
      </c>
      <c r="I482" s="16" t="s">
        <v>287</v>
      </c>
      <c r="J482" s="16"/>
      <c r="K482" s="16"/>
      <c r="L482" s="16" t="s">
        <v>2928</v>
      </c>
      <c r="M482" s="19">
        <v>1</v>
      </c>
      <c r="N482" s="16" t="s">
        <v>18252</v>
      </c>
      <c r="O482" s="25" t="s">
        <v>4370</v>
      </c>
      <c r="P482" s="16" t="s">
        <v>4371</v>
      </c>
      <c r="Q482" s="16" t="s">
        <v>17638</v>
      </c>
      <c r="R482" s="19"/>
      <c r="S482" s="19"/>
      <c r="T482" s="19"/>
      <c r="U482" s="19"/>
      <c r="V482" s="19"/>
      <c r="W482" s="19"/>
      <c r="X482" s="19"/>
    </row>
    <row r="483" spans="1:24">
      <c r="A483" s="19">
        <v>479</v>
      </c>
      <c r="B483" s="16" t="s">
        <v>18253</v>
      </c>
      <c r="C483" s="16" t="s">
        <v>12561</v>
      </c>
      <c r="D483" s="16" t="s">
        <v>12562</v>
      </c>
      <c r="E483" s="22">
        <v>2017</v>
      </c>
      <c r="F483" s="16" t="s">
        <v>29</v>
      </c>
      <c r="G483" s="16" t="s">
        <v>29</v>
      </c>
      <c r="H483" s="16" t="s">
        <v>258</v>
      </c>
      <c r="I483" s="16"/>
      <c r="J483" s="16" t="s">
        <v>313</v>
      </c>
      <c r="K483" s="16" t="s">
        <v>12560</v>
      </c>
      <c r="L483" s="16" t="s">
        <v>7417</v>
      </c>
      <c r="M483" s="19">
        <v>1</v>
      </c>
      <c r="N483" s="16" t="s">
        <v>18254</v>
      </c>
      <c r="O483" s="25" t="s">
        <v>12563</v>
      </c>
      <c r="P483" s="16" t="s">
        <v>12564</v>
      </c>
      <c r="Q483" s="16" t="s">
        <v>17662</v>
      </c>
      <c r="R483" s="19"/>
      <c r="S483" s="19"/>
      <c r="T483" s="19"/>
      <c r="U483" s="19"/>
      <c r="V483" s="19"/>
      <c r="W483" s="19"/>
      <c r="X483" s="19"/>
    </row>
    <row r="484" spans="1:24">
      <c r="A484" s="19">
        <v>480</v>
      </c>
      <c r="B484" s="16" t="s">
        <v>18255</v>
      </c>
      <c r="C484" s="16" t="s">
        <v>12561</v>
      </c>
      <c r="D484" s="16" t="s">
        <v>12562</v>
      </c>
      <c r="E484" s="22">
        <v>2017</v>
      </c>
      <c r="F484" s="16" t="s">
        <v>29</v>
      </c>
      <c r="G484" s="16" t="s">
        <v>29</v>
      </c>
      <c r="H484" s="16" t="s">
        <v>258</v>
      </c>
      <c r="I484" s="16"/>
      <c r="J484" s="16" t="s">
        <v>313</v>
      </c>
      <c r="K484" s="16" t="s">
        <v>12560</v>
      </c>
      <c r="L484" s="16" t="s">
        <v>7417</v>
      </c>
      <c r="M484" s="19">
        <v>1</v>
      </c>
      <c r="N484" s="16" t="s">
        <v>18256</v>
      </c>
      <c r="O484" s="25" t="s">
        <v>12565</v>
      </c>
      <c r="P484" s="16" t="s">
        <v>12566</v>
      </c>
      <c r="Q484" s="16" t="s">
        <v>17662</v>
      </c>
      <c r="R484" s="19"/>
      <c r="S484" s="19"/>
      <c r="T484" s="19"/>
      <c r="U484" s="19"/>
      <c r="V484" s="19"/>
      <c r="W484" s="19"/>
      <c r="X484" s="19"/>
    </row>
    <row r="485" spans="1:24">
      <c r="A485" s="19">
        <v>481</v>
      </c>
      <c r="B485" s="16" t="s">
        <v>18257</v>
      </c>
      <c r="C485" s="16" t="s">
        <v>12561</v>
      </c>
      <c r="D485" s="16" t="s">
        <v>12562</v>
      </c>
      <c r="E485" s="22">
        <v>2017</v>
      </c>
      <c r="F485" s="16" t="s">
        <v>29</v>
      </c>
      <c r="G485" s="16" t="s">
        <v>29</v>
      </c>
      <c r="H485" s="16" t="s">
        <v>258</v>
      </c>
      <c r="I485" s="16"/>
      <c r="J485" s="16" t="s">
        <v>313</v>
      </c>
      <c r="K485" s="16" t="s">
        <v>12567</v>
      </c>
      <c r="L485" s="16" t="s">
        <v>7417</v>
      </c>
      <c r="M485" s="19">
        <v>1</v>
      </c>
      <c r="N485" s="16" t="s">
        <v>18258</v>
      </c>
      <c r="O485" s="25" t="s">
        <v>12568</v>
      </c>
      <c r="P485" s="16" t="s">
        <v>12569</v>
      </c>
      <c r="Q485" s="16" t="s">
        <v>17662</v>
      </c>
      <c r="R485" s="19"/>
      <c r="S485" s="19"/>
      <c r="T485" s="19"/>
      <c r="U485" s="19"/>
      <c r="V485" s="19"/>
      <c r="W485" s="19"/>
      <c r="X485" s="19"/>
    </row>
    <row r="486" spans="1:24">
      <c r="A486" s="19">
        <v>482</v>
      </c>
      <c r="B486" s="16" t="s">
        <v>18259</v>
      </c>
      <c r="C486" s="16" t="s">
        <v>12561</v>
      </c>
      <c r="D486" s="16" t="s">
        <v>12562</v>
      </c>
      <c r="E486" s="22">
        <v>2017</v>
      </c>
      <c r="F486" s="16" t="s">
        <v>29</v>
      </c>
      <c r="G486" s="16" t="s">
        <v>29</v>
      </c>
      <c r="H486" s="16" t="s">
        <v>258</v>
      </c>
      <c r="I486" s="16"/>
      <c r="J486" s="16" t="s">
        <v>313</v>
      </c>
      <c r="K486" s="16" t="s">
        <v>12567</v>
      </c>
      <c r="L486" s="16" t="s">
        <v>7417</v>
      </c>
      <c r="M486" s="19">
        <v>1</v>
      </c>
      <c r="N486" s="16" t="s">
        <v>18260</v>
      </c>
      <c r="O486" s="25" t="s">
        <v>12570</v>
      </c>
      <c r="P486" s="16" t="s">
        <v>12571</v>
      </c>
      <c r="Q486" s="16" t="s">
        <v>17662</v>
      </c>
      <c r="R486" s="19"/>
      <c r="S486" s="19"/>
      <c r="T486" s="19"/>
      <c r="U486" s="19"/>
      <c r="V486" s="19"/>
      <c r="W486" s="19"/>
      <c r="X486" s="19"/>
    </row>
    <row r="487" spans="1:24">
      <c r="A487" s="19">
        <v>483</v>
      </c>
      <c r="B487" s="16" t="s">
        <v>18261</v>
      </c>
      <c r="C487" s="16" t="s">
        <v>12561</v>
      </c>
      <c r="D487" s="16" t="s">
        <v>12562</v>
      </c>
      <c r="E487" s="22">
        <v>2017</v>
      </c>
      <c r="F487" s="16" t="s">
        <v>29</v>
      </c>
      <c r="G487" s="16" t="s">
        <v>29</v>
      </c>
      <c r="H487" s="16" t="s">
        <v>258</v>
      </c>
      <c r="I487" s="16"/>
      <c r="J487" s="16" t="s">
        <v>313</v>
      </c>
      <c r="K487" s="16" t="s">
        <v>12567</v>
      </c>
      <c r="L487" s="16" t="s">
        <v>7417</v>
      </c>
      <c r="M487" s="19">
        <v>1</v>
      </c>
      <c r="N487" s="16" t="s">
        <v>18262</v>
      </c>
      <c r="O487" s="25" t="s">
        <v>12572</v>
      </c>
      <c r="P487" s="16" t="s">
        <v>12573</v>
      </c>
      <c r="Q487" s="16" t="s">
        <v>17662</v>
      </c>
      <c r="R487" s="19"/>
      <c r="S487" s="19"/>
      <c r="T487" s="19"/>
      <c r="U487" s="19"/>
      <c r="V487" s="19"/>
      <c r="W487" s="19"/>
      <c r="X487" s="19"/>
    </row>
    <row r="488" spans="1:24">
      <c r="A488" s="19">
        <v>484</v>
      </c>
      <c r="B488" s="16" t="s">
        <v>18263</v>
      </c>
      <c r="C488" s="16" t="s">
        <v>12561</v>
      </c>
      <c r="D488" s="16" t="s">
        <v>12562</v>
      </c>
      <c r="E488" s="22">
        <v>2017</v>
      </c>
      <c r="F488" s="16" t="s">
        <v>29</v>
      </c>
      <c r="G488" s="16" t="s">
        <v>29</v>
      </c>
      <c r="H488" s="16" t="s">
        <v>258</v>
      </c>
      <c r="I488" s="16"/>
      <c r="J488" s="16" t="s">
        <v>313</v>
      </c>
      <c r="K488" s="16" t="s">
        <v>12567</v>
      </c>
      <c r="L488" s="16" t="s">
        <v>7417</v>
      </c>
      <c r="M488" s="19">
        <v>1</v>
      </c>
      <c r="N488" s="16" t="s">
        <v>18264</v>
      </c>
      <c r="O488" s="25" t="s">
        <v>12574</v>
      </c>
      <c r="P488" s="16" t="s">
        <v>12575</v>
      </c>
      <c r="Q488" s="16" t="s">
        <v>17662</v>
      </c>
      <c r="R488" s="19"/>
      <c r="S488" s="19"/>
      <c r="T488" s="19"/>
      <c r="U488" s="19"/>
      <c r="V488" s="19"/>
      <c r="W488" s="19"/>
      <c r="X488" s="19"/>
    </row>
    <row r="489" spans="1:24">
      <c r="A489" s="19">
        <v>485</v>
      </c>
      <c r="B489" s="16" t="s">
        <v>13423</v>
      </c>
      <c r="C489" s="16" t="s">
        <v>13424</v>
      </c>
      <c r="D489" s="16" t="s">
        <v>13425</v>
      </c>
      <c r="E489" s="22">
        <v>2016</v>
      </c>
      <c r="F489" s="16" t="s">
        <v>29</v>
      </c>
      <c r="G489" s="16" t="s">
        <v>29</v>
      </c>
      <c r="H489" s="16" t="s">
        <v>146</v>
      </c>
      <c r="I489" s="16"/>
      <c r="J489" s="16" t="s">
        <v>2209</v>
      </c>
      <c r="K489" s="16" t="s">
        <v>13423</v>
      </c>
      <c r="L489" s="16" t="s">
        <v>7417</v>
      </c>
      <c r="M489" s="19">
        <v>1</v>
      </c>
      <c r="N489" s="16" t="s">
        <v>18265</v>
      </c>
      <c r="O489" s="25" t="s">
        <v>13426</v>
      </c>
      <c r="P489" s="16" t="s">
        <v>13427</v>
      </c>
      <c r="Q489" s="16" t="s">
        <v>17662</v>
      </c>
      <c r="R489" s="19"/>
      <c r="S489" s="19"/>
      <c r="T489" s="19"/>
      <c r="U489" s="19"/>
      <c r="V489" s="19"/>
      <c r="W489" s="19"/>
      <c r="X489" s="19"/>
    </row>
    <row r="490" spans="1:24">
      <c r="A490" s="19">
        <v>486</v>
      </c>
      <c r="B490" s="16" t="s">
        <v>1342</v>
      </c>
      <c r="C490" s="16" t="s">
        <v>1343</v>
      </c>
      <c r="D490" s="16" t="s">
        <v>1344</v>
      </c>
      <c r="E490" s="22">
        <v>2021</v>
      </c>
      <c r="F490" s="16" t="s">
        <v>1346</v>
      </c>
      <c r="G490" s="16" t="s">
        <v>53</v>
      </c>
      <c r="H490" s="16" t="s">
        <v>1347</v>
      </c>
      <c r="I490" s="16" t="s">
        <v>1348</v>
      </c>
      <c r="J490" s="16"/>
      <c r="K490" s="16"/>
      <c r="L490" s="16" t="s">
        <v>2824</v>
      </c>
      <c r="M490" s="19">
        <v>1</v>
      </c>
      <c r="N490" s="16" t="s">
        <v>1349</v>
      </c>
      <c r="O490" s="25" t="s">
        <v>1345</v>
      </c>
      <c r="P490" s="16" t="s">
        <v>8148</v>
      </c>
      <c r="Q490" s="16" t="s">
        <v>17628</v>
      </c>
      <c r="R490" s="19"/>
      <c r="S490" s="19"/>
      <c r="T490" s="19">
        <v>73</v>
      </c>
      <c r="U490" s="19"/>
      <c r="V490" s="19"/>
      <c r="W490" s="19"/>
      <c r="X490" s="19"/>
    </row>
    <row r="491" spans="1:24">
      <c r="A491" s="19">
        <v>487</v>
      </c>
      <c r="B491" s="16" t="s">
        <v>1448</v>
      </c>
      <c r="C491" s="16" t="s">
        <v>1343</v>
      </c>
      <c r="D491" s="16" t="s">
        <v>1344</v>
      </c>
      <c r="E491" s="22">
        <v>2021</v>
      </c>
      <c r="F491" s="16" t="s">
        <v>1346</v>
      </c>
      <c r="G491" s="16" t="s">
        <v>53</v>
      </c>
      <c r="H491" s="16" t="s">
        <v>1347</v>
      </c>
      <c r="I491" s="16" t="s">
        <v>1348</v>
      </c>
      <c r="J491" s="16"/>
      <c r="K491" s="16"/>
      <c r="L491" s="16" t="s">
        <v>2824</v>
      </c>
      <c r="M491" s="19">
        <v>1</v>
      </c>
      <c r="N491" s="16" t="s">
        <v>1450</v>
      </c>
      <c r="O491" s="25" t="s">
        <v>1449</v>
      </c>
      <c r="P491" s="16" t="s">
        <v>8149</v>
      </c>
      <c r="Q491" s="16" t="s">
        <v>17628</v>
      </c>
      <c r="R491" s="19"/>
      <c r="S491" s="19"/>
      <c r="T491" s="19">
        <v>96</v>
      </c>
      <c r="U491" s="19"/>
      <c r="V491" s="19"/>
      <c r="W491" s="19"/>
      <c r="X491" s="19"/>
    </row>
    <row r="492" spans="1:24">
      <c r="A492" s="19">
        <v>488</v>
      </c>
      <c r="B492" s="16" t="s">
        <v>2873</v>
      </c>
      <c r="C492" s="16" t="s">
        <v>2871</v>
      </c>
      <c r="D492" s="16" t="s">
        <v>2872</v>
      </c>
      <c r="E492" s="22">
        <v>1954</v>
      </c>
      <c r="F492" s="16" t="s">
        <v>396</v>
      </c>
      <c r="G492" s="16" t="s">
        <v>53</v>
      </c>
      <c r="H492" s="16" t="s">
        <v>397</v>
      </c>
      <c r="I492" s="16" t="s">
        <v>2865</v>
      </c>
      <c r="J492" s="16"/>
      <c r="K492" s="16"/>
      <c r="L492" s="16" t="s">
        <v>2824</v>
      </c>
      <c r="M492" s="19">
        <v>1</v>
      </c>
      <c r="N492" s="16" t="s">
        <v>18266</v>
      </c>
      <c r="O492" s="25" t="s">
        <v>2874</v>
      </c>
      <c r="P492" s="16" t="s">
        <v>2875</v>
      </c>
      <c r="Q492" s="16" t="s">
        <v>17628</v>
      </c>
      <c r="R492" s="19"/>
      <c r="S492" s="19"/>
      <c r="T492" s="19"/>
      <c r="U492" s="19"/>
      <c r="V492" s="19"/>
      <c r="W492" s="19"/>
      <c r="X492" s="19"/>
    </row>
    <row r="493" spans="1:24">
      <c r="A493" s="19">
        <v>489</v>
      </c>
      <c r="B493" s="16" t="s">
        <v>2886</v>
      </c>
      <c r="C493" s="16" t="s">
        <v>2876</v>
      </c>
      <c r="D493" s="16" t="s">
        <v>2885</v>
      </c>
      <c r="E493" s="22">
        <v>1998</v>
      </c>
      <c r="F493" s="16" t="s">
        <v>396</v>
      </c>
      <c r="G493" s="16" t="s">
        <v>53</v>
      </c>
      <c r="H493" s="16" t="s">
        <v>397</v>
      </c>
      <c r="I493" s="16" t="s">
        <v>2865</v>
      </c>
      <c r="J493" s="16"/>
      <c r="K493" s="16"/>
      <c r="L493" s="16" t="s">
        <v>2817</v>
      </c>
      <c r="M493" s="19">
        <v>1</v>
      </c>
      <c r="N493" s="16" t="s">
        <v>18267</v>
      </c>
      <c r="O493" s="25" t="s">
        <v>2887</v>
      </c>
      <c r="P493" s="16" t="s">
        <v>2888</v>
      </c>
      <c r="Q493" s="16" t="s">
        <v>17633</v>
      </c>
      <c r="R493" s="19"/>
      <c r="S493" s="19"/>
      <c r="T493" s="19"/>
      <c r="U493" s="19"/>
      <c r="V493" s="19"/>
      <c r="W493" s="19"/>
      <c r="X493" s="19"/>
    </row>
    <row r="494" spans="1:24">
      <c r="A494" s="19">
        <v>490</v>
      </c>
      <c r="B494" s="16" t="s">
        <v>2878</v>
      </c>
      <c r="C494" s="16" t="s">
        <v>2876</v>
      </c>
      <c r="D494" s="16" t="s">
        <v>2877</v>
      </c>
      <c r="E494" s="22">
        <v>1962</v>
      </c>
      <c r="F494" s="16" t="s">
        <v>396</v>
      </c>
      <c r="G494" s="16" t="s">
        <v>53</v>
      </c>
      <c r="H494" s="16" t="s">
        <v>397</v>
      </c>
      <c r="I494" s="16" t="s">
        <v>2865</v>
      </c>
      <c r="J494" s="16"/>
      <c r="K494" s="16"/>
      <c r="L494" s="16" t="s">
        <v>2817</v>
      </c>
      <c r="M494" s="19">
        <v>1</v>
      </c>
      <c r="N494" s="16" t="s">
        <v>18268</v>
      </c>
      <c r="O494" s="25" t="s">
        <v>2879</v>
      </c>
      <c r="P494" s="16" t="s">
        <v>2880</v>
      </c>
      <c r="Q494" s="16" t="s">
        <v>17633</v>
      </c>
      <c r="R494" s="19"/>
      <c r="S494" s="19"/>
      <c r="T494" s="19"/>
      <c r="U494" s="19"/>
      <c r="V494" s="19"/>
      <c r="W494" s="19"/>
      <c r="X494" s="19"/>
    </row>
    <row r="495" spans="1:24">
      <c r="A495" s="19">
        <v>491</v>
      </c>
      <c r="B495" s="16" t="s">
        <v>2882</v>
      </c>
      <c r="C495" s="16" t="s">
        <v>2876</v>
      </c>
      <c r="D495" s="16" t="s">
        <v>2881</v>
      </c>
      <c r="E495" s="22">
        <v>1971</v>
      </c>
      <c r="F495" s="16" t="s">
        <v>396</v>
      </c>
      <c r="G495" s="16" t="s">
        <v>53</v>
      </c>
      <c r="H495" s="16" t="s">
        <v>397</v>
      </c>
      <c r="I495" s="16" t="s">
        <v>2865</v>
      </c>
      <c r="J495" s="16"/>
      <c r="K495" s="16"/>
      <c r="L495" s="16" t="s">
        <v>2824</v>
      </c>
      <c r="M495" s="19">
        <v>1</v>
      </c>
      <c r="N495" s="16" t="s">
        <v>18269</v>
      </c>
      <c r="O495" s="25" t="s">
        <v>2883</v>
      </c>
      <c r="P495" s="16" t="s">
        <v>2884</v>
      </c>
      <c r="Q495" s="16" t="s">
        <v>17628</v>
      </c>
      <c r="R495" s="19"/>
      <c r="S495" s="19"/>
      <c r="T495" s="19"/>
      <c r="U495" s="19"/>
      <c r="V495" s="19"/>
      <c r="W495" s="19"/>
      <c r="X495" s="19"/>
    </row>
    <row r="496" spans="1:24">
      <c r="A496" s="19">
        <v>492</v>
      </c>
      <c r="B496" s="16" t="s">
        <v>2897</v>
      </c>
      <c r="C496" s="16" t="s">
        <v>2876</v>
      </c>
      <c r="D496" s="16" t="s">
        <v>2896</v>
      </c>
      <c r="E496" s="22">
        <v>1970</v>
      </c>
      <c r="F496" s="16" t="s">
        <v>396</v>
      </c>
      <c r="G496" s="16" t="s">
        <v>53</v>
      </c>
      <c r="H496" s="16" t="s">
        <v>397</v>
      </c>
      <c r="I496" s="16" t="s">
        <v>2865</v>
      </c>
      <c r="J496" s="16"/>
      <c r="K496" s="16"/>
      <c r="L496" s="16" t="s">
        <v>2817</v>
      </c>
      <c r="M496" s="19">
        <v>1</v>
      </c>
      <c r="N496" s="16" t="s">
        <v>18270</v>
      </c>
      <c r="O496" s="25" t="s">
        <v>2898</v>
      </c>
      <c r="P496" s="16" t="s">
        <v>2899</v>
      </c>
      <c r="Q496" s="16" t="s">
        <v>17633</v>
      </c>
      <c r="R496" s="19"/>
      <c r="S496" s="19"/>
      <c r="T496" s="19"/>
      <c r="U496" s="19"/>
      <c r="V496" s="19"/>
      <c r="W496" s="19"/>
      <c r="X496" s="19"/>
    </row>
    <row r="497" spans="1:24">
      <c r="A497" s="19">
        <v>493</v>
      </c>
      <c r="B497" s="16" t="s">
        <v>2890</v>
      </c>
      <c r="C497" s="16" t="s">
        <v>2876</v>
      </c>
      <c r="D497" s="16" t="s">
        <v>2889</v>
      </c>
      <c r="E497" s="22">
        <v>1968</v>
      </c>
      <c r="F497" s="16" t="s">
        <v>396</v>
      </c>
      <c r="G497" s="16" t="s">
        <v>53</v>
      </c>
      <c r="H497" s="16" t="s">
        <v>397</v>
      </c>
      <c r="I497" s="16" t="s">
        <v>2865</v>
      </c>
      <c r="J497" s="16"/>
      <c r="K497" s="16"/>
      <c r="L497" s="16" t="s">
        <v>2817</v>
      </c>
      <c r="M497" s="19">
        <v>1</v>
      </c>
      <c r="N497" s="16" t="s">
        <v>18271</v>
      </c>
      <c r="O497" s="25" t="s">
        <v>2891</v>
      </c>
      <c r="P497" s="16" t="s">
        <v>2892</v>
      </c>
      <c r="Q497" s="16" t="s">
        <v>17633</v>
      </c>
      <c r="R497" s="19"/>
      <c r="S497" s="19"/>
      <c r="T497" s="19"/>
      <c r="U497" s="19"/>
      <c r="V497" s="19"/>
      <c r="W497" s="19"/>
      <c r="X497" s="19"/>
    </row>
    <row r="498" spans="1:24">
      <c r="A498" s="19">
        <v>494</v>
      </c>
      <c r="B498" s="16" t="s">
        <v>2900</v>
      </c>
      <c r="C498" s="16" t="s">
        <v>2876</v>
      </c>
      <c r="D498" s="16" t="s">
        <v>2896</v>
      </c>
      <c r="E498" s="22">
        <v>1960</v>
      </c>
      <c r="F498" s="16" t="s">
        <v>396</v>
      </c>
      <c r="G498" s="16" t="s">
        <v>53</v>
      </c>
      <c r="H498" s="16" t="s">
        <v>397</v>
      </c>
      <c r="I498" s="16" t="s">
        <v>2865</v>
      </c>
      <c r="J498" s="16"/>
      <c r="K498" s="16"/>
      <c r="L498" s="16" t="s">
        <v>2817</v>
      </c>
      <c r="M498" s="19">
        <v>1</v>
      </c>
      <c r="N498" s="16" t="s">
        <v>18272</v>
      </c>
      <c r="O498" s="25" t="s">
        <v>2901</v>
      </c>
      <c r="P498" s="16" t="s">
        <v>2902</v>
      </c>
      <c r="Q498" s="16" t="s">
        <v>17633</v>
      </c>
      <c r="R498" s="19"/>
      <c r="S498" s="19"/>
      <c r="T498" s="19"/>
      <c r="U498" s="19"/>
      <c r="V498" s="19"/>
      <c r="W498" s="19"/>
      <c r="X498" s="19"/>
    </row>
    <row r="499" spans="1:24">
      <c r="A499" s="19">
        <v>495</v>
      </c>
      <c r="B499" s="16" t="s">
        <v>2837</v>
      </c>
      <c r="C499" s="16" t="s">
        <v>2876</v>
      </c>
      <c r="D499" s="16" t="s">
        <v>2896</v>
      </c>
      <c r="E499" s="22">
        <v>1970</v>
      </c>
      <c r="F499" s="16" t="s">
        <v>396</v>
      </c>
      <c r="G499" s="16" t="s">
        <v>53</v>
      </c>
      <c r="H499" s="16" t="s">
        <v>397</v>
      </c>
      <c r="I499" s="16" t="s">
        <v>2865</v>
      </c>
      <c r="J499" s="16"/>
      <c r="K499" s="16"/>
      <c r="L499" s="16" t="s">
        <v>2817</v>
      </c>
      <c r="M499" s="19">
        <v>1</v>
      </c>
      <c r="N499" s="16" t="s">
        <v>18273</v>
      </c>
      <c r="O499" s="25" t="s">
        <v>2903</v>
      </c>
      <c r="P499" s="16" t="s">
        <v>2904</v>
      </c>
      <c r="Q499" s="16" t="s">
        <v>17633</v>
      </c>
      <c r="R499" s="19"/>
      <c r="S499" s="19"/>
      <c r="T499" s="19"/>
      <c r="U499" s="19"/>
      <c r="V499" s="19"/>
      <c r="W499" s="19"/>
      <c r="X499" s="19"/>
    </row>
    <row r="500" spans="1:24">
      <c r="A500" s="19">
        <v>496</v>
      </c>
      <c r="B500" s="16" t="s">
        <v>2910</v>
      </c>
      <c r="C500" s="16" t="s">
        <v>2876</v>
      </c>
      <c r="D500" s="16" t="s">
        <v>2909</v>
      </c>
      <c r="E500" s="22">
        <v>1971</v>
      </c>
      <c r="F500" s="16" t="s">
        <v>396</v>
      </c>
      <c r="G500" s="16" t="s">
        <v>53</v>
      </c>
      <c r="H500" s="16" t="s">
        <v>397</v>
      </c>
      <c r="I500" s="16" t="s">
        <v>2865</v>
      </c>
      <c r="J500" s="16"/>
      <c r="K500" s="16"/>
      <c r="L500" s="16" t="s">
        <v>2817</v>
      </c>
      <c r="M500" s="19">
        <v>1</v>
      </c>
      <c r="N500" s="16" t="s">
        <v>18274</v>
      </c>
      <c r="O500" s="25" t="s">
        <v>2911</v>
      </c>
      <c r="P500" s="16" t="s">
        <v>2912</v>
      </c>
      <c r="Q500" s="16" t="s">
        <v>17633</v>
      </c>
      <c r="R500" s="19"/>
      <c r="S500" s="19"/>
      <c r="T500" s="19"/>
      <c r="U500" s="19"/>
      <c r="V500" s="19"/>
      <c r="W500" s="19"/>
      <c r="X500" s="19"/>
    </row>
    <row r="501" spans="1:24">
      <c r="A501" s="19">
        <v>497</v>
      </c>
      <c r="B501" s="16" t="s">
        <v>4130</v>
      </c>
      <c r="C501" s="16" t="s">
        <v>2876</v>
      </c>
      <c r="D501" s="16" t="s">
        <v>4129</v>
      </c>
      <c r="E501" s="22">
        <v>1959</v>
      </c>
      <c r="F501" s="16" t="s">
        <v>177</v>
      </c>
      <c r="G501" s="16" t="s">
        <v>53</v>
      </c>
      <c r="H501" s="16" t="s">
        <v>178</v>
      </c>
      <c r="I501" s="16" t="s">
        <v>2865</v>
      </c>
      <c r="J501" s="16"/>
      <c r="K501" s="16"/>
      <c r="L501" s="16" t="s">
        <v>2928</v>
      </c>
      <c r="M501" s="19">
        <v>1</v>
      </c>
      <c r="N501" s="16" t="s">
        <v>18275</v>
      </c>
      <c r="O501" s="25" t="s">
        <v>4131</v>
      </c>
      <c r="P501" s="16" t="s">
        <v>4132</v>
      </c>
      <c r="Q501" s="16" t="s">
        <v>17638</v>
      </c>
      <c r="R501" s="19"/>
      <c r="S501" s="19"/>
      <c r="T501" s="19"/>
      <c r="U501" s="19"/>
      <c r="V501" s="19"/>
      <c r="W501" s="19"/>
      <c r="X501" s="19"/>
    </row>
    <row r="502" spans="1:24">
      <c r="A502" s="19">
        <v>498</v>
      </c>
      <c r="B502" s="16" t="s">
        <v>2913</v>
      </c>
      <c r="C502" s="16" t="s">
        <v>2876</v>
      </c>
      <c r="D502" s="16" t="s">
        <v>2913</v>
      </c>
      <c r="E502" s="22">
        <v>2005</v>
      </c>
      <c r="F502" s="16" t="s">
        <v>396</v>
      </c>
      <c r="G502" s="16" t="s">
        <v>53</v>
      </c>
      <c r="H502" s="16" t="s">
        <v>397</v>
      </c>
      <c r="I502" s="16" t="s">
        <v>2865</v>
      </c>
      <c r="J502" s="16"/>
      <c r="K502" s="16"/>
      <c r="L502" s="16" t="s">
        <v>2817</v>
      </c>
      <c r="M502" s="19">
        <v>1</v>
      </c>
      <c r="N502" s="16" t="s">
        <v>18276</v>
      </c>
      <c r="O502" s="25" t="s">
        <v>2914</v>
      </c>
      <c r="P502" s="16" t="s">
        <v>2915</v>
      </c>
      <c r="Q502" s="16" t="s">
        <v>17633</v>
      </c>
      <c r="R502" s="19"/>
      <c r="S502" s="19"/>
      <c r="T502" s="19"/>
      <c r="U502" s="19"/>
      <c r="V502" s="19"/>
      <c r="W502" s="19"/>
      <c r="X502" s="19"/>
    </row>
    <row r="503" spans="1:24">
      <c r="A503" s="19">
        <v>499</v>
      </c>
      <c r="B503" s="16" t="s">
        <v>2917</v>
      </c>
      <c r="C503" s="16" t="s">
        <v>2876</v>
      </c>
      <c r="D503" s="16" t="s">
        <v>2916</v>
      </c>
      <c r="E503" s="22">
        <v>1962</v>
      </c>
      <c r="F503" s="16" t="s">
        <v>396</v>
      </c>
      <c r="G503" s="16" t="s">
        <v>53</v>
      </c>
      <c r="H503" s="16" t="s">
        <v>397</v>
      </c>
      <c r="I503" s="16" t="s">
        <v>2865</v>
      </c>
      <c r="J503" s="16"/>
      <c r="K503" s="16"/>
      <c r="L503" s="16" t="s">
        <v>2817</v>
      </c>
      <c r="M503" s="19">
        <v>1</v>
      </c>
      <c r="N503" s="16" t="s">
        <v>18277</v>
      </c>
      <c r="O503" s="25" t="s">
        <v>2918</v>
      </c>
      <c r="P503" s="16" t="s">
        <v>2919</v>
      </c>
      <c r="Q503" s="16" t="s">
        <v>17633</v>
      </c>
      <c r="R503" s="19"/>
      <c r="S503" s="19"/>
      <c r="T503" s="19"/>
      <c r="U503" s="19"/>
      <c r="V503" s="19"/>
      <c r="W503" s="19"/>
      <c r="X503" s="19"/>
    </row>
    <row r="504" spans="1:24">
      <c r="A504" s="19">
        <v>500</v>
      </c>
      <c r="B504" s="16" t="s">
        <v>2832</v>
      </c>
      <c r="C504" s="16" t="s">
        <v>2876</v>
      </c>
      <c r="D504" s="16" t="s">
        <v>2893</v>
      </c>
      <c r="E504" s="22">
        <v>1969</v>
      </c>
      <c r="F504" s="16" t="s">
        <v>396</v>
      </c>
      <c r="G504" s="16" t="s">
        <v>53</v>
      </c>
      <c r="H504" s="16" t="s">
        <v>397</v>
      </c>
      <c r="I504" s="16" t="s">
        <v>2865</v>
      </c>
      <c r="J504" s="16"/>
      <c r="K504" s="16"/>
      <c r="L504" s="16" t="s">
        <v>2817</v>
      </c>
      <c r="M504" s="19">
        <v>1</v>
      </c>
      <c r="N504" s="16" t="s">
        <v>18278</v>
      </c>
      <c r="O504" s="25" t="s">
        <v>2894</v>
      </c>
      <c r="P504" s="16" t="s">
        <v>2895</v>
      </c>
      <c r="Q504" s="16" t="s">
        <v>17633</v>
      </c>
      <c r="R504" s="19"/>
      <c r="S504" s="19"/>
      <c r="T504" s="19"/>
      <c r="U504" s="19"/>
      <c r="V504" s="19"/>
      <c r="W504" s="19"/>
      <c r="X504" s="19"/>
    </row>
    <row r="505" spans="1:24">
      <c r="A505" s="19">
        <v>501</v>
      </c>
      <c r="B505" s="16" t="s">
        <v>16985</v>
      </c>
      <c r="C505" s="16" t="s">
        <v>2876</v>
      </c>
      <c r="D505" s="16" t="s">
        <v>16986</v>
      </c>
      <c r="E505" s="22">
        <v>1983</v>
      </c>
      <c r="F505" s="16" t="s">
        <v>31</v>
      </c>
      <c r="G505" s="16" t="s">
        <v>31</v>
      </c>
      <c r="H505" s="16" t="s">
        <v>219</v>
      </c>
      <c r="I505" s="16"/>
      <c r="J505" s="16" t="s">
        <v>2876</v>
      </c>
      <c r="K505" s="16" t="s">
        <v>16985</v>
      </c>
      <c r="L505" s="16" t="s">
        <v>2817</v>
      </c>
      <c r="M505" s="19">
        <v>1</v>
      </c>
      <c r="N505" s="16" t="s">
        <v>18279</v>
      </c>
      <c r="O505" s="25" t="s">
        <v>16987</v>
      </c>
      <c r="P505" s="16" t="s">
        <v>16988</v>
      </c>
      <c r="Q505" s="16" t="s">
        <v>17633</v>
      </c>
      <c r="R505" s="19"/>
      <c r="S505" s="19"/>
      <c r="T505" s="19"/>
      <c r="U505" s="19"/>
      <c r="V505" s="19"/>
      <c r="W505" s="19"/>
      <c r="X505" s="19"/>
    </row>
    <row r="506" spans="1:24">
      <c r="A506" s="19">
        <v>502</v>
      </c>
      <c r="B506" s="16" t="s">
        <v>2906</v>
      </c>
      <c r="C506" s="16" t="s">
        <v>2876</v>
      </c>
      <c r="D506" s="16" t="s">
        <v>2905</v>
      </c>
      <c r="E506" s="22">
        <v>1970</v>
      </c>
      <c r="F506" s="16" t="s">
        <v>396</v>
      </c>
      <c r="G506" s="16" t="s">
        <v>53</v>
      </c>
      <c r="H506" s="16" t="s">
        <v>397</v>
      </c>
      <c r="I506" s="16" t="s">
        <v>2865</v>
      </c>
      <c r="J506" s="16"/>
      <c r="K506" s="16"/>
      <c r="L506" s="16" t="s">
        <v>2833</v>
      </c>
      <c r="M506" s="19">
        <v>1</v>
      </c>
      <c r="N506" s="16" t="s">
        <v>18280</v>
      </c>
      <c r="O506" s="25" t="s">
        <v>2907</v>
      </c>
      <c r="P506" s="16" t="s">
        <v>2908</v>
      </c>
      <c r="Q506" s="16" t="s">
        <v>17687</v>
      </c>
      <c r="R506" s="19"/>
      <c r="S506" s="19"/>
      <c r="T506" s="19"/>
      <c r="U506" s="19"/>
      <c r="V506" s="19"/>
      <c r="W506" s="19"/>
      <c r="X506" s="19"/>
    </row>
    <row r="507" spans="1:24">
      <c r="A507" s="19">
        <v>503</v>
      </c>
      <c r="B507" s="16" t="s">
        <v>2828</v>
      </c>
      <c r="C507" s="16" t="s">
        <v>2826</v>
      </c>
      <c r="D507" s="16" t="s">
        <v>2827</v>
      </c>
      <c r="E507" s="22">
        <v>2005</v>
      </c>
      <c r="F507" s="16" t="s">
        <v>396</v>
      </c>
      <c r="G507" s="16" t="s">
        <v>53</v>
      </c>
      <c r="H507" s="16" t="s">
        <v>397</v>
      </c>
      <c r="I507" s="16" t="s">
        <v>1389</v>
      </c>
      <c r="J507" s="16"/>
      <c r="K507" s="16"/>
      <c r="L507" s="16" t="s">
        <v>2824</v>
      </c>
      <c r="M507" s="19">
        <v>1</v>
      </c>
      <c r="N507" s="16" t="s">
        <v>18281</v>
      </c>
      <c r="O507" s="25" t="s">
        <v>2829</v>
      </c>
      <c r="P507" s="16" t="s">
        <v>2830</v>
      </c>
      <c r="Q507" s="16" t="s">
        <v>17628</v>
      </c>
      <c r="R507" s="19"/>
      <c r="S507" s="19"/>
      <c r="T507" s="19"/>
      <c r="U507" s="19"/>
      <c r="V507" s="19"/>
      <c r="W507" s="19"/>
      <c r="X507" s="19"/>
    </row>
    <row r="508" spans="1:24">
      <c r="A508" s="19">
        <v>504</v>
      </c>
      <c r="B508" s="16" t="s">
        <v>6069</v>
      </c>
      <c r="C508" s="16" t="s">
        <v>2831</v>
      </c>
      <c r="D508" s="16" t="s">
        <v>6068</v>
      </c>
      <c r="E508" s="22">
        <v>2000</v>
      </c>
      <c r="F508" s="16" t="s">
        <v>6070</v>
      </c>
      <c r="G508" s="16" t="s">
        <v>53</v>
      </c>
      <c r="H508" s="16" t="s">
        <v>115</v>
      </c>
      <c r="I508" s="16" t="s">
        <v>280</v>
      </c>
      <c r="J508" s="16"/>
      <c r="K508" s="16"/>
      <c r="L508" s="16" t="s">
        <v>2817</v>
      </c>
      <c r="M508" s="19">
        <v>1</v>
      </c>
      <c r="N508" s="16" t="s">
        <v>18282</v>
      </c>
      <c r="O508" s="25" t="s">
        <v>6071</v>
      </c>
      <c r="P508" s="16" t="s">
        <v>6072</v>
      </c>
      <c r="Q508" s="16" t="s">
        <v>17633</v>
      </c>
      <c r="R508" s="19"/>
      <c r="S508" s="19"/>
      <c r="T508" s="19"/>
      <c r="U508" s="19"/>
      <c r="V508" s="19"/>
      <c r="W508" s="19"/>
      <c r="X508" s="19"/>
    </row>
    <row r="509" spans="1:24">
      <c r="A509" s="19">
        <v>505</v>
      </c>
      <c r="B509" s="16" t="s">
        <v>2832</v>
      </c>
      <c r="C509" s="16" t="s">
        <v>2831</v>
      </c>
      <c r="D509" s="16" t="s">
        <v>2827</v>
      </c>
      <c r="E509" s="22">
        <v>2005</v>
      </c>
      <c r="F509" s="16" t="s">
        <v>396</v>
      </c>
      <c r="G509" s="16" t="s">
        <v>53</v>
      </c>
      <c r="H509" s="16" t="s">
        <v>397</v>
      </c>
      <c r="I509" s="16" t="s">
        <v>1389</v>
      </c>
      <c r="J509" s="16"/>
      <c r="K509" s="16"/>
      <c r="L509" s="16" t="s">
        <v>2833</v>
      </c>
      <c r="M509" s="19">
        <v>1</v>
      </c>
      <c r="N509" s="16" t="s">
        <v>18283</v>
      </c>
      <c r="O509" s="25" t="s">
        <v>2834</v>
      </c>
      <c r="P509" s="16" t="s">
        <v>2835</v>
      </c>
      <c r="Q509" s="16" t="s">
        <v>17687</v>
      </c>
      <c r="R509" s="19"/>
      <c r="S509" s="19"/>
      <c r="T509" s="19"/>
      <c r="U509" s="19"/>
      <c r="V509" s="19"/>
      <c r="W509" s="19"/>
      <c r="X509" s="19"/>
    </row>
    <row r="510" spans="1:24">
      <c r="A510" s="19">
        <v>506</v>
      </c>
      <c r="B510" s="16" t="s">
        <v>2837</v>
      </c>
      <c r="C510" s="16" t="s">
        <v>2836</v>
      </c>
      <c r="D510" s="16" t="s">
        <v>2827</v>
      </c>
      <c r="E510" s="22">
        <v>2005</v>
      </c>
      <c r="F510" s="16" t="s">
        <v>396</v>
      </c>
      <c r="G510" s="16" t="s">
        <v>53</v>
      </c>
      <c r="H510" s="16" t="s">
        <v>397</v>
      </c>
      <c r="I510" s="16" t="s">
        <v>1389</v>
      </c>
      <c r="J510" s="16"/>
      <c r="K510" s="16"/>
      <c r="L510" s="16" t="s">
        <v>2817</v>
      </c>
      <c r="M510" s="19">
        <v>1</v>
      </c>
      <c r="N510" s="16" t="s">
        <v>18284</v>
      </c>
      <c r="O510" s="25" t="s">
        <v>2838</v>
      </c>
      <c r="P510" s="16" t="s">
        <v>2839</v>
      </c>
      <c r="Q510" s="16" t="s">
        <v>17633</v>
      </c>
      <c r="R510" s="19"/>
      <c r="S510" s="19"/>
      <c r="T510" s="19"/>
      <c r="U510" s="19"/>
      <c r="V510" s="19"/>
      <c r="W510" s="19"/>
      <c r="X510" s="19"/>
    </row>
    <row r="511" spans="1:24">
      <c r="A511" s="19">
        <v>507</v>
      </c>
      <c r="B511" s="16" t="s">
        <v>6985</v>
      </c>
      <c r="C511" s="16" t="s">
        <v>6983</v>
      </c>
      <c r="D511" s="16" t="s">
        <v>6984</v>
      </c>
      <c r="E511" s="22">
        <v>1971</v>
      </c>
      <c r="F511" s="16" t="s">
        <v>114</v>
      </c>
      <c r="G511" s="16" t="s">
        <v>53</v>
      </c>
      <c r="H511" s="16" t="s">
        <v>115</v>
      </c>
      <c r="I511" s="16" t="s">
        <v>198</v>
      </c>
      <c r="J511" s="16"/>
      <c r="K511" s="16"/>
      <c r="L511" s="16" t="s">
        <v>2824</v>
      </c>
      <c r="M511" s="19">
        <v>1</v>
      </c>
      <c r="N511" s="16" t="s">
        <v>18285</v>
      </c>
      <c r="O511" s="25" t="s">
        <v>6986</v>
      </c>
      <c r="P511" s="16" t="s">
        <v>6987</v>
      </c>
      <c r="Q511" s="16" t="s">
        <v>17628</v>
      </c>
      <c r="R511" s="19"/>
      <c r="S511" s="19"/>
      <c r="T511" s="19"/>
      <c r="U511" s="19"/>
      <c r="V511" s="19"/>
      <c r="W511" s="19"/>
      <c r="X511" s="19"/>
    </row>
    <row r="512" spans="1:24">
      <c r="A512" s="19">
        <v>508</v>
      </c>
      <c r="B512" s="16" t="s">
        <v>2602</v>
      </c>
      <c r="C512" s="16" t="s">
        <v>2603</v>
      </c>
      <c r="D512" s="16" t="s">
        <v>2604</v>
      </c>
      <c r="E512" s="22">
        <v>1991</v>
      </c>
      <c r="F512" s="16" t="s">
        <v>29</v>
      </c>
      <c r="G512" s="16" t="s">
        <v>29</v>
      </c>
      <c r="H512" s="16" t="s">
        <v>1523</v>
      </c>
      <c r="I512" s="16"/>
      <c r="J512" s="16" t="s">
        <v>344</v>
      </c>
      <c r="K512" s="16" t="s">
        <v>16527</v>
      </c>
      <c r="L512" s="16" t="s">
        <v>3169</v>
      </c>
      <c r="M512" s="19">
        <v>1</v>
      </c>
      <c r="N512" s="16" t="s">
        <v>2606</v>
      </c>
      <c r="O512" s="25" t="s">
        <v>2605</v>
      </c>
      <c r="P512" s="16" t="s">
        <v>16528</v>
      </c>
      <c r="Q512" s="16" t="s">
        <v>17630</v>
      </c>
      <c r="R512" s="19"/>
      <c r="S512" s="19"/>
      <c r="T512" s="19"/>
      <c r="U512" s="19"/>
      <c r="V512" s="19"/>
      <c r="W512" s="19">
        <v>59</v>
      </c>
      <c r="X512" s="19"/>
    </row>
    <row r="513" spans="1:24">
      <c r="A513" s="19">
        <v>509</v>
      </c>
      <c r="B513" s="16" t="s">
        <v>4374</v>
      </c>
      <c r="C513" s="16" t="s">
        <v>4372</v>
      </c>
      <c r="D513" s="16" t="s">
        <v>4373</v>
      </c>
      <c r="E513" s="22">
        <v>2010</v>
      </c>
      <c r="F513" s="16" t="s">
        <v>286</v>
      </c>
      <c r="G513" s="16" t="s">
        <v>53</v>
      </c>
      <c r="H513" s="16" t="s">
        <v>115</v>
      </c>
      <c r="I513" s="16" t="s">
        <v>287</v>
      </c>
      <c r="J513" s="16"/>
      <c r="K513" s="16"/>
      <c r="L513" s="16" t="s">
        <v>2928</v>
      </c>
      <c r="M513" s="19">
        <v>1</v>
      </c>
      <c r="N513" s="16" t="s">
        <v>18286</v>
      </c>
      <c r="O513" s="25" t="s">
        <v>4375</v>
      </c>
      <c r="P513" s="16" t="s">
        <v>4376</v>
      </c>
      <c r="Q513" s="16" t="s">
        <v>17638</v>
      </c>
      <c r="R513" s="19"/>
      <c r="S513" s="19"/>
      <c r="T513" s="19"/>
      <c r="U513" s="19"/>
      <c r="V513" s="19"/>
      <c r="W513" s="19"/>
      <c r="X513" s="19"/>
    </row>
    <row r="514" spans="1:24">
      <c r="A514" s="19">
        <v>510</v>
      </c>
      <c r="B514" s="16" t="s">
        <v>4409</v>
      </c>
      <c r="C514" s="16" t="s">
        <v>4372</v>
      </c>
      <c r="D514" s="16" t="s">
        <v>4408</v>
      </c>
      <c r="E514" s="22">
        <v>2015</v>
      </c>
      <c r="F514" s="16" t="s">
        <v>286</v>
      </c>
      <c r="G514" s="16" t="s">
        <v>53</v>
      </c>
      <c r="H514" s="16" t="s">
        <v>115</v>
      </c>
      <c r="I514" s="16" t="s">
        <v>287</v>
      </c>
      <c r="J514" s="16"/>
      <c r="K514" s="16"/>
      <c r="L514" s="16" t="s">
        <v>4410</v>
      </c>
      <c r="M514" s="19">
        <v>2</v>
      </c>
      <c r="N514" s="16" t="s">
        <v>18287</v>
      </c>
      <c r="O514" s="25" t="s">
        <v>4411</v>
      </c>
      <c r="P514" s="16" t="s">
        <v>4412</v>
      </c>
      <c r="Q514" s="16" t="s">
        <v>18288</v>
      </c>
      <c r="R514" s="19"/>
      <c r="S514" s="19"/>
      <c r="T514" s="19"/>
      <c r="U514" s="19"/>
      <c r="V514" s="19"/>
      <c r="W514" s="19"/>
      <c r="X514" s="19"/>
    </row>
    <row r="515" spans="1:24">
      <c r="A515" s="19">
        <v>511</v>
      </c>
      <c r="B515" s="16" t="s">
        <v>4413</v>
      </c>
      <c r="C515" s="16" t="s">
        <v>4372</v>
      </c>
      <c r="D515" s="16" t="s">
        <v>4408</v>
      </c>
      <c r="E515" s="22">
        <v>2015</v>
      </c>
      <c r="F515" s="16" t="s">
        <v>286</v>
      </c>
      <c r="G515" s="16" t="s">
        <v>53</v>
      </c>
      <c r="H515" s="16" t="s">
        <v>115</v>
      </c>
      <c r="I515" s="16" t="s">
        <v>287</v>
      </c>
      <c r="J515" s="16"/>
      <c r="K515" s="16"/>
      <c r="L515" s="16" t="s">
        <v>2817</v>
      </c>
      <c r="M515" s="19">
        <v>1</v>
      </c>
      <c r="N515" s="16" t="s">
        <v>18289</v>
      </c>
      <c r="O515" s="25" t="s">
        <v>4414</v>
      </c>
      <c r="P515" s="16" t="s">
        <v>4415</v>
      </c>
      <c r="Q515" s="16" t="s">
        <v>17633</v>
      </c>
      <c r="R515" s="19"/>
      <c r="S515" s="19"/>
      <c r="T515" s="19"/>
      <c r="U515" s="19"/>
      <c r="V515" s="19"/>
      <c r="W515" s="19"/>
      <c r="X515" s="19"/>
    </row>
    <row r="516" spans="1:24">
      <c r="A516" s="19">
        <v>512</v>
      </c>
      <c r="B516" s="16" t="s">
        <v>4398</v>
      </c>
      <c r="C516" s="16" t="s">
        <v>4372</v>
      </c>
      <c r="D516" s="16" t="s">
        <v>4397</v>
      </c>
      <c r="E516" s="22">
        <v>2012</v>
      </c>
      <c r="F516" s="16" t="s">
        <v>286</v>
      </c>
      <c r="G516" s="16" t="s">
        <v>53</v>
      </c>
      <c r="H516" s="16" t="s">
        <v>115</v>
      </c>
      <c r="I516" s="16" t="s">
        <v>287</v>
      </c>
      <c r="J516" s="16"/>
      <c r="K516" s="16"/>
      <c r="L516" s="16" t="s">
        <v>2928</v>
      </c>
      <c r="M516" s="19">
        <v>1</v>
      </c>
      <c r="N516" s="16" t="s">
        <v>18290</v>
      </c>
      <c r="O516" s="25" t="s">
        <v>4399</v>
      </c>
      <c r="P516" s="16" t="s">
        <v>4400</v>
      </c>
      <c r="Q516" s="16" t="s">
        <v>17638</v>
      </c>
      <c r="R516" s="19"/>
      <c r="S516" s="19"/>
      <c r="T516" s="19"/>
      <c r="U516" s="19"/>
      <c r="V516" s="19"/>
      <c r="W516" s="19"/>
      <c r="X516" s="19"/>
    </row>
    <row r="517" spans="1:24">
      <c r="A517" s="19">
        <v>513</v>
      </c>
      <c r="B517" s="16" t="s">
        <v>4377</v>
      </c>
      <c r="C517" s="16" t="s">
        <v>4372</v>
      </c>
      <c r="D517" s="16" t="s">
        <v>4373</v>
      </c>
      <c r="E517" s="22">
        <v>2010</v>
      </c>
      <c r="F517" s="16" t="s">
        <v>286</v>
      </c>
      <c r="G517" s="16" t="s">
        <v>53</v>
      </c>
      <c r="H517" s="16" t="s">
        <v>115</v>
      </c>
      <c r="I517" s="16" t="s">
        <v>287</v>
      </c>
      <c r="J517" s="16"/>
      <c r="K517" s="16"/>
      <c r="L517" s="16" t="s">
        <v>2928</v>
      </c>
      <c r="M517" s="19">
        <v>1</v>
      </c>
      <c r="N517" s="16" t="s">
        <v>18291</v>
      </c>
      <c r="O517" s="25" t="s">
        <v>4378</v>
      </c>
      <c r="P517" s="16" t="s">
        <v>4379</v>
      </c>
      <c r="Q517" s="16" t="s">
        <v>17638</v>
      </c>
      <c r="R517" s="19"/>
      <c r="S517" s="19"/>
      <c r="T517" s="19"/>
      <c r="U517" s="19"/>
      <c r="V517" s="19"/>
      <c r="W517" s="19"/>
      <c r="X517" s="19"/>
    </row>
    <row r="518" spans="1:24">
      <c r="A518" s="19">
        <v>514</v>
      </c>
      <c r="B518" s="16" t="s">
        <v>4380</v>
      </c>
      <c r="C518" s="16" t="s">
        <v>4372</v>
      </c>
      <c r="D518" s="16" t="s">
        <v>4373</v>
      </c>
      <c r="E518" s="22">
        <v>2010</v>
      </c>
      <c r="F518" s="16" t="s">
        <v>286</v>
      </c>
      <c r="G518" s="16" t="s">
        <v>53</v>
      </c>
      <c r="H518" s="16" t="s">
        <v>115</v>
      </c>
      <c r="I518" s="16" t="s">
        <v>287</v>
      </c>
      <c r="J518" s="16"/>
      <c r="K518" s="16"/>
      <c r="L518" s="16" t="s">
        <v>2928</v>
      </c>
      <c r="M518" s="19">
        <v>1</v>
      </c>
      <c r="N518" s="16" t="s">
        <v>18292</v>
      </c>
      <c r="O518" s="25" t="s">
        <v>4381</v>
      </c>
      <c r="P518" s="16" t="s">
        <v>4382</v>
      </c>
      <c r="Q518" s="16" t="s">
        <v>17638</v>
      </c>
      <c r="R518" s="19"/>
      <c r="S518" s="19"/>
      <c r="T518" s="19"/>
      <c r="U518" s="19"/>
      <c r="V518" s="19"/>
      <c r="W518" s="19"/>
      <c r="X518" s="19"/>
    </row>
    <row r="519" spans="1:24">
      <c r="A519" s="19">
        <v>515</v>
      </c>
      <c r="B519" s="16" t="s">
        <v>4394</v>
      </c>
      <c r="C519" s="16" t="s">
        <v>4372</v>
      </c>
      <c r="D519" s="16" t="s">
        <v>4393</v>
      </c>
      <c r="E519" s="22">
        <v>2014</v>
      </c>
      <c r="F519" s="16" t="s">
        <v>286</v>
      </c>
      <c r="G519" s="16" t="s">
        <v>53</v>
      </c>
      <c r="H519" s="16" t="s">
        <v>115</v>
      </c>
      <c r="I519" s="16" t="s">
        <v>287</v>
      </c>
      <c r="J519" s="16"/>
      <c r="K519" s="16"/>
      <c r="L519" s="16" t="s">
        <v>2928</v>
      </c>
      <c r="M519" s="19">
        <v>1</v>
      </c>
      <c r="N519" s="16" t="s">
        <v>18293</v>
      </c>
      <c r="O519" s="25" t="s">
        <v>4395</v>
      </c>
      <c r="P519" s="16" t="s">
        <v>4396</v>
      </c>
      <c r="Q519" s="16" t="s">
        <v>17638</v>
      </c>
      <c r="R519" s="19"/>
      <c r="S519" s="19"/>
      <c r="T519" s="19"/>
      <c r="U519" s="19"/>
      <c r="V519" s="19"/>
      <c r="W519" s="19"/>
      <c r="X519" s="19"/>
    </row>
    <row r="520" spans="1:24">
      <c r="A520" s="19">
        <v>516</v>
      </c>
      <c r="B520" s="16" t="s">
        <v>4401</v>
      </c>
      <c r="C520" s="16" t="s">
        <v>4372</v>
      </c>
      <c r="D520" s="16" t="s">
        <v>4397</v>
      </c>
      <c r="E520" s="22">
        <v>2012</v>
      </c>
      <c r="F520" s="16" t="s">
        <v>286</v>
      </c>
      <c r="G520" s="16" t="s">
        <v>53</v>
      </c>
      <c r="H520" s="16" t="s">
        <v>115</v>
      </c>
      <c r="I520" s="16" t="s">
        <v>287</v>
      </c>
      <c r="J520" s="16"/>
      <c r="K520" s="16"/>
      <c r="L520" s="16" t="s">
        <v>2817</v>
      </c>
      <c r="M520" s="19">
        <v>1</v>
      </c>
      <c r="N520" s="16" t="s">
        <v>18294</v>
      </c>
      <c r="O520" s="25" t="s">
        <v>4402</v>
      </c>
      <c r="P520" s="16" t="s">
        <v>4403</v>
      </c>
      <c r="Q520" s="16" t="s">
        <v>17633</v>
      </c>
      <c r="R520" s="19"/>
      <c r="S520" s="19"/>
      <c r="T520" s="19"/>
      <c r="U520" s="19"/>
      <c r="V520" s="19"/>
      <c r="W520" s="19"/>
      <c r="X520" s="19"/>
    </row>
    <row r="521" spans="1:24">
      <c r="A521" s="19">
        <v>517</v>
      </c>
      <c r="B521" s="16" t="s">
        <v>4416</v>
      </c>
      <c r="C521" s="16" t="s">
        <v>4372</v>
      </c>
      <c r="D521" s="16" t="s">
        <v>4408</v>
      </c>
      <c r="E521" s="22">
        <v>2015</v>
      </c>
      <c r="F521" s="16" t="s">
        <v>286</v>
      </c>
      <c r="G521" s="16" t="s">
        <v>53</v>
      </c>
      <c r="H521" s="16" t="s">
        <v>115</v>
      </c>
      <c r="I521" s="16" t="s">
        <v>287</v>
      </c>
      <c r="J521" s="16"/>
      <c r="K521" s="16"/>
      <c r="L521" s="16" t="s">
        <v>4410</v>
      </c>
      <c r="M521" s="19">
        <v>2</v>
      </c>
      <c r="N521" s="16" t="s">
        <v>18295</v>
      </c>
      <c r="O521" s="25" t="s">
        <v>4417</v>
      </c>
      <c r="P521" s="16" t="s">
        <v>4418</v>
      </c>
      <c r="Q521" s="16" t="s">
        <v>18288</v>
      </c>
      <c r="R521" s="19"/>
      <c r="S521" s="19"/>
      <c r="T521" s="19"/>
      <c r="U521" s="19"/>
      <c r="V521" s="19"/>
      <c r="W521" s="19"/>
      <c r="X521" s="19"/>
    </row>
    <row r="522" spans="1:24">
      <c r="A522" s="19">
        <v>518</v>
      </c>
      <c r="B522" s="16" t="s">
        <v>4390</v>
      </c>
      <c r="C522" s="16" t="s">
        <v>4372</v>
      </c>
      <c r="D522" s="16" t="s">
        <v>4389</v>
      </c>
      <c r="E522" s="22">
        <v>2019</v>
      </c>
      <c r="F522" s="16" t="s">
        <v>286</v>
      </c>
      <c r="G522" s="16" t="s">
        <v>53</v>
      </c>
      <c r="H522" s="16" t="s">
        <v>115</v>
      </c>
      <c r="I522" s="16" t="s">
        <v>287</v>
      </c>
      <c r="J522" s="16"/>
      <c r="K522" s="16"/>
      <c r="L522" s="16" t="s">
        <v>2928</v>
      </c>
      <c r="M522" s="19">
        <v>1</v>
      </c>
      <c r="N522" s="16" t="s">
        <v>18296</v>
      </c>
      <c r="O522" s="25" t="s">
        <v>4391</v>
      </c>
      <c r="P522" s="16" t="s">
        <v>4392</v>
      </c>
      <c r="Q522" s="16" t="s">
        <v>17638</v>
      </c>
      <c r="R522" s="19"/>
      <c r="S522" s="19"/>
      <c r="T522" s="19"/>
      <c r="U522" s="19"/>
      <c r="V522" s="19"/>
      <c r="W522" s="19"/>
      <c r="X522" s="19"/>
    </row>
    <row r="523" spans="1:24">
      <c r="A523" s="19">
        <v>519</v>
      </c>
      <c r="B523" s="16" t="s">
        <v>4383</v>
      </c>
      <c r="C523" s="16" t="s">
        <v>4372</v>
      </c>
      <c r="D523" s="16" t="s">
        <v>4373</v>
      </c>
      <c r="E523" s="22">
        <v>2010</v>
      </c>
      <c r="F523" s="16" t="s">
        <v>286</v>
      </c>
      <c r="G523" s="16" t="s">
        <v>53</v>
      </c>
      <c r="H523" s="16" t="s">
        <v>115</v>
      </c>
      <c r="I523" s="16" t="s">
        <v>287</v>
      </c>
      <c r="J523" s="16"/>
      <c r="K523" s="16"/>
      <c r="L523" s="16" t="s">
        <v>2928</v>
      </c>
      <c r="M523" s="19">
        <v>1</v>
      </c>
      <c r="N523" s="16" t="s">
        <v>18297</v>
      </c>
      <c r="O523" s="25" t="s">
        <v>4384</v>
      </c>
      <c r="P523" s="16" t="s">
        <v>4385</v>
      </c>
      <c r="Q523" s="16" t="s">
        <v>17638</v>
      </c>
      <c r="R523" s="19"/>
      <c r="S523" s="19"/>
      <c r="T523" s="19"/>
      <c r="U523" s="19"/>
      <c r="V523" s="19"/>
      <c r="W523" s="19"/>
      <c r="X523" s="19"/>
    </row>
    <row r="524" spans="1:24">
      <c r="A524" s="19">
        <v>520</v>
      </c>
      <c r="B524" s="16" t="s">
        <v>4405</v>
      </c>
      <c r="C524" s="16" t="s">
        <v>4372</v>
      </c>
      <c r="D524" s="16" t="s">
        <v>4404</v>
      </c>
      <c r="E524" s="22">
        <v>2012</v>
      </c>
      <c r="F524" s="16" t="s">
        <v>286</v>
      </c>
      <c r="G524" s="16" t="s">
        <v>53</v>
      </c>
      <c r="H524" s="16" t="s">
        <v>115</v>
      </c>
      <c r="I524" s="16" t="s">
        <v>287</v>
      </c>
      <c r="J524" s="16"/>
      <c r="K524" s="16"/>
      <c r="L524" s="16" t="s">
        <v>2928</v>
      </c>
      <c r="M524" s="19">
        <v>1</v>
      </c>
      <c r="N524" s="16" t="s">
        <v>18298</v>
      </c>
      <c r="O524" s="25" t="s">
        <v>4406</v>
      </c>
      <c r="P524" s="16" t="s">
        <v>4407</v>
      </c>
      <c r="Q524" s="16" t="s">
        <v>17638</v>
      </c>
      <c r="R524" s="19"/>
      <c r="S524" s="19"/>
      <c r="T524" s="19"/>
      <c r="U524" s="19"/>
      <c r="V524" s="19"/>
      <c r="W524" s="19"/>
      <c r="X524" s="19"/>
    </row>
    <row r="525" spans="1:24">
      <c r="A525" s="19">
        <v>521</v>
      </c>
      <c r="B525" s="16" t="s">
        <v>4386</v>
      </c>
      <c r="C525" s="16" t="s">
        <v>4372</v>
      </c>
      <c r="D525" s="16" t="s">
        <v>4373</v>
      </c>
      <c r="E525" s="22">
        <v>2010</v>
      </c>
      <c r="F525" s="16" t="s">
        <v>286</v>
      </c>
      <c r="G525" s="16" t="s">
        <v>53</v>
      </c>
      <c r="H525" s="16" t="s">
        <v>115</v>
      </c>
      <c r="I525" s="16" t="s">
        <v>287</v>
      </c>
      <c r="J525" s="16"/>
      <c r="K525" s="16"/>
      <c r="L525" s="16" t="s">
        <v>2928</v>
      </c>
      <c r="M525" s="19">
        <v>1</v>
      </c>
      <c r="N525" s="16" t="s">
        <v>18299</v>
      </c>
      <c r="O525" s="25" t="s">
        <v>4387</v>
      </c>
      <c r="P525" s="16" t="s">
        <v>4388</v>
      </c>
      <c r="Q525" s="16" t="s">
        <v>17638</v>
      </c>
      <c r="R525" s="19"/>
      <c r="S525" s="19"/>
      <c r="T525" s="19"/>
      <c r="U525" s="19"/>
      <c r="V525" s="19"/>
      <c r="W525" s="19"/>
      <c r="X525" s="19"/>
    </row>
    <row r="526" spans="1:24">
      <c r="A526" s="19">
        <v>522</v>
      </c>
      <c r="B526" s="16" t="s">
        <v>4419</v>
      </c>
      <c r="C526" s="16" t="s">
        <v>4372</v>
      </c>
      <c r="D526" s="16" t="s">
        <v>4408</v>
      </c>
      <c r="E526" s="22">
        <v>2015</v>
      </c>
      <c r="F526" s="16" t="s">
        <v>286</v>
      </c>
      <c r="G526" s="16" t="s">
        <v>53</v>
      </c>
      <c r="H526" s="16" t="s">
        <v>115</v>
      </c>
      <c r="I526" s="16" t="s">
        <v>287</v>
      </c>
      <c r="J526" s="16"/>
      <c r="K526" s="16"/>
      <c r="L526" s="16" t="s">
        <v>2928</v>
      </c>
      <c r="M526" s="19">
        <v>1</v>
      </c>
      <c r="N526" s="16" t="s">
        <v>18300</v>
      </c>
      <c r="O526" s="25" t="s">
        <v>4420</v>
      </c>
      <c r="P526" s="16" t="s">
        <v>4421</v>
      </c>
      <c r="Q526" s="16" t="s">
        <v>17638</v>
      </c>
      <c r="R526" s="19"/>
      <c r="S526" s="19"/>
      <c r="T526" s="19"/>
      <c r="U526" s="19"/>
      <c r="V526" s="19"/>
      <c r="W526" s="19"/>
      <c r="X526" s="19"/>
    </row>
    <row r="527" spans="1:24">
      <c r="A527" s="19">
        <v>523</v>
      </c>
      <c r="B527" s="16" t="s">
        <v>13781</v>
      </c>
      <c r="C527" s="16" t="s">
        <v>13782</v>
      </c>
      <c r="D527" s="16" t="s">
        <v>13783</v>
      </c>
      <c r="E527" s="22">
        <v>1994</v>
      </c>
      <c r="F527" s="16" t="s">
        <v>29</v>
      </c>
      <c r="G527" s="16" t="s">
        <v>29</v>
      </c>
      <c r="H527" s="16" t="s">
        <v>146</v>
      </c>
      <c r="I527" s="16"/>
      <c r="J527" s="16" t="s">
        <v>336</v>
      </c>
      <c r="K527" s="16" t="s">
        <v>13781</v>
      </c>
      <c r="L527" s="16" t="s">
        <v>2824</v>
      </c>
      <c r="M527" s="19">
        <v>1</v>
      </c>
      <c r="N527" s="16" t="s">
        <v>18301</v>
      </c>
      <c r="O527" s="25" t="s">
        <v>13784</v>
      </c>
      <c r="P527" s="16" t="s">
        <v>13785</v>
      </c>
      <c r="Q527" s="16" t="s">
        <v>17628</v>
      </c>
      <c r="R527" s="19"/>
      <c r="S527" s="19"/>
      <c r="T527" s="19"/>
      <c r="U527" s="19"/>
      <c r="V527" s="19"/>
      <c r="W527" s="19"/>
      <c r="X527" s="19"/>
    </row>
    <row r="528" spans="1:24">
      <c r="A528" s="19">
        <v>524</v>
      </c>
      <c r="B528" s="16" t="s">
        <v>4424</v>
      </c>
      <c r="C528" s="16" t="s">
        <v>4422</v>
      </c>
      <c r="D528" s="16" t="s">
        <v>4423</v>
      </c>
      <c r="E528" s="22">
        <v>2018</v>
      </c>
      <c r="F528" s="16" t="s">
        <v>286</v>
      </c>
      <c r="G528" s="16" t="s">
        <v>53</v>
      </c>
      <c r="H528" s="16" t="s">
        <v>115</v>
      </c>
      <c r="I528" s="16" t="s">
        <v>287</v>
      </c>
      <c r="J528" s="16"/>
      <c r="K528" s="16"/>
      <c r="L528" s="16" t="s">
        <v>2824</v>
      </c>
      <c r="M528" s="19">
        <v>1</v>
      </c>
      <c r="N528" s="16" t="s">
        <v>18302</v>
      </c>
      <c r="O528" s="25" t="s">
        <v>4425</v>
      </c>
      <c r="P528" s="16" t="s">
        <v>4426</v>
      </c>
      <c r="Q528" s="16" t="s">
        <v>17628</v>
      </c>
      <c r="R528" s="19"/>
      <c r="S528" s="19"/>
      <c r="T528" s="19"/>
      <c r="U528" s="19"/>
      <c r="V528" s="19"/>
      <c r="W528" s="19"/>
      <c r="X528" s="19"/>
    </row>
    <row r="529" spans="1:24">
      <c r="A529" s="19">
        <v>525</v>
      </c>
      <c r="B529" s="16" t="s">
        <v>4429</v>
      </c>
      <c r="C529" s="16" t="s">
        <v>4427</v>
      </c>
      <c r="D529" s="16" t="s">
        <v>4428</v>
      </c>
      <c r="E529" s="22">
        <v>2015</v>
      </c>
      <c r="F529" s="16" t="s">
        <v>286</v>
      </c>
      <c r="G529" s="16" t="s">
        <v>53</v>
      </c>
      <c r="H529" s="16" t="s">
        <v>115</v>
      </c>
      <c r="I529" s="16" t="s">
        <v>287</v>
      </c>
      <c r="J529" s="16"/>
      <c r="K529" s="16"/>
      <c r="L529" s="16" t="s">
        <v>2928</v>
      </c>
      <c r="M529" s="19">
        <v>1</v>
      </c>
      <c r="N529" s="16" t="s">
        <v>18303</v>
      </c>
      <c r="O529" s="25" t="s">
        <v>4430</v>
      </c>
      <c r="P529" s="16" t="s">
        <v>4431</v>
      </c>
      <c r="Q529" s="16" t="s">
        <v>17638</v>
      </c>
      <c r="R529" s="19"/>
      <c r="S529" s="19"/>
      <c r="T529" s="19"/>
      <c r="U529" s="19"/>
      <c r="V529" s="19"/>
      <c r="W529" s="19"/>
      <c r="X529" s="19"/>
    </row>
    <row r="530" spans="1:24">
      <c r="A530" s="19">
        <v>526</v>
      </c>
      <c r="B530" s="16" t="s">
        <v>4433</v>
      </c>
      <c r="C530" s="16" t="s">
        <v>4427</v>
      </c>
      <c r="D530" s="16" t="s">
        <v>4432</v>
      </c>
      <c r="E530" s="22">
        <v>2017</v>
      </c>
      <c r="F530" s="16" t="s">
        <v>286</v>
      </c>
      <c r="G530" s="16" t="s">
        <v>53</v>
      </c>
      <c r="H530" s="16" t="s">
        <v>115</v>
      </c>
      <c r="I530" s="16" t="s">
        <v>287</v>
      </c>
      <c r="J530" s="16"/>
      <c r="K530" s="16"/>
      <c r="L530" s="16" t="s">
        <v>2928</v>
      </c>
      <c r="M530" s="19">
        <v>1</v>
      </c>
      <c r="N530" s="16" t="s">
        <v>18304</v>
      </c>
      <c r="O530" s="25" t="s">
        <v>4434</v>
      </c>
      <c r="P530" s="16" t="s">
        <v>4435</v>
      </c>
      <c r="Q530" s="16" t="s">
        <v>17638</v>
      </c>
      <c r="R530" s="19"/>
      <c r="S530" s="19"/>
      <c r="T530" s="19"/>
      <c r="U530" s="19"/>
      <c r="V530" s="19"/>
      <c r="W530" s="19"/>
      <c r="X530" s="19"/>
    </row>
    <row r="531" spans="1:24">
      <c r="A531" s="19">
        <v>527</v>
      </c>
      <c r="B531" s="16" t="s">
        <v>4436</v>
      </c>
      <c r="C531" s="16" t="s">
        <v>4427</v>
      </c>
      <c r="D531" s="16" t="s">
        <v>4432</v>
      </c>
      <c r="E531" s="22">
        <v>2017</v>
      </c>
      <c r="F531" s="16" t="s">
        <v>286</v>
      </c>
      <c r="G531" s="16" t="s">
        <v>53</v>
      </c>
      <c r="H531" s="16" t="s">
        <v>115</v>
      </c>
      <c r="I531" s="16" t="s">
        <v>287</v>
      </c>
      <c r="J531" s="16"/>
      <c r="K531" s="16"/>
      <c r="L531" s="16" t="s">
        <v>2928</v>
      </c>
      <c r="M531" s="19">
        <v>1</v>
      </c>
      <c r="N531" s="16" t="s">
        <v>18305</v>
      </c>
      <c r="O531" s="25" t="s">
        <v>4437</v>
      </c>
      <c r="P531" s="16" t="s">
        <v>4438</v>
      </c>
      <c r="Q531" s="16" t="s">
        <v>17638</v>
      </c>
      <c r="R531" s="19"/>
      <c r="S531" s="19"/>
      <c r="T531" s="19"/>
      <c r="U531" s="19"/>
      <c r="V531" s="19"/>
      <c r="W531" s="19"/>
      <c r="X531" s="19"/>
    </row>
    <row r="532" spans="1:24">
      <c r="A532" s="19">
        <v>528</v>
      </c>
      <c r="B532" s="16" t="s">
        <v>9291</v>
      </c>
      <c r="C532" s="16" t="s">
        <v>9289</v>
      </c>
      <c r="D532" s="16" t="s">
        <v>9290</v>
      </c>
      <c r="E532" s="22">
        <v>1974</v>
      </c>
      <c r="F532" s="16" t="s">
        <v>841</v>
      </c>
      <c r="G532" s="16" t="s">
        <v>53</v>
      </c>
      <c r="H532" s="16" t="s">
        <v>434</v>
      </c>
      <c r="I532" s="16" t="s">
        <v>435</v>
      </c>
      <c r="J532" s="16"/>
      <c r="K532" s="16"/>
      <c r="L532" s="16" t="s">
        <v>2817</v>
      </c>
      <c r="M532" s="19">
        <v>1</v>
      </c>
      <c r="N532" s="16" t="s">
        <v>18306</v>
      </c>
      <c r="O532" s="25" t="s">
        <v>9292</v>
      </c>
      <c r="P532" s="16" t="s">
        <v>9293</v>
      </c>
      <c r="Q532" s="16" t="s">
        <v>17633</v>
      </c>
      <c r="R532" s="19"/>
      <c r="S532" s="19"/>
      <c r="T532" s="19"/>
      <c r="U532" s="19"/>
      <c r="V532" s="19"/>
      <c r="W532" s="19"/>
      <c r="X532" s="19"/>
    </row>
    <row r="533" spans="1:24">
      <c r="A533" s="19">
        <v>529</v>
      </c>
      <c r="B533" s="16" t="s">
        <v>1001</v>
      </c>
      <c r="C533" s="16" t="s">
        <v>1002</v>
      </c>
      <c r="D533" s="16" t="s">
        <v>1003</v>
      </c>
      <c r="E533" s="22">
        <v>2006</v>
      </c>
      <c r="F533" s="16" t="s">
        <v>29</v>
      </c>
      <c r="G533" s="16" t="s">
        <v>29</v>
      </c>
      <c r="H533" s="16" t="s">
        <v>146</v>
      </c>
      <c r="I533" s="16"/>
      <c r="J533" s="16" t="s">
        <v>153</v>
      </c>
      <c r="K533" s="16" t="s">
        <v>1001</v>
      </c>
      <c r="L533" s="16" t="s">
        <v>2824</v>
      </c>
      <c r="M533" s="19">
        <v>1</v>
      </c>
      <c r="N533" s="16" t="s">
        <v>1005</v>
      </c>
      <c r="O533" s="25" t="s">
        <v>1004</v>
      </c>
      <c r="P533" s="16" t="s">
        <v>14064</v>
      </c>
      <c r="Q533" s="16" t="s">
        <v>17628</v>
      </c>
      <c r="R533" s="19"/>
      <c r="S533" s="19">
        <v>91</v>
      </c>
      <c r="T533" s="19"/>
      <c r="U533" s="19"/>
      <c r="V533" s="19"/>
      <c r="W533" s="19"/>
      <c r="X533" s="19"/>
    </row>
    <row r="534" spans="1:24">
      <c r="A534" s="19">
        <v>530</v>
      </c>
      <c r="B534" s="16" t="s">
        <v>1773</v>
      </c>
      <c r="C534" s="16" t="s">
        <v>1002</v>
      </c>
      <c r="D534" s="16" t="s">
        <v>1774</v>
      </c>
      <c r="E534" s="22">
        <v>2013</v>
      </c>
      <c r="F534" s="16" t="s">
        <v>29</v>
      </c>
      <c r="G534" s="16" t="s">
        <v>29</v>
      </c>
      <c r="H534" s="16" t="s">
        <v>106</v>
      </c>
      <c r="I534" s="16"/>
      <c r="J534" s="16" t="s">
        <v>107</v>
      </c>
      <c r="K534" s="16" t="s">
        <v>10412</v>
      </c>
      <c r="L534" s="16" t="s">
        <v>7417</v>
      </c>
      <c r="M534" s="19">
        <v>1</v>
      </c>
      <c r="N534" s="16" t="s">
        <v>1776</v>
      </c>
      <c r="O534" s="25" t="s">
        <v>1775</v>
      </c>
      <c r="P534" s="16" t="s">
        <v>10413</v>
      </c>
      <c r="Q534" s="16" t="s">
        <v>17662</v>
      </c>
      <c r="R534" s="19"/>
      <c r="S534" s="19"/>
      <c r="T534" s="19"/>
      <c r="U534" s="19">
        <v>70</v>
      </c>
      <c r="V534" s="19"/>
      <c r="W534" s="19"/>
      <c r="X534" s="19"/>
    </row>
    <row r="535" spans="1:24">
      <c r="A535" s="19">
        <v>531</v>
      </c>
      <c r="B535" s="16" t="s">
        <v>18307</v>
      </c>
      <c r="C535" s="16" t="s">
        <v>1002</v>
      </c>
      <c r="D535" s="16" t="s">
        <v>1774</v>
      </c>
      <c r="E535" s="22">
        <v>2013</v>
      </c>
      <c r="F535" s="16" t="s">
        <v>29</v>
      </c>
      <c r="G535" s="16" t="s">
        <v>29</v>
      </c>
      <c r="H535" s="16" t="s">
        <v>106</v>
      </c>
      <c r="I535" s="16"/>
      <c r="J535" s="16" t="s">
        <v>107</v>
      </c>
      <c r="K535" s="16" t="s">
        <v>10412</v>
      </c>
      <c r="L535" s="16" t="s">
        <v>7417</v>
      </c>
      <c r="M535" s="19">
        <v>1</v>
      </c>
      <c r="N535" s="16" t="s">
        <v>18308</v>
      </c>
      <c r="O535" s="25" t="s">
        <v>10414</v>
      </c>
      <c r="P535" s="16" t="s">
        <v>10415</v>
      </c>
      <c r="Q535" s="16" t="s">
        <v>17662</v>
      </c>
      <c r="R535" s="19"/>
      <c r="S535" s="19"/>
      <c r="T535" s="19"/>
      <c r="U535" s="19"/>
      <c r="V535" s="19"/>
      <c r="W535" s="19"/>
      <c r="X535" s="19"/>
    </row>
    <row r="536" spans="1:24">
      <c r="A536" s="19">
        <v>532</v>
      </c>
      <c r="B536" s="16" t="s">
        <v>18309</v>
      </c>
      <c r="C536" s="16" t="s">
        <v>1002</v>
      </c>
      <c r="D536" s="16" t="s">
        <v>1774</v>
      </c>
      <c r="E536" s="22">
        <v>2013</v>
      </c>
      <c r="F536" s="16" t="s">
        <v>29</v>
      </c>
      <c r="G536" s="16" t="s">
        <v>29</v>
      </c>
      <c r="H536" s="16" t="s">
        <v>106</v>
      </c>
      <c r="I536" s="16"/>
      <c r="J536" s="16" t="s">
        <v>107</v>
      </c>
      <c r="K536" s="16" t="s">
        <v>10412</v>
      </c>
      <c r="L536" s="16" t="s">
        <v>7417</v>
      </c>
      <c r="M536" s="19">
        <v>1</v>
      </c>
      <c r="N536" s="16" t="s">
        <v>18310</v>
      </c>
      <c r="O536" s="25" t="s">
        <v>10416</v>
      </c>
      <c r="P536" s="16" t="s">
        <v>10417</v>
      </c>
      <c r="Q536" s="16" t="s">
        <v>17662</v>
      </c>
      <c r="R536" s="19"/>
      <c r="S536" s="19"/>
      <c r="T536" s="19"/>
      <c r="U536" s="19"/>
      <c r="V536" s="19"/>
      <c r="W536" s="19"/>
      <c r="X536" s="19"/>
    </row>
    <row r="537" spans="1:24">
      <c r="A537" s="19">
        <v>533</v>
      </c>
      <c r="B537" s="16" t="s">
        <v>15868</v>
      </c>
      <c r="C537" s="16" t="s">
        <v>15869</v>
      </c>
      <c r="D537" s="16" t="s">
        <v>14959</v>
      </c>
      <c r="E537" s="22">
        <v>2023</v>
      </c>
      <c r="F537" s="16" t="s">
        <v>29</v>
      </c>
      <c r="G537" s="16" t="s">
        <v>29</v>
      </c>
      <c r="H537" s="16" t="s">
        <v>1523</v>
      </c>
      <c r="I537" s="16"/>
      <c r="J537" s="16" t="s">
        <v>344</v>
      </c>
      <c r="K537" s="16" t="s">
        <v>15868</v>
      </c>
      <c r="L537" s="16" t="s">
        <v>9073</v>
      </c>
      <c r="M537" s="19">
        <v>1</v>
      </c>
      <c r="N537" s="16" t="s">
        <v>18311</v>
      </c>
      <c r="O537" s="25" t="s">
        <v>15870</v>
      </c>
      <c r="P537" s="16" t="s">
        <v>15871</v>
      </c>
      <c r="Q537" s="16" t="s">
        <v>17641</v>
      </c>
      <c r="R537" s="19"/>
      <c r="S537" s="19"/>
      <c r="T537" s="19"/>
      <c r="U537" s="19"/>
      <c r="V537" s="19"/>
      <c r="W537" s="19"/>
      <c r="X537" s="19"/>
    </row>
    <row r="538" spans="1:24">
      <c r="A538" s="19">
        <v>534</v>
      </c>
      <c r="B538" s="16" t="s">
        <v>4441</v>
      </c>
      <c r="C538" s="16" t="s">
        <v>4439</v>
      </c>
      <c r="D538" s="16" t="s">
        <v>4440</v>
      </c>
      <c r="E538" s="22">
        <v>2023</v>
      </c>
      <c r="F538" s="16" t="s">
        <v>286</v>
      </c>
      <c r="G538" s="16" t="s">
        <v>53</v>
      </c>
      <c r="H538" s="16" t="s">
        <v>115</v>
      </c>
      <c r="I538" s="16" t="s">
        <v>287</v>
      </c>
      <c r="J538" s="16"/>
      <c r="K538" s="16"/>
      <c r="L538" s="16" t="s">
        <v>2824</v>
      </c>
      <c r="M538" s="19">
        <v>1</v>
      </c>
      <c r="N538" s="16" t="s">
        <v>18312</v>
      </c>
      <c r="O538" s="25" t="s">
        <v>4442</v>
      </c>
      <c r="P538" s="16" t="s">
        <v>4443</v>
      </c>
      <c r="Q538" s="16" t="s">
        <v>17628</v>
      </c>
      <c r="R538" s="19"/>
      <c r="S538" s="19"/>
      <c r="T538" s="19"/>
      <c r="U538" s="19"/>
      <c r="V538" s="19"/>
      <c r="W538" s="19"/>
      <c r="X538" s="19"/>
    </row>
    <row r="539" spans="1:24">
      <c r="A539" s="19">
        <v>535</v>
      </c>
      <c r="B539" s="16" t="s">
        <v>18313</v>
      </c>
      <c r="C539" s="16" t="s">
        <v>13611</v>
      </c>
      <c r="D539" s="16" t="s">
        <v>13612</v>
      </c>
      <c r="E539" s="22">
        <v>1997</v>
      </c>
      <c r="F539" s="16" t="s">
        <v>29</v>
      </c>
      <c r="G539" s="16" t="s">
        <v>29</v>
      </c>
      <c r="H539" s="16" t="s">
        <v>146</v>
      </c>
      <c r="I539" s="16"/>
      <c r="J539" s="16" t="s">
        <v>593</v>
      </c>
      <c r="K539" s="16" t="s">
        <v>13610</v>
      </c>
      <c r="L539" s="16" t="s">
        <v>7417</v>
      </c>
      <c r="M539" s="19">
        <v>1</v>
      </c>
      <c r="N539" s="16" t="s">
        <v>18314</v>
      </c>
      <c r="O539" s="25" t="s">
        <v>13613</v>
      </c>
      <c r="P539" s="16" t="s">
        <v>13614</v>
      </c>
      <c r="Q539" s="16" t="s">
        <v>17662</v>
      </c>
      <c r="R539" s="19"/>
      <c r="S539" s="19"/>
      <c r="T539" s="19"/>
      <c r="U539" s="19"/>
      <c r="V539" s="19"/>
      <c r="W539" s="19"/>
      <c r="X539" s="19"/>
    </row>
    <row r="540" spans="1:24">
      <c r="A540" s="19">
        <v>536</v>
      </c>
      <c r="B540" s="16" t="s">
        <v>18315</v>
      </c>
      <c r="C540" s="16" t="s">
        <v>13611</v>
      </c>
      <c r="D540" s="16" t="s">
        <v>13612</v>
      </c>
      <c r="E540" s="22">
        <v>1997</v>
      </c>
      <c r="F540" s="16" t="s">
        <v>29</v>
      </c>
      <c r="G540" s="16" t="s">
        <v>29</v>
      </c>
      <c r="H540" s="16" t="s">
        <v>146</v>
      </c>
      <c r="I540" s="16"/>
      <c r="J540" s="16" t="s">
        <v>593</v>
      </c>
      <c r="K540" s="16" t="s">
        <v>13610</v>
      </c>
      <c r="L540" s="16" t="s">
        <v>7417</v>
      </c>
      <c r="M540" s="19">
        <v>1</v>
      </c>
      <c r="N540" s="16" t="s">
        <v>18316</v>
      </c>
      <c r="O540" s="25" t="s">
        <v>13615</v>
      </c>
      <c r="P540" s="16" t="s">
        <v>13616</v>
      </c>
      <c r="Q540" s="16" t="s">
        <v>17662</v>
      </c>
      <c r="R540" s="19"/>
      <c r="S540" s="19"/>
      <c r="T540" s="19"/>
      <c r="U540" s="19"/>
      <c r="V540" s="19"/>
      <c r="W540" s="19"/>
      <c r="X540" s="19"/>
    </row>
    <row r="541" spans="1:24">
      <c r="A541" s="19">
        <v>537</v>
      </c>
      <c r="B541" s="16" t="s">
        <v>18317</v>
      </c>
      <c r="C541" s="16" t="s">
        <v>13611</v>
      </c>
      <c r="D541" s="16" t="s">
        <v>13612</v>
      </c>
      <c r="E541" s="22">
        <v>1997</v>
      </c>
      <c r="F541" s="16" t="s">
        <v>29</v>
      </c>
      <c r="G541" s="16" t="s">
        <v>29</v>
      </c>
      <c r="H541" s="16" t="s">
        <v>146</v>
      </c>
      <c r="I541" s="16"/>
      <c r="J541" s="16" t="s">
        <v>593</v>
      </c>
      <c r="K541" s="16" t="s">
        <v>13610</v>
      </c>
      <c r="L541" s="16" t="s">
        <v>7417</v>
      </c>
      <c r="M541" s="19">
        <v>1</v>
      </c>
      <c r="N541" s="16" t="s">
        <v>18318</v>
      </c>
      <c r="O541" s="25" t="s">
        <v>13617</v>
      </c>
      <c r="P541" s="16" t="s">
        <v>13618</v>
      </c>
      <c r="Q541" s="16" t="s">
        <v>17662</v>
      </c>
      <c r="R541" s="19"/>
      <c r="S541" s="19"/>
      <c r="T541" s="19"/>
      <c r="U541" s="19"/>
      <c r="V541" s="19"/>
      <c r="W541" s="19"/>
      <c r="X541" s="19"/>
    </row>
    <row r="542" spans="1:24">
      <c r="A542" s="19">
        <v>538</v>
      </c>
      <c r="B542" s="16" t="s">
        <v>18319</v>
      </c>
      <c r="C542" s="16" t="s">
        <v>13611</v>
      </c>
      <c r="D542" s="16" t="s">
        <v>13612</v>
      </c>
      <c r="E542" s="22">
        <v>1997</v>
      </c>
      <c r="F542" s="16" t="s">
        <v>29</v>
      </c>
      <c r="G542" s="16" t="s">
        <v>29</v>
      </c>
      <c r="H542" s="16" t="s">
        <v>146</v>
      </c>
      <c r="I542" s="16"/>
      <c r="J542" s="16" t="s">
        <v>593</v>
      </c>
      <c r="K542" s="16" t="s">
        <v>13610</v>
      </c>
      <c r="L542" s="16" t="s">
        <v>7417</v>
      </c>
      <c r="M542" s="19">
        <v>1</v>
      </c>
      <c r="N542" s="16" t="s">
        <v>18320</v>
      </c>
      <c r="O542" s="25" t="s">
        <v>13619</v>
      </c>
      <c r="P542" s="16" t="s">
        <v>13620</v>
      </c>
      <c r="Q542" s="16" t="s">
        <v>17662</v>
      </c>
      <c r="R542" s="19"/>
      <c r="S542" s="19"/>
      <c r="T542" s="19"/>
      <c r="U542" s="19"/>
      <c r="V542" s="19"/>
      <c r="W542" s="19"/>
      <c r="X542" s="19"/>
    </row>
    <row r="543" spans="1:24">
      <c r="A543" s="19">
        <v>539</v>
      </c>
      <c r="B543" s="16" t="s">
        <v>3303</v>
      </c>
      <c r="C543" s="16" t="s">
        <v>3301</v>
      </c>
      <c r="D543" s="16" t="s">
        <v>3302</v>
      </c>
      <c r="E543" s="22">
        <v>1993</v>
      </c>
      <c r="F543" s="16" t="s">
        <v>177</v>
      </c>
      <c r="G543" s="16" t="s">
        <v>53</v>
      </c>
      <c r="H543" s="16" t="s">
        <v>178</v>
      </c>
      <c r="I543" s="16" t="s">
        <v>287</v>
      </c>
      <c r="J543" s="16"/>
      <c r="K543" s="16"/>
      <c r="L543" s="16" t="s">
        <v>2817</v>
      </c>
      <c r="M543" s="19">
        <v>1</v>
      </c>
      <c r="N543" s="16" t="s">
        <v>18321</v>
      </c>
      <c r="O543" s="25" t="s">
        <v>3304</v>
      </c>
      <c r="P543" s="16" t="s">
        <v>3305</v>
      </c>
      <c r="Q543" s="16" t="s">
        <v>17633</v>
      </c>
      <c r="R543" s="19"/>
      <c r="S543" s="19"/>
      <c r="T543" s="19"/>
      <c r="U543" s="19"/>
      <c r="V543" s="19"/>
      <c r="W543" s="19"/>
      <c r="X543" s="19"/>
    </row>
    <row r="544" spans="1:24">
      <c r="A544" s="19">
        <v>540</v>
      </c>
      <c r="B544" s="16" t="s">
        <v>4445</v>
      </c>
      <c r="C544" s="16" t="s">
        <v>3301</v>
      </c>
      <c r="D544" s="16" t="s">
        <v>4444</v>
      </c>
      <c r="E544" s="22">
        <v>2017</v>
      </c>
      <c r="F544" s="16" t="s">
        <v>286</v>
      </c>
      <c r="G544" s="16" t="s">
        <v>53</v>
      </c>
      <c r="H544" s="16" t="s">
        <v>115</v>
      </c>
      <c r="I544" s="16" t="s">
        <v>287</v>
      </c>
      <c r="J544" s="16"/>
      <c r="K544" s="16"/>
      <c r="L544" s="16" t="s">
        <v>2928</v>
      </c>
      <c r="M544" s="19">
        <v>1</v>
      </c>
      <c r="N544" s="16" t="s">
        <v>18322</v>
      </c>
      <c r="O544" s="25" t="s">
        <v>4446</v>
      </c>
      <c r="P544" s="16" t="s">
        <v>4447</v>
      </c>
      <c r="Q544" s="16" t="s">
        <v>17638</v>
      </c>
      <c r="R544" s="19"/>
      <c r="S544" s="19"/>
      <c r="T544" s="19"/>
      <c r="U544" s="19"/>
      <c r="V544" s="19"/>
      <c r="W544" s="19"/>
      <c r="X544" s="19"/>
    </row>
    <row r="545" spans="1:24">
      <c r="A545" s="19">
        <v>541</v>
      </c>
      <c r="B545" s="16" t="s">
        <v>1013</v>
      </c>
      <c r="C545" s="16" t="s">
        <v>1014</v>
      </c>
      <c r="D545" s="16" t="s">
        <v>1015</v>
      </c>
      <c r="E545" s="22">
        <v>2019</v>
      </c>
      <c r="F545" s="16" t="s">
        <v>286</v>
      </c>
      <c r="G545" s="16" t="s">
        <v>53</v>
      </c>
      <c r="H545" s="16" t="s">
        <v>115</v>
      </c>
      <c r="I545" s="16" t="s">
        <v>287</v>
      </c>
      <c r="J545" s="16"/>
      <c r="K545" s="16"/>
      <c r="L545" s="16" t="s">
        <v>2824</v>
      </c>
      <c r="M545" s="19">
        <v>1</v>
      </c>
      <c r="N545" s="16" t="s">
        <v>1017</v>
      </c>
      <c r="O545" s="25" t="s">
        <v>1016</v>
      </c>
      <c r="P545" s="16" t="s">
        <v>4448</v>
      </c>
      <c r="Q545" s="16" t="s">
        <v>17628</v>
      </c>
      <c r="R545" s="19"/>
      <c r="S545" s="19">
        <v>94</v>
      </c>
      <c r="T545" s="19"/>
      <c r="U545" s="19"/>
      <c r="V545" s="19"/>
      <c r="W545" s="19"/>
      <c r="X545" s="19"/>
    </row>
    <row r="546" spans="1:24">
      <c r="A546" s="19">
        <v>542</v>
      </c>
      <c r="B546" s="16" t="s">
        <v>3875</v>
      </c>
      <c r="C546" s="16" t="s">
        <v>1014</v>
      </c>
      <c r="D546" s="16" t="s">
        <v>3874</v>
      </c>
      <c r="E546" s="22">
        <v>2013</v>
      </c>
      <c r="F546" s="16" t="s">
        <v>177</v>
      </c>
      <c r="G546" s="16" t="s">
        <v>53</v>
      </c>
      <c r="H546" s="16" t="s">
        <v>178</v>
      </c>
      <c r="I546" s="16" t="s">
        <v>179</v>
      </c>
      <c r="J546" s="16"/>
      <c r="K546" s="16"/>
      <c r="L546" s="16" t="s">
        <v>2824</v>
      </c>
      <c r="M546" s="19">
        <v>1</v>
      </c>
      <c r="N546" s="16" t="s">
        <v>18323</v>
      </c>
      <c r="O546" s="25" t="s">
        <v>3876</v>
      </c>
      <c r="P546" s="16" t="s">
        <v>3877</v>
      </c>
      <c r="Q546" s="16" t="s">
        <v>17628</v>
      </c>
      <c r="R546" s="19"/>
      <c r="S546" s="19"/>
      <c r="T546" s="19"/>
      <c r="U546" s="19"/>
      <c r="V546" s="19"/>
      <c r="W546" s="19"/>
      <c r="X546" s="19"/>
    </row>
    <row r="547" spans="1:24">
      <c r="A547" s="19">
        <v>543</v>
      </c>
      <c r="B547" s="16" t="s">
        <v>3066</v>
      </c>
      <c r="C547" s="16" t="s">
        <v>3064</v>
      </c>
      <c r="D547" s="16" t="s">
        <v>3065</v>
      </c>
      <c r="E547" s="22">
        <v>1977</v>
      </c>
      <c r="F547" s="16" t="s">
        <v>3067</v>
      </c>
      <c r="G547" s="16" t="s">
        <v>53</v>
      </c>
      <c r="H547" s="16" t="s">
        <v>3063</v>
      </c>
      <c r="I547" s="16" t="s">
        <v>3063</v>
      </c>
      <c r="J547" s="16"/>
      <c r="K547" s="16"/>
      <c r="L547" s="16" t="s">
        <v>2824</v>
      </c>
      <c r="M547" s="19">
        <v>1</v>
      </c>
      <c r="N547" s="16" t="s">
        <v>18324</v>
      </c>
      <c r="O547" s="25" t="s">
        <v>3068</v>
      </c>
      <c r="P547" s="16" t="s">
        <v>3069</v>
      </c>
      <c r="Q547" s="16" t="s">
        <v>17628</v>
      </c>
      <c r="R547" s="19"/>
      <c r="S547" s="19"/>
      <c r="T547" s="19"/>
      <c r="U547" s="19"/>
      <c r="V547" s="19"/>
      <c r="W547" s="19"/>
      <c r="X547" s="19"/>
    </row>
    <row r="548" spans="1:24">
      <c r="A548" s="19">
        <v>544</v>
      </c>
      <c r="B548" s="16" t="s">
        <v>18325</v>
      </c>
      <c r="C548" s="16" t="s">
        <v>13112</v>
      </c>
      <c r="D548" s="16" t="s">
        <v>13113</v>
      </c>
      <c r="E548" s="22">
        <v>2000</v>
      </c>
      <c r="F548" s="16" t="s">
        <v>29</v>
      </c>
      <c r="G548" s="16" t="s">
        <v>29</v>
      </c>
      <c r="H548" s="16" t="s">
        <v>146</v>
      </c>
      <c r="I548" s="16"/>
      <c r="J548" s="16" t="s">
        <v>13110</v>
      </c>
      <c r="K548" s="16" t="s">
        <v>13111</v>
      </c>
      <c r="L548" s="16" t="s">
        <v>7417</v>
      </c>
      <c r="M548" s="19">
        <v>1</v>
      </c>
      <c r="N548" s="16" t="s">
        <v>18326</v>
      </c>
      <c r="O548" s="25" t="s">
        <v>13114</v>
      </c>
      <c r="P548" s="16" t="s">
        <v>13115</v>
      </c>
      <c r="Q548" s="16" t="s">
        <v>17662</v>
      </c>
      <c r="R548" s="19"/>
      <c r="S548" s="19"/>
      <c r="T548" s="19"/>
      <c r="U548" s="19"/>
      <c r="V548" s="19"/>
      <c r="W548" s="19"/>
      <c r="X548" s="19"/>
    </row>
    <row r="549" spans="1:24">
      <c r="A549" s="19">
        <v>545</v>
      </c>
      <c r="B549" s="16" t="s">
        <v>18327</v>
      </c>
      <c r="C549" s="16" t="s">
        <v>13112</v>
      </c>
      <c r="D549" s="16" t="s">
        <v>13113</v>
      </c>
      <c r="E549" s="22">
        <v>2008</v>
      </c>
      <c r="F549" s="16" t="s">
        <v>29</v>
      </c>
      <c r="G549" s="16" t="s">
        <v>29</v>
      </c>
      <c r="H549" s="16" t="s">
        <v>146</v>
      </c>
      <c r="I549" s="16"/>
      <c r="J549" s="16" t="s">
        <v>13110</v>
      </c>
      <c r="K549" s="16" t="s">
        <v>13111</v>
      </c>
      <c r="L549" s="16" t="s">
        <v>7417</v>
      </c>
      <c r="M549" s="19">
        <v>1</v>
      </c>
      <c r="N549" s="16" t="s">
        <v>18328</v>
      </c>
      <c r="O549" s="25" t="s">
        <v>13116</v>
      </c>
      <c r="P549" s="16" t="s">
        <v>13117</v>
      </c>
      <c r="Q549" s="16" t="s">
        <v>17662</v>
      </c>
      <c r="R549" s="19"/>
      <c r="S549" s="19"/>
      <c r="T549" s="19"/>
      <c r="U549" s="19"/>
      <c r="V549" s="19"/>
      <c r="W549" s="19"/>
      <c r="X549" s="19"/>
    </row>
    <row r="550" spans="1:24">
      <c r="A550" s="19">
        <v>546</v>
      </c>
      <c r="B550" s="16" t="s">
        <v>18329</v>
      </c>
      <c r="C550" s="16" t="s">
        <v>13112</v>
      </c>
      <c r="D550" s="16" t="s">
        <v>13113</v>
      </c>
      <c r="E550" s="22">
        <v>2008</v>
      </c>
      <c r="F550" s="16" t="s">
        <v>29</v>
      </c>
      <c r="G550" s="16" t="s">
        <v>29</v>
      </c>
      <c r="H550" s="16" t="s">
        <v>146</v>
      </c>
      <c r="I550" s="16"/>
      <c r="J550" s="16" t="s">
        <v>13110</v>
      </c>
      <c r="K550" s="16" t="s">
        <v>13111</v>
      </c>
      <c r="L550" s="16" t="s">
        <v>7417</v>
      </c>
      <c r="M550" s="19">
        <v>1</v>
      </c>
      <c r="N550" s="16" t="s">
        <v>18330</v>
      </c>
      <c r="O550" s="25" t="s">
        <v>13118</v>
      </c>
      <c r="P550" s="16" t="s">
        <v>13119</v>
      </c>
      <c r="Q550" s="16" t="s">
        <v>17662</v>
      </c>
      <c r="R550" s="19"/>
      <c r="S550" s="19"/>
      <c r="T550" s="19"/>
      <c r="U550" s="19"/>
      <c r="V550" s="19"/>
      <c r="W550" s="19"/>
      <c r="X550" s="19"/>
    </row>
    <row r="551" spans="1:24">
      <c r="A551" s="19">
        <v>547</v>
      </c>
      <c r="B551" s="16" t="s">
        <v>18331</v>
      </c>
      <c r="C551" s="16" t="s">
        <v>13112</v>
      </c>
      <c r="D551" s="16" t="s">
        <v>13113</v>
      </c>
      <c r="E551" s="22">
        <v>1999</v>
      </c>
      <c r="F551" s="16" t="s">
        <v>29</v>
      </c>
      <c r="G551" s="16" t="s">
        <v>29</v>
      </c>
      <c r="H551" s="16" t="s">
        <v>146</v>
      </c>
      <c r="I551" s="16"/>
      <c r="J551" s="16" t="s">
        <v>13110</v>
      </c>
      <c r="K551" s="16" t="s">
        <v>13111</v>
      </c>
      <c r="L551" s="16" t="s">
        <v>7417</v>
      </c>
      <c r="M551" s="19">
        <v>1</v>
      </c>
      <c r="N551" s="16" t="s">
        <v>18332</v>
      </c>
      <c r="O551" s="25" t="s">
        <v>13120</v>
      </c>
      <c r="P551" s="16" t="s">
        <v>13121</v>
      </c>
      <c r="Q551" s="16" t="s">
        <v>17662</v>
      </c>
      <c r="R551" s="19"/>
      <c r="S551" s="19"/>
      <c r="T551" s="19"/>
      <c r="U551" s="19"/>
      <c r="V551" s="19"/>
      <c r="W551" s="19"/>
      <c r="X551" s="19"/>
    </row>
    <row r="552" spans="1:24">
      <c r="A552" s="19">
        <v>548</v>
      </c>
      <c r="B552" s="16" t="s">
        <v>18333</v>
      </c>
      <c r="C552" s="16" t="s">
        <v>13112</v>
      </c>
      <c r="D552" s="16" t="s">
        <v>13113</v>
      </c>
      <c r="E552" s="22">
        <v>2008</v>
      </c>
      <c r="F552" s="16" t="s">
        <v>29</v>
      </c>
      <c r="G552" s="16" t="s">
        <v>29</v>
      </c>
      <c r="H552" s="16" t="s">
        <v>146</v>
      </c>
      <c r="I552" s="16"/>
      <c r="J552" s="16" t="s">
        <v>13110</v>
      </c>
      <c r="K552" s="16" t="s">
        <v>13111</v>
      </c>
      <c r="L552" s="16" t="s">
        <v>7417</v>
      </c>
      <c r="M552" s="19">
        <v>1</v>
      </c>
      <c r="N552" s="16" t="s">
        <v>18334</v>
      </c>
      <c r="O552" s="25" t="s">
        <v>13122</v>
      </c>
      <c r="P552" s="16" t="s">
        <v>13123</v>
      </c>
      <c r="Q552" s="16" t="s">
        <v>17662</v>
      </c>
      <c r="R552" s="19"/>
      <c r="S552" s="19"/>
      <c r="T552" s="19"/>
      <c r="U552" s="19"/>
      <c r="V552" s="19"/>
      <c r="W552" s="19"/>
      <c r="X552" s="19"/>
    </row>
    <row r="553" spans="1:24">
      <c r="A553" s="19">
        <v>549</v>
      </c>
      <c r="B553" s="16" t="s">
        <v>18335</v>
      </c>
      <c r="C553" s="16" t="s">
        <v>12770</v>
      </c>
      <c r="D553" s="16" t="s">
        <v>12771</v>
      </c>
      <c r="E553" s="22">
        <v>2020</v>
      </c>
      <c r="F553" s="16" t="s">
        <v>29</v>
      </c>
      <c r="G553" s="16" t="s">
        <v>29</v>
      </c>
      <c r="H553" s="16" t="s">
        <v>122</v>
      </c>
      <c r="I553" s="16"/>
      <c r="J553" s="16" t="s">
        <v>140</v>
      </c>
      <c r="K553" s="16" t="s">
        <v>12769</v>
      </c>
      <c r="L553" s="16" t="s">
        <v>2824</v>
      </c>
      <c r="M553" s="19">
        <v>1</v>
      </c>
      <c r="N553" s="16" t="s">
        <v>18336</v>
      </c>
      <c r="O553" s="25" t="s">
        <v>12772</v>
      </c>
      <c r="P553" s="16" t="s">
        <v>12773</v>
      </c>
      <c r="Q553" s="16" t="s">
        <v>17628</v>
      </c>
      <c r="R553" s="19"/>
      <c r="S553" s="19"/>
      <c r="T553" s="19"/>
      <c r="U553" s="19"/>
      <c r="V553" s="19"/>
      <c r="W553" s="19"/>
      <c r="X553" s="19"/>
    </row>
    <row r="554" spans="1:24">
      <c r="A554" s="19">
        <v>550</v>
      </c>
      <c r="B554" s="16" t="s">
        <v>9030</v>
      </c>
      <c r="C554" s="16" t="s">
        <v>9028</v>
      </c>
      <c r="D554" s="16" t="s">
        <v>9029</v>
      </c>
      <c r="E554" s="22">
        <v>2021</v>
      </c>
      <c r="F554" s="16" t="s">
        <v>403</v>
      </c>
      <c r="G554" s="16" t="s">
        <v>53</v>
      </c>
      <c r="H554" s="16" t="s">
        <v>404</v>
      </c>
      <c r="I554" s="16" t="s">
        <v>405</v>
      </c>
      <c r="J554" s="16"/>
      <c r="K554" s="16"/>
      <c r="L554" s="16" t="s">
        <v>2824</v>
      </c>
      <c r="M554" s="19">
        <v>1</v>
      </c>
      <c r="N554" s="16" t="s">
        <v>18337</v>
      </c>
      <c r="O554" s="25" t="s">
        <v>9031</v>
      </c>
      <c r="P554" s="16" t="s">
        <v>9032</v>
      </c>
      <c r="Q554" s="16" t="s">
        <v>17628</v>
      </c>
      <c r="R554" s="19"/>
      <c r="S554" s="19"/>
      <c r="T554" s="19"/>
      <c r="U554" s="19"/>
      <c r="V554" s="19"/>
      <c r="W554" s="19"/>
      <c r="X554" s="19"/>
    </row>
    <row r="555" spans="1:24">
      <c r="A555" s="19">
        <v>551</v>
      </c>
      <c r="B555" s="16" t="s">
        <v>9296</v>
      </c>
      <c r="C555" s="16" t="s">
        <v>9294</v>
      </c>
      <c r="D555" s="16" t="s">
        <v>9295</v>
      </c>
      <c r="E555" s="22">
        <v>1960</v>
      </c>
      <c r="F555" s="16" t="s">
        <v>841</v>
      </c>
      <c r="G555" s="16" t="s">
        <v>53</v>
      </c>
      <c r="H555" s="16" t="s">
        <v>434</v>
      </c>
      <c r="I555" s="16" t="s">
        <v>435</v>
      </c>
      <c r="J555" s="16"/>
      <c r="K555" s="16"/>
      <c r="L555" s="16" t="s">
        <v>2824</v>
      </c>
      <c r="M555" s="19">
        <v>1</v>
      </c>
      <c r="N555" s="16" t="s">
        <v>18338</v>
      </c>
      <c r="O555" s="25" t="s">
        <v>9297</v>
      </c>
      <c r="P555" s="16" t="s">
        <v>9298</v>
      </c>
      <c r="Q555" s="16" t="s">
        <v>17628</v>
      </c>
      <c r="R555" s="19"/>
      <c r="S555" s="19"/>
      <c r="T555" s="19"/>
      <c r="U555" s="19"/>
      <c r="V555" s="19"/>
      <c r="W555" s="19"/>
      <c r="X555" s="19"/>
    </row>
    <row r="556" spans="1:24">
      <c r="A556" s="19">
        <v>552</v>
      </c>
      <c r="B556" s="16" t="s">
        <v>6557</v>
      </c>
      <c r="C556" s="16" t="s">
        <v>16989</v>
      </c>
      <c r="D556" s="16" t="s">
        <v>16990</v>
      </c>
      <c r="E556" s="22">
        <v>2008</v>
      </c>
      <c r="F556" s="16" t="s">
        <v>31</v>
      </c>
      <c r="G556" s="16" t="s">
        <v>31</v>
      </c>
      <c r="H556" s="16" t="s">
        <v>219</v>
      </c>
      <c r="I556" s="16"/>
      <c r="J556" s="16" t="s">
        <v>16989</v>
      </c>
      <c r="K556" s="16" t="s">
        <v>6557</v>
      </c>
      <c r="L556" s="16" t="s">
        <v>2824</v>
      </c>
      <c r="M556" s="19">
        <v>1</v>
      </c>
      <c r="N556" s="16" t="s">
        <v>18339</v>
      </c>
      <c r="O556" s="25" t="s">
        <v>16991</v>
      </c>
      <c r="P556" s="16" t="s">
        <v>16992</v>
      </c>
      <c r="Q556" s="16" t="s">
        <v>17628</v>
      </c>
      <c r="R556" s="19"/>
      <c r="S556" s="19"/>
      <c r="T556" s="19"/>
      <c r="U556" s="19"/>
      <c r="V556" s="19"/>
      <c r="W556" s="19"/>
      <c r="X556" s="19"/>
    </row>
    <row r="557" spans="1:24">
      <c r="A557" s="19">
        <v>553</v>
      </c>
      <c r="B557" s="16" t="s">
        <v>14174</v>
      </c>
      <c r="C557" s="16" t="s">
        <v>14175</v>
      </c>
      <c r="D557" s="16" t="s">
        <v>14176</v>
      </c>
      <c r="E557" s="22">
        <v>2010</v>
      </c>
      <c r="F557" s="16" t="s">
        <v>29</v>
      </c>
      <c r="G557" s="16" t="s">
        <v>29</v>
      </c>
      <c r="H557" s="16" t="s">
        <v>146</v>
      </c>
      <c r="I557" s="16"/>
      <c r="J557" s="16" t="s">
        <v>1459</v>
      </c>
      <c r="K557" s="16" t="s">
        <v>14174</v>
      </c>
      <c r="L557" s="16" t="s">
        <v>2824</v>
      </c>
      <c r="M557" s="19">
        <v>1</v>
      </c>
      <c r="N557" s="16" t="s">
        <v>18340</v>
      </c>
      <c r="O557" s="25" t="s">
        <v>14177</v>
      </c>
      <c r="P557" s="16" t="s">
        <v>14178</v>
      </c>
      <c r="Q557" s="16" t="s">
        <v>17628</v>
      </c>
      <c r="R557" s="19"/>
      <c r="S557" s="19"/>
      <c r="T557" s="19"/>
      <c r="U557" s="19"/>
      <c r="V557" s="19"/>
      <c r="W557" s="19"/>
      <c r="X557" s="19"/>
    </row>
    <row r="558" spans="1:24">
      <c r="A558" s="19">
        <v>554</v>
      </c>
      <c r="B558" s="16" t="s">
        <v>18341</v>
      </c>
      <c r="C558" s="16" t="s">
        <v>1316</v>
      </c>
      <c r="D558" s="16" t="s">
        <v>1317</v>
      </c>
      <c r="E558" s="22">
        <v>2011</v>
      </c>
      <c r="F558" s="16" t="s">
        <v>29</v>
      </c>
      <c r="G558" s="16" t="s">
        <v>29</v>
      </c>
      <c r="H558" s="16" t="s">
        <v>146</v>
      </c>
      <c r="I558" s="16"/>
      <c r="J558" s="16" t="s">
        <v>153</v>
      </c>
      <c r="K558" s="16" t="s">
        <v>14048</v>
      </c>
      <c r="L558" s="16" t="s">
        <v>7417</v>
      </c>
      <c r="M558" s="19">
        <v>1</v>
      </c>
      <c r="N558" s="16" t="s">
        <v>18342</v>
      </c>
      <c r="O558" s="25" t="s">
        <v>14049</v>
      </c>
      <c r="P558" s="16" t="s">
        <v>14050</v>
      </c>
      <c r="Q558" s="16" t="s">
        <v>17662</v>
      </c>
      <c r="R558" s="19"/>
      <c r="S558" s="19"/>
      <c r="T558" s="19"/>
      <c r="U558" s="19"/>
      <c r="V558" s="19"/>
      <c r="W558" s="19"/>
      <c r="X558" s="19"/>
    </row>
    <row r="559" spans="1:24">
      <c r="A559" s="19">
        <v>555</v>
      </c>
      <c r="B559" s="16" t="s">
        <v>18343</v>
      </c>
      <c r="C559" s="16" t="s">
        <v>1316</v>
      </c>
      <c r="D559" s="16" t="s">
        <v>1317</v>
      </c>
      <c r="E559" s="22">
        <v>2011</v>
      </c>
      <c r="F559" s="16" t="s">
        <v>29</v>
      </c>
      <c r="G559" s="16" t="s">
        <v>29</v>
      </c>
      <c r="H559" s="16" t="s">
        <v>146</v>
      </c>
      <c r="I559" s="16"/>
      <c r="J559" s="16" t="s">
        <v>153</v>
      </c>
      <c r="K559" s="16" t="s">
        <v>14048</v>
      </c>
      <c r="L559" s="16" t="s">
        <v>7417</v>
      </c>
      <c r="M559" s="19">
        <v>1</v>
      </c>
      <c r="N559" s="16" t="s">
        <v>18344</v>
      </c>
      <c r="O559" s="25" t="s">
        <v>14051</v>
      </c>
      <c r="P559" s="16" t="s">
        <v>14052</v>
      </c>
      <c r="Q559" s="16" t="s">
        <v>17662</v>
      </c>
      <c r="R559" s="19"/>
      <c r="S559" s="19"/>
      <c r="T559" s="19"/>
      <c r="U559" s="19"/>
      <c r="V559" s="19"/>
      <c r="W559" s="19"/>
      <c r="X559" s="19"/>
    </row>
    <row r="560" spans="1:24">
      <c r="A560" s="19">
        <v>556</v>
      </c>
      <c r="B560" s="16" t="s">
        <v>18345</v>
      </c>
      <c r="C560" s="16" t="s">
        <v>1316</v>
      </c>
      <c r="D560" s="16" t="s">
        <v>1317</v>
      </c>
      <c r="E560" s="22">
        <v>2011</v>
      </c>
      <c r="F560" s="16" t="s">
        <v>29</v>
      </c>
      <c r="G560" s="16" t="s">
        <v>29</v>
      </c>
      <c r="H560" s="16" t="s">
        <v>146</v>
      </c>
      <c r="I560" s="16"/>
      <c r="J560" s="16" t="s">
        <v>153</v>
      </c>
      <c r="K560" s="16" t="s">
        <v>14048</v>
      </c>
      <c r="L560" s="16" t="s">
        <v>7417</v>
      </c>
      <c r="M560" s="19">
        <v>1</v>
      </c>
      <c r="N560" s="16" t="s">
        <v>18346</v>
      </c>
      <c r="O560" s="25" t="s">
        <v>14053</v>
      </c>
      <c r="P560" s="16" t="s">
        <v>14054</v>
      </c>
      <c r="Q560" s="16" t="s">
        <v>17662</v>
      </c>
      <c r="R560" s="19"/>
      <c r="S560" s="19"/>
      <c r="T560" s="19"/>
      <c r="U560" s="19"/>
      <c r="V560" s="19"/>
      <c r="W560" s="19"/>
      <c r="X560" s="19"/>
    </row>
    <row r="561" spans="1:24">
      <c r="A561" s="19">
        <v>557</v>
      </c>
      <c r="B561" s="16" t="s">
        <v>1315</v>
      </c>
      <c r="C561" s="16" t="s">
        <v>1316</v>
      </c>
      <c r="D561" s="16" t="s">
        <v>1317</v>
      </c>
      <c r="E561" s="22">
        <v>2011</v>
      </c>
      <c r="F561" s="16" t="s">
        <v>29</v>
      </c>
      <c r="G561" s="16" t="s">
        <v>29</v>
      </c>
      <c r="H561" s="16" t="s">
        <v>146</v>
      </c>
      <c r="I561" s="16"/>
      <c r="J561" s="16" t="s">
        <v>153</v>
      </c>
      <c r="K561" s="16" t="s">
        <v>1315</v>
      </c>
      <c r="L561" s="16" t="s">
        <v>7417</v>
      </c>
      <c r="M561" s="19">
        <v>1</v>
      </c>
      <c r="N561" s="16" t="s">
        <v>1319</v>
      </c>
      <c r="O561" s="25" t="s">
        <v>1318</v>
      </c>
      <c r="P561" s="16" t="s">
        <v>14136</v>
      </c>
      <c r="Q561" s="16" t="s">
        <v>17662</v>
      </c>
      <c r="R561" s="19"/>
      <c r="S561" s="19"/>
      <c r="T561" s="19">
        <v>67</v>
      </c>
      <c r="U561" s="19"/>
      <c r="V561" s="19"/>
      <c r="W561" s="19"/>
      <c r="X561" s="19"/>
    </row>
    <row r="562" spans="1:24">
      <c r="A562" s="19">
        <v>558</v>
      </c>
      <c r="B562" s="16" t="s">
        <v>16994</v>
      </c>
      <c r="C562" s="16" t="s">
        <v>16993</v>
      </c>
      <c r="D562" s="16" t="s">
        <v>16995</v>
      </c>
      <c r="E562" s="22">
        <v>2020</v>
      </c>
      <c r="F562" s="16" t="s">
        <v>31</v>
      </c>
      <c r="G562" s="16" t="s">
        <v>31</v>
      </c>
      <c r="H562" s="16" t="s">
        <v>219</v>
      </c>
      <c r="I562" s="16"/>
      <c r="J562" s="16" t="s">
        <v>16993</v>
      </c>
      <c r="K562" s="16" t="s">
        <v>16994</v>
      </c>
      <c r="L562" s="16" t="s">
        <v>2824</v>
      </c>
      <c r="M562" s="19">
        <v>2</v>
      </c>
      <c r="N562" s="16" t="s">
        <v>18347</v>
      </c>
      <c r="O562" s="25" t="s">
        <v>16996</v>
      </c>
      <c r="P562" s="16" t="s">
        <v>16997</v>
      </c>
      <c r="Q562" s="16" t="s">
        <v>17628</v>
      </c>
      <c r="R562" s="19"/>
      <c r="S562" s="19"/>
      <c r="T562" s="19"/>
      <c r="U562" s="19"/>
      <c r="V562" s="19"/>
      <c r="W562" s="19"/>
      <c r="X562" s="19"/>
    </row>
    <row r="563" spans="1:24">
      <c r="A563" s="19">
        <v>559</v>
      </c>
      <c r="B563" s="16" t="s">
        <v>16998</v>
      </c>
      <c r="C563" s="16" t="s">
        <v>16993</v>
      </c>
      <c r="D563" s="16" t="s">
        <v>16995</v>
      </c>
      <c r="E563" s="22">
        <v>2020</v>
      </c>
      <c r="F563" s="16" t="s">
        <v>31</v>
      </c>
      <c r="G563" s="16" t="s">
        <v>31</v>
      </c>
      <c r="H563" s="16" t="s">
        <v>219</v>
      </c>
      <c r="I563" s="16"/>
      <c r="J563" s="16" t="s">
        <v>16993</v>
      </c>
      <c r="K563" s="16" t="s">
        <v>16998</v>
      </c>
      <c r="L563" s="16" t="s">
        <v>2824</v>
      </c>
      <c r="M563" s="19">
        <v>1</v>
      </c>
      <c r="N563" s="16" t="s">
        <v>18348</v>
      </c>
      <c r="O563" s="25" t="s">
        <v>16999</v>
      </c>
      <c r="P563" s="16" t="s">
        <v>17000</v>
      </c>
      <c r="Q563" s="16" t="s">
        <v>17628</v>
      </c>
      <c r="R563" s="19"/>
      <c r="S563" s="19"/>
      <c r="T563" s="19"/>
      <c r="U563" s="19"/>
      <c r="V563" s="19"/>
      <c r="W563" s="19"/>
      <c r="X563" s="19"/>
    </row>
    <row r="564" spans="1:24">
      <c r="A564" s="19">
        <v>560</v>
      </c>
      <c r="B564" s="16" t="s">
        <v>665</v>
      </c>
      <c r="C564" s="16" t="s">
        <v>637</v>
      </c>
      <c r="D564" s="16" t="s">
        <v>666</v>
      </c>
      <c r="E564" s="22">
        <v>1962</v>
      </c>
      <c r="F564" s="16" t="s">
        <v>29</v>
      </c>
      <c r="G564" s="16" t="s">
        <v>29</v>
      </c>
      <c r="H564" s="16" t="s">
        <v>122</v>
      </c>
      <c r="I564" s="16"/>
      <c r="J564" s="16" t="s">
        <v>140</v>
      </c>
      <c r="K564" s="16" t="s">
        <v>12774</v>
      </c>
      <c r="L564" s="16" t="s">
        <v>2824</v>
      </c>
      <c r="M564" s="19">
        <v>1</v>
      </c>
      <c r="N564" s="16" t="s">
        <v>668</v>
      </c>
      <c r="O564" s="25" t="s">
        <v>667</v>
      </c>
      <c r="P564" s="16" t="s">
        <v>12775</v>
      </c>
      <c r="Q564" s="16" t="s">
        <v>17628</v>
      </c>
      <c r="R564" s="19"/>
      <c r="S564" s="19">
        <v>18</v>
      </c>
      <c r="T564" s="19"/>
      <c r="U564" s="19"/>
      <c r="V564" s="19"/>
      <c r="W564" s="19"/>
      <c r="X564" s="19"/>
    </row>
    <row r="565" spans="1:24">
      <c r="A565" s="19">
        <v>561</v>
      </c>
      <c r="B565" s="16" t="s">
        <v>12823</v>
      </c>
      <c r="C565" s="16" t="s">
        <v>637</v>
      </c>
      <c r="D565" s="16" t="s">
        <v>638</v>
      </c>
      <c r="E565" s="22">
        <v>2003</v>
      </c>
      <c r="F565" s="16" t="s">
        <v>29</v>
      </c>
      <c r="G565" s="16" t="s">
        <v>29</v>
      </c>
      <c r="H565" s="16" t="s">
        <v>122</v>
      </c>
      <c r="I565" s="16"/>
      <c r="J565" s="16" t="s">
        <v>140</v>
      </c>
      <c r="K565" s="16" t="s">
        <v>12823</v>
      </c>
      <c r="L565" s="16" t="s">
        <v>2824</v>
      </c>
      <c r="M565" s="19">
        <v>1</v>
      </c>
      <c r="N565" s="16" t="s">
        <v>18349</v>
      </c>
      <c r="O565" s="25" t="s">
        <v>12824</v>
      </c>
      <c r="P565" s="16" t="s">
        <v>12825</v>
      </c>
      <c r="Q565" s="16" t="s">
        <v>17628</v>
      </c>
      <c r="R565" s="19"/>
      <c r="S565" s="19"/>
      <c r="T565" s="19"/>
      <c r="U565" s="19"/>
      <c r="V565" s="19"/>
      <c r="W565" s="19"/>
      <c r="X565" s="19"/>
    </row>
    <row r="566" spans="1:24">
      <c r="A566" s="19">
        <v>562</v>
      </c>
      <c r="B566" s="16" t="s">
        <v>12839</v>
      </c>
      <c r="C566" s="16" t="s">
        <v>637</v>
      </c>
      <c r="D566" s="16" t="s">
        <v>638</v>
      </c>
      <c r="E566" s="22">
        <v>2003</v>
      </c>
      <c r="F566" s="16" t="s">
        <v>29</v>
      </c>
      <c r="G566" s="16" t="s">
        <v>29</v>
      </c>
      <c r="H566" s="16" t="s">
        <v>122</v>
      </c>
      <c r="I566" s="16"/>
      <c r="J566" s="16" t="s">
        <v>140</v>
      </c>
      <c r="K566" s="16" t="s">
        <v>12839</v>
      </c>
      <c r="L566" s="16" t="s">
        <v>2824</v>
      </c>
      <c r="M566" s="19">
        <v>1</v>
      </c>
      <c r="N566" s="16" t="s">
        <v>18350</v>
      </c>
      <c r="O566" s="25" t="s">
        <v>12840</v>
      </c>
      <c r="P566" s="16" t="s">
        <v>12841</v>
      </c>
      <c r="Q566" s="16" t="s">
        <v>17628</v>
      </c>
      <c r="R566" s="19"/>
      <c r="S566" s="19"/>
      <c r="T566" s="19"/>
      <c r="U566" s="19"/>
      <c r="V566" s="19"/>
      <c r="W566" s="19"/>
      <c r="X566" s="19"/>
    </row>
    <row r="567" spans="1:24">
      <c r="A567" s="19">
        <v>563</v>
      </c>
      <c r="B567" s="16" t="s">
        <v>18351</v>
      </c>
      <c r="C567" s="16" t="s">
        <v>637</v>
      </c>
      <c r="D567" s="16" t="s">
        <v>10694</v>
      </c>
      <c r="E567" s="22">
        <v>2002</v>
      </c>
      <c r="F567" s="16" t="s">
        <v>29</v>
      </c>
      <c r="G567" s="16" t="s">
        <v>29</v>
      </c>
      <c r="H567" s="16" t="s">
        <v>610</v>
      </c>
      <c r="I567" s="16"/>
      <c r="J567" s="16" t="s">
        <v>699</v>
      </c>
      <c r="K567" s="16" t="s">
        <v>10693</v>
      </c>
      <c r="L567" s="16" t="s">
        <v>2824</v>
      </c>
      <c r="M567" s="19">
        <v>1</v>
      </c>
      <c r="N567" s="16" t="s">
        <v>18352</v>
      </c>
      <c r="O567" s="25" t="s">
        <v>10695</v>
      </c>
      <c r="P567" s="16" t="s">
        <v>10696</v>
      </c>
      <c r="Q567" s="16" t="s">
        <v>17628</v>
      </c>
      <c r="R567" s="19"/>
      <c r="S567" s="19"/>
      <c r="T567" s="19"/>
      <c r="U567" s="19"/>
      <c r="V567" s="19"/>
      <c r="W567" s="19"/>
      <c r="X567" s="19"/>
    </row>
    <row r="568" spans="1:24">
      <c r="A568" s="19">
        <v>564</v>
      </c>
      <c r="B568" s="16" t="s">
        <v>636</v>
      </c>
      <c r="C568" s="16" t="s">
        <v>637</v>
      </c>
      <c r="D568" s="16" t="s">
        <v>638</v>
      </c>
      <c r="E568" s="22">
        <v>2003</v>
      </c>
      <c r="F568" s="16" t="s">
        <v>29</v>
      </c>
      <c r="G568" s="16" t="s">
        <v>29</v>
      </c>
      <c r="H568" s="16" t="s">
        <v>122</v>
      </c>
      <c r="I568" s="16"/>
      <c r="J568" s="16" t="s">
        <v>140</v>
      </c>
      <c r="K568" s="16" t="s">
        <v>636</v>
      </c>
      <c r="L568" s="16" t="s">
        <v>2824</v>
      </c>
      <c r="M568" s="19">
        <v>1</v>
      </c>
      <c r="N568" s="16" t="s">
        <v>640</v>
      </c>
      <c r="O568" s="25" t="s">
        <v>639</v>
      </c>
      <c r="P568" s="16" t="s">
        <v>12880</v>
      </c>
      <c r="Q568" s="16" t="s">
        <v>17628</v>
      </c>
      <c r="R568" s="19"/>
      <c r="S568" s="19">
        <v>11</v>
      </c>
      <c r="T568" s="19"/>
      <c r="U568" s="19"/>
      <c r="V568" s="19"/>
      <c r="W568" s="19"/>
      <c r="X568" s="19"/>
    </row>
    <row r="569" spans="1:24">
      <c r="A569" s="19">
        <v>565</v>
      </c>
      <c r="B569" s="16" t="s">
        <v>12884</v>
      </c>
      <c r="C569" s="16" t="s">
        <v>637</v>
      </c>
      <c r="D569" s="16" t="s">
        <v>638</v>
      </c>
      <c r="E569" s="22">
        <v>2003</v>
      </c>
      <c r="F569" s="16" t="s">
        <v>29</v>
      </c>
      <c r="G569" s="16" t="s">
        <v>29</v>
      </c>
      <c r="H569" s="16" t="s">
        <v>122</v>
      </c>
      <c r="I569" s="16"/>
      <c r="J569" s="16" t="s">
        <v>140</v>
      </c>
      <c r="K569" s="16" t="s">
        <v>12884</v>
      </c>
      <c r="L569" s="16" t="s">
        <v>2824</v>
      </c>
      <c r="M569" s="19">
        <v>1</v>
      </c>
      <c r="N569" s="16" t="s">
        <v>18353</v>
      </c>
      <c r="O569" s="25" t="s">
        <v>12885</v>
      </c>
      <c r="P569" s="16" t="s">
        <v>12886</v>
      </c>
      <c r="Q569" s="16" t="s">
        <v>17628</v>
      </c>
      <c r="R569" s="19"/>
      <c r="S569" s="19"/>
      <c r="T569" s="19"/>
      <c r="U569" s="19"/>
      <c r="V569" s="19"/>
      <c r="W569" s="19"/>
      <c r="X569" s="19"/>
    </row>
    <row r="570" spans="1:24">
      <c r="A570" s="19">
        <v>566</v>
      </c>
      <c r="B570" s="16" t="s">
        <v>798</v>
      </c>
      <c r="C570" s="16" t="s">
        <v>637</v>
      </c>
      <c r="D570" s="16" t="s">
        <v>638</v>
      </c>
      <c r="E570" s="22">
        <v>2003</v>
      </c>
      <c r="F570" s="16" t="s">
        <v>29</v>
      </c>
      <c r="G570" s="16" t="s">
        <v>29</v>
      </c>
      <c r="H570" s="16" t="s">
        <v>122</v>
      </c>
      <c r="I570" s="16"/>
      <c r="J570" s="16" t="s">
        <v>140</v>
      </c>
      <c r="K570" s="16" t="s">
        <v>12981</v>
      </c>
      <c r="L570" s="16" t="s">
        <v>7417</v>
      </c>
      <c r="M570" s="19">
        <v>1</v>
      </c>
      <c r="N570" s="16" t="s">
        <v>800</v>
      </c>
      <c r="O570" s="25" t="s">
        <v>799</v>
      </c>
      <c r="P570" s="16" t="s">
        <v>12982</v>
      </c>
      <c r="Q570" s="16" t="s">
        <v>17662</v>
      </c>
      <c r="R570" s="19"/>
      <c r="S570" s="19">
        <v>46</v>
      </c>
      <c r="T570" s="19"/>
      <c r="U570" s="19"/>
      <c r="V570" s="19"/>
      <c r="W570" s="19"/>
      <c r="X570" s="19"/>
    </row>
    <row r="571" spans="1:24">
      <c r="A571" s="19">
        <v>567</v>
      </c>
      <c r="B571" s="16" t="s">
        <v>18354</v>
      </c>
      <c r="C571" s="16" t="s">
        <v>637</v>
      </c>
      <c r="D571" s="16" t="s">
        <v>638</v>
      </c>
      <c r="E571" s="22">
        <v>2003</v>
      </c>
      <c r="F571" s="16" t="s">
        <v>29</v>
      </c>
      <c r="G571" s="16" t="s">
        <v>29</v>
      </c>
      <c r="H571" s="16" t="s">
        <v>122</v>
      </c>
      <c r="I571" s="16"/>
      <c r="J571" s="16" t="s">
        <v>140</v>
      </c>
      <c r="K571" s="16" t="s">
        <v>12981</v>
      </c>
      <c r="L571" s="16" t="s">
        <v>7417</v>
      </c>
      <c r="M571" s="19">
        <v>1</v>
      </c>
      <c r="N571" s="16" t="s">
        <v>18355</v>
      </c>
      <c r="O571" s="25" t="s">
        <v>12983</v>
      </c>
      <c r="P571" s="16" t="s">
        <v>12984</v>
      </c>
      <c r="Q571" s="16" t="s">
        <v>17662</v>
      </c>
      <c r="R571" s="19"/>
      <c r="S571" s="19"/>
      <c r="T571" s="19"/>
      <c r="U571" s="19"/>
      <c r="V571" s="19"/>
      <c r="W571" s="19"/>
      <c r="X571" s="19"/>
    </row>
    <row r="572" spans="1:24">
      <c r="A572" s="19">
        <v>568</v>
      </c>
      <c r="B572" s="16" t="s">
        <v>18356</v>
      </c>
      <c r="C572" s="16" t="s">
        <v>637</v>
      </c>
      <c r="D572" s="16" t="s">
        <v>638</v>
      </c>
      <c r="E572" s="22">
        <v>2003</v>
      </c>
      <c r="F572" s="16" t="s">
        <v>29</v>
      </c>
      <c r="G572" s="16" t="s">
        <v>29</v>
      </c>
      <c r="H572" s="16" t="s">
        <v>122</v>
      </c>
      <c r="I572" s="16"/>
      <c r="J572" s="16" t="s">
        <v>140</v>
      </c>
      <c r="K572" s="16" t="s">
        <v>12981</v>
      </c>
      <c r="L572" s="16" t="s">
        <v>7417</v>
      </c>
      <c r="M572" s="19">
        <v>1</v>
      </c>
      <c r="N572" s="16" t="s">
        <v>18357</v>
      </c>
      <c r="O572" s="25" t="s">
        <v>12985</v>
      </c>
      <c r="P572" s="16" t="s">
        <v>12986</v>
      </c>
      <c r="Q572" s="16" t="s">
        <v>17662</v>
      </c>
      <c r="R572" s="19"/>
      <c r="S572" s="19"/>
      <c r="T572" s="19"/>
      <c r="U572" s="19"/>
      <c r="V572" s="19"/>
      <c r="W572" s="19"/>
      <c r="X572" s="19"/>
    </row>
    <row r="573" spans="1:24">
      <c r="A573" s="19">
        <v>569</v>
      </c>
      <c r="B573" s="16" t="s">
        <v>12987</v>
      </c>
      <c r="C573" s="16" t="s">
        <v>637</v>
      </c>
      <c r="D573" s="16" t="s">
        <v>638</v>
      </c>
      <c r="E573" s="22">
        <v>2003</v>
      </c>
      <c r="F573" s="16" t="s">
        <v>29</v>
      </c>
      <c r="G573" s="16" t="s">
        <v>29</v>
      </c>
      <c r="H573" s="16" t="s">
        <v>122</v>
      </c>
      <c r="I573" s="16"/>
      <c r="J573" s="16" t="s">
        <v>140</v>
      </c>
      <c r="K573" s="16" t="s">
        <v>12987</v>
      </c>
      <c r="L573" s="16" t="s">
        <v>2824</v>
      </c>
      <c r="M573" s="19">
        <v>1</v>
      </c>
      <c r="N573" s="16" t="s">
        <v>18358</v>
      </c>
      <c r="O573" s="25" t="s">
        <v>12988</v>
      </c>
      <c r="P573" s="16" t="s">
        <v>12989</v>
      </c>
      <c r="Q573" s="16" t="s">
        <v>17628</v>
      </c>
      <c r="R573" s="19"/>
      <c r="S573" s="19"/>
      <c r="T573" s="19"/>
      <c r="U573" s="19"/>
      <c r="V573" s="19"/>
      <c r="W573" s="19"/>
      <c r="X573" s="19"/>
    </row>
    <row r="574" spans="1:24">
      <c r="A574" s="19">
        <v>570</v>
      </c>
      <c r="B574" s="16" t="s">
        <v>16919</v>
      </c>
      <c r="C574" s="16" t="s">
        <v>16918</v>
      </c>
      <c r="D574" s="16" t="s">
        <v>16920</v>
      </c>
      <c r="E574" s="22">
        <v>2021</v>
      </c>
      <c r="F574" s="16" t="s">
        <v>16921</v>
      </c>
      <c r="G574" s="16" t="s">
        <v>31</v>
      </c>
      <c r="H574" s="16" t="s">
        <v>16917</v>
      </c>
      <c r="I574" s="16"/>
      <c r="J574" s="16" t="s">
        <v>16918</v>
      </c>
      <c r="K574" s="16" t="s">
        <v>16919</v>
      </c>
      <c r="L574" s="16" t="s">
        <v>2824</v>
      </c>
      <c r="M574" s="19">
        <v>1</v>
      </c>
      <c r="N574" s="16" t="s">
        <v>18359</v>
      </c>
      <c r="O574" s="25" t="s">
        <v>16922</v>
      </c>
      <c r="P574" s="16" t="s">
        <v>16923</v>
      </c>
      <c r="Q574" s="16" t="s">
        <v>17628</v>
      </c>
      <c r="R574" s="19"/>
      <c r="S574" s="19"/>
      <c r="T574" s="19"/>
      <c r="U574" s="19"/>
      <c r="V574" s="19"/>
      <c r="W574" s="19"/>
      <c r="X574" s="19"/>
    </row>
    <row r="575" spans="1:24">
      <c r="A575" s="19">
        <v>571</v>
      </c>
      <c r="B575" s="16" t="s">
        <v>8800</v>
      </c>
      <c r="C575" s="16" t="s">
        <v>8798</v>
      </c>
      <c r="D575" s="16" t="s">
        <v>8799</v>
      </c>
      <c r="E575" s="22">
        <v>2011</v>
      </c>
      <c r="F575" s="16" t="s">
        <v>928</v>
      </c>
      <c r="G575" s="16" t="s">
        <v>53</v>
      </c>
      <c r="H575" s="16" t="s">
        <v>404</v>
      </c>
      <c r="I575" s="16" t="s">
        <v>1424</v>
      </c>
      <c r="J575" s="16"/>
      <c r="K575" s="16"/>
      <c r="L575" s="16" t="s">
        <v>2824</v>
      </c>
      <c r="M575" s="19">
        <v>1</v>
      </c>
      <c r="N575" s="16" t="s">
        <v>18360</v>
      </c>
      <c r="O575" s="25" t="s">
        <v>8801</v>
      </c>
      <c r="P575" s="16" t="s">
        <v>8802</v>
      </c>
      <c r="Q575" s="16" t="s">
        <v>17628</v>
      </c>
      <c r="R575" s="19"/>
      <c r="S575" s="19"/>
      <c r="T575" s="19"/>
      <c r="U575" s="19"/>
      <c r="V575" s="19"/>
      <c r="W575" s="19"/>
      <c r="X575" s="19"/>
    </row>
    <row r="576" spans="1:24">
      <c r="A576" s="19">
        <v>572</v>
      </c>
      <c r="B576" s="16" t="s">
        <v>18361</v>
      </c>
      <c r="C576" s="16" t="s">
        <v>10594</v>
      </c>
      <c r="D576" s="16" t="s">
        <v>10595</v>
      </c>
      <c r="E576" s="22">
        <v>2001</v>
      </c>
      <c r="F576" s="16" t="s">
        <v>29</v>
      </c>
      <c r="G576" s="16" t="s">
        <v>29</v>
      </c>
      <c r="H576" s="16" t="s">
        <v>610</v>
      </c>
      <c r="I576" s="16"/>
      <c r="J576" s="16" t="s">
        <v>611</v>
      </c>
      <c r="K576" s="16" t="s">
        <v>10593</v>
      </c>
      <c r="L576" s="16" t="s">
        <v>7417</v>
      </c>
      <c r="M576" s="19">
        <v>1</v>
      </c>
      <c r="N576" s="16" t="s">
        <v>18362</v>
      </c>
      <c r="O576" s="25" t="s">
        <v>10596</v>
      </c>
      <c r="P576" s="16" t="s">
        <v>10597</v>
      </c>
      <c r="Q576" s="16" t="s">
        <v>17662</v>
      </c>
      <c r="R576" s="19"/>
      <c r="S576" s="19"/>
      <c r="T576" s="19"/>
      <c r="U576" s="19"/>
      <c r="V576" s="19"/>
      <c r="W576" s="19"/>
      <c r="X576" s="19"/>
    </row>
    <row r="577" spans="1:24">
      <c r="A577" s="19">
        <v>573</v>
      </c>
      <c r="B577" s="16" t="s">
        <v>18363</v>
      </c>
      <c r="C577" s="16" t="s">
        <v>10594</v>
      </c>
      <c r="D577" s="16" t="s">
        <v>10595</v>
      </c>
      <c r="E577" s="22">
        <v>2001</v>
      </c>
      <c r="F577" s="16" t="s">
        <v>29</v>
      </c>
      <c r="G577" s="16" t="s">
        <v>29</v>
      </c>
      <c r="H577" s="16" t="s">
        <v>610</v>
      </c>
      <c r="I577" s="16"/>
      <c r="J577" s="16" t="s">
        <v>611</v>
      </c>
      <c r="K577" s="16" t="s">
        <v>10593</v>
      </c>
      <c r="L577" s="16" t="s">
        <v>7417</v>
      </c>
      <c r="M577" s="19">
        <v>1</v>
      </c>
      <c r="N577" s="16" t="s">
        <v>18364</v>
      </c>
      <c r="O577" s="25" t="s">
        <v>10598</v>
      </c>
      <c r="P577" s="16" t="s">
        <v>10599</v>
      </c>
      <c r="Q577" s="16" t="s">
        <v>17662</v>
      </c>
      <c r="R577" s="19"/>
      <c r="S577" s="19"/>
      <c r="T577" s="19"/>
      <c r="U577" s="19"/>
      <c r="V577" s="19"/>
      <c r="W577" s="19"/>
      <c r="X577" s="19"/>
    </row>
    <row r="578" spans="1:24">
      <c r="A578" s="19">
        <v>574</v>
      </c>
      <c r="B578" s="16" t="s">
        <v>18365</v>
      </c>
      <c r="C578" s="16" t="s">
        <v>11215</v>
      </c>
      <c r="D578" s="16" t="s">
        <v>13161</v>
      </c>
      <c r="E578" s="22">
        <v>1995</v>
      </c>
      <c r="F578" s="16" t="s">
        <v>29</v>
      </c>
      <c r="G578" s="16" t="s">
        <v>29</v>
      </c>
      <c r="H578" s="16" t="s">
        <v>146</v>
      </c>
      <c r="I578" s="16"/>
      <c r="J578" s="16" t="s">
        <v>326</v>
      </c>
      <c r="K578" s="16" t="s">
        <v>13160</v>
      </c>
      <c r="L578" s="16" t="s">
        <v>2824</v>
      </c>
      <c r="M578" s="19">
        <v>1</v>
      </c>
      <c r="N578" s="16" t="s">
        <v>18366</v>
      </c>
      <c r="O578" s="25" t="s">
        <v>13162</v>
      </c>
      <c r="P578" s="16" t="s">
        <v>13163</v>
      </c>
      <c r="Q578" s="16" t="s">
        <v>17628</v>
      </c>
      <c r="R578" s="19"/>
      <c r="S578" s="19"/>
      <c r="T578" s="19"/>
      <c r="U578" s="19"/>
      <c r="V578" s="19"/>
      <c r="W578" s="19"/>
      <c r="X578" s="19"/>
    </row>
    <row r="579" spans="1:24">
      <c r="A579" s="19">
        <v>575</v>
      </c>
      <c r="B579" s="16" t="s">
        <v>15757</v>
      </c>
      <c r="C579" s="16" t="s">
        <v>11215</v>
      </c>
      <c r="D579" s="16" t="s">
        <v>15758</v>
      </c>
      <c r="E579" s="22">
        <v>1983</v>
      </c>
      <c r="F579" s="16" t="s">
        <v>29</v>
      </c>
      <c r="G579" s="16" t="s">
        <v>29</v>
      </c>
      <c r="H579" s="16" t="s">
        <v>1523</v>
      </c>
      <c r="I579" s="16"/>
      <c r="J579" s="16" t="s">
        <v>344</v>
      </c>
      <c r="K579" s="16" t="s">
        <v>15757</v>
      </c>
      <c r="L579" s="16" t="s">
        <v>7417</v>
      </c>
      <c r="M579" s="19">
        <v>1</v>
      </c>
      <c r="N579" s="16" t="s">
        <v>18367</v>
      </c>
      <c r="O579" s="25" t="s">
        <v>15759</v>
      </c>
      <c r="P579" s="16" t="s">
        <v>15760</v>
      </c>
      <c r="Q579" s="16" t="s">
        <v>17662</v>
      </c>
      <c r="R579" s="19"/>
      <c r="S579" s="19"/>
      <c r="T579" s="19"/>
      <c r="U579" s="19"/>
      <c r="V579" s="19"/>
      <c r="W579" s="19"/>
      <c r="X579" s="19"/>
    </row>
    <row r="580" spans="1:24">
      <c r="A580" s="19">
        <v>576</v>
      </c>
      <c r="B580" s="16" t="s">
        <v>11388</v>
      </c>
      <c r="C580" s="16" t="s">
        <v>11215</v>
      </c>
      <c r="D580" s="16" t="s">
        <v>11389</v>
      </c>
      <c r="E580" s="22">
        <v>1987</v>
      </c>
      <c r="F580" s="16" t="s">
        <v>29</v>
      </c>
      <c r="G580" s="16" t="s">
        <v>29</v>
      </c>
      <c r="H580" s="16" t="s">
        <v>165</v>
      </c>
      <c r="I580" s="16"/>
      <c r="J580" s="16" t="s">
        <v>166</v>
      </c>
      <c r="K580" s="16" t="s">
        <v>11388</v>
      </c>
      <c r="L580" s="16" t="s">
        <v>7417</v>
      </c>
      <c r="M580" s="19">
        <v>1</v>
      </c>
      <c r="N580" s="16" t="s">
        <v>18368</v>
      </c>
      <c r="O580" s="25" t="s">
        <v>11390</v>
      </c>
      <c r="P580" s="16" t="s">
        <v>11391</v>
      </c>
      <c r="Q580" s="16" t="s">
        <v>17662</v>
      </c>
      <c r="R580" s="19"/>
      <c r="S580" s="19"/>
      <c r="T580" s="19"/>
      <c r="U580" s="19"/>
      <c r="V580" s="19"/>
      <c r="W580" s="19"/>
      <c r="X580" s="19"/>
    </row>
    <row r="581" spans="1:24">
      <c r="A581" s="19">
        <v>577</v>
      </c>
      <c r="B581" s="16" t="s">
        <v>18369</v>
      </c>
      <c r="C581" s="16" t="s">
        <v>11215</v>
      </c>
      <c r="D581" s="16" t="s">
        <v>11216</v>
      </c>
      <c r="E581" s="22">
        <v>1990</v>
      </c>
      <c r="F581" s="16" t="s">
        <v>29</v>
      </c>
      <c r="G581" s="16" t="s">
        <v>29</v>
      </c>
      <c r="H581" s="16" t="s">
        <v>692</v>
      </c>
      <c r="I581" s="16"/>
      <c r="J581" s="16" t="s">
        <v>693</v>
      </c>
      <c r="K581" s="16" t="s">
        <v>11221</v>
      </c>
      <c r="L581" s="16" t="s">
        <v>7417</v>
      </c>
      <c r="M581" s="19">
        <v>1</v>
      </c>
      <c r="N581" s="16" t="s">
        <v>18370</v>
      </c>
      <c r="O581" s="25" t="s">
        <v>11222</v>
      </c>
      <c r="P581" s="16" t="s">
        <v>11223</v>
      </c>
      <c r="Q581" s="16" t="s">
        <v>17662</v>
      </c>
      <c r="R581" s="19"/>
      <c r="S581" s="19"/>
      <c r="T581" s="19"/>
      <c r="U581" s="19"/>
      <c r="V581" s="19"/>
      <c r="W581" s="19"/>
      <c r="X581" s="19"/>
    </row>
    <row r="582" spans="1:24">
      <c r="A582" s="19">
        <v>578</v>
      </c>
      <c r="B582" s="16" t="s">
        <v>18371</v>
      </c>
      <c r="C582" s="16" t="s">
        <v>11215</v>
      </c>
      <c r="D582" s="16" t="s">
        <v>11216</v>
      </c>
      <c r="E582" s="22">
        <v>1982</v>
      </c>
      <c r="F582" s="16" t="s">
        <v>29</v>
      </c>
      <c r="G582" s="16" t="s">
        <v>29</v>
      </c>
      <c r="H582" s="16" t="s">
        <v>692</v>
      </c>
      <c r="I582" s="16"/>
      <c r="J582" s="16" t="s">
        <v>693</v>
      </c>
      <c r="K582" s="16" t="s">
        <v>11214</v>
      </c>
      <c r="L582" s="16" t="s">
        <v>7417</v>
      </c>
      <c r="M582" s="19">
        <v>1</v>
      </c>
      <c r="N582" s="16" t="s">
        <v>18372</v>
      </c>
      <c r="O582" s="25" t="s">
        <v>11217</v>
      </c>
      <c r="P582" s="16" t="s">
        <v>11218</v>
      </c>
      <c r="Q582" s="16" t="s">
        <v>17662</v>
      </c>
      <c r="R582" s="19"/>
      <c r="S582" s="19"/>
      <c r="T582" s="19"/>
      <c r="U582" s="19"/>
      <c r="V582" s="19"/>
      <c r="W582" s="19"/>
      <c r="X582" s="19"/>
    </row>
    <row r="583" spans="1:24">
      <c r="A583" s="19">
        <v>579</v>
      </c>
      <c r="B583" s="16" t="s">
        <v>18373</v>
      </c>
      <c r="C583" s="16" t="s">
        <v>11215</v>
      </c>
      <c r="D583" s="16" t="s">
        <v>11216</v>
      </c>
      <c r="E583" s="22">
        <v>1990</v>
      </c>
      <c r="F583" s="16" t="s">
        <v>29</v>
      </c>
      <c r="G583" s="16" t="s">
        <v>29</v>
      </c>
      <c r="H583" s="16" t="s">
        <v>692</v>
      </c>
      <c r="I583" s="16"/>
      <c r="J583" s="16" t="s">
        <v>693</v>
      </c>
      <c r="K583" s="16" t="s">
        <v>11214</v>
      </c>
      <c r="L583" s="16" t="s">
        <v>7417</v>
      </c>
      <c r="M583" s="19">
        <v>1</v>
      </c>
      <c r="N583" s="16" t="s">
        <v>18374</v>
      </c>
      <c r="O583" s="25" t="s">
        <v>11219</v>
      </c>
      <c r="P583" s="16" t="s">
        <v>11220</v>
      </c>
      <c r="Q583" s="16" t="s">
        <v>17662</v>
      </c>
      <c r="R583" s="19"/>
      <c r="S583" s="19"/>
      <c r="T583" s="19"/>
      <c r="U583" s="19"/>
      <c r="V583" s="19"/>
      <c r="W583" s="19"/>
      <c r="X583" s="19"/>
    </row>
    <row r="584" spans="1:24">
      <c r="A584" s="19">
        <v>580</v>
      </c>
      <c r="B584" s="16" t="s">
        <v>18375</v>
      </c>
      <c r="C584" s="16" t="s">
        <v>11215</v>
      </c>
      <c r="D584" s="16" t="s">
        <v>11216</v>
      </c>
      <c r="E584" s="22">
        <v>1990</v>
      </c>
      <c r="F584" s="16" t="s">
        <v>29</v>
      </c>
      <c r="G584" s="16" t="s">
        <v>29</v>
      </c>
      <c r="H584" s="16" t="s">
        <v>692</v>
      </c>
      <c r="I584" s="16"/>
      <c r="J584" s="16" t="s">
        <v>693</v>
      </c>
      <c r="K584" s="16" t="s">
        <v>11224</v>
      </c>
      <c r="L584" s="16" t="s">
        <v>7417</v>
      </c>
      <c r="M584" s="19">
        <v>1</v>
      </c>
      <c r="N584" s="16" t="s">
        <v>18376</v>
      </c>
      <c r="O584" s="25" t="s">
        <v>11225</v>
      </c>
      <c r="P584" s="16" t="s">
        <v>11226</v>
      </c>
      <c r="Q584" s="16" t="s">
        <v>17662</v>
      </c>
      <c r="R584" s="19"/>
      <c r="S584" s="19"/>
      <c r="T584" s="19"/>
      <c r="U584" s="19"/>
      <c r="V584" s="19"/>
      <c r="W584" s="19"/>
      <c r="X584" s="19"/>
    </row>
    <row r="585" spans="1:24">
      <c r="A585" s="19">
        <v>581</v>
      </c>
      <c r="B585" s="16" t="s">
        <v>16769</v>
      </c>
      <c r="C585" s="16" t="s">
        <v>11215</v>
      </c>
      <c r="D585" s="16" t="s">
        <v>16770</v>
      </c>
      <c r="E585" s="22">
        <v>1973</v>
      </c>
      <c r="F585" s="16" t="s">
        <v>29</v>
      </c>
      <c r="G585" s="16" t="s">
        <v>29</v>
      </c>
      <c r="H585" s="16" t="s">
        <v>1523</v>
      </c>
      <c r="I585" s="16"/>
      <c r="J585" s="16" t="s">
        <v>344</v>
      </c>
      <c r="K585" s="16" t="s">
        <v>16769</v>
      </c>
      <c r="L585" s="16" t="s">
        <v>7417</v>
      </c>
      <c r="M585" s="19">
        <v>1</v>
      </c>
      <c r="N585" s="16" t="s">
        <v>18377</v>
      </c>
      <c r="O585" s="25" t="s">
        <v>16771</v>
      </c>
      <c r="P585" s="16" t="s">
        <v>16772</v>
      </c>
      <c r="Q585" s="16" t="s">
        <v>17662</v>
      </c>
      <c r="R585" s="19"/>
      <c r="S585" s="19"/>
      <c r="T585" s="19"/>
      <c r="U585" s="19"/>
      <c r="V585" s="19"/>
      <c r="W585" s="19"/>
      <c r="X585" s="19"/>
    </row>
    <row r="586" spans="1:24">
      <c r="A586" s="19">
        <v>582</v>
      </c>
      <c r="B586" s="16" t="s">
        <v>18378</v>
      </c>
      <c r="C586" s="16" t="s">
        <v>13419</v>
      </c>
      <c r="D586" s="16" t="s">
        <v>13420</v>
      </c>
      <c r="E586" s="22">
        <v>1993</v>
      </c>
      <c r="F586" s="16" t="s">
        <v>29</v>
      </c>
      <c r="G586" s="16" t="s">
        <v>29</v>
      </c>
      <c r="H586" s="16" t="s">
        <v>146</v>
      </c>
      <c r="I586" s="16"/>
      <c r="J586" s="16" t="s">
        <v>2209</v>
      </c>
      <c r="K586" s="16" t="s">
        <v>13418</v>
      </c>
      <c r="L586" s="16" t="s">
        <v>7417</v>
      </c>
      <c r="M586" s="19">
        <v>1</v>
      </c>
      <c r="N586" s="16" t="s">
        <v>18379</v>
      </c>
      <c r="O586" s="25" t="s">
        <v>13421</v>
      </c>
      <c r="P586" s="16" t="s">
        <v>13422</v>
      </c>
      <c r="Q586" s="16" t="s">
        <v>17662</v>
      </c>
      <c r="R586" s="19"/>
      <c r="S586" s="19"/>
      <c r="T586" s="19"/>
      <c r="U586" s="19"/>
      <c r="V586" s="19"/>
      <c r="W586" s="19"/>
      <c r="X586" s="19"/>
    </row>
    <row r="587" spans="1:24">
      <c r="A587" s="19">
        <v>583</v>
      </c>
      <c r="B587" s="16" t="s">
        <v>18380</v>
      </c>
      <c r="C587" s="16" t="s">
        <v>13409</v>
      </c>
      <c r="D587" s="16" t="s">
        <v>13410</v>
      </c>
      <c r="E587" s="22">
        <v>1996</v>
      </c>
      <c r="F587" s="16" t="s">
        <v>29</v>
      </c>
      <c r="G587" s="16" t="s">
        <v>29</v>
      </c>
      <c r="H587" s="16" t="s">
        <v>146</v>
      </c>
      <c r="I587" s="16"/>
      <c r="J587" s="16" t="s">
        <v>2209</v>
      </c>
      <c r="K587" s="16" t="s">
        <v>13408</v>
      </c>
      <c r="L587" s="16" t="s">
        <v>2824</v>
      </c>
      <c r="M587" s="19">
        <v>1</v>
      </c>
      <c r="N587" s="16" t="s">
        <v>18381</v>
      </c>
      <c r="O587" s="25" t="s">
        <v>13411</v>
      </c>
      <c r="P587" s="16" t="s">
        <v>13412</v>
      </c>
      <c r="Q587" s="16" t="s">
        <v>17628</v>
      </c>
      <c r="R587" s="19"/>
      <c r="S587" s="19"/>
      <c r="T587" s="19"/>
      <c r="U587" s="19"/>
      <c r="V587" s="19"/>
      <c r="W587" s="19"/>
      <c r="X587" s="19"/>
    </row>
    <row r="588" spans="1:24">
      <c r="A588" s="19">
        <v>584</v>
      </c>
      <c r="B588" s="16" t="s">
        <v>18382</v>
      </c>
      <c r="C588" s="16" t="s">
        <v>15089</v>
      </c>
      <c r="D588" s="16" t="s">
        <v>15090</v>
      </c>
      <c r="E588" s="22">
        <v>1996</v>
      </c>
      <c r="F588" s="16" t="s">
        <v>29</v>
      </c>
      <c r="G588" s="16" t="s">
        <v>29</v>
      </c>
      <c r="H588" s="16" t="s">
        <v>1523</v>
      </c>
      <c r="I588" s="16"/>
      <c r="J588" s="16" t="s">
        <v>344</v>
      </c>
      <c r="K588" s="16" t="s">
        <v>15088</v>
      </c>
      <c r="L588" s="16" t="s">
        <v>7417</v>
      </c>
      <c r="M588" s="19">
        <v>1</v>
      </c>
      <c r="N588" s="16" t="s">
        <v>18383</v>
      </c>
      <c r="O588" s="25" t="s">
        <v>15091</v>
      </c>
      <c r="P588" s="16" t="s">
        <v>15092</v>
      </c>
      <c r="Q588" s="16" t="s">
        <v>17662</v>
      </c>
      <c r="R588" s="19"/>
      <c r="S588" s="19"/>
      <c r="T588" s="19"/>
      <c r="U588" s="19"/>
      <c r="V588" s="19"/>
      <c r="W588" s="19"/>
      <c r="X588" s="19"/>
    </row>
    <row r="589" spans="1:24">
      <c r="A589" s="19">
        <v>585</v>
      </c>
      <c r="B589" s="16" t="s">
        <v>18384</v>
      </c>
      <c r="C589" s="16" t="s">
        <v>11238</v>
      </c>
      <c r="D589" s="16" t="s">
        <v>11239</v>
      </c>
      <c r="E589" s="22">
        <v>2025</v>
      </c>
      <c r="F589" s="16" t="s">
        <v>29</v>
      </c>
      <c r="G589" s="16" t="s">
        <v>29</v>
      </c>
      <c r="H589" s="16" t="s">
        <v>692</v>
      </c>
      <c r="I589" s="16"/>
      <c r="J589" s="16" t="s">
        <v>693</v>
      </c>
      <c r="K589" s="16" t="s">
        <v>11237</v>
      </c>
      <c r="L589" s="16" t="s">
        <v>2824</v>
      </c>
      <c r="M589" s="19">
        <v>1</v>
      </c>
      <c r="N589" s="16" t="s">
        <v>18385</v>
      </c>
      <c r="O589" s="25" t="s">
        <v>11240</v>
      </c>
      <c r="P589" s="16" t="s">
        <v>11241</v>
      </c>
      <c r="Q589" s="16" t="s">
        <v>17628</v>
      </c>
      <c r="R589" s="19"/>
      <c r="S589" s="19"/>
      <c r="T589" s="19"/>
      <c r="U589" s="19"/>
      <c r="V589" s="19"/>
      <c r="W589" s="19"/>
      <c r="X589" s="19"/>
    </row>
    <row r="590" spans="1:24">
      <c r="A590" s="19">
        <v>586</v>
      </c>
      <c r="B590" s="16" t="s">
        <v>18386</v>
      </c>
      <c r="C590" s="16" t="s">
        <v>16683</v>
      </c>
      <c r="D590" s="16" t="s">
        <v>16684</v>
      </c>
      <c r="E590" s="22">
        <v>2006</v>
      </c>
      <c r="F590" s="16" t="s">
        <v>29</v>
      </c>
      <c r="G590" s="16" t="s">
        <v>29</v>
      </c>
      <c r="H590" s="16" t="s">
        <v>1523</v>
      </c>
      <c r="I590" s="16"/>
      <c r="J590" s="16" t="s">
        <v>344</v>
      </c>
      <c r="K590" s="16" t="s">
        <v>16682</v>
      </c>
      <c r="L590" s="16" t="s">
        <v>7417</v>
      </c>
      <c r="M590" s="19">
        <v>1</v>
      </c>
      <c r="N590" s="16" t="s">
        <v>18387</v>
      </c>
      <c r="O590" s="25" t="s">
        <v>16685</v>
      </c>
      <c r="P590" s="16" t="s">
        <v>16686</v>
      </c>
      <c r="Q590" s="16" t="s">
        <v>17662</v>
      </c>
      <c r="R590" s="19"/>
      <c r="S590" s="19"/>
      <c r="T590" s="19"/>
      <c r="U590" s="19"/>
      <c r="V590" s="19"/>
      <c r="W590" s="19"/>
      <c r="X590" s="19"/>
    </row>
    <row r="591" spans="1:24">
      <c r="A591" s="19">
        <v>587</v>
      </c>
      <c r="B591" s="16" t="s">
        <v>18388</v>
      </c>
      <c r="C591" s="16" t="s">
        <v>16683</v>
      </c>
      <c r="D591" s="16" t="s">
        <v>16684</v>
      </c>
      <c r="E591" s="22">
        <v>2006</v>
      </c>
      <c r="F591" s="16" t="s">
        <v>29</v>
      </c>
      <c r="G591" s="16" t="s">
        <v>29</v>
      </c>
      <c r="H591" s="16" t="s">
        <v>1523</v>
      </c>
      <c r="I591" s="16"/>
      <c r="J591" s="16" t="s">
        <v>344</v>
      </c>
      <c r="K591" s="16" t="s">
        <v>16682</v>
      </c>
      <c r="L591" s="16" t="s">
        <v>7417</v>
      </c>
      <c r="M591" s="19">
        <v>1</v>
      </c>
      <c r="N591" s="16" t="s">
        <v>18389</v>
      </c>
      <c r="O591" s="25" t="s">
        <v>16687</v>
      </c>
      <c r="P591" s="16" t="s">
        <v>16688</v>
      </c>
      <c r="Q591" s="16" t="s">
        <v>17662</v>
      </c>
      <c r="R591" s="19"/>
      <c r="S591" s="19"/>
      <c r="T591" s="19"/>
      <c r="U591" s="19"/>
      <c r="V591" s="19"/>
      <c r="W591" s="19"/>
      <c r="X591" s="19"/>
    </row>
    <row r="592" spans="1:24">
      <c r="A592" s="19">
        <v>588</v>
      </c>
      <c r="B592" s="16" t="s">
        <v>18390</v>
      </c>
      <c r="C592" s="16" t="s">
        <v>16683</v>
      </c>
      <c r="D592" s="16" t="s">
        <v>16684</v>
      </c>
      <c r="E592" s="22">
        <v>2006</v>
      </c>
      <c r="F592" s="16" t="s">
        <v>29</v>
      </c>
      <c r="G592" s="16" t="s">
        <v>29</v>
      </c>
      <c r="H592" s="16" t="s">
        <v>1523</v>
      </c>
      <c r="I592" s="16"/>
      <c r="J592" s="16" t="s">
        <v>344</v>
      </c>
      <c r="K592" s="16" t="s">
        <v>16682</v>
      </c>
      <c r="L592" s="16" t="s">
        <v>7417</v>
      </c>
      <c r="M592" s="19">
        <v>1</v>
      </c>
      <c r="N592" s="16" t="s">
        <v>18391</v>
      </c>
      <c r="O592" s="25" t="s">
        <v>16689</v>
      </c>
      <c r="P592" s="16" t="s">
        <v>16690</v>
      </c>
      <c r="Q592" s="16" t="s">
        <v>17662</v>
      </c>
      <c r="R592" s="19"/>
      <c r="S592" s="19"/>
      <c r="T592" s="19"/>
      <c r="U592" s="19"/>
      <c r="V592" s="19"/>
      <c r="W592" s="19"/>
      <c r="X592" s="19"/>
    </row>
    <row r="593" spans="1:24">
      <c r="A593" s="19">
        <v>589</v>
      </c>
      <c r="B593" s="16" t="s">
        <v>18392</v>
      </c>
      <c r="C593" s="16" t="s">
        <v>10600</v>
      </c>
      <c r="D593" s="16" t="s">
        <v>10595</v>
      </c>
      <c r="E593" s="22">
        <v>2001</v>
      </c>
      <c r="F593" s="16" t="s">
        <v>29</v>
      </c>
      <c r="G593" s="16" t="s">
        <v>29</v>
      </c>
      <c r="H593" s="16" t="s">
        <v>610</v>
      </c>
      <c r="I593" s="16"/>
      <c r="J593" s="16" t="s">
        <v>611</v>
      </c>
      <c r="K593" s="16" t="s">
        <v>10593</v>
      </c>
      <c r="L593" s="16" t="s">
        <v>7417</v>
      </c>
      <c r="M593" s="19">
        <v>1</v>
      </c>
      <c r="N593" s="16" t="s">
        <v>18393</v>
      </c>
      <c r="O593" s="25" t="s">
        <v>10601</v>
      </c>
      <c r="P593" s="16" t="s">
        <v>10602</v>
      </c>
      <c r="Q593" s="16" t="s">
        <v>17662</v>
      </c>
      <c r="R593" s="19"/>
      <c r="S593" s="19"/>
      <c r="T593" s="19"/>
      <c r="U593" s="19"/>
      <c r="V593" s="19"/>
      <c r="W593" s="19"/>
      <c r="X593" s="19"/>
    </row>
    <row r="594" spans="1:24">
      <c r="A594" s="19">
        <v>590</v>
      </c>
      <c r="B594" s="16" t="s">
        <v>2385</v>
      </c>
      <c r="C594" s="16" t="s">
        <v>2079</v>
      </c>
      <c r="D594" s="16" t="s">
        <v>2386</v>
      </c>
      <c r="E594" s="22">
        <v>1975</v>
      </c>
      <c r="F594" s="16" t="s">
        <v>817</v>
      </c>
      <c r="G594" s="16" t="s">
        <v>53</v>
      </c>
      <c r="H594" s="16" t="s">
        <v>818</v>
      </c>
      <c r="I594" s="16" t="s">
        <v>819</v>
      </c>
      <c r="J594" s="16"/>
      <c r="K594" s="16"/>
      <c r="L594" s="16" t="s">
        <v>3169</v>
      </c>
      <c r="M594" s="19">
        <v>1</v>
      </c>
      <c r="N594" s="16" t="s">
        <v>2388</v>
      </c>
      <c r="O594" s="25" t="s">
        <v>2387</v>
      </c>
      <c r="P594" s="16" t="s">
        <v>8430</v>
      </c>
      <c r="Q594" s="16" t="s">
        <v>17630</v>
      </c>
      <c r="R594" s="19"/>
      <c r="S594" s="19"/>
      <c r="T594" s="19"/>
      <c r="U594" s="19"/>
      <c r="V594" s="19"/>
      <c r="W594" s="19">
        <v>11</v>
      </c>
      <c r="X594" s="19"/>
    </row>
    <row r="595" spans="1:24">
      <c r="A595" s="19">
        <v>591</v>
      </c>
      <c r="B595" s="16" t="s">
        <v>2078</v>
      </c>
      <c r="C595" s="16" t="s">
        <v>2079</v>
      </c>
      <c r="D595" s="16" t="s">
        <v>2080</v>
      </c>
      <c r="E595" s="22">
        <v>1958</v>
      </c>
      <c r="F595" s="16" t="s">
        <v>817</v>
      </c>
      <c r="G595" s="16" t="s">
        <v>53</v>
      </c>
      <c r="H595" s="16" t="s">
        <v>818</v>
      </c>
      <c r="I595" s="16" t="s">
        <v>819</v>
      </c>
      <c r="J595" s="16"/>
      <c r="K595" s="16"/>
      <c r="L595" s="16" t="s">
        <v>2824</v>
      </c>
      <c r="M595" s="19">
        <v>1</v>
      </c>
      <c r="N595" s="16" t="s">
        <v>2082</v>
      </c>
      <c r="O595" s="25" t="s">
        <v>2081</v>
      </c>
      <c r="P595" s="16" t="s">
        <v>8431</v>
      </c>
      <c r="Q595" s="16" t="s">
        <v>17628</v>
      </c>
      <c r="R595" s="19"/>
      <c r="S595" s="19"/>
      <c r="T595" s="19"/>
      <c r="U595" s="19"/>
      <c r="V595" s="19">
        <v>40</v>
      </c>
      <c r="W595" s="19"/>
      <c r="X595" s="19"/>
    </row>
    <row r="596" spans="1:24">
      <c r="A596" s="19">
        <v>592</v>
      </c>
      <c r="B596" s="16" t="s">
        <v>8434</v>
      </c>
      <c r="C596" s="16" t="s">
        <v>8432</v>
      </c>
      <c r="D596" s="16" t="s">
        <v>8433</v>
      </c>
      <c r="E596" s="22">
        <v>1960</v>
      </c>
      <c r="F596" s="16" t="s">
        <v>817</v>
      </c>
      <c r="G596" s="16" t="s">
        <v>53</v>
      </c>
      <c r="H596" s="16" t="s">
        <v>818</v>
      </c>
      <c r="I596" s="16" t="s">
        <v>819</v>
      </c>
      <c r="J596" s="16"/>
      <c r="K596" s="16"/>
      <c r="L596" s="16" t="s">
        <v>2824</v>
      </c>
      <c r="M596" s="19">
        <v>1</v>
      </c>
      <c r="N596" s="16" t="s">
        <v>18394</v>
      </c>
      <c r="O596" s="25" t="s">
        <v>8435</v>
      </c>
      <c r="P596" s="16" t="s">
        <v>8436</v>
      </c>
      <c r="Q596" s="16" t="s">
        <v>17628</v>
      </c>
      <c r="R596" s="19"/>
      <c r="S596" s="19"/>
      <c r="T596" s="19"/>
      <c r="U596" s="19"/>
      <c r="V596" s="19"/>
      <c r="W596" s="19"/>
      <c r="X596" s="19"/>
    </row>
    <row r="597" spans="1:24">
      <c r="A597" s="19">
        <v>593</v>
      </c>
      <c r="B597" s="16" t="s">
        <v>18395</v>
      </c>
      <c r="C597" s="16" t="s">
        <v>12114</v>
      </c>
      <c r="D597" s="16" t="s">
        <v>12115</v>
      </c>
      <c r="E597" s="22">
        <v>2019</v>
      </c>
      <c r="F597" s="16" t="s">
        <v>29</v>
      </c>
      <c r="G597" s="16" t="s">
        <v>29</v>
      </c>
      <c r="H597" s="16" t="s">
        <v>258</v>
      </c>
      <c r="I597" s="16"/>
      <c r="J597" s="16" t="s">
        <v>259</v>
      </c>
      <c r="K597" s="16" t="s">
        <v>12113</v>
      </c>
      <c r="L597" s="16" t="s">
        <v>7417</v>
      </c>
      <c r="M597" s="19">
        <v>1</v>
      </c>
      <c r="N597" s="16" t="s">
        <v>18396</v>
      </c>
      <c r="O597" s="25" t="s">
        <v>12116</v>
      </c>
      <c r="P597" s="16" t="s">
        <v>12117</v>
      </c>
      <c r="Q597" s="16" t="s">
        <v>17662</v>
      </c>
      <c r="R597" s="19"/>
      <c r="S597" s="19"/>
      <c r="T597" s="19"/>
      <c r="U597" s="19"/>
      <c r="V597" s="19"/>
      <c r="W597" s="19"/>
      <c r="X597" s="19"/>
    </row>
    <row r="598" spans="1:24">
      <c r="A598" s="19">
        <v>594</v>
      </c>
      <c r="B598" s="16" t="s">
        <v>14814</v>
      </c>
      <c r="C598" s="16" t="s">
        <v>10700</v>
      </c>
      <c r="D598" s="16" t="s">
        <v>14815</v>
      </c>
      <c r="E598" s="22">
        <v>2020</v>
      </c>
      <c r="F598" s="16" t="s">
        <v>29</v>
      </c>
      <c r="G598" s="16" t="s">
        <v>29</v>
      </c>
      <c r="H598" s="16" t="s">
        <v>1523</v>
      </c>
      <c r="I598" s="16"/>
      <c r="J598" s="16" t="s">
        <v>344</v>
      </c>
      <c r="K598" s="16" t="s">
        <v>14814</v>
      </c>
      <c r="L598" s="16" t="s">
        <v>2824</v>
      </c>
      <c r="M598" s="19">
        <v>1</v>
      </c>
      <c r="N598" s="16" t="s">
        <v>18397</v>
      </c>
      <c r="O598" s="25" t="s">
        <v>14816</v>
      </c>
      <c r="P598" s="16" t="s">
        <v>14817</v>
      </c>
      <c r="Q598" s="16" t="s">
        <v>17628</v>
      </c>
      <c r="R598" s="19"/>
      <c r="S598" s="19"/>
      <c r="T598" s="19"/>
      <c r="U598" s="19"/>
      <c r="V598" s="19"/>
      <c r="W598" s="19"/>
      <c r="X598" s="19"/>
    </row>
    <row r="599" spans="1:24">
      <c r="A599" s="19">
        <v>595</v>
      </c>
      <c r="B599" s="16" t="s">
        <v>18398</v>
      </c>
      <c r="C599" s="16" t="s">
        <v>10700</v>
      </c>
      <c r="D599" s="16" t="s">
        <v>10701</v>
      </c>
      <c r="E599" s="22">
        <v>2016</v>
      </c>
      <c r="F599" s="16" t="s">
        <v>29</v>
      </c>
      <c r="G599" s="16" t="s">
        <v>29</v>
      </c>
      <c r="H599" s="16" t="s">
        <v>610</v>
      </c>
      <c r="I599" s="16"/>
      <c r="J599" s="16" t="s">
        <v>699</v>
      </c>
      <c r="K599" s="16" t="s">
        <v>10637</v>
      </c>
      <c r="L599" s="16" t="s">
        <v>2824</v>
      </c>
      <c r="M599" s="19">
        <v>1</v>
      </c>
      <c r="N599" s="16" t="s">
        <v>18399</v>
      </c>
      <c r="O599" s="25" t="s">
        <v>10702</v>
      </c>
      <c r="P599" s="16" t="s">
        <v>10703</v>
      </c>
      <c r="Q599" s="16" t="s">
        <v>17628</v>
      </c>
      <c r="R599" s="19"/>
      <c r="S599" s="19"/>
      <c r="T599" s="19"/>
      <c r="U599" s="19"/>
      <c r="V599" s="19"/>
      <c r="W599" s="19"/>
      <c r="X599" s="19"/>
    </row>
    <row r="600" spans="1:24">
      <c r="A600" s="19">
        <v>596</v>
      </c>
      <c r="B600" s="16" t="s">
        <v>16884</v>
      </c>
      <c r="C600" s="16" t="s">
        <v>10700</v>
      </c>
      <c r="D600" s="16" t="s">
        <v>14815</v>
      </c>
      <c r="E600" s="22">
        <v>2020</v>
      </c>
      <c r="F600" s="16" t="s">
        <v>29</v>
      </c>
      <c r="G600" s="16" t="s">
        <v>29</v>
      </c>
      <c r="H600" s="16" t="s">
        <v>1523</v>
      </c>
      <c r="I600" s="16"/>
      <c r="J600" s="16" t="s">
        <v>344</v>
      </c>
      <c r="K600" s="16" t="s">
        <v>16884</v>
      </c>
      <c r="L600" s="16" t="s">
        <v>2824</v>
      </c>
      <c r="M600" s="19">
        <v>1</v>
      </c>
      <c r="N600" s="16" t="s">
        <v>18400</v>
      </c>
      <c r="O600" s="25" t="s">
        <v>16885</v>
      </c>
      <c r="P600" s="16" t="s">
        <v>16886</v>
      </c>
      <c r="Q600" s="16" t="s">
        <v>17628</v>
      </c>
      <c r="R600" s="19"/>
      <c r="S600" s="19"/>
      <c r="T600" s="19"/>
      <c r="U600" s="19"/>
      <c r="V600" s="19"/>
      <c r="W600" s="19"/>
      <c r="X600" s="19"/>
    </row>
    <row r="601" spans="1:24">
      <c r="A601" s="19">
        <v>597</v>
      </c>
      <c r="B601" s="16" t="s">
        <v>3308</v>
      </c>
      <c r="C601" s="16" t="s">
        <v>3306</v>
      </c>
      <c r="D601" s="16" t="s">
        <v>3307</v>
      </c>
      <c r="E601" s="22">
        <v>2002</v>
      </c>
      <c r="F601" s="16" t="s">
        <v>177</v>
      </c>
      <c r="G601" s="16" t="s">
        <v>53</v>
      </c>
      <c r="H601" s="16" t="s">
        <v>178</v>
      </c>
      <c r="I601" s="16" t="s">
        <v>287</v>
      </c>
      <c r="J601" s="16"/>
      <c r="K601" s="16"/>
      <c r="L601" s="16" t="s">
        <v>2817</v>
      </c>
      <c r="M601" s="19">
        <v>1</v>
      </c>
      <c r="N601" s="16" t="s">
        <v>18401</v>
      </c>
      <c r="O601" s="25" t="s">
        <v>3309</v>
      </c>
      <c r="P601" s="16" t="s">
        <v>3310</v>
      </c>
      <c r="Q601" s="16" t="s">
        <v>17633</v>
      </c>
      <c r="R601" s="19"/>
      <c r="S601" s="19"/>
      <c r="T601" s="19"/>
      <c r="U601" s="19"/>
      <c r="V601" s="19"/>
      <c r="W601" s="19"/>
      <c r="X601" s="19"/>
    </row>
    <row r="602" spans="1:24">
      <c r="A602" s="19">
        <v>598</v>
      </c>
      <c r="B602" s="16" t="s">
        <v>7405</v>
      </c>
      <c r="C602" s="16" t="s">
        <v>7403</v>
      </c>
      <c r="D602" s="16" t="s">
        <v>7404</v>
      </c>
      <c r="E602" s="22">
        <v>2017</v>
      </c>
      <c r="F602" s="16" t="s">
        <v>114</v>
      </c>
      <c r="G602" s="16" t="s">
        <v>53</v>
      </c>
      <c r="H602" s="16" t="s">
        <v>115</v>
      </c>
      <c r="I602" s="16" t="s">
        <v>487</v>
      </c>
      <c r="J602" s="16"/>
      <c r="K602" s="16"/>
      <c r="L602" s="16" t="s">
        <v>2928</v>
      </c>
      <c r="M602" s="19">
        <v>1</v>
      </c>
      <c r="N602" s="16" t="s">
        <v>18402</v>
      </c>
      <c r="O602" s="25" t="s">
        <v>7406</v>
      </c>
      <c r="P602" s="16" t="s">
        <v>7407</v>
      </c>
      <c r="Q602" s="16" t="s">
        <v>17638</v>
      </c>
      <c r="R602" s="19"/>
      <c r="S602" s="19"/>
      <c r="T602" s="19"/>
      <c r="U602" s="19"/>
      <c r="V602" s="19"/>
      <c r="W602" s="19"/>
      <c r="X602" s="19"/>
    </row>
    <row r="603" spans="1:24">
      <c r="A603" s="19">
        <v>599</v>
      </c>
      <c r="B603" s="16" t="s">
        <v>8266</v>
      </c>
      <c r="C603" s="16" t="s">
        <v>8264</v>
      </c>
      <c r="D603" s="16" t="s">
        <v>8265</v>
      </c>
      <c r="E603" s="22">
        <v>2010</v>
      </c>
      <c r="F603" s="16" t="s">
        <v>1346</v>
      </c>
      <c r="G603" s="16" t="s">
        <v>53</v>
      </c>
      <c r="H603" s="16" t="s">
        <v>1347</v>
      </c>
      <c r="I603" s="16" t="s">
        <v>1597</v>
      </c>
      <c r="J603" s="16"/>
      <c r="K603" s="16"/>
      <c r="L603" s="16" t="s">
        <v>2824</v>
      </c>
      <c r="M603" s="19">
        <v>1</v>
      </c>
      <c r="N603" s="16" t="s">
        <v>18403</v>
      </c>
      <c r="O603" s="25" t="s">
        <v>8267</v>
      </c>
      <c r="P603" s="16" t="s">
        <v>8268</v>
      </c>
      <c r="Q603" s="16" t="s">
        <v>17628</v>
      </c>
      <c r="R603" s="19"/>
      <c r="S603" s="19"/>
      <c r="T603" s="19"/>
      <c r="U603" s="19"/>
      <c r="V603" s="19"/>
      <c r="W603" s="19"/>
      <c r="X603" s="19"/>
    </row>
    <row r="604" spans="1:24">
      <c r="A604" s="19">
        <v>600</v>
      </c>
      <c r="B604" s="16" t="s">
        <v>7219</v>
      </c>
      <c r="C604" s="16" t="s">
        <v>7217</v>
      </c>
      <c r="D604" s="16" t="s">
        <v>7218</v>
      </c>
      <c r="E604" s="22">
        <v>1968</v>
      </c>
      <c r="F604" s="16" t="s">
        <v>114</v>
      </c>
      <c r="G604" s="16" t="s">
        <v>53</v>
      </c>
      <c r="H604" s="16" t="s">
        <v>115</v>
      </c>
      <c r="I604" s="16" t="s">
        <v>2252</v>
      </c>
      <c r="J604" s="16"/>
      <c r="K604" s="16"/>
      <c r="L604" s="16" t="s">
        <v>2817</v>
      </c>
      <c r="M604" s="19">
        <v>1</v>
      </c>
      <c r="N604" s="16" t="s">
        <v>18404</v>
      </c>
      <c r="O604" s="25" t="s">
        <v>7220</v>
      </c>
      <c r="P604" s="16" t="s">
        <v>7221</v>
      </c>
      <c r="Q604" s="16" t="s">
        <v>17633</v>
      </c>
      <c r="R604" s="19"/>
      <c r="S604" s="19"/>
      <c r="T604" s="19"/>
      <c r="U604" s="19"/>
      <c r="V604" s="19"/>
      <c r="W604" s="19"/>
      <c r="X604" s="19"/>
    </row>
    <row r="605" spans="1:24">
      <c r="A605" s="19">
        <v>601</v>
      </c>
      <c r="B605" s="16" t="s">
        <v>4451</v>
      </c>
      <c r="C605" s="16" t="s">
        <v>4449</v>
      </c>
      <c r="D605" s="16" t="s">
        <v>4450</v>
      </c>
      <c r="E605" s="22">
        <v>2015</v>
      </c>
      <c r="F605" s="16" t="s">
        <v>286</v>
      </c>
      <c r="G605" s="16" t="s">
        <v>53</v>
      </c>
      <c r="H605" s="16" t="s">
        <v>115</v>
      </c>
      <c r="I605" s="16" t="s">
        <v>287</v>
      </c>
      <c r="J605" s="16"/>
      <c r="K605" s="16"/>
      <c r="L605" s="16" t="s">
        <v>2928</v>
      </c>
      <c r="M605" s="19">
        <v>1</v>
      </c>
      <c r="N605" s="16" t="s">
        <v>18405</v>
      </c>
      <c r="O605" s="25" t="s">
        <v>4452</v>
      </c>
      <c r="P605" s="16" t="s">
        <v>4453</v>
      </c>
      <c r="Q605" s="16" t="s">
        <v>17638</v>
      </c>
      <c r="R605" s="19"/>
      <c r="S605" s="19"/>
      <c r="T605" s="19"/>
      <c r="U605" s="19"/>
      <c r="V605" s="19"/>
      <c r="W605" s="19"/>
      <c r="X605" s="19"/>
    </row>
    <row r="606" spans="1:24">
      <c r="A606" s="19">
        <v>602</v>
      </c>
      <c r="B606" s="16" t="s">
        <v>4006</v>
      </c>
      <c r="C606" s="16" t="s">
        <v>4449</v>
      </c>
      <c r="D606" s="16" t="s">
        <v>8437</v>
      </c>
      <c r="E606" s="22">
        <v>2013</v>
      </c>
      <c r="F606" s="16" t="s">
        <v>817</v>
      </c>
      <c r="G606" s="16" t="s">
        <v>53</v>
      </c>
      <c r="H606" s="16" t="s">
        <v>818</v>
      </c>
      <c r="I606" s="16" t="s">
        <v>819</v>
      </c>
      <c r="J606" s="16"/>
      <c r="K606" s="16"/>
      <c r="L606" s="16" t="s">
        <v>2928</v>
      </c>
      <c r="M606" s="19">
        <v>1</v>
      </c>
      <c r="N606" s="16" t="s">
        <v>18406</v>
      </c>
      <c r="O606" s="25" t="s">
        <v>8438</v>
      </c>
      <c r="P606" s="16" t="s">
        <v>8439</v>
      </c>
      <c r="Q606" s="16" t="s">
        <v>17638</v>
      </c>
      <c r="R606" s="19"/>
      <c r="S606" s="19"/>
      <c r="T606" s="19"/>
      <c r="U606" s="19"/>
      <c r="V606" s="19"/>
      <c r="W606" s="19"/>
      <c r="X606" s="19"/>
    </row>
    <row r="607" spans="1:24">
      <c r="A607" s="19">
        <v>603</v>
      </c>
      <c r="B607" s="16" t="s">
        <v>2815</v>
      </c>
      <c r="C607" s="16" t="s">
        <v>2813</v>
      </c>
      <c r="D607" s="16" t="s">
        <v>2814</v>
      </c>
      <c r="E607" s="22">
        <v>1990</v>
      </c>
      <c r="F607" s="16" t="s">
        <v>2816</v>
      </c>
      <c r="G607" s="16" t="s">
        <v>53</v>
      </c>
      <c r="H607" s="16" t="s">
        <v>397</v>
      </c>
      <c r="I607" s="16" t="s">
        <v>2812</v>
      </c>
      <c r="J607" s="16"/>
      <c r="K607" s="16"/>
      <c r="L607" s="16" t="s">
        <v>2817</v>
      </c>
      <c r="M607" s="19">
        <v>1</v>
      </c>
      <c r="N607" s="16" t="s">
        <v>18407</v>
      </c>
      <c r="O607" s="25" t="s">
        <v>2818</v>
      </c>
      <c r="P607" s="16" t="s">
        <v>2819</v>
      </c>
      <c r="Q607" s="16" t="s">
        <v>17633</v>
      </c>
      <c r="R607" s="19"/>
      <c r="S607" s="19"/>
      <c r="T607" s="19"/>
      <c r="U607" s="19"/>
      <c r="V607" s="19"/>
      <c r="W607" s="19"/>
      <c r="X607" s="19"/>
    </row>
    <row r="608" spans="1:24">
      <c r="A608" s="19">
        <v>604</v>
      </c>
      <c r="B608" s="16" t="s">
        <v>6420</v>
      </c>
      <c r="C608" s="16" t="s">
        <v>6418</v>
      </c>
      <c r="D608" s="16" t="s">
        <v>6419</v>
      </c>
      <c r="E608" s="22">
        <v>2014</v>
      </c>
      <c r="F608" s="16" t="s">
        <v>1092</v>
      </c>
      <c r="G608" s="16" t="s">
        <v>53</v>
      </c>
      <c r="H608" s="16" t="s">
        <v>115</v>
      </c>
      <c r="I608" s="16" t="s">
        <v>1093</v>
      </c>
      <c r="J608" s="16"/>
      <c r="K608" s="16"/>
      <c r="L608" s="16" t="s">
        <v>2928</v>
      </c>
      <c r="M608" s="19">
        <v>1</v>
      </c>
      <c r="N608" s="16" t="s">
        <v>18408</v>
      </c>
      <c r="O608" s="25" t="s">
        <v>6421</v>
      </c>
      <c r="P608" s="16" t="s">
        <v>6422</v>
      </c>
      <c r="Q608" s="16" t="s">
        <v>17638</v>
      </c>
      <c r="R608" s="19"/>
      <c r="S608" s="19"/>
      <c r="T608" s="19"/>
      <c r="U608" s="19"/>
      <c r="V608" s="19"/>
      <c r="W608" s="19"/>
      <c r="X608" s="19"/>
    </row>
    <row r="609" spans="1:24">
      <c r="A609" s="19">
        <v>605</v>
      </c>
      <c r="B609" s="16" t="s">
        <v>17002</v>
      </c>
      <c r="C609" s="16" t="s">
        <v>17001</v>
      </c>
      <c r="D609" s="16" t="s">
        <v>17002</v>
      </c>
      <c r="E609" s="22">
        <v>1959</v>
      </c>
      <c r="F609" s="16" t="s">
        <v>31</v>
      </c>
      <c r="G609" s="16" t="s">
        <v>31</v>
      </c>
      <c r="H609" s="16" t="s">
        <v>219</v>
      </c>
      <c r="I609" s="16"/>
      <c r="J609" s="16" t="s">
        <v>17001</v>
      </c>
      <c r="K609" s="16" t="s">
        <v>17002</v>
      </c>
      <c r="L609" s="16" t="s">
        <v>2824</v>
      </c>
      <c r="M609" s="19">
        <v>1</v>
      </c>
      <c r="N609" s="16" t="s">
        <v>18409</v>
      </c>
      <c r="O609" s="25" t="s">
        <v>17003</v>
      </c>
      <c r="P609" s="16" t="s">
        <v>17004</v>
      </c>
      <c r="Q609" s="16" t="s">
        <v>17628</v>
      </c>
      <c r="R609" s="19"/>
      <c r="S609" s="19"/>
      <c r="T609" s="19"/>
      <c r="U609" s="19"/>
      <c r="V609" s="19"/>
      <c r="W609" s="19"/>
      <c r="X609" s="19"/>
    </row>
    <row r="610" spans="1:24">
      <c r="A610" s="19">
        <v>606</v>
      </c>
      <c r="B610" s="16" t="s">
        <v>17005</v>
      </c>
      <c r="C610" s="16" t="s">
        <v>17001</v>
      </c>
      <c r="D610" s="16" t="s">
        <v>17006</v>
      </c>
      <c r="E610" s="22">
        <v>1970</v>
      </c>
      <c r="F610" s="16" t="s">
        <v>31</v>
      </c>
      <c r="G610" s="16" t="s">
        <v>31</v>
      </c>
      <c r="H610" s="16" t="s">
        <v>219</v>
      </c>
      <c r="I610" s="16"/>
      <c r="J610" s="16" t="s">
        <v>17001</v>
      </c>
      <c r="K610" s="16" t="s">
        <v>17005</v>
      </c>
      <c r="L610" s="16" t="s">
        <v>2824</v>
      </c>
      <c r="M610" s="19">
        <v>1</v>
      </c>
      <c r="N610" s="16" t="s">
        <v>18410</v>
      </c>
      <c r="O610" s="25" t="s">
        <v>17007</v>
      </c>
      <c r="P610" s="16" t="s">
        <v>17008</v>
      </c>
      <c r="Q610" s="16" t="s">
        <v>17628</v>
      </c>
      <c r="R610" s="19"/>
      <c r="S610" s="19"/>
      <c r="T610" s="19"/>
      <c r="U610" s="19"/>
      <c r="V610" s="19"/>
      <c r="W610" s="19"/>
      <c r="X610" s="19"/>
    </row>
    <row r="611" spans="1:24">
      <c r="A611" s="19">
        <v>607</v>
      </c>
      <c r="B611" s="16" t="s">
        <v>17009</v>
      </c>
      <c r="C611" s="16" t="s">
        <v>17001</v>
      </c>
      <c r="D611" s="16" t="s">
        <v>17010</v>
      </c>
      <c r="E611" s="22">
        <v>2016</v>
      </c>
      <c r="F611" s="16" t="s">
        <v>31</v>
      </c>
      <c r="G611" s="16" t="s">
        <v>31</v>
      </c>
      <c r="H611" s="16" t="s">
        <v>219</v>
      </c>
      <c r="I611" s="16"/>
      <c r="J611" s="16" t="s">
        <v>17001</v>
      </c>
      <c r="K611" s="16" t="s">
        <v>17009</v>
      </c>
      <c r="L611" s="16" t="s">
        <v>2824</v>
      </c>
      <c r="M611" s="19">
        <v>1</v>
      </c>
      <c r="N611" s="16" t="s">
        <v>18411</v>
      </c>
      <c r="O611" s="25" t="s">
        <v>17011</v>
      </c>
      <c r="P611" s="16" t="s">
        <v>17012</v>
      </c>
      <c r="Q611" s="16" t="s">
        <v>17628</v>
      </c>
      <c r="R611" s="19"/>
      <c r="S611" s="19"/>
      <c r="T611" s="19"/>
      <c r="U611" s="19"/>
      <c r="V611" s="19"/>
      <c r="W611" s="19"/>
      <c r="X611" s="19"/>
    </row>
    <row r="612" spans="1:24">
      <c r="A612" s="19">
        <v>608</v>
      </c>
      <c r="B612" s="16" t="s">
        <v>641</v>
      </c>
      <c r="C612" s="16" t="s">
        <v>17013</v>
      </c>
      <c r="D612" s="16" t="s">
        <v>17014</v>
      </c>
      <c r="E612" s="22">
        <v>1962</v>
      </c>
      <c r="F612" s="16" t="s">
        <v>31</v>
      </c>
      <c r="G612" s="16" t="s">
        <v>31</v>
      </c>
      <c r="H612" s="16" t="s">
        <v>219</v>
      </c>
      <c r="I612" s="16"/>
      <c r="J612" s="16" t="s">
        <v>17013</v>
      </c>
      <c r="K612" s="16" t="s">
        <v>641</v>
      </c>
      <c r="L612" s="16" t="s">
        <v>2824</v>
      </c>
      <c r="M612" s="19">
        <v>1</v>
      </c>
      <c r="N612" s="16" t="s">
        <v>18412</v>
      </c>
      <c r="O612" s="25" t="s">
        <v>17015</v>
      </c>
      <c r="P612" s="16" t="s">
        <v>17016</v>
      </c>
      <c r="Q612" s="16" t="s">
        <v>17628</v>
      </c>
      <c r="R612" s="19"/>
      <c r="S612" s="19"/>
      <c r="T612" s="19"/>
      <c r="U612" s="19"/>
      <c r="V612" s="19"/>
      <c r="W612" s="19"/>
      <c r="X612" s="19"/>
    </row>
    <row r="613" spans="1:24">
      <c r="A613" s="19">
        <v>609</v>
      </c>
      <c r="B613" s="16" t="s">
        <v>17017</v>
      </c>
      <c r="C613" s="16" t="s">
        <v>17013</v>
      </c>
      <c r="D613" s="16" t="s">
        <v>17014</v>
      </c>
      <c r="E613" s="22">
        <v>1962</v>
      </c>
      <c r="F613" s="16" t="s">
        <v>31</v>
      </c>
      <c r="G613" s="16" t="s">
        <v>31</v>
      </c>
      <c r="H613" s="16" t="s">
        <v>219</v>
      </c>
      <c r="I613" s="16"/>
      <c r="J613" s="16" t="s">
        <v>17013</v>
      </c>
      <c r="K613" s="16" t="s">
        <v>17017</v>
      </c>
      <c r="L613" s="16" t="s">
        <v>2824</v>
      </c>
      <c r="M613" s="19">
        <v>1</v>
      </c>
      <c r="N613" s="16" t="s">
        <v>18413</v>
      </c>
      <c r="O613" s="25" t="s">
        <v>17018</v>
      </c>
      <c r="P613" s="16" t="s">
        <v>17019</v>
      </c>
      <c r="Q613" s="16" t="s">
        <v>17628</v>
      </c>
      <c r="R613" s="19"/>
      <c r="S613" s="19"/>
      <c r="T613" s="19"/>
      <c r="U613" s="19"/>
      <c r="V613" s="19"/>
      <c r="W613" s="19"/>
      <c r="X613" s="19"/>
    </row>
    <row r="614" spans="1:24">
      <c r="A614" s="19">
        <v>610</v>
      </c>
      <c r="B614" s="16" t="s">
        <v>3345</v>
      </c>
      <c r="C614" s="16" t="s">
        <v>3343</v>
      </c>
      <c r="D614" s="16" t="s">
        <v>3344</v>
      </c>
      <c r="E614" s="22">
        <v>1961</v>
      </c>
      <c r="F614" s="16" t="s">
        <v>177</v>
      </c>
      <c r="G614" s="16" t="s">
        <v>53</v>
      </c>
      <c r="H614" s="16" t="s">
        <v>178</v>
      </c>
      <c r="I614" s="16" t="s">
        <v>3342</v>
      </c>
      <c r="J614" s="16"/>
      <c r="K614" s="16"/>
      <c r="L614" s="16" t="s">
        <v>2824</v>
      </c>
      <c r="M614" s="19">
        <v>1</v>
      </c>
      <c r="N614" s="16" t="s">
        <v>18414</v>
      </c>
      <c r="O614" s="25" t="s">
        <v>3346</v>
      </c>
      <c r="P614" s="16" t="s">
        <v>3347</v>
      </c>
      <c r="Q614" s="16" t="s">
        <v>17628</v>
      </c>
      <c r="R614" s="19"/>
      <c r="S614" s="19"/>
      <c r="T614" s="19"/>
      <c r="U614" s="19"/>
      <c r="V614" s="19"/>
      <c r="W614" s="19"/>
      <c r="X614" s="19"/>
    </row>
    <row r="615" spans="1:24">
      <c r="A615" s="19">
        <v>611</v>
      </c>
      <c r="B615" s="16" t="s">
        <v>7311</v>
      </c>
      <c r="C615" s="16" t="s">
        <v>7309</v>
      </c>
      <c r="D615" s="16" t="s">
        <v>7310</v>
      </c>
      <c r="E615" s="22">
        <v>1955</v>
      </c>
      <c r="F615" s="16" t="s">
        <v>114</v>
      </c>
      <c r="G615" s="16" t="s">
        <v>53</v>
      </c>
      <c r="H615" s="16" t="s">
        <v>115</v>
      </c>
      <c r="I615" s="16" t="s">
        <v>204</v>
      </c>
      <c r="J615" s="16"/>
      <c r="K615" s="16"/>
      <c r="L615" s="16" t="s">
        <v>2833</v>
      </c>
      <c r="M615" s="19">
        <v>1</v>
      </c>
      <c r="N615" s="16" t="s">
        <v>18415</v>
      </c>
      <c r="O615" s="25" t="s">
        <v>7312</v>
      </c>
      <c r="P615" s="16" t="s">
        <v>7313</v>
      </c>
      <c r="Q615" s="16" t="s">
        <v>17687</v>
      </c>
      <c r="R615" s="19"/>
      <c r="S615" s="19"/>
      <c r="T615" s="19"/>
      <c r="U615" s="19"/>
      <c r="V615" s="19"/>
      <c r="W615" s="19"/>
      <c r="X615" s="19"/>
    </row>
    <row r="616" spans="1:24">
      <c r="A616" s="19">
        <v>612</v>
      </c>
      <c r="B616" s="16" t="s">
        <v>17578</v>
      </c>
      <c r="C616" s="16" t="s">
        <v>17577</v>
      </c>
      <c r="D616" s="16" t="s">
        <v>17579</v>
      </c>
      <c r="E616" s="22">
        <v>2021</v>
      </c>
      <c r="F616" s="16" t="s">
        <v>2475</v>
      </c>
      <c r="G616" s="16" t="s">
        <v>31</v>
      </c>
      <c r="H616" s="16" t="s">
        <v>2476</v>
      </c>
      <c r="I616" s="16"/>
      <c r="J616" s="16" t="s">
        <v>17577</v>
      </c>
      <c r="K616" s="16" t="s">
        <v>17578</v>
      </c>
      <c r="L616" s="16" t="s">
        <v>3169</v>
      </c>
      <c r="M616" s="19">
        <v>1</v>
      </c>
      <c r="N616" s="16" t="s">
        <v>18416</v>
      </c>
      <c r="O616" s="25" t="s">
        <v>17580</v>
      </c>
      <c r="P616" s="16" t="s">
        <v>17581</v>
      </c>
      <c r="Q616" s="16" t="s">
        <v>17630</v>
      </c>
      <c r="R616" s="19"/>
      <c r="S616" s="19"/>
      <c r="T616" s="19"/>
      <c r="U616" s="19"/>
      <c r="V616" s="19"/>
      <c r="W616" s="19"/>
      <c r="X616" s="19"/>
    </row>
    <row r="617" spans="1:24">
      <c r="A617" s="19">
        <v>613</v>
      </c>
      <c r="B617" s="16" t="s">
        <v>17582</v>
      </c>
      <c r="C617" s="16" t="s">
        <v>17577</v>
      </c>
      <c r="D617" s="16" t="s">
        <v>17583</v>
      </c>
      <c r="E617" s="22">
        <v>2020</v>
      </c>
      <c r="F617" s="16" t="s">
        <v>2475</v>
      </c>
      <c r="G617" s="16" t="s">
        <v>31</v>
      </c>
      <c r="H617" s="16" t="s">
        <v>2476</v>
      </c>
      <c r="I617" s="16"/>
      <c r="J617" s="16" t="s">
        <v>17577</v>
      </c>
      <c r="K617" s="16" t="s">
        <v>17582</v>
      </c>
      <c r="L617" s="16" t="s">
        <v>3169</v>
      </c>
      <c r="M617" s="19">
        <v>1</v>
      </c>
      <c r="N617" s="16" t="s">
        <v>18417</v>
      </c>
      <c r="O617" s="25" t="s">
        <v>17584</v>
      </c>
      <c r="P617" s="16" t="s">
        <v>17585</v>
      </c>
      <c r="Q617" s="16" t="s">
        <v>17630</v>
      </c>
      <c r="R617" s="19"/>
      <c r="S617" s="19"/>
      <c r="T617" s="19"/>
      <c r="U617" s="19"/>
      <c r="V617" s="19"/>
      <c r="W617" s="19"/>
      <c r="X617" s="19"/>
    </row>
    <row r="618" spans="1:24">
      <c r="A618" s="19">
        <v>614</v>
      </c>
      <c r="B618" s="16" t="s">
        <v>9235</v>
      </c>
      <c r="C618" s="16" t="s">
        <v>17206</v>
      </c>
      <c r="D618" s="16" t="s">
        <v>17207</v>
      </c>
      <c r="E618" s="22">
        <v>1980</v>
      </c>
      <c r="F618" s="16" t="s">
        <v>31</v>
      </c>
      <c r="G618" s="16" t="s">
        <v>31</v>
      </c>
      <c r="H618" s="16" t="s">
        <v>219</v>
      </c>
      <c r="I618" s="16"/>
      <c r="J618" s="16" t="s">
        <v>17205</v>
      </c>
      <c r="K618" s="16" t="s">
        <v>9235</v>
      </c>
      <c r="L618" s="16" t="s">
        <v>2833</v>
      </c>
      <c r="M618" s="19">
        <v>1</v>
      </c>
      <c r="N618" s="16" t="s">
        <v>18418</v>
      </c>
      <c r="O618" s="25" t="s">
        <v>17208</v>
      </c>
      <c r="P618" s="16" t="s">
        <v>17209</v>
      </c>
      <c r="Q618" s="16" t="s">
        <v>17687</v>
      </c>
      <c r="R618" s="19"/>
      <c r="S618" s="19"/>
      <c r="T618" s="19"/>
      <c r="U618" s="19"/>
      <c r="V618" s="19"/>
      <c r="W618" s="19"/>
      <c r="X618" s="19"/>
    </row>
    <row r="619" spans="1:24">
      <c r="A619" s="19">
        <v>615</v>
      </c>
      <c r="B619" s="16" t="s">
        <v>4456</v>
      </c>
      <c r="C619" s="16" t="s">
        <v>4454</v>
      </c>
      <c r="D619" s="16" t="s">
        <v>4455</v>
      </c>
      <c r="E619" s="22">
        <v>2017</v>
      </c>
      <c r="F619" s="16" t="s">
        <v>286</v>
      </c>
      <c r="G619" s="16" t="s">
        <v>53</v>
      </c>
      <c r="H619" s="16" t="s">
        <v>115</v>
      </c>
      <c r="I619" s="16" t="s">
        <v>287</v>
      </c>
      <c r="J619" s="16"/>
      <c r="K619" s="16"/>
      <c r="L619" s="16" t="s">
        <v>2817</v>
      </c>
      <c r="M619" s="19">
        <v>1</v>
      </c>
      <c r="N619" s="16" t="s">
        <v>18419</v>
      </c>
      <c r="O619" s="25" t="s">
        <v>4457</v>
      </c>
      <c r="P619" s="16" t="s">
        <v>4458</v>
      </c>
      <c r="Q619" s="16" t="s">
        <v>17633</v>
      </c>
      <c r="R619" s="19"/>
      <c r="S619" s="19"/>
      <c r="T619" s="19"/>
      <c r="U619" s="19"/>
      <c r="V619" s="19"/>
      <c r="W619" s="19"/>
      <c r="X619" s="19"/>
    </row>
    <row r="620" spans="1:24">
      <c r="A620" s="19">
        <v>616</v>
      </c>
      <c r="B620" s="16" t="s">
        <v>4460</v>
      </c>
      <c r="C620" s="16" t="s">
        <v>4454</v>
      </c>
      <c r="D620" s="16" t="s">
        <v>4459</v>
      </c>
      <c r="E620" s="22">
        <v>2020</v>
      </c>
      <c r="F620" s="16" t="s">
        <v>286</v>
      </c>
      <c r="G620" s="16" t="s">
        <v>53</v>
      </c>
      <c r="H620" s="16" t="s">
        <v>115</v>
      </c>
      <c r="I620" s="16" t="s">
        <v>287</v>
      </c>
      <c r="J620" s="16"/>
      <c r="K620" s="16"/>
      <c r="L620" s="16" t="s">
        <v>2817</v>
      </c>
      <c r="M620" s="19">
        <v>1</v>
      </c>
      <c r="N620" s="16" t="s">
        <v>18420</v>
      </c>
      <c r="O620" s="25" t="s">
        <v>4461</v>
      </c>
      <c r="P620" s="16" t="s">
        <v>4462</v>
      </c>
      <c r="Q620" s="16" t="s">
        <v>17633</v>
      </c>
      <c r="R620" s="19"/>
      <c r="S620" s="19"/>
      <c r="T620" s="19"/>
      <c r="U620" s="19"/>
      <c r="V620" s="19"/>
      <c r="W620" s="19"/>
      <c r="X620" s="19"/>
    </row>
    <row r="621" spans="1:24">
      <c r="A621" s="19">
        <v>617</v>
      </c>
      <c r="B621" s="16" t="s">
        <v>6557</v>
      </c>
      <c r="C621" s="16" t="s">
        <v>17020</v>
      </c>
      <c r="D621" s="16" t="s">
        <v>6557</v>
      </c>
      <c r="E621" s="22">
        <v>1956</v>
      </c>
      <c r="F621" s="16" t="s">
        <v>31</v>
      </c>
      <c r="G621" s="16" t="s">
        <v>31</v>
      </c>
      <c r="H621" s="16" t="s">
        <v>219</v>
      </c>
      <c r="I621" s="16"/>
      <c r="J621" s="16" t="s">
        <v>17020</v>
      </c>
      <c r="K621" s="16" t="s">
        <v>6557</v>
      </c>
      <c r="L621" s="16" t="s">
        <v>2824</v>
      </c>
      <c r="M621" s="19">
        <v>1</v>
      </c>
      <c r="N621" s="16" t="s">
        <v>18421</v>
      </c>
      <c r="O621" s="25" t="s">
        <v>17021</v>
      </c>
      <c r="P621" s="16" t="s">
        <v>17022</v>
      </c>
      <c r="Q621" s="16" t="s">
        <v>17628</v>
      </c>
      <c r="R621" s="19"/>
      <c r="S621" s="19"/>
      <c r="T621" s="19"/>
      <c r="U621" s="19"/>
      <c r="V621" s="19"/>
      <c r="W621" s="19"/>
      <c r="X621" s="19"/>
    </row>
    <row r="622" spans="1:24">
      <c r="A622" s="19">
        <v>618</v>
      </c>
      <c r="B622" s="16" t="s">
        <v>7386</v>
      </c>
      <c r="C622" s="16" t="s">
        <v>7385</v>
      </c>
      <c r="D622" s="16" t="s">
        <v>7386</v>
      </c>
      <c r="E622" s="22">
        <v>1973</v>
      </c>
      <c r="F622" s="16" t="s">
        <v>114</v>
      </c>
      <c r="G622" s="16" t="s">
        <v>53</v>
      </c>
      <c r="H622" s="16" t="s">
        <v>115</v>
      </c>
      <c r="I622" s="16" t="s">
        <v>179</v>
      </c>
      <c r="J622" s="16"/>
      <c r="K622" s="16"/>
      <c r="L622" s="16" t="s">
        <v>2824</v>
      </c>
      <c r="M622" s="19">
        <v>1</v>
      </c>
      <c r="N622" s="16" t="s">
        <v>18422</v>
      </c>
      <c r="O622" s="25" t="s">
        <v>7387</v>
      </c>
      <c r="P622" s="16" t="s">
        <v>7388</v>
      </c>
      <c r="Q622" s="16" t="s">
        <v>17628</v>
      </c>
      <c r="R622" s="19"/>
      <c r="S622" s="19"/>
      <c r="T622" s="19"/>
      <c r="U622" s="19"/>
      <c r="V622" s="19"/>
      <c r="W622" s="19"/>
      <c r="X622" s="19"/>
    </row>
    <row r="623" spans="1:24">
      <c r="A623" s="19">
        <v>619</v>
      </c>
      <c r="B623" s="16" t="s">
        <v>3565</v>
      </c>
      <c r="C623" s="16" t="s">
        <v>3563</v>
      </c>
      <c r="D623" s="16" t="s">
        <v>3564</v>
      </c>
      <c r="E623" s="22">
        <v>1996</v>
      </c>
      <c r="F623" s="16" t="s">
        <v>177</v>
      </c>
      <c r="G623" s="16" t="s">
        <v>53</v>
      </c>
      <c r="H623" s="16" t="s">
        <v>178</v>
      </c>
      <c r="I623" s="16" t="s">
        <v>3562</v>
      </c>
      <c r="J623" s="16"/>
      <c r="K623" s="16"/>
      <c r="L623" s="16" t="s">
        <v>2817</v>
      </c>
      <c r="M623" s="19">
        <v>1</v>
      </c>
      <c r="N623" s="16" t="s">
        <v>18423</v>
      </c>
      <c r="O623" s="25" t="s">
        <v>3566</v>
      </c>
      <c r="P623" s="16" t="s">
        <v>3567</v>
      </c>
      <c r="Q623" s="16" t="s">
        <v>17633</v>
      </c>
      <c r="R623" s="19"/>
      <c r="S623" s="19"/>
      <c r="T623" s="19"/>
      <c r="U623" s="19"/>
      <c r="V623" s="19"/>
      <c r="W623" s="19"/>
      <c r="X623" s="19"/>
    </row>
    <row r="624" spans="1:24">
      <c r="A624" s="19">
        <v>620</v>
      </c>
      <c r="B624" s="16" t="s">
        <v>3824</v>
      </c>
      <c r="C624" s="16" t="s">
        <v>6988</v>
      </c>
      <c r="D624" s="16" t="s">
        <v>3824</v>
      </c>
      <c r="E624" s="22">
        <v>1986</v>
      </c>
      <c r="F624" s="16" t="s">
        <v>114</v>
      </c>
      <c r="G624" s="16" t="s">
        <v>53</v>
      </c>
      <c r="H624" s="16" t="s">
        <v>115</v>
      </c>
      <c r="I624" s="16" t="s">
        <v>198</v>
      </c>
      <c r="J624" s="16"/>
      <c r="K624" s="16"/>
      <c r="L624" s="16" t="s">
        <v>2928</v>
      </c>
      <c r="M624" s="19">
        <v>1</v>
      </c>
      <c r="N624" s="16" t="s">
        <v>18424</v>
      </c>
      <c r="O624" s="25" t="s">
        <v>6989</v>
      </c>
      <c r="P624" s="16" t="s">
        <v>6990</v>
      </c>
      <c r="Q624" s="16" t="s">
        <v>17638</v>
      </c>
      <c r="R624" s="19"/>
      <c r="S624" s="19"/>
      <c r="T624" s="19"/>
      <c r="U624" s="19"/>
      <c r="V624" s="19"/>
      <c r="W624" s="19"/>
      <c r="X624" s="19"/>
    </row>
    <row r="625" spans="1:24">
      <c r="A625" s="19">
        <v>621</v>
      </c>
      <c r="B625" s="16" t="s">
        <v>8029</v>
      </c>
      <c r="C625" s="16" t="s">
        <v>8027</v>
      </c>
      <c r="D625" s="16" t="s">
        <v>8028</v>
      </c>
      <c r="E625" s="22">
        <v>1976</v>
      </c>
      <c r="F625" s="16" t="s">
        <v>114</v>
      </c>
      <c r="G625" s="16" t="s">
        <v>53</v>
      </c>
      <c r="H625" s="16" t="s">
        <v>115</v>
      </c>
      <c r="I625" s="16" t="s">
        <v>8026</v>
      </c>
      <c r="J625" s="16"/>
      <c r="K625" s="16"/>
      <c r="L625" s="16" t="s">
        <v>2824</v>
      </c>
      <c r="M625" s="19">
        <v>1</v>
      </c>
      <c r="N625" s="16" t="s">
        <v>18425</v>
      </c>
      <c r="O625" s="25" t="s">
        <v>8030</v>
      </c>
      <c r="P625" s="16" t="s">
        <v>8031</v>
      </c>
      <c r="Q625" s="16" t="s">
        <v>17628</v>
      </c>
      <c r="R625" s="19"/>
      <c r="S625" s="19"/>
      <c r="T625" s="19"/>
      <c r="U625" s="19"/>
      <c r="V625" s="19"/>
      <c r="W625" s="19"/>
      <c r="X625" s="19"/>
    </row>
    <row r="626" spans="1:24">
      <c r="A626" s="19">
        <v>622</v>
      </c>
      <c r="B626" s="16" t="s">
        <v>3221</v>
      </c>
      <c r="C626" s="16" t="s">
        <v>3219</v>
      </c>
      <c r="D626" s="16" t="s">
        <v>3220</v>
      </c>
      <c r="E626" s="22">
        <v>2021</v>
      </c>
      <c r="F626" s="16" t="s">
        <v>3216</v>
      </c>
      <c r="G626" s="16" t="s">
        <v>53</v>
      </c>
      <c r="H626" s="16" t="s">
        <v>178</v>
      </c>
      <c r="I626" s="16" t="s">
        <v>3212</v>
      </c>
      <c r="J626" s="16"/>
      <c r="K626" s="16"/>
      <c r="L626" s="16" t="s">
        <v>2824</v>
      </c>
      <c r="M626" s="19">
        <v>1</v>
      </c>
      <c r="N626" s="16" t="s">
        <v>18426</v>
      </c>
      <c r="O626" s="25" t="s">
        <v>3222</v>
      </c>
      <c r="P626" s="16" t="s">
        <v>3223</v>
      </c>
      <c r="Q626" s="16" t="s">
        <v>17628</v>
      </c>
      <c r="R626" s="19"/>
      <c r="S626" s="19"/>
      <c r="T626" s="19"/>
      <c r="U626" s="19"/>
      <c r="V626" s="19"/>
      <c r="W626" s="19"/>
      <c r="X626" s="19"/>
    </row>
    <row r="627" spans="1:24">
      <c r="A627" s="19">
        <v>623</v>
      </c>
      <c r="B627" s="16" t="s">
        <v>4465</v>
      </c>
      <c r="C627" s="16" t="s">
        <v>4463</v>
      </c>
      <c r="D627" s="16" t="s">
        <v>4464</v>
      </c>
      <c r="E627" s="22">
        <v>2005</v>
      </c>
      <c r="F627" s="16" t="s">
        <v>286</v>
      </c>
      <c r="G627" s="16" t="s">
        <v>53</v>
      </c>
      <c r="H627" s="16" t="s">
        <v>115</v>
      </c>
      <c r="I627" s="16" t="s">
        <v>287</v>
      </c>
      <c r="J627" s="16"/>
      <c r="K627" s="16"/>
      <c r="L627" s="16" t="s">
        <v>2928</v>
      </c>
      <c r="M627" s="19">
        <v>1</v>
      </c>
      <c r="N627" s="16" t="s">
        <v>18427</v>
      </c>
      <c r="O627" s="25" t="s">
        <v>4466</v>
      </c>
      <c r="P627" s="16" t="s">
        <v>4467</v>
      </c>
      <c r="Q627" s="16" t="s">
        <v>17638</v>
      </c>
      <c r="R627" s="19"/>
      <c r="S627" s="19"/>
      <c r="T627" s="19"/>
      <c r="U627" s="19"/>
      <c r="V627" s="19"/>
      <c r="W627" s="19"/>
      <c r="X627" s="19"/>
    </row>
    <row r="628" spans="1:24">
      <c r="A628" s="19">
        <v>624</v>
      </c>
      <c r="B628" s="16" t="s">
        <v>2922</v>
      </c>
      <c r="C628" s="16" t="s">
        <v>2920</v>
      </c>
      <c r="D628" s="16" t="s">
        <v>2921</v>
      </c>
      <c r="E628" s="22">
        <v>2008</v>
      </c>
      <c r="F628" s="16" t="s">
        <v>396</v>
      </c>
      <c r="G628" s="16" t="s">
        <v>53</v>
      </c>
      <c r="H628" s="16" t="s">
        <v>397</v>
      </c>
      <c r="I628" s="16" t="s">
        <v>2865</v>
      </c>
      <c r="J628" s="16"/>
      <c r="K628" s="16"/>
      <c r="L628" s="16" t="s">
        <v>2824</v>
      </c>
      <c r="M628" s="19">
        <v>1</v>
      </c>
      <c r="N628" s="16" t="s">
        <v>18428</v>
      </c>
      <c r="O628" s="25" t="s">
        <v>2923</v>
      </c>
      <c r="P628" s="16" t="s">
        <v>2924</v>
      </c>
      <c r="Q628" s="16" t="s">
        <v>17628</v>
      </c>
      <c r="R628" s="19"/>
      <c r="S628" s="19"/>
      <c r="T628" s="19"/>
      <c r="U628" s="19"/>
      <c r="V628" s="19"/>
      <c r="W628" s="19"/>
      <c r="X628" s="19"/>
    </row>
    <row r="629" spans="1:24">
      <c r="A629" s="19">
        <v>625</v>
      </c>
      <c r="B629" s="16" t="s">
        <v>5239</v>
      </c>
      <c r="C629" s="16" t="s">
        <v>7579</v>
      </c>
      <c r="D629" s="16" t="s">
        <v>3797</v>
      </c>
      <c r="E629" s="22">
        <v>1976</v>
      </c>
      <c r="F629" s="16" t="s">
        <v>114</v>
      </c>
      <c r="G629" s="16" t="s">
        <v>53</v>
      </c>
      <c r="H629" s="16" t="s">
        <v>115</v>
      </c>
      <c r="I629" s="16" t="s">
        <v>935</v>
      </c>
      <c r="J629" s="16"/>
      <c r="K629" s="16"/>
      <c r="L629" s="16" t="s">
        <v>2833</v>
      </c>
      <c r="M629" s="19">
        <v>1</v>
      </c>
      <c r="N629" s="16" t="s">
        <v>18429</v>
      </c>
      <c r="O629" s="25" t="s">
        <v>7584</v>
      </c>
      <c r="P629" s="16" t="s">
        <v>7585</v>
      </c>
      <c r="Q629" s="16" t="s">
        <v>17687</v>
      </c>
      <c r="R629" s="19"/>
      <c r="S629" s="19"/>
      <c r="T629" s="19"/>
      <c r="U629" s="19"/>
      <c r="V629" s="19"/>
      <c r="W629" s="19"/>
      <c r="X629" s="19"/>
    </row>
    <row r="630" spans="1:24">
      <c r="A630" s="19">
        <v>626</v>
      </c>
      <c r="B630" s="16" t="s">
        <v>7581</v>
      </c>
      <c r="C630" s="16" t="s">
        <v>7579</v>
      </c>
      <c r="D630" s="16" t="s">
        <v>7580</v>
      </c>
      <c r="E630" s="22">
        <v>1973</v>
      </c>
      <c r="F630" s="16" t="s">
        <v>114</v>
      </c>
      <c r="G630" s="16" t="s">
        <v>53</v>
      </c>
      <c r="H630" s="16" t="s">
        <v>115</v>
      </c>
      <c r="I630" s="16" t="s">
        <v>935</v>
      </c>
      <c r="J630" s="16"/>
      <c r="K630" s="16"/>
      <c r="L630" s="16" t="s">
        <v>2928</v>
      </c>
      <c r="M630" s="19">
        <v>1</v>
      </c>
      <c r="N630" s="16" t="s">
        <v>18430</v>
      </c>
      <c r="O630" s="25" t="s">
        <v>7582</v>
      </c>
      <c r="P630" s="16" t="s">
        <v>7583</v>
      </c>
      <c r="Q630" s="16" t="s">
        <v>17638</v>
      </c>
      <c r="R630" s="19"/>
      <c r="S630" s="19"/>
      <c r="T630" s="19"/>
      <c r="U630" s="19"/>
      <c r="V630" s="19"/>
      <c r="W630" s="19"/>
      <c r="X630" s="19"/>
    </row>
    <row r="631" spans="1:24">
      <c r="A631" s="19">
        <v>627</v>
      </c>
      <c r="B631" s="16" t="s">
        <v>17024</v>
      </c>
      <c r="C631" s="16" t="s">
        <v>17023</v>
      </c>
      <c r="D631" s="16" t="s">
        <v>17025</v>
      </c>
      <c r="E631" s="22">
        <v>1963</v>
      </c>
      <c r="F631" s="16" t="s">
        <v>31</v>
      </c>
      <c r="G631" s="16" t="s">
        <v>31</v>
      </c>
      <c r="H631" s="16" t="s">
        <v>219</v>
      </c>
      <c r="I631" s="16"/>
      <c r="J631" s="16" t="s">
        <v>17023</v>
      </c>
      <c r="K631" s="16" t="s">
        <v>17024</v>
      </c>
      <c r="L631" s="16" t="s">
        <v>2824</v>
      </c>
      <c r="M631" s="19">
        <v>1</v>
      </c>
      <c r="N631" s="16" t="s">
        <v>18431</v>
      </c>
      <c r="O631" s="25" t="s">
        <v>17026</v>
      </c>
      <c r="P631" s="16" t="s">
        <v>17027</v>
      </c>
      <c r="Q631" s="16" t="s">
        <v>17628</v>
      </c>
      <c r="R631" s="19"/>
      <c r="S631" s="19"/>
      <c r="T631" s="19"/>
      <c r="U631" s="19"/>
      <c r="V631" s="19"/>
      <c r="W631" s="19"/>
      <c r="X631" s="19"/>
    </row>
    <row r="632" spans="1:24">
      <c r="A632" s="19">
        <v>628</v>
      </c>
      <c r="B632" s="16" t="s">
        <v>17028</v>
      </c>
      <c r="C632" s="16" t="s">
        <v>17023</v>
      </c>
      <c r="D632" s="16" t="s">
        <v>17025</v>
      </c>
      <c r="E632" s="22">
        <v>1963</v>
      </c>
      <c r="F632" s="16" t="s">
        <v>31</v>
      </c>
      <c r="G632" s="16" t="s">
        <v>31</v>
      </c>
      <c r="H632" s="16" t="s">
        <v>219</v>
      </c>
      <c r="I632" s="16"/>
      <c r="J632" s="16" t="s">
        <v>17023</v>
      </c>
      <c r="K632" s="16" t="s">
        <v>17028</v>
      </c>
      <c r="L632" s="16" t="s">
        <v>2824</v>
      </c>
      <c r="M632" s="19">
        <v>1</v>
      </c>
      <c r="N632" s="16" t="s">
        <v>18432</v>
      </c>
      <c r="O632" s="25" t="s">
        <v>17029</v>
      </c>
      <c r="P632" s="16" t="s">
        <v>17030</v>
      </c>
      <c r="Q632" s="16" t="s">
        <v>17628</v>
      </c>
      <c r="R632" s="19"/>
      <c r="S632" s="19"/>
      <c r="T632" s="19"/>
      <c r="U632" s="19"/>
      <c r="V632" s="19"/>
      <c r="W632" s="19"/>
      <c r="X632" s="19"/>
    </row>
    <row r="633" spans="1:24">
      <c r="A633" s="19">
        <v>629</v>
      </c>
      <c r="B633" s="16" t="s">
        <v>17031</v>
      </c>
      <c r="C633" s="16" t="s">
        <v>17023</v>
      </c>
      <c r="D633" s="16" t="s">
        <v>17025</v>
      </c>
      <c r="E633" s="22">
        <v>1963</v>
      </c>
      <c r="F633" s="16" t="s">
        <v>31</v>
      </c>
      <c r="G633" s="16" t="s">
        <v>31</v>
      </c>
      <c r="H633" s="16" t="s">
        <v>219</v>
      </c>
      <c r="I633" s="16"/>
      <c r="J633" s="16" t="s">
        <v>17023</v>
      </c>
      <c r="K633" s="16" t="s">
        <v>17031</v>
      </c>
      <c r="L633" s="16" t="s">
        <v>2824</v>
      </c>
      <c r="M633" s="19">
        <v>1</v>
      </c>
      <c r="N633" s="16" t="s">
        <v>18433</v>
      </c>
      <c r="O633" s="25" t="s">
        <v>17032</v>
      </c>
      <c r="P633" s="16" t="s">
        <v>17033</v>
      </c>
      <c r="Q633" s="16" t="s">
        <v>17628</v>
      </c>
      <c r="R633" s="19"/>
      <c r="S633" s="19"/>
      <c r="T633" s="19"/>
      <c r="U633" s="19"/>
      <c r="V633" s="19"/>
      <c r="W633" s="19"/>
      <c r="X633" s="19"/>
    </row>
    <row r="634" spans="1:24">
      <c r="A634" s="19">
        <v>630</v>
      </c>
      <c r="B634" s="16" t="s">
        <v>17034</v>
      </c>
      <c r="C634" s="16" t="s">
        <v>17023</v>
      </c>
      <c r="D634" s="16" t="s">
        <v>17025</v>
      </c>
      <c r="E634" s="22">
        <v>1963</v>
      </c>
      <c r="F634" s="16" t="s">
        <v>31</v>
      </c>
      <c r="G634" s="16" t="s">
        <v>31</v>
      </c>
      <c r="H634" s="16" t="s">
        <v>219</v>
      </c>
      <c r="I634" s="16"/>
      <c r="J634" s="16" t="s">
        <v>17023</v>
      </c>
      <c r="K634" s="16" t="s">
        <v>17034</v>
      </c>
      <c r="L634" s="16" t="s">
        <v>2824</v>
      </c>
      <c r="M634" s="19">
        <v>1</v>
      </c>
      <c r="N634" s="16" t="s">
        <v>18434</v>
      </c>
      <c r="O634" s="25" t="s">
        <v>17035</v>
      </c>
      <c r="P634" s="16" t="s">
        <v>17036</v>
      </c>
      <c r="Q634" s="16" t="s">
        <v>17628</v>
      </c>
      <c r="R634" s="19"/>
      <c r="S634" s="19"/>
      <c r="T634" s="19"/>
      <c r="U634" s="19"/>
      <c r="V634" s="19"/>
      <c r="W634" s="19"/>
      <c r="X634" s="19"/>
    </row>
    <row r="635" spans="1:24">
      <c r="A635" s="19">
        <v>631</v>
      </c>
      <c r="B635" s="16" t="s">
        <v>17037</v>
      </c>
      <c r="C635" s="16" t="s">
        <v>17023</v>
      </c>
      <c r="D635" s="16" t="s">
        <v>2522</v>
      </c>
      <c r="E635" s="22">
        <v>1974</v>
      </c>
      <c r="F635" s="16" t="s">
        <v>31</v>
      </c>
      <c r="G635" s="16" t="s">
        <v>31</v>
      </c>
      <c r="H635" s="16" t="s">
        <v>219</v>
      </c>
      <c r="I635" s="16"/>
      <c r="J635" s="16" t="s">
        <v>17023</v>
      </c>
      <c r="K635" s="16" t="s">
        <v>17037</v>
      </c>
      <c r="L635" s="16" t="s">
        <v>2824</v>
      </c>
      <c r="M635" s="19">
        <v>1</v>
      </c>
      <c r="N635" s="16" t="s">
        <v>18435</v>
      </c>
      <c r="O635" s="25" t="s">
        <v>17038</v>
      </c>
      <c r="P635" s="16" t="s">
        <v>17039</v>
      </c>
      <c r="Q635" s="16" t="s">
        <v>17628</v>
      </c>
      <c r="R635" s="19"/>
      <c r="S635" s="19"/>
      <c r="T635" s="19"/>
      <c r="U635" s="19"/>
      <c r="V635" s="19"/>
      <c r="W635" s="19"/>
      <c r="X635" s="19"/>
    </row>
    <row r="636" spans="1:24">
      <c r="A636" s="19">
        <v>632</v>
      </c>
      <c r="B636" s="16" t="s">
        <v>17040</v>
      </c>
      <c r="C636" s="16" t="s">
        <v>17023</v>
      </c>
      <c r="D636" s="16" t="s">
        <v>17025</v>
      </c>
      <c r="E636" s="22">
        <v>1963</v>
      </c>
      <c r="F636" s="16" t="s">
        <v>31</v>
      </c>
      <c r="G636" s="16" t="s">
        <v>31</v>
      </c>
      <c r="H636" s="16" t="s">
        <v>219</v>
      </c>
      <c r="I636" s="16"/>
      <c r="J636" s="16" t="s">
        <v>17023</v>
      </c>
      <c r="K636" s="16" t="s">
        <v>17040</v>
      </c>
      <c r="L636" s="16" t="s">
        <v>2824</v>
      </c>
      <c r="M636" s="19">
        <v>1</v>
      </c>
      <c r="N636" s="16" t="s">
        <v>18436</v>
      </c>
      <c r="O636" s="25" t="s">
        <v>17041</v>
      </c>
      <c r="P636" s="16" t="s">
        <v>17042</v>
      </c>
      <c r="Q636" s="16" t="s">
        <v>17628</v>
      </c>
      <c r="R636" s="19"/>
      <c r="S636" s="19"/>
      <c r="T636" s="19"/>
      <c r="U636" s="19"/>
      <c r="V636" s="19"/>
      <c r="W636" s="19"/>
      <c r="X636" s="19"/>
    </row>
    <row r="637" spans="1:24">
      <c r="A637" s="19">
        <v>633</v>
      </c>
      <c r="B637" s="16" t="s">
        <v>17043</v>
      </c>
      <c r="C637" s="16" t="s">
        <v>17023</v>
      </c>
      <c r="D637" s="16" t="s">
        <v>17044</v>
      </c>
      <c r="E637" s="22">
        <v>2022</v>
      </c>
      <c r="F637" s="16" t="s">
        <v>31</v>
      </c>
      <c r="G637" s="16" t="s">
        <v>31</v>
      </c>
      <c r="H637" s="16" t="s">
        <v>219</v>
      </c>
      <c r="I637" s="16"/>
      <c r="J637" s="16" t="s">
        <v>17023</v>
      </c>
      <c r="K637" s="16" t="s">
        <v>17043</v>
      </c>
      <c r="L637" s="16" t="s">
        <v>2824</v>
      </c>
      <c r="M637" s="19">
        <v>1</v>
      </c>
      <c r="N637" s="16" t="s">
        <v>18437</v>
      </c>
      <c r="O637" s="25" t="s">
        <v>17045</v>
      </c>
      <c r="P637" s="16" t="s">
        <v>17046</v>
      </c>
      <c r="Q637" s="16" t="s">
        <v>17628</v>
      </c>
      <c r="R637" s="19"/>
      <c r="S637" s="19"/>
      <c r="T637" s="19"/>
      <c r="U637" s="19"/>
      <c r="V637" s="19"/>
      <c r="W637" s="19"/>
      <c r="X637" s="19"/>
    </row>
    <row r="638" spans="1:24">
      <c r="A638" s="19">
        <v>634</v>
      </c>
      <c r="B638" s="16" t="s">
        <v>2927</v>
      </c>
      <c r="C638" s="16" t="s">
        <v>2925</v>
      </c>
      <c r="D638" s="16" t="s">
        <v>2926</v>
      </c>
      <c r="E638" s="22">
        <v>1974</v>
      </c>
      <c r="F638" s="16" t="s">
        <v>396</v>
      </c>
      <c r="G638" s="16" t="s">
        <v>53</v>
      </c>
      <c r="H638" s="16" t="s">
        <v>397</v>
      </c>
      <c r="I638" s="16" t="s">
        <v>2865</v>
      </c>
      <c r="J638" s="16"/>
      <c r="K638" s="16"/>
      <c r="L638" s="16" t="s">
        <v>2928</v>
      </c>
      <c r="M638" s="19">
        <v>1</v>
      </c>
      <c r="N638" s="16" t="s">
        <v>18438</v>
      </c>
      <c r="O638" s="25" t="s">
        <v>2929</v>
      </c>
      <c r="P638" s="16" t="s">
        <v>2930</v>
      </c>
      <c r="Q638" s="16" t="s">
        <v>17638</v>
      </c>
      <c r="R638" s="19"/>
      <c r="S638" s="19"/>
      <c r="T638" s="19"/>
      <c r="U638" s="19"/>
      <c r="V638" s="19"/>
      <c r="W638" s="19"/>
      <c r="X638" s="19"/>
    </row>
    <row r="639" spans="1:24">
      <c r="A639" s="19">
        <v>635</v>
      </c>
      <c r="B639" s="16" t="s">
        <v>2932</v>
      </c>
      <c r="C639" s="16" t="s">
        <v>2925</v>
      </c>
      <c r="D639" s="16" t="s">
        <v>2931</v>
      </c>
      <c r="E639" s="22">
        <v>1961</v>
      </c>
      <c r="F639" s="16" t="s">
        <v>396</v>
      </c>
      <c r="G639" s="16" t="s">
        <v>53</v>
      </c>
      <c r="H639" s="16" t="s">
        <v>397</v>
      </c>
      <c r="I639" s="16" t="s">
        <v>2865</v>
      </c>
      <c r="J639" s="16"/>
      <c r="K639" s="16"/>
      <c r="L639" s="16" t="s">
        <v>2817</v>
      </c>
      <c r="M639" s="19">
        <v>1</v>
      </c>
      <c r="N639" s="16" t="s">
        <v>18439</v>
      </c>
      <c r="O639" s="25" t="s">
        <v>2933</v>
      </c>
      <c r="P639" s="16" t="s">
        <v>2934</v>
      </c>
      <c r="Q639" s="16" t="s">
        <v>17633</v>
      </c>
      <c r="R639" s="19"/>
      <c r="S639" s="19"/>
      <c r="T639" s="19"/>
      <c r="U639" s="19"/>
      <c r="V639" s="19"/>
      <c r="W639" s="19"/>
      <c r="X639" s="19"/>
    </row>
    <row r="640" spans="1:24">
      <c r="A640" s="19">
        <v>636</v>
      </c>
      <c r="B640" s="16" t="s">
        <v>9300</v>
      </c>
      <c r="C640" s="16" t="s">
        <v>9299</v>
      </c>
      <c r="D640" s="16" t="s">
        <v>9300</v>
      </c>
      <c r="E640" s="22">
        <v>1978</v>
      </c>
      <c r="F640" s="16" t="s">
        <v>841</v>
      </c>
      <c r="G640" s="16" t="s">
        <v>53</v>
      </c>
      <c r="H640" s="16" t="s">
        <v>434</v>
      </c>
      <c r="I640" s="16" t="s">
        <v>435</v>
      </c>
      <c r="J640" s="16"/>
      <c r="K640" s="16"/>
      <c r="L640" s="16" t="s">
        <v>2824</v>
      </c>
      <c r="M640" s="19">
        <v>1</v>
      </c>
      <c r="N640" s="16" t="s">
        <v>18440</v>
      </c>
      <c r="O640" s="25" t="s">
        <v>9301</v>
      </c>
      <c r="P640" s="16" t="s">
        <v>9302</v>
      </c>
      <c r="Q640" s="16" t="s">
        <v>17628</v>
      </c>
      <c r="R640" s="19"/>
      <c r="S640" s="19"/>
      <c r="T640" s="19"/>
      <c r="U640" s="19"/>
      <c r="V640" s="19"/>
      <c r="W640" s="19"/>
      <c r="X640" s="19"/>
    </row>
    <row r="641" spans="1:24">
      <c r="A641" s="19">
        <v>637</v>
      </c>
      <c r="B641" s="16" t="s">
        <v>8641</v>
      </c>
      <c r="C641" s="16" t="s">
        <v>8639</v>
      </c>
      <c r="D641" s="16" t="s">
        <v>8640</v>
      </c>
      <c r="E641" s="22">
        <v>1957</v>
      </c>
      <c r="F641" s="16" t="s">
        <v>8642</v>
      </c>
      <c r="G641" s="16" t="s">
        <v>53</v>
      </c>
      <c r="H641" s="16" t="s">
        <v>8630</v>
      </c>
      <c r="I641" s="16" t="s">
        <v>8638</v>
      </c>
      <c r="J641" s="16"/>
      <c r="K641" s="16"/>
      <c r="L641" s="16" t="s">
        <v>2817</v>
      </c>
      <c r="M641" s="19">
        <v>1</v>
      </c>
      <c r="N641" s="16" t="s">
        <v>18441</v>
      </c>
      <c r="O641" s="25" t="s">
        <v>8643</v>
      </c>
      <c r="P641" s="16" t="s">
        <v>8644</v>
      </c>
      <c r="Q641" s="16" t="s">
        <v>17633</v>
      </c>
      <c r="R641" s="19"/>
      <c r="S641" s="19"/>
      <c r="T641" s="19"/>
      <c r="U641" s="19"/>
      <c r="V641" s="19"/>
      <c r="W641" s="19"/>
      <c r="X641" s="19"/>
    </row>
    <row r="642" spans="1:24">
      <c r="A642" s="19">
        <v>638</v>
      </c>
      <c r="B642" s="16" t="s">
        <v>15152</v>
      </c>
      <c r="C642" s="16" t="s">
        <v>15153</v>
      </c>
      <c r="D642" s="16" t="s">
        <v>15154</v>
      </c>
      <c r="E642" s="22">
        <v>2024</v>
      </c>
      <c r="F642" s="16" t="s">
        <v>1550</v>
      </c>
      <c r="G642" s="16" t="s">
        <v>29</v>
      </c>
      <c r="H642" s="16" t="s">
        <v>1523</v>
      </c>
      <c r="I642" s="16"/>
      <c r="J642" s="16" t="s">
        <v>344</v>
      </c>
      <c r="K642" s="16" t="s">
        <v>15152</v>
      </c>
      <c r="L642" s="16" t="s">
        <v>2824</v>
      </c>
      <c r="M642" s="19">
        <v>1</v>
      </c>
      <c r="N642" s="16" t="s">
        <v>18442</v>
      </c>
      <c r="O642" s="25" t="s">
        <v>15155</v>
      </c>
      <c r="P642" s="16" t="s">
        <v>15156</v>
      </c>
      <c r="Q642" s="16" t="s">
        <v>17628</v>
      </c>
      <c r="R642" s="19"/>
      <c r="S642" s="19"/>
      <c r="T642" s="19"/>
      <c r="U642" s="19"/>
      <c r="V642" s="19"/>
      <c r="W642" s="19"/>
      <c r="X642" s="19"/>
    </row>
    <row r="643" spans="1:24">
      <c r="A643" s="19">
        <v>639</v>
      </c>
      <c r="B643" s="16" t="s">
        <v>10740</v>
      </c>
      <c r="C643" s="16" t="s">
        <v>10741</v>
      </c>
      <c r="D643" s="16" t="s">
        <v>10742</v>
      </c>
      <c r="E643" s="22">
        <v>1994</v>
      </c>
      <c r="F643" s="16" t="s">
        <v>29</v>
      </c>
      <c r="G643" s="16" t="s">
        <v>29</v>
      </c>
      <c r="H643" s="16" t="s">
        <v>1863</v>
      </c>
      <c r="I643" s="16"/>
      <c r="J643" s="16" t="s">
        <v>1864</v>
      </c>
      <c r="K643" s="16" t="s">
        <v>10740</v>
      </c>
      <c r="L643" s="16" t="s">
        <v>3169</v>
      </c>
      <c r="M643" s="19">
        <v>1</v>
      </c>
      <c r="N643" s="16" t="s">
        <v>18443</v>
      </c>
      <c r="O643" s="25" t="s">
        <v>10743</v>
      </c>
      <c r="P643" s="16" t="s">
        <v>10744</v>
      </c>
      <c r="Q643" s="16" t="s">
        <v>17630</v>
      </c>
      <c r="R643" s="19"/>
      <c r="S643" s="19"/>
      <c r="T643" s="19"/>
      <c r="U643" s="19"/>
      <c r="V643" s="19"/>
      <c r="W643" s="19"/>
      <c r="X643" s="19"/>
    </row>
    <row r="644" spans="1:24">
      <c r="A644" s="19">
        <v>640</v>
      </c>
      <c r="B644" s="16" t="s">
        <v>4470</v>
      </c>
      <c r="C644" s="16" t="s">
        <v>4468</v>
      </c>
      <c r="D644" s="16" t="s">
        <v>4469</v>
      </c>
      <c r="E644" s="22">
        <v>2009</v>
      </c>
      <c r="F644" s="16" t="s">
        <v>286</v>
      </c>
      <c r="G644" s="16" t="s">
        <v>53</v>
      </c>
      <c r="H644" s="16" t="s">
        <v>115</v>
      </c>
      <c r="I644" s="16" t="s">
        <v>287</v>
      </c>
      <c r="J644" s="16"/>
      <c r="K644" s="16"/>
      <c r="L644" s="16" t="s">
        <v>2817</v>
      </c>
      <c r="M644" s="19">
        <v>1</v>
      </c>
      <c r="N644" s="16" t="s">
        <v>18444</v>
      </c>
      <c r="O644" s="25" t="s">
        <v>4471</v>
      </c>
      <c r="P644" s="16" t="s">
        <v>4472</v>
      </c>
      <c r="Q644" s="16" t="s">
        <v>17633</v>
      </c>
      <c r="R644" s="19"/>
      <c r="S644" s="19"/>
      <c r="T644" s="19"/>
      <c r="U644" s="19"/>
      <c r="V644" s="19"/>
      <c r="W644" s="19"/>
      <c r="X644" s="19"/>
    </row>
    <row r="645" spans="1:24">
      <c r="A645" s="19">
        <v>641</v>
      </c>
      <c r="B645" s="16" t="s">
        <v>3313</v>
      </c>
      <c r="C645" s="16" t="s">
        <v>3311</v>
      </c>
      <c r="D645" s="16" t="s">
        <v>3312</v>
      </c>
      <c r="E645" s="22">
        <v>2017</v>
      </c>
      <c r="F645" s="16" t="s">
        <v>177</v>
      </c>
      <c r="G645" s="16" t="s">
        <v>53</v>
      </c>
      <c r="H645" s="16" t="s">
        <v>178</v>
      </c>
      <c r="I645" s="16" t="s">
        <v>287</v>
      </c>
      <c r="J645" s="16"/>
      <c r="K645" s="16"/>
      <c r="L645" s="16" t="s">
        <v>2928</v>
      </c>
      <c r="M645" s="19">
        <v>1</v>
      </c>
      <c r="N645" s="16" t="s">
        <v>18445</v>
      </c>
      <c r="O645" s="25" t="s">
        <v>3314</v>
      </c>
      <c r="P645" s="16" t="s">
        <v>3315</v>
      </c>
      <c r="Q645" s="16" t="s">
        <v>17638</v>
      </c>
      <c r="R645" s="19"/>
      <c r="S645" s="19"/>
      <c r="T645" s="19"/>
      <c r="U645" s="19"/>
      <c r="V645" s="19"/>
      <c r="W645" s="19"/>
      <c r="X645" s="19"/>
    </row>
    <row r="646" spans="1:24">
      <c r="A646" s="19">
        <v>642</v>
      </c>
      <c r="B646" s="16" t="s">
        <v>3317</v>
      </c>
      <c r="C646" s="16" t="s">
        <v>3311</v>
      </c>
      <c r="D646" s="16" t="s">
        <v>3316</v>
      </c>
      <c r="E646" s="22">
        <v>2006</v>
      </c>
      <c r="F646" s="16" t="s">
        <v>177</v>
      </c>
      <c r="G646" s="16" t="s">
        <v>53</v>
      </c>
      <c r="H646" s="16" t="s">
        <v>178</v>
      </c>
      <c r="I646" s="16" t="s">
        <v>287</v>
      </c>
      <c r="J646" s="16"/>
      <c r="K646" s="16"/>
      <c r="L646" s="16" t="s">
        <v>2928</v>
      </c>
      <c r="M646" s="19">
        <v>1</v>
      </c>
      <c r="N646" s="16" t="s">
        <v>18446</v>
      </c>
      <c r="O646" s="25" t="s">
        <v>3318</v>
      </c>
      <c r="P646" s="16" t="s">
        <v>3319</v>
      </c>
      <c r="Q646" s="16" t="s">
        <v>17638</v>
      </c>
      <c r="R646" s="19"/>
      <c r="S646" s="19"/>
      <c r="T646" s="19"/>
      <c r="U646" s="19"/>
      <c r="V646" s="19"/>
      <c r="W646" s="19"/>
      <c r="X646" s="19"/>
    </row>
    <row r="647" spans="1:24">
      <c r="A647" s="19">
        <v>643</v>
      </c>
      <c r="B647" s="16" t="s">
        <v>8073</v>
      </c>
      <c r="C647" s="16" t="s">
        <v>8071</v>
      </c>
      <c r="D647" s="16" t="s">
        <v>8072</v>
      </c>
      <c r="E647" s="22">
        <v>2017</v>
      </c>
      <c r="F647" s="16" t="s">
        <v>1346</v>
      </c>
      <c r="G647" s="16" t="s">
        <v>53</v>
      </c>
      <c r="H647" s="16" t="s">
        <v>1347</v>
      </c>
      <c r="I647" s="16" t="s">
        <v>8061</v>
      </c>
      <c r="J647" s="16"/>
      <c r="K647" s="16"/>
      <c r="L647" s="16" t="s">
        <v>2817</v>
      </c>
      <c r="M647" s="19">
        <v>1</v>
      </c>
      <c r="N647" s="16" t="s">
        <v>18447</v>
      </c>
      <c r="O647" s="25" t="s">
        <v>8074</v>
      </c>
      <c r="P647" s="16" t="s">
        <v>8075</v>
      </c>
      <c r="Q647" s="16" t="s">
        <v>17633</v>
      </c>
      <c r="R647" s="19"/>
      <c r="S647" s="19"/>
      <c r="T647" s="19"/>
      <c r="U647" s="19"/>
      <c r="V647" s="19"/>
      <c r="W647" s="19"/>
      <c r="X647" s="19"/>
    </row>
    <row r="648" spans="1:24">
      <c r="A648" s="19">
        <v>644</v>
      </c>
      <c r="B648" s="16" t="s">
        <v>9164</v>
      </c>
      <c r="C648" s="16" t="s">
        <v>9162</v>
      </c>
      <c r="D648" s="16" t="s">
        <v>9163</v>
      </c>
      <c r="E648" s="22">
        <v>1978</v>
      </c>
      <c r="F648" s="16" t="s">
        <v>841</v>
      </c>
      <c r="G648" s="16" t="s">
        <v>53</v>
      </c>
      <c r="H648" s="16" t="s">
        <v>434</v>
      </c>
      <c r="I648" s="16" t="s">
        <v>198</v>
      </c>
      <c r="J648" s="16"/>
      <c r="K648" s="16"/>
      <c r="L648" s="16" t="s">
        <v>2833</v>
      </c>
      <c r="M648" s="19">
        <v>1</v>
      </c>
      <c r="N648" s="16" t="s">
        <v>18448</v>
      </c>
      <c r="O648" s="25" t="s">
        <v>9165</v>
      </c>
      <c r="P648" s="16" t="s">
        <v>9166</v>
      </c>
      <c r="Q648" s="16" t="s">
        <v>17687</v>
      </c>
      <c r="R648" s="19"/>
      <c r="S648" s="19"/>
      <c r="T648" s="19"/>
      <c r="U648" s="19"/>
      <c r="V648" s="19"/>
      <c r="W648" s="19"/>
      <c r="X648" s="19"/>
    </row>
    <row r="649" spans="1:24">
      <c r="A649" s="19">
        <v>645</v>
      </c>
      <c r="B649" s="16" t="s">
        <v>2268</v>
      </c>
      <c r="C649" s="16" t="s">
        <v>2269</v>
      </c>
      <c r="D649" s="16" t="s">
        <v>2270</v>
      </c>
      <c r="E649" s="22">
        <v>1994</v>
      </c>
      <c r="F649" s="16" t="s">
        <v>29</v>
      </c>
      <c r="G649" s="16" t="s">
        <v>29</v>
      </c>
      <c r="H649" s="16" t="s">
        <v>122</v>
      </c>
      <c r="I649" s="16"/>
      <c r="J649" s="16" t="s">
        <v>140</v>
      </c>
      <c r="K649" s="16" t="s">
        <v>12755</v>
      </c>
      <c r="L649" s="16" t="s">
        <v>2824</v>
      </c>
      <c r="M649" s="19">
        <v>1</v>
      </c>
      <c r="N649" s="16" t="s">
        <v>2272</v>
      </c>
      <c r="O649" s="25" t="s">
        <v>2271</v>
      </c>
      <c r="P649" s="16" t="s">
        <v>12756</v>
      </c>
      <c r="Q649" s="16" t="s">
        <v>17628</v>
      </c>
      <c r="R649" s="19"/>
      <c r="S649" s="19"/>
      <c r="T649" s="19"/>
      <c r="U649" s="19"/>
      <c r="V649" s="19">
        <v>84</v>
      </c>
      <c r="W649" s="19"/>
      <c r="X649" s="19"/>
    </row>
    <row r="650" spans="1:24">
      <c r="A650" s="19">
        <v>646</v>
      </c>
      <c r="B650" s="16" t="s">
        <v>18449</v>
      </c>
      <c r="C650" s="16" t="s">
        <v>2269</v>
      </c>
      <c r="D650" s="16" t="s">
        <v>12703</v>
      </c>
      <c r="E650" s="22">
        <v>2008</v>
      </c>
      <c r="F650" s="16" t="s">
        <v>29</v>
      </c>
      <c r="G650" s="16" t="s">
        <v>29</v>
      </c>
      <c r="H650" s="16" t="s">
        <v>122</v>
      </c>
      <c r="I650" s="16"/>
      <c r="J650" s="16" t="s">
        <v>123</v>
      </c>
      <c r="K650" s="16" t="s">
        <v>12702</v>
      </c>
      <c r="L650" s="16" t="s">
        <v>2824</v>
      </c>
      <c r="M650" s="19">
        <v>1</v>
      </c>
      <c r="N650" s="16" t="s">
        <v>18450</v>
      </c>
      <c r="O650" s="25" t="s">
        <v>12704</v>
      </c>
      <c r="P650" s="16" t="s">
        <v>12705</v>
      </c>
      <c r="Q650" s="16" t="s">
        <v>17628</v>
      </c>
      <c r="R650" s="19"/>
      <c r="S650" s="19"/>
      <c r="T650" s="19"/>
      <c r="U650" s="19"/>
      <c r="V650" s="19"/>
      <c r="W650" s="19"/>
      <c r="X650" s="19"/>
    </row>
    <row r="651" spans="1:24">
      <c r="A651" s="19">
        <v>647</v>
      </c>
      <c r="B651" s="16" t="s">
        <v>18451</v>
      </c>
      <c r="C651" s="16" t="s">
        <v>14996</v>
      </c>
      <c r="D651" s="16" t="s">
        <v>14997</v>
      </c>
      <c r="E651" s="22">
        <v>2021</v>
      </c>
      <c r="F651" s="16" t="s">
        <v>29</v>
      </c>
      <c r="G651" s="16" t="s">
        <v>29</v>
      </c>
      <c r="H651" s="16" t="s">
        <v>1523</v>
      </c>
      <c r="I651" s="16"/>
      <c r="J651" s="16" t="s">
        <v>344</v>
      </c>
      <c r="K651" s="16" t="s">
        <v>14995</v>
      </c>
      <c r="L651" s="16" t="s">
        <v>7417</v>
      </c>
      <c r="M651" s="19">
        <v>1</v>
      </c>
      <c r="N651" s="16" t="s">
        <v>18452</v>
      </c>
      <c r="O651" s="25" t="s">
        <v>14998</v>
      </c>
      <c r="P651" s="16" t="s">
        <v>14999</v>
      </c>
      <c r="Q651" s="16" t="s">
        <v>17662</v>
      </c>
      <c r="R651" s="19"/>
      <c r="S651" s="19"/>
      <c r="T651" s="19"/>
      <c r="U651" s="19"/>
      <c r="V651" s="19"/>
      <c r="W651" s="19"/>
      <c r="X651" s="19"/>
    </row>
    <row r="652" spans="1:24">
      <c r="A652" s="19">
        <v>648</v>
      </c>
      <c r="B652" s="16" t="s">
        <v>18453</v>
      </c>
      <c r="C652" s="16" t="s">
        <v>14996</v>
      </c>
      <c r="D652" s="16" t="s">
        <v>14997</v>
      </c>
      <c r="E652" s="22">
        <v>2021</v>
      </c>
      <c r="F652" s="16" t="s">
        <v>29</v>
      </c>
      <c r="G652" s="16" t="s">
        <v>29</v>
      </c>
      <c r="H652" s="16" t="s">
        <v>1523</v>
      </c>
      <c r="I652" s="16"/>
      <c r="J652" s="16" t="s">
        <v>344</v>
      </c>
      <c r="K652" s="16" t="s">
        <v>14995</v>
      </c>
      <c r="L652" s="16" t="s">
        <v>7417</v>
      </c>
      <c r="M652" s="19">
        <v>1</v>
      </c>
      <c r="N652" s="16" t="s">
        <v>18454</v>
      </c>
      <c r="O652" s="25" t="s">
        <v>15000</v>
      </c>
      <c r="P652" s="16" t="s">
        <v>15001</v>
      </c>
      <c r="Q652" s="16" t="s">
        <v>17662</v>
      </c>
      <c r="R652" s="19"/>
      <c r="S652" s="19"/>
      <c r="T652" s="19"/>
      <c r="U652" s="19"/>
      <c r="V652" s="19"/>
      <c r="W652" s="19"/>
      <c r="X652" s="19"/>
    </row>
    <row r="653" spans="1:24">
      <c r="A653" s="19">
        <v>649</v>
      </c>
      <c r="B653" s="16" t="s">
        <v>18455</v>
      </c>
      <c r="C653" s="16" t="s">
        <v>14996</v>
      </c>
      <c r="D653" s="16" t="s">
        <v>14997</v>
      </c>
      <c r="E653" s="22">
        <v>2021</v>
      </c>
      <c r="F653" s="16" t="s">
        <v>29</v>
      </c>
      <c r="G653" s="16" t="s">
        <v>29</v>
      </c>
      <c r="H653" s="16" t="s">
        <v>1523</v>
      </c>
      <c r="I653" s="16"/>
      <c r="J653" s="16" t="s">
        <v>344</v>
      </c>
      <c r="K653" s="16" t="s">
        <v>14995</v>
      </c>
      <c r="L653" s="16" t="s">
        <v>7417</v>
      </c>
      <c r="M653" s="19">
        <v>1</v>
      </c>
      <c r="N653" s="16" t="s">
        <v>18456</v>
      </c>
      <c r="O653" s="25" t="s">
        <v>15002</v>
      </c>
      <c r="P653" s="16" t="s">
        <v>15003</v>
      </c>
      <c r="Q653" s="16" t="s">
        <v>17662</v>
      </c>
      <c r="R653" s="19"/>
      <c r="S653" s="19"/>
      <c r="T653" s="19"/>
      <c r="U653" s="19"/>
      <c r="V653" s="19"/>
      <c r="W653" s="19"/>
      <c r="X653" s="19"/>
    </row>
    <row r="654" spans="1:24">
      <c r="A654" s="19">
        <v>650</v>
      </c>
      <c r="B654" s="16" t="s">
        <v>18457</v>
      </c>
      <c r="C654" s="16" t="s">
        <v>12525</v>
      </c>
      <c r="D654" s="16" t="s">
        <v>12526</v>
      </c>
      <c r="E654" s="22">
        <v>1990</v>
      </c>
      <c r="F654" s="16" t="s">
        <v>29</v>
      </c>
      <c r="G654" s="16" t="s">
        <v>29</v>
      </c>
      <c r="H654" s="16" t="s">
        <v>258</v>
      </c>
      <c r="I654" s="16"/>
      <c r="J654" s="16" t="s">
        <v>313</v>
      </c>
      <c r="K654" s="16" t="s">
        <v>11028</v>
      </c>
      <c r="L654" s="16" t="s">
        <v>2824</v>
      </c>
      <c r="M654" s="19">
        <v>1</v>
      </c>
      <c r="N654" s="16" t="s">
        <v>18458</v>
      </c>
      <c r="O654" s="25" t="s">
        <v>12527</v>
      </c>
      <c r="P654" s="16" t="s">
        <v>12528</v>
      </c>
      <c r="Q654" s="16" t="s">
        <v>17628</v>
      </c>
      <c r="R654" s="19"/>
      <c r="S654" s="19"/>
      <c r="T654" s="19"/>
      <c r="U654" s="19"/>
      <c r="V654" s="19"/>
      <c r="W654" s="19"/>
      <c r="X654" s="19"/>
    </row>
    <row r="655" spans="1:24">
      <c r="A655" s="19">
        <v>651</v>
      </c>
      <c r="B655" s="16" t="s">
        <v>18459</v>
      </c>
      <c r="C655" s="16" t="s">
        <v>12403</v>
      </c>
      <c r="D655" s="16" t="s">
        <v>12404</v>
      </c>
      <c r="E655" s="22">
        <v>1992</v>
      </c>
      <c r="F655" s="16" t="s">
        <v>29</v>
      </c>
      <c r="G655" s="16" t="s">
        <v>29</v>
      </c>
      <c r="H655" s="16" t="s">
        <v>258</v>
      </c>
      <c r="I655" s="16"/>
      <c r="J655" s="16" t="s">
        <v>313</v>
      </c>
      <c r="K655" s="16" t="s">
        <v>12402</v>
      </c>
      <c r="L655" s="16" t="s">
        <v>2824</v>
      </c>
      <c r="M655" s="19">
        <v>1</v>
      </c>
      <c r="N655" s="16" t="s">
        <v>18460</v>
      </c>
      <c r="O655" s="25" t="s">
        <v>12405</v>
      </c>
      <c r="P655" s="16" t="s">
        <v>12406</v>
      </c>
      <c r="Q655" s="16" t="s">
        <v>17628</v>
      </c>
      <c r="R655" s="19"/>
      <c r="S655" s="19"/>
      <c r="T655" s="19"/>
      <c r="U655" s="19"/>
      <c r="V655" s="19"/>
      <c r="W655" s="19"/>
      <c r="X655" s="19"/>
    </row>
    <row r="656" spans="1:24">
      <c r="A656" s="19">
        <v>652</v>
      </c>
      <c r="B656" s="16" t="s">
        <v>18461</v>
      </c>
      <c r="C656" s="16" t="s">
        <v>12161</v>
      </c>
      <c r="D656" s="16" t="s">
        <v>12162</v>
      </c>
      <c r="E656" s="22">
        <v>2015</v>
      </c>
      <c r="F656" s="16" t="s">
        <v>29</v>
      </c>
      <c r="G656" s="16" t="s">
        <v>29</v>
      </c>
      <c r="H656" s="16" t="s">
        <v>258</v>
      </c>
      <c r="I656" s="16"/>
      <c r="J656" s="16" t="s">
        <v>259</v>
      </c>
      <c r="K656" s="16" t="s">
        <v>12160</v>
      </c>
      <c r="L656" s="16" t="s">
        <v>7417</v>
      </c>
      <c r="M656" s="19">
        <v>1</v>
      </c>
      <c r="N656" s="16" t="s">
        <v>18462</v>
      </c>
      <c r="O656" s="25" t="s">
        <v>12163</v>
      </c>
      <c r="P656" s="16" t="s">
        <v>12164</v>
      </c>
      <c r="Q656" s="16" t="s">
        <v>17662</v>
      </c>
      <c r="R656" s="19"/>
      <c r="S656" s="19"/>
      <c r="T656" s="19"/>
      <c r="U656" s="19"/>
      <c r="V656" s="19"/>
      <c r="W656" s="19"/>
      <c r="X656" s="19"/>
    </row>
    <row r="657" spans="1:24">
      <c r="A657" s="19">
        <v>653</v>
      </c>
      <c r="B657" s="16" t="s">
        <v>18463</v>
      </c>
      <c r="C657" s="16" t="s">
        <v>12161</v>
      </c>
      <c r="D657" s="16" t="s">
        <v>12162</v>
      </c>
      <c r="E657" s="22">
        <v>2015</v>
      </c>
      <c r="F657" s="16" t="s">
        <v>29</v>
      </c>
      <c r="G657" s="16" t="s">
        <v>29</v>
      </c>
      <c r="H657" s="16" t="s">
        <v>258</v>
      </c>
      <c r="I657" s="16"/>
      <c r="J657" s="16" t="s">
        <v>259</v>
      </c>
      <c r="K657" s="16" t="s">
        <v>12160</v>
      </c>
      <c r="L657" s="16" t="s">
        <v>7417</v>
      </c>
      <c r="M657" s="19">
        <v>1</v>
      </c>
      <c r="N657" s="16" t="s">
        <v>18464</v>
      </c>
      <c r="O657" s="25" t="s">
        <v>12165</v>
      </c>
      <c r="P657" s="16" t="s">
        <v>12166</v>
      </c>
      <c r="Q657" s="16" t="s">
        <v>17662</v>
      </c>
      <c r="R657" s="19"/>
      <c r="S657" s="19"/>
      <c r="T657" s="19"/>
      <c r="U657" s="19"/>
      <c r="V657" s="19"/>
      <c r="W657" s="19"/>
      <c r="X657" s="19"/>
    </row>
    <row r="658" spans="1:24">
      <c r="A658" s="19">
        <v>654</v>
      </c>
      <c r="B658" s="16" t="s">
        <v>18465</v>
      </c>
      <c r="C658" s="16" t="s">
        <v>12161</v>
      </c>
      <c r="D658" s="16" t="s">
        <v>12162</v>
      </c>
      <c r="E658" s="22">
        <v>2015</v>
      </c>
      <c r="F658" s="16" t="s">
        <v>29</v>
      </c>
      <c r="G658" s="16" t="s">
        <v>29</v>
      </c>
      <c r="H658" s="16" t="s">
        <v>258</v>
      </c>
      <c r="I658" s="16"/>
      <c r="J658" s="16" t="s">
        <v>259</v>
      </c>
      <c r="K658" s="16" t="s">
        <v>12160</v>
      </c>
      <c r="L658" s="16" t="s">
        <v>7417</v>
      </c>
      <c r="M658" s="19">
        <v>1</v>
      </c>
      <c r="N658" s="16" t="s">
        <v>18466</v>
      </c>
      <c r="O658" s="25" t="s">
        <v>12167</v>
      </c>
      <c r="P658" s="16" t="s">
        <v>12168</v>
      </c>
      <c r="Q658" s="16" t="s">
        <v>17662</v>
      </c>
      <c r="R658" s="19"/>
      <c r="S658" s="19"/>
      <c r="T658" s="19"/>
      <c r="U658" s="19"/>
      <c r="V658" s="19"/>
      <c r="W658" s="19"/>
      <c r="X658" s="19"/>
    </row>
    <row r="659" spans="1:24">
      <c r="A659" s="19">
        <v>655</v>
      </c>
      <c r="B659" s="16" t="s">
        <v>18467</v>
      </c>
      <c r="C659" s="16" t="s">
        <v>12161</v>
      </c>
      <c r="D659" s="16" t="s">
        <v>12162</v>
      </c>
      <c r="E659" s="22">
        <v>2015</v>
      </c>
      <c r="F659" s="16" t="s">
        <v>29</v>
      </c>
      <c r="G659" s="16" t="s">
        <v>29</v>
      </c>
      <c r="H659" s="16" t="s">
        <v>258</v>
      </c>
      <c r="I659" s="16"/>
      <c r="J659" s="16" t="s">
        <v>259</v>
      </c>
      <c r="K659" s="16" t="s">
        <v>12160</v>
      </c>
      <c r="L659" s="16" t="s">
        <v>7417</v>
      </c>
      <c r="M659" s="19">
        <v>1</v>
      </c>
      <c r="N659" s="16" t="s">
        <v>18468</v>
      </c>
      <c r="O659" s="25" t="s">
        <v>12169</v>
      </c>
      <c r="P659" s="16" t="s">
        <v>12170</v>
      </c>
      <c r="Q659" s="16" t="s">
        <v>17662</v>
      </c>
      <c r="R659" s="19"/>
      <c r="S659" s="19"/>
      <c r="T659" s="19"/>
      <c r="U659" s="19"/>
      <c r="V659" s="19"/>
      <c r="W659" s="19"/>
      <c r="X659" s="19"/>
    </row>
    <row r="660" spans="1:24">
      <c r="A660" s="19">
        <v>656</v>
      </c>
      <c r="B660" s="16" t="s">
        <v>18469</v>
      </c>
      <c r="C660" s="16" t="s">
        <v>12161</v>
      </c>
      <c r="D660" s="16" t="s">
        <v>12162</v>
      </c>
      <c r="E660" s="22">
        <v>2015</v>
      </c>
      <c r="F660" s="16" t="s">
        <v>29</v>
      </c>
      <c r="G660" s="16" t="s">
        <v>29</v>
      </c>
      <c r="H660" s="16" t="s">
        <v>258</v>
      </c>
      <c r="I660" s="16"/>
      <c r="J660" s="16" t="s">
        <v>259</v>
      </c>
      <c r="K660" s="16" t="s">
        <v>12160</v>
      </c>
      <c r="L660" s="16" t="s">
        <v>7417</v>
      </c>
      <c r="M660" s="19">
        <v>1</v>
      </c>
      <c r="N660" s="16" t="s">
        <v>18470</v>
      </c>
      <c r="O660" s="25" t="s">
        <v>12171</v>
      </c>
      <c r="P660" s="16" t="s">
        <v>12172</v>
      </c>
      <c r="Q660" s="16" t="s">
        <v>17662</v>
      </c>
      <c r="R660" s="19"/>
      <c r="S660" s="19"/>
      <c r="T660" s="19"/>
      <c r="U660" s="19"/>
      <c r="V660" s="19"/>
      <c r="W660" s="19"/>
      <c r="X660" s="19"/>
    </row>
    <row r="661" spans="1:24">
      <c r="A661" s="19">
        <v>657</v>
      </c>
      <c r="B661" s="16" t="s">
        <v>18471</v>
      </c>
      <c r="C661" s="16" t="s">
        <v>12208</v>
      </c>
      <c r="D661" s="16" t="s">
        <v>12209</v>
      </c>
      <c r="E661" s="22">
        <v>2006</v>
      </c>
      <c r="F661" s="16" t="s">
        <v>29</v>
      </c>
      <c r="G661" s="16" t="s">
        <v>29</v>
      </c>
      <c r="H661" s="16" t="s">
        <v>258</v>
      </c>
      <c r="I661" s="16"/>
      <c r="J661" s="16" t="s">
        <v>259</v>
      </c>
      <c r="K661" s="16" t="s">
        <v>12207</v>
      </c>
      <c r="L661" s="16" t="s">
        <v>2824</v>
      </c>
      <c r="M661" s="19">
        <v>1</v>
      </c>
      <c r="N661" s="16" t="s">
        <v>18472</v>
      </c>
      <c r="O661" s="25" t="s">
        <v>12210</v>
      </c>
      <c r="P661" s="16" t="s">
        <v>12211</v>
      </c>
      <c r="Q661" s="16" t="s">
        <v>17628</v>
      </c>
      <c r="R661" s="19"/>
      <c r="S661" s="19"/>
      <c r="T661" s="19"/>
      <c r="U661" s="19"/>
      <c r="V661" s="19"/>
      <c r="W661" s="19"/>
      <c r="X661" s="19"/>
    </row>
    <row r="662" spans="1:24">
      <c r="A662" s="19">
        <v>658</v>
      </c>
      <c r="B662" s="16" t="s">
        <v>18473</v>
      </c>
      <c r="C662" s="16" t="s">
        <v>13398</v>
      </c>
      <c r="D662" s="16" t="s">
        <v>13399</v>
      </c>
      <c r="E662" s="22">
        <v>2017</v>
      </c>
      <c r="F662" s="16" t="s">
        <v>29</v>
      </c>
      <c r="G662" s="16" t="s">
        <v>29</v>
      </c>
      <c r="H662" s="16" t="s">
        <v>146</v>
      </c>
      <c r="I662" s="16"/>
      <c r="J662" s="16" t="s">
        <v>2209</v>
      </c>
      <c r="K662" s="16" t="s">
        <v>13397</v>
      </c>
      <c r="L662" s="16" t="s">
        <v>7417</v>
      </c>
      <c r="M662" s="19">
        <v>1</v>
      </c>
      <c r="N662" s="16" t="s">
        <v>18474</v>
      </c>
      <c r="O662" s="25" t="s">
        <v>13400</v>
      </c>
      <c r="P662" s="16" t="s">
        <v>13401</v>
      </c>
      <c r="Q662" s="16" t="s">
        <v>17662</v>
      </c>
      <c r="R662" s="19"/>
      <c r="S662" s="19"/>
      <c r="T662" s="19"/>
      <c r="U662" s="19"/>
      <c r="V662" s="19"/>
      <c r="W662" s="19"/>
      <c r="X662" s="19"/>
    </row>
    <row r="663" spans="1:24">
      <c r="A663" s="19">
        <v>659</v>
      </c>
      <c r="B663" s="16" t="s">
        <v>18475</v>
      </c>
      <c r="C663" s="16" t="s">
        <v>13398</v>
      </c>
      <c r="D663" s="16" t="s">
        <v>13399</v>
      </c>
      <c r="E663" s="22">
        <v>2017</v>
      </c>
      <c r="F663" s="16" t="s">
        <v>29</v>
      </c>
      <c r="G663" s="16" t="s">
        <v>29</v>
      </c>
      <c r="H663" s="16" t="s">
        <v>146</v>
      </c>
      <c r="I663" s="16"/>
      <c r="J663" s="16" t="s">
        <v>2209</v>
      </c>
      <c r="K663" s="16" t="s">
        <v>13397</v>
      </c>
      <c r="L663" s="16" t="s">
        <v>7417</v>
      </c>
      <c r="M663" s="19">
        <v>1</v>
      </c>
      <c r="N663" s="16" t="s">
        <v>18476</v>
      </c>
      <c r="O663" s="25" t="s">
        <v>13402</v>
      </c>
      <c r="P663" s="16" t="s">
        <v>13403</v>
      </c>
      <c r="Q663" s="16" t="s">
        <v>17662</v>
      </c>
      <c r="R663" s="19"/>
      <c r="S663" s="19"/>
      <c r="T663" s="19"/>
      <c r="U663" s="19"/>
      <c r="V663" s="19"/>
      <c r="W663" s="19"/>
      <c r="X663" s="19"/>
    </row>
    <row r="664" spans="1:24">
      <c r="A664" s="19">
        <v>660</v>
      </c>
      <c r="B664" s="16" t="s">
        <v>18477</v>
      </c>
      <c r="C664" s="16" t="s">
        <v>13398</v>
      </c>
      <c r="D664" s="16" t="s">
        <v>13399</v>
      </c>
      <c r="E664" s="22">
        <v>2017</v>
      </c>
      <c r="F664" s="16" t="s">
        <v>29</v>
      </c>
      <c r="G664" s="16" t="s">
        <v>29</v>
      </c>
      <c r="H664" s="16" t="s">
        <v>146</v>
      </c>
      <c r="I664" s="16"/>
      <c r="J664" s="16" t="s">
        <v>2209</v>
      </c>
      <c r="K664" s="16" t="s">
        <v>13397</v>
      </c>
      <c r="L664" s="16" t="s">
        <v>7417</v>
      </c>
      <c r="M664" s="19">
        <v>1</v>
      </c>
      <c r="N664" s="16" t="s">
        <v>18478</v>
      </c>
      <c r="O664" s="25" t="s">
        <v>13404</v>
      </c>
      <c r="P664" s="16" t="s">
        <v>13405</v>
      </c>
      <c r="Q664" s="16" t="s">
        <v>17662</v>
      </c>
      <c r="R664" s="19"/>
      <c r="S664" s="19"/>
      <c r="T664" s="19"/>
      <c r="U664" s="19"/>
      <c r="V664" s="19"/>
      <c r="W664" s="19"/>
      <c r="X664" s="19"/>
    </row>
    <row r="665" spans="1:24">
      <c r="A665" s="19">
        <v>661</v>
      </c>
      <c r="B665" s="16" t="s">
        <v>18479</v>
      </c>
      <c r="C665" s="16" t="s">
        <v>13398</v>
      </c>
      <c r="D665" s="16" t="s">
        <v>13399</v>
      </c>
      <c r="E665" s="22">
        <v>2017</v>
      </c>
      <c r="F665" s="16" t="s">
        <v>29</v>
      </c>
      <c r="G665" s="16" t="s">
        <v>29</v>
      </c>
      <c r="H665" s="16" t="s">
        <v>146</v>
      </c>
      <c r="I665" s="16"/>
      <c r="J665" s="16" t="s">
        <v>2209</v>
      </c>
      <c r="K665" s="16" t="s">
        <v>13397</v>
      </c>
      <c r="L665" s="16" t="s">
        <v>7417</v>
      </c>
      <c r="M665" s="19">
        <v>1</v>
      </c>
      <c r="N665" s="16" t="s">
        <v>18480</v>
      </c>
      <c r="O665" s="25" t="s">
        <v>13406</v>
      </c>
      <c r="P665" s="16" t="s">
        <v>13407</v>
      </c>
      <c r="Q665" s="16" t="s">
        <v>17662</v>
      </c>
      <c r="R665" s="19"/>
      <c r="S665" s="19"/>
      <c r="T665" s="19"/>
      <c r="U665" s="19"/>
      <c r="V665" s="19"/>
      <c r="W665" s="19"/>
      <c r="X665" s="19"/>
    </row>
    <row r="666" spans="1:24">
      <c r="A666" s="19">
        <v>662</v>
      </c>
      <c r="B666" s="16" t="s">
        <v>12320</v>
      </c>
      <c r="C666" s="16" t="s">
        <v>12321</v>
      </c>
      <c r="D666" s="16" t="s">
        <v>12322</v>
      </c>
      <c r="E666" s="22">
        <v>2008</v>
      </c>
      <c r="F666" s="16" t="s">
        <v>354</v>
      </c>
      <c r="G666" s="16" t="s">
        <v>29</v>
      </c>
      <c r="H666" s="16" t="s">
        <v>258</v>
      </c>
      <c r="I666" s="16"/>
      <c r="J666" s="16" t="s">
        <v>344</v>
      </c>
      <c r="K666" s="16" t="s">
        <v>12320</v>
      </c>
      <c r="L666" s="16" t="s">
        <v>2824</v>
      </c>
      <c r="M666" s="19">
        <v>1</v>
      </c>
      <c r="N666" s="16" t="s">
        <v>18481</v>
      </c>
      <c r="O666" s="25" t="s">
        <v>12323</v>
      </c>
      <c r="P666" s="16" t="s">
        <v>12324</v>
      </c>
      <c r="Q666" s="16" t="s">
        <v>17628</v>
      </c>
      <c r="R666" s="19"/>
      <c r="S666" s="19"/>
      <c r="T666" s="19"/>
      <c r="U666" s="19"/>
      <c r="V666" s="19"/>
      <c r="W666" s="19"/>
      <c r="X666" s="19"/>
    </row>
    <row r="667" spans="1:24">
      <c r="A667" s="19">
        <v>663</v>
      </c>
      <c r="B667" s="16" t="s">
        <v>6042</v>
      </c>
      <c r="C667" s="16" t="s">
        <v>6041</v>
      </c>
      <c r="D667" s="16" t="s">
        <v>6041</v>
      </c>
      <c r="E667" s="22">
        <v>1976</v>
      </c>
      <c r="F667" s="16" t="s">
        <v>114</v>
      </c>
      <c r="G667" s="16" t="s">
        <v>53</v>
      </c>
      <c r="H667" s="16" t="s">
        <v>115</v>
      </c>
      <c r="I667" s="16" t="s">
        <v>6040</v>
      </c>
      <c r="J667" s="16"/>
      <c r="K667" s="16"/>
      <c r="L667" s="16" t="s">
        <v>2817</v>
      </c>
      <c r="M667" s="19">
        <v>1</v>
      </c>
      <c r="N667" s="16" t="s">
        <v>18482</v>
      </c>
      <c r="O667" s="25" t="s">
        <v>6043</v>
      </c>
      <c r="P667" s="16" t="s">
        <v>6044</v>
      </c>
      <c r="Q667" s="16" t="s">
        <v>17633</v>
      </c>
      <c r="R667" s="19"/>
      <c r="S667" s="19"/>
      <c r="T667" s="19"/>
      <c r="U667" s="19"/>
      <c r="V667" s="19"/>
      <c r="W667" s="19"/>
      <c r="X667" s="19"/>
    </row>
    <row r="668" spans="1:24">
      <c r="A668" s="19">
        <v>664</v>
      </c>
      <c r="B668" s="16" t="s">
        <v>6045</v>
      </c>
      <c r="C668" s="16" t="s">
        <v>6041</v>
      </c>
      <c r="D668" s="16" t="s">
        <v>6041</v>
      </c>
      <c r="E668" s="22">
        <v>1976</v>
      </c>
      <c r="F668" s="16" t="s">
        <v>114</v>
      </c>
      <c r="G668" s="16" t="s">
        <v>53</v>
      </c>
      <c r="H668" s="16" t="s">
        <v>115</v>
      </c>
      <c r="I668" s="16" t="s">
        <v>6040</v>
      </c>
      <c r="J668" s="16"/>
      <c r="K668" s="16"/>
      <c r="L668" s="16" t="s">
        <v>2817</v>
      </c>
      <c r="M668" s="19">
        <v>1</v>
      </c>
      <c r="N668" s="16" t="s">
        <v>18483</v>
      </c>
      <c r="O668" s="25" t="s">
        <v>6046</v>
      </c>
      <c r="P668" s="16" t="s">
        <v>6047</v>
      </c>
      <c r="Q668" s="16" t="s">
        <v>17633</v>
      </c>
      <c r="R668" s="19"/>
      <c r="S668" s="19"/>
      <c r="T668" s="19"/>
      <c r="U668" s="19"/>
      <c r="V668" s="19"/>
      <c r="W668" s="19"/>
      <c r="X668" s="19"/>
    </row>
    <row r="669" spans="1:24">
      <c r="A669" s="19">
        <v>665</v>
      </c>
      <c r="B669" s="16" t="s">
        <v>13483</v>
      </c>
      <c r="C669" s="16" t="s">
        <v>13484</v>
      </c>
      <c r="D669" s="16" t="s">
        <v>13485</v>
      </c>
      <c r="E669" s="22">
        <v>2008</v>
      </c>
      <c r="F669" s="16" t="s">
        <v>29</v>
      </c>
      <c r="G669" s="16" t="s">
        <v>29</v>
      </c>
      <c r="H669" s="16" t="s">
        <v>146</v>
      </c>
      <c r="I669" s="16"/>
      <c r="J669" s="16" t="s">
        <v>464</v>
      </c>
      <c r="K669" s="16" t="s">
        <v>13483</v>
      </c>
      <c r="L669" s="16" t="s">
        <v>7417</v>
      </c>
      <c r="M669" s="19">
        <v>1</v>
      </c>
      <c r="N669" s="16" t="s">
        <v>18484</v>
      </c>
      <c r="O669" s="25" t="s">
        <v>13486</v>
      </c>
      <c r="P669" s="16" t="s">
        <v>13487</v>
      </c>
      <c r="Q669" s="16" t="s">
        <v>17662</v>
      </c>
      <c r="R669" s="19"/>
      <c r="S669" s="19"/>
      <c r="T669" s="19"/>
      <c r="U669" s="19"/>
      <c r="V669" s="19"/>
      <c r="W669" s="19"/>
      <c r="X669" s="19"/>
    </row>
    <row r="670" spans="1:24">
      <c r="A670" s="19">
        <v>666</v>
      </c>
      <c r="B670" s="16" t="s">
        <v>16337</v>
      </c>
      <c r="C670" s="16" t="s">
        <v>16338</v>
      </c>
      <c r="D670" s="16" t="s">
        <v>16339</v>
      </c>
      <c r="E670" s="22">
        <v>1985</v>
      </c>
      <c r="F670" s="16" t="s">
        <v>29</v>
      </c>
      <c r="G670" s="16" t="s">
        <v>29</v>
      </c>
      <c r="H670" s="16" t="s">
        <v>1523</v>
      </c>
      <c r="I670" s="16"/>
      <c r="J670" s="16" t="s">
        <v>344</v>
      </c>
      <c r="K670" s="16" t="s">
        <v>16337</v>
      </c>
      <c r="L670" s="16" t="s">
        <v>2824</v>
      </c>
      <c r="M670" s="19">
        <v>1</v>
      </c>
      <c r="N670" s="16" t="s">
        <v>18485</v>
      </c>
      <c r="O670" s="25" t="s">
        <v>16340</v>
      </c>
      <c r="P670" s="16" t="s">
        <v>16341</v>
      </c>
      <c r="Q670" s="16" t="s">
        <v>17628</v>
      </c>
      <c r="R670" s="19"/>
      <c r="S670" s="19"/>
      <c r="T670" s="19"/>
      <c r="U670" s="19"/>
      <c r="V670" s="19"/>
      <c r="W670" s="19"/>
      <c r="X670" s="19"/>
    </row>
    <row r="671" spans="1:24">
      <c r="A671" s="19">
        <v>667</v>
      </c>
      <c r="B671" s="16" t="s">
        <v>17047</v>
      </c>
      <c r="C671" s="16" t="s">
        <v>2235</v>
      </c>
      <c r="D671" s="16" t="s">
        <v>17048</v>
      </c>
      <c r="E671" s="22">
        <v>2018</v>
      </c>
      <c r="F671" s="16" t="s">
        <v>31</v>
      </c>
      <c r="G671" s="16" t="s">
        <v>31</v>
      </c>
      <c r="H671" s="16" t="s">
        <v>219</v>
      </c>
      <c r="I671" s="16"/>
      <c r="J671" s="16" t="s">
        <v>2235</v>
      </c>
      <c r="K671" s="16" t="s">
        <v>17047</v>
      </c>
      <c r="L671" s="16" t="s">
        <v>2824</v>
      </c>
      <c r="M671" s="19">
        <v>1</v>
      </c>
      <c r="N671" s="16" t="s">
        <v>18486</v>
      </c>
      <c r="O671" s="25" t="s">
        <v>17049</v>
      </c>
      <c r="P671" s="16" t="s">
        <v>17050</v>
      </c>
      <c r="Q671" s="16" t="s">
        <v>17628</v>
      </c>
      <c r="R671" s="19"/>
      <c r="S671" s="19"/>
      <c r="T671" s="19"/>
      <c r="U671" s="19"/>
      <c r="V671" s="19"/>
      <c r="W671" s="19"/>
      <c r="X671" s="19"/>
    </row>
    <row r="672" spans="1:24">
      <c r="A672" s="19">
        <v>668</v>
      </c>
      <c r="B672" s="16" t="s">
        <v>17051</v>
      </c>
      <c r="C672" s="16" t="s">
        <v>2235</v>
      </c>
      <c r="D672" s="16" t="s">
        <v>17048</v>
      </c>
      <c r="E672" s="22">
        <v>2018</v>
      </c>
      <c r="F672" s="16" t="s">
        <v>31</v>
      </c>
      <c r="G672" s="16" t="s">
        <v>31</v>
      </c>
      <c r="H672" s="16" t="s">
        <v>219</v>
      </c>
      <c r="I672" s="16"/>
      <c r="J672" s="16" t="s">
        <v>2235</v>
      </c>
      <c r="K672" s="16" t="s">
        <v>17051</v>
      </c>
      <c r="L672" s="16" t="s">
        <v>2824</v>
      </c>
      <c r="M672" s="19">
        <v>1</v>
      </c>
      <c r="N672" s="16" t="s">
        <v>18487</v>
      </c>
      <c r="O672" s="25" t="s">
        <v>17052</v>
      </c>
      <c r="P672" s="16" t="s">
        <v>17053</v>
      </c>
      <c r="Q672" s="16" t="s">
        <v>17628</v>
      </c>
      <c r="R672" s="19"/>
      <c r="S672" s="19"/>
      <c r="T672" s="19"/>
      <c r="U672" s="19"/>
      <c r="V672" s="19"/>
      <c r="W672" s="19"/>
      <c r="X672" s="19"/>
    </row>
    <row r="673" spans="1:24">
      <c r="A673" s="19">
        <v>669</v>
      </c>
      <c r="B673" s="16" t="s">
        <v>3188</v>
      </c>
      <c r="C673" s="16" t="s">
        <v>2235</v>
      </c>
      <c r="D673" s="16" t="s">
        <v>17054</v>
      </c>
      <c r="E673" s="22">
        <v>1997</v>
      </c>
      <c r="F673" s="16" t="s">
        <v>31</v>
      </c>
      <c r="G673" s="16" t="s">
        <v>31</v>
      </c>
      <c r="H673" s="16" t="s">
        <v>219</v>
      </c>
      <c r="I673" s="16"/>
      <c r="J673" s="16" t="s">
        <v>2235</v>
      </c>
      <c r="K673" s="16" t="s">
        <v>3188</v>
      </c>
      <c r="L673" s="16" t="s">
        <v>2824</v>
      </c>
      <c r="M673" s="19">
        <v>1</v>
      </c>
      <c r="N673" s="16" t="s">
        <v>18488</v>
      </c>
      <c r="O673" s="25" t="s">
        <v>17055</v>
      </c>
      <c r="P673" s="16" t="s">
        <v>17056</v>
      </c>
      <c r="Q673" s="16" t="s">
        <v>17628</v>
      </c>
      <c r="R673" s="19"/>
      <c r="S673" s="19"/>
      <c r="T673" s="19"/>
      <c r="U673" s="19"/>
      <c r="V673" s="19"/>
      <c r="W673" s="19"/>
      <c r="X673" s="19"/>
    </row>
    <row r="674" spans="1:24">
      <c r="A674" s="19">
        <v>670</v>
      </c>
      <c r="B674" s="16" t="s">
        <v>17057</v>
      </c>
      <c r="C674" s="16" t="s">
        <v>2235</v>
      </c>
      <c r="D674" s="16" t="s">
        <v>17058</v>
      </c>
      <c r="E674" s="22">
        <v>2010</v>
      </c>
      <c r="F674" s="16" t="s">
        <v>31</v>
      </c>
      <c r="G674" s="16" t="s">
        <v>31</v>
      </c>
      <c r="H674" s="16" t="s">
        <v>219</v>
      </c>
      <c r="I674" s="16"/>
      <c r="J674" s="16" t="s">
        <v>2235</v>
      </c>
      <c r="K674" s="16" t="s">
        <v>17057</v>
      </c>
      <c r="L674" s="16" t="s">
        <v>3169</v>
      </c>
      <c r="M674" s="19">
        <v>1</v>
      </c>
      <c r="N674" s="16" t="s">
        <v>18489</v>
      </c>
      <c r="O674" s="25" t="s">
        <v>17059</v>
      </c>
      <c r="P674" s="16" t="s">
        <v>17060</v>
      </c>
      <c r="Q674" s="16" t="s">
        <v>17630</v>
      </c>
      <c r="R674" s="19"/>
      <c r="S674" s="19"/>
      <c r="T674" s="19"/>
      <c r="U674" s="19"/>
      <c r="V674" s="19"/>
      <c r="W674" s="19"/>
      <c r="X674" s="19"/>
    </row>
    <row r="675" spans="1:24">
      <c r="A675" s="19">
        <v>671</v>
      </c>
      <c r="B675" s="16" t="s">
        <v>2504</v>
      </c>
      <c r="C675" s="16" t="s">
        <v>2235</v>
      </c>
      <c r="D675" s="16" t="s">
        <v>2505</v>
      </c>
      <c r="E675" s="22">
        <v>2015</v>
      </c>
      <c r="F675" s="16" t="s">
        <v>31</v>
      </c>
      <c r="G675" s="16" t="s">
        <v>31</v>
      </c>
      <c r="H675" s="16" t="s">
        <v>219</v>
      </c>
      <c r="I675" s="16"/>
      <c r="J675" s="16" t="s">
        <v>2235</v>
      </c>
      <c r="K675" s="16" t="s">
        <v>2504</v>
      </c>
      <c r="L675" s="16" t="s">
        <v>9073</v>
      </c>
      <c r="M675" s="19">
        <v>1</v>
      </c>
      <c r="N675" s="16" t="s">
        <v>2507</v>
      </c>
      <c r="O675" s="25" t="s">
        <v>2506</v>
      </c>
      <c r="P675" s="16" t="s">
        <v>17061</v>
      </c>
      <c r="Q675" s="16" t="s">
        <v>17641</v>
      </c>
      <c r="R675" s="19"/>
      <c r="S675" s="19"/>
      <c r="T675" s="19"/>
      <c r="U675" s="19"/>
      <c r="V675" s="19"/>
      <c r="W675" s="19">
        <v>37</v>
      </c>
      <c r="X675" s="19"/>
    </row>
    <row r="676" spans="1:24">
      <c r="A676" s="19">
        <v>672</v>
      </c>
      <c r="B676" s="16" t="s">
        <v>17062</v>
      </c>
      <c r="C676" s="16" t="s">
        <v>2235</v>
      </c>
      <c r="D676" s="16" t="s">
        <v>2236</v>
      </c>
      <c r="E676" s="22">
        <v>1999</v>
      </c>
      <c r="F676" s="16" t="s">
        <v>31</v>
      </c>
      <c r="G676" s="16" t="s">
        <v>31</v>
      </c>
      <c r="H676" s="16" t="s">
        <v>219</v>
      </c>
      <c r="I676" s="16"/>
      <c r="J676" s="16" t="s">
        <v>2235</v>
      </c>
      <c r="K676" s="16" t="s">
        <v>17062</v>
      </c>
      <c r="L676" s="16" t="s">
        <v>7417</v>
      </c>
      <c r="M676" s="19">
        <v>1</v>
      </c>
      <c r="N676" s="16" t="s">
        <v>18490</v>
      </c>
      <c r="O676" s="25" t="s">
        <v>17063</v>
      </c>
      <c r="P676" s="16" t="s">
        <v>17064</v>
      </c>
      <c r="Q676" s="16" t="s">
        <v>17662</v>
      </c>
      <c r="R676" s="19"/>
      <c r="S676" s="19"/>
      <c r="T676" s="19"/>
      <c r="U676" s="19"/>
      <c r="V676" s="19"/>
      <c r="W676" s="19"/>
      <c r="X676" s="19"/>
    </row>
    <row r="677" spans="1:24">
      <c r="A677" s="19">
        <v>673</v>
      </c>
      <c r="B677" s="16" t="s">
        <v>2234</v>
      </c>
      <c r="C677" s="16" t="s">
        <v>2235</v>
      </c>
      <c r="D677" s="16" t="s">
        <v>2236</v>
      </c>
      <c r="E677" s="22">
        <v>1999</v>
      </c>
      <c r="F677" s="16" t="s">
        <v>31</v>
      </c>
      <c r="G677" s="16" t="s">
        <v>31</v>
      </c>
      <c r="H677" s="16" t="s">
        <v>219</v>
      </c>
      <c r="I677" s="16"/>
      <c r="J677" s="16" t="s">
        <v>2235</v>
      </c>
      <c r="K677" s="16" t="s">
        <v>2234</v>
      </c>
      <c r="L677" s="16" t="s">
        <v>2824</v>
      </c>
      <c r="M677" s="19">
        <v>1</v>
      </c>
      <c r="N677" s="16" t="s">
        <v>2238</v>
      </c>
      <c r="O677" s="25" t="s">
        <v>2237</v>
      </c>
      <c r="P677" s="16" t="s">
        <v>17065</v>
      </c>
      <c r="Q677" s="16" t="s">
        <v>17628</v>
      </c>
      <c r="R677" s="19"/>
      <c r="S677" s="19"/>
      <c r="T677" s="19"/>
      <c r="U677" s="19"/>
      <c r="V677" s="19">
        <v>77</v>
      </c>
      <c r="W677" s="19"/>
      <c r="X677" s="19"/>
    </row>
    <row r="678" spans="1:24">
      <c r="A678" s="19">
        <v>674</v>
      </c>
      <c r="B678" s="16" t="s">
        <v>17067</v>
      </c>
      <c r="C678" s="16" t="s">
        <v>17066</v>
      </c>
      <c r="D678" s="16" t="s">
        <v>17068</v>
      </c>
      <c r="E678" s="22">
        <v>2021</v>
      </c>
      <c r="F678" s="16" t="s">
        <v>31</v>
      </c>
      <c r="G678" s="16" t="s">
        <v>31</v>
      </c>
      <c r="H678" s="16" t="s">
        <v>219</v>
      </c>
      <c r="I678" s="16"/>
      <c r="J678" s="16" t="s">
        <v>17066</v>
      </c>
      <c r="K678" s="16" t="s">
        <v>17067</v>
      </c>
      <c r="L678" s="16" t="s">
        <v>2824</v>
      </c>
      <c r="M678" s="19">
        <v>1</v>
      </c>
      <c r="N678" s="16" t="s">
        <v>18491</v>
      </c>
      <c r="O678" s="25" t="s">
        <v>17069</v>
      </c>
      <c r="P678" s="16" t="s">
        <v>17070</v>
      </c>
      <c r="Q678" s="16" t="s">
        <v>17628</v>
      </c>
      <c r="R678" s="19"/>
      <c r="S678" s="19"/>
      <c r="T678" s="19"/>
      <c r="U678" s="19"/>
      <c r="V678" s="19"/>
      <c r="W678" s="19"/>
      <c r="X678" s="19"/>
    </row>
    <row r="679" spans="1:24">
      <c r="A679" s="19">
        <v>675</v>
      </c>
      <c r="B679" s="16" t="s">
        <v>17072</v>
      </c>
      <c r="C679" s="16" t="s">
        <v>17071</v>
      </c>
      <c r="D679" s="16" t="s">
        <v>17073</v>
      </c>
      <c r="E679" s="22">
        <v>2016</v>
      </c>
      <c r="F679" s="16" t="s">
        <v>31</v>
      </c>
      <c r="G679" s="16" t="s">
        <v>31</v>
      </c>
      <c r="H679" s="16" t="s">
        <v>219</v>
      </c>
      <c r="I679" s="16"/>
      <c r="J679" s="16" t="s">
        <v>17071</v>
      </c>
      <c r="K679" s="16" t="s">
        <v>17072</v>
      </c>
      <c r="L679" s="16" t="s">
        <v>2824</v>
      </c>
      <c r="M679" s="19">
        <v>1</v>
      </c>
      <c r="N679" s="16" t="s">
        <v>18492</v>
      </c>
      <c r="O679" s="25" t="s">
        <v>17074</v>
      </c>
      <c r="P679" s="16" t="s">
        <v>17075</v>
      </c>
      <c r="Q679" s="16" t="s">
        <v>17628</v>
      </c>
      <c r="R679" s="19"/>
      <c r="S679" s="19"/>
      <c r="T679" s="19"/>
      <c r="U679" s="19"/>
      <c r="V679" s="19"/>
      <c r="W679" s="19"/>
      <c r="X679" s="19"/>
    </row>
    <row r="680" spans="1:24">
      <c r="A680" s="19">
        <v>676</v>
      </c>
      <c r="B680" s="16" t="s">
        <v>6429</v>
      </c>
      <c r="C680" s="16" t="s">
        <v>6423</v>
      </c>
      <c r="D680" s="16" t="s">
        <v>6428</v>
      </c>
      <c r="E680" s="22">
        <v>2019</v>
      </c>
      <c r="F680" s="16" t="s">
        <v>114</v>
      </c>
      <c r="G680" s="16" t="s">
        <v>53</v>
      </c>
      <c r="H680" s="16" t="s">
        <v>115</v>
      </c>
      <c r="I680" s="16" t="s">
        <v>1093</v>
      </c>
      <c r="J680" s="16"/>
      <c r="K680" s="16"/>
      <c r="L680" s="16" t="s">
        <v>2824</v>
      </c>
      <c r="M680" s="19">
        <v>1</v>
      </c>
      <c r="N680" s="16" t="s">
        <v>18493</v>
      </c>
      <c r="O680" s="25" t="s">
        <v>6430</v>
      </c>
      <c r="P680" s="16" t="s">
        <v>6431</v>
      </c>
      <c r="Q680" s="16" t="s">
        <v>17628</v>
      </c>
      <c r="R680" s="19"/>
      <c r="S680" s="19"/>
      <c r="T680" s="19"/>
      <c r="U680" s="19"/>
      <c r="V680" s="19"/>
      <c r="W680" s="19"/>
      <c r="X680" s="19"/>
    </row>
    <row r="681" spans="1:24">
      <c r="A681" s="19">
        <v>677</v>
      </c>
      <c r="B681" s="16" t="s">
        <v>6425</v>
      </c>
      <c r="C681" s="16" t="s">
        <v>6423</v>
      </c>
      <c r="D681" s="16" t="s">
        <v>6424</v>
      </c>
      <c r="E681" s="22">
        <v>2006</v>
      </c>
      <c r="F681" s="16" t="s">
        <v>114</v>
      </c>
      <c r="G681" s="16" t="s">
        <v>53</v>
      </c>
      <c r="H681" s="16" t="s">
        <v>115</v>
      </c>
      <c r="I681" s="16" t="s">
        <v>1093</v>
      </c>
      <c r="J681" s="16"/>
      <c r="K681" s="16"/>
      <c r="L681" s="16" t="s">
        <v>2928</v>
      </c>
      <c r="M681" s="19">
        <v>1</v>
      </c>
      <c r="N681" s="16" t="s">
        <v>18494</v>
      </c>
      <c r="O681" s="25" t="s">
        <v>6426</v>
      </c>
      <c r="P681" s="16" t="s">
        <v>6427</v>
      </c>
      <c r="Q681" s="16" t="s">
        <v>17638</v>
      </c>
      <c r="R681" s="19"/>
      <c r="S681" s="19"/>
      <c r="T681" s="19"/>
      <c r="U681" s="19"/>
      <c r="V681" s="19"/>
      <c r="W681" s="19"/>
      <c r="X681" s="19"/>
    </row>
    <row r="682" spans="1:24">
      <c r="A682" s="19">
        <v>678</v>
      </c>
      <c r="B682" s="16" t="s">
        <v>6545</v>
      </c>
      <c r="C682" s="16" t="s">
        <v>6991</v>
      </c>
      <c r="D682" s="16" t="s">
        <v>6992</v>
      </c>
      <c r="E682" s="22">
        <v>1972</v>
      </c>
      <c r="F682" s="16" t="s">
        <v>114</v>
      </c>
      <c r="G682" s="16" t="s">
        <v>53</v>
      </c>
      <c r="H682" s="16" t="s">
        <v>115</v>
      </c>
      <c r="I682" s="16" t="s">
        <v>198</v>
      </c>
      <c r="J682" s="16"/>
      <c r="K682" s="16"/>
      <c r="L682" s="16" t="s">
        <v>2824</v>
      </c>
      <c r="M682" s="19">
        <v>1</v>
      </c>
      <c r="N682" s="16" t="s">
        <v>18495</v>
      </c>
      <c r="O682" s="25" t="s">
        <v>6993</v>
      </c>
      <c r="P682" s="16" t="s">
        <v>6994</v>
      </c>
      <c r="Q682" s="16" t="s">
        <v>17628</v>
      </c>
      <c r="R682" s="19"/>
      <c r="S682" s="19"/>
      <c r="T682" s="19"/>
      <c r="U682" s="19"/>
      <c r="V682" s="19"/>
      <c r="W682" s="19"/>
      <c r="X682" s="19"/>
    </row>
    <row r="683" spans="1:24">
      <c r="A683" s="19">
        <v>679</v>
      </c>
      <c r="B683" s="16" t="s">
        <v>9191</v>
      </c>
      <c r="C683" s="16" t="s">
        <v>9189</v>
      </c>
      <c r="D683" s="16" t="s">
        <v>9190</v>
      </c>
      <c r="E683" s="22">
        <v>2015</v>
      </c>
      <c r="F683" s="16" t="s">
        <v>841</v>
      </c>
      <c r="G683" s="16" t="s">
        <v>53</v>
      </c>
      <c r="H683" s="16" t="s">
        <v>434</v>
      </c>
      <c r="I683" s="16" t="s">
        <v>842</v>
      </c>
      <c r="J683" s="16"/>
      <c r="K683" s="16"/>
      <c r="L683" s="16" t="s">
        <v>3169</v>
      </c>
      <c r="M683" s="19">
        <v>1</v>
      </c>
      <c r="N683" s="16" t="s">
        <v>18496</v>
      </c>
      <c r="O683" s="25" t="s">
        <v>9192</v>
      </c>
      <c r="P683" s="16" t="s">
        <v>9193</v>
      </c>
      <c r="Q683" s="16" t="s">
        <v>17630</v>
      </c>
      <c r="R683" s="19"/>
      <c r="S683" s="19"/>
      <c r="T683" s="19"/>
      <c r="U683" s="19"/>
      <c r="V683" s="19"/>
      <c r="W683" s="19"/>
      <c r="X683" s="19"/>
    </row>
    <row r="684" spans="1:24">
      <c r="A684" s="19">
        <v>680</v>
      </c>
      <c r="B684" s="16" t="s">
        <v>332</v>
      </c>
      <c r="C684" s="16" t="s">
        <v>333</v>
      </c>
      <c r="D684" s="16" t="s">
        <v>334</v>
      </c>
      <c r="E684" s="22">
        <v>2020</v>
      </c>
      <c r="F684" s="16" t="s">
        <v>29</v>
      </c>
      <c r="G684" s="16" t="s">
        <v>29</v>
      </c>
      <c r="H684" s="16" t="s">
        <v>146</v>
      </c>
      <c r="I684" s="16"/>
      <c r="J684" s="16" t="s">
        <v>336</v>
      </c>
      <c r="K684" s="16" t="s">
        <v>13882</v>
      </c>
      <c r="L684" s="16" t="s">
        <v>2833</v>
      </c>
      <c r="M684" s="19">
        <v>1</v>
      </c>
      <c r="N684" s="16" t="s">
        <v>337</v>
      </c>
      <c r="O684" s="25" t="s">
        <v>335</v>
      </c>
      <c r="P684" s="16" t="s">
        <v>13883</v>
      </c>
      <c r="Q684" s="16" t="s">
        <v>17687</v>
      </c>
      <c r="R684" s="19">
        <v>44</v>
      </c>
      <c r="S684" s="19"/>
      <c r="T684" s="19"/>
      <c r="U684" s="19"/>
      <c r="V684" s="19"/>
      <c r="W684" s="19"/>
      <c r="X684" s="19"/>
    </row>
    <row r="685" spans="1:24">
      <c r="A685" s="19">
        <v>681</v>
      </c>
      <c r="B685" s="16" t="s">
        <v>7638</v>
      </c>
      <c r="C685" s="16" t="s">
        <v>7636</v>
      </c>
      <c r="D685" s="16" t="s">
        <v>7637</v>
      </c>
      <c r="E685" s="22">
        <v>2013</v>
      </c>
      <c r="F685" s="16" t="s">
        <v>7603</v>
      </c>
      <c r="G685" s="16" t="s">
        <v>53</v>
      </c>
      <c r="H685" s="16" t="s">
        <v>115</v>
      </c>
      <c r="I685" s="16" t="s">
        <v>513</v>
      </c>
      <c r="J685" s="16"/>
      <c r="K685" s="16"/>
      <c r="L685" s="16" t="s">
        <v>3930</v>
      </c>
      <c r="M685" s="19">
        <v>1</v>
      </c>
      <c r="N685" s="16" t="s">
        <v>18497</v>
      </c>
      <c r="O685" s="25" t="s">
        <v>7639</v>
      </c>
      <c r="P685" s="16" t="s">
        <v>7640</v>
      </c>
      <c r="Q685" s="16" t="s">
        <v>17685</v>
      </c>
      <c r="R685" s="19"/>
      <c r="S685" s="19"/>
      <c r="T685" s="19"/>
      <c r="U685" s="19"/>
      <c r="V685" s="19"/>
      <c r="W685" s="19"/>
      <c r="X685" s="19"/>
    </row>
    <row r="686" spans="1:24">
      <c r="A686" s="19">
        <v>682</v>
      </c>
      <c r="B686" s="16" t="s">
        <v>4475</v>
      </c>
      <c r="C686" s="16" t="s">
        <v>4473</v>
      </c>
      <c r="D686" s="16" t="s">
        <v>4474</v>
      </c>
      <c r="E686" s="22">
        <v>2014</v>
      </c>
      <c r="F686" s="16" t="s">
        <v>286</v>
      </c>
      <c r="G686" s="16" t="s">
        <v>53</v>
      </c>
      <c r="H686" s="16" t="s">
        <v>115</v>
      </c>
      <c r="I686" s="16" t="s">
        <v>287</v>
      </c>
      <c r="J686" s="16"/>
      <c r="K686" s="16"/>
      <c r="L686" s="16" t="s">
        <v>2824</v>
      </c>
      <c r="M686" s="19">
        <v>1</v>
      </c>
      <c r="N686" s="16" t="s">
        <v>18498</v>
      </c>
      <c r="O686" s="25" t="s">
        <v>4476</v>
      </c>
      <c r="P686" s="16" t="s">
        <v>4477</v>
      </c>
      <c r="Q686" s="16" t="s">
        <v>17628</v>
      </c>
      <c r="R686" s="19"/>
      <c r="S686" s="19"/>
      <c r="T686" s="19"/>
      <c r="U686" s="19"/>
      <c r="V686" s="19"/>
      <c r="W686" s="19"/>
      <c r="X686" s="19"/>
    </row>
    <row r="687" spans="1:24">
      <c r="A687" s="19">
        <v>683</v>
      </c>
      <c r="B687" s="16" t="s">
        <v>8701</v>
      </c>
      <c r="C687" s="16" t="s">
        <v>8699</v>
      </c>
      <c r="D687" s="16" t="s">
        <v>8700</v>
      </c>
      <c r="E687" s="22">
        <v>2021</v>
      </c>
      <c r="F687" s="16" t="s">
        <v>8702</v>
      </c>
      <c r="G687" s="16" t="s">
        <v>53</v>
      </c>
      <c r="H687" s="16" t="s">
        <v>935</v>
      </c>
      <c r="I687" s="16" t="s">
        <v>8698</v>
      </c>
      <c r="J687" s="16"/>
      <c r="K687" s="16"/>
      <c r="L687" s="16" t="s">
        <v>3169</v>
      </c>
      <c r="M687" s="19">
        <v>1</v>
      </c>
      <c r="N687" s="16" t="s">
        <v>18499</v>
      </c>
      <c r="O687" s="25" t="s">
        <v>8703</v>
      </c>
      <c r="P687" s="16" t="s">
        <v>8704</v>
      </c>
      <c r="Q687" s="16" t="s">
        <v>17630</v>
      </c>
      <c r="R687" s="19"/>
      <c r="S687" s="19"/>
      <c r="T687" s="19"/>
      <c r="U687" s="19"/>
      <c r="V687" s="19"/>
      <c r="W687" s="19"/>
      <c r="X687" s="19"/>
    </row>
    <row r="688" spans="1:24">
      <c r="A688" s="19">
        <v>684</v>
      </c>
      <c r="B688" s="16" t="s">
        <v>8442</v>
      </c>
      <c r="C688" s="16" t="s">
        <v>8440</v>
      </c>
      <c r="D688" s="16" t="s">
        <v>8441</v>
      </c>
      <c r="E688" s="22">
        <v>2019</v>
      </c>
      <c r="F688" s="16" t="s">
        <v>817</v>
      </c>
      <c r="G688" s="16" t="s">
        <v>53</v>
      </c>
      <c r="H688" s="16" t="s">
        <v>818</v>
      </c>
      <c r="I688" s="16" t="s">
        <v>819</v>
      </c>
      <c r="J688" s="16"/>
      <c r="K688" s="16"/>
      <c r="L688" s="16" t="s">
        <v>2817</v>
      </c>
      <c r="M688" s="19">
        <v>1</v>
      </c>
      <c r="N688" s="16" t="s">
        <v>18500</v>
      </c>
      <c r="O688" s="25" t="s">
        <v>8443</v>
      </c>
      <c r="P688" s="16" t="s">
        <v>8444</v>
      </c>
      <c r="Q688" s="16" t="s">
        <v>17633</v>
      </c>
      <c r="R688" s="19"/>
      <c r="S688" s="19"/>
      <c r="T688" s="19"/>
      <c r="U688" s="19"/>
      <c r="V688" s="19"/>
      <c r="W688" s="19"/>
      <c r="X688" s="19"/>
    </row>
    <row r="689" spans="1:24">
      <c r="A689" s="19">
        <v>685</v>
      </c>
      <c r="B689" s="16" t="s">
        <v>1369</v>
      </c>
      <c r="C689" s="16" t="s">
        <v>11827</v>
      </c>
      <c r="D689" s="16" t="s">
        <v>11828</v>
      </c>
      <c r="E689" s="22">
        <v>2015</v>
      </c>
      <c r="F689" s="16" t="s">
        <v>29</v>
      </c>
      <c r="G689" s="16" t="s">
        <v>29</v>
      </c>
      <c r="H689" s="16" t="s">
        <v>1691</v>
      </c>
      <c r="I689" s="16"/>
      <c r="J689" s="16" t="s">
        <v>1692</v>
      </c>
      <c r="K689" s="16" t="s">
        <v>1369</v>
      </c>
      <c r="L689" s="16" t="s">
        <v>7417</v>
      </c>
      <c r="M689" s="19">
        <v>1</v>
      </c>
      <c r="N689" s="16" t="s">
        <v>18501</v>
      </c>
      <c r="O689" s="25" t="s">
        <v>11829</v>
      </c>
      <c r="P689" s="16" t="s">
        <v>11830</v>
      </c>
      <c r="Q689" s="16" t="s">
        <v>17662</v>
      </c>
      <c r="R689" s="19"/>
      <c r="S689" s="19"/>
      <c r="T689" s="19"/>
      <c r="U689" s="19"/>
      <c r="V689" s="19"/>
      <c r="W689" s="19"/>
      <c r="X689" s="19"/>
    </row>
    <row r="690" spans="1:24">
      <c r="A690" s="19">
        <v>686</v>
      </c>
      <c r="B690" s="16" t="s">
        <v>618</v>
      </c>
      <c r="C690" s="16" t="s">
        <v>619</v>
      </c>
      <c r="D690" s="16" t="s">
        <v>620</v>
      </c>
      <c r="E690" s="22">
        <v>2020</v>
      </c>
      <c r="F690" s="16" t="s">
        <v>286</v>
      </c>
      <c r="G690" s="16" t="s">
        <v>53</v>
      </c>
      <c r="H690" s="16" t="s">
        <v>115</v>
      </c>
      <c r="I690" s="16" t="s">
        <v>287</v>
      </c>
      <c r="J690" s="16"/>
      <c r="K690" s="16"/>
      <c r="L690" s="16" t="s">
        <v>2824</v>
      </c>
      <c r="M690" s="19">
        <v>1</v>
      </c>
      <c r="N690" s="16" t="s">
        <v>622</v>
      </c>
      <c r="O690" s="25" t="s">
        <v>621</v>
      </c>
      <c r="P690" s="16" t="s">
        <v>4478</v>
      </c>
      <c r="Q690" s="16" t="s">
        <v>17628</v>
      </c>
      <c r="R690" s="19"/>
      <c r="S690" s="19">
        <v>7</v>
      </c>
      <c r="T690" s="19"/>
      <c r="U690" s="19"/>
      <c r="V690" s="19"/>
      <c r="W690" s="19"/>
      <c r="X690" s="19">
        <v>83</v>
      </c>
    </row>
    <row r="691" spans="1:24">
      <c r="A691" s="19">
        <v>687</v>
      </c>
      <c r="B691" s="16" t="s">
        <v>914</v>
      </c>
      <c r="C691" s="16" t="s">
        <v>915</v>
      </c>
      <c r="D691" s="16" t="s">
        <v>916</v>
      </c>
      <c r="E691" s="22">
        <v>2021</v>
      </c>
      <c r="F691" s="16" t="s">
        <v>841</v>
      </c>
      <c r="G691" s="16" t="s">
        <v>53</v>
      </c>
      <c r="H691" s="16" t="s">
        <v>434</v>
      </c>
      <c r="I691" s="16" t="s">
        <v>842</v>
      </c>
      <c r="J691" s="16"/>
      <c r="K691" s="16"/>
      <c r="L691" s="16" t="s">
        <v>2824</v>
      </c>
      <c r="M691" s="19">
        <v>1</v>
      </c>
      <c r="N691" s="16" t="s">
        <v>918</v>
      </c>
      <c r="O691" s="25" t="s">
        <v>917</v>
      </c>
      <c r="P691" s="16" t="s">
        <v>9194</v>
      </c>
      <c r="Q691" s="16" t="s">
        <v>17628</v>
      </c>
      <c r="R691" s="19"/>
      <c r="S691" s="19">
        <v>72</v>
      </c>
      <c r="T691" s="19"/>
      <c r="U691" s="19"/>
      <c r="V691" s="19"/>
      <c r="W691" s="19"/>
      <c r="X691" s="19"/>
    </row>
    <row r="692" spans="1:24">
      <c r="A692" s="19">
        <v>688</v>
      </c>
      <c r="B692" s="16" t="s">
        <v>8447</v>
      </c>
      <c r="C692" s="16" t="s">
        <v>8445</v>
      </c>
      <c r="D692" s="16" t="s">
        <v>8446</v>
      </c>
      <c r="E692" s="22">
        <v>2019</v>
      </c>
      <c r="F692" s="16" t="s">
        <v>817</v>
      </c>
      <c r="G692" s="16" t="s">
        <v>53</v>
      </c>
      <c r="H692" s="16" t="s">
        <v>818</v>
      </c>
      <c r="I692" s="16" t="s">
        <v>819</v>
      </c>
      <c r="J692" s="16"/>
      <c r="K692" s="16"/>
      <c r="L692" s="16" t="s">
        <v>2833</v>
      </c>
      <c r="M692" s="19">
        <v>1</v>
      </c>
      <c r="N692" s="16" t="s">
        <v>18502</v>
      </c>
      <c r="O692" s="25" t="s">
        <v>8448</v>
      </c>
      <c r="P692" s="16" t="s">
        <v>8449</v>
      </c>
      <c r="Q692" s="16" t="s">
        <v>17687</v>
      </c>
      <c r="R692" s="19"/>
      <c r="S692" s="19"/>
      <c r="T692" s="19"/>
      <c r="U692" s="19"/>
      <c r="V692" s="19"/>
      <c r="W692" s="19"/>
      <c r="X692" s="19"/>
    </row>
    <row r="693" spans="1:24">
      <c r="A693" s="19">
        <v>689</v>
      </c>
      <c r="B693" s="16" t="s">
        <v>2941</v>
      </c>
      <c r="C693" s="16" t="s">
        <v>2935</v>
      </c>
      <c r="D693" s="16" t="s">
        <v>2940</v>
      </c>
      <c r="E693" s="22">
        <v>2010</v>
      </c>
      <c r="F693" s="16" t="s">
        <v>396</v>
      </c>
      <c r="G693" s="16" t="s">
        <v>53</v>
      </c>
      <c r="H693" s="16" t="s">
        <v>397</v>
      </c>
      <c r="I693" s="16" t="s">
        <v>2865</v>
      </c>
      <c r="J693" s="16"/>
      <c r="K693" s="16"/>
      <c r="L693" s="16" t="s">
        <v>2817</v>
      </c>
      <c r="M693" s="19">
        <v>1</v>
      </c>
      <c r="N693" s="16" t="s">
        <v>18503</v>
      </c>
      <c r="O693" s="25" t="s">
        <v>2942</v>
      </c>
      <c r="P693" s="16" t="s">
        <v>2943</v>
      </c>
      <c r="Q693" s="16" t="s">
        <v>17633</v>
      </c>
      <c r="R693" s="19"/>
      <c r="S693" s="19"/>
      <c r="T693" s="19"/>
      <c r="U693" s="19"/>
      <c r="V693" s="19"/>
      <c r="W693" s="19"/>
      <c r="X693" s="19"/>
    </row>
    <row r="694" spans="1:24">
      <c r="A694" s="19">
        <v>690</v>
      </c>
      <c r="B694" s="16" t="s">
        <v>2937</v>
      </c>
      <c r="C694" s="16" t="s">
        <v>2935</v>
      </c>
      <c r="D694" s="16" t="s">
        <v>2936</v>
      </c>
      <c r="E694" s="22">
        <v>2005</v>
      </c>
      <c r="F694" s="16" t="s">
        <v>396</v>
      </c>
      <c r="G694" s="16" t="s">
        <v>53</v>
      </c>
      <c r="H694" s="16" t="s">
        <v>397</v>
      </c>
      <c r="I694" s="16" t="s">
        <v>2865</v>
      </c>
      <c r="J694" s="16"/>
      <c r="K694" s="16"/>
      <c r="L694" s="16" t="s">
        <v>2817</v>
      </c>
      <c r="M694" s="19">
        <v>1</v>
      </c>
      <c r="N694" s="16" t="s">
        <v>18504</v>
      </c>
      <c r="O694" s="25" t="s">
        <v>2938</v>
      </c>
      <c r="P694" s="16" t="s">
        <v>2939</v>
      </c>
      <c r="Q694" s="16" t="s">
        <v>17633</v>
      </c>
      <c r="R694" s="19"/>
      <c r="S694" s="19"/>
      <c r="T694" s="19"/>
      <c r="U694" s="19"/>
      <c r="V694" s="19"/>
      <c r="W694" s="19"/>
      <c r="X694" s="19"/>
    </row>
    <row r="695" spans="1:24">
      <c r="A695" s="19">
        <v>691</v>
      </c>
      <c r="B695" s="16" t="s">
        <v>7316</v>
      </c>
      <c r="C695" s="16" t="s">
        <v>7314</v>
      </c>
      <c r="D695" s="16" t="s">
        <v>7315</v>
      </c>
      <c r="E695" s="22">
        <v>1957</v>
      </c>
      <c r="F695" s="16" t="s">
        <v>114</v>
      </c>
      <c r="G695" s="16" t="s">
        <v>53</v>
      </c>
      <c r="H695" s="16" t="s">
        <v>115</v>
      </c>
      <c r="I695" s="16" t="s">
        <v>204</v>
      </c>
      <c r="J695" s="16"/>
      <c r="K695" s="16"/>
      <c r="L695" s="16" t="s">
        <v>2833</v>
      </c>
      <c r="M695" s="19">
        <v>1</v>
      </c>
      <c r="N695" s="16" t="s">
        <v>18505</v>
      </c>
      <c r="O695" s="25" t="s">
        <v>7317</v>
      </c>
      <c r="P695" s="16" t="s">
        <v>7318</v>
      </c>
      <c r="Q695" s="16" t="s">
        <v>17687</v>
      </c>
      <c r="R695" s="19"/>
      <c r="S695" s="19"/>
      <c r="T695" s="19"/>
      <c r="U695" s="19"/>
      <c r="V695" s="19"/>
      <c r="W695" s="19"/>
      <c r="X695" s="19"/>
    </row>
    <row r="696" spans="1:24">
      <c r="A696" s="19">
        <v>692</v>
      </c>
      <c r="B696" s="16" t="s">
        <v>7643</v>
      </c>
      <c r="C696" s="16" t="s">
        <v>7641</v>
      </c>
      <c r="D696" s="16" t="s">
        <v>7642</v>
      </c>
      <c r="E696" s="22">
        <v>2010</v>
      </c>
      <c r="F696" s="16" t="s">
        <v>7603</v>
      </c>
      <c r="G696" s="16" t="s">
        <v>53</v>
      </c>
      <c r="H696" s="16" t="s">
        <v>115</v>
      </c>
      <c r="I696" s="16" t="s">
        <v>513</v>
      </c>
      <c r="J696" s="16"/>
      <c r="K696" s="16"/>
      <c r="L696" s="16" t="s">
        <v>3930</v>
      </c>
      <c r="M696" s="19">
        <v>1</v>
      </c>
      <c r="N696" s="16" t="s">
        <v>18506</v>
      </c>
      <c r="O696" s="25" t="s">
        <v>7644</v>
      </c>
      <c r="P696" s="16" t="s">
        <v>7645</v>
      </c>
      <c r="Q696" s="16" t="s">
        <v>17685</v>
      </c>
      <c r="R696" s="19"/>
      <c r="S696" s="19"/>
      <c r="T696" s="19"/>
      <c r="U696" s="19"/>
      <c r="V696" s="19"/>
      <c r="W696" s="19"/>
      <c r="X696" s="19"/>
    </row>
    <row r="697" spans="1:24">
      <c r="A697" s="19">
        <v>693</v>
      </c>
      <c r="B697" s="16" t="s">
        <v>4389</v>
      </c>
      <c r="C697" s="16" t="s">
        <v>7641</v>
      </c>
      <c r="D697" s="16" t="s">
        <v>7642</v>
      </c>
      <c r="E697" s="22">
        <v>2010</v>
      </c>
      <c r="F697" s="16" t="s">
        <v>7603</v>
      </c>
      <c r="G697" s="16" t="s">
        <v>53</v>
      </c>
      <c r="H697" s="16" t="s">
        <v>115</v>
      </c>
      <c r="I697" s="16" t="s">
        <v>513</v>
      </c>
      <c r="J697" s="16"/>
      <c r="K697" s="16"/>
      <c r="L697" s="16" t="s">
        <v>3930</v>
      </c>
      <c r="M697" s="19">
        <v>1</v>
      </c>
      <c r="N697" s="16" t="s">
        <v>18507</v>
      </c>
      <c r="O697" s="25" t="s">
        <v>7646</v>
      </c>
      <c r="P697" s="16" t="s">
        <v>7647</v>
      </c>
      <c r="Q697" s="16" t="s">
        <v>17685</v>
      </c>
      <c r="R697" s="19"/>
      <c r="S697" s="19"/>
      <c r="T697" s="19"/>
      <c r="U697" s="19"/>
      <c r="V697" s="19"/>
      <c r="W697" s="19"/>
      <c r="X697" s="19"/>
    </row>
    <row r="698" spans="1:24">
      <c r="A698" s="19">
        <v>694</v>
      </c>
      <c r="B698" s="16" t="s">
        <v>7649</v>
      </c>
      <c r="C698" s="16" t="s">
        <v>7641</v>
      </c>
      <c r="D698" s="16" t="s">
        <v>7648</v>
      </c>
      <c r="E698" s="22">
        <v>2004</v>
      </c>
      <c r="F698" s="16" t="s">
        <v>7603</v>
      </c>
      <c r="G698" s="16" t="s">
        <v>53</v>
      </c>
      <c r="H698" s="16" t="s">
        <v>115</v>
      </c>
      <c r="I698" s="16" t="s">
        <v>513</v>
      </c>
      <c r="J698" s="16"/>
      <c r="K698" s="16"/>
      <c r="L698" s="16" t="s">
        <v>3930</v>
      </c>
      <c r="M698" s="19">
        <v>1</v>
      </c>
      <c r="N698" s="16" t="s">
        <v>18508</v>
      </c>
      <c r="O698" s="25" t="s">
        <v>7650</v>
      </c>
      <c r="P698" s="16" t="s">
        <v>7651</v>
      </c>
      <c r="Q698" s="16" t="s">
        <v>17685</v>
      </c>
      <c r="R698" s="19"/>
      <c r="S698" s="19"/>
      <c r="T698" s="19"/>
      <c r="U698" s="19"/>
      <c r="V698" s="19"/>
      <c r="W698" s="19"/>
      <c r="X698" s="19"/>
    </row>
    <row r="699" spans="1:24">
      <c r="A699" s="19">
        <v>695</v>
      </c>
      <c r="B699" s="16" t="s">
        <v>4480</v>
      </c>
      <c r="C699" s="16" t="s">
        <v>2944</v>
      </c>
      <c r="D699" s="16" t="s">
        <v>4479</v>
      </c>
      <c r="E699" s="22">
        <v>2014</v>
      </c>
      <c r="F699" s="16" t="s">
        <v>286</v>
      </c>
      <c r="G699" s="16" t="s">
        <v>53</v>
      </c>
      <c r="H699" s="16" t="s">
        <v>115</v>
      </c>
      <c r="I699" s="16" t="s">
        <v>287</v>
      </c>
      <c r="J699" s="16"/>
      <c r="K699" s="16"/>
      <c r="L699" s="16" t="s">
        <v>2824</v>
      </c>
      <c r="M699" s="19">
        <v>1</v>
      </c>
      <c r="N699" s="16" t="s">
        <v>18509</v>
      </c>
      <c r="O699" s="25" t="s">
        <v>4481</v>
      </c>
      <c r="P699" s="16" t="s">
        <v>4482</v>
      </c>
      <c r="Q699" s="16" t="s">
        <v>17628</v>
      </c>
      <c r="R699" s="19"/>
      <c r="S699" s="19"/>
      <c r="T699" s="19"/>
      <c r="U699" s="19"/>
      <c r="V699" s="19"/>
      <c r="W699" s="19"/>
      <c r="X699" s="19"/>
    </row>
    <row r="700" spans="1:24">
      <c r="A700" s="19">
        <v>696</v>
      </c>
      <c r="B700" s="16" t="s">
        <v>2946</v>
      </c>
      <c r="C700" s="16" t="s">
        <v>2944</v>
      </c>
      <c r="D700" s="16" t="s">
        <v>2945</v>
      </c>
      <c r="E700" s="22">
        <v>2008</v>
      </c>
      <c r="F700" s="16" t="s">
        <v>396</v>
      </c>
      <c r="G700" s="16" t="s">
        <v>53</v>
      </c>
      <c r="H700" s="16" t="s">
        <v>397</v>
      </c>
      <c r="I700" s="16" t="s">
        <v>2865</v>
      </c>
      <c r="J700" s="16"/>
      <c r="K700" s="16"/>
      <c r="L700" s="16" t="s">
        <v>2824</v>
      </c>
      <c r="M700" s="19">
        <v>1</v>
      </c>
      <c r="N700" s="16" t="s">
        <v>18510</v>
      </c>
      <c r="O700" s="25" t="s">
        <v>2947</v>
      </c>
      <c r="P700" s="16" t="s">
        <v>2948</v>
      </c>
      <c r="Q700" s="16" t="s">
        <v>17628</v>
      </c>
      <c r="R700" s="19"/>
      <c r="S700" s="19"/>
      <c r="T700" s="19"/>
      <c r="U700" s="19"/>
      <c r="V700" s="19"/>
      <c r="W700" s="19"/>
      <c r="X700" s="19"/>
    </row>
    <row r="701" spans="1:24">
      <c r="A701" s="19">
        <v>697</v>
      </c>
      <c r="B701" s="16" t="s">
        <v>18511</v>
      </c>
      <c r="C701" s="16" t="s">
        <v>10431</v>
      </c>
      <c r="D701" s="16" t="s">
        <v>10432</v>
      </c>
      <c r="E701" s="22">
        <v>2024</v>
      </c>
      <c r="F701" s="16" t="s">
        <v>29</v>
      </c>
      <c r="G701" s="16" t="s">
        <v>29</v>
      </c>
      <c r="H701" s="16" t="s">
        <v>106</v>
      </c>
      <c r="I701" s="16"/>
      <c r="J701" s="16" t="s">
        <v>107</v>
      </c>
      <c r="K701" s="16" t="s">
        <v>10430</v>
      </c>
      <c r="L701" s="16" t="s">
        <v>9073</v>
      </c>
      <c r="M701" s="19">
        <v>1</v>
      </c>
      <c r="N701" s="16" t="s">
        <v>18512</v>
      </c>
      <c r="O701" s="25" t="s">
        <v>10433</v>
      </c>
      <c r="P701" s="16" t="s">
        <v>10434</v>
      </c>
      <c r="Q701" s="16" t="s">
        <v>17641</v>
      </c>
      <c r="R701" s="19"/>
      <c r="S701" s="19"/>
      <c r="T701" s="19"/>
      <c r="U701" s="19"/>
      <c r="V701" s="19"/>
      <c r="W701" s="19"/>
      <c r="X701" s="19"/>
    </row>
    <row r="702" spans="1:24">
      <c r="A702" s="19">
        <v>698</v>
      </c>
      <c r="B702" s="16" t="s">
        <v>18513</v>
      </c>
      <c r="C702" s="16" t="s">
        <v>10431</v>
      </c>
      <c r="D702" s="16" t="s">
        <v>10432</v>
      </c>
      <c r="E702" s="22">
        <v>2024</v>
      </c>
      <c r="F702" s="16" t="s">
        <v>29</v>
      </c>
      <c r="G702" s="16" t="s">
        <v>29</v>
      </c>
      <c r="H702" s="16" t="s">
        <v>106</v>
      </c>
      <c r="I702" s="16"/>
      <c r="J702" s="16" t="s">
        <v>107</v>
      </c>
      <c r="K702" s="16" t="s">
        <v>10430</v>
      </c>
      <c r="L702" s="16" t="s">
        <v>9073</v>
      </c>
      <c r="M702" s="19">
        <v>1</v>
      </c>
      <c r="N702" s="16" t="s">
        <v>18514</v>
      </c>
      <c r="O702" s="25" t="s">
        <v>10435</v>
      </c>
      <c r="P702" s="16" t="s">
        <v>10436</v>
      </c>
      <c r="Q702" s="16" t="s">
        <v>17641</v>
      </c>
      <c r="R702" s="19"/>
      <c r="S702" s="19"/>
      <c r="T702" s="19"/>
      <c r="U702" s="19"/>
      <c r="V702" s="19"/>
      <c r="W702" s="19"/>
      <c r="X702" s="19"/>
    </row>
    <row r="703" spans="1:24">
      <c r="A703" s="19">
        <v>699</v>
      </c>
      <c r="B703" s="16" t="s">
        <v>18515</v>
      </c>
      <c r="C703" s="16" t="s">
        <v>10431</v>
      </c>
      <c r="D703" s="16" t="s">
        <v>10432</v>
      </c>
      <c r="E703" s="22">
        <v>2024</v>
      </c>
      <c r="F703" s="16" t="s">
        <v>29</v>
      </c>
      <c r="G703" s="16" t="s">
        <v>29</v>
      </c>
      <c r="H703" s="16" t="s">
        <v>106</v>
      </c>
      <c r="I703" s="16"/>
      <c r="J703" s="16" t="s">
        <v>107</v>
      </c>
      <c r="K703" s="16" t="s">
        <v>10430</v>
      </c>
      <c r="L703" s="16" t="s">
        <v>9073</v>
      </c>
      <c r="M703" s="19">
        <v>1</v>
      </c>
      <c r="N703" s="16" t="s">
        <v>18516</v>
      </c>
      <c r="O703" s="25" t="s">
        <v>10437</v>
      </c>
      <c r="P703" s="16" t="s">
        <v>10438</v>
      </c>
      <c r="Q703" s="16" t="s">
        <v>17641</v>
      </c>
      <c r="R703" s="19"/>
      <c r="S703" s="19"/>
      <c r="T703" s="19"/>
      <c r="U703" s="19"/>
      <c r="V703" s="19"/>
      <c r="W703" s="19"/>
      <c r="X703" s="19"/>
    </row>
    <row r="704" spans="1:24">
      <c r="A704" s="19">
        <v>700</v>
      </c>
      <c r="B704" s="16" t="s">
        <v>18517</v>
      </c>
      <c r="C704" s="16" t="s">
        <v>9472</v>
      </c>
      <c r="D704" s="16" t="s">
        <v>9468</v>
      </c>
      <c r="E704" s="22">
        <v>2013</v>
      </c>
      <c r="F704" s="16" t="s">
        <v>29</v>
      </c>
      <c r="G704" s="16" t="s">
        <v>29</v>
      </c>
      <c r="H704" s="16" t="s">
        <v>106</v>
      </c>
      <c r="I704" s="16"/>
      <c r="J704" s="16" t="s">
        <v>634</v>
      </c>
      <c r="K704" s="16" t="s">
        <v>9471</v>
      </c>
      <c r="L704" s="16" t="s">
        <v>7417</v>
      </c>
      <c r="M704" s="19">
        <v>1</v>
      </c>
      <c r="N704" s="16" t="s">
        <v>18518</v>
      </c>
      <c r="O704" s="25" t="s">
        <v>9473</v>
      </c>
      <c r="P704" s="16" t="s">
        <v>9474</v>
      </c>
      <c r="Q704" s="16" t="s">
        <v>17662</v>
      </c>
      <c r="R704" s="19"/>
      <c r="S704" s="19"/>
      <c r="T704" s="19"/>
      <c r="U704" s="19"/>
      <c r="V704" s="19"/>
      <c r="W704" s="19"/>
      <c r="X704" s="19"/>
    </row>
    <row r="705" spans="1:24">
      <c r="A705" s="19">
        <v>701</v>
      </c>
      <c r="B705" s="16" t="s">
        <v>18519</v>
      </c>
      <c r="C705" s="16" t="s">
        <v>9472</v>
      </c>
      <c r="D705" s="16" t="s">
        <v>9468</v>
      </c>
      <c r="E705" s="22">
        <v>2013</v>
      </c>
      <c r="F705" s="16" t="s">
        <v>29</v>
      </c>
      <c r="G705" s="16" t="s">
        <v>29</v>
      </c>
      <c r="H705" s="16" t="s">
        <v>106</v>
      </c>
      <c r="I705" s="16"/>
      <c r="J705" s="16" t="s">
        <v>634</v>
      </c>
      <c r="K705" s="16" t="s">
        <v>9471</v>
      </c>
      <c r="L705" s="16" t="s">
        <v>7417</v>
      </c>
      <c r="M705" s="19">
        <v>1</v>
      </c>
      <c r="N705" s="16" t="s">
        <v>18520</v>
      </c>
      <c r="O705" s="25" t="s">
        <v>9475</v>
      </c>
      <c r="P705" s="16" t="s">
        <v>9476</v>
      </c>
      <c r="Q705" s="16" t="s">
        <v>17662</v>
      </c>
      <c r="R705" s="19"/>
      <c r="S705" s="19"/>
      <c r="T705" s="19"/>
      <c r="U705" s="19"/>
      <c r="V705" s="19"/>
      <c r="W705" s="19"/>
      <c r="X705" s="19"/>
    </row>
    <row r="706" spans="1:24">
      <c r="A706" s="19">
        <v>702</v>
      </c>
      <c r="B706" s="16" t="s">
        <v>18521</v>
      </c>
      <c r="C706" s="16" t="s">
        <v>9472</v>
      </c>
      <c r="D706" s="16" t="s">
        <v>9468</v>
      </c>
      <c r="E706" s="22">
        <v>2013</v>
      </c>
      <c r="F706" s="16" t="s">
        <v>29</v>
      </c>
      <c r="G706" s="16" t="s">
        <v>29</v>
      </c>
      <c r="H706" s="16" t="s">
        <v>106</v>
      </c>
      <c r="I706" s="16"/>
      <c r="J706" s="16" t="s">
        <v>634</v>
      </c>
      <c r="K706" s="16" t="s">
        <v>9471</v>
      </c>
      <c r="L706" s="16" t="s">
        <v>7417</v>
      </c>
      <c r="M706" s="19">
        <v>1</v>
      </c>
      <c r="N706" s="16" t="s">
        <v>18522</v>
      </c>
      <c r="O706" s="25" t="s">
        <v>9477</v>
      </c>
      <c r="P706" s="16" t="s">
        <v>9478</v>
      </c>
      <c r="Q706" s="16" t="s">
        <v>17662</v>
      </c>
      <c r="R706" s="19"/>
      <c r="S706" s="19"/>
      <c r="T706" s="19"/>
      <c r="U706" s="19"/>
      <c r="V706" s="19"/>
      <c r="W706" s="19"/>
      <c r="X706" s="19"/>
    </row>
    <row r="707" spans="1:24">
      <c r="A707" s="19">
        <v>703</v>
      </c>
      <c r="B707" s="16" t="s">
        <v>18523</v>
      </c>
      <c r="C707" s="16" t="s">
        <v>9467</v>
      </c>
      <c r="D707" s="16" t="s">
        <v>9468</v>
      </c>
      <c r="E707" s="22">
        <v>2013</v>
      </c>
      <c r="F707" s="16" t="s">
        <v>29</v>
      </c>
      <c r="G707" s="16" t="s">
        <v>29</v>
      </c>
      <c r="H707" s="16" t="s">
        <v>106</v>
      </c>
      <c r="I707" s="16"/>
      <c r="J707" s="16" t="s">
        <v>634</v>
      </c>
      <c r="K707" s="16" t="s">
        <v>9466</v>
      </c>
      <c r="L707" s="16" t="s">
        <v>2824</v>
      </c>
      <c r="M707" s="19">
        <v>1</v>
      </c>
      <c r="N707" s="16" t="s">
        <v>18524</v>
      </c>
      <c r="O707" s="25" t="s">
        <v>9469</v>
      </c>
      <c r="P707" s="16" t="s">
        <v>9470</v>
      </c>
      <c r="Q707" s="16" t="s">
        <v>17628</v>
      </c>
      <c r="R707" s="19"/>
      <c r="S707" s="19"/>
      <c r="T707" s="19"/>
      <c r="U707" s="19"/>
      <c r="V707" s="19"/>
      <c r="W707" s="19"/>
      <c r="X707" s="19"/>
    </row>
    <row r="708" spans="1:24">
      <c r="A708" s="19">
        <v>704</v>
      </c>
      <c r="B708" s="16" t="s">
        <v>4496</v>
      </c>
      <c r="C708" s="16" t="s">
        <v>4483</v>
      </c>
      <c r="D708" s="16" t="s">
        <v>4495</v>
      </c>
      <c r="E708" s="22">
        <v>2015</v>
      </c>
      <c r="F708" s="16" t="s">
        <v>286</v>
      </c>
      <c r="G708" s="16" t="s">
        <v>53</v>
      </c>
      <c r="H708" s="16" t="s">
        <v>115</v>
      </c>
      <c r="I708" s="16" t="s">
        <v>287</v>
      </c>
      <c r="J708" s="16"/>
      <c r="K708" s="16"/>
      <c r="L708" s="16" t="s">
        <v>2928</v>
      </c>
      <c r="M708" s="19">
        <v>1</v>
      </c>
      <c r="N708" s="16" t="s">
        <v>18525</v>
      </c>
      <c r="O708" s="25" t="s">
        <v>4497</v>
      </c>
      <c r="P708" s="16" t="s">
        <v>4498</v>
      </c>
      <c r="Q708" s="16" t="s">
        <v>17638</v>
      </c>
      <c r="R708" s="19"/>
      <c r="S708" s="19"/>
      <c r="T708" s="19"/>
      <c r="U708" s="19"/>
      <c r="V708" s="19"/>
      <c r="W708" s="19"/>
      <c r="X708" s="19"/>
    </row>
    <row r="709" spans="1:24">
      <c r="A709" s="19">
        <v>705</v>
      </c>
      <c r="B709" s="16" t="s">
        <v>4485</v>
      </c>
      <c r="C709" s="16" t="s">
        <v>4483</v>
      </c>
      <c r="D709" s="16" t="s">
        <v>4484</v>
      </c>
      <c r="E709" s="22">
        <v>2013</v>
      </c>
      <c r="F709" s="16" t="s">
        <v>286</v>
      </c>
      <c r="G709" s="16" t="s">
        <v>53</v>
      </c>
      <c r="H709" s="16" t="s">
        <v>115</v>
      </c>
      <c r="I709" s="16" t="s">
        <v>287</v>
      </c>
      <c r="J709" s="16"/>
      <c r="K709" s="16"/>
      <c r="L709" s="16" t="s">
        <v>2928</v>
      </c>
      <c r="M709" s="19">
        <v>1</v>
      </c>
      <c r="N709" s="16" t="s">
        <v>18526</v>
      </c>
      <c r="O709" s="25" t="s">
        <v>4486</v>
      </c>
      <c r="P709" s="16" t="s">
        <v>4487</v>
      </c>
      <c r="Q709" s="16" t="s">
        <v>17638</v>
      </c>
      <c r="R709" s="19"/>
      <c r="S709" s="19"/>
      <c r="T709" s="19"/>
      <c r="U709" s="19"/>
      <c r="V709" s="19"/>
      <c r="W709" s="19"/>
      <c r="X709" s="19"/>
    </row>
    <row r="710" spans="1:24">
      <c r="A710" s="19">
        <v>706</v>
      </c>
      <c r="B710" s="16" t="s">
        <v>4499</v>
      </c>
      <c r="C710" s="16" t="s">
        <v>4483</v>
      </c>
      <c r="D710" s="16" t="s">
        <v>4495</v>
      </c>
      <c r="E710" s="22">
        <v>2015</v>
      </c>
      <c r="F710" s="16" t="s">
        <v>286</v>
      </c>
      <c r="G710" s="16" t="s">
        <v>53</v>
      </c>
      <c r="H710" s="16" t="s">
        <v>115</v>
      </c>
      <c r="I710" s="16" t="s">
        <v>287</v>
      </c>
      <c r="J710" s="16"/>
      <c r="K710" s="16"/>
      <c r="L710" s="16" t="s">
        <v>2928</v>
      </c>
      <c r="M710" s="19">
        <v>1</v>
      </c>
      <c r="N710" s="16" t="s">
        <v>18527</v>
      </c>
      <c r="O710" s="25" t="s">
        <v>4500</v>
      </c>
      <c r="P710" s="16" t="s">
        <v>4501</v>
      </c>
      <c r="Q710" s="16" t="s">
        <v>17638</v>
      </c>
      <c r="R710" s="19"/>
      <c r="S710" s="19"/>
      <c r="T710" s="19"/>
      <c r="U710" s="19"/>
      <c r="V710" s="19"/>
      <c r="W710" s="19"/>
      <c r="X710" s="19"/>
    </row>
    <row r="711" spans="1:24">
      <c r="A711" s="19">
        <v>707</v>
      </c>
      <c r="B711" s="16" t="s">
        <v>4489</v>
      </c>
      <c r="C711" s="16" t="s">
        <v>4483</v>
      </c>
      <c r="D711" s="16" t="s">
        <v>4488</v>
      </c>
      <c r="E711" s="22">
        <v>2019</v>
      </c>
      <c r="F711" s="16" t="s">
        <v>286</v>
      </c>
      <c r="G711" s="16" t="s">
        <v>53</v>
      </c>
      <c r="H711" s="16" t="s">
        <v>115</v>
      </c>
      <c r="I711" s="16" t="s">
        <v>287</v>
      </c>
      <c r="J711" s="16"/>
      <c r="K711" s="16"/>
      <c r="L711" s="16" t="s">
        <v>2928</v>
      </c>
      <c r="M711" s="19">
        <v>1</v>
      </c>
      <c r="N711" s="16" t="s">
        <v>18528</v>
      </c>
      <c r="O711" s="25" t="s">
        <v>4490</v>
      </c>
      <c r="P711" s="16" t="s">
        <v>4491</v>
      </c>
      <c r="Q711" s="16" t="s">
        <v>17638</v>
      </c>
      <c r="R711" s="19"/>
      <c r="S711" s="19"/>
      <c r="T711" s="19"/>
      <c r="U711" s="19"/>
      <c r="V711" s="19"/>
      <c r="W711" s="19"/>
      <c r="X711" s="19"/>
    </row>
    <row r="712" spans="1:24">
      <c r="A712" s="19">
        <v>708</v>
      </c>
      <c r="B712" s="16" t="s">
        <v>4502</v>
      </c>
      <c r="C712" s="16" t="s">
        <v>4483</v>
      </c>
      <c r="D712" s="16" t="s">
        <v>4495</v>
      </c>
      <c r="E712" s="22">
        <v>2015</v>
      </c>
      <c r="F712" s="16" t="s">
        <v>286</v>
      </c>
      <c r="G712" s="16" t="s">
        <v>53</v>
      </c>
      <c r="H712" s="16" t="s">
        <v>115</v>
      </c>
      <c r="I712" s="16" t="s">
        <v>287</v>
      </c>
      <c r="J712" s="16"/>
      <c r="K712" s="16"/>
      <c r="L712" s="16" t="s">
        <v>2928</v>
      </c>
      <c r="M712" s="19">
        <v>1</v>
      </c>
      <c r="N712" s="16" t="s">
        <v>18529</v>
      </c>
      <c r="O712" s="25" t="s">
        <v>4503</v>
      </c>
      <c r="P712" s="16" t="s">
        <v>4504</v>
      </c>
      <c r="Q712" s="16" t="s">
        <v>17638</v>
      </c>
      <c r="R712" s="19"/>
      <c r="S712" s="19"/>
      <c r="T712" s="19"/>
      <c r="U712" s="19"/>
      <c r="V712" s="19"/>
      <c r="W712" s="19"/>
      <c r="X712" s="19"/>
    </row>
    <row r="713" spans="1:24">
      <c r="A713" s="19">
        <v>709</v>
      </c>
      <c r="B713" s="16" t="s">
        <v>4492</v>
      </c>
      <c r="C713" s="16" t="s">
        <v>4483</v>
      </c>
      <c r="D713" s="16" t="s">
        <v>4488</v>
      </c>
      <c r="E713" s="22">
        <v>2019</v>
      </c>
      <c r="F713" s="16" t="s">
        <v>286</v>
      </c>
      <c r="G713" s="16" t="s">
        <v>53</v>
      </c>
      <c r="H713" s="16" t="s">
        <v>115</v>
      </c>
      <c r="I713" s="16" t="s">
        <v>287</v>
      </c>
      <c r="J713" s="16"/>
      <c r="K713" s="16"/>
      <c r="L713" s="16" t="s">
        <v>2928</v>
      </c>
      <c r="M713" s="19">
        <v>1</v>
      </c>
      <c r="N713" s="16" t="s">
        <v>18530</v>
      </c>
      <c r="O713" s="25" t="s">
        <v>4493</v>
      </c>
      <c r="P713" s="16" t="s">
        <v>4494</v>
      </c>
      <c r="Q713" s="16" t="s">
        <v>17638</v>
      </c>
      <c r="R713" s="19"/>
      <c r="S713" s="19"/>
      <c r="T713" s="19"/>
      <c r="U713" s="19"/>
      <c r="V713" s="19"/>
      <c r="W713" s="19"/>
      <c r="X713" s="19"/>
    </row>
    <row r="714" spans="1:24">
      <c r="A714" s="19">
        <v>710</v>
      </c>
      <c r="B714" s="16" t="s">
        <v>4505</v>
      </c>
      <c r="C714" s="16" t="s">
        <v>4483</v>
      </c>
      <c r="D714" s="16" t="s">
        <v>4495</v>
      </c>
      <c r="E714" s="22">
        <v>2015</v>
      </c>
      <c r="F714" s="16" t="s">
        <v>286</v>
      </c>
      <c r="G714" s="16" t="s">
        <v>53</v>
      </c>
      <c r="H714" s="16" t="s">
        <v>115</v>
      </c>
      <c r="I714" s="16" t="s">
        <v>287</v>
      </c>
      <c r="J714" s="16"/>
      <c r="K714" s="16"/>
      <c r="L714" s="16" t="s">
        <v>2928</v>
      </c>
      <c r="M714" s="19">
        <v>1</v>
      </c>
      <c r="N714" s="16" t="s">
        <v>18531</v>
      </c>
      <c r="O714" s="25" t="s">
        <v>4506</v>
      </c>
      <c r="P714" s="16" t="s">
        <v>4507</v>
      </c>
      <c r="Q714" s="16" t="s">
        <v>17638</v>
      </c>
      <c r="R714" s="19"/>
      <c r="S714" s="19"/>
      <c r="T714" s="19"/>
      <c r="U714" s="19"/>
      <c r="V714" s="19"/>
      <c r="W714" s="19"/>
      <c r="X714" s="19"/>
    </row>
    <row r="715" spans="1:24">
      <c r="A715" s="19">
        <v>711</v>
      </c>
      <c r="B715" s="16" t="s">
        <v>4508</v>
      </c>
      <c r="C715" s="16" t="s">
        <v>4483</v>
      </c>
      <c r="D715" s="16" t="s">
        <v>4495</v>
      </c>
      <c r="E715" s="22">
        <v>2015</v>
      </c>
      <c r="F715" s="16" t="s">
        <v>286</v>
      </c>
      <c r="G715" s="16" t="s">
        <v>53</v>
      </c>
      <c r="H715" s="16" t="s">
        <v>115</v>
      </c>
      <c r="I715" s="16" t="s">
        <v>287</v>
      </c>
      <c r="J715" s="16"/>
      <c r="K715" s="16"/>
      <c r="L715" s="16" t="s">
        <v>2928</v>
      </c>
      <c r="M715" s="19">
        <v>1</v>
      </c>
      <c r="N715" s="16" t="s">
        <v>18532</v>
      </c>
      <c r="O715" s="25" t="s">
        <v>4509</v>
      </c>
      <c r="P715" s="16" t="s">
        <v>4510</v>
      </c>
      <c r="Q715" s="16" t="s">
        <v>17638</v>
      </c>
      <c r="R715" s="19"/>
      <c r="S715" s="19"/>
      <c r="T715" s="19"/>
      <c r="U715" s="19"/>
      <c r="V715" s="19"/>
      <c r="W715" s="19"/>
      <c r="X715" s="19"/>
    </row>
    <row r="716" spans="1:24">
      <c r="A716" s="19">
        <v>712</v>
      </c>
      <c r="B716" s="16" t="s">
        <v>4511</v>
      </c>
      <c r="C716" s="16" t="s">
        <v>4483</v>
      </c>
      <c r="D716" s="16" t="s">
        <v>4495</v>
      </c>
      <c r="E716" s="22">
        <v>2015</v>
      </c>
      <c r="F716" s="16" t="s">
        <v>286</v>
      </c>
      <c r="G716" s="16" t="s">
        <v>53</v>
      </c>
      <c r="H716" s="16" t="s">
        <v>115</v>
      </c>
      <c r="I716" s="16" t="s">
        <v>287</v>
      </c>
      <c r="J716" s="16"/>
      <c r="K716" s="16"/>
      <c r="L716" s="16" t="s">
        <v>2928</v>
      </c>
      <c r="M716" s="19">
        <v>1</v>
      </c>
      <c r="N716" s="16" t="s">
        <v>18533</v>
      </c>
      <c r="O716" s="25" t="s">
        <v>4512</v>
      </c>
      <c r="P716" s="16" t="s">
        <v>4513</v>
      </c>
      <c r="Q716" s="16" t="s">
        <v>17638</v>
      </c>
      <c r="R716" s="19"/>
      <c r="S716" s="19"/>
      <c r="T716" s="19"/>
      <c r="U716" s="19"/>
      <c r="V716" s="19"/>
      <c r="W716" s="19"/>
      <c r="X716" s="19"/>
    </row>
    <row r="717" spans="1:24">
      <c r="A717" s="19">
        <v>713</v>
      </c>
      <c r="B717" s="16" t="s">
        <v>4516</v>
      </c>
      <c r="C717" s="16" t="s">
        <v>4514</v>
      </c>
      <c r="D717" s="16" t="s">
        <v>4515</v>
      </c>
      <c r="E717" s="22">
        <v>2001</v>
      </c>
      <c r="F717" s="16" t="s">
        <v>114</v>
      </c>
      <c r="G717" s="16" t="s">
        <v>53</v>
      </c>
      <c r="H717" s="16" t="s">
        <v>115</v>
      </c>
      <c r="I717" s="16" t="s">
        <v>287</v>
      </c>
      <c r="J717" s="16"/>
      <c r="K717" s="16"/>
      <c r="L717" s="16" t="s">
        <v>2817</v>
      </c>
      <c r="M717" s="19">
        <v>1</v>
      </c>
      <c r="N717" s="16" t="s">
        <v>18534</v>
      </c>
      <c r="O717" s="25" t="s">
        <v>4517</v>
      </c>
      <c r="P717" s="16" t="s">
        <v>4518</v>
      </c>
      <c r="Q717" s="16" t="s">
        <v>17633</v>
      </c>
      <c r="R717" s="19"/>
      <c r="S717" s="19"/>
      <c r="T717" s="19"/>
      <c r="U717" s="19"/>
      <c r="V717" s="19"/>
      <c r="W717" s="19"/>
      <c r="X717" s="19"/>
    </row>
    <row r="718" spans="1:24">
      <c r="A718" s="19">
        <v>714</v>
      </c>
      <c r="B718" s="16" t="s">
        <v>17077</v>
      </c>
      <c r="C718" s="16" t="s">
        <v>17076</v>
      </c>
      <c r="D718" s="16" t="s">
        <v>17078</v>
      </c>
      <c r="E718" s="22">
        <v>2024</v>
      </c>
      <c r="F718" s="16" t="s">
        <v>31</v>
      </c>
      <c r="G718" s="16" t="s">
        <v>31</v>
      </c>
      <c r="H718" s="16" t="s">
        <v>219</v>
      </c>
      <c r="I718" s="16"/>
      <c r="J718" s="16" t="s">
        <v>17076</v>
      </c>
      <c r="K718" s="16" t="s">
        <v>17077</v>
      </c>
      <c r="L718" s="16" t="s">
        <v>2824</v>
      </c>
      <c r="M718" s="19">
        <v>1</v>
      </c>
      <c r="N718" s="16" t="s">
        <v>18535</v>
      </c>
      <c r="O718" s="25" t="s">
        <v>17079</v>
      </c>
      <c r="P718" s="16" t="s">
        <v>17080</v>
      </c>
      <c r="Q718" s="16" t="s">
        <v>17628</v>
      </c>
      <c r="R718" s="19"/>
      <c r="S718" s="19"/>
      <c r="T718" s="19"/>
      <c r="U718" s="19"/>
      <c r="V718" s="19"/>
      <c r="W718" s="19"/>
      <c r="X718" s="19"/>
    </row>
    <row r="719" spans="1:24">
      <c r="A719" s="19">
        <v>715</v>
      </c>
      <c r="B719" s="16" t="s">
        <v>79</v>
      </c>
      <c r="C719" s="16" t="s">
        <v>80</v>
      </c>
      <c r="D719" s="16" t="s">
        <v>1898</v>
      </c>
      <c r="E719" s="22">
        <v>2009</v>
      </c>
      <c r="F719" s="16" t="s">
        <v>29</v>
      </c>
      <c r="G719" s="16" t="s">
        <v>29</v>
      </c>
      <c r="H719" s="16" t="s">
        <v>1523</v>
      </c>
      <c r="I719" s="16"/>
      <c r="J719" s="16" t="s">
        <v>344</v>
      </c>
      <c r="K719" s="16" t="s">
        <v>15050</v>
      </c>
      <c r="L719" s="16" t="s">
        <v>7417</v>
      </c>
      <c r="M719" s="19">
        <v>1</v>
      </c>
      <c r="N719" s="16" t="s">
        <v>1899</v>
      </c>
      <c r="O719" s="25" t="s">
        <v>81</v>
      </c>
      <c r="P719" s="16" t="s">
        <v>15051</v>
      </c>
      <c r="Q719" s="16" t="s">
        <v>17662</v>
      </c>
      <c r="R719" s="19"/>
      <c r="S719" s="19"/>
      <c r="T719" s="19"/>
      <c r="U719" s="19"/>
      <c r="V719" s="19">
        <v>1</v>
      </c>
      <c r="W719" s="19"/>
      <c r="X719" s="19">
        <v>63</v>
      </c>
    </row>
    <row r="720" spans="1:24">
      <c r="A720" s="19">
        <v>716</v>
      </c>
      <c r="B720" s="16" t="s">
        <v>1936</v>
      </c>
      <c r="C720" s="16" t="s">
        <v>80</v>
      </c>
      <c r="D720" s="16" t="s">
        <v>1898</v>
      </c>
      <c r="E720" s="22">
        <v>2009</v>
      </c>
      <c r="F720" s="16" t="s">
        <v>29</v>
      </c>
      <c r="G720" s="16" t="s">
        <v>29</v>
      </c>
      <c r="H720" s="16" t="s">
        <v>1523</v>
      </c>
      <c r="I720" s="16"/>
      <c r="J720" s="16" t="s">
        <v>344</v>
      </c>
      <c r="K720" s="16" t="s">
        <v>15050</v>
      </c>
      <c r="L720" s="16" t="s">
        <v>7417</v>
      </c>
      <c r="M720" s="19">
        <v>1</v>
      </c>
      <c r="N720" s="16" t="s">
        <v>1938</v>
      </c>
      <c r="O720" s="25" t="s">
        <v>1937</v>
      </c>
      <c r="P720" s="16" t="s">
        <v>15052</v>
      </c>
      <c r="Q720" s="16" t="s">
        <v>17662</v>
      </c>
      <c r="R720" s="19"/>
      <c r="S720" s="19"/>
      <c r="T720" s="19"/>
      <c r="U720" s="19"/>
      <c r="V720" s="19">
        <v>9</v>
      </c>
      <c r="W720" s="19"/>
      <c r="X720" s="19"/>
    </row>
    <row r="721" spans="1:24">
      <c r="A721" s="19">
        <v>717</v>
      </c>
      <c r="B721" s="16" t="s">
        <v>18536</v>
      </c>
      <c r="C721" s="16" t="s">
        <v>16522</v>
      </c>
      <c r="D721" s="16" t="s">
        <v>14636</v>
      </c>
      <c r="E721" s="22">
        <v>2025</v>
      </c>
      <c r="F721" s="16" t="s">
        <v>29</v>
      </c>
      <c r="G721" s="16" t="s">
        <v>29</v>
      </c>
      <c r="H721" s="16" t="s">
        <v>1523</v>
      </c>
      <c r="I721" s="16"/>
      <c r="J721" s="16" t="s">
        <v>344</v>
      </c>
      <c r="K721" s="16" t="s">
        <v>16521</v>
      </c>
      <c r="L721" s="16" t="s">
        <v>2824</v>
      </c>
      <c r="M721" s="19">
        <v>1</v>
      </c>
      <c r="N721" s="16" t="s">
        <v>18537</v>
      </c>
      <c r="O721" s="25" t="s">
        <v>16523</v>
      </c>
      <c r="P721" s="16" t="s">
        <v>16524</v>
      </c>
      <c r="Q721" s="16" t="s">
        <v>17628</v>
      </c>
      <c r="R721" s="19"/>
      <c r="S721" s="19"/>
      <c r="T721" s="19"/>
      <c r="U721" s="19"/>
      <c r="V721" s="19"/>
      <c r="W721" s="19"/>
      <c r="X721" s="19"/>
    </row>
    <row r="722" spans="1:24">
      <c r="A722" s="19">
        <v>718</v>
      </c>
      <c r="B722" s="16" t="s">
        <v>18538</v>
      </c>
      <c r="C722" s="16" t="s">
        <v>16522</v>
      </c>
      <c r="D722" s="16" t="s">
        <v>14636</v>
      </c>
      <c r="E722" s="22">
        <v>2025</v>
      </c>
      <c r="F722" s="16" t="s">
        <v>29</v>
      </c>
      <c r="G722" s="16" t="s">
        <v>29</v>
      </c>
      <c r="H722" s="16" t="s">
        <v>1523</v>
      </c>
      <c r="I722" s="16"/>
      <c r="J722" s="16" t="s">
        <v>344</v>
      </c>
      <c r="K722" s="16" t="s">
        <v>16521</v>
      </c>
      <c r="L722" s="16" t="s">
        <v>2824</v>
      </c>
      <c r="M722" s="19">
        <v>1</v>
      </c>
      <c r="N722" s="16" t="s">
        <v>18539</v>
      </c>
      <c r="O722" s="25" t="s">
        <v>16525</v>
      </c>
      <c r="P722" s="16" t="s">
        <v>16526</v>
      </c>
      <c r="Q722" s="16" t="s">
        <v>17628</v>
      </c>
      <c r="R722" s="19"/>
      <c r="S722" s="19"/>
      <c r="T722" s="19"/>
      <c r="U722" s="19"/>
      <c r="V722" s="19"/>
      <c r="W722" s="19"/>
      <c r="X722" s="19"/>
    </row>
    <row r="723" spans="1:24">
      <c r="A723" s="19">
        <v>719</v>
      </c>
      <c r="B723" s="16" t="s">
        <v>4156</v>
      </c>
      <c r="C723" s="16" t="s">
        <v>4154</v>
      </c>
      <c r="D723" s="16" t="s">
        <v>4155</v>
      </c>
      <c r="E723" s="22">
        <v>2011</v>
      </c>
      <c r="F723" s="16" t="s">
        <v>4157</v>
      </c>
      <c r="G723" s="16" t="s">
        <v>53</v>
      </c>
      <c r="H723" s="16" t="s">
        <v>178</v>
      </c>
      <c r="I723" s="16" t="s">
        <v>4153</v>
      </c>
      <c r="J723" s="16"/>
      <c r="K723" s="16"/>
      <c r="L723" s="16" t="s">
        <v>2824</v>
      </c>
      <c r="M723" s="19">
        <v>1</v>
      </c>
      <c r="N723" s="16" t="s">
        <v>18540</v>
      </c>
      <c r="O723" s="25" t="s">
        <v>4158</v>
      </c>
      <c r="P723" s="16" t="s">
        <v>4159</v>
      </c>
      <c r="Q723" s="16" t="s">
        <v>17628</v>
      </c>
      <c r="R723" s="19"/>
      <c r="S723" s="19"/>
      <c r="T723" s="19"/>
      <c r="U723" s="19"/>
      <c r="V723" s="19"/>
      <c r="W723" s="19"/>
      <c r="X723" s="19"/>
    </row>
    <row r="724" spans="1:24">
      <c r="A724" s="19">
        <v>720</v>
      </c>
      <c r="B724" s="16" t="s">
        <v>15738</v>
      </c>
      <c r="C724" s="16" t="s">
        <v>15739</v>
      </c>
      <c r="D724" s="16" t="s">
        <v>15422</v>
      </c>
      <c r="E724" s="22">
        <v>2011</v>
      </c>
      <c r="F724" s="16" t="s">
        <v>29</v>
      </c>
      <c r="G724" s="16" t="s">
        <v>29</v>
      </c>
      <c r="H724" s="16" t="s">
        <v>1523</v>
      </c>
      <c r="I724" s="16"/>
      <c r="J724" s="16" t="s">
        <v>344</v>
      </c>
      <c r="K724" s="16" t="s">
        <v>15738</v>
      </c>
      <c r="L724" s="16" t="s">
        <v>2824</v>
      </c>
      <c r="M724" s="19">
        <v>1</v>
      </c>
      <c r="N724" s="16" t="s">
        <v>18541</v>
      </c>
      <c r="O724" s="25" t="s">
        <v>15740</v>
      </c>
      <c r="P724" s="16" t="s">
        <v>15741</v>
      </c>
      <c r="Q724" s="16" t="s">
        <v>17628</v>
      </c>
      <c r="R724" s="19"/>
      <c r="S724" s="19"/>
      <c r="T724" s="19"/>
      <c r="U724" s="19"/>
      <c r="V724" s="19"/>
      <c r="W724" s="19"/>
      <c r="X724" s="19"/>
    </row>
    <row r="725" spans="1:24">
      <c r="A725" s="19">
        <v>721</v>
      </c>
      <c r="B725" s="16" t="s">
        <v>16297</v>
      </c>
      <c r="C725" s="16" t="s">
        <v>15739</v>
      </c>
      <c r="D725" s="16" t="s">
        <v>15422</v>
      </c>
      <c r="E725" s="22">
        <v>2011</v>
      </c>
      <c r="F725" s="16" t="s">
        <v>29</v>
      </c>
      <c r="G725" s="16" t="s">
        <v>29</v>
      </c>
      <c r="H725" s="16" t="s">
        <v>1523</v>
      </c>
      <c r="I725" s="16"/>
      <c r="J725" s="16" t="s">
        <v>344</v>
      </c>
      <c r="K725" s="16" t="s">
        <v>16297</v>
      </c>
      <c r="L725" s="16" t="s">
        <v>2824</v>
      </c>
      <c r="M725" s="19">
        <v>1</v>
      </c>
      <c r="N725" s="16" t="s">
        <v>18542</v>
      </c>
      <c r="O725" s="25" t="s">
        <v>16298</v>
      </c>
      <c r="P725" s="16" t="s">
        <v>16299</v>
      </c>
      <c r="Q725" s="16" t="s">
        <v>17628</v>
      </c>
      <c r="R725" s="19"/>
      <c r="S725" s="19"/>
      <c r="T725" s="19"/>
      <c r="U725" s="19"/>
      <c r="V725" s="19"/>
      <c r="W725" s="19"/>
      <c r="X725" s="19"/>
    </row>
    <row r="726" spans="1:24">
      <c r="A726" s="19">
        <v>722</v>
      </c>
      <c r="B726" s="16" t="s">
        <v>18543</v>
      </c>
      <c r="C726" s="16" t="s">
        <v>15739</v>
      </c>
      <c r="D726" s="16" t="s">
        <v>14587</v>
      </c>
      <c r="E726" s="22">
        <v>2010</v>
      </c>
      <c r="F726" s="16" t="s">
        <v>29</v>
      </c>
      <c r="G726" s="16" t="s">
        <v>29</v>
      </c>
      <c r="H726" s="16" t="s">
        <v>1523</v>
      </c>
      <c r="I726" s="16"/>
      <c r="J726" s="16" t="s">
        <v>344</v>
      </c>
      <c r="K726" s="16" t="s">
        <v>16557</v>
      </c>
      <c r="L726" s="16" t="s">
        <v>2824</v>
      </c>
      <c r="M726" s="19">
        <v>1</v>
      </c>
      <c r="N726" s="16" t="s">
        <v>18544</v>
      </c>
      <c r="O726" s="25" t="s">
        <v>16558</v>
      </c>
      <c r="P726" s="16" t="s">
        <v>16559</v>
      </c>
      <c r="Q726" s="16" t="s">
        <v>17628</v>
      </c>
      <c r="R726" s="19"/>
      <c r="S726" s="19"/>
      <c r="T726" s="19"/>
      <c r="U726" s="19"/>
      <c r="V726" s="19"/>
      <c r="W726" s="19"/>
      <c r="X726" s="19"/>
    </row>
    <row r="727" spans="1:24">
      <c r="A727" s="19">
        <v>723</v>
      </c>
      <c r="B727" s="16" t="s">
        <v>3379</v>
      </c>
      <c r="C727" s="16" t="s">
        <v>3377</v>
      </c>
      <c r="D727" s="16" t="s">
        <v>3378</v>
      </c>
      <c r="E727" s="22">
        <v>2012</v>
      </c>
      <c r="F727" s="16" t="s">
        <v>603</v>
      </c>
      <c r="G727" s="16" t="s">
        <v>53</v>
      </c>
      <c r="H727" s="16" t="s">
        <v>178</v>
      </c>
      <c r="I727" s="16" t="s">
        <v>604</v>
      </c>
      <c r="J727" s="16"/>
      <c r="K727" s="16"/>
      <c r="L727" s="16" t="s">
        <v>2824</v>
      </c>
      <c r="M727" s="19">
        <v>1</v>
      </c>
      <c r="N727" s="16" t="s">
        <v>18545</v>
      </c>
      <c r="O727" s="25" t="s">
        <v>3380</v>
      </c>
      <c r="P727" s="16" t="s">
        <v>3381</v>
      </c>
      <c r="Q727" s="16" t="s">
        <v>17628</v>
      </c>
      <c r="R727" s="19"/>
      <c r="S727" s="19"/>
      <c r="T727" s="19"/>
      <c r="U727" s="19"/>
      <c r="V727" s="19"/>
      <c r="W727" s="19"/>
      <c r="X727" s="19"/>
    </row>
    <row r="728" spans="1:24">
      <c r="A728" s="19">
        <v>724</v>
      </c>
      <c r="B728" s="16" t="s">
        <v>1064</v>
      </c>
      <c r="C728" s="16" t="s">
        <v>1065</v>
      </c>
      <c r="D728" s="16" t="s">
        <v>1066</v>
      </c>
      <c r="E728" s="22">
        <v>2018</v>
      </c>
      <c r="F728" s="16" t="s">
        <v>29</v>
      </c>
      <c r="G728" s="16" t="s">
        <v>29</v>
      </c>
      <c r="H728" s="16" t="s">
        <v>146</v>
      </c>
      <c r="I728" s="16"/>
      <c r="J728" s="16" t="s">
        <v>147</v>
      </c>
      <c r="K728" s="16" t="s">
        <v>13228</v>
      </c>
      <c r="L728" s="16" t="s">
        <v>7417</v>
      </c>
      <c r="M728" s="19">
        <v>1</v>
      </c>
      <c r="N728" s="16" t="s">
        <v>1068</v>
      </c>
      <c r="O728" s="25" t="s">
        <v>1067</v>
      </c>
      <c r="P728" s="16" t="s">
        <v>13229</v>
      </c>
      <c r="Q728" s="16" t="s">
        <v>17662</v>
      </c>
      <c r="R728" s="19"/>
      <c r="S728" s="19"/>
      <c r="T728" s="19">
        <v>12</v>
      </c>
      <c r="U728" s="19"/>
      <c r="V728" s="19"/>
      <c r="W728" s="19"/>
      <c r="X728" s="19"/>
    </row>
    <row r="729" spans="1:24">
      <c r="A729" s="19">
        <v>725</v>
      </c>
      <c r="B729" s="16" t="s">
        <v>1230</v>
      </c>
      <c r="C729" s="16" t="s">
        <v>1065</v>
      </c>
      <c r="D729" s="16" t="s">
        <v>1066</v>
      </c>
      <c r="E729" s="22">
        <v>2018</v>
      </c>
      <c r="F729" s="16" t="s">
        <v>29</v>
      </c>
      <c r="G729" s="16" t="s">
        <v>29</v>
      </c>
      <c r="H729" s="16" t="s">
        <v>146</v>
      </c>
      <c r="I729" s="16"/>
      <c r="J729" s="16" t="s">
        <v>147</v>
      </c>
      <c r="K729" s="16" t="s">
        <v>13228</v>
      </c>
      <c r="L729" s="16" t="s">
        <v>7417</v>
      </c>
      <c r="M729" s="19">
        <v>1</v>
      </c>
      <c r="N729" s="16" t="s">
        <v>1232</v>
      </c>
      <c r="O729" s="25" t="s">
        <v>1231</v>
      </c>
      <c r="P729" s="16" t="s">
        <v>13230</v>
      </c>
      <c r="Q729" s="16" t="s">
        <v>17662</v>
      </c>
      <c r="R729" s="19"/>
      <c r="S729" s="19"/>
      <c r="T729" s="19">
        <v>47</v>
      </c>
      <c r="U729" s="19"/>
      <c r="V729" s="19"/>
      <c r="W729" s="19"/>
      <c r="X729" s="19"/>
    </row>
    <row r="730" spans="1:24">
      <c r="A730" s="19">
        <v>726</v>
      </c>
      <c r="B730" s="16" t="s">
        <v>1382</v>
      </c>
      <c r="C730" s="16" t="s">
        <v>1065</v>
      </c>
      <c r="D730" s="16" t="s">
        <v>1066</v>
      </c>
      <c r="E730" s="22">
        <v>2018</v>
      </c>
      <c r="F730" s="16" t="s">
        <v>29</v>
      </c>
      <c r="G730" s="16" t="s">
        <v>29</v>
      </c>
      <c r="H730" s="16" t="s">
        <v>146</v>
      </c>
      <c r="I730" s="16"/>
      <c r="J730" s="16" t="s">
        <v>147</v>
      </c>
      <c r="K730" s="16" t="s">
        <v>13228</v>
      </c>
      <c r="L730" s="16" t="s">
        <v>7417</v>
      </c>
      <c r="M730" s="19">
        <v>1</v>
      </c>
      <c r="N730" s="16" t="s">
        <v>1384</v>
      </c>
      <c r="O730" s="25" t="s">
        <v>1383</v>
      </c>
      <c r="P730" s="16" t="s">
        <v>13231</v>
      </c>
      <c r="Q730" s="16" t="s">
        <v>17662</v>
      </c>
      <c r="R730" s="19"/>
      <c r="S730" s="19"/>
      <c r="T730" s="19">
        <v>83</v>
      </c>
      <c r="U730" s="19"/>
      <c r="V730" s="19"/>
      <c r="W730" s="19"/>
      <c r="X730" s="19"/>
    </row>
    <row r="731" spans="1:24">
      <c r="A731" s="19">
        <v>727</v>
      </c>
      <c r="B731" s="16" t="s">
        <v>18546</v>
      </c>
      <c r="C731" s="16" t="s">
        <v>1065</v>
      </c>
      <c r="D731" s="16" t="s">
        <v>1066</v>
      </c>
      <c r="E731" s="22">
        <v>2018</v>
      </c>
      <c r="F731" s="16" t="s">
        <v>29</v>
      </c>
      <c r="G731" s="16" t="s">
        <v>29</v>
      </c>
      <c r="H731" s="16" t="s">
        <v>146</v>
      </c>
      <c r="I731" s="16"/>
      <c r="J731" s="16" t="s">
        <v>147</v>
      </c>
      <c r="K731" s="16" t="s">
        <v>13228</v>
      </c>
      <c r="L731" s="16" t="s">
        <v>7417</v>
      </c>
      <c r="M731" s="19">
        <v>1</v>
      </c>
      <c r="N731" s="16" t="s">
        <v>18547</v>
      </c>
      <c r="O731" s="25" t="s">
        <v>13232</v>
      </c>
      <c r="P731" s="16" t="s">
        <v>13233</v>
      </c>
      <c r="Q731" s="16" t="s">
        <v>17662</v>
      </c>
      <c r="R731" s="19"/>
      <c r="S731" s="19"/>
      <c r="T731" s="19"/>
      <c r="U731" s="19"/>
      <c r="V731" s="19"/>
      <c r="W731" s="19"/>
      <c r="X731" s="19"/>
    </row>
    <row r="732" spans="1:24">
      <c r="A732" s="19">
        <v>728</v>
      </c>
      <c r="B732" s="16" t="s">
        <v>9553</v>
      </c>
      <c r="C732" s="16" t="s">
        <v>9554</v>
      </c>
      <c r="D732" s="16" t="s">
        <v>9555</v>
      </c>
      <c r="E732" s="22">
        <v>1995</v>
      </c>
      <c r="F732" s="16" t="s">
        <v>29</v>
      </c>
      <c r="G732" s="16" t="s">
        <v>29</v>
      </c>
      <c r="H732" s="16" t="s">
        <v>106</v>
      </c>
      <c r="I732" s="16"/>
      <c r="J732" s="16" t="s">
        <v>1470</v>
      </c>
      <c r="K732" s="16" t="s">
        <v>9553</v>
      </c>
      <c r="L732" s="16" t="s">
        <v>2824</v>
      </c>
      <c r="M732" s="19">
        <v>1</v>
      </c>
      <c r="N732" s="16" t="s">
        <v>18548</v>
      </c>
      <c r="O732" s="25" t="s">
        <v>9556</v>
      </c>
      <c r="P732" s="16" t="s">
        <v>9557</v>
      </c>
      <c r="Q732" s="16" t="s">
        <v>17628</v>
      </c>
      <c r="R732" s="19"/>
      <c r="S732" s="19"/>
      <c r="T732" s="19"/>
      <c r="U732" s="19"/>
      <c r="V732" s="19"/>
      <c r="W732" s="19"/>
      <c r="X732" s="19"/>
    </row>
    <row r="733" spans="1:24">
      <c r="A733" s="19">
        <v>729</v>
      </c>
      <c r="B733" s="16" t="s">
        <v>8271</v>
      </c>
      <c r="C733" s="16" t="s">
        <v>8269</v>
      </c>
      <c r="D733" s="16" t="s">
        <v>8270</v>
      </c>
      <c r="E733" s="22">
        <v>2018</v>
      </c>
      <c r="F733" s="16" t="s">
        <v>1346</v>
      </c>
      <c r="G733" s="16" t="s">
        <v>53</v>
      </c>
      <c r="H733" s="16" t="s">
        <v>1347</v>
      </c>
      <c r="I733" s="16" t="s">
        <v>1597</v>
      </c>
      <c r="J733" s="16"/>
      <c r="K733" s="16"/>
      <c r="L733" s="16" t="s">
        <v>2928</v>
      </c>
      <c r="M733" s="19">
        <v>1</v>
      </c>
      <c r="N733" s="16" t="s">
        <v>18549</v>
      </c>
      <c r="O733" s="25" t="s">
        <v>8272</v>
      </c>
      <c r="P733" s="16" t="s">
        <v>8273</v>
      </c>
      <c r="Q733" s="16" t="s">
        <v>17638</v>
      </c>
      <c r="R733" s="19"/>
      <c r="S733" s="19"/>
      <c r="T733" s="19"/>
      <c r="U733" s="19"/>
      <c r="V733" s="19"/>
      <c r="W733" s="19"/>
      <c r="X733" s="19"/>
    </row>
    <row r="734" spans="1:24">
      <c r="A734" s="19">
        <v>730</v>
      </c>
      <c r="B734" s="16" t="s">
        <v>6145</v>
      </c>
      <c r="C734" s="16" t="s">
        <v>6143</v>
      </c>
      <c r="D734" s="16" t="s">
        <v>6144</v>
      </c>
      <c r="E734" s="22">
        <v>1986</v>
      </c>
      <c r="F734" s="16" t="s">
        <v>6146</v>
      </c>
      <c r="G734" s="16" t="s">
        <v>53</v>
      </c>
      <c r="H734" s="16" t="s">
        <v>115</v>
      </c>
      <c r="I734" s="16" t="s">
        <v>116</v>
      </c>
      <c r="J734" s="16"/>
      <c r="K734" s="16"/>
      <c r="L734" s="16" t="s">
        <v>2817</v>
      </c>
      <c r="M734" s="19">
        <v>1</v>
      </c>
      <c r="N734" s="16" t="s">
        <v>18550</v>
      </c>
      <c r="O734" s="25" t="s">
        <v>6147</v>
      </c>
      <c r="P734" s="16" t="s">
        <v>6148</v>
      </c>
      <c r="Q734" s="16" t="s">
        <v>17633</v>
      </c>
      <c r="R734" s="19"/>
      <c r="S734" s="19"/>
      <c r="T734" s="19"/>
      <c r="U734" s="19"/>
      <c r="V734" s="19"/>
      <c r="W734" s="19"/>
      <c r="X734" s="19"/>
    </row>
    <row r="735" spans="1:24">
      <c r="A735" s="19">
        <v>731</v>
      </c>
      <c r="B735" s="16" t="s">
        <v>18551</v>
      </c>
      <c r="C735" s="16" t="s">
        <v>11612</v>
      </c>
      <c r="D735" s="16" t="s">
        <v>11613</v>
      </c>
      <c r="E735" s="22">
        <v>1981</v>
      </c>
      <c r="F735" s="16" t="s">
        <v>29</v>
      </c>
      <c r="G735" s="16" t="s">
        <v>29</v>
      </c>
      <c r="H735" s="16" t="s">
        <v>165</v>
      </c>
      <c r="I735" s="16"/>
      <c r="J735" s="16" t="s">
        <v>166</v>
      </c>
      <c r="K735" s="16" t="s">
        <v>11611</v>
      </c>
      <c r="L735" s="16" t="s">
        <v>7417</v>
      </c>
      <c r="M735" s="19">
        <v>1</v>
      </c>
      <c r="N735" s="16" t="s">
        <v>18552</v>
      </c>
      <c r="O735" s="25" t="s">
        <v>11614</v>
      </c>
      <c r="P735" s="16" t="s">
        <v>11615</v>
      </c>
      <c r="Q735" s="16" t="s">
        <v>17662</v>
      </c>
      <c r="R735" s="19"/>
      <c r="S735" s="19"/>
      <c r="T735" s="19"/>
      <c r="U735" s="19"/>
      <c r="V735" s="19"/>
      <c r="W735" s="19"/>
      <c r="X735" s="19"/>
    </row>
    <row r="736" spans="1:24">
      <c r="A736" s="19">
        <v>732</v>
      </c>
      <c r="B736" s="16" t="s">
        <v>18553</v>
      </c>
      <c r="C736" s="16" t="s">
        <v>11612</v>
      </c>
      <c r="D736" s="16" t="s">
        <v>11613</v>
      </c>
      <c r="E736" s="22">
        <v>1981</v>
      </c>
      <c r="F736" s="16" t="s">
        <v>29</v>
      </c>
      <c r="G736" s="16" t="s">
        <v>29</v>
      </c>
      <c r="H736" s="16" t="s">
        <v>165</v>
      </c>
      <c r="I736" s="16"/>
      <c r="J736" s="16" t="s">
        <v>166</v>
      </c>
      <c r="K736" s="16" t="s">
        <v>11611</v>
      </c>
      <c r="L736" s="16" t="s">
        <v>7417</v>
      </c>
      <c r="M736" s="19">
        <v>1</v>
      </c>
      <c r="N736" s="16" t="s">
        <v>18554</v>
      </c>
      <c r="O736" s="25" t="s">
        <v>11616</v>
      </c>
      <c r="P736" s="16" t="s">
        <v>11617</v>
      </c>
      <c r="Q736" s="16" t="s">
        <v>17662</v>
      </c>
      <c r="R736" s="19"/>
      <c r="S736" s="19"/>
      <c r="T736" s="19"/>
      <c r="U736" s="19"/>
      <c r="V736" s="19"/>
      <c r="W736" s="19"/>
      <c r="X736" s="19"/>
    </row>
    <row r="737" spans="1:24">
      <c r="A737" s="19">
        <v>733</v>
      </c>
      <c r="B737" s="16" t="s">
        <v>18555</v>
      </c>
      <c r="C737" s="16" t="s">
        <v>11612</v>
      </c>
      <c r="D737" s="16" t="s">
        <v>11613</v>
      </c>
      <c r="E737" s="22">
        <v>1981</v>
      </c>
      <c r="F737" s="16" t="s">
        <v>29</v>
      </c>
      <c r="G737" s="16" t="s">
        <v>29</v>
      </c>
      <c r="H737" s="16" t="s">
        <v>165</v>
      </c>
      <c r="I737" s="16"/>
      <c r="J737" s="16" t="s">
        <v>166</v>
      </c>
      <c r="K737" s="16" t="s">
        <v>11611</v>
      </c>
      <c r="L737" s="16" t="s">
        <v>7417</v>
      </c>
      <c r="M737" s="19">
        <v>1</v>
      </c>
      <c r="N737" s="16" t="s">
        <v>18556</v>
      </c>
      <c r="O737" s="25" t="s">
        <v>11618</v>
      </c>
      <c r="P737" s="16" t="s">
        <v>11619</v>
      </c>
      <c r="Q737" s="16" t="s">
        <v>17662</v>
      </c>
      <c r="R737" s="19"/>
      <c r="S737" s="19"/>
      <c r="T737" s="19"/>
      <c r="U737" s="19"/>
      <c r="V737" s="19"/>
      <c r="W737" s="19"/>
      <c r="X737" s="19"/>
    </row>
    <row r="738" spans="1:24">
      <c r="A738" s="19">
        <v>734</v>
      </c>
      <c r="B738" s="16" t="s">
        <v>173</v>
      </c>
      <c r="C738" s="16" t="s">
        <v>174</v>
      </c>
      <c r="D738" s="16" t="s">
        <v>175</v>
      </c>
      <c r="E738" s="22">
        <v>1978</v>
      </c>
      <c r="F738" s="16" t="s">
        <v>177</v>
      </c>
      <c r="G738" s="16" t="s">
        <v>53</v>
      </c>
      <c r="H738" s="16" t="s">
        <v>178</v>
      </c>
      <c r="I738" s="16" t="s">
        <v>179</v>
      </c>
      <c r="J738" s="16"/>
      <c r="K738" s="16"/>
      <c r="L738" s="16" t="s">
        <v>2824</v>
      </c>
      <c r="M738" s="19">
        <v>1</v>
      </c>
      <c r="N738" s="16" t="s">
        <v>180</v>
      </c>
      <c r="O738" s="25" t="s">
        <v>176</v>
      </c>
      <c r="P738" s="16" t="s">
        <v>3878</v>
      </c>
      <c r="Q738" s="16" t="s">
        <v>17628</v>
      </c>
      <c r="R738" s="19">
        <v>13</v>
      </c>
      <c r="S738" s="19"/>
      <c r="T738" s="19"/>
      <c r="U738" s="19"/>
      <c r="V738" s="19"/>
      <c r="W738" s="19"/>
      <c r="X738" s="19">
        <v>65</v>
      </c>
    </row>
    <row r="739" spans="1:24">
      <c r="A739" s="19">
        <v>735</v>
      </c>
      <c r="B739" s="16" t="s">
        <v>3226</v>
      </c>
      <c r="C739" s="16" t="s">
        <v>3224</v>
      </c>
      <c r="D739" s="16" t="s">
        <v>3225</v>
      </c>
      <c r="E739" s="22">
        <v>1971</v>
      </c>
      <c r="F739" s="16" t="s">
        <v>3216</v>
      </c>
      <c r="G739" s="16" t="s">
        <v>53</v>
      </c>
      <c r="H739" s="16" t="s">
        <v>178</v>
      </c>
      <c r="I739" s="16" t="s">
        <v>3212</v>
      </c>
      <c r="J739" s="16"/>
      <c r="K739" s="16"/>
      <c r="L739" s="16" t="s">
        <v>2817</v>
      </c>
      <c r="M739" s="19">
        <v>1</v>
      </c>
      <c r="N739" s="16" t="s">
        <v>18557</v>
      </c>
      <c r="O739" s="25" t="s">
        <v>3227</v>
      </c>
      <c r="P739" s="16" t="s">
        <v>3228</v>
      </c>
      <c r="Q739" s="16" t="s">
        <v>17633</v>
      </c>
      <c r="R739" s="19"/>
      <c r="S739" s="19"/>
      <c r="T739" s="19"/>
      <c r="U739" s="19"/>
      <c r="V739" s="19"/>
      <c r="W739" s="19"/>
      <c r="X739" s="19"/>
    </row>
    <row r="740" spans="1:24">
      <c r="A740" s="19">
        <v>736</v>
      </c>
      <c r="B740" s="16" t="s">
        <v>350</v>
      </c>
      <c r="C740" s="16" t="s">
        <v>351</v>
      </c>
      <c r="D740" s="16" t="s">
        <v>352</v>
      </c>
      <c r="E740" s="22">
        <v>2017</v>
      </c>
      <c r="F740" s="16" t="s">
        <v>354</v>
      </c>
      <c r="G740" s="16" t="s">
        <v>29</v>
      </c>
      <c r="H740" s="16" t="s">
        <v>258</v>
      </c>
      <c r="I740" s="16"/>
      <c r="J740" s="16" t="s">
        <v>344</v>
      </c>
      <c r="K740" s="16" t="s">
        <v>350</v>
      </c>
      <c r="L740" s="16" t="s">
        <v>2824</v>
      </c>
      <c r="M740" s="19">
        <v>1</v>
      </c>
      <c r="N740" s="16" t="s">
        <v>355</v>
      </c>
      <c r="O740" s="25" t="s">
        <v>353</v>
      </c>
      <c r="P740" s="16" t="s">
        <v>12325</v>
      </c>
      <c r="Q740" s="16" t="s">
        <v>17628</v>
      </c>
      <c r="R740" s="19">
        <v>47</v>
      </c>
      <c r="S740" s="19"/>
      <c r="T740" s="19"/>
      <c r="U740" s="19"/>
      <c r="V740" s="19"/>
      <c r="W740" s="19"/>
      <c r="X740" s="19"/>
    </row>
    <row r="741" spans="1:24">
      <c r="A741" s="19">
        <v>737</v>
      </c>
      <c r="B741" s="16" t="s">
        <v>16287</v>
      </c>
      <c r="C741" s="16" t="s">
        <v>16288</v>
      </c>
      <c r="D741" s="16" t="s">
        <v>16289</v>
      </c>
      <c r="E741" s="22">
        <v>2016</v>
      </c>
      <c r="F741" s="16" t="s">
        <v>29</v>
      </c>
      <c r="G741" s="16" t="s">
        <v>29</v>
      </c>
      <c r="H741" s="16" t="s">
        <v>1523</v>
      </c>
      <c r="I741" s="16"/>
      <c r="J741" s="16" t="s">
        <v>344</v>
      </c>
      <c r="K741" s="16" t="s">
        <v>16287</v>
      </c>
      <c r="L741" s="16" t="s">
        <v>2824</v>
      </c>
      <c r="M741" s="19">
        <v>1</v>
      </c>
      <c r="N741" s="16" t="s">
        <v>18558</v>
      </c>
      <c r="O741" s="25" t="s">
        <v>16290</v>
      </c>
      <c r="P741" s="16" t="s">
        <v>16291</v>
      </c>
      <c r="Q741" s="16" t="s">
        <v>17628</v>
      </c>
      <c r="R741" s="19"/>
      <c r="S741" s="19"/>
      <c r="T741" s="19"/>
      <c r="U741" s="19"/>
      <c r="V741" s="19"/>
      <c r="W741" s="19"/>
      <c r="X741" s="19"/>
    </row>
    <row r="742" spans="1:24">
      <c r="A742" s="19">
        <v>738</v>
      </c>
      <c r="B742" s="16" t="s">
        <v>16628</v>
      </c>
      <c r="C742" s="16" t="s">
        <v>16288</v>
      </c>
      <c r="D742" s="16" t="s">
        <v>16289</v>
      </c>
      <c r="E742" s="22">
        <v>2016</v>
      </c>
      <c r="F742" s="16" t="s">
        <v>29</v>
      </c>
      <c r="G742" s="16" t="s">
        <v>29</v>
      </c>
      <c r="H742" s="16" t="s">
        <v>1523</v>
      </c>
      <c r="I742" s="16"/>
      <c r="J742" s="16" t="s">
        <v>344</v>
      </c>
      <c r="K742" s="16" t="s">
        <v>16628</v>
      </c>
      <c r="L742" s="16" t="s">
        <v>2824</v>
      </c>
      <c r="M742" s="19">
        <v>1</v>
      </c>
      <c r="N742" s="16" t="s">
        <v>18559</v>
      </c>
      <c r="O742" s="25" t="s">
        <v>16629</v>
      </c>
      <c r="P742" s="16" t="s">
        <v>16630</v>
      </c>
      <c r="Q742" s="16" t="s">
        <v>17628</v>
      </c>
      <c r="R742" s="19"/>
      <c r="S742" s="19"/>
      <c r="T742" s="19"/>
      <c r="U742" s="19"/>
      <c r="V742" s="19"/>
      <c r="W742" s="19"/>
      <c r="X742" s="19"/>
    </row>
    <row r="743" spans="1:24">
      <c r="A743" s="19">
        <v>739</v>
      </c>
      <c r="B743" s="16" t="s">
        <v>18560</v>
      </c>
      <c r="C743" s="16" t="s">
        <v>11045</v>
      </c>
      <c r="D743" s="16" t="s">
        <v>11046</v>
      </c>
      <c r="E743" s="22">
        <v>2005</v>
      </c>
      <c r="F743" s="16" t="s">
        <v>29</v>
      </c>
      <c r="G743" s="16" t="s">
        <v>29</v>
      </c>
      <c r="H743" s="16" t="s">
        <v>692</v>
      </c>
      <c r="I743" s="16"/>
      <c r="J743" s="16" t="s">
        <v>711</v>
      </c>
      <c r="K743" s="16" t="s">
        <v>11044</v>
      </c>
      <c r="L743" s="16" t="s">
        <v>7417</v>
      </c>
      <c r="M743" s="19">
        <v>1</v>
      </c>
      <c r="N743" s="16" t="s">
        <v>18561</v>
      </c>
      <c r="O743" s="25" t="s">
        <v>11047</v>
      </c>
      <c r="P743" s="16" t="s">
        <v>11048</v>
      </c>
      <c r="Q743" s="16" t="s">
        <v>17662</v>
      </c>
      <c r="R743" s="19"/>
      <c r="S743" s="19"/>
      <c r="T743" s="19"/>
      <c r="U743" s="19"/>
      <c r="V743" s="19"/>
      <c r="W743" s="19"/>
      <c r="X743" s="19"/>
    </row>
    <row r="744" spans="1:24">
      <c r="A744" s="19">
        <v>740</v>
      </c>
      <c r="B744" s="16" t="s">
        <v>18562</v>
      </c>
      <c r="C744" s="16" t="s">
        <v>11045</v>
      </c>
      <c r="D744" s="16" t="s">
        <v>11046</v>
      </c>
      <c r="E744" s="22">
        <v>2005</v>
      </c>
      <c r="F744" s="16" t="s">
        <v>29</v>
      </c>
      <c r="G744" s="16" t="s">
        <v>29</v>
      </c>
      <c r="H744" s="16" t="s">
        <v>692</v>
      </c>
      <c r="I744" s="16"/>
      <c r="J744" s="16" t="s">
        <v>711</v>
      </c>
      <c r="K744" s="16" t="s">
        <v>11044</v>
      </c>
      <c r="L744" s="16" t="s">
        <v>7417</v>
      </c>
      <c r="M744" s="19">
        <v>1</v>
      </c>
      <c r="N744" s="16" t="s">
        <v>18563</v>
      </c>
      <c r="O744" s="25" t="s">
        <v>11049</v>
      </c>
      <c r="P744" s="16" t="s">
        <v>11050</v>
      </c>
      <c r="Q744" s="16" t="s">
        <v>17662</v>
      </c>
      <c r="R744" s="19"/>
      <c r="S744" s="19"/>
      <c r="T744" s="19"/>
      <c r="U744" s="19"/>
      <c r="V744" s="19"/>
      <c r="W744" s="19"/>
      <c r="X744" s="19"/>
    </row>
    <row r="745" spans="1:24">
      <c r="A745" s="19">
        <v>741</v>
      </c>
      <c r="B745" s="16" t="s">
        <v>18564</v>
      </c>
      <c r="C745" s="16" t="s">
        <v>11045</v>
      </c>
      <c r="D745" s="16" t="s">
        <v>11046</v>
      </c>
      <c r="E745" s="22">
        <v>1990</v>
      </c>
      <c r="F745" s="16" t="s">
        <v>29</v>
      </c>
      <c r="G745" s="16" t="s">
        <v>29</v>
      </c>
      <c r="H745" s="16" t="s">
        <v>692</v>
      </c>
      <c r="I745" s="16"/>
      <c r="J745" s="16" t="s">
        <v>711</v>
      </c>
      <c r="K745" s="16" t="s">
        <v>11044</v>
      </c>
      <c r="L745" s="16" t="s">
        <v>7417</v>
      </c>
      <c r="M745" s="19">
        <v>1</v>
      </c>
      <c r="N745" s="16" t="s">
        <v>18565</v>
      </c>
      <c r="O745" s="25" t="s">
        <v>11051</v>
      </c>
      <c r="P745" s="16" t="s">
        <v>11052</v>
      </c>
      <c r="Q745" s="16" t="s">
        <v>17662</v>
      </c>
      <c r="R745" s="19"/>
      <c r="S745" s="19"/>
      <c r="T745" s="19"/>
      <c r="U745" s="19"/>
      <c r="V745" s="19"/>
      <c r="W745" s="19"/>
      <c r="X745" s="19"/>
    </row>
    <row r="746" spans="1:24">
      <c r="A746" s="19">
        <v>742</v>
      </c>
      <c r="B746" s="16" t="s">
        <v>18566</v>
      </c>
      <c r="C746" s="16" t="s">
        <v>11045</v>
      </c>
      <c r="D746" s="16" t="s">
        <v>11046</v>
      </c>
      <c r="E746" s="22">
        <v>2005</v>
      </c>
      <c r="F746" s="16" t="s">
        <v>29</v>
      </c>
      <c r="G746" s="16" t="s">
        <v>29</v>
      </c>
      <c r="H746" s="16" t="s">
        <v>692</v>
      </c>
      <c r="I746" s="16"/>
      <c r="J746" s="16" t="s">
        <v>711</v>
      </c>
      <c r="K746" s="16" t="s">
        <v>11044</v>
      </c>
      <c r="L746" s="16" t="s">
        <v>7417</v>
      </c>
      <c r="M746" s="19">
        <v>1</v>
      </c>
      <c r="N746" s="16" t="s">
        <v>18567</v>
      </c>
      <c r="O746" s="25" t="s">
        <v>11053</v>
      </c>
      <c r="P746" s="16" t="s">
        <v>11054</v>
      </c>
      <c r="Q746" s="16" t="s">
        <v>17662</v>
      </c>
      <c r="R746" s="19"/>
      <c r="S746" s="19"/>
      <c r="T746" s="19"/>
      <c r="U746" s="19"/>
      <c r="V746" s="19"/>
      <c r="W746" s="19"/>
      <c r="X746" s="19"/>
    </row>
    <row r="747" spans="1:24">
      <c r="A747" s="19">
        <v>743</v>
      </c>
      <c r="B747" s="16" t="s">
        <v>1332</v>
      </c>
      <c r="C747" s="16" t="s">
        <v>1333</v>
      </c>
      <c r="D747" s="16" t="s">
        <v>1334</v>
      </c>
      <c r="E747" s="22">
        <v>2019</v>
      </c>
      <c r="F747" s="16" t="s">
        <v>177</v>
      </c>
      <c r="G747" s="16" t="s">
        <v>53</v>
      </c>
      <c r="H747" s="16" t="s">
        <v>178</v>
      </c>
      <c r="I747" s="16" t="s">
        <v>179</v>
      </c>
      <c r="J747" s="16"/>
      <c r="K747" s="16"/>
      <c r="L747" s="16" t="s">
        <v>2824</v>
      </c>
      <c r="M747" s="19">
        <v>1</v>
      </c>
      <c r="N747" s="16" t="s">
        <v>1336</v>
      </c>
      <c r="O747" s="25" t="s">
        <v>1335</v>
      </c>
      <c r="P747" s="16" t="s">
        <v>3879</v>
      </c>
      <c r="Q747" s="16" t="s">
        <v>17628</v>
      </c>
      <c r="R747" s="19"/>
      <c r="S747" s="19"/>
      <c r="T747" s="19">
        <v>71</v>
      </c>
      <c r="U747" s="19"/>
      <c r="V747" s="19"/>
      <c r="W747" s="19"/>
      <c r="X747" s="19"/>
    </row>
    <row r="748" spans="1:24">
      <c r="A748" s="19">
        <v>744</v>
      </c>
      <c r="B748" s="16" t="s">
        <v>18568</v>
      </c>
      <c r="C748" s="16" t="s">
        <v>2159</v>
      </c>
      <c r="D748" s="16" t="s">
        <v>2160</v>
      </c>
      <c r="E748" s="22">
        <v>2021</v>
      </c>
      <c r="F748" s="16" t="s">
        <v>29</v>
      </c>
      <c r="G748" s="16" t="s">
        <v>29</v>
      </c>
      <c r="H748" s="16" t="s">
        <v>1523</v>
      </c>
      <c r="I748" s="16"/>
      <c r="J748" s="16" t="s">
        <v>344</v>
      </c>
      <c r="K748" s="16" t="s">
        <v>14667</v>
      </c>
      <c r="L748" s="16" t="s">
        <v>7417</v>
      </c>
      <c r="M748" s="19">
        <v>1</v>
      </c>
      <c r="N748" s="16" t="s">
        <v>18569</v>
      </c>
      <c r="O748" s="25" t="s">
        <v>14668</v>
      </c>
      <c r="P748" s="16" t="s">
        <v>14669</v>
      </c>
      <c r="Q748" s="16" t="s">
        <v>17662</v>
      </c>
      <c r="R748" s="19"/>
      <c r="S748" s="19"/>
      <c r="T748" s="19"/>
      <c r="U748" s="19"/>
      <c r="V748" s="19"/>
      <c r="W748" s="19"/>
      <c r="X748" s="19"/>
    </row>
    <row r="749" spans="1:24">
      <c r="A749" s="19">
        <v>745</v>
      </c>
      <c r="B749" s="16" t="s">
        <v>2158</v>
      </c>
      <c r="C749" s="16" t="s">
        <v>2159</v>
      </c>
      <c r="D749" s="16" t="s">
        <v>2160</v>
      </c>
      <c r="E749" s="22">
        <v>2021</v>
      </c>
      <c r="F749" s="16" t="s">
        <v>29</v>
      </c>
      <c r="G749" s="16" t="s">
        <v>29</v>
      </c>
      <c r="H749" s="16" t="s">
        <v>1523</v>
      </c>
      <c r="I749" s="16"/>
      <c r="J749" s="16" t="s">
        <v>344</v>
      </c>
      <c r="K749" s="16" t="s">
        <v>14667</v>
      </c>
      <c r="L749" s="16" t="s">
        <v>7417</v>
      </c>
      <c r="M749" s="19">
        <v>1</v>
      </c>
      <c r="N749" s="16" t="s">
        <v>2162</v>
      </c>
      <c r="O749" s="25" t="s">
        <v>2161</v>
      </c>
      <c r="P749" s="16" t="s">
        <v>14670</v>
      </c>
      <c r="Q749" s="16" t="s">
        <v>17662</v>
      </c>
      <c r="R749" s="19"/>
      <c r="S749" s="19"/>
      <c r="T749" s="19"/>
      <c r="U749" s="19"/>
      <c r="V749" s="19">
        <v>59</v>
      </c>
      <c r="W749" s="19"/>
      <c r="X749" s="19"/>
    </row>
    <row r="750" spans="1:24">
      <c r="A750" s="19">
        <v>746</v>
      </c>
      <c r="B750" s="16" t="s">
        <v>18570</v>
      </c>
      <c r="C750" s="16" t="s">
        <v>2159</v>
      </c>
      <c r="D750" s="16" t="s">
        <v>2160</v>
      </c>
      <c r="E750" s="22">
        <v>2021</v>
      </c>
      <c r="F750" s="16" t="s">
        <v>29</v>
      </c>
      <c r="G750" s="16" t="s">
        <v>29</v>
      </c>
      <c r="H750" s="16" t="s">
        <v>1523</v>
      </c>
      <c r="I750" s="16"/>
      <c r="J750" s="16" t="s">
        <v>344</v>
      </c>
      <c r="K750" s="16" t="s">
        <v>14667</v>
      </c>
      <c r="L750" s="16" t="s">
        <v>7417</v>
      </c>
      <c r="M750" s="19">
        <v>1</v>
      </c>
      <c r="N750" s="16" t="s">
        <v>18571</v>
      </c>
      <c r="O750" s="25" t="s">
        <v>14671</v>
      </c>
      <c r="P750" s="16" t="s">
        <v>14672</v>
      </c>
      <c r="Q750" s="16" t="s">
        <v>17662</v>
      </c>
      <c r="R750" s="19"/>
      <c r="S750" s="19"/>
      <c r="T750" s="19"/>
      <c r="U750" s="19"/>
      <c r="V750" s="19"/>
      <c r="W750" s="19"/>
      <c r="X750" s="19"/>
    </row>
    <row r="751" spans="1:24">
      <c r="A751" s="19">
        <v>747</v>
      </c>
      <c r="B751" s="16" t="s">
        <v>18572</v>
      </c>
      <c r="C751" s="16" t="s">
        <v>2159</v>
      </c>
      <c r="D751" s="16" t="s">
        <v>2160</v>
      </c>
      <c r="E751" s="22">
        <v>2021</v>
      </c>
      <c r="F751" s="16" t="s">
        <v>29</v>
      </c>
      <c r="G751" s="16" t="s">
        <v>29</v>
      </c>
      <c r="H751" s="16" t="s">
        <v>1523</v>
      </c>
      <c r="I751" s="16"/>
      <c r="J751" s="16" t="s">
        <v>344</v>
      </c>
      <c r="K751" s="16" t="s">
        <v>14667</v>
      </c>
      <c r="L751" s="16" t="s">
        <v>7417</v>
      </c>
      <c r="M751" s="19">
        <v>1</v>
      </c>
      <c r="N751" s="16" t="s">
        <v>18573</v>
      </c>
      <c r="O751" s="25" t="s">
        <v>14673</v>
      </c>
      <c r="P751" s="16" t="s">
        <v>14674</v>
      </c>
      <c r="Q751" s="16" t="s">
        <v>17662</v>
      </c>
      <c r="R751" s="19"/>
      <c r="S751" s="19"/>
      <c r="T751" s="19"/>
      <c r="U751" s="19"/>
      <c r="V751" s="19"/>
      <c r="W751" s="19"/>
      <c r="X751" s="19"/>
    </row>
    <row r="752" spans="1:24">
      <c r="A752" s="19">
        <v>748</v>
      </c>
      <c r="B752" s="16" t="s">
        <v>18574</v>
      </c>
      <c r="C752" s="16" t="s">
        <v>11775</v>
      </c>
      <c r="D752" s="16" t="s">
        <v>11776</v>
      </c>
      <c r="E752" s="22">
        <v>2018</v>
      </c>
      <c r="F752" s="16" t="s">
        <v>29</v>
      </c>
      <c r="G752" s="16" t="s">
        <v>29</v>
      </c>
      <c r="H752" s="16" t="s">
        <v>1691</v>
      </c>
      <c r="I752" s="16"/>
      <c r="J752" s="16" t="s">
        <v>1692</v>
      </c>
      <c r="K752" s="16" t="s">
        <v>11774</v>
      </c>
      <c r="L752" s="16" t="s">
        <v>2824</v>
      </c>
      <c r="M752" s="19">
        <v>1</v>
      </c>
      <c r="N752" s="16" t="s">
        <v>18575</v>
      </c>
      <c r="O752" s="25" t="s">
        <v>11777</v>
      </c>
      <c r="P752" s="16" t="s">
        <v>11778</v>
      </c>
      <c r="Q752" s="16" t="s">
        <v>17628</v>
      </c>
      <c r="R752" s="19"/>
      <c r="S752" s="19"/>
      <c r="T752" s="19"/>
      <c r="U752" s="19"/>
      <c r="V752" s="19"/>
      <c r="W752" s="19"/>
      <c r="X752" s="19"/>
    </row>
    <row r="753" spans="1:24">
      <c r="A753" s="19">
        <v>749</v>
      </c>
      <c r="B753" s="16" t="s">
        <v>18576</v>
      </c>
      <c r="C753" s="16" t="s">
        <v>11775</v>
      </c>
      <c r="D753" s="16" t="s">
        <v>11776</v>
      </c>
      <c r="E753" s="22">
        <v>2018</v>
      </c>
      <c r="F753" s="16" t="s">
        <v>29</v>
      </c>
      <c r="G753" s="16" t="s">
        <v>29</v>
      </c>
      <c r="H753" s="16" t="s">
        <v>1691</v>
      </c>
      <c r="I753" s="16"/>
      <c r="J753" s="16" t="s">
        <v>1692</v>
      </c>
      <c r="K753" s="16" t="s">
        <v>11868</v>
      </c>
      <c r="L753" s="16" t="s">
        <v>7417</v>
      </c>
      <c r="M753" s="19">
        <v>1</v>
      </c>
      <c r="N753" s="16" t="s">
        <v>18577</v>
      </c>
      <c r="O753" s="25" t="s">
        <v>11869</v>
      </c>
      <c r="P753" s="16" t="s">
        <v>11870</v>
      </c>
      <c r="Q753" s="16" t="s">
        <v>17662</v>
      </c>
      <c r="R753" s="19"/>
      <c r="S753" s="19"/>
      <c r="T753" s="19"/>
      <c r="U753" s="19"/>
      <c r="V753" s="19"/>
      <c r="W753" s="19"/>
      <c r="X753" s="19"/>
    </row>
    <row r="754" spans="1:24">
      <c r="A754" s="19">
        <v>750</v>
      </c>
      <c r="B754" s="16" t="s">
        <v>3882</v>
      </c>
      <c r="C754" s="16" t="s">
        <v>3880</v>
      </c>
      <c r="D754" s="16" t="s">
        <v>3881</v>
      </c>
      <c r="E754" s="22">
        <v>2015</v>
      </c>
      <c r="F754" s="16" t="s">
        <v>177</v>
      </c>
      <c r="G754" s="16" t="s">
        <v>53</v>
      </c>
      <c r="H754" s="16" t="s">
        <v>178</v>
      </c>
      <c r="I754" s="16" t="s">
        <v>179</v>
      </c>
      <c r="J754" s="16"/>
      <c r="K754" s="16"/>
      <c r="L754" s="16" t="s">
        <v>2824</v>
      </c>
      <c r="M754" s="19">
        <v>1</v>
      </c>
      <c r="N754" s="16" t="s">
        <v>18578</v>
      </c>
      <c r="O754" s="25" t="s">
        <v>3883</v>
      </c>
      <c r="P754" s="16" t="s">
        <v>3884</v>
      </c>
      <c r="Q754" s="16" t="s">
        <v>17628</v>
      </c>
      <c r="R754" s="19"/>
      <c r="S754" s="19"/>
      <c r="T754" s="19"/>
      <c r="U754" s="19"/>
      <c r="V754" s="19"/>
      <c r="W754" s="19"/>
      <c r="X754" s="19"/>
    </row>
    <row r="755" spans="1:24">
      <c r="A755" s="19">
        <v>751</v>
      </c>
      <c r="B755" s="16" t="s">
        <v>4521</v>
      </c>
      <c r="C755" s="16" t="s">
        <v>4519</v>
      </c>
      <c r="D755" s="16" t="s">
        <v>4520</v>
      </c>
      <c r="E755" s="22">
        <v>2019</v>
      </c>
      <c r="F755" s="16" t="s">
        <v>286</v>
      </c>
      <c r="G755" s="16" t="s">
        <v>53</v>
      </c>
      <c r="H755" s="16" t="s">
        <v>115</v>
      </c>
      <c r="I755" s="16" t="s">
        <v>287</v>
      </c>
      <c r="J755" s="16"/>
      <c r="K755" s="16"/>
      <c r="L755" s="16" t="s">
        <v>2824</v>
      </c>
      <c r="M755" s="19">
        <v>1</v>
      </c>
      <c r="N755" s="16" t="s">
        <v>18579</v>
      </c>
      <c r="O755" s="25" t="s">
        <v>4522</v>
      </c>
      <c r="P755" s="16" t="s">
        <v>4523</v>
      </c>
      <c r="Q755" s="16" t="s">
        <v>17628</v>
      </c>
      <c r="R755" s="19"/>
      <c r="S755" s="19"/>
      <c r="T755" s="19"/>
      <c r="U755" s="19"/>
      <c r="V755" s="19"/>
      <c r="W755" s="19"/>
      <c r="X755" s="19"/>
    </row>
    <row r="756" spans="1:24">
      <c r="A756" s="19">
        <v>752</v>
      </c>
      <c r="B756" s="16" t="s">
        <v>9197</v>
      </c>
      <c r="C756" s="16" t="s">
        <v>9195</v>
      </c>
      <c r="D756" s="16" t="s">
        <v>9196</v>
      </c>
      <c r="E756" s="22">
        <v>2018</v>
      </c>
      <c r="F756" s="16" t="s">
        <v>841</v>
      </c>
      <c r="G756" s="16" t="s">
        <v>53</v>
      </c>
      <c r="H756" s="16" t="s">
        <v>434</v>
      </c>
      <c r="I756" s="16" t="s">
        <v>842</v>
      </c>
      <c r="J756" s="16"/>
      <c r="K756" s="16"/>
      <c r="L756" s="16" t="s">
        <v>2824</v>
      </c>
      <c r="M756" s="19">
        <v>1</v>
      </c>
      <c r="N756" s="16" t="s">
        <v>18580</v>
      </c>
      <c r="O756" s="25" t="s">
        <v>9198</v>
      </c>
      <c r="P756" s="16" t="s">
        <v>9199</v>
      </c>
      <c r="Q756" s="16" t="s">
        <v>17628</v>
      </c>
      <c r="R756" s="19"/>
      <c r="S756" s="19"/>
      <c r="T756" s="19"/>
      <c r="U756" s="19"/>
      <c r="V756" s="19"/>
      <c r="W756" s="19"/>
      <c r="X756" s="19"/>
    </row>
    <row r="757" spans="1:24">
      <c r="A757" s="19">
        <v>753</v>
      </c>
      <c r="B757" s="16" t="s">
        <v>9200</v>
      </c>
      <c r="C757" s="16" t="s">
        <v>9195</v>
      </c>
      <c r="D757" s="16" t="s">
        <v>9196</v>
      </c>
      <c r="E757" s="22">
        <v>2018</v>
      </c>
      <c r="F757" s="16" t="s">
        <v>841</v>
      </c>
      <c r="G757" s="16" t="s">
        <v>53</v>
      </c>
      <c r="H757" s="16" t="s">
        <v>434</v>
      </c>
      <c r="I757" s="16" t="s">
        <v>842</v>
      </c>
      <c r="J757" s="16"/>
      <c r="K757" s="16"/>
      <c r="L757" s="16" t="s">
        <v>2824</v>
      </c>
      <c r="M757" s="19">
        <v>1</v>
      </c>
      <c r="N757" s="16" t="s">
        <v>18581</v>
      </c>
      <c r="O757" s="25" t="s">
        <v>9201</v>
      </c>
      <c r="P757" s="16" t="s">
        <v>9202</v>
      </c>
      <c r="Q757" s="16" t="s">
        <v>17628</v>
      </c>
      <c r="R757" s="19"/>
      <c r="S757" s="19"/>
      <c r="T757" s="19"/>
      <c r="U757" s="19"/>
      <c r="V757" s="19"/>
      <c r="W757" s="19"/>
      <c r="X757" s="19"/>
    </row>
    <row r="758" spans="1:24">
      <c r="A758" s="19">
        <v>754</v>
      </c>
      <c r="B758" s="16" t="s">
        <v>2569</v>
      </c>
      <c r="C758" s="16" t="s">
        <v>2570</v>
      </c>
      <c r="D758" s="16" t="s">
        <v>2571</v>
      </c>
      <c r="E758" s="22">
        <v>1992</v>
      </c>
      <c r="F758" s="16" t="s">
        <v>29</v>
      </c>
      <c r="G758" s="16" t="s">
        <v>29</v>
      </c>
      <c r="H758" s="16" t="s">
        <v>1523</v>
      </c>
      <c r="I758" s="16"/>
      <c r="J758" s="16" t="s">
        <v>344</v>
      </c>
      <c r="K758" s="16" t="s">
        <v>2569</v>
      </c>
      <c r="L758" s="16" t="s">
        <v>9073</v>
      </c>
      <c r="M758" s="19">
        <v>1</v>
      </c>
      <c r="N758" s="16" t="s">
        <v>2573</v>
      </c>
      <c r="O758" s="25" t="s">
        <v>2572</v>
      </c>
      <c r="P758" s="16" t="s">
        <v>16721</v>
      </c>
      <c r="Q758" s="16" t="s">
        <v>17641</v>
      </c>
      <c r="R758" s="19"/>
      <c r="S758" s="19"/>
      <c r="T758" s="19"/>
      <c r="U758" s="19"/>
      <c r="V758" s="19"/>
      <c r="W758" s="19">
        <v>52</v>
      </c>
      <c r="X758" s="19"/>
    </row>
    <row r="759" spans="1:24">
      <c r="A759" s="19">
        <v>755</v>
      </c>
      <c r="B759" s="16" t="s">
        <v>17082</v>
      </c>
      <c r="C759" s="16" t="s">
        <v>17081</v>
      </c>
      <c r="D759" s="16" t="s">
        <v>17083</v>
      </c>
      <c r="E759" s="22">
        <v>1959</v>
      </c>
      <c r="F759" s="16" t="s">
        <v>31</v>
      </c>
      <c r="G759" s="16" t="s">
        <v>31</v>
      </c>
      <c r="H759" s="16" t="s">
        <v>219</v>
      </c>
      <c r="I759" s="16"/>
      <c r="J759" s="16" t="s">
        <v>17081</v>
      </c>
      <c r="K759" s="16" t="s">
        <v>17082</v>
      </c>
      <c r="L759" s="16" t="s">
        <v>2824</v>
      </c>
      <c r="M759" s="19">
        <v>1</v>
      </c>
      <c r="N759" s="16" t="s">
        <v>18582</v>
      </c>
      <c r="O759" s="25" t="s">
        <v>17084</v>
      </c>
      <c r="P759" s="16" t="s">
        <v>17085</v>
      </c>
      <c r="Q759" s="16" t="s">
        <v>17628</v>
      </c>
      <c r="R759" s="19"/>
      <c r="S759" s="19"/>
      <c r="T759" s="19"/>
      <c r="U759" s="19"/>
      <c r="V759" s="19"/>
      <c r="W759" s="19"/>
      <c r="X759" s="19"/>
    </row>
    <row r="760" spans="1:24">
      <c r="A760" s="19">
        <v>756</v>
      </c>
      <c r="B760" s="16" t="s">
        <v>17086</v>
      </c>
      <c r="C760" s="16" t="s">
        <v>17081</v>
      </c>
      <c r="D760" s="16" t="s">
        <v>17083</v>
      </c>
      <c r="E760" s="22">
        <v>1959</v>
      </c>
      <c r="F760" s="16" t="s">
        <v>31</v>
      </c>
      <c r="G760" s="16" t="s">
        <v>31</v>
      </c>
      <c r="H760" s="16" t="s">
        <v>219</v>
      </c>
      <c r="I760" s="16"/>
      <c r="J760" s="16" t="s">
        <v>17081</v>
      </c>
      <c r="K760" s="16" t="s">
        <v>17086</v>
      </c>
      <c r="L760" s="16" t="s">
        <v>2824</v>
      </c>
      <c r="M760" s="19">
        <v>1</v>
      </c>
      <c r="N760" s="16" t="s">
        <v>18583</v>
      </c>
      <c r="O760" s="25" t="s">
        <v>17087</v>
      </c>
      <c r="P760" s="16" t="s">
        <v>17088</v>
      </c>
      <c r="Q760" s="16" t="s">
        <v>17628</v>
      </c>
      <c r="R760" s="19"/>
      <c r="S760" s="19"/>
      <c r="T760" s="19"/>
      <c r="U760" s="19"/>
      <c r="V760" s="19"/>
      <c r="W760" s="19"/>
      <c r="X760" s="19"/>
    </row>
    <row r="761" spans="1:24">
      <c r="A761" s="19">
        <v>757</v>
      </c>
      <c r="B761" s="16" t="s">
        <v>3350</v>
      </c>
      <c r="C761" s="16" t="s">
        <v>3348</v>
      </c>
      <c r="D761" s="16" t="s">
        <v>3349</v>
      </c>
      <c r="E761" s="22">
        <v>2014</v>
      </c>
      <c r="F761" s="16" t="s">
        <v>177</v>
      </c>
      <c r="G761" s="16" t="s">
        <v>53</v>
      </c>
      <c r="H761" s="16" t="s">
        <v>178</v>
      </c>
      <c r="I761" s="16" t="s">
        <v>3342</v>
      </c>
      <c r="J761" s="16"/>
      <c r="K761" s="16"/>
      <c r="L761" s="16" t="s">
        <v>2824</v>
      </c>
      <c r="M761" s="19">
        <v>1</v>
      </c>
      <c r="N761" s="16" t="s">
        <v>18584</v>
      </c>
      <c r="O761" s="25" t="s">
        <v>3351</v>
      </c>
      <c r="P761" s="16" t="s">
        <v>3352</v>
      </c>
      <c r="Q761" s="16" t="s">
        <v>17628</v>
      </c>
      <c r="R761" s="19"/>
      <c r="S761" s="19"/>
      <c r="T761" s="19"/>
      <c r="U761" s="19"/>
      <c r="V761" s="19"/>
      <c r="W761" s="19"/>
      <c r="X761" s="19"/>
    </row>
    <row r="762" spans="1:24">
      <c r="A762" s="19">
        <v>758</v>
      </c>
      <c r="B762" s="16" t="s">
        <v>18585</v>
      </c>
      <c r="C762" s="16" t="s">
        <v>16822</v>
      </c>
      <c r="D762" s="16" t="s">
        <v>16823</v>
      </c>
      <c r="E762" s="22">
        <v>1978</v>
      </c>
      <c r="F762" s="16" t="s">
        <v>29</v>
      </c>
      <c r="G762" s="16" t="s">
        <v>29</v>
      </c>
      <c r="H762" s="16" t="s">
        <v>1523</v>
      </c>
      <c r="I762" s="16"/>
      <c r="J762" s="16" t="s">
        <v>344</v>
      </c>
      <c r="K762" s="16" t="s">
        <v>16821</v>
      </c>
      <c r="L762" s="16" t="s">
        <v>2824</v>
      </c>
      <c r="M762" s="19">
        <v>1</v>
      </c>
      <c r="N762" s="16" t="s">
        <v>18586</v>
      </c>
      <c r="O762" s="25" t="s">
        <v>16824</v>
      </c>
      <c r="P762" s="16" t="s">
        <v>16825</v>
      </c>
      <c r="Q762" s="16" t="s">
        <v>17628</v>
      </c>
      <c r="R762" s="19"/>
      <c r="S762" s="19"/>
      <c r="T762" s="19"/>
      <c r="U762" s="19"/>
      <c r="V762" s="19"/>
      <c r="W762" s="19"/>
      <c r="X762" s="19"/>
    </row>
    <row r="763" spans="1:24">
      <c r="A763" s="19">
        <v>759</v>
      </c>
      <c r="B763" s="16" t="s">
        <v>16907</v>
      </c>
      <c r="C763" s="16" t="s">
        <v>16906</v>
      </c>
      <c r="D763" s="16" t="s">
        <v>16908</v>
      </c>
      <c r="E763" s="22">
        <v>1995</v>
      </c>
      <c r="F763" s="16" t="s">
        <v>31</v>
      </c>
      <c r="G763" s="16" t="s">
        <v>31</v>
      </c>
      <c r="H763" s="16" t="s">
        <v>16905</v>
      </c>
      <c r="I763" s="16"/>
      <c r="J763" s="16" t="s">
        <v>16906</v>
      </c>
      <c r="K763" s="16" t="s">
        <v>16907</v>
      </c>
      <c r="L763" s="16" t="s">
        <v>2833</v>
      </c>
      <c r="M763" s="19">
        <v>1</v>
      </c>
      <c r="N763" s="16" t="s">
        <v>18587</v>
      </c>
      <c r="O763" s="25" t="s">
        <v>16909</v>
      </c>
      <c r="P763" s="16" t="s">
        <v>16910</v>
      </c>
      <c r="Q763" s="16" t="s">
        <v>17687</v>
      </c>
      <c r="R763" s="19"/>
      <c r="S763" s="19"/>
      <c r="T763" s="19"/>
      <c r="U763" s="19"/>
      <c r="V763" s="19"/>
      <c r="W763" s="19"/>
      <c r="X763" s="19"/>
    </row>
    <row r="764" spans="1:24">
      <c r="A764" s="19">
        <v>760</v>
      </c>
      <c r="B764" s="16" t="s">
        <v>17089</v>
      </c>
      <c r="C764" s="16" t="s">
        <v>16906</v>
      </c>
      <c r="D764" s="16" t="s">
        <v>17090</v>
      </c>
      <c r="E764" s="22">
        <v>2005</v>
      </c>
      <c r="F764" s="16" t="s">
        <v>31</v>
      </c>
      <c r="G764" s="16" t="s">
        <v>31</v>
      </c>
      <c r="H764" s="16" t="s">
        <v>219</v>
      </c>
      <c r="I764" s="16"/>
      <c r="J764" s="16" t="s">
        <v>16906</v>
      </c>
      <c r="K764" s="16" t="s">
        <v>17089</v>
      </c>
      <c r="L764" s="16" t="s">
        <v>2833</v>
      </c>
      <c r="M764" s="19">
        <v>1</v>
      </c>
      <c r="N764" s="16" t="s">
        <v>18588</v>
      </c>
      <c r="O764" s="25" t="s">
        <v>17091</v>
      </c>
      <c r="P764" s="16" t="s">
        <v>17092</v>
      </c>
      <c r="Q764" s="16" t="s">
        <v>17687</v>
      </c>
      <c r="R764" s="19"/>
      <c r="S764" s="19"/>
      <c r="T764" s="19"/>
      <c r="U764" s="19"/>
      <c r="V764" s="19"/>
      <c r="W764" s="19"/>
      <c r="X764" s="19"/>
    </row>
    <row r="765" spans="1:24">
      <c r="A765" s="19">
        <v>761</v>
      </c>
      <c r="B765" s="16" t="s">
        <v>17094</v>
      </c>
      <c r="C765" s="16" t="s">
        <v>17093</v>
      </c>
      <c r="D765" s="16" t="s">
        <v>17094</v>
      </c>
      <c r="E765" s="22">
        <v>1987</v>
      </c>
      <c r="F765" s="16" t="s">
        <v>31</v>
      </c>
      <c r="G765" s="16" t="s">
        <v>31</v>
      </c>
      <c r="H765" s="16" t="s">
        <v>219</v>
      </c>
      <c r="I765" s="16"/>
      <c r="J765" s="16" t="s">
        <v>17093</v>
      </c>
      <c r="K765" s="16" t="s">
        <v>17094</v>
      </c>
      <c r="L765" s="16" t="s">
        <v>2824</v>
      </c>
      <c r="M765" s="19">
        <v>1</v>
      </c>
      <c r="N765" s="16" t="s">
        <v>18589</v>
      </c>
      <c r="O765" s="25" t="s">
        <v>17095</v>
      </c>
      <c r="P765" s="16" t="s">
        <v>17096</v>
      </c>
      <c r="Q765" s="16" t="s">
        <v>17628</v>
      </c>
      <c r="R765" s="19"/>
      <c r="S765" s="19"/>
      <c r="T765" s="19"/>
      <c r="U765" s="19"/>
      <c r="V765" s="19"/>
      <c r="W765" s="19"/>
      <c r="X765" s="19"/>
    </row>
    <row r="766" spans="1:24">
      <c r="A766" s="19">
        <v>762</v>
      </c>
      <c r="B766" s="16" t="s">
        <v>18590</v>
      </c>
      <c r="C766" s="16" t="s">
        <v>13645</v>
      </c>
      <c r="D766" s="16" t="s">
        <v>13646</v>
      </c>
      <c r="E766" s="22">
        <v>1992</v>
      </c>
      <c r="F766" s="16" t="s">
        <v>29</v>
      </c>
      <c r="G766" s="16" t="s">
        <v>29</v>
      </c>
      <c r="H766" s="16" t="s">
        <v>146</v>
      </c>
      <c r="I766" s="16"/>
      <c r="J766" s="16" t="s">
        <v>593</v>
      </c>
      <c r="K766" s="16" t="s">
        <v>13644</v>
      </c>
      <c r="L766" s="16" t="s">
        <v>7417</v>
      </c>
      <c r="M766" s="19">
        <v>1</v>
      </c>
      <c r="N766" s="16" t="s">
        <v>18591</v>
      </c>
      <c r="O766" s="25" t="s">
        <v>13647</v>
      </c>
      <c r="P766" s="16" t="s">
        <v>13648</v>
      </c>
      <c r="Q766" s="16" t="s">
        <v>17662</v>
      </c>
      <c r="R766" s="19"/>
      <c r="S766" s="19"/>
      <c r="T766" s="19"/>
      <c r="U766" s="19"/>
      <c r="V766" s="19"/>
      <c r="W766" s="19"/>
      <c r="X766" s="19"/>
    </row>
    <row r="767" spans="1:24">
      <c r="A767" s="19">
        <v>763</v>
      </c>
      <c r="B767" s="16" t="s">
        <v>18592</v>
      </c>
      <c r="C767" s="16" t="s">
        <v>13645</v>
      </c>
      <c r="D767" s="16" t="s">
        <v>13646</v>
      </c>
      <c r="E767" s="22">
        <v>1992</v>
      </c>
      <c r="F767" s="16" t="s">
        <v>29</v>
      </c>
      <c r="G767" s="16" t="s">
        <v>29</v>
      </c>
      <c r="H767" s="16" t="s">
        <v>146</v>
      </c>
      <c r="I767" s="16"/>
      <c r="J767" s="16" t="s">
        <v>593</v>
      </c>
      <c r="K767" s="16" t="s">
        <v>13644</v>
      </c>
      <c r="L767" s="16" t="s">
        <v>7417</v>
      </c>
      <c r="M767" s="19">
        <v>1</v>
      </c>
      <c r="N767" s="16" t="s">
        <v>18593</v>
      </c>
      <c r="O767" s="25" t="s">
        <v>13649</v>
      </c>
      <c r="P767" s="16" t="s">
        <v>13650</v>
      </c>
      <c r="Q767" s="16" t="s">
        <v>17662</v>
      </c>
      <c r="R767" s="19"/>
      <c r="S767" s="19"/>
      <c r="T767" s="19"/>
      <c r="U767" s="19"/>
      <c r="V767" s="19"/>
      <c r="W767" s="19"/>
      <c r="X767" s="19"/>
    </row>
    <row r="768" spans="1:24">
      <c r="A768" s="19">
        <v>764</v>
      </c>
      <c r="B768" s="16" t="s">
        <v>18594</v>
      </c>
      <c r="C768" s="16" t="s">
        <v>13645</v>
      </c>
      <c r="D768" s="16" t="s">
        <v>13646</v>
      </c>
      <c r="E768" s="22">
        <v>1992</v>
      </c>
      <c r="F768" s="16" t="s">
        <v>29</v>
      </c>
      <c r="G768" s="16" t="s">
        <v>29</v>
      </c>
      <c r="H768" s="16" t="s">
        <v>146</v>
      </c>
      <c r="I768" s="16"/>
      <c r="J768" s="16" t="s">
        <v>593</v>
      </c>
      <c r="K768" s="16" t="s">
        <v>13644</v>
      </c>
      <c r="L768" s="16" t="s">
        <v>7417</v>
      </c>
      <c r="M768" s="19">
        <v>1</v>
      </c>
      <c r="N768" s="16" t="s">
        <v>18595</v>
      </c>
      <c r="O768" s="25" t="s">
        <v>13651</v>
      </c>
      <c r="P768" s="16" t="s">
        <v>13652</v>
      </c>
      <c r="Q768" s="16" t="s">
        <v>17662</v>
      </c>
      <c r="R768" s="19"/>
      <c r="S768" s="19"/>
      <c r="T768" s="19"/>
      <c r="U768" s="19"/>
      <c r="V768" s="19"/>
      <c r="W768" s="19"/>
      <c r="X768" s="19"/>
    </row>
    <row r="769" spans="1:24">
      <c r="A769" s="19">
        <v>765</v>
      </c>
      <c r="B769" s="16" t="s">
        <v>18596</v>
      </c>
      <c r="C769" s="16" t="s">
        <v>13645</v>
      </c>
      <c r="D769" s="16" t="s">
        <v>13646</v>
      </c>
      <c r="E769" s="22">
        <v>1992</v>
      </c>
      <c r="F769" s="16" t="s">
        <v>29</v>
      </c>
      <c r="G769" s="16" t="s">
        <v>29</v>
      </c>
      <c r="H769" s="16" t="s">
        <v>146</v>
      </c>
      <c r="I769" s="16"/>
      <c r="J769" s="16" t="s">
        <v>593</v>
      </c>
      <c r="K769" s="16" t="s">
        <v>13644</v>
      </c>
      <c r="L769" s="16" t="s">
        <v>7417</v>
      </c>
      <c r="M769" s="19">
        <v>1</v>
      </c>
      <c r="N769" s="16" t="s">
        <v>18597</v>
      </c>
      <c r="O769" s="25" t="s">
        <v>13653</v>
      </c>
      <c r="P769" s="16" t="s">
        <v>13654</v>
      </c>
      <c r="Q769" s="16" t="s">
        <v>17662</v>
      </c>
      <c r="R769" s="19"/>
      <c r="S769" s="19"/>
      <c r="T769" s="19"/>
      <c r="U769" s="19"/>
      <c r="V769" s="19"/>
      <c r="W769" s="19"/>
      <c r="X769" s="19"/>
    </row>
    <row r="770" spans="1:24">
      <c r="A770" s="19">
        <v>766</v>
      </c>
      <c r="B770" s="16" t="s">
        <v>16642</v>
      </c>
      <c r="C770" s="16" t="s">
        <v>16643</v>
      </c>
      <c r="D770" s="16" t="s">
        <v>16644</v>
      </c>
      <c r="E770" s="22">
        <v>2025</v>
      </c>
      <c r="F770" s="16" t="s">
        <v>29</v>
      </c>
      <c r="G770" s="16" t="s">
        <v>29</v>
      </c>
      <c r="H770" s="16" t="s">
        <v>1523</v>
      </c>
      <c r="I770" s="16"/>
      <c r="J770" s="16" t="s">
        <v>344</v>
      </c>
      <c r="K770" s="16" t="s">
        <v>16642</v>
      </c>
      <c r="L770" s="16" t="s">
        <v>9073</v>
      </c>
      <c r="M770" s="19">
        <v>1</v>
      </c>
      <c r="N770" s="16" t="s">
        <v>18598</v>
      </c>
      <c r="O770" s="25" t="s">
        <v>16645</v>
      </c>
      <c r="P770" s="16" t="s">
        <v>16646</v>
      </c>
      <c r="Q770" s="16" t="s">
        <v>17641</v>
      </c>
      <c r="R770" s="19"/>
      <c r="S770" s="19"/>
      <c r="T770" s="19"/>
      <c r="U770" s="19"/>
      <c r="V770" s="19"/>
      <c r="W770" s="19"/>
      <c r="X770" s="19"/>
    </row>
    <row r="771" spans="1:24">
      <c r="A771" s="19">
        <v>767</v>
      </c>
      <c r="B771" s="16" t="s">
        <v>17097</v>
      </c>
      <c r="C771" s="16" t="s">
        <v>642</v>
      </c>
      <c r="D771" s="16" t="s">
        <v>17098</v>
      </c>
      <c r="E771" s="22">
        <v>1949</v>
      </c>
      <c r="F771" s="16" t="s">
        <v>31</v>
      </c>
      <c r="G771" s="16" t="s">
        <v>31</v>
      </c>
      <c r="H771" s="16" t="s">
        <v>219</v>
      </c>
      <c r="I771" s="16"/>
      <c r="J771" s="16" t="s">
        <v>642</v>
      </c>
      <c r="K771" s="16" t="s">
        <v>17097</v>
      </c>
      <c r="L771" s="16" t="s">
        <v>2824</v>
      </c>
      <c r="M771" s="19">
        <v>1</v>
      </c>
      <c r="N771" s="16" t="s">
        <v>18599</v>
      </c>
      <c r="O771" s="25" t="s">
        <v>17099</v>
      </c>
      <c r="P771" s="16" t="s">
        <v>17100</v>
      </c>
      <c r="Q771" s="16" t="s">
        <v>17628</v>
      </c>
      <c r="R771" s="19"/>
      <c r="S771" s="19"/>
      <c r="T771" s="19"/>
      <c r="U771" s="19"/>
      <c r="V771" s="19"/>
      <c r="W771" s="19"/>
      <c r="X771" s="19"/>
    </row>
    <row r="772" spans="1:24">
      <c r="A772" s="19">
        <v>768</v>
      </c>
      <c r="B772" s="16" t="s">
        <v>17101</v>
      </c>
      <c r="C772" s="16" t="s">
        <v>642</v>
      </c>
      <c r="D772" s="16" t="s">
        <v>17102</v>
      </c>
      <c r="E772" s="22">
        <v>1990</v>
      </c>
      <c r="F772" s="16" t="s">
        <v>31</v>
      </c>
      <c r="G772" s="16" t="s">
        <v>31</v>
      </c>
      <c r="H772" s="16" t="s">
        <v>219</v>
      </c>
      <c r="I772" s="16"/>
      <c r="J772" s="16" t="s">
        <v>642</v>
      </c>
      <c r="K772" s="16" t="s">
        <v>17101</v>
      </c>
      <c r="L772" s="16" t="s">
        <v>2824</v>
      </c>
      <c r="M772" s="19">
        <v>1</v>
      </c>
      <c r="N772" s="16" t="s">
        <v>18600</v>
      </c>
      <c r="O772" s="25" t="s">
        <v>17103</v>
      </c>
      <c r="P772" s="16" t="s">
        <v>17104</v>
      </c>
      <c r="Q772" s="16" t="s">
        <v>17628</v>
      </c>
      <c r="R772" s="19"/>
      <c r="S772" s="19"/>
      <c r="T772" s="19"/>
      <c r="U772" s="19"/>
      <c r="V772" s="19"/>
      <c r="W772" s="19"/>
      <c r="X772" s="19"/>
    </row>
    <row r="773" spans="1:24">
      <c r="A773" s="19">
        <v>769</v>
      </c>
      <c r="B773" s="16" t="s">
        <v>17105</v>
      </c>
      <c r="C773" s="16" t="s">
        <v>642</v>
      </c>
      <c r="D773" s="16" t="s">
        <v>643</v>
      </c>
      <c r="E773" s="22">
        <v>1954</v>
      </c>
      <c r="F773" s="16" t="s">
        <v>31</v>
      </c>
      <c r="G773" s="16" t="s">
        <v>31</v>
      </c>
      <c r="H773" s="16" t="s">
        <v>219</v>
      </c>
      <c r="I773" s="16"/>
      <c r="J773" s="16" t="s">
        <v>642</v>
      </c>
      <c r="K773" s="16" t="s">
        <v>17105</v>
      </c>
      <c r="L773" s="16" t="s">
        <v>2824</v>
      </c>
      <c r="M773" s="19">
        <v>1</v>
      </c>
      <c r="N773" s="16" t="s">
        <v>18601</v>
      </c>
      <c r="O773" s="25" t="s">
        <v>17106</v>
      </c>
      <c r="P773" s="16" t="s">
        <v>17107</v>
      </c>
      <c r="Q773" s="16" t="s">
        <v>17628</v>
      </c>
      <c r="R773" s="19"/>
      <c r="S773" s="19"/>
      <c r="T773" s="19"/>
      <c r="U773" s="19"/>
      <c r="V773" s="19"/>
      <c r="W773" s="19"/>
      <c r="X773" s="19"/>
    </row>
    <row r="774" spans="1:24">
      <c r="A774" s="19">
        <v>770</v>
      </c>
      <c r="B774" s="16" t="s">
        <v>17108</v>
      </c>
      <c r="C774" s="16" t="s">
        <v>642</v>
      </c>
      <c r="D774" s="16" t="s">
        <v>643</v>
      </c>
      <c r="E774" s="22">
        <v>1954</v>
      </c>
      <c r="F774" s="16" t="s">
        <v>31</v>
      </c>
      <c r="G774" s="16" t="s">
        <v>31</v>
      </c>
      <c r="H774" s="16" t="s">
        <v>219</v>
      </c>
      <c r="I774" s="16"/>
      <c r="J774" s="16" t="s">
        <v>642</v>
      </c>
      <c r="K774" s="16" t="s">
        <v>17108</v>
      </c>
      <c r="L774" s="16" t="s">
        <v>2824</v>
      </c>
      <c r="M774" s="19">
        <v>1</v>
      </c>
      <c r="N774" s="16" t="s">
        <v>18602</v>
      </c>
      <c r="O774" s="25" t="s">
        <v>17109</v>
      </c>
      <c r="P774" s="16" t="s">
        <v>17110</v>
      </c>
      <c r="Q774" s="16" t="s">
        <v>17628</v>
      </c>
      <c r="R774" s="19"/>
      <c r="S774" s="19"/>
      <c r="T774" s="19"/>
      <c r="U774" s="19"/>
      <c r="V774" s="19"/>
      <c r="W774" s="19"/>
      <c r="X774" s="19"/>
    </row>
    <row r="775" spans="1:24">
      <c r="A775" s="19">
        <v>771</v>
      </c>
      <c r="B775" s="16" t="s">
        <v>6228</v>
      </c>
      <c r="C775" s="16" t="s">
        <v>642</v>
      </c>
      <c r="D775" s="16" t="s">
        <v>3714</v>
      </c>
      <c r="E775" s="22">
        <v>1953</v>
      </c>
      <c r="F775" s="16" t="s">
        <v>31</v>
      </c>
      <c r="G775" s="16" t="s">
        <v>31</v>
      </c>
      <c r="H775" s="16" t="s">
        <v>219</v>
      </c>
      <c r="I775" s="16"/>
      <c r="J775" s="16" t="s">
        <v>642</v>
      </c>
      <c r="K775" s="16" t="s">
        <v>6228</v>
      </c>
      <c r="L775" s="16" t="s">
        <v>2824</v>
      </c>
      <c r="M775" s="19">
        <v>1</v>
      </c>
      <c r="N775" s="16" t="s">
        <v>18603</v>
      </c>
      <c r="O775" s="25" t="s">
        <v>17111</v>
      </c>
      <c r="P775" s="16" t="s">
        <v>17112</v>
      </c>
      <c r="Q775" s="16" t="s">
        <v>17628</v>
      </c>
      <c r="R775" s="19"/>
      <c r="S775" s="19"/>
      <c r="T775" s="19"/>
      <c r="U775" s="19"/>
      <c r="V775" s="19"/>
      <c r="W775" s="19"/>
      <c r="X775" s="19"/>
    </row>
    <row r="776" spans="1:24">
      <c r="A776" s="19">
        <v>772</v>
      </c>
      <c r="B776" s="16" t="s">
        <v>641</v>
      </c>
      <c r="C776" s="16" t="s">
        <v>642</v>
      </c>
      <c r="D776" s="16" t="s">
        <v>643</v>
      </c>
      <c r="E776" s="22">
        <v>1954</v>
      </c>
      <c r="F776" s="16" t="s">
        <v>31</v>
      </c>
      <c r="G776" s="16" t="s">
        <v>31</v>
      </c>
      <c r="H776" s="16" t="s">
        <v>219</v>
      </c>
      <c r="I776" s="16"/>
      <c r="J776" s="16" t="s">
        <v>642</v>
      </c>
      <c r="K776" s="16" t="s">
        <v>641</v>
      </c>
      <c r="L776" s="16"/>
      <c r="M776" s="19">
        <v>0</v>
      </c>
      <c r="N776" s="16" t="s">
        <v>645</v>
      </c>
      <c r="O776" s="25" t="s">
        <v>644</v>
      </c>
      <c r="P776" s="16" t="s">
        <v>17113</v>
      </c>
      <c r="Q776" s="16" t="s">
        <v>18185</v>
      </c>
      <c r="R776" s="19"/>
      <c r="S776" s="19">
        <v>12</v>
      </c>
      <c r="T776" s="19"/>
      <c r="U776" s="19"/>
      <c r="V776" s="19"/>
      <c r="W776" s="19"/>
      <c r="X776" s="19">
        <v>59</v>
      </c>
    </row>
    <row r="777" spans="1:24">
      <c r="A777" s="19">
        <v>773</v>
      </c>
      <c r="B777" s="16" t="s">
        <v>17114</v>
      </c>
      <c r="C777" s="16" t="s">
        <v>642</v>
      </c>
      <c r="D777" s="16" t="s">
        <v>17115</v>
      </c>
      <c r="E777" s="22">
        <v>1974</v>
      </c>
      <c r="F777" s="16" t="s">
        <v>31</v>
      </c>
      <c r="G777" s="16" t="s">
        <v>31</v>
      </c>
      <c r="H777" s="16" t="s">
        <v>219</v>
      </c>
      <c r="I777" s="16"/>
      <c r="J777" s="16" t="s">
        <v>642</v>
      </c>
      <c r="K777" s="16" t="s">
        <v>17114</v>
      </c>
      <c r="L777" s="16" t="s">
        <v>2824</v>
      </c>
      <c r="M777" s="19">
        <v>1</v>
      </c>
      <c r="N777" s="16" t="s">
        <v>18604</v>
      </c>
      <c r="O777" s="25" t="s">
        <v>17116</v>
      </c>
      <c r="P777" s="16" t="s">
        <v>17117</v>
      </c>
      <c r="Q777" s="16" t="s">
        <v>17628</v>
      </c>
      <c r="R777" s="19"/>
      <c r="S777" s="19"/>
      <c r="T777" s="19"/>
      <c r="U777" s="19"/>
      <c r="V777" s="19"/>
      <c r="W777" s="19"/>
      <c r="X777" s="19"/>
    </row>
    <row r="778" spans="1:24">
      <c r="A778" s="19">
        <v>774</v>
      </c>
      <c r="B778" s="16" t="s">
        <v>18605</v>
      </c>
      <c r="C778" s="16" t="s">
        <v>14688</v>
      </c>
      <c r="D778" s="16" t="s">
        <v>14689</v>
      </c>
      <c r="E778" s="22">
        <v>2016</v>
      </c>
      <c r="F778" s="16" t="s">
        <v>29</v>
      </c>
      <c r="G778" s="16" t="s">
        <v>29</v>
      </c>
      <c r="H778" s="16" t="s">
        <v>1523</v>
      </c>
      <c r="I778" s="16"/>
      <c r="J778" s="16" t="s">
        <v>344</v>
      </c>
      <c r="K778" s="16" t="s">
        <v>14687</v>
      </c>
      <c r="L778" s="16" t="s">
        <v>7417</v>
      </c>
      <c r="M778" s="19">
        <v>1</v>
      </c>
      <c r="N778" s="16" t="s">
        <v>18606</v>
      </c>
      <c r="O778" s="25" t="s">
        <v>14690</v>
      </c>
      <c r="P778" s="16" t="s">
        <v>14691</v>
      </c>
      <c r="Q778" s="16" t="s">
        <v>17662</v>
      </c>
      <c r="R778" s="19"/>
      <c r="S778" s="19"/>
      <c r="T778" s="19"/>
      <c r="U778" s="19"/>
      <c r="V778" s="19"/>
      <c r="W778" s="19"/>
      <c r="X778" s="19"/>
    </row>
    <row r="779" spans="1:24">
      <c r="A779" s="19">
        <v>775</v>
      </c>
      <c r="B779" s="16" t="s">
        <v>9274</v>
      </c>
      <c r="C779" s="16" t="s">
        <v>9268</v>
      </c>
      <c r="D779" s="16" t="s">
        <v>9273</v>
      </c>
      <c r="E779" s="22">
        <v>1979</v>
      </c>
      <c r="F779" s="16" t="s">
        <v>841</v>
      </c>
      <c r="G779" s="16" t="s">
        <v>53</v>
      </c>
      <c r="H779" s="16" t="s">
        <v>434</v>
      </c>
      <c r="I779" s="16" t="s">
        <v>7549</v>
      </c>
      <c r="J779" s="16"/>
      <c r="K779" s="16"/>
      <c r="L779" s="16" t="s">
        <v>2817</v>
      </c>
      <c r="M779" s="19">
        <v>1</v>
      </c>
      <c r="N779" s="16" t="s">
        <v>18607</v>
      </c>
      <c r="O779" s="25" t="s">
        <v>9275</v>
      </c>
      <c r="P779" s="16" t="s">
        <v>9276</v>
      </c>
      <c r="Q779" s="16" t="s">
        <v>17633</v>
      </c>
      <c r="R779" s="19"/>
      <c r="S779" s="19"/>
      <c r="T779" s="19"/>
      <c r="U779" s="19"/>
      <c r="V779" s="19"/>
      <c r="W779" s="19"/>
      <c r="X779" s="19"/>
    </row>
    <row r="780" spans="1:24">
      <c r="A780" s="19">
        <v>776</v>
      </c>
      <c r="B780" s="16" t="s">
        <v>9270</v>
      </c>
      <c r="C780" s="16" t="s">
        <v>9268</v>
      </c>
      <c r="D780" s="16" t="s">
        <v>9269</v>
      </c>
      <c r="E780" s="22">
        <v>1991</v>
      </c>
      <c r="F780" s="16" t="s">
        <v>841</v>
      </c>
      <c r="G780" s="16" t="s">
        <v>53</v>
      </c>
      <c r="H780" s="16" t="s">
        <v>434</v>
      </c>
      <c r="I780" s="16" t="s">
        <v>7549</v>
      </c>
      <c r="J780" s="16"/>
      <c r="K780" s="16"/>
      <c r="L780" s="16" t="s">
        <v>2824</v>
      </c>
      <c r="M780" s="19">
        <v>1</v>
      </c>
      <c r="N780" s="16" t="s">
        <v>18608</v>
      </c>
      <c r="O780" s="25" t="s">
        <v>9271</v>
      </c>
      <c r="P780" s="16" t="s">
        <v>9272</v>
      </c>
      <c r="Q780" s="16" t="s">
        <v>17628</v>
      </c>
      <c r="R780" s="19"/>
      <c r="S780" s="19"/>
      <c r="T780" s="19"/>
      <c r="U780" s="19"/>
      <c r="V780" s="19"/>
      <c r="W780" s="19"/>
      <c r="X780" s="19"/>
    </row>
    <row r="781" spans="1:24">
      <c r="A781" s="19">
        <v>777</v>
      </c>
      <c r="B781" s="16" t="s">
        <v>6395</v>
      </c>
      <c r="C781" s="16" t="s">
        <v>6393</v>
      </c>
      <c r="D781" s="16" t="s">
        <v>6394</v>
      </c>
      <c r="E781" s="22">
        <v>1970</v>
      </c>
      <c r="F781" s="16" t="s">
        <v>114</v>
      </c>
      <c r="G781" s="16" t="s">
        <v>53</v>
      </c>
      <c r="H781" s="16" t="s">
        <v>115</v>
      </c>
      <c r="I781" s="16" t="s">
        <v>6392</v>
      </c>
      <c r="J781" s="16"/>
      <c r="K781" s="16"/>
      <c r="L781" s="16" t="s">
        <v>3169</v>
      </c>
      <c r="M781" s="19">
        <v>1</v>
      </c>
      <c r="N781" s="16" t="s">
        <v>18609</v>
      </c>
      <c r="O781" s="25" t="s">
        <v>6396</v>
      </c>
      <c r="P781" s="16" t="s">
        <v>6397</v>
      </c>
      <c r="Q781" s="16" t="s">
        <v>17630</v>
      </c>
      <c r="R781" s="19"/>
      <c r="S781" s="19"/>
      <c r="T781" s="19"/>
      <c r="U781" s="19"/>
      <c r="V781" s="19"/>
      <c r="W781" s="19"/>
      <c r="X781" s="19"/>
    </row>
    <row r="782" spans="1:24">
      <c r="A782" s="19">
        <v>778</v>
      </c>
      <c r="B782" s="16" t="s">
        <v>6399</v>
      </c>
      <c r="C782" s="16" t="s">
        <v>6393</v>
      </c>
      <c r="D782" s="16" t="s">
        <v>6398</v>
      </c>
      <c r="E782" s="22">
        <v>1976</v>
      </c>
      <c r="F782" s="16" t="s">
        <v>114</v>
      </c>
      <c r="G782" s="16" t="s">
        <v>53</v>
      </c>
      <c r="H782" s="16" t="s">
        <v>115</v>
      </c>
      <c r="I782" s="16" t="s">
        <v>6392</v>
      </c>
      <c r="J782" s="16"/>
      <c r="K782" s="16"/>
      <c r="L782" s="16" t="s">
        <v>2824</v>
      </c>
      <c r="M782" s="19">
        <v>1</v>
      </c>
      <c r="N782" s="16" t="s">
        <v>18610</v>
      </c>
      <c r="O782" s="25" t="s">
        <v>6400</v>
      </c>
      <c r="P782" s="16" t="s">
        <v>6401</v>
      </c>
      <c r="Q782" s="16" t="s">
        <v>17628</v>
      </c>
      <c r="R782" s="19"/>
      <c r="S782" s="19"/>
      <c r="T782" s="19"/>
      <c r="U782" s="19"/>
      <c r="V782" s="19"/>
      <c r="W782" s="19"/>
      <c r="X782" s="19"/>
    </row>
    <row r="783" spans="1:24">
      <c r="A783" s="19">
        <v>779</v>
      </c>
      <c r="B783" s="16" t="s">
        <v>14744</v>
      </c>
      <c r="C783" s="16" t="s">
        <v>12224</v>
      </c>
      <c r="D783" s="16" t="s">
        <v>14745</v>
      </c>
      <c r="E783" s="22">
        <v>2001</v>
      </c>
      <c r="F783" s="16" t="s">
        <v>29</v>
      </c>
      <c r="G783" s="16" t="s">
        <v>29</v>
      </c>
      <c r="H783" s="16" t="s">
        <v>1523</v>
      </c>
      <c r="I783" s="16"/>
      <c r="J783" s="16" t="s">
        <v>344</v>
      </c>
      <c r="K783" s="16" t="s">
        <v>14744</v>
      </c>
      <c r="L783" s="16" t="s">
        <v>9073</v>
      </c>
      <c r="M783" s="19">
        <v>1</v>
      </c>
      <c r="N783" s="16" t="s">
        <v>18611</v>
      </c>
      <c r="O783" s="25" t="s">
        <v>14746</v>
      </c>
      <c r="P783" s="16" t="s">
        <v>14747</v>
      </c>
      <c r="Q783" s="16" t="s">
        <v>17641</v>
      </c>
      <c r="R783" s="19"/>
      <c r="S783" s="19"/>
      <c r="T783" s="19"/>
      <c r="U783" s="19"/>
      <c r="V783" s="19"/>
      <c r="W783" s="19"/>
      <c r="X783" s="19"/>
    </row>
    <row r="784" spans="1:24">
      <c r="A784" s="19">
        <v>780</v>
      </c>
      <c r="B784" s="16" t="s">
        <v>12223</v>
      </c>
      <c r="C784" s="16" t="s">
        <v>12224</v>
      </c>
      <c r="D784" s="16" t="s">
        <v>12225</v>
      </c>
      <c r="E784" s="22">
        <v>1993</v>
      </c>
      <c r="F784" s="16" t="s">
        <v>29</v>
      </c>
      <c r="G784" s="16" t="s">
        <v>29</v>
      </c>
      <c r="H784" s="16" t="s">
        <v>258</v>
      </c>
      <c r="I784" s="16"/>
      <c r="J784" s="16" t="s">
        <v>1244</v>
      </c>
      <c r="K784" s="16" t="s">
        <v>12223</v>
      </c>
      <c r="L784" s="16" t="s">
        <v>2824</v>
      </c>
      <c r="M784" s="19">
        <v>1</v>
      </c>
      <c r="N784" s="16" t="s">
        <v>18612</v>
      </c>
      <c r="O784" s="25" t="s">
        <v>12226</v>
      </c>
      <c r="P784" s="16" t="s">
        <v>12227</v>
      </c>
      <c r="Q784" s="16" t="s">
        <v>17628</v>
      </c>
      <c r="R784" s="19"/>
      <c r="S784" s="19"/>
      <c r="T784" s="19"/>
      <c r="U784" s="19"/>
      <c r="V784" s="19"/>
      <c r="W784" s="19"/>
      <c r="X784" s="19"/>
    </row>
    <row r="785" spans="1:24">
      <c r="A785" s="19">
        <v>781</v>
      </c>
      <c r="B785" s="16" t="s">
        <v>15479</v>
      </c>
      <c r="C785" s="16" t="s">
        <v>12224</v>
      </c>
      <c r="D785" s="16" t="s">
        <v>14745</v>
      </c>
      <c r="E785" s="22">
        <v>2002</v>
      </c>
      <c r="F785" s="16" t="s">
        <v>29</v>
      </c>
      <c r="G785" s="16" t="s">
        <v>29</v>
      </c>
      <c r="H785" s="16" t="s">
        <v>1523</v>
      </c>
      <c r="I785" s="16"/>
      <c r="J785" s="16" t="s">
        <v>344</v>
      </c>
      <c r="K785" s="16" t="s">
        <v>15479</v>
      </c>
      <c r="L785" s="16" t="s">
        <v>9073</v>
      </c>
      <c r="M785" s="19">
        <v>1</v>
      </c>
      <c r="N785" s="16" t="s">
        <v>18613</v>
      </c>
      <c r="O785" s="25" t="s">
        <v>15480</v>
      </c>
      <c r="P785" s="16" t="s">
        <v>15481</v>
      </c>
      <c r="Q785" s="16" t="s">
        <v>17641</v>
      </c>
      <c r="R785" s="19"/>
      <c r="S785" s="19"/>
      <c r="T785" s="19"/>
      <c r="U785" s="19"/>
      <c r="V785" s="19"/>
      <c r="W785" s="19"/>
      <c r="X785" s="19"/>
    </row>
    <row r="786" spans="1:24">
      <c r="A786" s="19">
        <v>782</v>
      </c>
      <c r="B786" s="16" t="s">
        <v>8276</v>
      </c>
      <c r="C786" s="16" t="s">
        <v>8274</v>
      </c>
      <c r="D786" s="16" t="s">
        <v>8275</v>
      </c>
      <c r="E786" s="22">
        <v>2018</v>
      </c>
      <c r="F786" s="16" t="s">
        <v>1346</v>
      </c>
      <c r="G786" s="16" t="s">
        <v>53</v>
      </c>
      <c r="H786" s="16" t="s">
        <v>1347</v>
      </c>
      <c r="I786" s="16" t="s">
        <v>1597</v>
      </c>
      <c r="J786" s="16"/>
      <c r="K786" s="16"/>
      <c r="L786" s="16" t="s">
        <v>2928</v>
      </c>
      <c r="M786" s="19">
        <v>1</v>
      </c>
      <c r="N786" s="16" t="s">
        <v>18614</v>
      </c>
      <c r="O786" s="25" t="s">
        <v>8277</v>
      </c>
      <c r="P786" s="16" t="s">
        <v>8278</v>
      </c>
      <c r="Q786" s="16" t="s">
        <v>17638</v>
      </c>
      <c r="R786" s="19"/>
      <c r="S786" s="19"/>
      <c r="T786" s="19"/>
      <c r="U786" s="19"/>
      <c r="V786" s="19"/>
      <c r="W786" s="19"/>
      <c r="X786" s="19"/>
    </row>
    <row r="787" spans="1:24">
      <c r="A787" s="19">
        <v>783</v>
      </c>
      <c r="B787" s="16" t="s">
        <v>6997</v>
      </c>
      <c r="C787" s="16" t="s">
        <v>6995</v>
      </c>
      <c r="D787" s="16" t="s">
        <v>6996</v>
      </c>
      <c r="E787" s="22">
        <v>2011</v>
      </c>
      <c r="F787" s="16" t="s">
        <v>114</v>
      </c>
      <c r="G787" s="16" t="s">
        <v>53</v>
      </c>
      <c r="H787" s="16" t="s">
        <v>115</v>
      </c>
      <c r="I787" s="16" t="s">
        <v>198</v>
      </c>
      <c r="J787" s="16"/>
      <c r="K787" s="16"/>
      <c r="L787" s="16" t="s">
        <v>2833</v>
      </c>
      <c r="M787" s="19">
        <v>1</v>
      </c>
      <c r="N787" s="16" t="s">
        <v>18615</v>
      </c>
      <c r="O787" s="25" t="s">
        <v>6998</v>
      </c>
      <c r="P787" s="16" t="s">
        <v>6999</v>
      </c>
      <c r="Q787" s="16" t="s">
        <v>17687</v>
      </c>
      <c r="R787" s="19"/>
      <c r="S787" s="19"/>
      <c r="T787" s="19"/>
      <c r="U787" s="19"/>
      <c r="V787" s="19"/>
      <c r="W787" s="19"/>
      <c r="X787" s="19"/>
    </row>
    <row r="788" spans="1:24">
      <c r="A788" s="19">
        <v>784</v>
      </c>
      <c r="B788" s="16" t="s">
        <v>7004</v>
      </c>
      <c r="C788" s="16" t="s">
        <v>850</v>
      </c>
      <c r="D788" s="16" t="s">
        <v>850</v>
      </c>
      <c r="E788" s="22">
        <v>1986</v>
      </c>
      <c r="F788" s="16" t="s">
        <v>114</v>
      </c>
      <c r="G788" s="16" t="s">
        <v>53</v>
      </c>
      <c r="H788" s="16" t="s">
        <v>115</v>
      </c>
      <c r="I788" s="16" t="s">
        <v>198</v>
      </c>
      <c r="J788" s="16"/>
      <c r="K788" s="16"/>
      <c r="L788" s="16" t="s">
        <v>2817</v>
      </c>
      <c r="M788" s="19">
        <v>1</v>
      </c>
      <c r="N788" s="16" t="s">
        <v>18616</v>
      </c>
      <c r="O788" s="25" t="s">
        <v>7005</v>
      </c>
      <c r="P788" s="16" t="s">
        <v>7006</v>
      </c>
      <c r="Q788" s="16" t="s">
        <v>17633</v>
      </c>
      <c r="R788" s="19"/>
      <c r="S788" s="19"/>
      <c r="T788" s="19"/>
      <c r="U788" s="19"/>
      <c r="V788" s="19"/>
      <c r="W788" s="19"/>
      <c r="X788" s="19"/>
    </row>
    <row r="789" spans="1:24">
      <c r="A789" s="19">
        <v>785</v>
      </c>
      <c r="B789" s="16" t="s">
        <v>7001</v>
      </c>
      <c r="C789" s="16" t="s">
        <v>850</v>
      </c>
      <c r="D789" s="16" t="s">
        <v>7000</v>
      </c>
      <c r="E789" s="22">
        <v>1996</v>
      </c>
      <c r="F789" s="16" t="s">
        <v>114</v>
      </c>
      <c r="G789" s="16" t="s">
        <v>53</v>
      </c>
      <c r="H789" s="16" t="s">
        <v>115</v>
      </c>
      <c r="I789" s="16" t="s">
        <v>198</v>
      </c>
      <c r="J789" s="16"/>
      <c r="K789" s="16"/>
      <c r="L789" s="16" t="s">
        <v>2817</v>
      </c>
      <c r="M789" s="19">
        <v>1</v>
      </c>
      <c r="N789" s="16" t="s">
        <v>18617</v>
      </c>
      <c r="O789" s="25" t="s">
        <v>7002</v>
      </c>
      <c r="P789" s="16" t="s">
        <v>7003</v>
      </c>
      <c r="Q789" s="16" t="s">
        <v>17633</v>
      </c>
      <c r="R789" s="19"/>
      <c r="S789" s="19"/>
      <c r="T789" s="19"/>
      <c r="U789" s="19"/>
      <c r="V789" s="19"/>
      <c r="W789" s="19"/>
      <c r="X789" s="19"/>
    </row>
    <row r="790" spans="1:24">
      <c r="A790" s="19">
        <v>786</v>
      </c>
      <c r="B790" s="16" t="s">
        <v>7008</v>
      </c>
      <c r="C790" s="16" t="s">
        <v>850</v>
      </c>
      <c r="D790" s="16" t="s">
        <v>7007</v>
      </c>
      <c r="E790" s="22">
        <v>2015</v>
      </c>
      <c r="F790" s="16" t="s">
        <v>114</v>
      </c>
      <c r="G790" s="16" t="s">
        <v>53</v>
      </c>
      <c r="H790" s="16" t="s">
        <v>115</v>
      </c>
      <c r="I790" s="16" t="s">
        <v>198</v>
      </c>
      <c r="J790" s="16"/>
      <c r="K790" s="16"/>
      <c r="L790" s="16" t="s">
        <v>2824</v>
      </c>
      <c r="M790" s="19">
        <v>1</v>
      </c>
      <c r="N790" s="16" t="s">
        <v>18618</v>
      </c>
      <c r="O790" s="25" t="s">
        <v>7009</v>
      </c>
      <c r="P790" s="16" t="s">
        <v>7010</v>
      </c>
      <c r="Q790" s="16" t="s">
        <v>17628</v>
      </c>
      <c r="R790" s="19"/>
      <c r="S790" s="19"/>
      <c r="T790" s="19"/>
      <c r="U790" s="19"/>
      <c r="V790" s="19"/>
      <c r="W790" s="19"/>
      <c r="X790" s="19"/>
    </row>
    <row r="791" spans="1:24">
      <c r="A791" s="19">
        <v>787</v>
      </c>
      <c r="B791" s="16" t="s">
        <v>849</v>
      </c>
      <c r="C791" s="16" t="s">
        <v>850</v>
      </c>
      <c r="D791" s="16" t="s">
        <v>851</v>
      </c>
      <c r="E791" s="22">
        <v>1989</v>
      </c>
      <c r="F791" s="16" t="s">
        <v>114</v>
      </c>
      <c r="G791" s="16" t="s">
        <v>53</v>
      </c>
      <c r="H791" s="16" t="s">
        <v>115</v>
      </c>
      <c r="I791" s="16" t="s">
        <v>198</v>
      </c>
      <c r="J791" s="16"/>
      <c r="K791" s="16"/>
      <c r="L791" s="16" t="s">
        <v>2824</v>
      </c>
      <c r="M791" s="19">
        <v>1</v>
      </c>
      <c r="N791" s="16" t="s">
        <v>853</v>
      </c>
      <c r="O791" s="25" t="s">
        <v>852</v>
      </c>
      <c r="P791" s="16" t="s">
        <v>7011</v>
      </c>
      <c r="Q791" s="16" t="s">
        <v>17628</v>
      </c>
      <c r="R791" s="19"/>
      <c r="S791" s="19">
        <v>57</v>
      </c>
      <c r="T791" s="19"/>
      <c r="U791" s="19"/>
      <c r="V791" s="19"/>
      <c r="W791" s="19"/>
      <c r="X791" s="19"/>
    </row>
    <row r="792" spans="1:24">
      <c r="A792" s="19">
        <v>788</v>
      </c>
      <c r="B792" s="16" t="s">
        <v>7012</v>
      </c>
      <c r="C792" s="16" t="s">
        <v>850</v>
      </c>
      <c r="D792" s="16" t="s">
        <v>851</v>
      </c>
      <c r="E792" s="22">
        <v>1989</v>
      </c>
      <c r="F792" s="16" t="s">
        <v>114</v>
      </c>
      <c r="G792" s="16" t="s">
        <v>53</v>
      </c>
      <c r="H792" s="16" t="s">
        <v>115</v>
      </c>
      <c r="I792" s="16" t="s">
        <v>198</v>
      </c>
      <c r="J792" s="16"/>
      <c r="K792" s="16"/>
      <c r="L792" s="16" t="s">
        <v>2928</v>
      </c>
      <c r="M792" s="19">
        <v>1</v>
      </c>
      <c r="N792" s="16" t="s">
        <v>18619</v>
      </c>
      <c r="O792" s="25" t="s">
        <v>7013</v>
      </c>
      <c r="P792" s="16" t="s">
        <v>7014</v>
      </c>
      <c r="Q792" s="16" t="s">
        <v>17638</v>
      </c>
      <c r="R792" s="19"/>
      <c r="S792" s="19"/>
      <c r="T792" s="19"/>
      <c r="U792" s="19"/>
      <c r="V792" s="19"/>
      <c r="W792" s="19"/>
      <c r="X792" s="19"/>
    </row>
    <row r="793" spans="1:24">
      <c r="A793" s="19">
        <v>789</v>
      </c>
      <c r="B793" s="16" t="s">
        <v>17119</v>
      </c>
      <c r="C793" s="16" t="s">
        <v>17118</v>
      </c>
      <c r="D793" s="16" t="s">
        <v>17120</v>
      </c>
      <c r="E793" s="22">
        <v>2019</v>
      </c>
      <c r="F793" s="16" t="s">
        <v>31</v>
      </c>
      <c r="G793" s="16" t="s">
        <v>31</v>
      </c>
      <c r="H793" s="16" t="s">
        <v>219</v>
      </c>
      <c r="I793" s="16"/>
      <c r="J793" s="16" t="s">
        <v>17118</v>
      </c>
      <c r="K793" s="16" t="s">
        <v>17119</v>
      </c>
      <c r="L793" s="16" t="s">
        <v>2824</v>
      </c>
      <c r="M793" s="19">
        <v>1</v>
      </c>
      <c r="N793" s="16" t="s">
        <v>18620</v>
      </c>
      <c r="O793" s="25" t="s">
        <v>17121</v>
      </c>
      <c r="P793" s="16" t="s">
        <v>17122</v>
      </c>
      <c r="Q793" s="16" t="s">
        <v>17628</v>
      </c>
      <c r="R793" s="19"/>
      <c r="S793" s="19"/>
      <c r="T793" s="19"/>
      <c r="U793" s="19"/>
      <c r="V793" s="19"/>
      <c r="W793" s="19"/>
      <c r="X793" s="19"/>
    </row>
    <row r="794" spans="1:24">
      <c r="A794" s="19">
        <v>790</v>
      </c>
      <c r="B794" s="16" t="s">
        <v>3585</v>
      </c>
      <c r="C794" s="16" t="s">
        <v>3583</v>
      </c>
      <c r="D794" s="16" t="s">
        <v>3584</v>
      </c>
      <c r="E794" s="22">
        <v>1991</v>
      </c>
      <c r="F794" s="16" t="s">
        <v>177</v>
      </c>
      <c r="G794" s="16" t="s">
        <v>53</v>
      </c>
      <c r="H794" s="16" t="s">
        <v>178</v>
      </c>
      <c r="I794" s="16" t="s">
        <v>198</v>
      </c>
      <c r="J794" s="16"/>
      <c r="K794" s="16"/>
      <c r="L794" s="16" t="s">
        <v>2824</v>
      </c>
      <c r="M794" s="19">
        <v>1</v>
      </c>
      <c r="N794" s="16" t="s">
        <v>18621</v>
      </c>
      <c r="O794" s="25" t="s">
        <v>3586</v>
      </c>
      <c r="P794" s="16" t="s">
        <v>3587</v>
      </c>
      <c r="Q794" s="16" t="s">
        <v>17628</v>
      </c>
      <c r="R794" s="19"/>
      <c r="S794" s="19"/>
      <c r="T794" s="19"/>
      <c r="U794" s="19"/>
      <c r="V794" s="19"/>
      <c r="W794" s="19"/>
      <c r="X794" s="19"/>
    </row>
    <row r="795" spans="1:24">
      <c r="A795" s="19">
        <v>791</v>
      </c>
      <c r="B795" s="16" t="s">
        <v>3588</v>
      </c>
      <c r="C795" s="16" t="s">
        <v>3583</v>
      </c>
      <c r="D795" s="16" t="s">
        <v>3588</v>
      </c>
      <c r="E795" s="22">
        <v>1986</v>
      </c>
      <c r="F795" s="16" t="s">
        <v>177</v>
      </c>
      <c r="G795" s="16" t="s">
        <v>53</v>
      </c>
      <c r="H795" s="16" t="s">
        <v>178</v>
      </c>
      <c r="I795" s="16" t="s">
        <v>198</v>
      </c>
      <c r="J795" s="16"/>
      <c r="K795" s="16"/>
      <c r="L795" s="16" t="s">
        <v>2833</v>
      </c>
      <c r="M795" s="19">
        <v>1</v>
      </c>
      <c r="N795" s="16" t="s">
        <v>18622</v>
      </c>
      <c r="O795" s="25" t="s">
        <v>3589</v>
      </c>
      <c r="P795" s="16" t="s">
        <v>3590</v>
      </c>
      <c r="Q795" s="16" t="s">
        <v>17687</v>
      </c>
      <c r="R795" s="19"/>
      <c r="S795" s="19"/>
      <c r="T795" s="19"/>
      <c r="U795" s="19"/>
      <c r="V795" s="19"/>
      <c r="W795" s="19"/>
      <c r="X795" s="19"/>
    </row>
    <row r="796" spans="1:24">
      <c r="A796" s="19">
        <v>792</v>
      </c>
      <c r="B796" s="16" t="s">
        <v>3143</v>
      </c>
      <c r="C796" s="16" t="s">
        <v>3141</v>
      </c>
      <c r="D796" s="16" t="s">
        <v>3142</v>
      </c>
      <c r="E796" s="22">
        <v>2020</v>
      </c>
      <c r="F796" s="16" t="s">
        <v>3144</v>
      </c>
      <c r="G796" s="16" t="s">
        <v>53</v>
      </c>
      <c r="H796" s="16" t="s">
        <v>3139</v>
      </c>
      <c r="I796" s="16" t="s">
        <v>3140</v>
      </c>
      <c r="J796" s="16"/>
      <c r="K796" s="16"/>
      <c r="L796" s="16" t="s">
        <v>2824</v>
      </c>
      <c r="M796" s="19">
        <v>1</v>
      </c>
      <c r="N796" s="16" t="s">
        <v>18623</v>
      </c>
      <c r="O796" s="25" t="s">
        <v>3145</v>
      </c>
      <c r="P796" s="16" t="s">
        <v>3146</v>
      </c>
      <c r="Q796" s="16" t="s">
        <v>17628</v>
      </c>
      <c r="R796" s="19"/>
      <c r="S796" s="19"/>
      <c r="T796" s="19"/>
      <c r="U796" s="19"/>
      <c r="V796" s="19"/>
      <c r="W796" s="19"/>
      <c r="X796" s="19"/>
    </row>
    <row r="797" spans="1:24">
      <c r="A797" s="19">
        <v>793</v>
      </c>
      <c r="B797" s="16" t="s">
        <v>18624</v>
      </c>
      <c r="C797" s="16" t="s">
        <v>11398</v>
      </c>
      <c r="D797" s="16" t="s">
        <v>1621</v>
      </c>
      <c r="E797" s="22">
        <v>2007</v>
      </c>
      <c r="F797" s="16" t="s">
        <v>29</v>
      </c>
      <c r="G797" s="16" t="s">
        <v>29</v>
      </c>
      <c r="H797" s="16" t="s">
        <v>165</v>
      </c>
      <c r="I797" s="16"/>
      <c r="J797" s="16" t="s">
        <v>166</v>
      </c>
      <c r="K797" s="16" t="s">
        <v>11392</v>
      </c>
      <c r="L797" s="16" t="s">
        <v>7417</v>
      </c>
      <c r="M797" s="19">
        <v>1</v>
      </c>
      <c r="N797" s="16" t="s">
        <v>18625</v>
      </c>
      <c r="O797" s="25" t="s">
        <v>11399</v>
      </c>
      <c r="P797" s="16" t="s">
        <v>11400</v>
      </c>
      <c r="Q797" s="16" t="s">
        <v>17662</v>
      </c>
      <c r="R797" s="19"/>
      <c r="S797" s="19"/>
      <c r="T797" s="19"/>
      <c r="U797" s="19"/>
      <c r="V797" s="19"/>
      <c r="W797" s="19"/>
      <c r="X797" s="19"/>
    </row>
    <row r="798" spans="1:24">
      <c r="A798" s="19">
        <v>794</v>
      </c>
      <c r="B798" s="16" t="s">
        <v>18626</v>
      </c>
      <c r="C798" s="16" t="s">
        <v>11398</v>
      </c>
      <c r="D798" s="16" t="s">
        <v>1621</v>
      </c>
      <c r="E798" s="22">
        <v>2007</v>
      </c>
      <c r="F798" s="16" t="s">
        <v>29</v>
      </c>
      <c r="G798" s="16" t="s">
        <v>29</v>
      </c>
      <c r="H798" s="16" t="s">
        <v>165</v>
      </c>
      <c r="I798" s="16"/>
      <c r="J798" s="16" t="s">
        <v>166</v>
      </c>
      <c r="K798" s="16" t="s">
        <v>11392</v>
      </c>
      <c r="L798" s="16" t="s">
        <v>7417</v>
      </c>
      <c r="M798" s="19">
        <v>1</v>
      </c>
      <c r="N798" s="16" t="s">
        <v>18627</v>
      </c>
      <c r="O798" s="25" t="s">
        <v>11401</v>
      </c>
      <c r="P798" s="16" t="s">
        <v>11402</v>
      </c>
      <c r="Q798" s="16" t="s">
        <v>17662</v>
      </c>
      <c r="R798" s="19"/>
      <c r="S798" s="19"/>
      <c r="T798" s="19"/>
      <c r="U798" s="19"/>
      <c r="V798" s="19"/>
      <c r="W798" s="19"/>
      <c r="X798" s="19"/>
    </row>
    <row r="799" spans="1:24">
      <c r="A799" s="19">
        <v>795</v>
      </c>
      <c r="B799" s="16" t="s">
        <v>18628</v>
      </c>
      <c r="C799" s="16" t="s">
        <v>11398</v>
      </c>
      <c r="D799" s="16" t="s">
        <v>11432</v>
      </c>
      <c r="E799" s="22">
        <v>2008</v>
      </c>
      <c r="F799" s="16" t="s">
        <v>29</v>
      </c>
      <c r="G799" s="16" t="s">
        <v>29</v>
      </c>
      <c r="H799" s="16" t="s">
        <v>165</v>
      </c>
      <c r="I799" s="16"/>
      <c r="J799" s="16" t="s">
        <v>166</v>
      </c>
      <c r="K799" s="16" t="s">
        <v>11427</v>
      </c>
      <c r="L799" s="16" t="s">
        <v>7417</v>
      </c>
      <c r="M799" s="19">
        <v>1</v>
      </c>
      <c r="N799" s="16" t="s">
        <v>18629</v>
      </c>
      <c r="O799" s="25" t="s">
        <v>11433</v>
      </c>
      <c r="P799" s="16" t="s">
        <v>11434</v>
      </c>
      <c r="Q799" s="16" t="s">
        <v>17662</v>
      </c>
      <c r="R799" s="19"/>
      <c r="S799" s="19"/>
      <c r="T799" s="19"/>
      <c r="U799" s="19"/>
      <c r="V799" s="19"/>
      <c r="W799" s="19"/>
      <c r="X799" s="19"/>
    </row>
    <row r="800" spans="1:24">
      <c r="A800" s="19">
        <v>796</v>
      </c>
      <c r="B800" s="16" t="s">
        <v>18630</v>
      </c>
      <c r="C800" s="16" t="s">
        <v>13860</v>
      </c>
      <c r="D800" s="16" t="s">
        <v>13772</v>
      </c>
      <c r="E800" s="22">
        <v>2023</v>
      </c>
      <c r="F800" s="16" t="s">
        <v>29</v>
      </c>
      <c r="G800" s="16" t="s">
        <v>29</v>
      </c>
      <c r="H800" s="16" t="s">
        <v>146</v>
      </c>
      <c r="I800" s="16"/>
      <c r="J800" s="16" t="s">
        <v>336</v>
      </c>
      <c r="K800" s="16" t="s">
        <v>13859</v>
      </c>
      <c r="L800" s="16" t="s">
        <v>7417</v>
      </c>
      <c r="M800" s="19">
        <v>1</v>
      </c>
      <c r="N800" s="16" t="s">
        <v>18631</v>
      </c>
      <c r="O800" s="25" t="s">
        <v>13861</v>
      </c>
      <c r="P800" s="16" t="s">
        <v>13862</v>
      </c>
      <c r="Q800" s="16" t="s">
        <v>17662</v>
      </c>
      <c r="R800" s="19"/>
      <c r="S800" s="19"/>
      <c r="T800" s="19"/>
      <c r="U800" s="19"/>
      <c r="V800" s="19"/>
      <c r="W800" s="19"/>
      <c r="X800" s="19"/>
    </row>
    <row r="801" spans="1:24">
      <c r="A801" s="19">
        <v>797</v>
      </c>
      <c r="B801" s="16" t="s">
        <v>18632</v>
      </c>
      <c r="C801" s="16" t="s">
        <v>13860</v>
      </c>
      <c r="D801" s="16" t="s">
        <v>13772</v>
      </c>
      <c r="E801" s="22">
        <v>2023</v>
      </c>
      <c r="F801" s="16" t="s">
        <v>29</v>
      </c>
      <c r="G801" s="16" t="s">
        <v>29</v>
      </c>
      <c r="H801" s="16" t="s">
        <v>146</v>
      </c>
      <c r="I801" s="16"/>
      <c r="J801" s="16" t="s">
        <v>336</v>
      </c>
      <c r="K801" s="16" t="s">
        <v>13859</v>
      </c>
      <c r="L801" s="16" t="s">
        <v>7417</v>
      </c>
      <c r="M801" s="19">
        <v>1</v>
      </c>
      <c r="N801" s="16" t="s">
        <v>18633</v>
      </c>
      <c r="O801" s="25" t="s">
        <v>13863</v>
      </c>
      <c r="P801" s="16" t="s">
        <v>13864</v>
      </c>
      <c r="Q801" s="16" t="s">
        <v>17662</v>
      </c>
      <c r="R801" s="19"/>
      <c r="S801" s="19"/>
      <c r="T801" s="19"/>
      <c r="U801" s="19"/>
      <c r="V801" s="19"/>
      <c r="W801" s="19"/>
      <c r="X801" s="19"/>
    </row>
    <row r="802" spans="1:24">
      <c r="A802" s="19">
        <v>798</v>
      </c>
      <c r="B802" s="16" t="s">
        <v>18634</v>
      </c>
      <c r="C802" s="16" t="s">
        <v>13860</v>
      </c>
      <c r="D802" s="16" t="s">
        <v>13772</v>
      </c>
      <c r="E802" s="22">
        <v>2023</v>
      </c>
      <c r="F802" s="16" t="s">
        <v>29</v>
      </c>
      <c r="G802" s="16" t="s">
        <v>29</v>
      </c>
      <c r="H802" s="16" t="s">
        <v>146</v>
      </c>
      <c r="I802" s="16"/>
      <c r="J802" s="16" t="s">
        <v>336</v>
      </c>
      <c r="K802" s="16" t="s">
        <v>13859</v>
      </c>
      <c r="L802" s="16" t="s">
        <v>7417</v>
      </c>
      <c r="M802" s="19">
        <v>1</v>
      </c>
      <c r="N802" s="16" t="s">
        <v>18635</v>
      </c>
      <c r="O802" s="25" t="s">
        <v>13865</v>
      </c>
      <c r="P802" s="16" t="s">
        <v>13866</v>
      </c>
      <c r="Q802" s="16" t="s">
        <v>17662</v>
      </c>
      <c r="R802" s="19"/>
      <c r="S802" s="19"/>
      <c r="T802" s="19"/>
      <c r="U802" s="19"/>
      <c r="V802" s="19"/>
      <c r="W802" s="19"/>
      <c r="X802" s="19"/>
    </row>
    <row r="803" spans="1:24">
      <c r="A803" s="19">
        <v>799</v>
      </c>
      <c r="B803" s="16" t="s">
        <v>18636</v>
      </c>
      <c r="C803" s="16" t="s">
        <v>13860</v>
      </c>
      <c r="D803" s="16" t="s">
        <v>13772</v>
      </c>
      <c r="E803" s="22">
        <v>2023</v>
      </c>
      <c r="F803" s="16" t="s">
        <v>29</v>
      </c>
      <c r="G803" s="16" t="s">
        <v>29</v>
      </c>
      <c r="H803" s="16" t="s">
        <v>146</v>
      </c>
      <c r="I803" s="16"/>
      <c r="J803" s="16" t="s">
        <v>336</v>
      </c>
      <c r="K803" s="16" t="s">
        <v>13859</v>
      </c>
      <c r="L803" s="16" t="s">
        <v>7417</v>
      </c>
      <c r="M803" s="19">
        <v>1</v>
      </c>
      <c r="N803" s="16" t="s">
        <v>18637</v>
      </c>
      <c r="O803" s="25" t="s">
        <v>13867</v>
      </c>
      <c r="P803" s="16" t="s">
        <v>13868</v>
      </c>
      <c r="Q803" s="16" t="s">
        <v>17662</v>
      </c>
      <c r="R803" s="19"/>
      <c r="S803" s="19"/>
      <c r="T803" s="19"/>
      <c r="U803" s="19"/>
      <c r="V803" s="19"/>
      <c r="W803" s="19"/>
      <c r="X803" s="19"/>
    </row>
    <row r="804" spans="1:24">
      <c r="A804" s="19">
        <v>800</v>
      </c>
      <c r="B804" s="16" t="s">
        <v>18638</v>
      </c>
      <c r="C804" s="16" t="s">
        <v>12021</v>
      </c>
      <c r="D804" s="16" t="s">
        <v>12022</v>
      </c>
      <c r="E804" s="22">
        <v>1998</v>
      </c>
      <c r="F804" s="16" t="s">
        <v>29</v>
      </c>
      <c r="G804" s="16" t="s">
        <v>29</v>
      </c>
      <c r="H804" s="16" t="s">
        <v>258</v>
      </c>
      <c r="I804" s="16"/>
      <c r="J804" s="16" t="s">
        <v>12003</v>
      </c>
      <c r="K804" s="16" t="s">
        <v>12020</v>
      </c>
      <c r="L804" s="16" t="s">
        <v>2824</v>
      </c>
      <c r="M804" s="19">
        <v>1</v>
      </c>
      <c r="N804" s="16" t="s">
        <v>18639</v>
      </c>
      <c r="O804" s="25" t="s">
        <v>12023</v>
      </c>
      <c r="P804" s="16" t="s">
        <v>12024</v>
      </c>
      <c r="Q804" s="16" t="s">
        <v>17628</v>
      </c>
      <c r="R804" s="19"/>
      <c r="S804" s="19"/>
      <c r="T804" s="19"/>
      <c r="U804" s="19"/>
      <c r="V804" s="19"/>
      <c r="W804" s="19"/>
      <c r="X804" s="19"/>
    </row>
    <row r="805" spans="1:24">
      <c r="A805" s="19">
        <v>801</v>
      </c>
      <c r="B805" s="16" t="s">
        <v>18640</v>
      </c>
      <c r="C805" s="16" t="s">
        <v>9936</v>
      </c>
      <c r="D805" s="16" t="s">
        <v>993</v>
      </c>
      <c r="E805" s="22">
        <v>1967</v>
      </c>
      <c r="F805" s="16" t="s">
        <v>29</v>
      </c>
      <c r="G805" s="16" t="s">
        <v>29</v>
      </c>
      <c r="H805" s="16" t="s">
        <v>106</v>
      </c>
      <c r="I805" s="16"/>
      <c r="J805" s="16" t="s">
        <v>107</v>
      </c>
      <c r="K805" s="16" t="s">
        <v>9935</v>
      </c>
      <c r="L805" s="16" t="s">
        <v>7417</v>
      </c>
      <c r="M805" s="19">
        <v>1</v>
      </c>
      <c r="N805" s="16" t="s">
        <v>18641</v>
      </c>
      <c r="O805" s="25" t="s">
        <v>9937</v>
      </c>
      <c r="P805" s="16" t="s">
        <v>9938</v>
      </c>
      <c r="Q805" s="16" t="s">
        <v>17662</v>
      </c>
      <c r="R805" s="19"/>
      <c r="S805" s="19"/>
      <c r="T805" s="19"/>
      <c r="U805" s="19"/>
      <c r="V805" s="19"/>
      <c r="W805" s="19"/>
      <c r="X805" s="19"/>
    </row>
    <row r="806" spans="1:24">
      <c r="A806" s="19">
        <v>802</v>
      </c>
      <c r="B806" s="16" t="s">
        <v>991</v>
      </c>
      <c r="C806" s="16" t="s">
        <v>992</v>
      </c>
      <c r="D806" s="16" t="s">
        <v>993</v>
      </c>
      <c r="E806" s="22">
        <v>1967</v>
      </c>
      <c r="F806" s="16" t="s">
        <v>29</v>
      </c>
      <c r="G806" s="16" t="s">
        <v>29</v>
      </c>
      <c r="H806" s="16" t="s">
        <v>106</v>
      </c>
      <c r="I806" s="16"/>
      <c r="J806" s="16" t="s">
        <v>107</v>
      </c>
      <c r="K806" s="16" t="s">
        <v>9935</v>
      </c>
      <c r="L806" s="16" t="s">
        <v>7417</v>
      </c>
      <c r="M806" s="19">
        <v>1</v>
      </c>
      <c r="N806" s="16" t="s">
        <v>995</v>
      </c>
      <c r="O806" s="25" t="s">
        <v>994</v>
      </c>
      <c r="P806" s="16" t="s">
        <v>9939</v>
      </c>
      <c r="Q806" s="16" t="s">
        <v>17662</v>
      </c>
      <c r="R806" s="19"/>
      <c r="S806" s="19">
        <v>89</v>
      </c>
      <c r="T806" s="19"/>
      <c r="U806" s="19"/>
      <c r="V806" s="19"/>
      <c r="W806" s="19"/>
      <c r="X806" s="19">
        <v>94</v>
      </c>
    </row>
    <row r="807" spans="1:24">
      <c r="A807" s="19">
        <v>803</v>
      </c>
      <c r="B807" s="16" t="s">
        <v>18642</v>
      </c>
      <c r="C807" s="16" t="s">
        <v>992</v>
      </c>
      <c r="D807" s="16" t="s">
        <v>993</v>
      </c>
      <c r="E807" s="22">
        <v>1967</v>
      </c>
      <c r="F807" s="16" t="s">
        <v>29</v>
      </c>
      <c r="G807" s="16" t="s">
        <v>29</v>
      </c>
      <c r="H807" s="16" t="s">
        <v>106</v>
      </c>
      <c r="I807" s="16"/>
      <c r="J807" s="16" t="s">
        <v>107</v>
      </c>
      <c r="K807" s="16" t="s">
        <v>9935</v>
      </c>
      <c r="L807" s="16" t="s">
        <v>7417</v>
      </c>
      <c r="M807" s="19">
        <v>1</v>
      </c>
      <c r="N807" s="16" t="s">
        <v>18643</v>
      </c>
      <c r="O807" s="25" t="s">
        <v>9940</v>
      </c>
      <c r="P807" s="16" t="s">
        <v>9941</v>
      </c>
      <c r="Q807" s="16" t="s">
        <v>17662</v>
      </c>
      <c r="R807" s="19"/>
      <c r="S807" s="19"/>
      <c r="T807" s="19"/>
      <c r="U807" s="19"/>
      <c r="V807" s="19"/>
      <c r="W807" s="19"/>
      <c r="X807" s="19"/>
    </row>
    <row r="808" spans="1:24">
      <c r="A808" s="19">
        <v>804</v>
      </c>
      <c r="B808" s="16" t="s">
        <v>18644</v>
      </c>
      <c r="C808" s="16" t="s">
        <v>13193</v>
      </c>
      <c r="D808" s="16" t="s">
        <v>13194</v>
      </c>
      <c r="E808" s="22">
        <v>1974</v>
      </c>
      <c r="F808" s="16" t="s">
        <v>29</v>
      </c>
      <c r="G808" s="16" t="s">
        <v>29</v>
      </c>
      <c r="H808" s="16" t="s">
        <v>146</v>
      </c>
      <c r="I808" s="16"/>
      <c r="J808" s="16" t="s">
        <v>147</v>
      </c>
      <c r="K808" s="16" t="s">
        <v>13192</v>
      </c>
      <c r="L808" s="16" t="s">
        <v>2824</v>
      </c>
      <c r="M808" s="19">
        <v>1</v>
      </c>
      <c r="N808" s="16" t="s">
        <v>18645</v>
      </c>
      <c r="O808" s="25" t="s">
        <v>13195</v>
      </c>
      <c r="P808" s="16" t="s">
        <v>13196</v>
      </c>
      <c r="Q808" s="16" t="s">
        <v>17628</v>
      </c>
      <c r="R808" s="19"/>
      <c r="S808" s="19"/>
      <c r="T808" s="19"/>
      <c r="U808" s="19"/>
      <c r="V808" s="19"/>
      <c r="W808" s="19"/>
      <c r="X808" s="19"/>
    </row>
    <row r="809" spans="1:24">
      <c r="A809" s="19">
        <v>805</v>
      </c>
      <c r="B809" s="16" t="s">
        <v>8452</v>
      </c>
      <c r="C809" s="16" t="s">
        <v>8450</v>
      </c>
      <c r="D809" s="16" t="s">
        <v>8451</v>
      </c>
      <c r="E809" s="22">
        <v>2018</v>
      </c>
      <c r="F809" s="16" t="s">
        <v>817</v>
      </c>
      <c r="G809" s="16" t="s">
        <v>53</v>
      </c>
      <c r="H809" s="16" t="s">
        <v>818</v>
      </c>
      <c r="I809" s="16" t="s">
        <v>819</v>
      </c>
      <c r="J809" s="16"/>
      <c r="K809" s="16"/>
      <c r="L809" s="16" t="s">
        <v>2817</v>
      </c>
      <c r="M809" s="19">
        <v>1</v>
      </c>
      <c r="N809" s="16" t="s">
        <v>18646</v>
      </c>
      <c r="O809" s="25" t="s">
        <v>8453</v>
      </c>
      <c r="P809" s="16" t="s">
        <v>8454</v>
      </c>
      <c r="Q809" s="16" t="s">
        <v>17633</v>
      </c>
      <c r="R809" s="19"/>
      <c r="S809" s="19"/>
      <c r="T809" s="19"/>
      <c r="U809" s="19"/>
      <c r="V809" s="19"/>
      <c r="W809" s="19"/>
      <c r="X809" s="19"/>
    </row>
    <row r="810" spans="1:24">
      <c r="A810" s="19">
        <v>806</v>
      </c>
      <c r="B810" s="16" t="s">
        <v>1497</v>
      </c>
      <c r="C810" s="16" t="s">
        <v>1498</v>
      </c>
      <c r="D810" s="16" t="s">
        <v>1499</v>
      </c>
      <c r="E810" s="22">
        <v>1979</v>
      </c>
      <c r="F810" s="16" t="s">
        <v>29</v>
      </c>
      <c r="G810" s="16" t="s">
        <v>29</v>
      </c>
      <c r="H810" s="16" t="s">
        <v>165</v>
      </c>
      <c r="I810" s="16"/>
      <c r="J810" s="16" t="s">
        <v>1501</v>
      </c>
      <c r="K810" s="16" t="s">
        <v>11330</v>
      </c>
      <c r="L810" s="16" t="s">
        <v>2824</v>
      </c>
      <c r="M810" s="19">
        <v>1</v>
      </c>
      <c r="N810" s="16" t="s">
        <v>1502</v>
      </c>
      <c r="O810" s="25" t="s">
        <v>1500</v>
      </c>
      <c r="P810" s="16" t="s">
        <v>11331</v>
      </c>
      <c r="Q810" s="16" t="s">
        <v>17628</v>
      </c>
      <c r="R810" s="19"/>
      <c r="S810" s="19"/>
      <c r="T810" s="19"/>
      <c r="U810" s="19">
        <v>9</v>
      </c>
      <c r="V810" s="19"/>
      <c r="W810" s="19"/>
      <c r="X810" s="19"/>
    </row>
    <row r="811" spans="1:24">
      <c r="A811" s="19">
        <v>807</v>
      </c>
      <c r="B811" s="16" t="s">
        <v>18647</v>
      </c>
      <c r="C811" s="16" t="s">
        <v>11551</v>
      </c>
      <c r="D811" s="16" t="s">
        <v>11552</v>
      </c>
      <c r="E811" s="22">
        <v>1997</v>
      </c>
      <c r="F811" s="16" t="s">
        <v>29</v>
      </c>
      <c r="G811" s="16" t="s">
        <v>29</v>
      </c>
      <c r="H811" s="16" t="s">
        <v>165</v>
      </c>
      <c r="I811" s="16"/>
      <c r="J811" s="16" t="s">
        <v>166</v>
      </c>
      <c r="K811" s="16" t="s">
        <v>11550</v>
      </c>
      <c r="L811" s="16" t="s">
        <v>7417</v>
      </c>
      <c r="M811" s="19">
        <v>1</v>
      </c>
      <c r="N811" s="16" t="s">
        <v>18648</v>
      </c>
      <c r="O811" s="25" t="s">
        <v>11553</v>
      </c>
      <c r="P811" s="16" t="s">
        <v>11554</v>
      </c>
      <c r="Q811" s="16" t="s">
        <v>17662</v>
      </c>
      <c r="R811" s="19"/>
      <c r="S811" s="19"/>
      <c r="T811" s="19"/>
      <c r="U811" s="19"/>
      <c r="V811" s="19"/>
      <c r="W811" s="19"/>
      <c r="X811" s="19"/>
    </row>
    <row r="812" spans="1:24">
      <c r="A812" s="19">
        <v>808</v>
      </c>
      <c r="B812" s="16" t="s">
        <v>18649</v>
      </c>
      <c r="C812" s="16" t="s">
        <v>11551</v>
      </c>
      <c r="D812" s="16" t="s">
        <v>11552</v>
      </c>
      <c r="E812" s="22">
        <v>1997</v>
      </c>
      <c r="F812" s="16" t="s">
        <v>29</v>
      </c>
      <c r="G812" s="16" t="s">
        <v>29</v>
      </c>
      <c r="H812" s="16" t="s">
        <v>165</v>
      </c>
      <c r="I812" s="16"/>
      <c r="J812" s="16" t="s">
        <v>166</v>
      </c>
      <c r="K812" s="16" t="s">
        <v>11550</v>
      </c>
      <c r="L812" s="16" t="s">
        <v>7417</v>
      </c>
      <c r="M812" s="19">
        <v>1</v>
      </c>
      <c r="N812" s="16" t="s">
        <v>18650</v>
      </c>
      <c r="O812" s="25" t="s">
        <v>11555</v>
      </c>
      <c r="P812" s="16" t="s">
        <v>11556</v>
      </c>
      <c r="Q812" s="16" t="s">
        <v>17662</v>
      </c>
      <c r="R812" s="19"/>
      <c r="S812" s="19"/>
      <c r="T812" s="19"/>
      <c r="U812" s="19"/>
      <c r="V812" s="19"/>
      <c r="W812" s="19"/>
      <c r="X812" s="19"/>
    </row>
    <row r="813" spans="1:24">
      <c r="A813" s="19">
        <v>809</v>
      </c>
      <c r="B813" s="16" t="s">
        <v>18651</v>
      </c>
      <c r="C813" s="16" t="s">
        <v>11551</v>
      </c>
      <c r="D813" s="16" t="s">
        <v>11552</v>
      </c>
      <c r="E813" s="22">
        <v>2003</v>
      </c>
      <c r="F813" s="16" t="s">
        <v>29</v>
      </c>
      <c r="G813" s="16" t="s">
        <v>29</v>
      </c>
      <c r="H813" s="16" t="s">
        <v>165</v>
      </c>
      <c r="I813" s="16"/>
      <c r="J813" s="16" t="s">
        <v>166</v>
      </c>
      <c r="K813" s="16" t="s">
        <v>11550</v>
      </c>
      <c r="L813" s="16" t="s">
        <v>7417</v>
      </c>
      <c r="M813" s="19">
        <v>1</v>
      </c>
      <c r="N813" s="16" t="s">
        <v>18652</v>
      </c>
      <c r="O813" s="25" t="s">
        <v>11557</v>
      </c>
      <c r="P813" s="16" t="s">
        <v>11558</v>
      </c>
      <c r="Q813" s="16" t="s">
        <v>17662</v>
      </c>
      <c r="R813" s="19"/>
      <c r="S813" s="19"/>
      <c r="T813" s="19"/>
      <c r="U813" s="19"/>
      <c r="V813" s="19"/>
      <c r="W813" s="19"/>
      <c r="X813" s="19"/>
    </row>
    <row r="814" spans="1:24">
      <c r="A814" s="19">
        <v>810</v>
      </c>
      <c r="B814" s="16" t="s">
        <v>18653</v>
      </c>
      <c r="C814" s="16" t="s">
        <v>14243</v>
      </c>
      <c r="D814" s="16" t="s">
        <v>14244</v>
      </c>
      <c r="E814" s="22">
        <v>1993</v>
      </c>
      <c r="F814" s="16" t="s">
        <v>29</v>
      </c>
      <c r="G814" s="16" t="s">
        <v>29</v>
      </c>
      <c r="H814" s="16" t="s">
        <v>716</v>
      </c>
      <c r="I814" s="16"/>
      <c r="J814" s="16" t="s">
        <v>2502</v>
      </c>
      <c r="K814" s="16" t="s">
        <v>14242</v>
      </c>
      <c r="L814" s="16" t="s">
        <v>9073</v>
      </c>
      <c r="M814" s="19">
        <v>1</v>
      </c>
      <c r="N814" s="16" t="s">
        <v>18654</v>
      </c>
      <c r="O814" s="25" t="s">
        <v>14245</v>
      </c>
      <c r="P814" s="16" t="s">
        <v>14246</v>
      </c>
      <c r="Q814" s="16" t="s">
        <v>17641</v>
      </c>
      <c r="R814" s="19"/>
      <c r="S814" s="19"/>
      <c r="T814" s="19"/>
      <c r="U814" s="19"/>
      <c r="V814" s="19"/>
      <c r="W814" s="19"/>
      <c r="X814" s="19"/>
    </row>
    <row r="815" spans="1:24">
      <c r="A815" s="19">
        <v>811</v>
      </c>
      <c r="B815" s="16" t="s">
        <v>18655</v>
      </c>
      <c r="C815" s="16" t="s">
        <v>14243</v>
      </c>
      <c r="D815" s="16" t="s">
        <v>14244</v>
      </c>
      <c r="E815" s="22">
        <v>1993</v>
      </c>
      <c r="F815" s="16" t="s">
        <v>29</v>
      </c>
      <c r="G815" s="16" t="s">
        <v>29</v>
      </c>
      <c r="H815" s="16" t="s">
        <v>716</v>
      </c>
      <c r="I815" s="16"/>
      <c r="J815" s="16" t="s">
        <v>2502</v>
      </c>
      <c r="K815" s="16" t="s">
        <v>14242</v>
      </c>
      <c r="L815" s="16" t="s">
        <v>9073</v>
      </c>
      <c r="M815" s="19">
        <v>1</v>
      </c>
      <c r="N815" s="16" t="s">
        <v>18656</v>
      </c>
      <c r="O815" s="25" t="s">
        <v>14247</v>
      </c>
      <c r="P815" s="16" t="s">
        <v>14248</v>
      </c>
      <c r="Q815" s="16" t="s">
        <v>17641</v>
      </c>
      <c r="R815" s="19"/>
      <c r="S815" s="19"/>
      <c r="T815" s="19"/>
      <c r="U815" s="19"/>
      <c r="V815" s="19"/>
      <c r="W815" s="19"/>
      <c r="X815" s="19"/>
    </row>
    <row r="816" spans="1:24">
      <c r="A816" s="19">
        <v>812</v>
      </c>
      <c r="B816" s="16" t="s">
        <v>17564</v>
      </c>
      <c r="C816" s="16" t="s">
        <v>17565</v>
      </c>
      <c r="D816" s="16" t="s">
        <v>17566</v>
      </c>
      <c r="E816" s="22">
        <v>2024</v>
      </c>
      <c r="F816" s="16" t="s">
        <v>31</v>
      </c>
      <c r="G816" s="16" t="s">
        <v>31</v>
      </c>
      <c r="H816" s="16" t="s">
        <v>17558</v>
      </c>
      <c r="I816" s="16"/>
      <c r="J816" s="16" t="s">
        <v>17563</v>
      </c>
      <c r="K816" s="16" t="s">
        <v>17564</v>
      </c>
      <c r="L816" s="16" t="s">
        <v>7417</v>
      </c>
      <c r="M816" s="19">
        <v>1</v>
      </c>
      <c r="N816" s="16" t="s">
        <v>18657</v>
      </c>
      <c r="O816" s="25" t="s">
        <v>17567</v>
      </c>
      <c r="P816" s="16" t="s">
        <v>17568</v>
      </c>
      <c r="Q816" s="16" t="s">
        <v>17662</v>
      </c>
      <c r="R816" s="19"/>
      <c r="S816" s="19"/>
      <c r="T816" s="19"/>
      <c r="U816" s="19"/>
      <c r="V816" s="19"/>
      <c r="W816" s="19"/>
      <c r="X816" s="19"/>
    </row>
    <row r="817" spans="1:24">
      <c r="A817" s="19">
        <v>813</v>
      </c>
      <c r="B817" s="16" t="s">
        <v>321</v>
      </c>
      <c r="C817" s="16" t="s">
        <v>322</v>
      </c>
      <c r="D817" s="16" t="s">
        <v>323</v>
      </c>
      <c r="E817" s="22">
        <v>2014</v>
      </c>
      <c r="F817" s="16" t="s">
        <v>325</v>
      </c>
      <c r="G817" s="16" t="s">
        <v>29</v>
      </c>
      <c r="H817" s="16" t="s">
        <v>146</v>
      </c>
      <c r="I817" s="16"/>
      <c r="J817" s="16" t="s">
        <v>326</v>
      </c>
      <c r="K817" s="16" t="s">
        <v>13173</v>
      </c>
      <c r="L817" s="16" t="s">
        <v>2824</v>
      </c>
      <c r="M817" s="19">
        <v>1</v>
      </c>
      <c r="N817" s="16" t="s">
        <v>327</v>
      </c>
      <c r="O817" s="25" t="s">
        <v>324</v>
      </c>
      <c r="P817" s="16" t="s">
        <v>13174</v>
      </c>
      <c r="Q817" s="16" t="s">
        <v>17628</v>
      </c>
      <c r="R817" s="19">
        <v>42</v>
      </c>
      <c r="S817" s="19"/>
      <c r="T817" s="19"/>
      <c r="U817" s="19"/>
      <c r="V817" s="19"/>
      <c r="W817" s="19"/>
      <c r="X817" s="19">
        <v>75</v>
      </c>
    </row>
    <row r="818" spans="1:24">
      <c r="A818" s="19">
        <v>814</v>
      </c>
      <c r="B818" s="16" t="s">
        <v>16802</v>
      </c>
      <c r="C818" s="16" t="s">
        <v>16803</v>
      </c>
      <c r="D818" s="16" t="s">
        <v>16804</v>
      </c>
      <c r="E818" s="22">
        <v>2019</v>
      </c>
      <c r="F818" s="16" t="s">
        <v>29</v>
      </c>
      <c r="G818" s="16" t="s">
        <v>29</v>
      </c>
      <c r="H818" s="16" t="s">
        <v>1523</v>
      </c>
      <c r="I818" s="16"/>
      <c r="J818" s="16" t="s">
        <v>344</v>
      </c>
      <c r="K818" s="16" t="s">
        <v>16802</v>
      </c>
      <c r="L818" s="16" t="s">
        <v>2824</v>
      </c>
      <c r="M818" s="19">
        <v>1</v>
      </c>
      <c r="N818" s="16" t="s">
        <v>18658</v>
      </c>
      <c r="O818" s="25" t="s">
        <v>16805</v>
      </c>
      <c r="P818" s="16" t="s">
        <v>16806</v>
      </c>
      <c r="Q818" s="16" t="s">
        <v>17628</v>
      </c>
      <c r="R818" s="19"/>
      <c r="S818" s="19"/>
      <c r="T818" s="19"/>
      <c r="U818" s="19"/>
      <c r="V818" s="19"/>
      <c r="W818" s="19"/>
      <c r="X818" s="19"/>
    </row>
    <row r="819" spans="1:24">
      <c r="A819" s="19">
        <v>815</v>
      </c>
      <c r="B819" s="16" t="s">
        <v>18659</v>
      </c>
      <c r="C819" s="16" t="s">
        <v>10374</v>
      </c>
      <c r="D819" s="16" t="s">
        <v>10375</v>
      </c>
      <c r="E819" s="22">
        <v>2006</v>
      </c>
      <c r="F819" s="16" t="s">
        <v>29</v>
      </c>
      <c r="G819" s="16" t="s">
        <v>29</v>
      </c>
      <c r="H819" s="16" t="s">
        <v>106</v>
      </c>
      <c r="I819" s="16"/>
      <c r="J819" s="16" t="s">
        <v>107</v>
      </c>
      <c r="K819" s="16" t="s">
        <v>10373</v>
      </c>
      <c r="L819" s="16" t="s">
        <v>7417</v>
      </c>
      <c r="M819" s="19">
        <v>1</v>
      </c>
      <c r="N819" s="16" t="s">
        <v>18660</v>
      </c>
      <c r="O819" s="25" t="s">
        <v>10376</v>
      </c>
      <c r="P819" s="16" t="s">
        <v>10377</v>
      </c>
      <c r="Q819" s="16" t="s">
        <v>17662</v>
      </c>
      <c r="R819" s="19"/>
      <c r="S819" s="19"/>
      <c r="T819" s="19"/>
      <c r="U819" s="19"/>
      <c r="V819" s="19"/>
      <c r="W819" s="19"/>
      <c r="X819" s="19"/>
    </row>
    <row r="820" spans="1:24">
      <c r="A820" s="19">
        <v>816</v>
      </c>
      <c r="B820" s="16" t="s">
        <v>18661</v>
      </c>
      <c r="C820" s="16" t="s">
        <v>10374</v>
      </c>
      <c r="D820" s="16" t="s">
        <v>10375</v>
      </c>
      <c r="E820" s="22">
        <v>2006</v>
      </c>
      <c r="F820" s="16" t="s">
        <v>29</v>
      </c>
      <c r="G820" s="16" t="s">
        <v>29</v>
      </c>
      <c r="H820" s="16" t="s">
        <v>106</v>
      </c>
      <c r="I820" s="16"/>
      <c r="J820" s="16" t="s">
        <v>107</v>
      </c>
      <c r="K820" s="16" t="s">
        <v>10373</v>
      </c>
      <c r="L820" s="16" t="s">
        <v>7417</v>
      </c>
      <c r="M820" s="19">
        <v>1</v>
      </c>
      <c r="N820" s="16" t="s">
        <v>18662</v>
      </c>
      <c r="O820" s="25" t="s">
        <v>10378</v>
      </c>
      <c r="P820" s="16" t="s">
        <v>10379</v>
      </c>
      <c r="Q820" s="16" t="s">
        <v>17662</v>
      </c>
      <c r="R820" s="19"/>
      <c r="S820" s="19"/>
      <c r="T820" s="19"/>
      <c r="U820" s="19"/>
      <c r="V820" s="19"/>
      <c r="W820" s="19"/>
      <c r="X820" s="19"/>
    </row>
    <row r="821" spans="1:24">
      <c r="A821" s="19">
        <v>817</v>
      </c>
      <c r="B821" s="16" t="s">
        <v>18663</v>
      </c>
      <c r="C821" s="16" t="s">
        <v>10374</v>
      </c>
      <c r="D821" s="16" t="s">
        <v>10375</v>
      </c>
      <c r="E821" s="22">
        <v>2006</v>
      </c>
      <c r="F821" s="16" t="s">
        <v>29</v>
      </c>
      <c r="G821" s="16" t="s">
        <v>29</v>
      </c>
      <c r="H821" s="16" t="s">
        <v>106</v>
      </c>
      <c r="I821" s="16"/>
      <c r="J821" s="16" t="s">
        <v>107</v>
      </c>
      <c r="K821" s="16" t="s">
        <v>10373</v>
      </c>
      <c r="L821" s="16" t="s">
        <v>7417</v>
      </c>
      <c r="M821" s="19">
        <v>1</v>
      </c>
      <c r="N821" s="16" t="s">
        <v>18664</v>
      </c>
      <c r="O821" s="25" t="s">
        <v>10380</v>
      </c>
      <c r="P821" s="16" t="s">
        <v>10381</v>
      </c>
      <c r="Q821" s="16" t="s">
        <v>17662</v>
      </c>
      <c r="R821" s="19"/>
      <c r="S821" s="19"/>
      <c r="T821" s="19"/>
      <c r="U821" s="19"/>
      <c r="V821" s="19"/>
      <c r="W821" s="19"/>
      <c r="X821" s="19"/>
    </row>
    <row r="822" spans="1:24">
      <c r="A822" s="19">
        <v>818</v>
      </c>
      <c r="B822" s="16" t="s">
        <v>18665</v>
      </c>
      <c r="C822" s="16" t="s">
        <v>10374</v>
      </c>
      <c r="D822" s="16" t="s">
        <v>10375</v>
      </c>
      <c r="E822" s="22">
        <v>2006</v>
      </c>
      <c r="F822" s="16" t="s">
        <v>29</v>
      </c>
      <c r="G822" s="16" t="s">
        <v>29</v>
      </c>
      <c r="H822" s="16" t="s">
        <v>106</v>
      </c>
      <c r="I822" s="16"/>
      <c r="J822" s="16" t="s">
        <v>107</v>
      </c>
      <c r="K822" s="16" t="s">
        <v>10405</v>
      </c>
      <c r="L822" s="16" t="s">
        <v>7417</v>
      </c>
      <c r="M822" s="19">
        <v>1</v>
      </c>
      <c r="N822" s="16" t="s">
        <v>18666</v>
      </c>
      <c r="O822" s="25" t="s">
        <v>10406</v>
      </c>
      <c r="P822" s="16" t="s">
        <v>10407</v>
      </c>
      <c r="Q822" s="16" t="s">
        <v>17662</v>
      </c>
      <c r="R822" s="19"/>
      <c r="S822" s="19"/>
      <c r="T822" s="19"/>
      <c r="U822" s="19"/>
      <c r="V822" s="19"/>
      <c r="W822" s="19"/>
      <c r="X822" s="19"/>
    </row>
    <row r="823" spans="1:24">
      <c r="A823" s="19">
        <v>819</v>
      </c>
      <c r="B823" s="16" t="s">
        <v>18667</v>
      </c>
      <c r="C823" s="16" t="s">
        <v>10374</v>
      </c>
      <c r="D823" s="16" t="s">
        <v>10375</v>
      </c>
      <c r="E823" s="22">
        <v>2006</v>
      </c>
      <c r="F823" s="16" t="s">
        <v>29</v>
      </c>
      <c r="G823" s="16" t="s">
        <v>29</v>
      </c>
      <c r="H823" s="16" t="s">
        <v>106</v>
      </c>
      <c r="I823" s="16"/>
      <c r="J823" s="16" t="s">
        <v>107</v>
      </c>
      <c r="K823" s="16" t="s">
        <v>10405</v>
      </c>
      <c r="L823" s="16" t="s">
        <v>7417</v>
      </c>
      <c r="M823" s="19">
        <v>1</v>
      </c>
      <c r="N823" s="16" t="s">
        <v>18668</v>
      </c>
      <c r="O823" s="25" t="s">
        <v>10408</v>
      </c>
      <c r="P823" s="16" t="s">
        <v>10409</v>
      </c>
      <c r="Q823" s="16" t="s">
        <v>17662</v>
      </c>
      <c r="R823" s="19"/>
      <c r="S823" s="19"/>
      <c r="T823" s="19"/>
      <c r="U823" s="19"/>
      <c r="V823" s="19"/>
      <c r="W823" s="19"/>
      <c r="X823" s="19"/>
    </row>
    <row r="824" spans="1:24">
      <c r="A824" s="19">
        <v>820</v>
      </c>
      <c r="B824" s="16" t="s">
        <v>18669</v>
      </c>
      <c r="C824" s="16" t="s">
        <v>10374</v>
      </c>
      <c r="D824" s="16" t="s">
        <v>10375</v>
      </c>
      <c r="E824" s="22">
        <v>2006</v>
      </c>
      <c r="F824" s="16" t="s">
        <v>29</v>
      </c>
      <c r="G824" s="16" t="s">
        <v>29</v>
      </c>
      <c r="H824" s="16" t="s">
        <v>106</v>
      </c>
      <c r="I824" s="16"/>
      <c r="J824" s="16" t="s">
        <v>107</v>
      </c>
      <c r="K824" s="16" t="s">
        <v>10405</v>
      </c>
      <c r="L824" s="16" t="s">
        <v>7417</v>
      </c>
      <c r="M824" s="19">
        <v>1</v>
      </c>
      <c r="N824" s="16" t="s">
        <v>18670</v>
      </c>
      <c r="O824" s="25" t="s">
        <v>10410</v>
      </c>
      <c r="P824" s="16" t="s">
        <v>10411</v>
      </c>
      <c r="Q824" s="16" t="s">
        <v>17662</v>
      </c>
      <c r="R824" s="19"/>
      <c r="S824" s="19"/>
      <c r="T824" s="19"/>
      <c r="U824" s="19"/>
      <c r="V824" s="19"/>
      <c r="W824" s="19"/>
      <c r="X824" s="19"/>
    </row>
    <row r="825" spans="1:24">
      <c r="A825" s="19">
        <v>821</v>
      </c>
      <c r="B825" s="16" t="s">
        <v>7409</v>
      </c>
      <c r="C825" s="16" t="s">
        <v>1845</v>
      </c>
      <c r="D825" s="16" t="s">
        <v>7408</v>
      </c>
      <c r="E825" s="22">
        <v>2007</v>
      </c>
      <c r="F825" s="16" t="s">
        <v>114</v>
      </c>
      <c r="G825" s="16" t="s">
        <v>53</v>
      </c>
      <c r="H825" s="16" t="s">
        <v>115</v>
      </c>
      <c r="I825" s="16" t="s">
        <v>487</v>
      </c>
      <c r="J825" s="16"/>
      <c r="K825" s="16"/>
      <c r="L825" s="16" t="s">
        <v>2824</v>
      </c>
      <c r="M825" s="19">
        <v>1</v>
      </c>
      <c r="N825" s="16" t="s">
        <v>18671</v>
      </c>
      <c r="O825" s="25" t="s">
        <v>7410</v>
      </c>
      <c r="P825" s="16" t="s">
        <v>7411</v>
      </c>
      <c r="Q825" s="16" t="s">
        <v>17628</v>
      </c>
      <c r="R825" s="19"/>
      <c r="S825" s="19"/>
      <c r="T825" s="19"/>
      <c r="U825" s="19"/>
      <c r="V825" s="19"/>
      <c r="W825" s="19"/>
      <c r="X825" s="19"/>
    </row>
    <row r="826" spans="1:24">
      <c r="A826" s="19">
        <v>822</v>
      </c>
      <c r="B826" s="16" t="s">
        <v>3188</v>
      </c>
      <c r="C826" s="16" t="s">
        <v>1845</v>
      </c>
      <c r="D826" s="16" t="s">
        <v>3187</v>
      </c>
      <c r="E826" s="22">
        <v>2003</v>
      </c>
      <c r="F826" s="16" t="s">
        <v>3184</v>
      </c>
      <c r="G826" s="16" t="s">
        <v>53</v>
      </c>
      <c r="H826" s="16" t="s">
        <v>3180</v>
      </c>
      <c r="I826" s="16" t="s">
        <v>3180</v>
      </c>
      <c r="J826" s="16"/>
      <c r="K826" s="16"/>
      <c r="L826" s="16" t="s">
        <v>2824</v>
      </c>
      <c r="M826" s="19">
        <v>1</v>
      </c>
      <c r="N826" s="16" t="s">
        <v>18672</v>
      </c>
      <c r="O826" s="25" t="s">
        <v>3189</v>
      </c>
      <c r="P826" s="16" t="s">
        <v>3190</v>
      </c>
      <c r="Q826" s="16" t="s">
        <v>17628</v>
      </c>
      <c r="R826" s="19"/>
      <c r="S826" s="19"/>
      <c r="T826" s="19"/>
      <c r="U826" s="19"/>
      <c r="V826" s="19"/>
      <c r="W826" s="19"/>
      <c r="X826" s="19"/>
    </row>
    <row r="827" spans="1:24">
      <c r="A827" s="19">
        <v>823</v>
      </c>
      <c r="B827" s="16" t="s">
        <v>18673</v>
      </c>
      <c r="C827" s="16" t="s">
        <v>1845</v>
      </c>
      <c r="D827" s="16" t="s">
        <v>15254</v>
      </c>
      <c r="E827" s="22">
        <v>2013</v>
      </c>
      <c r="F827" s="16" t="s">
        <v>29</v>
      </c>
      <c r="G827" s="16" t="s">
        <v>29</v>
      </c>
      <c r="H827" s="16" t="s">
        <v>1523</v>
      </c>
      <c r="I827" s="16"/>
      <c r="J827" s="16" t="s">
        <v>344</v>
      </c>
      <c r="K827" s="16" t="s">
        <v>15253</v>
      </c>
      <c r="L827" s="16" t="s">
        <v>2824</v>
      </c>
      <c r="M827" s="19">
        <v>1</v>
      </c>
      <c r="N827" s="16" t="s">
        <v>18674</v>
      </c>
      <c r="O827" s="25" t="s">
        <v>15255</v>
      </c>
      <c r="P827" s="16" t="s">
        <v>15256</v>
      </c>
      <c r="Q827" s="16" t="s">
        <v>17628</v>
      </c>
      <c r="R827" s="19"/>
      <c r="S827" s="19"/>
      <c r="T827" s="19"/>
      <c r="U827" s="19"/>
      <c r="V827" s="19"/>
      <c r="W827" s="19"/>
      <c r="X827" s="19"/>
    </row>
    <row r="828" spans="1:24">
      <c r="A828" s="19">
        <v>824</v>
      </c>
      <c r="B828" s="16" t="s">
        <v>2059</v>
      </c>
      <c r="C828" s="16" t="s">
        <v>1845</v>
      </c>
      <c r="D828" s="16" t="s">
        <v>2060</v>
      </c>
      <c r="E828" s="22">
        <v>2009</v>
      </c>
      <c r="F828" s="16" t="s">
        <v>29</v>
      </c>
      <c r="G828" s="16" t="s">
        <v>29</v>
      </c>
      <c r="H828" s="16" t="s">
        <v>1523</v>
      </c>
      <c r="I828" s="16"/>
      <c r="J828" s="16" t="s">
        <v>344</v>
      </c>
      <c r="K828" s="16" t="s">
        <v>2059</v>
      </c>
      <c r="L828" s="16" t="s">
        <v>3169</v>
      </c>
      <c r="M828" s="19">
        <v>1</v>
      </c>
      <c r="N828" s="16" t="s">
        <v>2062</v>
      </c>
      <c r="O828" s="25" t="s">
        <v>2061</v>
      </c>
      <c r="P828" s="16" t="s">
        <v>15411</v>
      </c>
      <c r="Q828" s="16" t="s">
        <v>17630</v>
      </c>
      <c r="R828" s="19"/>
      <c r="S828" s="19"/>
      <c r="T828" s="19"/>
      <c r="U828" s="19"/>
      <c r="V828" s="19">
        <v>36</v>
      </c>
      <c r="W828" s="19"/>
      <c r="X828" s="19"/>
    </row>
    <row r="829" spans="1:24">
      <c r="A829" s="19">
        <v>825</v>
      </c>
      <c r="B829" s="16" t="s">
        <v>3191</v>
      </c>
      <c r="C829" s="16" t="s">
        <v>1845</v>
      </c>
      <c r="D829" s="16" t="s">
        <v>3187</v>
      </c>
      <c r="E829" s="22">
        <v>2003</v>
      </c>
      <c r="F829" s="16" t="s">
        <v>3184</v>
      </c>
      <c r="G829" s="16" t="s">
        <v>53</v>
      </c>
      <c r="H829" s="16" t="s">
        <v>3180</v>
      </c>
      <c r="I829" s="16" t="s">
        <v>3180</v>
      </c>
      <c r="J829" s="16"/>
      <c r="K829" s="16"/>
      <c r="L829" s="16" t="s">
        <v>2824</v>
      </c>
      <c r="M829" s="19">
        <v>1</v>
      </c>
      <c r="N829" s="16" t="s">
        <v>18675</v>
      </c>
      <c r="O829" s="25" t="s">
        <v>3192</v>
      </c>
      <c r="P829" s="16" t="s">
        <v>3193</v>
      </c>
      <c r="Q829" s="16" t="s">
        <v>17628</v>
      </c>
      <c r="R829" s="19"/>
      <c r="S829" s="19"/>
      <c r="T829" s="19"/>
      <c r="U829" s="19"/>
      <c r="V829" s="19"/>
      <c r="W829" s="19"/>
      <c r="X829" s="19"/>
    </row>
    <row r="830" spans="1:24">
      <c r="A830" s="19">
        <v>826</v>
      </c>
      <c r="B830" s="16" t="s">
        <v>1844</v>
      </c>
      <c r="C830" s="16" t="s">
        <v>1845</v>
      </c>
      <c r="D830" s="16" t="s">
        <v>1846</v>
      </c>
      <c r="E830" s="22">
        <v>2005</v>
      </c>
      <c r="F830" s="16" t="s">
        <v>114</v>
      </c>
      <c r="G830" s="16" t="s">
        <v>53</v>
      </c>
      <c r="H830" s="16" t="s">
        <v>115</v>
      </c>
      <c r="I830" s="16" t="s">
        <v>487</v>
      </c>
      <c r="J830" s="16"/>
      <c r="K830" s="16"/>
      <c r="L830" s="16" t="s">
        <v>2824</v>
      </c>
      <c r="M830" s="19">
        <v>1</v>
      </c>
      <c r="N830" s="16" t="s">
        <v>1848</v>
      </c>
      <c r="O830" s="25" t="s">
        <v>1847</v>
      </c>
      <c r="P830" s="16" t="s">
        <v>7412</v>
      </c>
      <c r="Q830" s="16" t="s">
        <v>17628</v>
      </c>
      <c r="R830" s="19"/>
      <c r="S830" s="19"/>
      <c r="T830" s="19"/>
      <c r="U830" s="19">
        <v>87</v>
      </c>
      <c r="V830" s="19"/>
      <c r="W830" s="19"/>
      <c r="X830" s="19"/>
    </row>
    <row r="831" spans="1:24">
      <c r="A831" s="19">
        <v>827</v>
      </c>
      <c r="B831" s="16" t="s">
        <v>7413</v>
      </c>
      <c r="C831" s="16" t="s">
        <v>1845</v>
      </c>
      <c r="D831" s="16" t="s">
        <v>1846</v>
      </c>
      <c r="E831" s="22">
        <v>2005</v>
      </c>
      <c r="F831" s="16" t="s">
        <v>114</v>
      </c>
      <c r="G831" s="16" t="s">
        <v>53</v>
      </c>
      <c r="H831" s="16" t="s">
        <v>115</v>
      </c>
      <c r="I831" s="16" t="s">
        <v>487</v>
      </c>
      <c r="J831" s="16"/>
      <c r="K831" s="16"/>
      <c r="L831" s="16" t="s">
        <v>2824</v>
      </c>
      <c r="M831" s="19">
        <v>1</v>
      </c>
      <c r="N831" s="16" t="s">
        <v>18676</v>
      </c>
      <c r="O831" s="25" t="s">
        <v>7414</v>
      </c>
      <c r="P831" s="16" t="s">
        <v>7415</v>
      </c>
      <c r="Q831" s="16" t="s">
        <v>17628</v>
      </c>
      <c r="R831" s="19"/>
      <c r="S831" s="19"/>
      <c r="T831" s="19"/>
      <c r="U831" s="19"/>
      <c r="V831" s="19"/>
      <c r="W831" s="19"/>
      <c r="X831" s="19"/>
    </row>
    <row r="832" spans="1:24">
      <c r="A832" s="19">
        <v>828</v>
      </c>
      <c r="B832" s="16" t="s">
        <v>7416</v>
      </c>
      <c r="C832" s="16" t="s">
        <v>1845</v>
      </c>
      <c r="D832" s="16" t="s">
        <v>1846</v>
      </c>
      <c r="E832" s="22">
        <v>2005</v>
      </c>
      <c r="F832" s="16" t="s">
        <v>114</v>
      </c>
      <c r="G832" s="16" t="s">
        <v>53</v>
      </c>
      <c r="H832" s="16" t="s">
        <v>115</v>
      </c>
      <c r="I832" s="16" t="s">
        <v>487</v>
      </c>
      <c r="J832" s="16"/>
      <c r="K832" s="16"/>
      <c r="L832" s="16" t="s">
        <v>7417</v>
      </c>
      <c r="M832" s="19">
        <v>1</v>
      </c>
      <c r="N832" s="16" t="s">
        <v>18677</v>
      </c>
      <c r="O832" s="25" t="s">
        <v>7418</v>
      </c>
      <c r="P832" s="16" t="s">
        <v>7419</v>
      </c>
      <c r="Q832" s="16" t="s">
        <v>17662</v>
      </c>
      <c r="R832" s="19"/>
      <c r="S832" s="19"/>
      <c r="T832" s="19"/>
      <c r="U832" s="19"/>
      <c r="V832" s="19"/>
      <c r="W832" s="19"/>
      <c r="X832" s="19"/>
    </row>
    <row r="833" spans="1:24">
      <c r="A833" s="19">
        <v>829</v>
      </c>
      <c r="B833" s="16" t="s">
        <v>3194</v>
      </c>
      <c r="C833" s="16" t="s">
        <v>1845</v>
      </c>
      <c r="D833" s="16" t="s">
        <v>3187</v>
      </c>
      <c r="E833" s="22">
        <v>2003</v>
      </c>
      <c r="F833" s="16" t="s">
        <v>3184</v>
      </c>
      <c r="G833" s="16" t="s">
        <v>53</v>
      </c>
      <c r="H833" s="16" t="s">
        <v>3180</v>
      </c>
      <c r="I833" s="16" t="s">
        <v>3180</v>
      </c>
      <c r="J833" s="16"/>
      <c r="K833" s="16"/>
      <c r="L833" s="16" t="s">
        <v>2824</v>
      </c>
      <c r="M833" s="19">
        <v>1</v>
      </c>
      <c r="N833" s="16" t="s">
        <v>18678</v>
      </c>
      <c r="O833" s="25" t="s">
        <v>3195</v>
      </c>
      <c r="P833" s="16" t="s">
        <v>3196</v>
      </c>
      <c r="Q833" s="16" t="s">
        <v>17628</v>
      </c>
      <c r="R833" s="19"/>
      <c r="S833" s="19"/>
      <c r="T833" s="19"/>
      <c r="U833" s="19"/>
      <c r="V833" s="19"/>
      <c r="W833" s="19"/>
      <c r="X833" s="19"/>
    </row>
    <row r="834" spans="1:24">
      <c r="A834" s="19">
        <v>830</v>
      </c>
      <c r="B834" s="16" t="s">
        <v>7321</v>
      </c>
      <c r="C834" s="16" t="s">
        <v>7319</v>
      </c>
      <c r="D834" s="16" t="s">
        <v>7320</v>
      </c>
      <c r="E834" s="22">
        <v>1955</v>
      </c>
      <c r="F834" s="16" t="s">
        <v>7322</v>
      </c>
      <c r="G834" s="16" t="s">
        <v>53</v>
      </c>
      <c r="H834" s="16" t="s">
        <v>115</v>
      </c>
      <c r="I834" s="16" t="s">
        <v>204</v>
      </c>
      <c r="J834" s="16"/>
      <c r="K834" s="16"/>
      <c r="L834" s="16" t="s">
        <v>2817</v>
      </c>
      <c r="M834" s="19">
        <v>1</v>
      </c>
      <c r="N834" s="16" t="s">
        <v>18679</v>
      </c>
      <c r="O834" s="25" t="s">
        <v>7323</v>
      </c>
      <c r="P834" s="16" t="s">
        <v>7324</v>
      </c>
      <c r="Q834" s="16" t="s">
        <v>17633</v>
      </c>
      <c r="R834" s="19"/>
      <c r="S834" s="19"/>
      <c r="T834" s="19"/>
      <c r="U834" s="19"/>
      <c r="V834" s="19"/>
      <c r="W834" s="19"/>
      <c r="X834" s="19"/>
    </row>
    <row r="835" spans="1:24">
      <c r="A835" s="19">
        <v>831</v>
      </c>
      <c r="B835" s="16" t="s">
        <v>7326</v>
      </c>
      <c r="C835" s="16" t="s">
        <v>7319</v>
      </c>
      <c r="D835" s="16" t="s">
        <v>7325</v>
      </c>
      <c r="E835" s="22">
        <v>1963</v>
      </c>
      <c r="F835" s="16" t="s">
        <v>114</v>
      </c>
      <c r="G835" s="16" t="s">
        <v>53</v>
      </c>
      <c r="H835" s="16" t="s">
        <v>115</v>
      </c>
      <c r="I835" s="16" t="s">
        <v>204</v>
      </c>
      <c r="J835" s="16"/>
      <c r="K835" s="16"/>
      <c r="L835" s="16" t="s">
        <v>2824</v>
      </c>
      <c r="M835" s="19">
        <v>1</v>
      </c>
      <c r="N835" s="16" t="s">
        <v>18680</v>
      </c>
      <c r="O835" s="25" t="s">
        <v>7327</v>
      </c>
      <c r="P835" s="16" t="s">
        <v>7328</v>
      </c>
      <c r="Q835" s="16" t="s">
        <v>17628</v>
      </c>
      <c r="R835" s="19"/>
      <c r="S835" s="19"/>
      <c r="T835" s="19"/>
      <c r="U835" s="19"/>
      <c r="V835" s="19"/>
      <c r="W835" s="19"/>
      <c r="X835" s="19"/>
    </row>
    <row r="836" spans="1:24">
      <c r="A836" s="19">
        <v>832</v>
      </c>
      <c r="B836" s="16" t="s">
        <v>4526</v>
      </c>
      <c r="C836" s="16" t="s">
        <v>4524</v>
      </c>
      <c r="D836" s="16" t="s">
        <v>4525</v>
      </c>
      <c r="E836" s="22">
        <v>2012</v>
      </c>
      <c r="F836" s="16" t="s">
        <v>286</v>
      </c>
      <c r="G836" s="16" t="s">
        <v>53</v>
      </c>
      <c r="H836" s="16" t="s">
        <v>115</v>
      </c>
      <c r="I836" s="16" t="s">
        <v>287</v>
      </c>
      <c r="J836" s="16"/>
      <c r="K836" s="16"/>
      <c r="L836" s="16" t="s">
        <v>2824</v>
      </c>
      <c r="M836" s="19">
        <v>1</v>
      </c>
      <c r="N836" s="16" t="s">
        <v>18681</v>
      </c>
      <c r="O836" s="25" t="s">
        <v>4527</v>
      </c>
      <c r="P836" s="16" t="s">
        <v>4528</v>
      </c>
      <c r="Q836" s="16" t="s">
        <v>17628</v>
      </c>
      <c r="R836" s="19"/>
      <c r="S836" s="19"/>
      <c r="T836" s="19"/>
      <c r="U836" s="19"/>
      <c r="V836" s="19"/>
      <c r="W836" s="19"/>
      <c r="X836" s="19"/>
    </row>
    <row r="837" spans="1:24">
      <c r="A837" s="19">
        <v>833</v>
      </c>
      <c r="B837" s="16" t="s">
        <v>12970</v>
      </c>
      <c r="C837" s="16" t="s">
        <v>12971</v>
      </c>
      <c r="D837" s="16" t="s">
        <v>12972</v>
      </c>
      <c r="E837" s="22">
        <v>2023</v>
      </c>
      <c r="F837" s="16" t="s">
        <v>29</v>
      </c>
      <c r="G837" s="16" t="s">
        <v>29</v>
      </c>
      <c r="H837" s="16" t="s">
        <v>122</v>
      </c>
      <c r="I837" s="16"/>
      <c r="J837" s="16" t="s">
        <v>140</v>
      </c>
      <c r="K837" s="16" t="s">
        <v>12970</v>
      </c>
      <c r="L837" s="16" t="s">
        <v>2824</v>
      </c>
      <c r="M837" s="19">
        <v>1</v>
      </c>
      <c r="N837" s="16" t="s">
        <v>18682</v>
      </c>
      <c r="O837" s="25" t="s">
        <v>12973</v>
      </c>
      <c r="P837" s="16" t="s">
        <v>12974</v>
      </c>
      <c r="Q837" s="16" t="s">
        <v>17628</v>
      </c>
      <c r="R837" s="19"/>
      <c r="S837" s="19"/>
      <c r="T837" s="19"/>
      <c r="U837" s="19"/>
      <c r="V837" s="19"/>
      <c r="W837" s="19"/>
      <c r="X837" s="19"/>
    </row>
    <row r="838" spans="1:24">
      <c r="A838" s="19">
        <v>834</v>
      </c>
      <c r="B838" s="16" t="s">
        <v>4531</v>
      </c>
      <c r="C838" s="16" t="s">
        <v>4529</v>
      </c>
      <c r="D838" s="16" t="s">
        <v>4530</v>
      </c>
      <c r="E838" s="22">
        <v>2011</v>
      </c>
      <c r="F838" s="16" t="s">
        <v>286</v>
      </c>
      <c r="G838" s="16" t="s">
        <v>53</v>
      </c>
      <c r="H838" s="16" t="s">
        <v>115</v>
      </c>
      <c r="I838" s="16" t="s">
        <v>287</v>
      </c>
      <c r="J838" s="16"/>
      <c r="K838" s="16"/>
      <c r="L838" s="16" t="s">
        <v>2928</v>
      </c>
      <c r="M838" s="19">
        <v>1</v>
      </c>
      <c r="N838" s="16" t="s">
        <v>18683</v>
      </c>
      <c r="O838" s="25" t="s">
        <v>4532</v>
      </c>
      <c r="P838" s="16" t="s">
        <v>4533</v>
      </c>
      <c r="Q838" s="16" t="s">
        <v>17638</v>
      </c>
      <c r="R838" s="19"/>
      <c r="S838" s="19"/>
      <c r="T838" s="19"/>
      <c r="U838" s="19"/>
      <c r="V838" s="19"/>
      <c r="W838" s="19"/>
      <c r="X838" s="19"/>
    </row>
    <row r="839" spans="1:24">
      <c r="A839" s="19">
        <v>835</v>
      </c>
      <c r="B839" s="16" t="s">
        <v>3156</v>
      </c>
      <c r="C839" s="16" t="s">
        <v>3154</v>
      </c>
      <c r="D839" s="16" t="s">
        <v>3155</v>
      </c>
      <c r="E839" s="22">
        <v>2020</v>
      </c>
      <c r="F839" s="16" t="s">
        <v>3157</v>
      </c>
      <c r="G839" s="16" t="s">
        <v>53</v>
      </c>
      <c r="H839" s="16" t="s">
        <v>1915</v>
      </c>
      <c r="I839" s="16" t="s">
        <v>3153</v>
      </c>
      <c r="J839" s="16"/>
      <c r="K839" s="16"/>
      <c r="L839" s="16" t="s">
        <v>2824</v>
      </c>
      <c r="M839" s="19">
        <v>1</v>
      </c>
      <c r="N839" s="16" t="s">
        <v>18684</v>
      </c>
      <c r="O839" s="25" t="s">
        <v>3158</v>
      </c>
      <c r="P839" s="16" t="s">
        <v>3159</v>
      </c>
      <c r="Q839" s="16" t="s">
        <v>17628</v>
      </c>
      <c r="R839" s="19"/>
      <c r="S839" s="19"/>
      <c r="T839" s="19"/>
      <c r="U839" s="19"/>
      <c r="V839" s="19"/>
      <c r="W839" s="19"/>
      <c r="X839" s="19"/>
    </row>
    <row r="840" spans="1:24">
      <c r="A840" s="19">
        <v>836</v>
      </c>
      <c r="B840" s="16" t="s">
        <v>2862</v>
      </c>
      <c r="C840" s="16" t="s">
        <v>2860</v>
      </c>
      <c r="D840" s="16" t="s">
        <v>2861</v>
      </c>
      <c r="E840" s="22">
        <v>1968</v>
      </c>
      <c r="F840" s="16" t="s">
        <v>396</v>
      </c>
      <c r="G840" s="16" t="s">
        <v>53</v>
      </c>
      <c r="H840" s="16" t="s">
        <v>397</v>
      </c>
      <c r="I840" s="16" t="s">
        <v>435</v>
      </c>
      <c r="J840" s="16"/>
      <c r="K840" s="16"/>
      <c r="L840" s="16" t="s">
        <v>2817</v>
      </c>
      <c r="M840" s="19">
        <v>1</v>
      </c>
      <c r="N840" s="16" t="s">
        <v>18685</v>
      </c>
      <c r="O840" s="25" t="s">
        <v>2863</v>
      </c>
      <c r="P840" s="16" t="s">
        <v>2864</v>
      </c>
      <c r="Q840" s="16" t="s">
        <v>17633</v>
      </c>
      <c r="R840" s="19"/>
      <c r="S840" s="19"/>
      <c r="T840" s="19"/>
      <c r="U840" s="19"/>
      <c r="V840" s="19"/>
      <c r="W840" s="19"/>
      <c r="X840" s="19"/>
    </row>
    <row r="841" spans="1:24">
      <c r="A841" s="19">
        <v>837</v>
      </c>
      <c r="B841" s="16" t="s">
        <v>1604</v>
      </c>
      <c r="C841" s="16" t="s">
        <v>1605</v>
      </c>
      <c r="D841" s="16" t="s">
        <v>1606</v>
      </c>
      <c r="E841" s="22">
        <v>1998</v>
      </c>
      <c r="F841" s="16" t="s">
        <v>1608</v>
      </c>
      <c r="G841" s="16" t="s">
        <v>29</v>
      </c>
      <c r="H841" s="16" t="s">
        <v>610</v>
      </c>
      <c r="I841" s="16"/>
      <c r="J841" s="16" t="s">
        <v>344</v>
      </c>
      <c r="K841" s="16" t="s">
        <v>1604</v>
      </c>
      <c r="L841" s="16" t="s">
        <v>2824</v>
      </c>
      <c r="M841" s="19">
        <v>1</v>
      </c>
      <c r="N841" s="16" t="s">
        <v>1609</v>
      </c>
      <c r="O841" s="25" t="s">
        <v>1607</v>
      </c>
      <c r="P841" s="16" t="s">
        <v>10640</v>
      </c>
      <c r="Q841" s="16" t="s">
        <v>17628</v>
      </c>
      <c r="R841" s="19"/>
      <c r="S841" s="19"/>
      <c r="T841" s="19"/>
      <c r="U841" s="19">
        <v>32</v>
      </c>
      <c r="V841" s="19"/>
      <c r="W841" s="19"/>
      <c r="X841" s="19"/>
    </row>
    <row r="842" spans="1:24">
      <c r="A842" s="19">
        <v>838</v>
      </c>
      <c r="B842" s="16" t="s">
        <v>1944</v>
      </c>
      <c r="C842" s="16" t="s">
        <v>1945</v>
      </c>
      <c r="D842" s="16" t="s">
        <v>1946</v>
      </c>
      <c r="E842" s="22">
        <v>2025</v>
      </c>
      <c r="F842" s="16" t="s">
        <v>31</v>
      </c>
      <c r="G842" s="16" t="s">
        <v>31</v>
      </c>
      <c r="H842" s="16" t="s">
        <v>219</v>
      </c>
      <c r="I842" s="16"/>
      <c r="J842" s="16" t="s">
        <v>1945</v>
      </c>
      <c r="K842" s="16" t="s">
        <v>1944</v>
      </c>
      <c r="L842" s="16" t="s">
        <v>2824</v>
      </c>
      <c r="M842" s="19">
        <v>1</v>
      </c>
      <c r="N842" s="16" t="s">
        <v>1948</v>
      </c>
      <c r="O842" s="25" t="s">
        <v>1947</v>
      </c>
      <c r="P842" s="16" t="s">
        <v>17123</v>
      </c>
      <c r="Q842" s="16" t="s">
        <v>17628</v>
      </c>
      <c r="R842" s="19"/>
      <c r="S842" s="19"/>
      <c r="T842" s="19"/>
      <c r="U842" s="19"/>
      <c r="V842" s="19">
        <v>11</v>
      </c>
      <c r="W842" s="19"/>
      <c r="X842" s="19"/>
    </row>
    <row r="843" spans="1:24">
      <c r="A843" s="19">
        <v>839</v>
      </c>
      <c r="B843" s="16" t="s">
        <v>14163</v>
      </c>
      <c r="C843" s="16" t="s">
        <v>14164</v>
      </c>
      <c r="D843" s="16" t="s">
        <v>14165</v>
      </c>
      <c r="E843" s="22">
        <v>1980</v>
      </c>
      <c r="F843" s="16" t="s">
        <v>29</v>
      </c>
      <c r="G843" s="16" t="s">
        <v>29</v>
      </c>
      <c r="H843" s="16" t="s">
        <v>146</v>
      </c>
      <c r="I843" s="16"/>
      <c r="J843" s="16" t="s">
        <v>153</v>
      </c>
      <c r="K843" s="16" t="s">
        <v>14163</v>
      </c>
      <c r="L843" s="16" t="s">
        <v>2824</v>
      </c>
      <c r="M843" s="19">
        <v>1</v>
      </c>
      <c r="N843" s="16" t="s">
        <v>18686</v>
      </c>
      <c r="O843" s="25" t="s">
        <v>14166</v>
      </c>
      <c r="P843" s="16" t="s">
        <v>14167</v>
      </c>
      <c r="Q843" s="16" t="s">
        <v>17628</v>
      </c>
      <c r="R843" s="19"/>
      <c r="S843" s="19"/>
      <c r="T843" s="19"/>
      <c r="U843" s="19"/>
      <c r="V843" s="19"/>
      <c r="W843" s="19"/>
      <c r="X843" s="19"/>
    </row>
    <row r="844" spans="1:24">
      <c r="A844" s="19">
        <v>840</v>
      </c>
      <c r="B844" s="16" t="s">
        <v>18687</v>
      </c>
      <c r="C844" s="16" t="s">
        <v>14566</v>
      </c>
      <c r="D844" s="16" t="s">
        <v>14567</v>
      </c>
      <c r="E844" s="22">
        <v>2014</v>
      </c>
      <c r="F844" s="16" t="s">
        <v>29</v>
      </c>
      <c r="G844" s="16" t="s">
        <v>29</v>
      </c>
      <c r="H844" s="16" t="s">
        <v>1523</v>
      </c>
      <c r="I844" s="16"/>
      <c r="J844" s="16" t="s">
        <v>344</v>
      </c>
      <c r="K844" s="16" t="s">
        <v>14565</v>
      </c>
      <c r="L844" s="16" t="s">
        <v>2824</v>
      </c>
      <c r="M844" s="19">
        <v>1</v>
      </c>
      <c r="N844" s="16" t="s">
        <v>18688</v>
      </c>
      <c r="O844" s="25" t="s">
        <v>14568</v>
      </c>
      <c r="P844" s="16" t="s">
        <v>14569</v>
      </c>
      <c r="Q844" s="16" t="s">
        <v>17628</v>
      </c>
      <c r="R844" s="19"/>
      <c r="S844" s="19"/>
      <c r="T844" s="19"/>
      <c r="U844" s="19"/>
      <c r="V844" s="19"/>
      <c r="W844" s="19"/>
      <c r="X844" s="19"/>
    </row>
    <row r="845" spans="1:24">
      <c r="A845" s="19">
        <v>841</v>
      </c>
      <c r="B845" s="16" t="s">
        <v>18689</v>
      </c>
      <c r="C845" s="16" t="s">
        <v>15851</v>
      </c>
      <c r="D845" s="16" t="s">
        <v>15852</v>
      </c>
      <c r="E845" s="22">
        <v>1995</v>
      </c>
      <c r="F845" s="16" t="s">
        <v>29</v>
      </c>
      <c r="G845" s="16" t="s">
        <v>29</v>
      </c>
      <c r="H845" s="16" t="s">
        <v>1523</v>
      </c>
      <c r="I845" s="16"/>
      <c r="J845" s="16" t="s">
        <v>344</v>
      </c>
      <c r="K845" s="16" t="s">
        <v>15850</v>
      </c>
      <c r="L845" s="16" t="s">
        <v>7417</v>
      </c>
      <c r="M845" s="19">
        <v>1</v>
      </c>
      <c r="N845" s="16" t="s">
        <v>18690</v>
      </c>
      <c r="O845" s="25" t="s">
        <v>15853</v>
      </c>
      <c r="P845" s="16" t="s">
        <v>15854</v>
      </c>
      <c r="Q845" s="16" t="s">
        <v>17662</v>
      </c>
      <c r="R845" s="19"/>
      <c r="S845" s="19"/>
      <c r="T845" s="19"/>
      <c r="U845" s="19"/>
      <c r="V845" s="19"/>
      <c r="W845" s="19"/>
      <c r="X845" s="19"/>
    </row>
    <row r="846" spans="1:24">
      <c r="A846" s="19">
        <v>842</v>
      </c>
      <c r="B846" s="16" t="s">
        <v>6405</v>
      </c>
      <c r="C846" s="16" t="s">
        <v>6403</v>
      </c>
      <c r="D846" s="16" t="s">
        <v>6404</v>
      </c>
      <c r="E846" s="22">
        <v>1986</v>
      </c>
      <c r="F846" s="16" t="s">
        <v>114</v>
      </c>
      <c r="G846" s="16" t="s">
        <v>53</v>
      </c>
      <c r="H846" s="16" t="s">
        <v>115</v>
      </c>
      <c r="I846" s="16" t="s">
        <v>6402</v>
      </c>
      <c r="J846" s="16"/>
      <c r="K846" s="16"/>
      <c r="L846" s="16" t="s">
        <v>3169</v>
      </c>
      <c r="M846" s="19">
        <v>1</v>
      </c>
      <c r="N846" s="16" t="s">
        <v>18691</v>
      </c>
      <c r="O846" s="25" t="s">
        <v>6406</v>
      </c>
      <c r="P846" s="16" t="s">
        <v>6407</v>
      </c>
      <c r="Q846" s="16" t="s">
        <v>17630</v>
      </c>
      <c r="R846" s="19"/>
      <c r="S846" s="19"/>
      <c r="T846" s="19"/>
      <c r="U846" s="19"/>
      <c r="V846" s="19"/>
      <c r="W846" s="19"/>
      <c r="X846" s="19"/>
    </row>
    <row r="847" spans="1:24">
      <c r="A847" s="19">
        <v>843</v>
      </c>
      <c r="B847" s="16" t="s">
        <v>4535</v>
      </c>
      <c r="C847" s="16" t="s">
        <v>3320</v>
      </c>
      <c r="D847" s="16" t="s">
        <v>4534</v>
      </c>
      <c r="E847" s="22">
        <v>2015</v>
      </c>
      <c r="F847" s="16" t="s">
        <v>286</v>
      </c>
      <c r="G847" s="16" t="s">
        <v>53</v>
      </c>
      <c r="H847" s="16" t="s">
        <v>115</v>
      </c>
      <c r="I847" s="16" t="s">
        <v>287</v>
      </c>
      <c r="J847" s="16"/>
      <c r="K847" s="16"/>
      <c r="L847" s="16" t="s">
        <v>2928</v>
      </c>
      <c r="M847" s="19">
        <v>1</v>
      </c>
      <c r="N847" s="16" t="s">
        <v>18692</v>
      </c>
      <c r="O847" s="25" t="s">
        <v>4536</v>
      </c>
      <c r="P847" s="16" t="s">
        <v>4537</v>
      </c>
      <c r="Q847" s="16" t="s">
        <v>17638</v>
      </c>
      <c r="R847" s="19"/>
      <c r="S847" s="19"/>
      <c r="T847" s="19"/>
      <c r="U847" s="19"/>
      <c r="V847" s="19"/>
      <c r="W847" s="19"/>
      <c r="X847" s="19"/>
    </row>
    <row r="848" spans="1:24">
      <c r="A848" s="19">
        <v>844</v>
      </c>
      <c r="B848" s="16" t="s">
        <v>3322</v>
      </c>
      <c r="C848" s="16" t="s">
        <v>3320</v>
      </c>
      <c r="D848" s="16" t="s">
        <v>3321</v>
      </c>
      <c r="E848" s="22">
        <v>2011</v>
      </c>
      <c r="F848" s="16" t="s">
        <v>177</v>
      </c>
      <c r="G848" s="16" t="s">
        <v>53</v>
      </c>
      <c r="H848" s="16" t="s">
        <v>178</v>
      </c>
      <c r="I848" s="16" t="s">
        <v>287</v>
      </c>
      <c r="J848" s="16"/>
      <c r="K848" s="16"/>
      <c r="L848" s="16" t="s">
        <v>2928</v>
      </c>
      <c r="M848" s="19">
        <v>1</v>
      </c>
      <c r="N848" s="16" t="s">
        <v>18693</v>
      </c>
      <c r="O848" s="25" t="s">
        <v>3323</v>
      </c>
      <c r="P848" s="16" t="s">
        <v>3324</v>
      </c>
      <c r="Q848" s="16" t="s">
        <v>17638</v>
      </c>
      <c r="R848" s="19"/>
      <c r="S848" s="19"/>
      <c r="T848" s="19"/>
      <c r="U848" s="19"/>
      <c r="V848" s="19"/>
      <c r="W848" s="19"/>
      <c r="X848" s="19"/>
    </row>
    <row r="849" spans="1:24">
      <c r="A849" s="19">
        <v>845</v>
      </c>
      <c r="B849" s="16" t="s">
        <v>2372</v>
      </c>
      <c r="C849" s="16" t="s">
        <v>2373</v>
      </c>
      <c r="D849" s="16" t="s">
        <v>2374</v>
      </c>
      <c r="E849" s="22">
        <v>2024</v>
      </c>
      <c r="F849" s="16" t="s">
        <v>29</v>
      </c>
      <c r="G849" s="16" t="s">
        <v>29</v>
      </c>
      <c r="H849" s="16" t="s">
        <v>1523</v>
      </c>
      <c r="I849" s="16"/>
      <c r="J849" s="16" t="s">
        <v>344</v>
      </c>
      <c r="K849" s="16" t="s">
        <v>15899</v>
      </c>
      <c r="L849" s="16" t="s">
        <v>9073</v>
      </c>
      <c r="M849" s="19">
        <v>1</v>
      </c>
      <c r="N849" s="16" t="s">
        <v>2376</v>
      </c>
      <c r="O849" s="25" t="s">
        <v>2375</v>
      </c>
      <c r="P849" s="16" t="s">
        <v>15900</v>
      </c>
      <c r="Q849" s="16" t="s">
        <v>17641</v>
      </c>
      <c r="R849" s="19"/>
      <c r="S849" s="19"/>
      <c r="T849" s="19"/>
      <c r="U849" s="19"/>
      <c r="V849" s="19"/>
      <c r="W849" s="19">
        <v>8</v>
      </c>
      <c r="X849" s="19"/>
    </row>
    <row r="850" spans="1:24">
      <c r="A850" s="19">
        <v>846</v>
      </c>
      <c r="B850" s="16" t="s">
        <v>2400</v>
      </c>
      <c r="C850" s="16" t="s">
        <v>2373</v>
      </c>
      <c r="D850" s="16" t="s">
        <v>2374</v>
      </c>
      <c r="E850" s="22">
        <v>2024</v>
      </c>
      <c r="F850" s="16" t="s">
        <v>29</v>
      </c>
      <c r="G850" s="16" t="s">
        <v>29</v>
      </c>
      <c r="H850" s="16" t="s">
        <v>1523</v>
      </c>
      <c r="I850" s="16"/>
      <c r="J850" s="16" t="s">
        <v>344</v>
      </c>
      <c r="K850" s="16" t="s">
        <v>15899</v>
      </c>
      <c r="L850" s="16" t="s">
        <v>9073</v>
      </c>
      <c r="M850" s="19">
        <v>1</v>
      </c>
      <c r="N850" s="16" t="s">
        <v>2402</v>
      </c>
      <c r="O850" s="25" t="s">
        <v>2401</v>
      </c>
      <c r="P850" s="16" t="s">
        <v>15901</v>
      </c>
      <c r="Q850" s="16" t="s">
        <v>17641</v>
      </c>
      <c r="R850" s="19"/>
      <c r="S850" s="19"/>
      <c r="T850" s="19"/>
      <c r="U850" s="19"/>
      <c r="V850" s="19"/>
      <c r="W850" s="19">
        <v>15</v>
      </c>
      <c r="X850" s="19"/>
    </row>
    <row r="851" spans="1:24">
      <c r="A851" s="19">
        <v>847</v>
      </c>
      <c r="B851" s="16" t="s">
        <v>2550</v>
      </c>
      <c r="C851" s="16" t="s">
        <v>2373</v>
      </c>
      <c r="D851" s="16" t="s">
        <v>2374</v>
      </c>
      <c r="E851" s="22">
        <v>2024</v>
      </c>
      <c r="F851" s="16" t="s">
        <v>29</v>
      </c>
      <c r="G851" s="16" t="s">
        <v>29</v>
      </c>
      <c r="H851" s="16" t="s">
        <v>1523</v>
      </c>
      <c r="I851" s="16"/>
      <c r="J851" s="16" t="s">
        <v>344</v>
      </c>
      <c r="K851" s="16" t="s">
        <v>15899</v>
      </c>
      <c r="L851" s="16" t="s">
        <v>9073</v>
      </c>
      <c r="M851" s="19">
        <v>1</v>
      </c>
      <c r="N851" s="16" t="s">
        <v>2552</v>
      </c>
      <c r="O851" s="25" t="s">
        <v>2551</v>
      </c>
      <c r="P851" s="16" t="s">
        <v>15902</v>
      </c>
      <c r="Q851" s="16" t="s">
        <v>17641</v>
      </c>
      <c r="R851" s="19"/>
      <c r="S851" s="19"/>
      <c r="T851" s="19"/>
      <c r="U851" s="19"/>
      <c r="V851" s="19"/>
      <c r="W851" s="19">
        <v>47</v>
      </c>
      <c r="X851" s="19"/>
    </row>
    <row r="852" spans="1:24">
      <c r="A852" s="19">
        <v>848</v>
      </c>
      <c r="B852" s="16" t="s">
        <v>2777</v>
      </c>
      <c r="C852" s="16" t="s">
        <v>2373</v>
      </c>
      <c r="D852" s="16" t="s">
        <v>2374</v>
      </c>
      <c r="E852" s="22">
        <v>2024</v>
      </c>
      <c r="F852" s="16" t="s">
        <v>29</v>
      </c>
      <c r="G852" s="16" t="s">
        <v>29</v>
      </c>
      <c r="H852" s="16" t="s">
        <v>1523</v>
      </c>
      <c r="I852" s="16"/>
      <c r="J852" s="16" t="s">
        <v>344</v>
      </c>
      <c r="K852" s="16" t="s">
        <v>15899</v>
      </c>
      <c r="L852" s="16" t="s">
        <v>9073</v>
      </c>
      <c r="M852" s="19">
        <v>1</v>
      </c>
      <c r="N852" s="16" t="s">
        <v>2779</v>
      </c>
      <c r="O852" s="25" t="s">
        <v>2778</v>
      </c>
      <c r="P852" s="16" t="s">
        <v>15903</v>
      </c>
      <c r="Q852" s="16" t="s">
        <v>17641</v>
      </c>
      <c r="R852" s="19"/>
      <c r="S852" s="19"/>
      <c r="T852" s="19"/>
      <c r="U852" s="19"/>
      <c r="V852" s="19"/>
      <c r="W852" s="19">
        <v>99</v>
      </c>
      <c r="X852" s="19"/>
    </row>
    <row r="853" spans="1:24">
      <c r="A853" s="19">
        <v>849</v>
      </c>
      <c r="B853" s="16" t="s">
        <v>944</v>
      </c>
      <c r="C853" s="16" t="s">
        <v>945</v>
      </c>
      <c r="D853" s="16" t="s">
        <v>946</v>
      </c>
      <c r="E853" s="22">
        <v>2011</v>
      </c>
      <c r="F853" s="16" t="s">
        <v>286</v>
      </c>
      <c r="G853" s="16" t="s">
        <v>53</v>
      </c>
      <c r="H853" s="16" t="s">
        <v>115</v>
      </c>
      <c r="I853" s="16" t="s">
        <v>287</v>
      </c>
      <c r="J853" s="16"/>
      <c r="K853" s="16"/>
      <c r="L853" s="16" t="s">
        <v>2824</v>
      </c>
      <c r="M853" s="19">
        <v>1</v>
      </c>
      <c r="N853" s="16" t="s">
        <v>948</v>
      </c>
      <c r="O853" s="25" t="s">
        <v>947</v>
      </c>
      <c r="P853" s="16" t="s">
        <v>4538</v>
      </c>
      <c r="Q853" s="16" t="s">
        <v>17628</v>
      </c>
      <c r="R853" s="19"/>
      <c r="S853" s="19">
        <v>77</v>
      </c>
      <c r="T853" s="19"/>
      <c r="U853" s="19"/>
      <c r="V853" s="19"/>
      <c r="W853" s="19"/>
      <c r="X853" s="19"/>
    </row>
    <row r="854" spans="1:24">
      <c r="A854" s="19">
        <v>850</v>
      </c>
      <c r="B854" s="16" t="s">
        <v>2027</v>
      </c>
      <c r="C854" s="16" t="s">
        <v>2028</v>
      </c>
      <c r="D854" s="16" t="s">
        <v>2029</v>
      </c>
      <c r="E854" s="22">
        <v>1991</v>
      </c>
      <c r="F854" s="16" t="s">
        <v>29</v>
      </c>
      <c r="G854" s="16" t="s">
        <v>29</v>
      </c>
      <c r="H854" s="16" t="s">
        <v>106</v>
      </c>
      <c r="I854" s="16"/>
      <c r="J854" s="16" t="s">
        <v>1976</v>
      </c>
      <c r="K854" s="16" t="s">
        <v>9608</v>
      </c>
      <c r="L854" s="16" t="s">
        <v>2824</v>
      </c>
      <c r="M854" s="19">
        <v>1</v>
      </c>
      <c r="N854" s="16" t="s">
        <v>2031</v>
      </c>
      <c r="O854" s="25" t="s">
        <v>2030</v>
      </c>
      <c r="P854" s="16" t="s">
        <v>9609</v>
      </c>
      <c r="Q854" s="16" t="s">
        <v>17628</v>
      </c>
      <c r="R854" s="19"/>
      <c r="S854" s="19"/>
      <c r="T854" s="19"/>
      <c r="U854" s="19"/>
      <c r="V854" s="19">
        <v>28</v>
      </c>
      <c r="W854" s="19"/>
      <c r="X854" s="19"/>
    </row>
    <row r="855" spans="1:24">
      <c r="A855" s="19">
        <v>851</v>
      </c>
      <c r="B855" s="16" t="s">
        <v>18694</v>
      </c>
      <c r="C855" s="16" t="s">
        <v>13556</v>
      </c>
      <c r="D855" s="16" t="s">
        <v>13557</v>
      </c>
      <c r="E855" s="22">
        <v>1993</v>
      </c>
      <c r="F855" s="16" t="s">
        <v>29</v>
      </c>
      <c r="G855" s="16" t="s">
        <v>29</v>
      </c>
      <c r="H855" s="16" t="s">
        <v>146</v>
      </c>
      <c r="I855" s="16"/>
      <c r="J855" s="16" t="s">
        <v>593</v>
      </c>
      <c r="K855" s="16" t="s">
        <v>13555</v>
      </c>
      <c r="L855" s="16" t="s">
        <v>2824</v>
      </c>
      <c r="M855" s="19">
        <v>1</v>
      </c>
      <c r="N855" s="16" t="s">
        <v>18695</v>
      </c>
      <c r="O855" s="25" t="s">
        <v>13558</v>
      </c>
      <c r="P855" s="16" t="s">
        <v>13559</v>
      </c>
      <c r="Q855" s="16" t="s">
        <v>17628</v>
      </c>
      <c r="R855" s="19"/>
      <c r="S855" s="19"/>
      <c r="T855" s="19"/>
      <c r="U855" s="19"/>
      <c r="V855" s="19"/>
      <c r="W855" s="19"/>
      <c r="X855" s="19"/>
    </row>
    <row r="856" spans="1:24">
      <c r="A856" s="19">
        <v>852</v>
      </c>
      <c r="B856" s="16" t="s">
        <v>18696</v>
      </c>
      <c r="C856" s="16" t="s">
        <v>12276</v>
      </c>
      <c r="D856" s="16" t="s">
        <v>12277</v>
      </c>
      <c r="E856" s="22">
        <v>1964</v>
      </c>
      <c r="F856" s="16" t="s">
        <v>29</v>
      </c>
      <c r="G856" s="16" t="s">
        <v>29</v>
      </c>
      <c r="H856" s="16" t="s">
        <v>258</v>
      </c>
      <c r="I856" s="16"/>
      <c r="J856" s="16" t="s">
        <v>1244</v>
      </c>
      <c r="K856" s="16" t="s">
        <v>12275</v>
      </c>
      <c r="L856" s="16" t="s">
        <v>7417</v>
      </c>
      <c r="M856" s="19">
        <v>1</v>
      </c>
      <c r="N856" s="16" t="s">
        <v>18697</v>
      </c>
      <c r="O856" s="25" t="s">
        <v>12278</v>
      </c>
      <c r="P856" s="16" t="s">
        <v>12279</v>
      </c>
      <c r="Q856" s="16" t="s">
        <v>17662</v>
      </c>
      <c r="R856" s="19"/>
      <c r="S856" s="19"/>
      <c r="T856" s="19"/>
      <c r="U856" s="19"/>
      <c r="V856" s="19"/>
      <c r="W856" s="19"/>
      <c r="X856" s="19"/>
    </row>
    <row r="857" spans="1:24">
      <c r="A857" s="19">
        <v>853</v>
      </c>
      <c r="B857" s="16" t="s">
        <v>18698</v>
      </c>
      <c r="C857" s="16" t="s">
        <v>12276</v>
      </c>
      <c r="D857" s="16" t="s">
        <v>12277</v>
      </c>
      <c r="E857" s="22">
        <v>1964</v>
      </c>
      <c r="F857" s="16" t="s">
        <v>29</v>
      </c>
      <c r="G857" s="16" t="s">
        <v>29</v>
      </c>
      <c r="H857" s="16" t="s">
        <v>258</v>
      </c>
      <c r="I857" s="16"/>
      <c r="J857" s="16" t="s">
        <v>1244</v>
      </c>
      <c r="K857" s="16" t="s">
        <v>12275</v>
      </c>
      <c r="L857" s="16" t="s">
        <v>7417</v>
      </c>
      <c r="M857" s="19">
        <v>1</v>
      </c>
      <c r="N857" s="16" t="s">
        <v>18699</v>
      </c>
      <c r="O857" s="25" t="s">
        <v>12280</v>
      </c>
      <c r="P857" s="16" t="s">
        <v>12281</v>
      </c>
      <c r="Q857" s="16" t="s">
        <v>17662</v>
      </c>
      <c r="R857" s="19"/>
      <c r="S857" s="19"/>
      <c r="T857" s="19"/>
      <c r="U857" s="19"/>
      <c r="V857" s="19"/>
      <c r="W857" s="19"/>
      <c r="X857" s="19"/>
    </row>
    <row r="858" spans="1:24">
      <c r="A858" s="19">
        <v>854</v>
      </c>
      <c r="B858" s="16" t="s">
        <v>18700</v>
      </c>
      <c r="C858" s="16" t="s">
        <v>12276</v>
      </c>
      <c r="D858" s="16" t="s">
        <v>12277</v>
      </c>
      <c r="E858" s="22">
        <v>1964</v>
      </c>
      <c r="F858" s="16" t="s">
        <v>29</v>
      </c>
      <c r="G858" s="16" t="s">
        <v>29</v>
      </c>
      <c r="H858" s="16" t="s">
        <v>258</v>
      </c>
      <c r="I858" s="16"/>
      <c r="J858" s="16" t="s">
        <v>1244</v>
      </c>
      <c r="K858" s="16" t="s">
        <v>12275</v>
      </c>
      <c r="L858" s="16" t="s">
        <v>7417</v>
      </c>
      <c r="M858" s="19">
        <v>1</v>
      </c>
      <c r="N858" s="16" t="s">
        <v>18701</v>
      </c>
      <c r="O858" s="25" t="s">
        <v>12282</v>
      </c>
      <c r="P858" s="16" t="s">
        <v>12283</v>
      </c>
      <c r="Q858" s="16" t="s">
        <v>17662</v>
      </c>
      <c r="R858" s="19"/>
      <c r="S858" s="19"/>
      <c r="T858" s="19"/>
      <c r="U858" s="19"/>
      <c r="V858" s="19"/>
      <c r="W858" s="19"/>
      <c r="X858" s="19"/>
    </row>
    <row r="859" spans="1:24">
      <c r="A859" s="19">
        <v>855</v>
      </c>
      <c r="B859" s="16" t="s">
        <v>9205</v>
      </c>
      <c r="C859" s="16" t="s">
        <v>9203</v>
      </c>
      <c r="D859" s="16" t="s">
        <v>9204</v>
      </c>
      <c r="E859" s="22">
        <v>2020</v>
      </c>
      <c r="F859" s="16" t="s">
        <v>841</v>
      </c>
      <c r="G859" s="16" t="s">
        <v>53</v>
      </c>
      <c r="H859" s="16" t="s">
        <v>434</v>
      </c>
      <c r="I859" s="16" t="s">
        <v>842</v>
      </c>
      <c r="J859" s="16"/>
      <c r="K859" s="16"/>
      <c r="L859" s="16" t="s">
        <v>2824</v>
      </c>
      <c r="M859" s="19">
        <v>1</v>
      </c>
      <c r="N859" s="16" t="s">
        <v>18702</v>
      </c>
      <c r="O859" s="25" t="s">
        <v>9206</v>
      </c>
      <c r="P859" s="16" t="s">
        <v>9207</v>
      </c>
      <c r="Q859" s="16" t="s">
        <v>17628</v>
      </c>
      <c r="R859" s="19"/>
      <c r="S859" s="19"/>
      <c r="T859" s="19"/>
      <c r="U859" s="19"/>
      <c r="V859" s="19"/>
      <c r="W859" s="19"/>
      <c r="X859" s="19"/>
    </row>
    <row r="860" spans="1:24">
      <c r="A860" s="19">
        <v>856</v>
      </c>
      <c r="B860" s="16" t="s">
        <v>18703</v>
      </c>
      <c r="C860" s="16" t="s">
        <v>9906</v>
      </c>
      <c r="D860" s="16" t="s">
        <v>9907</v>
      </c>
      <c r="E860" s="22">
        <v>2000</v>
      </c>
      <c r="F860" s="16" t="s">
        <v>29</v>
      </c>
      <c r="G860" s="16" t="s">
        <v>29</v>
      </c>
      <c r="H860" s="16" t="s">
        <v>106</v>
      </c>
      <c r="I860" s="16"/>
      <c r="J860" s="16" t="s">
        <v>107</v>
      </c>
      <c r="K860" s="16" t="s">
        <v>9905</v>
      </c>
      <c r="L860" s="16" t="s">
        <v>3169</v>
      </c>
      <c r="M860" s="19">
        <v>1</v>
      </c>
      <c r="N860" s="16" t="s">
        <v>18704</v>
      </c>
      <c r="O860" s="25" t="s">
        <v>9908</v>
      </c>
      <c r="P860" s="16" t="s">
        <v>9909</v>
      </c>
      <c r="Q860" s="16" t="s">
        <v>17630</v>
      </c>
      <c r="R860" s="19"/>
      <c r="S860" s="19"/>
      <c r="T860" s="19"/>
      <c r="U860" s="19"/>
      <c r="V860" s="19"/>
      <c r="W860" s="19"/>
      <c r="X860" s="19"/>
    </row>
    <row r="861" spans="1:24">
      <c r="A861" s="19">
        <v>857</v>
      </c>
      <c r="B861" s="16" t="s">
        <v>18705</v>
      </c>
      <c r="C861" s="16" t="s">
        <v>11129</v>
      </c>
      <c r="D861" s="16" t="s">
        <v>11130</v>
      </c>
      <c r="E861" s="22">
        <v>2009</v>
      </c>
      <c r="F861" s="16" t="s">
        <v>29</v>
      </c>
      <c r="G861" s="16" t="s">
        <v>29</v>
      </c>
      <c r="H861" s="16" t="s">
        <v>692</v>
      </c>
      <c r="I861" s="16"/>
      <c r="J861" s="16" t="s">
        <v>693</v>
      </c>
      <c r="K861" s="16" t="s">
        <v>11128</v>
      </c>
      <c r="L861" s="16" t="s">
        <v>2824</v>
      </c>
      <c r="M861" s="19">
        <v>1</v>
      </c>
      <c r="N861" s="16" t="s">
        <v>18706</v>
      </c>
      <c r="O861" s="25" t="s">
        <v>11131</v>
      </c>
      <c r="P861" s="16" t="s">
        <v>11132</v>
      </c>
      <c r="Q861" s="16" t="s">
        <v>17628</v>
      </c>
      <c r="R861" s="19"/>
      <c r="S861" s="19"/>
      <c r="T861" s="19"/>
      <c r="U861" s="19"/>
      <c r="V861" s="19"/>
      <c r="W861" s="19"/>
      <c r="X861" s="19"/>
    </row>
    <row r="862" spans="1:24">
      <c r="A862" s="19">
        <v>858</v>
      </c>
      <c r="B862" s="16" t="s">
        <v>4548</v>
      </c>
      <c r="C862" s="16" t="s">
        <v>4539</v>
      </c>
      <c r="D862" s="16" t="s">
        <v>4547</v>
      </c>
      <c r="E862" s="22">
        <v>2012</v>
      </c>
      <c r="F862" s="16" t="s">
        <v>286</v>
      </c>
      <c r="G862" s="16" t="s">
        <v>53</v>
      </c>
      <c r="H862" s="16" t="s">
        <v>115</v>
      </c>
      <c r="I862" s="16" t="s">
        <v>287</v>
      </c>
      <c r="J862" s="16"/>
      <c r="K862" s="16"/>
      <c r="L862" s="16" t="s">
        <v>2928</v>
      </c>
      <c r="M862" s="19">
        <v>1</v>
      </c>
      <c r="N862" s="16" t="s">
        <v>18707</v>
      </c>
      <c r="O862" s="25" t="s">
        <v>4549</v>
      </c>
      <c r="P862" s="16" t="s">
        <v>4550</v>
      </c>
      <c r="Q862" s="16" t="s">
        <v>17638</v>
      </c>
      <c r="R862" s="19"/>
      <c r="S862" s="19"/>
      <c r="T862" s="19"/>
      <c r="U862" s="19"/>
      <c r="V862" s="19"/>
      <c r="W862" s="19"/>
      <c r="X862" s="19"/>
    </row>
    <row r="863" spans="1:24">
      <c r="A863" s="19">
        <v>859</v>
      </c>
      <c r="B863" s="16" t="s">
        <v>4541</v>
      </c>
      <c r="C863" s="16" t="s">
        <v>4539</v>
      </c>
      <c r="D863" s="16" t="s">
        <v>4540</v>
      </c>
      <c r="E863" s="22">
        <v>2013</v>
      </c>
      <c r="F863" s="16" t="s">
        <v>286</v>
      </c>
      <c r="G863" s="16" t="s">
        <v>53</v>
      </c>
      <c r="H863" s="16" t="s">
        <v>115</v>
      </c>
      <c r="I863" s="16" t="s">
        <v>287</v>
      </c>
      <c r="J863" s="16"/>
      <c r="K863" s="16"/>
      <c r="L863" s="16" t="s">
        <v>2817</v>
      </c>
      <c r="M863" s="19">
        <v>1</v>
      </c>
      <c r="N863" s="16" t="s">
        <v>18708</v>
      </c>
      <c r="O863" s="25" t="s">
        <v>4542</v>
      </c>
      <c r="P863" s="16" t="s">
        <v>4543</v>
      </c>
      <c r="Q863" s="16" t="s">
        <v>17633</v>
      </c>
      <c r="R863" s="19"/>
      <c r="S863" s="19"/>
      <c r="T863" s="19"/>
      <c r="U863" s="19"/>
      <c r="V863" s="19"/>
      <c r="W863" s="19"/>
      <c r="X863" s="19"/>
    </row>
    <row r="864" spans="1:24">
      <c r="A864" s="19">
        <v>860</v>
      </c>
      <c r="B864" s="16" t="s">
        <v>4551</v>
      </c>
      <c r="C864" s="16" t="s">
        <v>4539</v>
      </c>
      <c r="D864" s="16" t="s">
        <v>4547</v>
      </c>
      <c r="E864" s="22">
        <v>2012</v>
      </c>
      <c r="F864" s="16" t="s">
        <v>286</v>
      </c>
      <c r="G864" s="16" t="s">
        <v>53</v>
      </c>
      <c r="H864" s="16" t="s">
        <v>115</v>
      </c>
      <c r="I864" s="16" t="s">
        <v>287</v>
      </c>
      <c r="J864" s="16"/>
      <c r="K864" s="16"/>
      <c r="L864" s="16" t="s">
        <v>2928</v>
      </c>
      <c r="M864" s="19">
        <v>1</v>
      </c>
      <c r="N864" s="16" t="s">
        <v>18709</v>
      </c>
      <c r="O864" s="25" t="s">
        <v>4552</v>
      </c>
      <c r="P864" s="16" t="s">
        <v>4553</v>
      </c>
      <c r="Q864" s="16" t="s">
        <v>17638</v>
      </c>
      <c r="R864" s="19"/>
      <c r="S864" s="19"/>
      <c r="T864" s="19"/>
      <c r="U864" s="19"/>
      <c r="V864" s="19"/>
      <c r="W864" s="19"/>
      <c r="X864" s="19"/>
    </row>
    <row r="865" spans="1:24">
      <c r="A865" s="19">
        <v>861</v>
      </c>
      <c r="B865" s="16" t="s">
        <v>4544</v>
      </c>
      <c r="C865" s="16" t="s">
        <v>4539</v>
      </c>
      <c r="D865" s="16" t="s">
        <v>4540</v>
      </c>
      <c r="E865" s="22">
        <v>2013</v>
      </c>
      <c r="F865" s="16" t="s">
        <v>286</v>
      </c>
      <c r="G865" s="16" t="s">
        <v>53</v>
      </c>
      <c r="H865" s="16" t="s">
        <v>115</v>
      </c>
      <c r="I865" s="16" t="s">
        <v>287</v>
      </c>
      <c r="J865" s="16"/>
      <c r="K865" s="16"/>
      <c r="L865" s="16" t="s">
        <v>2928</v>
      </c>
      <c r="M865" s="19">
        <v>1</v>
      </c>
      <c r="N865" s="16" t="s">
        <v>18710</v>
      </c>
      <c r="O865" s="25" t="s">
        <v>4545</v>
      </c>
      <c r="P865" s="16" t="s">
        <v>4546</v>
      </c>
      <c r="Q865" s="16" t="s">
        <v>17638</v>
      </c>
      <c r="R865" s="19"/>
      <c r="S865" s="19"/>
      <c r="T865" s="19"/>
      <c r="U865" s="19"/>
      <c r="V865" s="19"/>
      <c r="W865" s="19"/>
      <c r="X865" s="19"/>
    </row>
    <row r="866" spans="1:24">
      <c r="A866" s="19">
        <v>862</v>
      </c>
      <c r="B866" s="16" t="s">
        <v>3887</v>
      </c>
      <c r="C866" s="16" t="s">
        <v>3885</v>
      </c>
      <c r="D866" s="16" t="s">
        <v>3886</v>
      </c>
      <c r="E866" s="22">
        <v>1963</v>
      </c>
      <c r="F866" s="16" t="s">
        <v>177</v>
      </c>
      <c r="G866" s="16" t="s">
        <v>53</v>
      </c>
      <c r="H866" s="16" t="s">
        <v>178</v>
      </c>
      <c r="I866" s="16" t="s">
        <v>179</v>
      </c>
      <c r="J866" s="16"/>
      <c r="K866" s="16"/>
      <c r="L866" s="16" t="s">
        <v>2833</v>
      </c>
      <c r="M866" s="19">
        <v>1</v>
      </c>
      <c r="N866" s="16" t="s">
        <v>18711</v>
      </c>
      <c r="O866" s="25" t="s">
        <v>3888</v>
      </c>
      <c r="P866" s="16" t="s">
        <v>3889</v>
      </c>
      <c r="Q866" s="16" t="s">
        <v>17687</v>
      </c>
      <c r="R866" s="19"/>
      <c r="S866" s="19"/>
      <c r="T866" s="19"/>
      <c r="U866" s="19"/>
      <c r="V866" s="19"/>
      <c r="W866" s="19"/>
      <c r="X866" s="19"/>
    </row>
    <row r="867" spans="1:24">
      <c r="A867" s="19">
        <v>863</v>
      </c>
      <c r="B867" s="16" t="s">
        <v>17125</v>
      </c>
      <c r="C867" s="16" t="s">
        <v>17124</v>
      </c>
      <c r="D867" s="16" t="s">
        <v>17126</v>
      </c>
      <c r="E867" s="22">
        <v>2020</v>
      </c>
      <c r="F867" s="16" t="s">
        <v>31</v>
      </c>
      <c r="G867" s="16" t="s">
        <v>31</v>
      </c>
      <c r="H867" s="16" t="s">
        <v>219</v>
      </c>
      <c r="I867" s="16"/>
      <c r="J867" s="16" t="s">
        <v>17124</v>
      </c>
      <c r="K867" s="16" t="s">
        <v>17125</v>
      </c>
      <c r="L867" s="16" t="s">
        <v>2824</v>
      </c>
      <c r="M867" s="19">
        <v>1</v>
      </c>
      <c r="N867" s="16" t="s">
        <v>18712</v>
      </c>
      <c r="O867" s="25" t="s">
        <v>17127</v>
      </c>
      <c r="P867" s="16" t="s">
        <v>17128</v>
      </c>
      <c r="Q867" s="16" t="s">
        <v>17628</v>
      </c>
      <c r="R867" s="19"/>
      <c r="S867" s="19"/>
      <c r="T867" s="19"/>
      <c r="U867" s="19"/>
      <c r="V867" s="19"/>
      <c r="W867" s="19"/>
      <c r="X867" s="19"/>
    </row>
    <row r="868" spans="1:24">
      <c r="A868" s="19">
        <v>864</v>
      </c>
      <c r="B868" s="16" t="s">
        <v>2258</v>
      </c>
      <c r="C868" s="16" t="s">
        <v>2259</v>
      </c>
      <c r="D868" s="16" t="s">
        <v>2260</v>
      </c>
      <c r="E868" s="22">
        <v>2010</v>
      </c>
      <c r="F868" s="16" t="s">
        <v>29</v>
      </c>
      <c r="G868" s="16" t="s">
        <v>29</v>
      </c>
      <c r="H868" s="16" t="s">
        <v>1523</v>
      </c>
      <c r="I868" s="16"/>
      <c r="J868" s="16" t="s">
        <v>344</v>
      </c>
      <c r="K868" s="16" t="s">
        <v>2258</v>
      </c>
      <c r="L868" s="16" t="s">
        <v>2824</v>
      </c>
      <c r="M868" s="19">
        <v>1</v>
      </c>
      <c r="N868" s="16" t="s">
        <v>2262</v>
      </c>
      <c r="O868" s="25" t="s">
        <v>2261</v>
      </c>
      <c r="P868" s="16" t="s">
        <v>14942</v>
      </c>
      <c r="Q868" s="16" t="s">
        <v>17628</v>
      </c>
      <c r="R868" s="19"/>
      <c r="S868" s="19"/>
      <c r="T868" s="19"/>
      <c r="U868" s="19"/>
      <c r="V868" s="19">
        <v>82</v>
      </c>
      <c r="W868" s="19"/>
      <c r="X868" s="19"/>
    </row>
    <row r="869" spans="1:24">
      <c r="A869" s="19">
        <v>865</v>
      </c>
      <c r="B869" s="16" t="s">
        <v>14982</v>
      </c>
      <c r="C869" s="16" t="s">
        <v>14983</v>
      </c>
      <c r="D869" s="16" t="s">
        <v>2260</v>
      </c>
      <c r="E869" s="22">
        <v>2010</v>
      </c>
      <c r="F869" s="16" t="s">
        <v>29</v>
      </c>
      <c r="G869" s="16" t="s">
        <v>29</v>
      </c>
      <c r="H869" s="16" t="s">
        <v>1523</v>
      </c>
      <c r="I869" s="16"/>
      <c r="J869" s="16" t="s">
        <v>344</v>
      </c>
      <c r="K869" s="16" t="s">
        <v>14982</v>
      </c>
      <c r="L869" s="16" t="s">
        <v>2824</v>
      </c>
      <c r="M869" s="19">
        <v>1</v>
      </c>
      <c r="N869" s="16" t="s">
        <v>18713</v>
      </c>
      <c r="O869" s="25" t="s">
        <v>14984</v>
      </c>
      <c r="P869" s="16" t="s">
        <v>14985</v>
      </c>
      <c r="Q869" s="16" t="s">
        <v>17628</v>
      </c>
      <c r="R869" s="19"/>
      <c r="S869" s="19"/>
      <c r="T869" s="19"/>
      <c r="U869" s="19"/>
      <c r="V869" s="19"/>
      <c r="W869" s="19"/>
      <c r="X869" s="19"/>
    </row>
    <row r="870" spans="1:24">
      <c r="A870" s="19">
        <v>866</v>
      </c>
      <c r="B870" s="16" t="s">
        <v>15616</v>
      </c>
      <c r="C870" s="16" t="s">
        <v>15617</v>
      </c>
      <c r="D870" s="16" t="s">
        <v>15618</v>
      </c>
      <c r="E870" s="22">
        <v>2014</v>
      </c>
      <c r="F870" s="16" t="s">
        <v>29</v>
      </c>
      <c r="G870" s="16" t="s">
        <v>29</v>
      </c>
      <c r="H870" s="16" t="s">
        <v>1523</v>
      </c>
      <c r="I870" s="16"/>
      <c r="J870" s="16" t="s">
        <v>344</v>
      </c>
      <c r="K870" s="16" t="s">
        <v>15616</v>
      </c>
      <c r="L870" s="16" t="s">
        <v>9073</v>
      </c>
      <c r="M870" s="19">
        <v>1</v>
      </c>
      <c r="N870" s="16" t="s">
        <v>18714</v>
      </c>
      <c r="O870" s="25" t="s">
        <v>15619</v>
      </c>
      <c r="P870" s="16" t="s">
        <v>15620</v>
      </c>
      <c r="Q870" s="16" t="s">
        <v>17641</v>
      </c>
      <c r="R870" s="19"/>
      <c r="S870" s="19"/>
      <c r="T870" s="19"/>
      <c r="U870" s="19"/>
      <c r="V870" s="19"/>
      <c r="W870" s="19"/>
      <c r="X870" s="19"/>
    </row>
    <row r="871" spans="1:24">
      <c r="A871" s="19">
        <v>867</v>
      </c>
      <c r="B871" s="16" t="s">
        <v>16019</v>
      </c>
      <c r="C871" s="16" t="s">
        <v>16020</v>
      </c>
      <c r="D871" s="16" t="s">
        <v>16021</v>
      </c>
      <c r="E871" s="22">
        <v>2021</v>
      </c>
      <c r="F871" s="16" t="s">
        <v>29</v>
      </c>
      <c r="G871" s="16" t="s">
        <v>29</v>
      </c>
      <c r="H871" s="16" t="s">
        <v>1523</v>
      </c>
      <c r="I871" s="16"/>
      <c r="J871" s="16" t="s">
        <v>344</v>
      </c>
      <c r="K871" s="16" t="s">
        <v>16019</v>
      </c>
      <c r="L871" s="16" t="s">
        <v>7417</v>
      </c>
      <c r="M871" s="19">
        <v>1</v>
      </c>
      <c r="N871" s="16" t="s">
        <v>18715</v>
      </c>
      <c r="O871" s="25" t="s">
        <v>16022</v>
      </c>
      <c r="P871" s="16" t="s">
        <v>16023</v>
      </c>
      <c r="Q871" s="16" t="s">
        <v>17662</v>
      </c>
      <c r="R871" s="19"/>
      <c r="S871" s="19"/>
      <c r="T871" s="19"/>
      <c r="U871" s="19"/>
      <c r="V871" s="19"/>
      <c r="W871" s="19"/>
      <c r="X871" s="19"/>
    </row>
    <row r="872" spans="1:24">
      <c r="A872" s="19">
        <v>868</v>
      </c>
      <c r="B872" s="16" t="s">
        <v>10849</v>
      </c>
      <c r="C872" s="16" t="s">
        <v>10850</v>
      </c>
      <c r="D872" s="16" t="s">
        <v>10851</v>
      </c>
      <c r="E872" s="22">
        <v>2023</v>
      </c>
      <c r="F872" s="16" t="s">
        <v>29</v>
      </c>
      <c r="G872" s="16" t="s">
        <v>29</v>
      </c>
      <c r="H872" s="16" t="s">
        <v>692</v>
      </c>
      <c r="I872" s="16"/>
      <c r="J872" s="16" t="s">
        <v>711</v>
      </c>
      <c r="K872" s="16" t="s">
        <v>10849</v>
      </c>
      <c r="L872" s="16" t="s">
        <v>7417</v>
      </c>
      <c r="M872" s="19">
        <v>1</v>
      </c>
      <c r="N872" s="16" t="s">
        <v>18716</v>
      </c>
      <c r="O872" s="25" t="s">
        <v>10852</v>
      </c>
      <c r="P872" s="16" t="s">
        <v>10853</v>
      </c>
      <c r="Q872" s="16" t="s">
        <v>17662</v>
      </c>
      <c r="R872" s="19"/>
      <c r="S872" s="19"/>
      <c r="T872" s="19"/>
      <c r="U872" s="19"/>
      <c r="V872" s="19"/>
      <c r="W872" s="19"/>
      <c r="X872" s="19"/>
    </row>
    <row r="873" spans="1:24">
      <c r="A873" s="19">
        <v>869</v>
      </c>
      <c r="B873" s="16" t="s">
        <v>8989</v>
      </c>
      <c r="C873" s="16" t="s">
        <v>8987</v>
      </c>
      <c r="D873" s="16" t="s">
        <v>8988</v>
      </c>
      <c r="E873" s="22">
        <v>2006</v>
      </c>
      <c r="F873" s="16" t="s">
        <v>928</v>
      </c>
      <c r="G873" s="16" t="s">
        <v>53</v>
      </c>
      <c r="H873" s="16" t="s">
        <v>404</v>
      </c>
      <c r="I873" s="16" t="s">
        <v>2487</v>
      </c>
      <c r="J873" s="16"/>
      <c r="K873" s="16"/>
      <c r="L873" s="16" t="s">
        <v>2824</v>
      </c>
      <c r="M873" s="19">
        <v>1</v>
      </c>
      <c r="N873" s="16" t="s">
        <v>18717</v>
      </c>
      <c r="O873" s="25" t="s">
        <v>8990</v>
      </c>
      <c r="P873" s="16" t="s">
        <v>8991</v>
      </c>
      <c r="Q873" s="16" t="s">
        <v>17628</v>
      </c>
      <c r="R873" s="19"/>
      <c r="S873" s="19"/>
      <c r="T873" s="19"/>
      <c r="U873" s="19"/>
      <c r="V873" s="19"/>
      <c r="W873" s="19"/>
      <c r="X873" s="19"/>
    </row>
    <row r="874" spans="1:24">
      <c r="A874" s="19">
        <v>870</v>
      </c>
      <c r="B874" s="16" t="s">
        <v>8992</v>
      </c>
      <c r="C874" s="16" t="s">
        <v>8987</v>
      </c>
      <c r="D874" s="16" t="s">
        <v>8988</v>
      </c>
      <c r="E874" s="22">
        <v>2006</v>
      </c>
      <c r="F874" s="16" t="s">
        <v>928</v>
      </c>
      <c r="G874" s="16" t="s">
        <v>53</v>
      </c>
      <c r="H874" s="16" t="s">
        <v>404</v>
      </c>
      <c r="I874" s="16" t="s">
        <v>2487</v>
      </c>
      <c r="J874" s="16"/>
      <c r="K874" s="16"/>
      <c r="L874" s="16" t="s">
        <v>2824</v>
      </c>
      <c r="M874" s="19">
        <v>1</v>
      </c>
      <c r="N874" s="16" t="s">
        <v>18718</v>
      </c>
      <c r="O874" s="25" t="s">
        <v>8993</v>
      </c>
      <c r="P874" s="16" t="s">
        <v>8994</v>
      </c>
      <c r="Q874" s="16" t="s">
        <v>17628</v>
      </c>
      <c r="R874" s="19"/>
      <c r="S874" s="19"/>
      <c r="T874" s="19"/>
      <c r="U874" s="19"/>
      <c r="V874" s="19"/>
      <c r="W874" s="19"/>
      <c r="X874" s="19"/>
    </row>
    <row r="875" spans="1:24">
      <c r="A875" s="19">
        <v>871</v>
      </c>
      <c r="B875" s="16" t="s">
        <v>8995</v>
      </c>
      <c r="C875" s="16" t="s">
        <v>8987</v>
      </c>
      <c r="D875" s="16" t="s">
        <v>8988</v>
      </c>
      <c r="E875" s="22">
        <v>2006</v>
      </c>
      <c r="F875" s="16" t="s">
        <v>928</v>
      </c>
      <c r="G875" s="16" t="s">
        <v>53</v>
      </c>
      <c r="H875" s="16" t="s">
        <v>404</v>
      </c>
      <c r="I875" s="16" t="s">
        <v>2487</v>
      </c>
      <c r="J875" s="16"/>
      <c r="K875" s="16"/>
      <c r="L875" s="16" t="s">
        <v>2824</v>
      </c>
      <c r="M875" s="19">
        <v>1</v>
      </c>
      <c r="N875" s="16" t="s">
        <v>18719</v>
      </c>
      <c r="O875" s="25" t="s">
        <v>8996</v>
      </c>
      <c r="P875" s="16" t="s">
        <v>8997</v>
      </c>
      <c r="Q875" s="16" t="s">
        <v>17628</v>
      </c>
      <c r="R875" s="19"/>
      <c r="S875" s="19"/>
      <c r="T875" s="19"/>
      <c r="U875" s="19"/>
      <c r="V875" s="19"/>
      <c r="W875" s="19"/>
      <c r="X875" s="19"/>
    </row>
    <row r="876" spans="1:24">
      <c r="A876" s="19">
        <v>872</v>
      </c>
      <c r="B876" s="16" t="s">
        <v>3239</v>
      </c>
      <c r="C876" s="16" t="s">
        <v>17129</v>
      </c>
      <c r="D876" s="16" t="s">
        <v>17130</v>
      </c>
      <c r="E876" s="22">
        <v>2020</v>
      </c>
      <c r="F876" s="16" t="s">
        <v>31</v>
      </c>
      <c r="G876" s="16" t="s">
        <v>31</v>
      </c>
      <c r="H876" s="16" t="s">
        <v>219</v>
      </c>
      <c r="I876" s="16"/>
      <c r="J876" s="16" t="s">
        <v>17129</v>
      </c>
      <c r="K876" s="16" t="s">
        <v>3239</v>
      </c>
      <c r="L876" s="16" t="s">
        <v>2824</v>
      </c>
      <c r="M876" s="19">
        <v>1</v>
      </c>
      <c r="N876" s="16" t="s">
        <v>18720</v>
      </c>
      <c r="O876" s="25" t="s">
        <v>17131</v>
      </c>
      <c r="P876" s="16" t="s">
        <v>17132</v>
      </c>
      <c r="Q876" s="16" t="s">
        <v>17628</v>
      </c>
      <c r="R876" s="19"/>
      <c r="S876" s="19"/>
      <c r="T876" s="19"/>
      <c r="U876" s="19"/>
      <c r="V876" s="19"/>
      <c r="W876" s="19"/>
      <c r="X876" s="19"/>
    </row>
    <row r="877" spans="1:24">
      <c r="A877" s="19">
        <v>873</v>
      </c>
      <c r="B877" s="16" t="s">
        <v>18721</v>
      </c>
      <c r="C877" s="16" t="s">
        <v>789</v>
      </c>
      <c r="D877" s="16" t="s">
        <v>790</v>
      </c>
      <c r="E877" s="22">
        <v>2018</v>
      </c>
      <c r="F877" s="16" t="s">
        <v>29</v>
      </c>
      <c r="G877" s="16" t="s">
        <v>29</v>
      </c>
      <c r="H877" s="16" t="s">
        <v>692</v>
      </c>
      <c r="I877" s="16"/>
      <c r="J877" s="16" t="s">
        <v>705</v>
      </c>
      <c r="K877" s="16" t="s">
        <v>11106</v>
      </c>
      <c r="L877" s="16" t="s">
        <v>7417</v>
      </c>
      <c r="M877" s="19">
        <v>1</v>
      </c>
      <c r="N877" s="16" t="s">
        <v>18722</v>
      </c>
      <c r="O877" s="25" t="s">
        <v>11107</v>
      </c>
      <c r="P877" s="16" t="s">
        <v>11108</v>
      </c>
      <c r="Q877" s="16" t="s">
        <v>17662</v>
      </c>
      <c r="R877" s="19"/>
      <c r="S877" s="19"/>
      <c r="T877" s="19"/>
      <c r="U877" s="19"/>
      <c r="V877" s="19"/>
      <c r="W877" s="19"/>
      <c r="X877" s="19"/>
    </row>
    <row r="878" spans="1:24">
      <c r="A878" s="19">
        <v>874</v>
      </c>
      <c r="B878" s="16" t="s">
        <v>18723</v>
      </c>
      <c r="C878" s="16" t="s">
        <v>789</v>
      </c>
      <c r="D878" s="16" t="s">
        <v>790</v>
      </c>
      <c r="E878" s="22">
        <v>2018</v>
      </c>
      <c r="F878" s="16" t="s">
        <v>29</v>
      </c>
      <c r="G878" s="16" t="s">
        <v>29</v>
      </c>
      <c r="H878" s="16" t="s">
        <v>692</v>
      </c>
      <c r="I878" s="16"/>
      <c r="J878" s="16" t="s">
        <v>705</v>
      </c>
      <c r="K878" s="16" t="s">
        <v>11106</v>
      </c>
      <c r="L878" s="16" t="s">
        <v>7417</v>
      </c>
      <c r="M878" s="19">
        <v>1</v>
      </c>
      <c r="N878" s="16" t="s">
        <v>18724</v>
      </c>
      <c r="O878" s="25" t="s">
        <v>11109</v>
      </c>
      <c r="P878" s="16" t="s">
        <v>11110</v>
      </c>
      <c r="Q878" s="16" t="s">
        <v>17662</v>
      </c>
      <c r="R878" s="19"/>
      <c r="S878" s="19"/>
      <c r="T878" s="19"/>
      <c r="U878" s="19"/>
      <c r="V878" s="19"/>
      <c r="W878" s="19"/>
      <c r="X878" s="19"/>
    </row>
    <row r="879" spans="1:24">
      <c r="A879" s="19">
        <v>875</v>
      </c>
      <c r="B879" s="16" t="s">
        <v>788</v>
      </c>
      <c r="C879" s="16" t="s">
        <v>789</v>
      </c>
      <c r="D879" s="16" t="s">
        <v>790</v>
      </c>
      <c r="E879" s="22">
        <v>2018</v>
      </c>
      <c r="F879" s="16" t="s">
        <v>29</v>
      </c>
      <c r="G879" s="16" t="s">
        <v>29</v>
      </c>
      <c r="H879" s="16" t="s">
        <v>692</v>
      </c>
      <c r="I879" s="16"/>
      <c r="J879" s="16" t="s">
        <v>705</v>
      </c>
      <c r="K879" s="16" t="s">
        <v>11106</v>
      </c>
      <c r="L879" s="16" t="s">
        <v>7417</v>
      </c>
      <c r="M879" s="19">
        <v>1</v>
      </c>
      <c r="N879" s="16" t="s">
        <v>792</v>
      </c>
      <c r="O879" s="25" t="s">
        <v>791</v>
      </c>
      <c r="P879" s="16" t="s">
        <v>11111</v>
      </c>
      <c r="Q879" s="16" t="s">
        <v>17662</v>
      </c>
      <c r="R879" s="19"/>
      <c r="S879" s="19">
        <v>44</v>
      </c>
      <c r="T879" s="19"/>
      <c r="U879" s="19"/>
      <c r="V879" s="19"/>
      <c r="W879" s="19"/>
      <c r="X879" s="19"/>
    </row>
    <row r="880" spans="1:24">
      <c r="A880" s="19">
        <v>876</v>
      </c>
      <c r="B880" s="16" t="s">
        <v>6123</v>
      </c>
      <c r="C880" s="16" t="s">
        <v>7652</v>
      </c>
      <c r="D880" s="16" t="s">
        <v>7653</v>
      </c>
      <c r="E880" s="22">
        <v>2008</v>
      </c>
      <c r="F880" s="16" t="s">
        <v>7603</v>
      </c>
      <c r="G880" s="16" t="s">
        <v>53</v>
      </c>
      <c r="H880" s="16" t="s">
        <v>115</v>
      </c>
      <c r="I880" s="16" t="s">
        <v>513</v>
      </c>
      <c r="J880" s="16"/>
      <c r="K880" s="16"/>
      <c r="L880" s="16" t="s">
        <v>2824</v>
      </c>
      <c r="M880" s="19">
        <v>1</v>
      </c>
      <c r="N880" s="16" t="s">
        <v>18725</v>
      </c>
      <c r="O880" s="25" t="s">
        <v>7654</v>
      </c>
      <c r="P880" s="16" t="s">
        <v>7655</v>
      </c>
      <c r="Q880" s="16" t="s">
        <v>17628</v>
      </c>
      <c r="R880" s="19"/>
      <c r="S880" s="19"/>
      <c r="T880" s="19"/>
      <c r="U880" s="19"/>
      <c r="V880" s="19"/>
      <c r="W880" s="19"/>
      <c r="X880" s="19"/>
    </row>
    <row r="881" spans="1:24">
      <c r="A881" s="19">
        <v>877</v>
      </c>
      <c r="B881" s="16" t="s">
        <v>6081</v>
      </c>
      <c r="C881" s="16" t="s">
        <v>277</v>
      </c>
      <c r="D881" s="16" t="s">
        <v>6080</v>
      </c>
      <c r="E881" s="22">
        <v>1969</v>
      </c>
      <c r="F881" s="16" t="s">
        <v>114</v>
      </c>
      <c r="G881" s="16" t="s">
        <v>53</v>
      </c>
      <c r="H881" s="16" t="s">
        <v>115</v>
      </c>
      <c r="I881" s="16" t="s">
        <v>280</v>
      </c>
      <c r="J881" s="16"/>
      <c r="K881" s="16"/>
      <c r="L881" s="16" t="s">
        <v>2817</v>
      </c>
      <c r="M881" s="19">
        <v>1</v>
      </c>
      <c r="N881" s="16" t="s">
        <v>18726</v>
      </c>
      <c r="O881" s="25" t="s">
        <v>6082</v>
      </c>
      <c r="P881" s="16" t="s">
        <v>6083</v>
      </c>
      <c r="Q881" s="16" t="s">
        <v>17633</v>
      </c>
      <c r="R881" s="19"/>
      <c r="S881" s="19"/>
      <c r="T881" s="19"/>
      <c r="U881" s="19"/>
      <c r="V881" s="19"/>
      <c r="W881" s="19"/>
      <c r="X881" s="19"/>
    </row>
    <row r="882" spans="1:24">
      <c r="A882" s="19">
        <v>878</v>
      </c>
      <c r="B882" s="16" t="s">
        <v>276</v>
      </c>
      <c r="C882" s="16" t="s">
        <v>277</v>
      </c>
      <c r="D882" s="16" t="s">
        <v>278</v>
      </c>
      <c r="E882" s="22">
        <v>1968</v>
      </c>
      <c r="F882" s="16" t="s">
        <v>114</v>
      </c>
      <c r="G882" s="16" t="s">
        <v>53</v>
      </c>
      <c r="H882" s="16" t="s">
        <v>115</v>
      </c>
      <c r="I882" s="16" t="s">
        <v>280</v>
      </c>
      <c r="J882" s="16"/>
      <c r="K882" s="16"/>
      <c r="L882" s="16" t="s">
        <v>2824</v>
      </c>
      <c r="M882" s="19">
        <v>1</v>
      </c>
      <c r="N882" s="16" t="s">
        <v>281</v>
      </c>
      <c r="O882" s="25" t="s">
        <v>279</v>
      </c>
      <c r="P882" s="16" t="s">
        <v>6084</v>
      </c>
      <c r="Q882" s="16" t="s">
        <v>17628</v>
      </c>
      <c r="R882" s="19">
        <v>34</v>
      </c>
      <c r="S882" s="19"/>
      <c r="T882" s="19"/>
      <c r="U882" s="19"/>
      <c r="V882" s="19"/>
      <c r="W882" s="19"/>
      <c r="X882" s="19">
        <v>95</v>
      </c>
    </row>
    <row r="883" spans="1:24">
      <c r="A883" s="19">
        <v>879</v>
      </c>
      <c r="B883" s="16" t="s">
        <v>6074</v>
      </c>
      <c r="C883" s="16" t="s">
        <v>277</v>
      </c>
      <c r="D883" s="16" t="s">
        <v>6073</v>
      </c>
      <c r="E883" s="22">
        <v>1967</v>
      </c>
      <c r="F883" s="16" t="s">
        <v>114</v>
      </c>
      <c r="G883" s="16" t="s">
        <v>53</v>
      </c>
      <c r="H883" s="16" t="s">
        <v>115</v>
      </c>
      <c r="I883" s="16" t="s">
        <v>280</v>
      </c>
      <c r="J883" s="16"/>
      <c r="K883" s="16"/>
      <c r="L883" s="16" t="s">
        <v>2817</v>
      </c>
      <c r="M883" s="19">
        <v>1</v>
      </c>
      <c r="N883" s="16" t="s">
        <v>18727</v>
      </c>
      <c r="O883" s="25" t="s">
        <v>6075</v>
      </c>
      <c r="P883" s="16" t="s">
        <v>6076</v>
      </c>
      <c r="Q883" s="16" t="s">
        <v>17633</v>
      </c>
      <c r="R883" s="19"/>
      <c r="S883" s="19"/>
      <c r="T883" s="19"/>
      <c r="U883" s="19"/>
      <c r="V883" s="19"/>
      <c r="W883" s="19"/>
      <c r="X883" s="19"/>
    </row>
    <row r="884" spans="1:24">
      <c r="A884" s="19">
        <v>880</v>
      </c>
      <c r="B884" s="16" t="s">
        <v>6077</v>
      </c>
      <c r="C884" s="16" t="s">
        <v>277</v>
      </c>
      <c r="D884" s="16" t="s">
        <v>6073</v>
      </c>
      <c r="E884" s="22">
        <v>1967</v>
      </c>
      <c r="F884" s="16" t="s">
        <v>114</v>
      </c>
      <c r="G884" s="16" t="s">
        <v>53</v>
      </c>
      <c r="H884" s="16" t="s">
        <v>115</v>
      </c>
      <c r="I884" s="16" t="s">
        <v>280</v>
      </c>
      <c r="J884" s="16"/>
      <c r="K884" s="16"/>
      <c r="L884" s="16" t="s">
        <v>2817</v>
      </c>
      <c r="M884" s="19">
        <v>1</v>
      </c>
      <c r="N884" s="16" t="s">
        <v>18728</v>
      </c>
      <c r="O884" s="25" t="s">
        <v>6078</v>
      </c>
      <c r="P884" s="16" t="s">
        <v>6079</v>
      </c>
      <c r="Q884" s="16" t="s">
        <v>17633</v>
      </c>
      <c r="R884" s="19"/>
      <c r="S884" s="19"/>
      <c r="T884" s="19"/>
      <c r="U884" s="19"/>
      <c r="V884" s="19"/>
      <c r="W884" s="19"/>
      <c r="X884" s="19"/>
    </row>
    <row r="885" spans="1:24">
      <c r="A885" s="19">
        <v>881</v>
      </c>
      <c r="B885" s="16" t="s">
        <v>6085</v>
      </c>
      <c r="C885" s="16" t="s">
        <v>277</v>
      </c>
      <c r="D885" s="16" t="s">
        <v>278</v>
      </c>
      <c r="E885" s="22">
        <v>1968</v>
      </c>
      <c r="F885" s="16" t="s">
        <v>114</v>
      </c>
      <c r="G885" s="16" t="s">
        <v>53</v>
      </c>
      <c r="H885" s="16" t="s">
        <v>115</v>
      </c>
      <c r="I885" s="16" t="s">
        <v>280</v>
      </c>
      <c r="J885" s="16"/>
      <c r="K885" s="16"/>
      <c r="L885" s="16" t="s">
        <v>2817</v>
      </c>
      <c r="M885" s="19">
        <v>1</v>
      </c>
      <c r="N885" s="16" t="s">
        <v>18729</v>
      </c>
      <c r="O885" s="25" t="s">
        <v>6086</v>
      </c>
      <c r="P885" s="16" t="s">
        <v>6087</v>
      </c>
      <c r="Q885" s="16" t="s">
        <v>17633</v>
      </c>
      <c r="R885" s="19"/>
      <c r="S885" s="19"/>
      <c r="T885" s="19"/>
      <c r="U885" s="19"/>
      <c r="V885" s="19"/>
      <c r="W885" s="19"/>
      <c r="X885" s="19"/>
    </row>
    <row r="886" spans="1:24">
      <c r="A886" s="19">
        <v>882</v>
      </c>
      <c r="B886" s="16" t="s">
        <v>6831</v>
      </c>
      <c r="C886" s="16" t="s">
        <v>229</v>
      </c>
      <c r="D886" s="16" t="s">
        <v>6830</v>
      </c>
      <c r="E886" s="22">
        <v>1969</v>
      </c>
      <c r="F886" s="16" t="s">
        <v>114</v>
      </c>
      <c r="G886" s="16" t="s">
        <v>53</v>
      </c>
      <c r="H886" s="16" t="s">
        <v>115</v>
      </c>
      <c r="I886" s="16" t="s">
        <v>232</v>
      </c>
      <c r="J886" s="16"/>
      <c r="K886" s="16"/>
      <c r="L886" s="16" t="s">
        <v>2833</v>
      </c>
      <c r="M886" s="19">
        <v>1</v>
      </c>
      <c r="N886" s="16" t="s">
        <v>18730</v>
      </c>
      <c r="O886" s="25" t="s">
        <v>6832</v>
      </c>
      <c r="P886" s="16" t="s">
        <v>6833</v>
      </c>
      <c r="Q886" s="16" t="s">
        <v>17687</v>
      </c>
      <c r="R886" s="19"/>
      <c r="S886" s="19"/>
      <c r="T886" s="19"/>
      <c r="U886" s="19"/>
      <c r="V886" s="19"/>
      <c r="W886" s="19"/>
      <c r="X886" s="19"/>
    </row>
    <row r="887" spans="1:24">
      <c r="A887" s="19">
        <v>883</v>
      </c>
      <c r="B887" s="16" t="s">
        <v>6834</v>
      </c>
      <c r="C887" s="16" t="s">
        <v>229</v>
      </c>
      <c r="D887" s="16" t="s">
        <v>6830</v>
      </c>
      <c r="E887" s="22">
        <v>1968</v>
      </c>
      <c r="F887" s="16" t="s">
        <v>114</v>
      </c>
      <c r="G887" s="16" t="s">
        <v>53</v>
      </c>
      <c r="H887" s="16" t="s">
        <v>115</v>
      </c>
      <c r="I887" s="16" t="s">
        <v>232</v>
      </c>
      <c r="J887" s="16"/>
      <c r="K887" s="16"/>
      <c r="L887" s="16" t="s">
        <v>2817</v>
      </c>
      <c r="M887" s="19">
        <v>1</v>
      </c>
      <c r="N887" s="16" t="s">
        <v>18731</v>
      </c>
      <c r="O887" s="25" t="s">
        <v>6835</v>
      </c>
      <c r="P887" s="16" t="s">
        <v>6836</v>
      </c>
      <c r="Q887" s="16" t="s">
        <v>17633</v>
      </c>
      <c r="R887" s="19"/>
      <c r="S887" s="19"/>
      <c r="T887" s="19"/>
      <c r="U887" s="19"/>
      <c r="V887" s="19"/>
      <c r="W887" s="19"/>
      <c r="X887" s="19"/>
    </row>
    <row r="888" spans="1:24">
      <c r="A888" s="19">
        <v>884</v>
      </c>
      <c r="B888" s="16" t="s">
        <v>228</v>
      </c>
      <c r="C888" s="16" t="s">
        <v>229</v>
      </c>
      <c r="D888" s="16" t="s">
        <v>230</v>
      </c>
      <c r="E888" s="22">
        <v>1969</v>
      </c>
      <c r="F888" s="16" t="s">
        <v>114</v>
      </c>
      <c r="G888" s="16" t="s">
        <v>53</v>
      </c>
      <c r="H888" s="16" t="s">
        <v>115</v>
      </c>
      <c r="I888" s="16" t="s">
        <v>232</v>
      </c>
      <c r="J888" s="16"/>
      <c r="K888" s="16"/>
      <c r="L888" s="16" t="s">
        <v>2833</v>
      </c>
      <c r="M888" s="19">
        <v>1</v>
      </c>
      <c r="N888" s="16" t="s">
        <v>233</v>
      </c>
      <c r="O888" s="25" t="s">
        <v>231</v>
      </c>
      <c r="P888" s="16" t="s">
        <v>6821</v>
      </c>
      <c r="Q888" s="16" t="s">
        <v>17687</v>
      </c>
      <c r="R888" s="19">
        <v>24</v>
      </c>
      <c r="S888" s="19"/>
      <c r="T888" s="19"/>
      <c r="U888" s="19"/>
      <c r="V888" s="19"/>
      <c r="W888" s="19"/>
      <c r="X888" s="19">
        <v>82</v>
      </c>
    </row>
    <row r="889" spans="1:24">
      <c r="A889" s="19">
        <v>885</v>
      </c>
      <c r="B889" s="16" t="s">
        <v>6827</v>
      </c>
      <c r="C889" s="16" t="s">
        <v>229</v>
      </c>
      <c r="D889" s="16" t="s">
        <v>6826</v>
      </c>
      <c r="E889" s="22">
        <v>1968</v>
      </c>
      <c r="F889" s="16" t="s">
        <v>114</v>
      </c>
      <c r="G889" s="16" t="s">
        <v>53</v>
      </c>
      <c r="H889" s="16" t="s">
        <v>115</v>
      </c>
      <c r="I889" s="16" t="s">
        <v>232</v>
      </c>
      <c r="J889" s="16"/>
      <c r="K889" s="16"/>
      <c r="L889" s="16" t="s">
        <v>2833</v>
      </c>
      <c r="M889" s="19">
        <v>1</v>
      </c>
      <c r="N889" s="16" t="s">
        <v>18732</v>
      </c>
      <c r="O889" s="25" t="s">
        <v>6828</v>
      </c>
      <c r="P889" s="16" t="s">
        <v>6829</v>
      </c>
      <c r="Q889" s="16" t="s">
        <v>17687</v>
      </c>
      <c r="R889" s="19"/>
      <c r="S889" s="19"/>
      <c r="T889" s="19"/>
      <c r="U889" s="19"/>
      <c r="V889" s="19"/>
      <c r="W889" s="19"/>
      <c r="X889" s="19"/>
    </row>
    <row r="890" spans="1:24">
      <c r="A890" s="19">
        <v>886</v>
      </c>
      <c r="B890" s="16" t="s">
        <v>6823</v>
      </c>
      <c r="C890" s="16" t="s">
        <v>229</v>
      </c>
      <c r="D890" s="16" t="s">
        <v>6822</v>
      </c>
      <c r="E890" s="22">
        <v>1968</v>
      </c>
      <c r="F890" s="16" t="s">
        <v>114</v>
      </c>
      <c r="G890" s="16" t="s">
        <v>53</v>
      </c>
      <c r="H890" s="16" t="s">
        <v>115</v>
      </c>
      <c r="I890" s="16" t="s">
        <v>232</v>
      </c>
      <c r="J890" s="16"/>
      <c r="K890" s="16"/>
      <c r="L890" s="16" t="s">
        <v>2833</v>
      </c>
      <c r="M890" s="19">
        <v>1</v>
      </c>
      <c r="N890" s="16" t="s">
        <v>18733</v>
      </c>
      <c r="O890" s="25" t="s">
        <v>6824</v>
      </c>
      <c r="P890" s="16" t="s">
        <v>6825</v>
      </c>
      <c r="Q890" s="16" t="s">
        <v>17687</v>
      </c>
      <c r="R890" s="19"/>
      <c r="S890" s="19"/>
      <c r="T890" s="19"/>
      <c r="U890" s="19"/>
      <c r="V890" s="19"/>
      <c r="W890" s="19"/>
      <c r="X890" s="19"/>
    </row>
    <row r="891" spans="1:24">
      <c r="A891" s="19">
        <v>887</v>
      </c>
      <c r="B891" s="16" t="s">
        <v>18734</v>
      </c>
      <c r="C891" s="16" t="s">
        <v>10778</v>
      </c>
      <c r="D891" s="16" t="s">
        <v>10779</v>
      </c>
      <c r="E891" s="22">
        <v>1970</v>
      </c>
      <c r="F891" s="16" t="s">
        <v>29</v>
      </c>
      <c r="G891" s="16" t="s">
        <v>29</v>
      </c>
      <c r="H891" s="16" t="s">
        <v>692</v>
      </c>
      <c r="I891" s="16"/>
      <c r="J891" s="16" t="s">
        <v>711</v>
      </c>
      <c r="K891" s="16" t="s">
        <v>10777</v>
      </c>
      <c r="L891" s="16" t="s">
        <v>2824</v>
      </c>
      <c r="M891" s="19">
        <v>1</v>
      </c>
      <c r="N891" s="16" t="s">
        <v>18735</v>
      </c>
      <c r="O891" s="25" t="s">
        <v>10780</v>
      </c>
      <c r="P891" s="16" t="s">
        <v>10781</v>
      </c>
      <c r="Q891" s="16" t="s">
        <v>17628</v>
      </c>
      <c r="R891" s="19"/>
      <c r="S891" s="19"/>
      <c r="T891" s="19"/>
      <c r="U891" s="19"/>
      <c r="V891" s="19"/>
      <c r="W891" s="19"/>
      <c r="X891" s="19"/>
    </row>
    <row r="892" spans="1:24">
      <c r="A892" s="19">
        <v>888</v>
      </c>
      <c r="B892" s="16" t="s">
        <v>7422</v>
      </c>
      <c r="C892" s="16" t="s">
        <v>7420</v>
      </c>
      <c r="D892" s="16" t="s">
        <v>7421</v>
      </c>
      <c r="E892" s="22">
        <v>2015</v>
      </c>
      <c r="F892" s="16" t="s">
        <v>114</v>
      </c>
      <c r="G892" s="16" t="s">
        <v>53</v>
      </c>
      <c r="H892" s="16" t="s">
        <v>115</v>
      </c>
      <c r="I892" s="16" t="s">
        <v>487</v>
      </c>
      <c r="J892" s="16"/>
      <c r="K892" s="16"/>
      <c r="L892" s="16" t="s">
        <v>2928</v>
      </c>
      <c r="M892" s="19">
        <v>1</v>
      </c>
      <c r="N892" s="16" t="s">
        <v>18736</v>
      </c>
      <c r="O892" s="25" t="s">
        <v>7423</v>
      </c>
      <c r="P892" s="16" t="s">
        <v>7424</v>
      </c>
      <c r="Q892" s="16" t="s">
        <v>17638</v>
      </c>
      <c r="R892" s="19"/>
      <c r="S892" s="19"/>
      <c r="T892" s="19"/>
      <c r="U892" s="19"/>
      <c r="V892" s="19"/>
      <c r="W892" s="19"/>
      <c r="X892" s="19"/>
    </row>
    <row r="893" spans="1:24">
      <c r="A893" s="19">
        <v>889</v>
      </c>
      <c r="B893" s="16" t="s">
        <v>1451</v>
      </c>
      <c r="C893" s="16" t="s">
        <v>1439</v>
      </c>
      <c r="D893" s="16" t="s">
        <v>1440</v>
      </c>
      <c r="E893" s="22">
        <v>1994</v>
      </c>
      <c r="F893" s="16" t="s">
        <v>29</v>
      </c>
      <c r="G893" s="16" t="s">
        <v>29</v>
      </c>
      <c r="H893" s="16" t="s">
        <v>106</v>
      </c>
      <c r="I893" s="16"/>
      <c r="J893" s="16" t="s">
        <v>107</v>
      </c>
      <c r="K893" s="16" t="s">
        <v>10089</v>
      </c>
      <c r="L893" s="16" t="s">
        <v>7417</v>
      </c>
      <c r="M893" s="19">
        <v>1</v>
      </c>
      <c r="N893" s="16" t="s">
        <v>1453</v>
      </c>
      <c r="O893" s="25" t="s">
        <v>1452</v>
      </c>
      <c r="P893" s="16" t="s">
        <v>10090</v>
      </c>
      <c r="Q893" s="16" t="s">
        <v>17662</v>
      </c>
      <c r="R893" s="19"/>
      <c r="S893" s="19"/>
      <c r="T893" s="19">
        <v>97</v>
      </c>
      <c r="U893" s="19"/>
      <c r="V893" s="19"/>
      <c r="W893" s="19"/>
      <c r="X893" s="19"/>
    </row>
    <row r="894" spans="1:24">
      <c r="A894" s="19">
        <v>890</v>
      </c>
      <c r="B894" s="16" t="s">
        <v>1438</v>
      </c>
      <c r="C894" s="16" t="s">
        <v>1439</v>
      </c>
      <c r="D894" s="16" t="s">
        <v>1440</v>
      </c>
      <c r="E894" s="22">
        <v>1994</v>
      </c>
      <c r="F894" s="16" t="s">
        <v>29</v>
      </c>
      <c r="G894" s="16" t="s">
        <v>29</v>
      </c>
      <c r="H894" s="16" t="s">
        <v>106</v>
      </c>
      <c r="I894" s="16"/>
      <c r="J894" s="16" t="s">
        <v>107</v>
      </c>
      <c r="K894" s="16" t="s">
        <v>10089</v>
      </c>
      <c r="L894" s="16" t="s">
        <v>7417</v>
      </c>
      <c r="M894" s="19">
        <v>1</v>
      </c>
      <c r="N894" s="16" t="s">
        <v>1442</v>
      </c>
      <c r="O894" s="25" t="s">
        <v>1441</v>
      </c>
      <c r="P894" s="16" t="s">
        <v>10091</v>
      </c>
      <c r="Q894" s="16" t="s">
        <v>17662</v>
      </c>
      <c r="R894" s="19"/>
      <c r="S894" s="19"/>
      <c r="T894" s="19">
        <v>94</v>
      </c>
      <c r="U894" s="19"/>
      <c r="V894" s="19"/>
      <c r="W894" s="19"/>
      <c r="X894" s="19"/>
    </row>
    <row r="895" spans="1:24">
      <c r="A895" s="19">
        <v>891</v>
      </c>
      <c r="B895" s="16" t="s">
        <v>18737</v>
      </c>
      <c r="C895" s="16" t="s">
        <v>1439</v>
      </c>
      <c r="D895" s="16" t="s">
        <v>1440</v>
      </c>
      <c r="E895" s="22">
        <v>1994</v>
      </c>
      <c r="F895" s="16" t="s">
        <v>29</v>
      </c>
      <c r="G895" s="16" t="s">
        <v>29</v>
      </c>
      <c r="H895" s="16" t="s">
        <v>106</v>
      </c>
      <c r="I895" s="16"/>
      <c r="J895" s="16" t="s">
        <v>107</v>
      </c>
      <c r="K895" s="16" t="s">
        <v>10089</v>
      </c>
      <c r="L895" s="16" t="s">
        <v>7417</v>
      </c>
      <c r="M895" s="19">
        <v>1</v>
      </c>
      <c r="N895" s="16" t="s">
        <v>18738</v>
      </c>
      <c r="O895" s="25" t="s">
        <v>10092</v>
      </c>
      <c r="P895" s="16" t="s">
        <v>10093</v>
      </c>
      <c r="Q895" s="16" t="s">
        <v>17662</v>
      </c>
      <c r="R895" s="19"/>
      <c r="S895" s="19"/>
      <c r="T895" s="19"/>
      <c r="U895" s="19"/>
      <c r="V895" s="19"/>
      <c r="W895" s="19"/>
      <c r="X895" s="19"/>
    </row>
    <row r="896" spans="1:24">
      <c r="A896" s="19">
        <v>892</v>
      </c>
      <c r="B896" s="16" t="s">
        <v>16864</v>
      </c>
      <c r="C896" s="16" t="s">
        <v>1439</v>
      </c>
      <c r="D896" s="16" t="s">
        <v>16865</v>
      </c>
      <c r="E896" s="22">
        <v>1982</v>
      </c>
      <c r="F896" s="16" t="s">
        <v>29</v>
      </c>
      <c r="G896" s="16" t="s">
        <v>29</v>
      </c>
      <c r="H896" s="16" t="s">
        <v>1523</v>
      </c>
      <c r="I896" s="16"/>
      <c r="J896" s="16" t="s">
        <v>344</v>
      </c>
      <c r="K896" s="16" t="s">
        <v>16864</v>
      </c>
      <c r="L896" s="16" t="s">
        <v>2833</v>
      </c>
      <c r="M896" s="19">
        <v>1</v>
      </c>
      <c r="N896" s="16" t="s">
        <v>18739</v>
      </c>
      <c r="O896" s="25" t="s">
        <v>16866</v>
      </c>
      <c r="P896" s="16" t="s">
        <v>16867</v>
      </c>
      <c r="Q896" s="16" t="s">
        <v>17687</v>
      </c>
      <c r="R896" s="19"/>
      <c r="S896" s="19"/>
      <c r="T896" s="19"/>
      <c r="U896" s="19"/>
      <c r="V896" s="19"/>
      <c r="W896" s="19"/>
      <c r="X896" s="19"/>
    </row>
    <row r="897" spans="1:24">
      <c r="A897" s="19">
        <v>893</v>
      </c>
      <c r="B897" s="16" t="s">
        <v>18740</v>
      </c>
      <c r="C897" s="16" t="s">
        <v>15652</v>
      </c>
      <c r="D897" s="16" t="s">
        <v>15653</v>
      </c>
      <c r="E897" s="22">
        <v>2020</v>
      </c>
      <c r="F897" s="16" t="s">
        <v>29</v>
      </c>
      <c r="G897" s="16" t="s">
        <v>29</v>
      </c>
      <c r="H897" s="16" t="s">
        <v>1523</v>
      </c>
      <c r="I897" s="16"/>
      <c r="J897" s="16" t="s">
        <v>344</v>
      </c>
      <c r="K897" s="16" t="s">
        <v>15651</v>
      </c>
      <c r="L897" s="16" t="s">
        <v>3169</v>
      </c>
      <c r="M897" s="19">
        <v>1</v>
      </c>
      <c r="N897" s="16" t="s">
        <v>18741</v>
      </c>
      <c r="O897" s="25" t="s">
        <v>15654</v>
      </c>
      <c r="P897" s="16" t="s">
        <v>15655</v>
      </c>
      <c r="Q897" s="16" t="s">
        <v>17630</v>
      </c>
      <c r="R897" s="19"/>
      <c r="S897" s="19"/>
      <c r="T897" s="19"/>
      <c r="U897" s="19"/>
      <c r="V897" s="19"/>
      <c r="W897" s="19"/>
      <c r="X897" s="19"/>
    </row>
    <row r="898" spans="1:24">
      <c r="A898" s="19">
        <v>894</v>
      </c>
      <c r="B898" s="16" t="s">
        <v>16912</v>
      </c>
      <c r="C898" s="16" t="s">
        <v>16911</v>
      </c>
      <c r="D898" s="16" t="s">
        <v>16913</v>
      </c>
      <c r="E898" s="22">
        <v>2014</v>
      </c>
      <c r="F898" s="16" t="s">
        <v>16914</v>
      </c>
      <c r="G898" s="16" t="s">
        <v>31</v>
      </c>
      <c r="H898" s="16" t="s">
        <v>16905</v>
      </c>
      <c r="I898" s="16"/>
      <c r="J898" s="16" t="s">
        <v>16911</v>
      </c>
      <c r="K898" s="16" t="s">
        <v>16912</v>
      </c>
      <c r="L898" s="16" t="s">
        <v>2824</v>
      </c>
      <c r="M898" s="19">
        <v>1</v>
      </c>
      <c r="N898" s="16" t="s">
        <v>18742</v>
      </c>
      <c r="O898" s="25" t="s">
        <v>16915</v>
      </c>
      <c r="P898" s="16" t="s">
        <v>16916</v>
      </c>
      <c r="Q898" s="16" t="s">
        <v>17628</v>
      </c>
      <c r="R898" s="19"/>
      <c r="S898" s="19"/>
      <c r="T898" s="19"/>
      <c r="U898" s="19"/>
      <c r="V898" s="19"/>
      <c r="W898" s="19"/>
      <c r="X898" s="19"/>
    </row>
    <row r="899" spans="1:24">
      <c r="A899" s="19">
        <v>895</v>
      </c>
      <c r="B899" s="16" t="s">
        <v>12025</v>
      </c>
      <c r="C899" s="16" t="s">
        <v>12026</v>
      </c>
      <c r="D899" s="16" t="s">
        <v>12027</v>
      </c>
      <c r="E899" s="22">
        <v>2012</v>
      </c>
      <c r="F899" s="16" t="s">
        <v>29</v>
      </c>
      <c r="G899" s="16" t="s">
        <v>29</v>
      </c>
      <c r="H899" s="16" t="s">
        <v>258</v>
      </c>
      <c r="I899" s="16"/>
      <c r="J899" s="16" t="s">
        <v>12003</v>
      </c>
      <c r="K899" s="16" t="s">
        <v>12025</v>
      </c>
      <c r="L899" s="16" t="s">
        <v>7417</v>
      </c>
      <c r="M899" s="19">
        <v>1</v>
      </c>
      <c r="N899" s="16" t="s">
        <v>18743</v>
      </c>
      <c r="O899" s="25" t="s">
        <v>12028</v>
      </c>
      <c r="P899" s="16" t="s">
        <v>12029</v>
      </c>
      <c r="Q899" s="16" t="s">
        <v>17662</v>
      </c>
      <c r="R899" s="19"/>
      <c r="S899" s="19"/>
      <c r="T899" s="19"/>
      <c r="U899" s="19"/>
      <c r="V899" s="19"/>
      <c r="W899" s="19"/>
      <c r="X899" s="19"/>
    </row>
    <row r="900" spans="1:24">
      <c r="A900" s="19">
        <v>896</v>
      </c>
      <c r="B900" s="16" t="s">
        <v>8152</v>
      </c>
      <c r="C900" s="16" t="s">
        <v>8150</v>
      </c>
      <c r="D900" s="16" t="s">
        <v>8151</v>
      </c>
      <c r="E900" s="22">
        <v>2023</v>
      </c>
      <c r="F900" s="16" t="s">
        <v>1346</v>
      </c>
      <c r="G900" s="16" t="s">
        <v>53</v>
      </c>
      <c r="H900" s="16" t="s">
        <v>1347</v>
      </c>
      <c r="I900" s="16" t="s">
        <v>1348</v>
      </c>
      <c r="J900" s="16"/>
      <c r="K900" s="16"/>
      <c r="L900" s="16" t="s">
        <v>2824</v>
      </c>
      <c r="M900" s="19">
        <v>1</v>
      </c>
      <c r="N900" s="16" t="s">
        <v>18744</v>
      </c>
      <c r="O900" s="25" t="s">
        <v>8153</v>
      </c>
      <c r="P900" s="16" t="s">
        <v>8154</v>
      </c>
      <c r="Q900" s="16" t="s">
        <v>17628</v>
      </c>
      <c r="R900" s="19"/>
      <c r="S900" s="19"/>
      <c r="T900" s="19"/>
      <c r="U900" s="19"/>
      <c r="V900" s="19"/>
      <c r="W900" s="19"/>
      <c r="X900" s="19"/>
    </row>
    <row r="901" spans="1:24">
      <c r="A901" s="19">
        <v>897</v>
      </c>
      <c r="B901" s="16" t="s">
        <v>1415</v>
      </c>
      <c r="C901" s="16" t="s">
        <v>1416</v>
      </c>
      <c r="D901" s="16" t="s">
        <v>1417</v>
      </c>
      <c r="E901" s="22">
        <v>2023</v>
      </c>
      <c r="F901" s="16" t="s">
        <v>1346</v>
      </c>
      <c r="G901" s="16" t="s">
        <v>53</v>
      </c>
      <c r="H901" s="16" t="s">
        <v>1347</v>
      </c>
      <c r="I901" s="16" t="s">
        <v>1348</v>
      </c>
      <c r="J901" s="16"/>
      <c r="K901" s="16"/>
      <c r="L901" s="16" t="s">
        <v>2824</v>
      </c>
      <c r="M901" s="19">
        <v>1</v>
      </c>
      <c r="N901" s="16" t="s">
        <v>1419</v>
      </c>
      <c r="O901" s="25" t="s">
        <v>1418</v>
      </c>
      <c r="P901" s="16" t="s">
        <v>8155</v>
      </c>
      <c r="Q901" s="16" t="s">
        <v>17628</v>
      </c>
      <c r="R901" s="19"/>
      <c r="S901" s="19"/>
      <c r="T901" s="19">
        <v>90</v>
      </c>
      <c r="U901" s="19"/>
      <c r="V901" s="19"/>
      <c r="W901" s="19"/>
      <c r="X901" s="19"/>
    </row>
    <row r="902" spans="1:24">
      <c r="A902" s="19">
        <v>898</v>
      </c>
      <c r="B902" s="16" t="s">
        <v>1146</v>
      </c>
      <c r="C902" s="16" t="s">
        <v>1147</v>
      </c>
      <c r="D902" s="16" t="s">
        <v>1148</v>
      </c>
      <c r="E902" s="22">
        <v>2001</v>
      </c>
      <c r="F902" s="16" t="s">
        <v>746</v>
      </c>
      <c r="G902" s="16" t="s">
        <v>53</v>
      </c>
      <c r="H902" s="16" t="s">
        <v>404</v>
      </c>
      <c r="I902" s="16" t="s">
        <v>747</v>
      </c>
      <c r="J902" s="16"/>
      <c r="K902" s="16"/>
      <c r="L902" s="16" t="s">
        <v>2824</v>
      </c>
      <c r="M902" s="19">
        <v>1</v>
      </c>
      <c r="N902" s="16" t="s">
        <v>1150</v>
      </c>
      <c r="O902" s="25" t="s">
        <v>1149</v>
      </c>
      <c r="P902" s="16" t="s">
        <v>8912</v>
      </c>
      <c r="Q902" s="16" t="s">
        <v>17628</v>
      </c>
      <c r="R902" s="19"/>
      <c r="S902" s="19"/>
      <c r="T902" s="19">
        <v>29</v>
      </c>
      <c r="U902" s="19"/>
      <c r="V902" s="19"/>
      <c r="W902" s="19"/>
      <c r="X902" s="19"/>
    </row>
    <row r="903" spans="1:24">
      <c r="A903" s="19">
        <v>899</v>
      </c>
      <c r="B903" s="16" t="s">
        <v>6451</v>
      </c>
      <c r="C903" s="16" t="s">
        <v>2248</v>
      </c>
      <c r="D903" s="16" t="s">
        <v>6450</v>
      </c>
      <c r="E903" s="22">
        <v>2014</v>
      </c>
      <c r="F903" s="16" t="s">
        <v>1092</v>
      </c>
      <c r="G903" s="16" t="s">
        <v>53</v>
      </c>
      <c r="H903" s="16" t="s">
        <v>115</v>
      </c>
      <c r="I903" s="16" t="s">
        <v>1093</v>
      </c>
      <c r="J903" s="16"/>
      <c r="K903" s="16"/>
      <c r="L903" s="16" t="s">
        <v>6434</v>
      </c>
      <c r="M903" s="19">
        <v>1</v>
      </c>
      <c r="N903" s="16" t="s">
        <v>18745</v>
      </c>
      <c r="O903" s="25" t="s">
        <v>6452</v>
      </c>
      <c r="P903" s="16" t="s">
        <v>6453</v>
      </c>
      <c r="Q903" s="16" t="s">
        <v>18746</v>
      </c>
      <c r="R903" s="19"/>
      <c r="S903" s="19"/>
      <c r="T903" s="19"/>
      <c r="U903" s="19"/>
      <c r="V903" s="19"/>
      <c r="W903" s="19"/>
      <c r="X903" s="19"/>
    </row>
    <row r="904" spans="1:24">
      <c r="A904" s="19">
        <v>900</v>
      </c>
      <c r="B904" s="16" t="s">
        <v>6508</v>
      </c>
      <c r="C904" s="16" t="s">
        <v>2248</v>
      </c>
      <c r="D904" s="16" t="s">
        <v>6507</v>
      </c>
      <c r="E904" s="22">
        <v>2013</v>
      </c>
      <c r="F904" s="16" t="s">
        <v>1092</v>
      </c>
      <c r="G904" s="16" t="s">
        <v>53</v>
      </c>
      <c r="H904" s="16" t="s">
        <v>115</v>
      </c>
      <c r="I904" s="16" t="s">
        <v>1093</v>
      </c>
      <c r="J904" s="16"/>
      <c r="K904" s="16"/>
      <c r="L904" s="16" t="s">
        <v>6455</v>
      </c>
      <c r="M904" s="19">
        <v>2</v>
      </c>
      <c r="N904" s="16" t="s">
        <v>18747</v>
      </c>
      <c r="O904" s="25" t="s">
        <v>6509</v>
      </c>
      <c r="P904" s="16" t="s">
        <v>6510</v>
      </c>
      <c r="Q904" s="16" t="s">
        <v>18748</v>
      </c>
      <c r="R904" s="19"/>
      <c r="S904" s="19"/>
      <c r="T904" s="19"/>
      <c r="U904" s="19"/>
      <c r="V904" s="19"/>
      <c r="W904" s="19"/>
      <c r="X904" s="19"/>
    </row>
    <row r="905" spans="1:24">
      <c r="A905" s="19">
        <v>901</v>
      </c>
      <c r="B905" s="16" t="s">
        <v>6479</v>
      </c>
      <c r="C905" s="16" t="s">
        <v>2248</v>
      </c>
      <c r="D905" s="16" t="s">
        <v>6478</v>
      </c>
      <c r="E905" s="22">
        <v>2017</v>
      </c>
      <c r="F905" s="16" t="s">
        <v>1092</v>
      </c>
      <c r="G905" s="16" t="s">
        <v>53</v>
      </c>
      <c r="H905" s="16" t="s">
        <v>115</v>
      </c>
      <c r="I905" s="16" t="s">
        <v>1093</v>
      </c>
      <c r="J905" s="16"/>
      <c r="K905" s="16"/>
      <c r="L905" s="16" t="s">
        <v>6434</v>
      </c>
      <c r="M905" s="19">
        <v>1</v>
      </c>
      <c r="N905" s="16" t="s">
        <v>18749</v>
      </c>
      <c r="O905" s="25" t="s">
        <v>6480</v>
      </c>
      <c r="P905" s="16" t="s">
        <v>6481</v>
      </c>
      <c r="Q905" s="16" t="s">
        <v>18746</v>
      </c>
      <c r="R905" s="19"/>
      <c r="S905" s="19"/>
      <c r="T905" s="19"/>
      <c r="U905" s="19"/>
      <c r="V905" s="19"/>
      <c r="W905" s="19"/>
      <c r="X905" s="19"/>
    </row>
    <row r="906" spans="1:24">
      <c r="A906" s="19">
        <v>902</v>
      </c>
      <c r="B906" s="16" t="s">
        <v>6454</v>
      </c>
      <c r="C906" s="16" t="s">
        <v>2248</v>
      </c>
      <c r="D906" s="16" t="s">
        <v>6450</v>
      </c>
      <c r="E906" s="22">
        <v>2014</v>
      </c>
      <c r="F906" s="16" t="s">
        <v>1092</v>
      </c>
      <c r="G906" s="16" t="s">
        <v>53</v>
      </c>
      <c r="H906" s="16" t="s">
        <v>115</v>
      </c>
      <c r="I906" s="16" t="s">
        <v>1093</v>
      </c>
      <c r="J906" s="16"/>
      <c r="K906" s="16"/>
      <c r="L906" s="16" t="s">
        <v>6455</v>
      </c>
      <c r="M906" s="19">
        <v>2</v>
      </c>
      <c r="N906" s="16" t="s">
        <v>18750</v>
      </c>
      <c r="O906" s="25" t="s">
        <v>6456</v>
      </c>
      <c r="P906" s="16" t="s">
        <v>6457</v>
      </c>
      <c r="Q906" s="16" t="s">
        <v>18748</v>
      </c>
      <c r="R906" s="19"/>
      <c r="S906" s="19"/>
      <c r="T906" s="19"/>
      <c r="U906" s="19"/>
      <c r="V906" s="19"/>
      <c r="W906" s="19"/>
      <c r="X906" s="19"/>
    </row>
    <row r="907" spans="1:24">
      <c r="A907" s="19">
        <v>903</v>
      </c>
      <c r="B907" s="16" t="s">
        <v>6469</v>
      </c>
      <c r="C907" s="16" t="s">
        <v>2248</v>
      </c>
      <c r="D907" s="16" t="s">
        <v>6468</v>
      </c>
      <c r="E907" s="22">
        <v>2018</v>
      </c>
      <c r="F907" s="16" t="s">
        <v>1092</v>
      </c>
      <c r="G907" s="16" t="s">
        <v>53</v>
      </c>
      <c r="H907" s="16" t="s">
        <v>115</v>
      </c>
      <c r="I907" s="16" t="s">
        <v>1093</v>
      </c>
      <c r="J907" s="16"/>
      <c r="K907" s="16"/>
      <c r="L907" s="16" t="s">
        <v>6455</v>
      </c>
      <c r="M907" s="19">
        <v>2</v>
      </c>
      <c r="N907" s="16" t="s">
        <v>18751</v>
      </c>
      <c r="O907" s="25" t="s">
        <v>6470</v>
      </c>
      <c r="P907" s="16" t="s">
        <v>6471</v>
      </c>
      <c r="Q907" s="16" t="s">
        <v>18748</v>
      </c>
      <c r="R907" s="19"/>
      <c r="S907" s="19"/>
      <c r="T907" s="19"/>
      <c r="U907" s="19"/>
      <c r="V907" s="19"/>
      <c r="W907" s="19"/>
      <c r="X907" s="19"/>
    </row>
    <row r="908" spans="1:24">
      <c r="A908" s="19">
        <v>904</v>
      </c>
      <c r="B908" s="16" t="s">
        <v>108</v>
      </c>
      <c r="C908" s="16" t="s">
        <v>2248</v>
      </c>
      <c r="D908" s="16" t="s">
        <v>6437</v>
      </c>
      <c r="E908" s="22">
        <v>2011</v>
      </c>
      <c r="F908" s="16" t="s">
        <v>1092</v>
      </c>
      <c r="G908" s="16" t="s">
        <v>53</v>
      </c>
      <c r="H908" s="16" t="s">
        <v>115</v>
      </c>
      <c r="I908" s="16" t="s">
        <v>1093</v>
      </c>
      <c r="J908" s="16"/>
      <c r="K908" s="16"/>
      <c r="L908" s="16" t="s">
        <v>6434</v>
      </c>
      <c r="M908" s="19">
        <v>1</v>
      </c>
      <c r="N908" s="16" t="s">
        <v>18752</v>
      </c>
      <c r="O908" s="25" t="s">
        <v>6438</v>
      </c>
      <c r="P908" s="16" t="s">
        <v>6439</v>
      </c>
      <c r="Q908" s="16" t="s">
        <v>18746</v>
      </c>
      <c r="R908" s="19"/>
      <c r="S908" s="19"/>
      <c r="T908" s="19"/>
      <c r="U908" s="19"/>
      <c r="V908" s="19"/>
      <c r="W908" s="19"/>
      <c r="X908" s="19"/>
    </row>
    <row r="909" spans="1:24">
      <c r="A909" s="19">
        <v>905</v>
      </c>
      <c r="B909" s="16" t="s">
        <v>6440</v>
      </c>
      <c r="C909" s="16" t="s">
        <v>2248</v>
      </c>
      <c r="D909" s="16" t="s">
        <v>6437</v>
      </c>
      <c r="E909" s="22">
        <v>2011</v>
      </c>
      <c r="F909" s="16" t="s">
        <v>1092</v>
      </c>
      <c r="G909" s="16" t="s">
        <v>53</v>
      </c>
      <c r="H909" s="16" t="s">
        <v>115</v>
      </c>
      <c r="I909" s="16" t="s">
        <v>1093</v>
      </c>
      <c r="J909" s="16"/>
      <c r="K909" s="16"/>
      <c r="L909" s="16" t="s">
        <v>6434</v>
      </c>
      <c r="M909" s="19">
        <v>1</v>
      </c>
      <c r="N909" s="16" t="s">
        <v>18753</v>
      </c>
      <c r="O909" s="25" t="s">
        <v>6441</v>
      </c>
      <c r="P909" s="16" t="s">
        <v>6442</v>
      </c>
      <c r="Q909" s="16" t="s">
        <v>18746</v>
      </c>
      <c r="R909" s="19"/>
      <c r="S909" s="19"/>
      <c r="T909" s="19"/>
      <c r="U909" s="19"/>
      <c r="V909" s="19"/>
      <c r="W909" s="19"/>
      <c r="X909" s="19"/>
    </row>
    <row r="910" spans="1:24">
      <c r="A910" s="19">
        <v>906</v>
      </c>
      <c r="B910" s="16" t="s">
        <v>6482</v>
      </c>
      <c r="C910" s="16" t="s">
        <v>2248</v>
      </c>
      <c r="D910" s="16" t="s">
        <v>6478</v>
      </c>
      <c r="E910" s="22">
        <v>2017</v>
      </c>
      <c r="F910" s="16" t="s">
        <v>1092</v>
      </c>
      <c r="G910" s="16" t="s">
        <v>53</v>
      </c>
      <c r="H910" s="16" t="s">
        <v>115</v>
      </c>
      <c r="I910" s="16" t="s">
        <v>1093</v>
      </c>
      <c r="J910" s="16"/>
      <c r="K910" s="16"/>
      <c r="L910" s="16" t="s">
        <v>6455</v>
      </c>
      <c r="M910" s="19">
        <v>2</v>
      </c>
      <c r="N910" s="16" t="s">
        <v>18754</v>
      </c>
      <c r="O910" s="25" t="s">
        <v>6483</v>
      </c>
      <c r="P910" s="16" t="s">
        <v>6484</v>
      </c>
      <c r="Q910" s="16" t="s">
        <v>18748</v>
      </c>
      <c r="R910" s="19"/>
      <c r="S910" s="19"/>
      <c r="T910" s="19"/>
      <c r="U910" s="19"/>
      <c r="V910" s="19"/>
      <c r="W910" s="19"/>
      <c r="X910" s="19"/>
    </row>
    <row r="911" spans="1:24">
      <c r="A911" s="19">
        <v>907</v>
      </c>
      <c r="B911" s="16" t="s">
        <v>6447</v>
      </c>
      <c r="C911" s="16" t="s">
        <v>2248</v>
      </c>
      <c r="D911" s="16" t="s">
        <v>6446</v>
      </c>
      <c r="E911" s="22">
        <v>2015</v>
      </c>
      <c r="F911" s="16" t="s">
        <v>1092</v>
      </c>
      <c r="G911" s="16" t="s">
        <v>53</v>
      </c>
      <c r="H911" s="16" t="s">
        <v>115</v>
      </c>
      <c r="I911" s="16" t="s">
        <v>1093</v>
      </c>
      <c r="J911" s="16"/>
      <c r="K911" s="16"/>
      <c r="L911" s="16" t="s">
        <v>6434</v>
      </c>
      <c r="M911" s="19">
        <v>1</v>
      </c>
      <c r="N911" s="16" t="s">
        <v>18755</v>
      </c>
      <c r="O911" s="25" t="s">
        <v>6448</v>
      </c>
      <c r="P911" s="16" t="s">
        <v>6449</v>
      </c>
      <c r="Q911" s="16" t="s">
        <v>18746</v>
      </c>
      <c r="R911" s="19"/>
      <c r="S911" s="19"/>
      <c r="T911" s="19"/>
      <c r="U911" s="19"/>
      <c r="V911" s="19"/>
      <c r="W911" s="19"/>
      <c r="X911" s="19"/>
    </row>
    <row r="912" spans="1:24">
      <c r="A912" s="19">
        <v>908</v>
      </c>
      <c r="B912" s="16" t="s">
        <v>6485</v>
      </c>
      <c r="C912" s="16" t="s">
        <v>2248</v>
      </c>
      <c r="D912" s="16" t="s">
        <v>6478</v>
      </c>
      <c r="E912" s="22">
        <v>2017</v>
      </c>
      <c r="F912" s="16" t="s">
        <v>1092</v>
      </c>
      <c r="G912" s="16" t="s">
        <v>53</v>
      </c>
      <c r="H912" s="16" t="s">
        <v>115</v>
      </c>
      <c r="I912" s="16" t="s">
        <v>1093</v>
      </c>
      <c r="J912" s="16"/>
      <c r="K912" s="16"/>
      <c r="L912" s="16" t="s">
        <v>6434</v>
      </c>
      <c r="M912" s="19">
        <v>1</v>
      </c>
      <c r="N912" s="16" t="s">
        <v>18756</v>
      </c>
      <c r="O912" s="25" t="s">
        <v>6486</v>
      </c>
      <c r="P912" s="16" t="s">
        <v>6487</v>
      </c>
      <c r="Q912" s="16" t="s">
        <v>18746</v>
      </c>
      <c r="R912" s="19"/>
      <c r="S912" s="19"/>
      <c r="T912" s="19"/>
      <c r="U912" s="19"/>
      <c r="V912" s="19"/>
      <c r="W912" s="19"/>
      <c r="X912" s="19"/>
    </row>
    <row r="913" spans="1:24">
      <c r="A913" s="19">
        <v>909</v>
      </c>
      <c r="B913" s="16" t="s">
        <v>6465</v>
      </c>
      <c r="C913" s="16" t="s">
        <v>2248</v>
      </c>
      <c r="D913" s="16" t="s">
        <v>6464</v>
      </c>
      <c r="E913" s="22">
        <v>2020</v>
      </c>
      <c r="F913" s="16" t="s">
        <v>1092</v>
      </c>
      <c r="G913" s="16" t="s">
        <v>53</v>
      </c>
      <c r="H913" s="16" t="s">
        <v>115</v>
      </c>
      <c r="I913" s="16" t="s">
        <v>1093</v>
      </c>
      <c r="J913" s="16"/>
      <c r="K913" s="16"/>
      <c r="L913" s="16" t="s">
        <v>6434</v>
      </c>
      <c r="M913" s="19">
        <v>1</v>
      </c>
      <c r="N913" s="16" t="s">
        <v>18757</v>
      </c>
      <c r="O913" s="25" t="s">
        <v>6466</v>
      </c>
      <c r="P913" s="16" t="s">
        <v>6467</v>
      </c>
      <c r="Q913" s="16" t="s">
        <v>18746</v>
      </c>
      <c r="R913" s="19"/>
      <c r="S913" s="19"/>
      <c r="T913" s="19"/>
      <c r="U913" s="19"/>
      <c r="V913" s="19"/>
      <c r="W913" s="19"/>
      <c r="X913" s="19"/>
    </row>
    <row r="914" spans="1:24">
      <c r="A914" s="19">
        <v>910</v>
      </c>
      <c r="B914" s="16" t="s">
        <v>6488</v>
      </c>
      <c r="C914" s="16" t="s">
        <v>2248</v>
      </c>
      <c r="D914" s="16" t="s">
        <v>6478</v>
      </c>
      <c r="E914" s="22">
        <v>2017</v>
      </c>
      <c r="F914" s="16" t="s">
        <v>1092</v>
      </c>
      <c r="G914" s="16" t="s">
        <v>53</v>
      </c>
      <c r="H914" s="16" t="s">
        <v>115</v>
      </c>
      <c r="I914" s="16" t="s">
        <v>1093</v>
      </c>
      <c r="J914" s="16"/>
      <c r="K914" s="16"/>
      <c r="L914" s="16" t="s">
        <v>6434</v>
      </c>
      <c r="M914" s="19">
        <v>1</v>
      </c>
      <c r="N914" s="16" t="s">
        <v>18758</v>
      </c>
      <c r="O914" s="25" t="s">
        <v>6489</v>
      </c>
      <c r="P914" s="16" t="s">
        <v>6490</v>
      </c>
      <c r="Q914" s="16" t="s">
        <v>18746</v>
      </c>
      <c r="R914" s="19"/>
      <c r="S914" s="19"/>
      <c r="T914" s="19"/>
      <c r="U914" s="19"/>
      <c r="V914" s="19"/>
      <c r="W914" s="19"/>
      <c r="X914" s="19"/>
    </row>
    <row r="915" spans="1:24">
      <c r="A915" s="19">
        <v>911</v>
      </c>
      <c r="B915" s="16" t="s">
        <v>6519</v>
      </c>
      <c r="C915" s="16" t="s">
        <v>2248</v>
      </c>
      <c r="D915" s="16" t="s">
        <v>6518</v>
      </c>
      <c r="E915" s="22">
        <v>2020</v>
      </c>
      <c r="F915" s="16" t="s">
        <v>1092</v>
      </c>
      <c r="G915" s="16" t="s">
        <v>53</v>
      </c>
      <c r="H915" s="16" t="s">
        <v>115</v>
      </c>
      <c r="I915" s="16" t="s">
        <v>1093</v>
      </c>
      <c r="J915" s="16"/>
      <c r="K915" s="16"/>
      <c r="L915" s="16" t="s">
        <v>6434</v>
      </c>
      <c r="M915" s="19">
        <v>1</v>
      </c>
      <c r="N915" s="16" t="s">
        <v>18759</v>
      </c>
      <c r="O915" s="25" t="s">
        <v>6520</v>
      </c>
      <c r="P915" s="16" t="s">
        <v>6521</v>
      </c>
      <c r="Q915" s="16" t="s">
        <v>18746</v>
      </c>
      <c r="R915" s="19"/>
      <c r="S915" s="19"/>
      <c r="T915" s="19"/>
      <c r="U915" s="19"/>
      <c r="V915" s="19"/>
      <c r="W915" s="19"/>
      <c r="X915" s="19"/>
    </row>
    <row r="916" spans="1:24">
      <c r="A916" s="19">
        <v>912</v>
      </c>
      <c r="B916" s="16" t="s">
        <v>2247</v>
      </c>
      <c r="C916" s="16" t="s">
        <v>2248</v>
      </c>
      <c r="D916" s="16" t="s">
        <v>2249</v>
      </c>
      <c r="E916" s="22">
        <v>2025</v>
      </c>
      <c r="F916" s="16" t="s">
        <v>2251</v>
      </c>
      <c r="G916" s="16" t="s">
        <v>53</v>
      </c>
      <c r="H916" s="16" t="s">
        <v>115</v>
      </c>
      <c r="I916" s="16" t="s">
        <v>2252</v>
      </c>
      <c r="J916" s="16"/>
      <c r="K916" s="16"/>
      <c r="L916" s="16" t="s">
        <v>7222</v>
      </c>
      <c r="M916" s="19">
        <v>2</v>
      </c>
      <c r="N916" s="16" t="s">
        <v>2253</v>
      </c>
      <c r="O916" s="25" t="s">
        <v>2250</v>
      </c>
      <c r="P916" s="16" t="s">
        <v>7223</v>
      </c>
      <c r="Q916" s="16" t="s">
        <v>18760</v>
      </c>
      <c r="R916" s="19"/>
      <c r="S916" s="19"/>
      <c r="T916" s="19"/>
      <c r="U916" s="19"/>
      <c r="V916" s="19">
        <v>80</v>
      </c>
      <c r="W916" s="19"/>
      <c r="X916" s="19"/>
    </row>
    <row r="917" spans="1:24">
      <c r="A917" s="19">
        <v>913</v>
      </c>
      <c r="B917" s="16" t="s">
        <v>6498</v>
      </c>
      <c r="C917" s="16" t="s">
        <v>2248</v>
      </c>
      <c r="D917" s="16" t="s">
        <v>6497</v>
      </c>
      <c r="E917" s="22">
        <v>2018</v>
      </c>
      <c r="F917" s="16" t="s">
        <v>1092</v>
      </c>
      <c r="G917" s="16" t="s">
        <v>53</v>
      </c>
      <c r="H917" s="16" t="s">
        <v>115</v>
      </c>
      <c r="I917" s="16" t="s">
        <v>1093</v>
      </c>
      <c r="J917" s="16"/>
      <c r="K917" s="16"/>
      <c r="L917" s="16" t="s">
        <v>6434</v>
      </c>
      <c r="M917" s="19">
        <v>1</v>
      </c>
      <c r="N917" s="16" t="s">
        <v>18761</v>
      </c>
      <c r="O917" s="25" t="s">
        <v>6499</v>
      </c>
      <c r="P917" s="16" t="s">
        <v>6500</v>
      </c>
      <c r="Q917" s="16" t="s">
        <v>18746</v>
      </c>
      <c r="R917" s="19"/>
      <c r="S917" s="19"/>
      <c r="T917" s="19"/>
      <c r="U917" s="19"/>
      <c r="V917" s="19"/>
      <c r="W917" s="19"/>
      <c r="X917" s="19"/>
    </row>
    <row r="918" spans="1:24">
      <c r="A918" s="19">
        <v>914</v>
      </c>
      <c r="B918" s="16" t="s">
        <v>6443</v>
      </c>
      <c r="C918" s="16" t="s">
        <v>2248</v>
      </c>
      <c r="D918" s="16" t="s">
        <v>6437</v>
      </c>
      <c r="E918" s="22">
        <v>2011</v>
      </c>
      <c r="F918" s="16" t="s">
        <v>1092</v>
      </c>
      <c r="G918" s="16" t="s">
        <v>53</v>
      </c>
      <c r="H918" s="16" t="s">
        <v>115</v>
      </c>
      <c r="I918" s="16" t="s">
        <v>1093</v>
      </c>
      <c r="J918" s="16"/>
      <c r="K918" s="16"/>
      <c r="L918" s="16" t="s">
        <v>6434</v>
      </c>
      <c r="M918" s="19">
        <v>1</v>
      </c>
      <c r="N918" s="16" t="s">
        <v>18762</v>
      </c>
      <c r="O918" s="25" t="s">
        <v>6444</v>
      </c>
      <c r="P918" s="16" t="s">
        <v>6445</v>
      </c>
      <c r="Q918" s="16" t="s">
        <v>18746</v>
      </c>
      <c r="R918" s="19"/>
      <c r="S918" s="19"/>
      <c r="T918" s="19"/>
      <c r="U918" s="19"/>
      <c r="V918" s="19"/>
      <c r="W918" s="19"/>
      <c r="X918" s="19"/>
    </row>
    <row r="919" spans="1:24">
      <c r="A919" s="19">
        <v>915</v>
      </c>
      <c r="B919" s="16" t="s">
        <v>6472</v>
      </c>
      <c r="C919" s="16" t="s">
        <v>2248</v>
      </c>
      <c r="D919" s="16" t="s">
        <v>6468</v>
      </c>
      <c r="E919" s="22">
        <v>2018</v>
      </c>
      <c r="F919" s="16" t="s">
        <v>1092</v>
      </c>
      <c r="G919" s="16" t="s">
        <v>53</v>
      </c>
      <c r="H919" s="16" t="s">
        <v>115</v>
      </c>
      <c r="I919" s="16" t="s">
        <v>1093</v>
      </c>
      <c r="J919" s="16"/>
      <c r="K919" s="16"/>
      <c r="L919" s="16" t="s">
        <v>6455</v>
      </c>
      <c r="M919" s="19">
        <v>2</v>
      </c>
      <c r="N919" s="16" t="s">
        <v>18763</v>
      </c>
      <c r="O919" s="25" t="s">
        <v>6473</v>
      </c>
      <c r="P919" s="16" t="s">
        <v>6474</v>
      </c>
      <c r="Q919" s="16" t="s">
        <v>18748</v>
      </c>
      <c r="R919" s="19"/>
      <c r="S919" s="19"/>
      <c r="T919" s="19"/>
      <c r="U919" s="19"/>
      <c r="V919" s="19"/>
      <c r="W919" s="19"/>
      <c r="X919" s="19"/>
    </row>
    <row r="920" spans="1:24">
      <c r="A920" s="19">
        <v>916</v>
      </c>
      <c r="B920" s="16" t="s">
        <v>6511</v>
      </c>
      <c r="C920" s="16" t="s">
        <v>2248</v>
      </c>
      <c r="D920" s="16" t="s">
        <v>6507</v>
      </c>
      <c r="E920" s="22">
        <v>2013</v>
      </c>
      <c r="F920" s="16" t="s">
        <v>1092</v>
      </c>
      <c r="G920" s="16" t="s">
        <v>53</v>
      </c>
      <c r="H920" s="16" t="s">
        <v>115</v>
      </c>
      <c r="I920" s="16" t="s">
        <v>1093</v>
      </c>
      <c r="J920" s="16"/>
      <c r="K920" s="16"/>
      <c r="L920" s="16" t="s">
        <v>6434</v>
      </c>
      <c r="M920" s="19">
        <v>1</v>
      </c>
      <c r="N920" s="16" t="s">
        <v>18764</v>
      </c>
      <c r="O920" s="25" t="s">
        <v>6512</v>
      </c>
      <c r="P920" s="16" t="s">
        <v>6513</v>
      </c>
      <c r="Q920" s="16" t="s">
        <v>18746</v>
      </c>
      <c r="R920" s="19"/>
      <c r="S920" s="19"/>
      <c r="T920" s="19"/>
      <c r="U920" s="19"/>
      <c r="V920" s="19"/>
      <c r="W920" s="19"/>
      <c r="X920" s="19"/>
    </row>
    <row r="921" spans="1:24">
      <c r="A921" s="19">
        <v>917</v>
      </c>
      <c r="B921" s="16" t="s">
        <v>6458</v>
      </c>
      <c r="C921" s="16" t="s">
        <v>2248</v>
      </c>
      <c r="D921" s="16" t="s">
        <v>6450</v>
      </c>
      <c r="E921" s="22">
        <v>2014</v>
      </c>
      <c r="F921" s="16" t="s">
        <v>1092</v>
      </c>
      <c r="G921" s="16" t="s">
        <v>53</v>
      </c>
      <c r="H921" s="16" t="s">
        <v>115</v>
      </c>
      <c r="I921" s="16" t="s">
        <v>1093</v>
      </c>
      <c r="J921" s="16"/>
      <c r="K921" s="16"/>
      <c r="L921" s="16" t="s">
        <v>6434</v>
      </c>
      <c r="M921" s="19">
        <v>1</v>
      </c>
      <c r="N921" s="16" t="s">
        <v>18765</v>
      </c>
      <c r="O921" s="25" t="s">
        <v>6459</v>
      </c>
      <c r="P921" s="16" t="s">
        <v>6460</v>
      </c>
      <c r="Q921" s="16" t="s">
        <v>18746</v>
      </c>
      <c r="R921" s="19"/>
      <c r="S921" s="19"/>
      <c r="T921" s="19"/>
      <c r="U921" s="19"/>
      <c r="V921" s="19"/>
      <c r="W921" s="19"/>
      <c r="X921" s="19"/>
    </row>
    <row r="922" spans="1:24">
      <c r="A922" s="19">
        <v>918</v>
      </c>
      <c r="B922" s="16" t="s">
        <v>6491</v>
      </c>
      <c r="C922" s="16" t="s">
        <v>2248</v>
      </c>
      <c r="D922" s="16" t="s">
        <v>6478</v>
      </c>
      <c r="E922" s="22">
        <v>2017</v>
      </c>
      <c r="F922" s="16" t="s">
        <v>1092</v>
      </c>
      <c r="G922" s="16" t="s">
        <v>53</v>
      </c>
      <c r="H922" s="16" t="s">
        <v>115</v>
      </c>
      <c r="I922" s="16" t="s">
        <v>1093</v>
      </c>
      <c r="J922" s="16"/>
      <c r="K922" s="16"/>
      <c r="L922" s="16" t="s">
        <v>6434</v>
      </c>
      <c r="M922" s="19">
        <v>1</v>
      </c>
      <c r="N922" s="16" t="s">
        <v>18766</v>
      </c>
      <c r="O922" s="25" t="s">
        <v>6492</v>
      </c>
      <c r="P922" s="16" t="s">
        <v>6493</v>
      </c>
      <c r="Q922" s="16" t="s">
        <v>18746</v>
      </c>
      <c r="R922" s="19"/>
      <c r="S922" s="19"/>
      <c r="T922" s="19"/>
      <c r="U922" s="19"/>
      <c r="V922" s="19"/>
      <c r="W922" s="19"/>
      <c r="X922" s="19"/>
    </row>
    <row r="923" spans="1:24">
      <c r="A923" s="19">
        <v>919</v>
      </c>
      <c r="B923" s="16" t="s">
        <v>6522</v>
      </c>
      <c r="C923" s="16" t="s">
        <v>2248</v>
      </c>
      <c r="D923" s="16" t="s">
        <v>6518</v>
      </c>
      <c r="E923" s="22">
        <v>2020</v>
      </c>
      <c r="F923" s="16" t="s">
        <v>1092</v>
      </c>
      <c r="G923" s="16" t="s">
        <v>53</v>
      </c>
      <c r="H923" s="16" t="s">
        <v>115</v>
      </c>
      <c r="I923" s="16" t="s">
        <v>1093</v>
      </c>
      <c r="J923" s="16"/>
      <c r="K923" s="16"/>
      <c r="L923" s="16" t="s">
        <v>6434</v>
      </c>
      <c r="M923" s="19">
        <v>1</v>
      </c>
      <c r="N923" s="16" t="s">
        <v>18767</v>
      </c>
      <c r="O923" s="25" t="s">
        <v>6523</v>
      </c>
      <c r="P923" s="16" t="s">
        <v>6524</v>
      </c>
      <c r="Q923" s="16" t="s">
        <v>18746</v>
      </c>
      <c r="R923" s="19"/>
      <c r="S923" s="19"/>
      <c r="T923" s="19"/>
      <c r="U923" s="19"/>
      <c r="V923" s="19"/>
      <c r="W923" s="19"/>
      <c r="X923" s="19"/>
    </row>
    <row r="924" spans="1:24">
      <c r="A924" s="19">
        <v>920</v>
      </c>
      <c r="B924" s="16" t="s">
        <v>6461</v>
      </c>
      <c r="C924" s="16" t="s">
        <v>2248</v>
      </c>
      <c r="D924" s="16" t="s">
        <v>6450</v>
      </c>
      <c r="E924" s="22">
        <v>2014</v>
      </c>
      <c r="F924" s="16" t="s">
        <v>1092</v>
      </c>
      <c r="G924" s="16" t="s">
        <v>53</v>
      </c>
      <c r="H924" s="16" t="s">
        <v>115</v>
      </c>
      <c r="I924" s="16" t="s">
        <v>1093</v>
      </c>
      <c r="J924" s="16"/>
      <c r="K924" s="16"/>
      <c r="L924" s="16" t="s">
        <v>6455</v>
      </c>
      <c r="M924" s="19">
        <v>2</v>
      </c>
      <c r="N924" s="16" t="s">
        <v>18768</v>
      </c>
      <c r="O924" s="25" t="s">
        <v>6462</v>
      </c>
      <c r="P924" s="16" t="s">
        <v>6463</v>
      </c>
      <c r="Q924" s="16" t="s">
        <v>18748</v>
      </c>
      <c r="R924" s="19"/>
      <c r="S924" s="19"/>
      <c r="T924" s="19"/>
      <c r="U924" s="19"/>
      <c r="V924" s="19"/>
      <c r="W924" s="19"/>
      <c r="X924" s="19"/>
    </row>
    <row r="925" spans="1:24">
      <c r="A925" s="19">
        <v>921</v>
      </c>
      <c r="B925" s="16" t="s">
        <v>6494</v>
      </c>
      <c r="C925" s="16" t="s">
        <v>2248</v>
      </c>
      <c r="D925" s="16" t="s">
        <v>6478</v>
      </c>
      <c r="E925" s="22">
        <v>2017</v>
      </c>
      <c r="F925" s="16" t="s">
        <v>1092</v>
      </c>
      <c r="G925" s="16" t="s">
        <v>53</v>
      </c>
      <c r="H925" s="16" t="s">
        <v>115</v>
      </c>
      <c r="I925" s="16" t="s">
        <v>1093</v>
      </c>
      <c r="J925" s="16"/>
      <c r="K925" s="16"/>
      <c r="L925" s="16" t="s">
        <v>6434</v>
      </c>
      <c r="M925" s="19">
        <v>1</v>
      </c>
      <c r="N925" s="16" t="s">
        <v>18769</v>
      </c>
      <c r="O925" s="25" t="s">
        <v>6495</v>
      </c>
      <c r="P925" s="16" t="s">
        <v>6496</v>
      </c>
      <c r="Q925" s="16" t="s">
        <v>18746</v>
      </c>
      <c r="R925" s="19"/>
      <c r="S925" s="19"/>
      <c r="T925" s="19"/>
      <c r="U925" s="19"/>
      <c r="V925" s="19"/>
      <c r="W925" s="19"/>
      <c r="X925" s="19"/>
    </row>
    <row r="926" spans="1:24">
      <c r="A926" s="19">
        <v>922</v>
      </c>
      <c r="B926" s="16" t="s">
        <v>6501</v>
      </c>
      <c r="C926" s="16" t="s">
        <v>2248</v>
      </c>
      <c r="D926" s="16" t="s">
        <v>6497</v>
      </c>
      <c r="E926" s="22">
        <v>2018</v>
      </c>
      <c r="F926" s="16" t="s">
        <v>1092</v>
      </c>
      <c r="G926" s="16" t="s">
        <v>53</v>
      </c>
      <c r="H926" s="16" t="s">
        <v>115</v>
      </c>
      <c r="I926" s="16" t="s">
        <v>1093</v>
      </c>
      <c r="J926" s="16"/>
      <c r="K926" s="16"/>
      <c r="L926" s="16" t="s">
        <v>6455</v>
      </c>
      <c r="M926" s="19">
        <v>2</v>
      </c>
      <c r="N926" s="16" t="s">
        <v>18770</v>
      </c>
      <c r="O926" s="25" t="s">
        <v>6502</v>
      </c>
      <c r="P926" s="16" t="s">
        <v>6503</v>
      </c>
      <c r="Q926" s="16" t="s">
        <v>18748</v>
      </c>
      <c r="R926" s="19"/>
      <c r="S926" s="19"/>
      <c r="T926" s="19"/>
      <c r="U926" s="19"/>
      <c r="V926" s="19"/>
      <c r="W926" s="19"/>
      <c r="X926" s="19"/>
    </row>
    <row r="927" spans="1:24">
      <c r="A927" s="19">
        <v>923</v>
      </c>
      <c r="B927" s="16" t="s">
        <v>6515</v>
      </c>
      <c r="C927" s="16" t="s">
        <v>2248</v>
      </c>
      <c r="D927" s="16" t="s">
        <v>6514</v>
      </c>
      <c r="E927" s="22">
        <v>2012</v>
      </c>
      <c r="F927" s="16" t="s">
        <v>1092</v>
      </c>
      <c r="G927" s="16" t="s">
        <v>53</v>
      </c>
      <c r="H927" s="16" t="s">
        <v>115</v>
      </c>
      <c r="I927" s="16" t="s">
        <v>1093</v>
      </c>
      <c r="J927" s="16"/>
      <c r="K927" s="16"/>
      <c r="L927" s="16" t="s">
        <v>6434</v>
      </c>
      <c r="M927" s="19">
        <v>1</v>
      </c>
      <c r="N927" s="16" t="s">
        <v>18771</v>
      </c>
      <c r="O927" s="25" t="s">
        <v>6516</v>
      </c>
      <c r="P927" s="16" t="s">
        <v>6517</v>
      </c>
      <c r="Q927" s="16" t="s">
        <v>18746</v>
      </c>
      <c r="R927" s="19"/>
      <c r="S927" s="19"/>
      <c r="T927" s="19"/>
      <c r="U927" s="19"/>
      <c r="V927" s="19"/>
      <c r="W927" s="19"/>
      <c r="X927" s="19"/>
    </row>
    <row r="928" spans="1:24">
      <c r="A928" s="19">
        <v>924</v>
      </c>
      <c r="B928" s="16" t="s">
        <v>6504</v>
      </c>
      <c r="C928" s="16" t="s">
        <v>2248</v>
      </c>
      <c r="D928" s="16" t="s">
        <v>6497</v>
      </c>
      <c r="E928" s="22">
        <v>2018</v>
      </c>
      <c r="F928" s="16" t="s">
        <v>1092</v>
      </c>
      <c r="G928" s="16" t="s">
        <v>53</v>
      </c>
      <c r="H928" s="16" t="s">
        <v>115</v>
      </c>
      <c r="I928" s="16" t="s">
        <v>1093</v>
      </c>
      <c r="J928" s="16"/>
      <c r="K928" s="16"/>
      <c r="L928" s="16" t="s">
        <v>6434</v>
      </c>
      <c r="M928" s="19">
        <v>1</v>
      </c>
      <c r="N928" s="16" t="s">
        <v>18772</v>
      </c>
      <c r="O928" s="25" t="s">
        <v>6505</v>
      </c>
      <c r="P928" s="16" t="s">
        <v>6506</v>
      </c>
      <c r="Q928" s="16" t="s">
        <v>18746</v>
      </c>
      <c r="R928" s="19"/>
      <c r="S928" s="19"/>
      <c r="T928" s="19"/>
      <c r="U928" s="19"/>
      <c r="V928" s="19"/>
      <c r="W928" s="19"/>
      <c r="X928" s="19"/>
    </row>
    <row r="929" spans="1:24">
      <c r="A929" s="19">
        <v>925</v>
      </c>
      <c r="B929" s="16" t="s">
        <v>6475</v>
      </c>
      <c r="C929" s="16" t="s">
        <v>2248</v>
      </c>
      <c r="D929" s="16" t="s">
        <v>6468</v>
      </c>
      <c r="E929" s="22">
        <v>2018</v>
      </c>
      <c r="F929" s="16" t="s">
        <v>1092</v>
      </c>
      <c r="G929" s="16" t="s">
        <v>53</v>
      </c>
      <c r="H929" s="16" t="s">
        <v>115</v>
      </c>
      <c r="I929" s="16" t="s">
        <v>1093</v>
      </c>
      <c r="J929" s="16"/>
      <c r="K929" s="16"/>
      <c r="L929" s="16" t="s">
        <v>6455</v>
      </c>
      <c r="M929" s="19">
        <v>2</v>
      </c>
      <c r="N929" s="16" t="s">
        <v>18773</v>
      </c>
      <c r="O929" s="25" t="s">
        <v>6476</v>
      </c>
      <c r="P929" s="16" t="s">
        <v>6477</v>
      </c>
      <c r="Q929" s="16" t="s">
        <v>18748</v>
      </c>
      <c r="R929" s="19"/>
      <c r="S929" s="19"/>
      <c r="T929" s="19"/>
      <c r="U929" s="19"/>
      <c r="V929" s="19"/>
      <c r="W929" s="19"/>
      <c r="X929" s="19"/>
    </row>
    <row r="930" spans="1:24">
      <c r="A930" s="19">
        <v>926</v>
      </c>
      <c r="B930" s="16" t="s">
        <v>6433</v>
      </c>
      <c r="C930" s="16" t="s">
        <v>2248</v>
      </c>
      <c r="D930" s="16" t="s">
        <v>6432</v>
      </c>
      <c r="E930" s="22">
        <v>2011</v>
      </c>
      <c r="F930" s="16" t="s">
        <v>1092</v>
      </c>
      <c r="G930" s="16" t="s">
        <v>53</v>
      </c>
      <c r="H930" s="16" t="s">
        <v>115</v>
      </c>
      <c r="I930" s="16" t="s">
        <v>1093</v>
      </c>
      <c r="J930" s="16"/>
      <c r="K930" s="16"/>
      <c r="L930" s="16" t="s">
        <v>6434</v>
      </c>
      <c r="M930" s="19">
        <v>1</v>
      </c>
      <c r="N930" s="16" t="s">
        <v>18774</v>
      </c>
      <c r="O930" s="25" t="s">
        <v>6435</v>
      </c>
      <c r="P930" s="16" t="s">
        <v>6436</v>
      </c>
      <c r="Q930" s="16" t="s">
        <v>18746</v>
      </c>
      <c r="R930" s="19"/>
      <c r="S930" s="19"/>
      <c r="T930" s="19"/>
      <c r="U930" s="19"/>
      <c r="V930" s="19"/>
      <c r="W930" s="19"/>
      <c r="X930" s="19"/>
    </row>
    <row r="931" spans="1:24">
      <c r="A931" s="19">
        <v>927</v>
      </c>
      <c r="B931" s="16" t="s">
        <v>18775</v>
      </c>
      <c r="C931" s="16" t="s">
        <v>14497</v>
      </c>
      <c r="D931" s="16" t="s">
        <v>14498</v>
      </c>
      <c r="E931" s="22">
        <v>1987</v>
      </c>
      <c r="F931" s="16" t="s">
        <v>29</v>
      </c>
      <c r="G931" s="16" t="s">
        <v>29</v>
      </c>
      <c r="H931" s="16" t="s">
        <v>1523</v>
      </c>
      <c r="I931" s="16"/>
      <c r="J931" s="16" t="s">
        <v>344</v>
      </c>
      <c r="K931" s="16" t="s">
        <v>14496</v>
      </c>
      <c r="L931" s="16" t="s">
        <v>2824</v>
      </c>
      <c r="M931" s="19">
        <v>1</v>
      </c>
      <c r="N931" s="16" t="s">
        <v>18776</v>
      </c>
      <c r="O931" s="25" t="s">
        <v>14499</v>
      </c>
      <c r="P931" s="16" t="s">
        <v>14500</v>
      </c>
      <c r="Q931" s="16" t="s">
        <v>17628</v>
      </c>
      <c r="R931" s="19"/>
      <c r="S931" s="19"/>
      <c r="T931" s="19"/>
      <c r="U931" s="19"/>
      <c r="V931" s="19"/>
      <c r="W931" s="19"/>
      <c r="X931" s="19"/>
    </row>
    <row r="932" spans="1:24">
      <c r="A932" s="19">
        <v>928</v>
      </c>
      <c r="B932" s="16" t="s">
        <v>2732</v>
      </c>
      <c r="C932" s="16" t="s">
        <v>2733</v>
      </c>
      <c r="D932" s="16" t="s">
        <v>2734</v>
      </c>
      <c r="E932" s="22">
        <v>1987</v>
      </c>
      <c r="F932" s="16" t="s">
        <v>29</v>
      </c>
      <c r="G932" s="16" t="s">
        <v>29</v>
      </c>
      <c r="H932" s="16" t="s">
        <v>1523</v>
      </c>
      <c r="I932" s="16"/>
      <c r="J932" s="16" t="s">
        <v>344</v>
      </c>
      <c r="K932" s="16" t="s">
        <v>2732</v>
      </c>
      <c r="L932" s="16" t="s">
        <v>3169</v>
      </c>
      <c r="M932" s="19">
        <v>1</v>
      </c>
      <c r="N932" s="16" t="s">
        <v>2736</v>
      </c>
      <c r="O932" s="25" t="s">
        <v>2735</v>
      </c>
      <c r="P932" s="16" t="s">
        <v>15384</v>
      </c>
      <c r="Q932" s="16" t="s">
        <v>17630</v>
      </c>
      <c r="R932" s="19"/>
      <c r="S932" s="19"/>
      <c r="T932" s="19"/>
      <c r="U932" s="19"/>
      <c r="V932" s="19"/>
      <c r="W932" s="19">
        <v>89</v>
      </c>
      <c r="X932" s="19"/>
    </row>
    <row r="933" spans="1:24">
      <c r="A933" s="19">
        <v>929</v>
      </c>
      <c r="B933" s="16" t="s">
        <v>17134</v>
      </c>
      <c r="C933" s="16" t="s">
        <v>17133</v>
      </c>
      <c r="D933" s="16" t="s">
        <v>17135</v>
      </c>
      <c r="E933" s="22">
        <v>2021</v>
      </c>
      <c r="F933" s="16" t="s">
        <v>31</v>
      </c>
      <c r="G933" s="16" t="s">
        <v>31</v>
      </c>
      <c r="H933" s="16" t="s">
        <v>219</v>
      </c>
      <c r="I933" s="16"/>
      <c r="J933" s="16" t="s">
        <v>17133</v>
      </c>
      <c r="K933" s="16" t="s">
        <v>17134</v>
      </c>
      <c r="L933" s="16" t="s">
        <v>2824</v>
      </c>
      <c r="M933" s="19">
        <v>1</v>
      </c>
      <c r="N933" s="16" t="s">
        <v>18777</v>
      </c>
      <c r="O933" s="25" t="s">
        <v>17136</v>
      </c>
      <c r="P933" s="16" t="s">
        <v>17137</v>
      </c>
      <c r="Q933" s="16" t="s">
        <v>17628</v>
      </c>
      <c r="R933" s="19"/>
      <c r="S933" s="19"/>
      <c r="T933" s="19"/>
      <c r="U933" s="19"/>
      <c r="V933" s="19"/>
      <c r="W933" s="19"/>
      <c r="X933" s="19"/>
    </row>
    <row r="934" spans="1:24">
      <c r="A934" s="19">
        <v>930</v>
      </c>
      <c r="B934" s="16" t="s">
        <v>14065</v>
      </c>
      <c r="C934" s="16" t="s">
        <v>802</v>
      </c>
      <c r="D934" s="16" t="s">
        <v>803</v>
      </c>
      <c r="E934" s="22">
        <v>1982</v>
      </c>
      <c r="F934" s="16" t="s">
        <v>29</v>
      </c>
      <c r="G934" s="16" t="s">
        <v>29</v>
      </c>
      <c r="H934" s="16" t="s">
        <v>146</v>
      </c>
      <c r="I934" s="16"/>
      <c r="J934" s="16" t="s">
        <v>153</v>
      </c>
      <c r="K934" s="16" t="s">
        <v>14065</v>
      </c>
      <c r="L934" s="16" t="s">
        <v>2824</v>
      </c>
      <c r="M934" s="19">
        <v>1</v>
      </c>
      <c r="N934" s="16" t="s">
        <v>18778</v>
      </c>
      <c r="O934" s="25" t="s">
        <v>14066</v>
      </c>
      <c r="P934" s="16" t="s">
        <v>14067</v>
      </c>
      <c r="Q934" s="16" t="s">
        <v>17628</v>
      </c>
      <c r="R934" s="19"/>
      <c r="S934" s="19"/>
      <c r="T934" s="19"/>
      <c r="U934" s="19"/>
      <c r="V934" s="19"/>
      <c r="W934" s="19"/>
      <c r="X934" s="19"/>
    </row>
    <row r="935" spans="1:24">
      <c r="A935" s="19">
        <v>931</v>
      </c>
      <c r="B935" s="16" t="s">
        <v>801</v>
      </c>
      <c r="C935" s="16" t="s">
        <v>802</v>
      </c>
      <c r="D935" s="16" t="s">
        <v>803</v>
      </c>
      <c r="E935" s="22">
        <v>1982</v>
      </c>
      <c r="F935" s="16" t="s">
        <v>29</v>
      </c>
      <c r="G935" s="16" t="s">
        <v>29</v>
      </c>
      <c r="H935" s="16" t="s">
        <v>146</v>
      </c>
      <c r="I935" s="16"/>
      <c r="J935" s="16" t="s">
        <v>153</v>
      </c>
      <c r="K935" s="16" t="s">
        <v>801</v>
      </c>
      <c r="L935" s="16" t="s">
        <v>2824</v>
      </c>
      <c r="M935" s="19">
        <v>1</v>
      </c>
      <c r="N935" s="16" t="s">
        <v>805</v>
      </c>
      <c r="O935" s="25" t="s">
        <v>804</v>
      </c>
      <c r="P935" s="16" t="s">
        <v>14068</v>
      </c>
      <c r="Q935" s="16" t="s">
        <v>17628</v>
      </c>
      <c r="R935" s="19"/>
      <c r="S935" s="19">
        <v>47</v>
      </c>
      <c r="T935" s="19"/>
      <c r="U935" s="19"/>
      <c r="V935" s="19"/>
      <c r="W935" s="19"/>
      <c r="X935" s="19"/>
    </row>
    <row r="936" spans="1:24">
      <c r="A936" s="19">
        <v>932</v>
      </c>
      <c r="B936" s="16" t="s">
        <v>14069</v>
      </c>
      <c r="C936" s="16" t="s">
        <v>802</v>
      </c>
      <c r="D936" s="16" t="s">
        <v>803</v>
      </c>
      <c r="E936" s="22">
        <v>1982</v>
      </c>
      <c r="F936" s="16" t="s">
        <v>29</v>
      </c>
      <c r="G936" s="16" t="s">
        <v>29</v>
      </c>
      <c r="H936" s="16" t="s">
        <v>146</v>
      </c>
      <c r="I936" s="16"/>
      <c r="J936" s="16" t="s">
        <v>153</v>
      </c>
      <c r="K936" s="16" t="s">
        <v>14069</v>
      </c>
      <c r="L936" s="16" t="s">
        <v>2824</v>
      </c>
      <c r="M936" s="19">
        <v>1</v>
      </c>
      <c r="N936" s="16" t="s">
        <v>18779</v>
      </c>
      <c r="O936" s="25" t="s">
        <v>14070</v>
      </c>
      <c r="P936" s="16" t="s">
        <v>14071</v>
      </c>
      <c r="Q936" s="16" t="s">
        <v>17628</v>
      </c>
      <c r="R936" s="19"/>
      <c r="S936" s="19"/>
      <c r="T936" s="19"/>
      <c r="U936" s="19"/>
      <c r="V936" s="19"/>
      <c r="W936" s="19"/>
      <c r="X936" s="19"/>
    </row>
    <row r="937" spans="1:24">
      <c r="A937" s="19">
        <v>933</v>
      </c>
      <c r="B937" s="16" t="s">
        <v>18780</v>
      </c>
      <c r="C937" s="16" t="s">
        <v>10855</v>
      </c>
      <c r="D937" s="16" t="s">
        <v>10856</v>
      </c>
      <c r="E937" s="22">
        <v>1987</v>
      </c>
      <c r="F937" s="16" t="s">
        <v>29</v>
      </c>
      <c r="G937" s="16" t="s">
        <v>29</v>
      </c>
      <c r="H937" s="16" t="s">
        <v>692</v>
      </c>
      <c r="I937" s="16"/>
      <c r="J937" s="16" t="s">
        <v>711</v>
      </c>
      <c r="K937" s="16" t="s">
        <v>10854</v>
      </c>
      <c r="L937" s="16" t="s">
        <v>7417</v>
      </c>
      <c r="M937" s="19">
        <v>1</v>
      </c>
      <c r="N937" s="16" t="s">
        <v>18781</v>
      </c>
      <c r="O937" s="25" t="s">
        <v>10857</v>
      </c>
      <c r="P937" s="16" t="s">
        <v>10858</v>
      </c>
      <c r="Q937" s="16" t="s">
        <v>17662</v>
      </c>
      <c r="R937" s="19"/>
      <c r="S937" s="19"/>
      <c r="T937" s="19"/>
      <c r="U937" s="19"/>
      <c r="V937" s="19"/>
      <c r="W937" s="19"/>
      <c r="X937" s="19"/>
    </row>
    <row r="938" spans="1:24">
      <c r="A938" s="19">
        <v>934</v>
      </c>
      <c r="B938" s="16" t="s">
        <v>18782</v>
      </c>
      <c r="C938" s="16" t="s">
        <v>10855</v>
      </c>
      <c r="D938" s="16" t="s">
        <v>10856</v>
      </c>
      <c r="E938" s="22">
        <v>1987</v>
      </c>
      <c r="F938" s="16" t="s">
        <v>29</v>
      </c>
      <c r="G938" s="16" t="s">
        <v>29</v>
      </c>
      <c r="H938" s="16" t="s">
        <v>692</v>
      </c>
      <c r="I938" s="16"/>
      <c r="J938" s="16" t="s">
        <v>711</v>
      </c>
      <c r="K938" s="16" t="s">
        <v>10854</v>
      </c>
      <c r="L938" s="16" t="s">
        <v>7417</v>
      </c>
      <c r="M938" s="19">
        <v>1</v>
      </c>
      <c r="N938" s="16" t="s">
        <v>18783</v>
      </c>
      <c r="O938" s="25" t="s">
        <v>10859</v>
      </c>
      <c r="P938" s="16" t="s">
        <v>10860</v>
      </c>
      <c r="Q938" s="16" t="s">
        <v>17662</v>
      </c>
      <c r="R938" s="19"/>
      <c r="S938" s="19"/>
      <c r="T938" s="19"/>
      <c r="U938" s="19"/>
      <c r="V938" s="19"/>
      <c r="W938" s="19"/>
      <c r="X938" s="19"/>
    </row>
    <row r="939" spans="1:24">
      <c r="A939" s="19">
        <v>935</v>
      </c>
      <c r="B939" s="16" t="s">
        <v>18784</v>
      </c>
      <c r="C939" s="16" t="s">
        <v>10855</v>
      </c>
      <c r="D939" s="16" t="s">
        <v>10856</v>
      </c>
      <c r="E939" s="22">
        <v>1987</v>
      </c>
      <c r="F939" s="16" t="s">
        <v>29</v>
      </c>
      <c r="G939" s="16" t="s">
        <v>29</v>
      </c>
      <c r="H939" s="16" t="s">
        <v>692</v>
      </c>
      <c r="I939" s="16"/>
      <c r="J939" s="16" t="s">
        <v>711</v>
      </c>
      <c r="K939" s="16" t="s">
        <v>10854</v>
      </c>
      <c r="L939" s="16" t="s">
        <v>7417</v>
      </c>
      <c r="M939" s="19">
        <v>1</v>
      </c>
      <c r="N939" s="16" t="s">
        <v>18785</v>
      </c>
      <c r="O939" s="25" t="s">
        <v>10861</v>
      </c>
      <c r="P939" s="16" t="s">
        <v>10862</v>
      </c>
      <c r="Q939" s="16" t="s">
        <v>17662</v>
      </c>
      <c r="R939" s="19"/>
      <c r="S939" s="19"/>
      <c r="T939" s="19"/>
      <c r="U939" s="19"/>
      <c r="V939" s="19"/>
      <c r="W939" s="19"/>
      <c r="X939" s="19"/>
    </row>
    <row r="940" spans="1:24">
      <c r="A940" s="19">
        <v>936</v>
      </c>
      <c r="B940" s="16" t="s">
        <v>18786</v>
      </c>
      <c r="C940" s="16" t="s">
        <v>10855</v>
      </c>
      <c r="D940" s="16" t="s">
        <v>10856</v>
      </c>
      <c r="E940" s="22">
        <v>1989</v>
      </c>
      <c r="F940" s="16" t="s">
        <v>29</v>
      </c>
      <c r="G940" s="16" t="s">
        <v>29</v>
      </c>
      <c r="H940" s="16" t="s">
        <v>692</v>
      </c>
      <c r="I940" s="16"/>
      <c r="J940" s="16" t="s">
        <v>711</v>
      </c>
      <c r="K940" s="16" t="s">
        <v>10891</v>
      </c>
      <c r="L940" s="16" t="s">
        <v>7417</v>
      </c>
      <c r="M940" s="19">
        <v>1</v>
      </c>
      <c r="N940" s="16" t="s">
        <v>18787</v>
      </c>
      <c r="O940" s="25" t="s">
        <v>10893</v>
      </c>
      <c r="P940" s="16" t="s">
        <v>10894</v>
      </c>
      <c r="Q940" s="16" t="s">
        <v>17662</v>
      </c>
      <c r="R940" s="19"/>
      <c r="S940" s="19"/>
      <c r="T940" s="19"/>
      <c r="U940" s="19"/>
      <c r="V940" s="19"/>
      <c r="W940" s="19"/>
      <c r="X940" s="19"/>
    </row>
    <row r="941" spans="1:24">
      <c r="A941" s="19">
        <v>937</v>
      </c>
      <c r="B941" s="16" t="s">
        <v>18788</v>
      </c>
      <c r="C941" s="16" t="s">
        <v>10855</v>
      </c>
      <c r="D941" s="16" t="s">
        <v>10856</v>
      </c>
      <c r="E941" s="22">
        <v>1986</v>
      </c>
      <c r="F941" s="16" t="s">
        <v>29</v>
      </c>
      <c r="G941" s="16" t="s">
        <v>29</v>
      </c>
      <c r="H941" s="16" t="s">
        <v>692</v>
      </c>
      <c r="I941" s="16"/>
      <c r="J941" s="16" t="s">
        <v>711</v>
      </c>
      <c r="K941" s="16" t="s">
        <v>10912</v>
      </c>
      <c r="L941" s="16" t="s">
        <v>7417</v>
      </c>
      <c r="M941" s="19">
        <v>1</v>
      </c>
      <c r="N941" s="16" t="s">
        <v>18789</v>
      </c>
      <c r="O941" s="25" t="s">
        <v>10913</v>
      </c>
      <c r="P941" s="16" t="s">
        <v>10914</v>
      </c>
      <c r="Q941" s="16" t="s">
        <v>17662</v>
      </c>
      <c r="R941" s="19"/>
      <c r="S941" s="19"/>
      <c r="T941" s="19"/>
      <c r="U941" s="19"/>
      <c r="V941" s="19"/>
      <c r="W941" s="19"/>
      <c r="X941" s="19"/>
    </row>
    <row r="942" spans="1:24">
      <c r="A942" s="19">
        <v>938</v>
      </c>
      <c r="B942" s="16" t="s">
        <v>18790</v>
      </c>
      <c r="C942" s="16" t="s">
        <v>10855</v>
      </c>
      <c r="D942" s="16" t="s">
        <v>10856</v>
      </c>
      <c r="E942" s="22">
        <v>1986</v>
      </c>
      <c r="F942" s="16" t="s">
        <v>29</v>
      </c>
      <c r="G942" s="16" t="s">
        <v>29</v>
      </c>
      <c r="H942" s="16" t="s">
        <v>692</v>
      </c>
      <c r="I942" s="16"/>
      <c r="J942" s="16" t="s">
        <v>711</v>
      </c>
      <c r="K942" s="16" t="s">
        <v>10912</v>
      </c>
      <c r="L942" s="16" t="s">
        <v>7417</v>
      </c>
      <c r="M942" s="19">
        <v>1</v>
      </c>
      <c r="N942" s="16" t="s">
        <v>18791</v>
      </c>
      <c r="O942" s="25" t="s">
        <v>10915</v>
      </c>
      <c r="P942" s="16" t="s">
        <v>10916</v>
      </c>
      <c r="Q942" s="16" t="s">
        <v>17662</v>
      </c>
      <c r="R942" s="19"/>
      <c r="S942" s="19"/>
      <c r="T942" s="19"/>
      <c r="U942" s="19"/>
      <c r="V942" s="19"/>
      <c r="W942" s="19"/>
      <c r="X942" s="19"/>
    </row>
    <row r="943" spans="1:24">
      <c r="A943" s="19">
        <v>939</v>
      </c>
      <c r="B943" s="16" t="s">
        <v>18792</v>
      </c>
      <c r="C943" s="16" t="s">
        <v>10855</v>
      </c>
      <c r="D943" s="16" t="s">
        <v>10856</v>
      </c>
      <c r="E943" s="22">
        <v>1986</v>
      </c>
      <c r="F943" s="16" t="s">
        <v>29</v>
      </c>
      <c r="G943" s="16" t="s">
        <v>29</v>
      </c>
      <c r="H943" s="16" t="s">
        <v>692</v>
      </c>
      <c r="I943" s="16"/>
      <c r="J943" s="16" t="s">
        <v>711</v>
      </c>
      <c r="K943" s="16" t="s">
        <v>10912</v>
      </c>
      <c r="L943" s="16" t="s">
        <v>7417</v>
      </c>
      <c r="M943" s="19">
        <v>1</v>
      </c>
      <c r="N943" s="16" t="s">
        <v>18793</v>
      </c>
      <c r="O943" s="25" t="s">
        <v>10917</v>
      </c>
      <c r="P943" s="16" t="s">
        <v>10918</v>
      </c>
      <c r="Q943" s="16" t="s">
        <v>17662</v>
      </c>
      <c r="R943" s="19"/>
      <c r="S943" s="19"/>
      <c r="T943" s="19"/>
      <c r="U943" s="19"/>
      <c r="V943" s="19"/>
      <c r="W943" s="19"/>
      <c r="X943" s="19"/>
    </row>
    <row r="944" spans="1:24">
      <c r="A944" s="19">
        <v>940</v>
      </c>
      <c r="B944" s="16" t="s">
        <v>13223</v>
      </c>
      <c r="C944" s="16" t="s">
        <v>13224</v>
      </c>
      <c r="D944" s="16" t="s">
        <v>13225</v>
      </c>
      <c r="E944" s="22">
        <v>1977</v>
      </c>
      <c r="F944" s="16" t="s">
        <v>29</v>
      </c>
      <c r="G944" s="16" t="s">
        <v>29</v>
      </c>
      <c r="H944" s="16" t="s">
        <v>146</v>
      </c>
      <c r="I944" s="16"/>
      <c r="J944" s="16" t="s">
        <v>147</v>
      </c>
      <c r="K944" s="16" t="s">
        <v>13223</v>
      </c>
      <c r="L944" s="16" t="s">
        <v>7417</v>
      </c>
      <c r="M944" s="19">
        <v>1</v>
      </c>
      <c r="N944" s="16" t="s">
        <v>18794</v>
      </c>
      <c r="O944" s="25" t="s">
        <v>13226</v>
      </c>
      <c r="P944" s="16" t="s">
        <v>13227</v>
      </c>
      <c r="Q944" s="16" t="s">
        <v>17662</v>
      </c>
      <c r="R944" s="19"/>
      <c r="S944" s="19"/>
      <c r="T944" s="19"/>
      <c r="U944" s="19"/>
      <c r="V944" s="19"/>
      <c r="W944" s="19"/>
      <c r="X944" s="19"/>
    </row>
    <row r="945" spans="1:24">
      <c r="A945" s="19">
        <v>941</v>
      </c>
      <c r="B945" s="16" t="s">
        <v>18795</v>
      </c>
      <c r="C945" s="16" t="s">
        <v>14265</v>
      </c>
      <c r="D945" s="16" t="s">
        <v>14266</v>
      </c>
      <c r="E945" s="22">
        <v>2021</v>
      </c>
      <c r="F945" s="16" t="s">
        <v>29</v>
      </c>
      <c r="G945" s="16" t="s">
        <v>29</v>
      </c>
      <c r="H945" s="16" t="s">
        <v>716</v>
      </c>
      <c r="I945" s="16"/>
      <c r="J945" s="16" t="s">
        <v>2502</v>
      </c>
      <c r="K945" s="16" t="s">
        <v>14264</v>
      </c>
      <c r="L945" s="16" t="s">
        <v>2824</v>
      </c>
      <c r="M945" s="19">
        <v>1</v>
      </c>
      <c r="N945" s="16" t="s">
        <v>18796</v>
      </c>
      <c r="O945" s="25" t="s">
        <v>14267</v>
      </c>
      <c r="P945" s="16" t="s">
        <v>14268</v>
      </c>
      <c r="Q945" s="16" t="s">
        <v>17628</v>
      </c>
      <c r="R945" s="19"/>
      <c r="S945" s="19"/>
      <c r="T945" s="19"/>
      <c r="U945" s="19"/>
      <c r="V945" s="19"/>
      <c r="W945" s="19"/>
      <c r="X945" s="19"/>
    </row>
    <row r="946" spans="1:24">
      <c r="A946" s="19">
        <v>942</v>
      </c>
      <c r="B946" s="16" t="s">
        <v>15124</v>
      </c>
      <c r="C946" s="16" t="s">
        <v>15125</v>
      </c>
      <c r="D946" s="16" t="s">
        <v>15126</v>
      </c>
      <c r="E946" s="22">
        <v>2016</v>
      </c>
      <c r="F946" s="16" t="s">
        <v>29</v>
      </c>
      <c r="G946" s="16" t="s">
        <v>29</v>
      </c>
      <c r="H946" s="16" t="s">
        <v>1523</v>
      </c>
      <c r="I946" s="16"/>
      <c r="J946" s="16" t="s">
        <v>344</v>
      </c>
      <c r="K946" s="16" t="s">
        <v>15124</v>
      </c>
      <c r="L946" s="16" t="s">
        <v>2824</v>
      </c>
      <c r="M946" s="19">
        <v>1</v>
      </c>
      <c r="N946" s="16" t="s">
        <v>18797</v>
      </c>
      <c r="O946" s="25" t="s">
        <v>15127</v>
      </c>
      <c r="P946" s="16" t="s">
        <v>15128</v>
      </c>
      <c r="Q946" s="16" t="s">
        <v>17628</v>
      </c>
      <c r="R946" s="19"/>
      <c r="S946" s="19"/>
      <c r="T946" s="19"/>
      <c r="U946" s="19"/>
      <c r="V946" s="19"/>
      <c r="W946" s="19"/>
      <c r="X946" s="19"/>
    </row>
    <row r="947" spans="1:24">
      <c r="A947" s="19">
        <v>943</v>
      </c>
      <c r="B947" s="16" t="s">
        <v>18798</v>
      </c>
      <c r="C947" s="16" t="s">
        <v>14658</v>
      </c>
      <c r="D947" s="16" t="s">
        <v>14659</v>
      </c>
      <c r="E947" s="22">
        <v>2019</v>
      </c>
      <c r="F947" s="16" t="s">
        <v>29</v>
      </c>
      <c r="G947" s="16" t="s">
        <v>29</v>
      </c>
      <c r="H947" s="16" t="s">
        <v>1523</v>
      </c>
      <c r="I947" s="16"/>
      <c r="J947" s="16" t="s">
        <v>344</v>
      </c>
      <c r="K947" s="16" t="s">
        <v>14657</v>
      </c>
      <c r="L947" s="16" t="s">
        <v>2824</v>
      </c>
      <c r="M947" s="19">
        <v>1</v>
      </c>
      <c r="N947" s="16" t="s">
        <v>18799</v>
      </c>
      <c r="O947" s="25" t="s">
        <v>14660</v>
      </c>
      <c r="P947" s="16" t="s">
        <v>14661</v>
      </c>
      <c r="Q947" s="16" t="s">
        <v>17628</v>
      </c>
      <c r="R947" s="19"/>
      <c r="S947" s="19"/>
      <c r="T947" s="19"/>
      <c r="U947" s="19"/>
      <c r="V947" s="19"/>
      <c r="W947" s="19"/>
      <c r="X947" s="19"/>
    </row>
    <row r="948" spans="1:24">
      <c r="A948" s="19">
        <v>944</v>
      </c>
      <c r="B948" s="16" t="s">
        <v>3105</v>
      </c>
      <c r="C948" s="16" t="s">
        <v>3103</v>
      </c>
      <c r="D948" s="16" t="s">
        <v>3104</v>
      </c>
      <c r="E948" s="22">
        <v>2020</v>
      </c>
      <c r="F948" s="16" t="s">
        <v>941</v>
      </c>
      <c r="G948" s="16" t="s">
        <v>53</v>
      </c>
      <c r="H948" s="16" t="s">
        <v>942</v>
      </c>
      <c r="I948" s="16" t="s">
        <v>942</v>
      </c>
      <c r="J948" s="16"/>
      <c r="K948" s="16"/>
      <c r="L948" s="16" t="s">
        <v>2824</v>
      </c>
      <c r="M948" s="19">
        <v>1</v>
      </c>
      <c r="N948" s="16" t="s">
        <v>18800</v>
      </c>
      <c r="O948" s="25" t="s">
        <v>3106</v>
      </c>
      <c r="P948" s="16" t="s">
        <v>3107</v>
      </c>
      <c r="Q948" s="16" t="s">
        <v>17628</v>
      </c>
      <c r="R948" s="19"/>
      <c r="S948" s="19"/>
      <c r="T948" s="19"/>
      <c r="U948" s="19"/>
      <c r="V948" s="19"/>
      <c r="W948" s="19"/>
      <c r="X948" s="19"/>
    </row>
    <row r="949" spans="1:24">
      <c r="A949" s="19">
        <v>945</v>
      </c>
      <c r="B949" s="16" t="s">
        <v>3231</v>
      </c>
      <c r="C949" s="16" t="s">
        <v>3229</v>
      </c>
      <c r="D949" s="16" t="s">
        <v>3234</v>
      </c>
      <c r="E949" s="22">
        <v>2013</v>
      </c>
      <c r="F949" s="16" t="s">
        <v>3216</v>
      </c>
      <c r="G949" s="16" t="s">
        <v>53</v>
      </c>
      <c r="H949" s="16" t="s">
        <v>178</v>
      </c>
      <c r="I949" s="16" t="s">
        <v>3212</v>
      </c>
      <c r="J949" s="16"/>
      <c r="K949" s="16"/>
      <c r="L949" s="16" t="s">
        <v>2824</v>
      </c>
      <c r="M949" s="19">
        <v>1</v>
      </c>
      <c r="N949" s="16" t="s">
        <v>18801</v>
      </c>
      <c r="O949" s="25" t="s">
        <v>3235</v>
      </c>
      <c r="P949" s="16" t="s">
        <v>3236</v>
      </c>
      <c r="Q949" s="16" t="s">
        <v>17628</v>
      </c>
      <c r="R949" s="19"/>
      <c r="S949" s="19"/>
      <c r="T949" s="19"/>
      <c r="U949" s="19"/>
      <c r="V949" s="19"/>
      <c r="W949" s="19"/>
      <c r="X949" s="19"/>
    </row>
    <row r="950" spans="1:24">
      <c r="A950" s="19">
        <v>946</v>
      </c>
      <c r="B950" s="16" t="s">
        <v>3231</v>
      </c>
      <c r="C950" s="16" t="s">
        <v>3229</v>
      </c>
      <c r="D950" s="16" t="s">
        <v>3230</v>
      </c>
      <c r="E950" s="22">
        <v>2011</v>
      </c>
      <c r="F950" s="16" t="s">
        <v>3216</v>
      </c>
      <c r="G950" s="16" t="s">
        <v>53</v>
      </c>
      <c r="H950" s="16" t="s">
        <v>178</v>
      </c>
      <c r="I950" s="16" t="s">
        <v>3212</v>
      </c>
      <c r="J950" s="16"/>
      <c r="K950" s="16"/>
      <c r="L950" s="16" t="s">
        <v>2824</v>
      </c>
      <c r="M950" s="19">
        <v>1</v>
      </c>
      <c r="N950" s="16" t="s">
        <v>18802</v>
      </c>
      <c r="O950" s="25" t="s">
        <v>3232</v>
      </c>
      <c r="P950" s="16" t="s">
        <v>3233</v>
      </c>
      <c r="Q950" s="16" t="s">
        <v>17628</v>
      </c>
      <c r="R950" s="19"/>
      <c r="S950" s="19"/>
      <c r="T950" s="19"/>
      <c r="U950" s="19"/>
      <c r="V950" s="19"/>
      <c r="W950" s="19"/>
      <c r="X950" s="19"/>
    </row>
    <row r="951" spans="1:24">
      <c r="A951" s="19">
        <v>947</v>
      </c>
      <c r="B951" s="16" t="s">
        <v>13786</v>
      </c>
      <c r="C951" s="16" t="s">
        <v>13787</v>
      </c>
      <c r="D951" s="16" t="s">
        <v>13788</v>
      </c>
      <c r="E951" s="22">
        <v>2013</v>
      </c>
      <c r="F951" s="16" t="s">
        <v>29</v>
      </c>
      <c r="G951" s="16" t="s">
        <v>29</v>
      </c>
      <c r="H951" s="16" t="s">
        <v>146</v>
      </c>
      <c r="I951" s="16"/>
      <c r="J951" s="16" t="s">
        <v>336</v>
      </c>
      <c r="K951" s="16" t="s">
        <v>13786</v>
      </c>
      <c r="L951" s="16" t="s">
        <v>2824</v>
      </c>
      <c r="M951" s="19">
        <v>1</v>
      </c>
      <c r="N951" s="16" t="s">
        <v>18803</v>
      </c>
      <c r="O951" s="25" t="s">
        <v>13789</v>
      </c>
      <c r="P951" s="16" t="s">
        <v>13790</v>
      </c>
      <c r="Q951" s="16" t="s">
        <v>17628</v>
      </c>
      <c r="R951" s="19"/>
      <c r="S951" s="19"/>
      <c r="T951" s="19"/>
      <c r="U951" s="19"/>
      <c r="V951" s="19"/>
      <c r="W951" s="19"/>
      <c r="X951" s="19"/>
    </row>
    <row r="952" spans="1:24">
      <c r="A952" s="19">
        <v>948</v>
      </c>
      <c r="B952" s="16" t="s">
        <v>11002</v>
      </c>
      <c r="C952" s="16" t="s">
        <v>11003</v>
      </c>
      <c r="D952" s="16" t="s">
        <v>11004</v>
      </c>
      <c r="E952" s="22">
        <v>2001</v>
      </c>
      <c r="F952" s="16" t="s">
        <v>29</v>
      </c>
      <c r="G952" s="16" t="s">
        <v>29</v>
      </c>
      <c r="H952" s="16" t="s">
        <v>692</v>
      </c>
      <c r="I952" s="16"/>
      <c r="J952" s="16" t="s">
        <v>711</v>
      </c>
      <c r="K952" s="16" t="s">
        <v>11002</v>
      </c>
      <c r="L952" s="16" t="s">
        <v>2824</v>
      </c>
      <c r="M952" s="19">
        <v>1</v>
      </c>
      <c r="N952" s="16" t="s">
        <v>18804</v>
      </c>
      <c r="O952" s="25" t="s">
        <v>11005</v>
      </c>
      <c r="P952" s="16" t="s">
        <v>11006</v>
      </c>
      <c r="Q952" s="16" t="s">
        <v>17628</v>
      </c>
      <c r="R952" s="19"/>
      <c r="S952" s="19"/>
      <c r="T952" s="19"/>
      <c r="U952" s="19"/>
      <c r="V952" s="19"/>
      <c r="W952" s="19"/>
      <c r="X952" s="19"/>
    </row>
    <row r="953" spans="1:24">
      <c r="A953" s="19">
        <v>949</v>
      </c>
      <c r="B953" s="16" t="s">
        <v>17587</v>
      </c>
      <c r="C953" s="16" t="s">
        <v>17586</v>
      </c>
      <c r="D953" s="16" t="s">
        <v>17588</v>
      </c>
      <c r="E953" s="22">
        <v>2021</v>
      </c>
      <c r="F953" s="16" t="s">
        <v>2475</v>
      </c>
      <c r="G953" s="16" t="s">
        <v>31</v>
      </c>
      <c r="H953" s="16" t="s">
        <v>2476</v>
      </c>
      <c r="I953" s="16"/>
      <c r="J953" s="16" t="s">
        <v>17586</v>
      </c>
      <c r="K953" s="16" t="s">
        <v>17587</v>
      </c>
      <c r="L953" s="16" t="s">
        <v>3169</v>
      </c>
      <c r="M953" s="19">
        <v>1</v>
      </c>
      <c r="N953" s="16" t="s">
        <v>18805</v>
      </c>
      <c r="O953" s="25" t="s">
        <v>17589</v>
      </c>
      <c r="P953" s="16" t="s">
        <v>17590</v>
      </c>
      <c r="Q953" s="16" t="s">
        <v>17630</v>
      </c>
      <c r="R953" s="19"/>
      <c r="S953" s="19"/>
      <c r="T953" s="19"/>
      <c r="U953" s="19"/>
      <c r="V953" s="19"/>
      <c r="W953" s="19"/>
      <c r="X953" s="19"/>
    </row>
    <row r="954" spans="1:24">
      <c r="A954" s="19">
        <v>950</v>
      </c>
      <c r="B954" s="16" t="s">
        <v>16267</v>
      </c>
      <c r="C954" s="16" t="s">
        <v>16268</v>
      </c>
      <c r="D954" s="16" t="s">
        <v>16269</v>
      </c>
      <c r="E954" s="22">
        <v>2018</v>
      </c>
      <c r="F954" s="16" t="s">
        <v>29</v>
      </c>
      <c r="G954" s="16" t="s">
        <v>29</v>
      </c>
      <c r="H954" s="16" t="s">
        <v>1523</v>
      </c>
      <c r="I954" s="16"/>
      <c r="J954" s="16" t="s">
        <v>344</v>
      </c>
      <c r="K954" s="16" t="s">
        <v>16267</v>
      </c>
      <c r="L954" s="16" t="s">
        <v>2833</v>
      </c>
      <c r="M954" s="19">
        <v>1</v>
      </c>
      <c r="N954" s="16" t="s">
        <v>18806</v>
      </c>
      <c r="O954" s="25" t="s">
        <v>16270</v>
      </c>
      <c r="P954" s="16" t="s">
        <v>16271</v>
      </c>
      <c r="Q954" s="16" t="s">
        <v>17687</v>
      </c>
      <c r="R954" s="19"/>
      <c r="S954" s="19"/>
      <c r="T954" s="19"/>
      <c r="U954" s="19"/>
      <c r="V954" s="19"/>
      <c r="W954" s="19"/>
      <c r="X954" s="19"/>
    </row>
    <row r="955" spans="1:24">
      <c r="A955" s="19">
        <v>951</v>
      </c>
      <c r="B955" s="16" t="s">
        <v>18807</v>
      </c>
      <c r="C955" s="16" t="s">
        <v>13894</v>
      </c>
      <c r="D955" s="16" t="s">
        <v>13895</v>
      </c>
      <c r="E955" s="22">
        <v>2015</v>
      </c>
      <c r="F955" s="16" t="s">
        <v>29</v>
      </c>
      <c r="G955" s="16" t="s">
        <v>29</v>
      </c>
      <c r="H955" s="16" t="s">
        <v>146</v>
      </c>
      <c r="I955" s="16"/>
      <c r="J955" s="16" t="s">
        <v>336</v>
      </c>
      <c r="K955" s="16" t="s">
        <v>13893</v>
      </c>
      <c r="L955" s="16" t="s">
        <v>7417</v>
      </c>
      <c r="M955" s="19">
        <v>1</v>
      </c>
      <c r="N955" s="16" t="s">
        <v>18808</v>
      </c>
      <c r="O955" s="25" t="s">
        <v>13896</v>
      </c>
      <c r="P955" s="16" t="s">
        <v>13897</v>
      </c>
      <c r="Q955" s="16" t="s">
        <v>17662</v>
      </c>
      <c r="R955" s="19"/>
      <c r="S955" s="19"/>
      <c r="T955" s="19"/>
      <c r="U955" s="19"/>
      <c r="V955" s="19"/>
      <c r="W955" s="19"/>
      <c r="X955" s="19"/>
    </row>
    <row r="956" spans="1:24">
      <c r="A956" s="19">
        <v>952</v>
      </c>
      <c r="B956" s="16" t="s">
        <v>18809</v>
      </c>
      <c r="C956" s="16" t="s">
        <v>13894</v>
      </c>
      <c r="D956" s="16" t="s">
        <v>13895</v>
      </c>
      <c r="E956" s="22">
        <v>2015</v>
      </c>
      <c r="F956" s="16" t="s">
        <v>29</v>
      </c>
      <c r="G956" s="16" t="s">
        <v>29</v>
      </c>
      <c r="H956" s="16" t="s">
        <v>146</v>
      </c>
      <c r="I956" s="16"/>
      <c r="J956" s="16" t="s">
        <v>336</v>
      </c>
      <c r="K956" s="16" t="s">
        <v>13893</v>
      </c>
      <c r="L956" s="16" t="s">
        <v>7417</v>
      </c>
      <c r="M956" s="19">
        <v>1</v>
      </c>
      <c r="N956" s="16" t="s">
        <v>18810</v>
      </c>
      <c r="O956" s="25" t="s">
        <v>13898</v>
      </c>
      <c r="P956" s="16" t="s">
        <v>13899</v>
      </c>
      <c r="Q956" s="16" t="s">
        <v>17662</v>
      </c>
      <c r="R956" s="19"/>
      <c r="S956" s="19"/>
      <c r="T956" s="19"/>
      <c r="U956" s="19"/>
      <c r="V956" s="19"/>
      <c r="W956" s="19"/>
      <c r="X956" s="19"/>
    </row>
    <row r="957" spans="1:24">
      <c r="A957" s="19">
        <v>953</v>
      </c>
      <c r="B957" s="16" t="s">
        <v>18811</v>
      </c>
      <c r="C957" s="16" t="s">
        <v>1406</v>
      </c>
      <c r="D957" s="16" t="s">
        <v>13673</v>
      </c>
      <c r="E957" s="22">
        <v>2016</v>
      </c>
      <c r="F957" s="16" t="s">
        <v>29</v>
      </c>
      <c r="G957" s="16" t="s">
        <v>29</v>
      </c>
      <c r="H957" s="16" t="s">
        <v>146</v>
      </c>
      <c r="I957" s="16"/>
      <c r="J957" s="16" t="s">
        <v>159</v>
      </c>
      <c r="K957" s="16" t="s">
        <v>13672</v>
      </c>
      <c r="L957" s="16" t="s">
        <v>2824</v>
      </c>
      <c r="M957" s="19">
        <v>1</v>
      </c>
      <c r="N957" s="16" t="s">
        <v>18812</v>
      </c>
      <c r="O957" s="25" t="s">
        <v>13674</v>
      </c>
      <c r="P957" s="16" t="s">
        <v>13675</v>
      </c>
      <c r="Q957" s="16" t="s">
        <v>17628</v>
      </c>
      <c r="R957" s="19"/>
      <c r="S957" s="19"/>
      <c r="T957" s="19"/>
      <c r="U957" s="19"/>
      <c r="V957" s="19"/>
      <c r="W957" s="19"/>
      <c r="X957" s="19"/>
    </row>
    <row r="958" spans="1:24">
      <c r="A958" s="19">
        <v>954</v>
      </c>
      <c r="B958" s="16" t="s">
        <v>1405</v>
      </c>
      <c r="C958" s="16" t="s">
        <v>1406</v>
      </c>
      <c r="D958" s="16" t="s">
        <v>1407</v>
      </c>
      <c r="E958" s="22">
        <v>2021</v>
      </c>
      <c r="F958" s="16" t="s">
        <v>29</v>
      </c>
      <c r="G958" s="16" t="s">
        <v>29</v>
      </c>
      <c r="H958" s="16" t="s">
        <v>106</v>
      </c>
      <c r="I958" s="16"/>
      <c r="J958" s="16" t="s">
        <v>107</v>
      </c>
      <c r="K958" s="16" t="s">
        <v>9838</v>
      </c>
      <c r="L958" s="16" t="s">
        <v>2824</v>
      </c>
      <c r="M958" s="19">
        <v>1</v>
      </c>
      <c r="N958" s="16" t="s">
        <v>1409</v>
      </c>
      <c r="O958" s="25" t="s">
        <v>1408</v>
      </c>
      <c r="P958" s="16" t="s">
        <v>9839</v>
      </c>
      <c r="Q958" s="16" t="s">
        <v>17628</v>
      </c>
      <c r="R958" s="19"/>
      <c r="S958" s="19"/>
      <c r="T958" s="19">
        <v>88</v>
      </c>
      <c r="U958" s="19"/>
      <c r="V958" s="19"/>
      <c r="W958" s="19"/>
      <c r="X958" s="19"/>
    </row>
    <row r="959" spans="1:24">
      <c r="A959" s="19">
        <v>955</v>
      </c>
      <c r="B959" s="16" t="s">
        <v>14040</v>
      </c>
      <c r="C959" s="16" t="s">
        <v>1406</v>
      </c>
      <c r="D959" s="16" t="s">
        <v>14041</v>
      </c>
      <c r="E959" s="22">
        <v>2017</v>
      </c>
      <c r="F959" s="16" t="s">
        <v>29</v>
      </c>
      <c r="G959" s="16" t="s">
        <v>29</v>
      </c>
      <c r="H959" s="16" t="s">
        <v>146</v>
      </c>
      <c r="I959" s="16"/>
      <c r="J959" s="16" t="s">
        <v>153</v>
      </c>
      <c r="K959" s="16" t="s">
        <v>14040</v>
      </c>
      <c r="L959" s="16" t="s">
        <v>2928</v>
      </c>
      <c r="M959" s="19">
        <v>1</v>
      </c>
      <c r="N959" s="16" t="s">
        <v>18813</v>
      </c>
      <c r="O959" s="25" t="s">
        <v>14042</v>
      </c>
      <c r="P959" s="16" t="s">
        <v>14043</v>
      </c>
      <c r="Q959" s="16" t="s">
        <v>17638</v>
      </c>
      <c r="R959" s="19"/>
      <c r="S959" s="19"/>
      <c r="T959" s="19"/>
      <c r="U959" s="19"/>
      <c r="V959" s="19"/>
      <c r="W959" s="19"/>
      <c r="X959" s="19"/>
    </row>
    <row r="960" spans="1:24">
      <c r="A960" s="19">
        <v>956</v>
      </c>
      <c r="B960" s="16" t="s">
        <v>18814</v>
      </c>
      <c r="C960" s="16" t="s">
        <v>1406</v>
      </c>
      <c r="D960" s="16" t="s">
        <v>13673</v>
      </c>
      <c r="E960" s="22">
        <v>2016</v>
      </c>
      <c r="F960" s="16" t="s">
        <v>29</v>
      </c>
      <c r="G960" s="16" t="s">
        <v>29</v>
      </c>
      <c r="H960" s="16" t="s">
        <v>146</v>
      </c>
      <c r="I960" s="16"/>
      <c r="J960" s="16" t="s">
        <v>159</v>
      </c>
      <c r="K960" s="16" t="s">
        <v>13700</v>
      </c>
      <c r="L960" s="16" t="s">
        <v>2824</v>
      </c>
      <c r="M960" s="19">
        <v>1</v>
      </c>
      <c r="N960" s="16" t="s">
        <v>18815</v>
      </c>
      <c r="O960" s="25" t="s">
        <v>13701</v>
      </c>
      <c r="P960" s="16" t="s">
        <v>13702</v>
      </c>
      <c r="Q960" s="16" t="s">
        <v>17628</v>
      </c>
      <c r="R960" s="19"/>
      <c r="S960" s="19"/>
      <c r="T960" s="19"/>
      <c r="U960" s="19"/>
      <c r="V960" s="19"/>
      <c r="W960" s="19"/>
      <c r="X960" s="19"/>
    </row>
    <row r="961" spans="1:24">
      <c r="A961" s="19">
        <v>957</v>
      </c>
      <c r="B961" s="16" t="s">
        <v>18816</v>
      </c>
      <c r="C961" s="16" t="s">
        <v>1406</v>
      </c>
      <c r="D961" s="16" t="s">
        <v>1407</v>
      </c>
      <c r="E961" s="22">
        <v>2021</v>
      </c>
      <c r="F961" s="16" t="s">
        <v>29</v>
      </c>
      <c r="G961" s="16" t="s">
        <v>29</v>
      </c>
      <c r="H961" s="16" t="s">
        <v>106</v>
      </c>
      <c r="I961" s="16"/>
      <c r="J961" s="16" t="s">
        <v>107</v>
      </c>
      <c r="K961" s="16" t="s">
        <v>10050</v>
      </c>
      <c r="L961" s="16" t="s">
        <v>2824</v>
      </c>
      <c r="M961" s="19">
        <v>1</v>
      </c>
      <c r="N961" s="16" t="s">
        <v>18817</v>
      </c>
      <c r="O961" s="25" t="s">
        <v>10051</v>
      </c>
      <c r="P961" s="16" t="s">
        <v>10052</v>
      </c>
      <c r="Q961" s="16" t="s">
        <v>17628</v>
      </c>
      <c r="R961" s="19"/>
      <c r="S961" s="19"/>
      <c r="T961" s="19"/>
      <c r="U961" s="19"/>
      <c r="V961" s="19"/>
      <c r="W961" s="19"/>
      <c r="X961" s="19"/>
    </row>
    <row r="962" spans="1:24">
      <c r="A962" s="19">
        <v>958</v>
      </c>
      <c r="B962" s="16" t="s">
        <v>1704</v>
      </c>
      <c r="C962" s="16" t="s">
        <v>1406</v>
      </c>
      <c r="D962" s="16" t="s">
        <v>1407</v>
      </c>
      <c r="E962" s="22">
        <v>2021</v>
      </c>
      <c r="F962" s="16" t="s">
        <v>29</v>
      </c>
      <c r="G962" s="16" t="s">
        <v>29</v>
      </c>
      <c r="H962" s="16" t="s">
        <v>106</v>
      </c>
      <c r="I962" s="16"/>
      <c r="J962" s="16" t="s">
        <v>107</v>
      </c>
      <c r="K962" s="16" t="s">
        <v>1704</v>
      </c>
      <c r="L962" s="16" t="s">
        <v>2824</v>
      </c>
      <c r="M962" s="19">
        <v>1</v>
      </c>
      <c r="N962" s="16" t="s">
        <v>1706</v>
      </c>
      <c r="O962" s="25" t="s">
        <v>1705</v>
      </c>
      <c r="P962" s="16" t="s">
        <v>10150</v>
      </c>
      <c r="Q962" s="16" t="s">
        <v>17628</v>
      </c>
      <c r="R962" s="19"/>
      <c r="S962" s="19"/>
      <c r="T962" s="19"/>
      <c r="U962" s="19">
        <v>54</v>
      </c>
      <c r="V962" s="19"/>
      <c r="W962" s="19"/>
      <c r="X962" s="19"/>
    </row>
    <row r="963" spans="1:24">
      <c r="A963" s="19">
        <v>959</v>
      </c>
      <c r="B963" s="16" t="s">
        <v>18818</v>
      </c>
      <c r="C963" s="16" t="s">
        <v>1406</v>
      </c>
      <c r="D963" s="16" t="s">
        <v>16305</v>
      </c>
      <c r="E963" s="22">
        <v>2020</v>
      </c>
      <c r="F963" s="16" t="s">
        <v>29</v>
      </c>
      <c r="G963" s="16" t="s">
        <v>29</v>
      </c>
      <c r="H963" s="16" t="s">
        <v>1523</v>
      </c>
      <c r="I963" s="16"/>
      <c r="J963" s="16" t="s">
        <v>344</v>
      </c>
      <c r="K963" s="16" t="s">
        <v>16304</v>
      </c>
      <c r="L963" s="16" t="s">
        <v>2824</v>
      </c>
      <c r="M963" s="19">
        <v>1</v>
      </c>
      <c r="N963" s="16" t="s">
        <v>18819</v>
      </c>
      <c r="O963" s="25" t="s">
        <v>16306</v>
      </c>
      <c r="P963" s="16" t="s">
        <v>16307</v>
      </c>
      <c r="Q963" s="16" t="s">
        <v>17628</v>
      </c>
      <c r="R963" s="19"/>
      <c r="S963" s="19"/>
      <c r="T963" s="19"/>
      <c r="U963" s="19"/>
      <c r="V963" s="19"/>
      <c r="W963" s="19"/>
      <c r="X963" s="19"/>
    </row>
    <row r="964" spans="1:24">
      <c r="A964" s="19">
        <v>960</v>
      </c>
      <c r="B964" s="16" t="s">
        <v>18820</v>
      </c>
      <c r="C964" s="16" t="s">
        <v>1406</v>
      </c>
      <c r="D964" s="16" t="s">
        <v>1407</v>
      </c>
      <c r="E964" s="22">
        <v>2021</v>
      </c>
      <c r="F964" s="16" t="s">
        <v>29</v>
      </c>
      <c r="G964" s="16" t="s">
        <v>29</v>
      </c>
      <c r="H964" s="16" t="s">
        <v>106</v>
      </c>
      <c r="I964" s="16"/>
      <c r="J964" s="16" t="s">
        <v>107</v>
      </c>
      <c r="K964" s="16" t="s">
        <v>10458</v>
      </c>
      <c r="L964" s="16" t="s">
        <v>2824</v>
      </c>
      <c r="M964" s="19">
        <v>1</v>
      </c>
      <c r="N964" s="16" t="s">
        <v>18821</v>
      </c>
      <c r="O964" s="25" t="s">
        <v>10459</v>
      </c>
      <c r="P964" s="16" t="s">
        <v>10460</v>
      </c>
      <c r="Q964" s="16" t="s">
        <v>17628</v>
      </c>
      <c r="R964" s="19"/>
      <c r="S964" s="19"/>
      <c r="T964" s="19"/>
      <c r="U964" s="19"/>
      <c r="V964" s="19"/>
      <c r="W964" s="19"/>
      <c r="X964" s="19"/>
    </row>
    <row r="965" spans="1:24">
      <c r="A965" s="19">
        <v>961</v>
      </c>
      <c r="B965" s="16" t="s">
        <v>2350</v>
      </c>
      <c r="C965" s="16" t="s">
        <v>2351</v>
      </c>
      <c r="D965" s="16" t="s">
        <v>2352</v>
      </c>
      <c r="E965" s="22">
        <v>2002</v>
      </c>
      <c r="F965" s="16" t="s">
        <v>177</v>
      </c>
      <c r="G965" s="16" t="s">
        <v>53</v>
      </c>
      <c r="H965" s="16" t="s">
        <v>178</v>
      </c>
      <c r="I965" s="16" t="s">
        <v>819</v>
      </c>
      <c r="J965" s="16"/>
      <c r="K965" s="16"/>
      <c r="L965" s="16" t="s">
        <v>3169</v>
      </c>
      <c r="M965" s="19">
        <v>1</v>
      </c>
      <c r="N965" s="16" t="s">
        <v>2354</v>
      </c>
      <c r="O965" s="25" t="s">
        <v>2353</v>
      </c>
      <c r="P965" s="16" t="s">
        <v>3758</v>
      </c>
      <c r="Q965" s="16" t="s">
        <v>17630</v>
      </c>
      <c r="R965" s="19"/>
      <c r="S965" s="19"/>
      <c r="T965" s="19"/>
      <c r="U965" s="19"/>
      <c r="V965" s="19"/>
      <c r="W965" s="19">
        <v>3</v>
      </c>
      <c r="X965" s="19"/>
    </row>
    <row r="966" spans="1:24">
      <c r="A966" s="19">
        <v>962</v>
      </c>
      <c r="B966" s="16" t="s">
        <v>2422</v>
      </c>
      <c r="C966" s="16" t="s">
        <v>2351</v>
      </c>
      <c r="D966" s="16" t="s">
        <v>2423</v>
      </c>
      <c r="E966" s="22">
        <v>1989</v>
      </c>
      <c r="F966" s="16" t="s">
        <v>817</v>
      </c>
      <c r="G966" s="16" t="s">
        <v>53</v>
      </c>
      <c r="H966" s="16" t="s">
        <v>818</v>
      </c>
      <c r="I966" s="16" t="s">
        <v>819</v>
      </c>
      <c r="J966" s="16"/>
      <c r="K966" s="16"/>
      <c r="L966" s="16" t="s">
        <v>3169</v>
      </c>
      <c r="M966" s="19">
        <v>1</v>
      </c>
      <c r="N966" s="16" t="s">
        <v>2425</v>
      </c>
      <c r="O966" s="25" t="s">
        <v>2424</v>
      </c>
      <c r="P966" s="16" t="s">
        <v>8455</v>
      </c>
      <c r="Q966" s="16" t="s">
        <v>17630</v>
      </c>
      <c r="R966" s="19"/>
      <c r="S966" s="19"/>
      <c r="T966" s="19"/>
      <c r="U966" s="19"/>
      <c r="V966" s="19"/>
      <c r="W966" s="19">
        <v>20</v>
      </c>
      <c r="X966" s="19"/>
    </row>
    <row r="967" spans="1:24">
      <c r="A967" s="19">
        <v>963</v>
      </c>
      <c r="B967" s="16" t="s">
        <v>7151</v>
      </c>
      <c r="C967" s="16" t="s">
        <v>7149</v>
      </c>
      <c r="D967" s="16" t="s">
        <v>7150</v>
      </c>
      <c r="E967" s="22">
        <v>2008</v>
      </c>
      <c r="F967" s="16" t="s">
        <v>114</v>
      </c>
      <c r="G967" s="16" t="s">
        <v>53</v>
      </c>
      <c r="H967" s="16" t="s">
        <v>115</v>
      </c>
      <c r="I967" s="16" t="s">
        <v>1731</v>
      </c>
      <c r="J967" s="16"/>
      <c r="K967" s="16"/>
      <c r="L967" s="16" t="s">
        <v>2928</v>
      </c>
      <c r="M967" s="19">
        <v>1</v>
      </c>
      <c r="N967" s="16" t="s">
        <v>18822</v>
      </c>
      <c r="O967" s="25" t="s">
        <v>7152</v>
      </c>
      <c r="P967" s="16" t="s">
        <v>7153</v>
      </c>
      <c r="Q967" s="16" t="s">
        <v>17638</v>
      </c>
      <c r="R967" s="19"/>
      <c r="S967" s="19"/>
      <c r="T967" s="19"/>
      <c r="U967" s="19"/>
      <c r="V967" s="19"/>
      <c r="W967" s="19"/>
      <c r="X967" s="19"/>
    </row>
    <row r="968" spans="1:24">
      <c r="A968" s="19">
        <v>964</v>
      </c>
      <c r="B968" s="16" t="s">
        <v>18823</v>
      </c>
      <c r="C968" s="16" t="s">
        <v>13661</v>
      </c>
      <c r="D968" s="16" t="s">
        <v>13662</v>
      </c>
      <c r="E968" s="22">
        <v>1998</v>
      </c>
      <c r="F968" s="16" t="s">
        <v>29</v>
      </c>
      <c r="G968" s="16" t="s">
        <v>29</v>
      </c>
      <c r="H968" s="16" t="s">
        <v>146</v>
      </c>
      <c r="I968" s="16"/>
      <c r="J968" s="16" t="s">
        <v>593</v>
      </c>
      <c r="K968" s="16" t="s">
        <v>13660</v>
      </c>
      <c r="L968" s="16" t="s">
        <v>7417</v>
      </c>
      <c r="M968" s="19">
        <v>1</v>
      </c>
      <c r="N968" s="16" t="s">
        <v>18824</v>
      </c>
      <c r="O968" s="25" t="s">
        <v>13663</v>
      </c>
      <c r="P968" s="16" t="s">
        <v>13664</v>
      </c>
      <c r="Q968" s="16" t="s">
        <v>17662</v>
      </c>
      <c r="R968" s="19"/>
      <c r="S968" s="19"/>
      <c r="T968" s="19"/>
      <c r="U968" s="19"/>
      <c r="V968" s="19"/>
      <c r="W968" s="19"/>
      <c r="X968" s="19"/>
    </row>
    <row r="969" spans="1:24">
      <c r="A969" s="19">
        <v>965</v>
      </c>
      <c r="B969" s="16" t="s">
        <v>18825</v>
      </c>
      <c r="C969" s="16" t="s">
        <v>13661</v>
      </c>
      <c r="D969" s="16" t="s">
        <v>13662</v>
      </c>
      <c r="E969" s="22">
        <v>1998</v>
      </c>
      <c r="F969" s="16" t="s">
        <v>29</v>
      </c>
      <c r="G969" s="16" t="s">
        <v>29</v>
      </c>
      <c r="H969" s="16" t="s">
        <v>146</v>
      </c>
      <c r="I969" s="16"/>
      <c r="J969" s="16" t="s">
        <v>593</v>
      </c>
      <c r="K969" s="16" t="s">
        <v>13660</v>
      </c>
      <c r="L969" s="16" t="s">
        <v>7417</v>
      </c>
      <c r="M969" s="19">
        <v>1</v>
      </c>
      <c r="N969" s="16" t="s">
        <v>18826</v>
      </c>
      <c r="O969" s="25" t="s">
        <v>13665</v>
      </c>
      <c r="P969" s="16" t="s">
        <v>13666</v>
      </c>
      <c r="Q969" s="16" t="s">
        <v>17662</v>
      </c>
      <c r="R969" s="19"/>
      <c r="S969" s="19"/>
      <c r="T969" s="19"/>
      <c r="U969" s="19"/>
      <c r="V969" s="19"/>
      <c r="W969" s="19"/>
      <c r="X969" s="19"/>
    </row>
    <row r="970" spans="1:24">
      <c r="A970" s="19">
        <v>966</v>
      </c>
      <c r="B970" s="16" t="s">
        <v>18827</v>
      </c>
      <c r="C970" s="16" t="s">
        <v>13661</v>
      </c>
      <c r="D970" s="16" t="s">
        <v>13662</v>
      </c>
      <c r="E970" s="22">
        <v>1998</v>
      </c>
      <c r="F970" s="16" t="s">
        <v>29</v>
      </c>
      <c r="G970" s="16" t="s">
        <v>29</v>
      </c>
      <c r="H970" s="16" t="s">
        <v>146</v>
      </c>
      <c r="I970" s="16"/>
      <c r="J970" s="16" t="s">
        <v>593</v>
      </c>
      <c r="K970" s="16" t="s">
        <v>13660</v>
      </c>
      <c r="L970" s="16" t="s">
        <v>7417</v>
      </c>
      <c r="M970" s="19">
        <v>1</v>
      </c>
      <c r="N970" s="16" t="s">
        <v>18828</v>
      </c>
      <c r="O970" s="25" t="s">
        <v>13667</v>
      </c>
      <c r="P970" s="16" t="s">
        <v>13668</v>
      </c>
      <c r="Q970" s="16" t="s">
        <v>17662</v>
      </c>
      <c r="R970" s="19"/>
      <c r="S970" s="19"/>
      <c r="T970" s="19"/>
      <c r="U970" s="19"/>
      <c r="V970" s="19"/>
      <c r="W970" s="19"/>
      <c r="X970" s="19"/>
    </row>
    <row r="971" spans="1:24">
      <c r="A971" s="19">
        <v>967</v>
      </c>
      <c r="B971" s="16" t="s">
        <v>18829</v>
      </c>
      <c r="C971" s="16" t="s">
        <v>13661</v>
      </c>
      <c r="D971" s="16" t="s">
        <v>13662</v>
      </c>
      <c r="E971" s="22">
        <v>1998</v>
      </c>
      <c r="F971" s="16" t="s">
        <v>29</v>
      </c>
      <c r="G971" s="16" t="s">
        <v>29</v>
      </c>
      <c r="H971" s="16" t="s">
        <v>146</v>
      </c>
      <c r="I971" s="16"/>
      <c r="J971" s="16" t="s">
        <v>593</v>
      </c>
      <c r="K971" s="16" t="s">
        <v>13660</v>
      </c>
      <c r="L971" s="16" t="s">
        <v>7417</v>
      </c>
      <c r="M971" s="19">
        <v>1</v>
      </c>
      <c r="N971" s="16" t="s">
        <v>18830</v>
      </c>
      <c r="O971" s="25" t="s">
        <v>13669</v>
      </c>
      <c r="P971" s="16" t="s">
        <v>13670</v>
      </c>
      <c r="Q971" s="16" t="s">
        <v>17662</v>
      </c>
      <c r="R971" s="19"/>
      <c r="S971" s="19"/>
      <c r="T971" s="19"/>
      <c r="U971" s="19"/>
      <c r="V971" s="19"/>
      <c r="W971" s="19"/>
      <c r="X971" s="19"/>
    </row>
    <row r="972" spans="1:24">
      <c r="A972" s="19">
        <v>968</v>
      </c>
      <c r="B972" s="16" t="s">
        <v>14055</v>
      </c>
      <c r="C972" s="16" t="s">
        <v>14056</v>
      </c>
      <c r="D972" s="16" t="s">
        <v>14057</v>
      </c>
      <c r="E972" s="22">
        <v>2008</v>
      </c>
      <c r="F972" s="16" t="s">
        <v>29</v>
      </c>
      <c r="G972" s="16" t="s">
        <v>29</v>
      </c>
      <c r="H972" s="16" t="s">
        <v>146</v>
      </c>
      <c r="I972" s="16"/>
      <c r="J972" s="16" t="s">
        <v>153</v>
      </c>
      <c r="K972" s="16" t="s">
        <v>14055</v>
      </c>
      <c r="L972" s="16" t="s">
        <v>7417</v>
      </c>
      <c r="M972" s="19">
        <v>1</v>
      </c>
      <c r="N972" s="16" t="s">
        <v>18831</v>
      </c>
      <c r="O972" s="25" t="s">
        <v>14058</v>
      </c>
      <c r="P972" s="16" t="s">
        <v>14059</v>
      </c>
      <c r="Q972" s="16" t="s">
        <v>17662</v>
      </c>
      <c r="R972" s="19"/>
      <c r="S972" s="19"/>
      <c r="T972" s="19"/>
      <c r="U972" s="19"/>
      <c r="V972" s="19"/>
      <c r="W972" s="19"/>
      <c r="X972" s="19"/>
    </row>
    <row r="973" spans="1:24">
      <c r="A973" s="19">
        <v>969</v>
      </c>
      <c r="B973" s="16" t="s">
        <v>17139</v>
      </c>
      <c r="C973" s="16" t="s">
        <v>17138</v>
      </c>
      <c r="D973" s="16" t="s">
        <v>17140</v>
      </c>
      <c r="E973" s="22">
        <v>1958</v>
      </c>
      <c r="F973" s="16" t="s">
        <v>31</v>
      </c>
      <c r="G973" s="16" t="s">
        <v>31</v>
      </c>
      <c r="H973" s="16" t="s">
        <v>219</v>
      </c>
      <c r="I973" s="16"/>
      <c r="J973" s="16" t="s">
        <v>17138</v>
      </c>
      <c r="K973" s="16" t="s">
        <v>17139</v>
      </c>
      <c r="L973" s="16" t="s">
        <v>2824</v>
      </c>
      <c r="M973" s="19">
        <v>1</v>
      </c>
      <c r="N973" s="16" t="s">
        <v>18832</v>
      </c>
      <c r="O973" s="25" t="s">
        <v>17141</v>
      </c>
      <c r="P973" s="16" t="s">
        <v>17142</v>
      </c>
      <c r="Q973" s="16" t="s">
        <v>17628</v>
      </c>
      <c r="R973" s="19"/>
      <c r="S973" s="19"/>
      <c r="T973" s="19"/>
      <c r="U973" s="19"/>
      <c r="V973" s="19"/>
      <c r="W973" s="19"/>
      <c r="X973" s="19"/>
    </row>
    <row r="974" spans="1:24">
      <c r="A974" s="19">
        <v>970</v>
      </c>
      <c r="B974" s="16" t="s">
        <v>7017</v>
      </c>
      <c r="C974" s="16" t="s">
        <v>7015</v>
      </c>
      <c r="D974" s="16" t="s">
        <v>7016</v>
      </c>
      <c r="E974" s="22">
        <v>1998</v>
      </c>
      <c r="F974" s="16" t="s">
        <v>114</v>
      </c>
      <c r="G974" s="16" t="s">
        <v>53</v>
      </c>
      <c r="H974" s="16" t="s">
        <v>115</v>
      </c>
      <c r="I974" s="16" t="s">
        <v>198</v>
      </c>
      <c r="J974" s="16"/>
      <c r="K974" s="16"/>
      <c r="L974" s="16" t="s">
        <v>2824</v>
      </c>
      <c r="M974" s="19">
        <v>1</v>
      </c>
      <c r="N974" s="16" t="s">
        <v>18833</v>
      </c>
      <c r="O974" s="25" t="s">
        <v>7018</v>
      </c>
      <c r="P974" s="16" t="s">
        <v>7019</v>
      </c>
      <c r="Q974" s="16" t="s">
        <v>17628</v>
      </c>
      <c r="R974" s="19"/>
      <c r="S974" s="19"/>
      <c r="T974" s="19"/>
      <c r="U974" s="19"/>
      <c r="V974" s="19"/>
      <c r="W974" s="19"/>
      <c r="X974" s="19"/>
    </row>
    <row r="975" spans="1:24">
      <c r="A975" s="19">
        <v>971</v>
      </c>
      <c r="B975" s="16" t="s">
        <v>6338</v>
      </c>
      <c r="C975" s="16" t="s">
        <v>3591</v>
      </c>
      <c r="D975" s="16" t="s">
        <v>6337</v>
      </c>
      <c r="E975" s="22">
        <v>1983</v>
      </c>
      <c r="F975" s="16" t="s">
        <v>114</v>
      </c>
      <c r="G975" s="16" t="s">
        <v>53</v>
      </c>
      <c r="H975" s="16" t="s">
        <v>115</v>
      </c>
      <c r="I975" s="16" t="s">
        <v>6336</v>
      </c>
      <c r="J975" s="16"/>
      <c r="K975" s="16"/>
      <c r="L975" s="16" t="s">
        <v>2817</v>
      </c>
      <c r="M975" s="19">
        <v>1</v>
      </c>
      <c r="N975" s="16" t="s">
        <v>18834</v>
      </c>
      <c r="O975" s="25" t="s">
        <v>6339</v>
      </c>
      <c r="P975" s="16" t="s">
        <v>6340</v>
      </c>
      <c r="Q975" s="16" t="s">
        <v>17633</v>
      </c>
      <c r="R975" s="19"/>
      <c r="S975" s="19"/>
      <c r="T975" s="19"/>
      <c r="U975" s="19"/>
      <c r="V975" s="19"/>
      <c r="W975" s="19"/>
      <c r="X975" s="19"/>
    </row>
    <row r="976" spans="1:24">
      <c r="A976" s="19">
        <v>972</v>
      </c>
      <c r="B976" s="16" t="s">
        <v>3593</v>
      </c>
      <c r="C976" s="16" t="s">
        <v>3591</v>
      </c>
      <c r="D976" s="16" t="s">
        <v>3592</v>
      </c>
      <c r="E976" s="22">
        <v>1983</v>
      </c>
      <c r="F976" s="16" t="s">
        <v>177</v>
      </c>
      <c r="G976" s="16" t="s">
        <v>53</v>
      </c>
      <c r="H976" s="16" t="s">
        <v>178</v>
      </c>
      <c r="I976" s="16" t="s">
        <v>198</v>
      </c>
      <c r="J976" s="16"/>
      <c r="K976" s="16"/>
      <c r="L976" s="16" t="s">
        <v>2817</v>
      </c>
      <c r="M976" s="19">
        <v>1</v>
      </c>
      <c r="N976" s="16" t="s">
        <v>18835</v>
      </c>
      <c r="O976" s="25" t="s">
        <v>3594</v>
      </c>
      <c r="P976" s="16" t="s">
        <v>3595</v>
      </c>
      <c r="Q976" s="16" t="s">
        <v>17633</v>
      </c>
      <c r="R976" s="19"/>
      <c r="S976" s="19"/>
      <c r="T976" s="19"/>
      <c r="U976" s="19"/>
      <c r="V976" s="19"/>
      <c r="W976" s="19"/>
      <c r="X976" s="19"/>
    </row>
    <row r="977" spans="1:24">
      <c r="A977" s="19">
        <v>973</v>
      </c>
      <c r="B977" s="16" t="s">
        <v>6342</v>
      </c>
      <c r="C977" s="16" t="s">
        <v>3591</v>
      </c>
      <c r="D977" s="16" t="s">
        <v>6341</v>
      </c>
      <c r="E977" s="22">
        <v>1971</v>
      </c>
      <c r="F977" s="16" t="s">
        <v>114</v>
      </c>
      <c r="G977" s="16" t="s">
        <v>53</v>
      </c>
      <c r="H977" s="16" t="s">
        <v>115</v>
      </c>
      <c r="I977" s="16" t="s">
        <v>6336</v>
      </c>
      <c r="J977" s="16"/>
      <c r="K977" s="16"/>
      <c r="L977" s="16" t="s">
        <v>2824</v>
      </c>
      <c r="M977" s="19">
        <v>1</v>
      </c>
      <c r="N977" s="16" t="s">
        <v>18836</v>
      </c>
      <c r="O977" s="25" t="s">
        <v>6343</v>
      </c>
      <c r="P977" s="16" t="s">
        <v>6344</v>
      </c>
      <c r="Q977" s="16" t="s">
        <v>17628</v>
      </c>
      <c r="R977" s="19"/>
      <c r="S977" s="19"/>
      <c r="T977" s="19"/>
      <c r="U977" s="19"/>
      <c r="V977" s="19"/>
      <c r="W977" s="19"/>
      <c r="X977" s="19"/>
    </row>
    <row r="978" spans="1:24">
      <c r="A978" s="19">
        <v>974</v>
      </c>
      <c r="B978" s="16" t="s">
        <v>3597</v>
      </c>
      <c r="C978" s="16" t="s">
        <v>3591</v>
      </c>
      <c r="D978" s="16" t="s">
        <v>3596</v>
      </c>
      <c r="E978" s="22">
        <v>1983</v>
      </c>
      <c r="F978" s="16" t="s">
        <v>177</v>
      </c>
      <c r="G978" s="16" t="s">
        <v>53</v>
      </c>
      <c r="H978" s="16" t="s">
        <v>178</v>
      </c>
      <c r="I978" s="16" t="s">
        <v>198</v>
      </c>
      <c r="J978" s="16"/>
      <c r="K978" s="16"/>
      <c r="L978" s="16" t="s">
        <v>2833</v>
      </c>
      <c r="M978" s="19">
        <v>1</v>
      </c>
      <c r="N978" s="16" t="s">
        <v>18837</v>
      </c>
      <c r="O978" s="25" t="s">
        <v>3598</v>
      </c>
      <c r="P978" s="16" t="s">
        <v>3599</v>
      </c>
      <c r="Q978" s="16" t="s">
        <v>17687</v>
      </c>
      <c r="R978" s="19"/>
      <c r="S978" s="19"/>
      <c r="T978" s="19"/>
      <c r="U978" s="19"/>
      <c r="V978" s="19"/>
      <c r="W978" s="19"/>
      <c r="X978" s="19"/>
    </row>
    <row r="979" spans="1:24">
      <c r="A979" s="19">
        <v>975</v>
      </c>
      <c r="B979" s="16" t="s">
        <v>3600</v>
      </c>
      <c r="C979" s="16" t="s">
        <v>3591</v>
      </c>
      <c r="D979" s="16" t="s">
        <v>3600</v>
      </c>
      <c r="E979" s="22">
        <v>1970</v>
      </c>
      <c r="F979" s="16" t="s">
        <v>177</v>
      </c>
      <c r="G979" s="16" t="s">
        <v>53</v>
      </c>
      <c r="H979" s="16" t="s">
        <v>178</v>
      </c>
      <c r="I979" s="16" t="s">
        <v>198</v>
      </c>
      <c r="J979" s="16"/>
      <c r="K979" s="16"/>
      <c r="L979" s="16" t="s">
        <v>2817</v>
      </c>
      <c r="M979" s="19">
        <v>1</v>
      </c>
      <c r="N979" s="16" t="s">
        <v>18838</v>
      </c>
      <c r="O979" s="25" t="s">
        <v>3601</v>
      </c>
      <c r="P979" s="16" t="s">
        <v>3602</v>
      </c>
      <c r="Q979" s="16" t="s">
        <v>17633</v>
      </c>
      <c r="R979" s="19"/>
      <c r="S979" s="19"/>
      <c r="T979" s="19"/>
      <c r="U979" s="19"/>
      <c r="V979" s="19"/>
      <c r="W979" s="19"/>
      <c r="X979" s="19"/>
    </row>
    <row r="980" spans="1:24">
      <c r="A980" s="19">
        <v>976</v>
      </c>
      <c r="B980" s="16" t="s">
        <v>14931</v>
      </c>
      <c r="C980" s="16" t="s">
        <v>14932</v>
      </c>
      <c r="D980" s="16" t="s">
        <v>14933</v>
      </c>
      <c r="E980" s="22">
        <v>2011</v>
      </c>
      <c r="F980" s="16" t="s">
        <v>29</v>
      </c>
      <c r="G980" s="16" t="s">
        <v>29</v>
      </c>
      <c r="H980" s="16" t="s">
        <v>1523</v>
      </c>
      <c r="I980" s="16"/>
      <c r="J980" s="16" t="s">
        <v>344</v>
      </c>
      <c r="K980" s="16" t="s">
        <v>14931</v>
      </c>
      <c r="L980" s="16" t="s">
        <v>7417</v>
      </c>
      <c r="M980" s="19">
        <v>1</v>
      </c>
      <c r="N980" s="16" t="s">
        <v>18839</v>
      </c>
      <c r="O980" s="25" t="s">
        <v>14934</v>
      </c>
      <c r="P980" s="16" t="s">
        <v>14935</v>
      </c>
      <c r="Q980" s="16" t="s">
        <v>17662</v>
      </c>
      <c r="R980" s="19"/>
      <c r="S980" s="19"/>
      <c r="T980" s="19"/>
      <c r="U980" s="19"/>
      <c r="V980" s="19"/>
      <c r="W980" s="19"/>
      <c r="X980" s="19"/>
    </row>
    <row r="981" spans="1:24">
      <c r="A981" s="19">
        <v>977</v>
      </c>
      <c r="B981" s="16" t="s">
        <v>14936</v>
      </c>
      <c r="C981" s="16" t="s">
        <v>14932</v>
      </c>
      <c r="D981" s="16" t="s">
        <v>14933</v>
      </c>
      <c r="E981" s="22">
        <v>2011</v>
      </c>
      <c r="F981" s="16" t="s">
        <v>29</v>
      </c>
      <c r="G981" s="16" t="s">
        <v>29</v>
      </c>
      <c r="H981" s="16" t="s">
        <v>1523</v>
      </c>
      <c r="I981" s="16"/>
      <c r="J981" s="16" t="s">
        <v>344</v>
      </c>
      <c r="K981" s="16" t="s">
        <v>14936</v>
      </c>
      <c r="L981" s="16" t="s">
        <v>7417</v>
      </c>
      <c r="M981" s="19">
        <v>1</v>
      </c>
      <c r="N981" s="16" t="s">
        <v>18840</v>
      </c>
      <c r="O981" s="25" t="s">
        <v>14937</v>
      </c>
      <c r="P981" s="16" t="s">
        <v>14938</v>
      </c>
      <c r="Q981" s="16" t="s">
        <v>17662</v>
      </c>
      <c r="R981" s="19"/>
      <c r="S981" s="19"/>
      <c r="T981" s="19"/>
      <c r="U981" s="19"/>
      <c r="V981" s="19"/>
      <c r="W981" s="19"/>
      <c r="X981" s="19"/>
    </row>
    <row r="982" spans="1:24">
      <c r="A982" s="19">
        <v>978</v>
      </c>
      <c r="B982" s="16" t="s">
        <v>14939</v>
      </c>
      <c r="C982" s="16" t="s">
        <v>14932</v>
      </c>
      <c r="D982" s="16" t="s">
        <v>14933</v>
      </c>
      <c r="E982" s="22">
        <v>2011</v>
      </c>
      <c r="F982" s="16" t="s">
        <v>29</v>
      </c>
      <c r="G982" s="16" t="s">
        <v>29</v>
      </c>
      <c r="H982" s="16" t="s">
        <v>1523</v>
      </c>
      <c r="I982" s="16"/>
      <c r="J982" s="16" t="s">
        <v>344</v>
      </c>
      <c r="K982" s="16" t="s">
        <v>14939</v>
      </c>
      <c r="L982" s="16" t="s">
        <v>7417</v>
      </c>
      <c r="M982" s="19">
        <v>1</v>
      </c>
      <c r="N982" s="16" t="s">
        <v>18841</v>
      </c>
      <c r="O982" s="25" t="s">
        <v>14940</v>
      </c>
      <c r="P982" s="16" t="s">
        <v>14941</v>
      </c>
      <c r="Q982" s="16" t="s">
        <v>17662</v>
      </c>
      <c r="R982" s="19"/>
      <c r="S982" s="19"/>
      <c r="T982" s="19"/>
      <c r="U982" s="19"/>
      <c r="V982" s="19"/>
      <c r="W982" s="19"/>
      <c r="X982" s="19"/>
    </row>
    <row r="983" spans="1:24">
      <c r="A983" s="19">
        <v>979</v>
      </c>
      <c r="B983" s="16" t="s">
        <v>16791</v>
      </c>
      <c r="C983" s="16" t="s">
        <v>14932</v>
      </c>
      <c r="D983" s="16" t="s">
        <v>14933</v>
      </c>
      <c r="E983" s="22">
        <v>2011</v>
      </c>
      <c r="F983" s="16" t="s">
        <v>29</v>
      </c>
      <c r="G983" s="16" t="s">
        <v>29</v>
      </c>
      <c r="H983" s="16" t="s">
        <v>1523</v>
      </c>
      <c r="I983" s="16"/>
      <c r="J983" s="16" t="s">
        <v>344</v>
      </c>
      <c r="K983" s="16" t="s">
        <v>16791</v>
      </c>
      <c r="L983" s="16" t="s">
        <v>7417</v>
      </c>
      <c r="M983" s="19">
        <v>1</v>
      </c>
      <c r="N983" s="16" t="s">
        <v>18842</v>
      </c>
      <c r="O983" s="25" t="s">
        <v>16792</v>
      </c>
      <c r="P983" s="16" t="s">
        <v>16793</v>
      </c>
      <c r="Q983" s="16" t="s">
        <v>17662</v>
      </c>
      <c r="R983" s="19"/>
      <c r="S983" s="19"/>
      <c r="T983" s="19"/>
      <c r="U983" s="19"/>
      <c r="V983" s="19"/>
      <c r="W983" s="19"/>
      <c r="X983" s="19"/>
    </row>
    <row r="984" spans="1:24">
      <c r="A984" s="19">
        <v>980</v>
      </c>
      <c r="B984" s="16" t="s">
        <v>16794</v>
      </c>
      <c r="C984" s="16" t="s">
        <v>14932</v>
      </c>
      <c r="D984" s="16" t="s">
        <v>14933</v>
      </c>
      <c r="E984" s="22">
        <v>2011</v>
      </c>
      <c r="F984" s="16" t="s">
        <v>29</v>
      </c>
      <c r="G984" s="16" t="s">
        <v>29</v>
      </c>
      <c r="H984" s="16" t="s">
        <v>1523</v>
      </c>
      <c r="I984" s="16"/>
      <c r="J984" s="16" t="s">
        <v>344</v>
      </c>
      <c r="K984" s="16" t="s">
        <v>16794</v>
      </c>
      <c r="L984" s="16" t="s">
        <v>7417</v>
      </c>
      <c r="M984" s="19">
        <v>1</v>
      </c>
      <c r="N984" s="16" t="s">
        <v>18843</v>
      </c>
      <c r="O984" s="25" t="s">
        <v>16795</v>
      </c>
      <c r="P984" s="16" t="s">
        <v>16796</v>
      </c>
      <c r="Q984" s="16" t="s">
        <v>17662</v>
      </c>
      <c r="R984" s="19"/>
      <c r="S984" s="19"/>
      <c r="T984" s="19"/>
      <c r="U984" s="19"/>
      <c r="V984" s="19"/>
      <c r="W984" s="19"/>
      <c r="X984" s="19"/>
    </row>
    <row r="985" spans="1:24">
      <c r="A985" s="19">
        <v>981</v>
      </c>
      <c r="B985" s="16" t="s">
        <v>14419</v>
      </c>
      <c r="C985" s="16" t="s">
        <v>14420</v>
      </c>
      <c r="D985" s="16" t="s">
        <v>14421</v>
      </c>
      <c r="E985" s="22">
        <v>1992</v>
      </c>
      <c r="F985" s="16" t="s">
        <v>29</v>
      </c>
      <c r="G985" s="16" t="s">
        <v>29</v>
      </c>
      <c r="H985" s="16" t="s">
        <v>716</v>
      </c>
      <c r="I985" s="16"/>
      <c r="J985" s="16" t="s">
        <v>14418</v>
      </c>
      <c r="K985" s="16" t="s">
        <v>14419</v>
      </c>
      <c r="L985" s="16" t="s">
        <v>9073</v>
      </c>
      <c r="M985" s="19">
        <v>1</v>
      </c>
      <c r="N985" s="16" t="s">
        <v>18844</v>
      </c>
      <c r="O985" s="25" t="s">
        <v>14422</v>
      </c>
      <c r="P985" s="16" t="s">
        <v>14423</v>
      </c>
      <c r="Q985" s="16" t="s">
        <v>17641</v>
      </c>
      <c r="R985" s="19"/>
      <c r="S985" s="19"/>
      <c r="T985" s="19"/>
      <c r="U985" s="19"/>
      <c r="V985" s="19"/>
      <c r="W985" s="19"/>
      <c r="X985" s="19"/>
    </row>
    <row r="986" spans="1:24">
      <c r="A986" s="19">
        <v>982</v>
      </c>
      <c r="B986" s="16" t="s">
        <v>9725</v>
      </c>
      <c r="C986" s="16" t="s">
        <v>9726</v>
      </c>
      <c r="D986" s="16" t="s">
        <v>9727</v>
      </c>
      <c r="E986" s="22">
        <v>2014</v>
      </c>
      <c r="F986" s="16" t="s">
        <v>29</v>
      </c>
      <c r="G986" s="16" t="s">
        <v>29</v>
      </c>
      <c r="H986" s="16" t="s">
        <v>106</v>
      </c>
      <c r="I986" s="16"/>
      <c r="J986" s="16" t="s">
        <v>427</v>
      </c>
      <c r="K986" s="16" t="s">
        <v>9725</v>
      </c>
      <c r="L986" s="16" t="s">
        <v>2824</v>
      </c>
      <c r="M986" s="19">
        <v>1</v>
      </c>
      <c r="N986" s="16" t="s">
        <v>18845</v>
      </c>
      <c r="O986" s="25" t="s">
        <v>9728</v>
      </c>
      <c r="P986" s="16" t="s">
        <v>9729</v>
      </c>
      <c r="Q986" s="16" t="s">
        <v>17628</v>
      </c>
      <c r="R986" s="19"/>
      <c r="S986" s="19"/>
      <c r="T986" s="19"/>
      <c r="U986" s="19"/>
      <c r="V986" s="19"/>
      <c r="W986" s="19"/>
      <c r="X986" s="19"/>
    </row>
    <row r="987" spans="1:24">
      <c r="A987" s="19">
        <v>983</v>
      </c>
      <c r="B987" s="16" t="s">
        <v>18846</v>
      </c>
      <c r="C987" s="16" t="s">
        <v>9726</v>
      </c>
      <c r="D987" s="16" t="s">
        <v>9727</v>
      </c>
      <c r="E987" s="22">
        <v>2014</v>
      </c>
      <c r="F987" s="16" t="s">
        <v>29</v>
      </c>
      <c r="G987" s="16" t="s">
        <v>29</v>
      </c>
      <c r="H987" s="16" t="s">
        <v>106</v>
      </c>
      <c r="I987" s="16"/>
      <c r="J987" s="16" t="s">
        <v>427</v>
      </c>
      <c r="K987" s="16" t="s">
        <v>9771</v>
      </c>
      <c r="L987" s="16" t="s">
        <v>2824</v>
      </c>
      <c r="M987" s="19">
        <v>1</v>
      </c>
      <c r="N987" s="16" t="s">
        <v>18847</v>
      </c>
      <c r="O987" s="25" t="s">
        <v>9772</v>
      </c>
      <c r="P987" s="16" t="s">
        <v>9773</v>
      </c>
      <c r="Q987" s="16" t="s">
        <v>17628</v>
      </c>
      <c r="R987" s="19"/>
      <c r="S987" s="19"/>
      <c r="T987" s="19"/>
      <c r="U987" s="19"/>
      <c r="V987" s="19"/>
      <c r="W987" s="19"/>
      <c r="X987" s="19"/>
    </row>
    <row r="988" spans="1:24">
      <c r="A988" s="19">
        <v>984</v>
      </c>
      <c r="B988" s="16" t="s">
        <v>18848</v>
      </c>
      <c r="C988" s="16" t="s">
        <v>9726</v>
      </c>
      <c r="D988" s="16" t="s">
        <v>9727</v>
      </c>
      <c r="E988" s="22">
        <v>2014</v>
      </c>
      <c r="F988" s="16" t="s">
        <v>29</v>
      </c>
      <c r="G988" s="16" t="s">
        <v>29</v>
      </c>
      <c r="H988" s="16" t="s">
        <v>106</v>
      </c>
      <c r="I988" s="16"/>
      <c r="J988" s="16" t="s">
        <v>427</v>
      </c>
      <c r="K988" s="16" t="s">
        <v>9771</v>
      </c>
      <c r="L988" s="16" t="s">
        <v>2824</v>
      </c>
      <c r="M988" s="19">
        <v>1</v>
      </c>
      <c r="N988" s="16" t="s">
        <v>18849</v>
      </c>
      <c r="O988" s="25" t="s">
        <v>9774</v>
      </c>
      <c r="P988" s="16" t="s">
        <v>9775</v>
      </c>
      <c r="Q988" s="16" t="s">
        <v>17628</v>
      </c>
      <c r="R988" s="19"/>
      <c r="S988" s="19"/>
      <c r="T988" s="19"/>
      <c r="U988" s="19"/>
      <c r="V988" s="19"/>
      <c r="W988" s="19"/>
      <c r="X988" s="19"/>
    </row>
    <row r="989" spans="1:24">
      <c r="A989" s="19">
        <v>985</v>
      </c>
      <c r="B989" s="16" t="s">
        <v>8915</v>
      </c>
      <c r="C989" s="16" t="s">
        <v>8913</v>
      </c>
      <c r="D989" s="16" t="s">
        <v>8914</v>
      </c>
      <c r="E989" s="22">
        <v>2016</v>
      </c>
      <c r="F989" s="16" t="s">
        <v>746</v>
      </c>
      <c r="G989" s="16" t="s">
        <v>53</v>
      </c>
      <c r="H989" s="16" t="s">
        <v>404</v>
      </c>
      <c r="I989" s="16" t="s">
        <v>747</v>
      </c>
      <c r="J989" s="16"/>
      <c r="K989" s="16"/>
      <c r="L989" s="16" t="s">
        <v>2928</v>
      </c>
      <c r="M989" s="19">
        <v>1</v>
      </c>
      <c r="N989" s="16" t="s">
        <v>18850</v>
      </c>
      <c r="O989" s="25" t="s">
        <v>8916</v>
      </c>
      <c r="P989" s="16" t="s">
        <v>8917</v>
      </c>
      <c r="Q989" s="16" t="s">
        <v>17638</v>
      </c>
      <c r="R989" s="19"/>
      <c r="S989" s="19"/>
      <c r="T989" s="19"/>
      <c r="U989" s="19"/>
      <c r="V989" s="19"/>
      <c r="W989" s="19"/>
      <c r="X989" s="19"/>
    </row>
    <row r="990" spans="1:24">
      <c r="A990" s="19">
        <v>986</v>
      </c>
      <c r="B990" s="16" t="s">
        <v>15602</v>
      </c>
      <c r="C990" s="16" t="s">
        <v>15603</v>
      </c>
      <c r="D990" s="16" t="s">
        <v>15604</v>
      </c>
      <c r="E990" s="22">
        <v>2004</v>
      </c>
      <c r="F990" s="16" t="s">
        <v>29</v>
      </c>
      <c r="G990" s="16" t="s">
        <v>29</v>
      </c>
      <c r="H990" s="16" t="s">
        <v>1523</v>
      </c>
      <c r="I990" s="16"/>
      <c r="J990" s="16" t="s">
        <v>344</v>
      </c>
      <c r="K990" s="16" t="s">
        <v>15602</v>
      </c>
      <c r="L990" s="16" t="s">
        <v>7417</v>
      </c>
      <c r="M990" s="19">
        <v>1</v>
      </c>
      <c r="N990" s="16" t="s">
        <v>18851</v>
      </c>
      <c r="O990" s="25" t="s">
        <v>15605</v>
      </c>
      <c r="P990" s="16" t="s">
        <v>15606</v>
      </c>
      <c r="Q990" s="16" t="s">
        <v>17662</v>
      </c>
      <c r="R990" s="19"/>
      <c r="S990" s="19"/>
      <c r="T990" s="19"/>
      <c r="U990" s="19"/>
      <c r="V990" s="19"/>
      <c r="W990" s="19"/>
      <c r="X990" s="19"/>
    </row>
    <row r="991" spans="1:24">
      <c r="A991" s="19">
        <v>987</v>
      </c>
      <c r="B991" s="16" t="s">
        <v>18852</v>
      </c>
      <c r="C991" s="16" t="s">
        <v>9611</v>
      </c>
      <c r="D991" s="16" t="s">
        <v>9612</v>
      </c>
      <c r="E991" s="22">
        <v>2007</v>
      </c>
      <c r="F991" s="16" t="s">
        <v>29</v>
      </c>
      <c r="G991" s="16" t="s">
        <v>29</v>
      </c>
      <c r="H991" s="16" t="s">
        <v>106</v>
      </c>
      <c r="I991" s="16"/>
      <c r="J991" s="16" t="s">
        <v>1976</v>
      </c>
      <c r="K991" s="16" t="s">
        <v>9610</v>
      </c>
      <c r="L991" s="16" t="s">
        <v>2824</v>
      </c>
      <c r="M991" s="19">
        <v>1</v>
      </c>
      <c r="N991" s="16" t="s">
        <v>18853</v>
      </c>
      <c r="O991" s="25" t="s">
        <v>9613</v>
      </c>
      <c r="P991" s="16" t="s">
        <v>9614</v>
      </c>
      <c r="Q991" s="16" t="s">
        <v>17628</v>
      </c>
      <c r="R991" s="19"/>
      <c r="S991" s="19"/>
      <c r="T991" s="19"/>
      <c r="U991" s="19"/>
      <c r="V991" s="19"/>
      <c r="W991" s="19"/>
      <c r="X991" s="19"/>
    </row>
    <row r="992" spans="1:24">
      <c r="A992" s="19">
        <v>988</v>
      </c>
      <c r="B992" s="16" t="s">
        <v>2429</v>
      </c>
      <c r="C992" s="16" t="s">
        <v>2430</v>
      </c>
      <c r="D992" s="16" t="s">
        <v>2431</v>
      </c>
      <c r="E992" s="22">
        <v>1999</v>
      </c>
      <c r="F992" s="16" t="s">
        <v>29</v>
      </c>
      <c r="G992" s="16" t="s">
        <v>29</v>
      </c>
      <c r="H992" s="16" t="s">
        <v>1523</v>
      </c>
      <c r="I992" s="16"/>
      <c r="J992" s="16" t="s">
        <v>344</v>
      </c>
      <c r="K992" s="16" t="s">
        <v>14848</v>
      </c>
      <c r="L992" s="16" t="s">
        <v>3169</v>
      </c>
      <c r="M992" s="19">
        <v>1</v>
      </c>
      <c r="N992" s="16" t="s">
        <v>2433</v>
      </c>
      <c r="O992" s="25" t="s">
        <v>2432</v>
      </c>
      <c r="P992" s="16" t="s">
        <v>14849</v>
      </c>
      <c r="Q992" s="16" t="s">
        <v>17630</v>
      </c>
      <c r="R992" s="19"/>
      <c r="S992" s="19"/>
      <c r="T992" s="19"/>
      <c r="U992" s="19"/>
      <c r="V992" s="19"/>
      <c r="W992" s="19">
        <v>22</v>
      </c>
      <c r="X992" s="19"/>
    </row>
    <row r="993" spans="1:24">
      <c r="A993" s="19">
        <v>989</v>
      </c>
      <c r="B993" s="16" t="s">
        <v>15472</v>
      </c>
      <c r="C993" s="16" t="s">
        <v>2430</v>
      </c>
      <c r="D993" s="16" t="s">
        <v>2431</v>
      </c>
      <c r="E993" s="22">
        <v>1999</v>
      </c>
      <c r="F993" s="16" t="s">
        <v>29</v>
      </c>
      <c r="G993" s="16" t="s">
        <v>29</v>
      </c>
      <c r="H993" s="16" t="s">
        <v>1523</v>
      </c>
      <c r="I993" s="16"/>
      <c r="J993" s="16" t="s">
        <v>344</v>
      </c>
      <c r="K993" s="16" t="s">
        <v>15472</v>
      </c>
      <c r="L993" s="16" t="s">
        <v>9073</v>
      </c>
      <c r="M993" s="19">
        <v>1</v>
      </c>
      <c r="N993" s="16" t="s">
        <v>18854</v>
      </c>
      <c r="O993" s="25" t="s">
        <v>15473</v>
      </c>
      <c r="P993" s="16" t="s">
        <v>15474</v>
      </c>
      <c r="Q993" s="16" t="s">
        <v>17641</v>
      </c>
      <c r="R993" s="19"/>
      <c r="S993" s="19"/>
      <c r="T993" s="19"/>
      <c r="U993" s="19"/>
      <c r="V993" s="19"/>
      <c r="W993" s="19"/>
      <c r="X993" s="19"/>
    </row>
    <row r="994" spans="1:24">
      <c r="A994" s="19">
        <v>990</v>
      </c>
      <c r="B994" s="16" t="s">
        <v>18855</v>
      </c>
      <c r="C994" s="16" t="s">
        <v>15726</v>
      </c>
      <c r="D994" s="16" t="s">
        <v>15727</v>
      </c>
      <c r="E994" s="22">
        <v>2012</v>
      </c>
      <c r="F994" s="16" t="s">
        <v>29</v>
      </c>
      <c r="G994" s="16" t="s">
        <v>29</v>
      </c>
      <c r="H994" s="16" t="s">
        <v>1523</v>
      </c>
      <c r="I994" s="16"/>
      <c r="J994" s="16" t="s">
        <v>344</v>
      </c>
      <c r="K994" s="16" t="s">
        <v>15725</v>
      </c>
      <c r="L994" s="16" t="s">
        <v>7417</v>
      </c>
      <c r="M994" s="19">
        <v>1</v>
      </c>
      <c r="N994" s="16" t="s">
        <v>18856</v>
      </c>
      <c r="O994" s="25" t="s">
        <v>15728</v>
      </c>
      <c r="P994" s="16" t="s">
        <v>15729</v>
      </c>
      <c r="Q994" s="16" t="s">
        <v>17662</v>
      </c>
      <c r="R994" s="19"/>
      <c r="S994" s="19"/>
      <c r="T994" s="19"/>
      <c r="U994" s="19"/>
      <c r="V994" s="19"/>
      <c r="W994" s="19"/>
      <c r="X994" s="19"/>
    </row>
    <row r="995" spans="1:24">
      <c r="A995" s="19">
        <v>991</v>
      </c>
      <c r="B995" s="16" t="s">
        <v>18857</v>
      </c>
      <c r="C995" s="16" t="s">
        <v>15726</v>
      </c>
      <c r="D995" s="16" t="s">
        <v>15727</v>
      </c>
      <c r="E995" s="22">
        <v>2012</v>
      </c>
      <c r="F995" s="16" t="s">
        <v>29</v>
      </c>
      <c r="G995" s="16" t="s">
        <v>29</v>
      </c>
      <c r="H995" s="16" t="s">
        <v>1523</v>
      </c>
      <c r="I995" s="16"/>
      <c r="J995" s="16" t="s">
        <v>344</v>
      </c>
      <c r="K995" s="16" t="s">
        <v>15725</v>
      </c>
      <c r="L995" s="16" t="s">
        <v>7417</v>
      </c>
      <c r="M995" s="19">
        <v>1</v>
      </c>
      <c r="N995" s="16" t="s">
        <v>18858</v>
      </c>
      <c r="O995" s="25" t="s">
        <v>15730</v>
      </c>
      <c r="P995" s="16" t="s">
        <v>15731</v>
      </c>
      <c r="Q995" s="16" t="s">
        <v>17662</v>
      </c>
      <c r="R995" s="19"/>
      <c r="S995" s="19"/>
      <c r="T995" s="19"/>
      <c r="U995" s="19"/>
      <c r="V995" s="19"/>
      <c r="W995" s="19"/>
      <c r="X995" s="19"/>
    </row>
    <row r="996" spans="1:24">
      <c r="A996" s="19">
        <v>992</v>
      </c>
      <c r="B996" s="16" t="s">
        <v>18859</v>
      </c>
      <c r="C996" s="16" t="s">
        <v>15726</v>
      </c>
      <c r="D996" s="16" t="s">
        <v>15727</v>
      </c>
      <c r="E996" s="22">
        <v>2012</v>
      </c>
      <c r="F996" s="16" t="s">
        <v>29</v>
      </c>
      <c r="G996" s="16" t="s">
        <v>29</v>
      </c>
      <c r="H996" s="16" t="s">
        <v>1523</v>
      </c>
      <c r="I996" s="16"/>
      <c r="J996" s="16" t="s">
        <v>344</v>
      </c>
      <c r="K996" s="16" t="s">
        <v>15725</v>
      </c>
      <c r="L996" s="16" t="s">
        <v>7417</v>
      </c>
      <c r="M996" s="19">
        <v>1</v>
      </c>
      <c r="N996" s="16" t="s">
        <v>18860</v>
      </c>
      <c r="O996" s="25" t="s">
        <v>15732</v>
      </c>
      <c r="P996" s="16" t="s">
        <v>15733</v>
      </c>
      <c r="Q996" s="16" t="s">
        <v>17662</v>
      </c>
      <c r="R996" s="19"/>
      <c r="S996" s="19"/>
      <c r="T996" s="19"/>
      <c r="U996" s="19"/>
      <c r="V996" s="19"/>
      <c r="W996" s="19"/>
      <c r="X996" s="19"/>
    </row>
    <row r="997" spans="1:24">
      <c r="A997" s="19">
        <v>993</v>
      </c>
      <c r="B997" s="16" t="s">
        <v>18861</v>
      </c>
      <c r="C997" s="16" t="s">
        <v>15726</v>
      </c>
      <c r="D997" s="16" t="s">
        <v>15727</v>
      </c>
      <c r="E997" s="22">
        <v>2012</v>
      </c>
      <c r="F997" s="16" t="s">
        <v>29</v>
      </c>
      <c r="G997" s="16" t="s">
        <v>29</v>
      </c>
      <c r="H997" s="16" t="s">
        <v>1523</v>
      </c>
      <c r="I997" s="16"/>
      <c r="J997" s="16" t="s">
        <v>344</v>
      </c>
      <c r="K997" s="16" t="s">
        <v>16826</v>
      </c>
      <c r="L997" s="16" t="s">
        <v>7417</v>
      </c>
      <c r="M997" s="19">
        <v>1</v>
      </c>
      <c r="N997" s="16" t="s">
        <v>18862</v>
      </c>
      <c r="O997" s="25" t="s">
        <v>16827</v>
      </c>
      <c r="P997" s="16" t="s">
        <v>16828</v>
      </c>
      <c r="Q997" s="16" t="s">
        <v>17662</v>
      </c>
      <c r="R997" s="19"/>
      <c r="S997" s="19"/>
      <c r="T997" s="19"/>
      <c r="U997" s="19"/>
      <c r="V997" s="19"/>
      <c r="W997" s="19"/>
      <c r="X997" s="19"/>
    </row>
    <row r="998" spans="1:24">
      <c r="A998" s="19">
        <v>994</v>
      </c>
      <c r="B998" s="16" t="s">
        <v>3044</v>
      </c>
      <c r="C998" s="16" t="s">
        <v>3043</v>
      </c>
      <c r="D998" s="16" t="s">
        <v>3044</v>
      </c>
      <c r="E998" s="22">
        <v>1964</v>
      </c>
      <c r="F998" s="16" t="s">
        <v>3045</v>
      </c>
      <c r="G998" s="16" t="s">
        <v>53</v>
      </c>
      <c r="H998" s="16" t="s">
        <v>3042</v>
      </c>
      <c r="I998" s="16" t="s">
        <v>3042</v>
      </c>
      <c r="J998" s="16"/>
      <c r="K998" s="16"/>
      <c r="L998" s="16" t="s">
        <v>2833</v>
      </c>
      <c r="M998" s="19">
        <v>1</v>
      </c>
      <c r="N998" s="16" t="s">
        <v>18863</v>
      </c>
      <c r="O998" s="25" t="s">
        <v>3046</v>
      </c>
      <c r="P998" s="16" t="s">
        <v>3047</v>
      </c>
      <c r="Q998" s="16" t="s">
        <v>17687</v>
      </c>
      <c r="R998" s="19"/>
      <c r="S998" s="19"/>
      <c r="T998" s="19"/>
      <c r="U998" s="19"/>
      <c r="V998" s="19"/>
      <c r="W998" s="19"/>
      <c r="X998" s="19"/>
    </row>
    <row r="999" spans="1:24">
      <c r="A999" s="19">
        <v>995</v>
      </c>
      <c r="B999" s="16" t="s">
        <v>17143</v>
      </c>
      <c r="C999" s="16" t="s">
        <v>3043</v>
      </c>
      <c r="D999" s="16" t="s">
        <v>17144</v>
      </c>
      <c r="E999" s="22">
        <v>1954</v>
      </c>
      <c r="F999" s="16" t="s">
        <v>31</v>
      </c>
      <c r="G999" s="16" t="s">
        <v>31</v>
      </c>
      <c r="H999" s="16" t="s">
        <v>219</v>
      </c>
      <c r="I999" s="16"/>
      <c r="J999" s="16" t="s">
        <v>3043</v>
      </c>
      <c r="K999" s="16" t="s">
        <v>17143</v>
      </c>
      <c r="L999" s="16" t="s">
        <v>2928</v>
      </c>
      <c r="M999" s="19">
        <v>1</v>
      </c>
      <c r="N999" s="16" t="s">
        <v>18864</v>
      </c>
      <c r="O999" s="25" t="s">
        <v>17145</v>
      </c>
      <c r="P999" s="16" t="s">
        <v>17146</v>
      </c>
      <c r="Q999" s="16" t="s">
        <v>17638</v>
      </c>
      <c r="R999" s="19"/>
      <c r="S999" s="19"/>
      <c r="T999" s="19"/>
      <c r="U999" s="19"/>
      <c r="V999" s="19"/>
      <c r="W999" s="19"/>
      <c r="X999" s="19"/>
    </row>
    <row r="1000" spans="1:24">
      <c r="A1000" s="19">
        <v>996</v>
      </c>
      <c r="B1000" s="16" t="s">
        <v>18865</v>
      </c>
      <c r="C1000" s="16" t="s">
        <v>16455</v>
      </c>
      <c r="D1000" s="16" t="s">
        <v>16456</v>
      </c>
      <c r="E1000" s="22">
        <v>2006</v>
      </c>
      <c r="F1000" s="16" t="s">
        <v>29</v>
      </c>
      <c r="G1000" s="16" t="s">
        <v>29</v>
      </c>
      <c r="H1000" s="16" t="s">
        <v>1523</v>
      </c>
      <c r="I1000" s="16"/>
      <c r="J1000" s="16" t="s">
        <v>344</v>
      </c>
      <c r="K1000" s="16" t="s">
        <v>16454</v>
      </c>
      <c r="L1000" s="16" t="s">
        <v>2824</v>
      </c>
      <c r="M1000" s="19">
        <v>1</v>
      </c>
      <c r="N1000" s="16" t="s">
        <v>18866</v>
      </c>
      <c r="O1000" s="25" t="s">
        <v>16457</v>
      </c>
      <c r="P1000" s="16" t="s">
        <v>16458</v>
      </c>
      <c r="Q1000" s="16" t="s">
        <v>17628</v>
      </c>
      <c r="R1000" s="19"/>
      <c r="S1000" s="19"/>
      <c r="T1000" s="19"/>
      <c r="U1000" s="19"/>
      <c r="V1000" s="19"/>
      <c r="W1000" s="19"/>
      <c r="X1000" s="19"/>
    </row>
    <row r="1001" spans="1:24">
      <c r="A1001" s="19">
        <v>997</v>
      </c>
      <c r="B1001" s="16" t="s">
        <v>18867</v>
      </c>
      <c r="C1001" s="16" t="s">
        <v>15575</v>
      </c>
      <c r="D1001" s="16" t="s">
        <v>15576</v>
      </c>
      <c r="E1001" s="22">
        <v>2000</v>
      </c>
      <c r="F1001" s="16" t="s">
        <v>29</v>
      </c>
      <c r="G1001" s="16" t="s">
        <v>29</v>
      </c>
      <c r="H1001" s="16" t="s">
        <v>1523</v>
      </c>
      <c r="I1001" s="16"/>
      <c r="J1001" s="16" t="s">
        <v>344</v>
      </c>
      <c r="K1001" s="16" t="s">
        <v>15574</v>
      </c>
      <c r="L1001" s="16" t="s">
        <v>3169</v>
      </c>
      <c r="M1001" s="19">
        <v>1</v>
      </c>
      <c r="N1001" s="16" t="s">
        <v>18868</v>
      </c>
      <c r="O1001" s="25" t="s">
        <v>15577</v>
      </c>
      <c r="P1001" s="16" t="s">
        <v>15578</v>
      </c>
      <c r="Q1001" s="16" t="s">
        <v>17630</v>
      </c>
      <c r="R1001" s="19"/>
      <c r="S1001" s="19"/>
      <c r="T1001" s="19"/>
      <c r="U1001" s="19"/>
      <c r="V1001" s="19"/>
      <c r="W1001" s="19"/>
      <c r="X1001" s="19"/>
    </row>
    <row r="1002" spans="1:24">
      <c r="A1002" s="19">
        <v>998</v>
      </c>
      <c r="B1002" s="16" t="s">
        <v>7658</v>
      </c>
      <c r="C1002" s="16" t="s">
        <v>7656</v>
      </c>
      <c r="D1002" s="16" t="s">
        <v>7657</v>
      </c>
      <c r="E1002" s="22">
        <v>1968</v>
      </c>
      <c r="F1002" s="16" t="s">
        <v>7603</v>
      </c>
      <c r="G1002" s="16" t="s">
        <v>53</v>
      </c>
      <c r="H1002" s="16" t="s">
        <v>115</v>
      </c>
      <c r="I1002" s="16" t="s">
        <v>513</v>
      </c>
      <c r="J1002" s="16"/>
      <c r="K1002" s="16"/>
      <c r="L1002" s="16" t="s">
        <v>2824</v>
      </c>
      <c r="M1002" s="19">
        <v>1</v>
      </c>
      <c r="N1002" s="16" t="s">
        <v>18869</v>
      </c>
      <c r="O1002" s="25" t="s">
        <v>7659</v>
      </c>
      <c r="P1002" s="16" t="s">
        <v>7660</v>
      </c>
      <c r="Q1002" s="16" t="s">
        <v>17628</v>
      </c>
      <c r="R1002" s="19"/>
      <c r="S1002" s="19"/>
      <c r="T1002" s="19"/>
      <c r="U1002" s="19"/>
      <c r="V1002" s="19"/>
      <c r="W1002" s="19"/>
      <c r="X1002" s="19"/>
    </row>
    <row r="1003" spans="1:24">
      <c r="A1003" s="19">
        <v>999</v>
      </c>
      <c r="B1003" s="16" t="s">
        <v>7662</v>
      </c>
      <c r="C1003" s="16" t="s">
        <v>7656</v>
      </c>
      <c r="D1003" s="16" t="s">
        <v>7661</v>
      </c>
      <c r="E1003" s="22">
        <v>1974</v>
      </c>
      <c r="F1003" s="16" t="s">
        <v>7603</v>
      </c>
      <c r="G1003" s="16" t="s">
        <v>53</v>
      </c>
      <c r="H1003" s="16" t="s">
        <v>115</v>
      </c>
      <c r="I1003" s="16" t="s">
        <v>513</v>
      </c>
      <c r="J1003" s="16"/>
      <c r="K1003" s="16"/>
      <c r="L1003" s="16" t="s">
        <v>2817</v>
      </c>
      <c r="M1003" s="19">
        <v>1</v>
      </c>
      <c r="N1003" s="16" t="s">
        <v>18870</v>
      </c>
      <c r="O1003" s="25" t="s">
        <v>7663</v>
      </c>
      <c r="P1003" s="16" t="s">
        <v>7664</v>
      </c>
      <c r="Q1003" s="16" t="s">
        <v>17633</v>
      </c>
      <c r="R1003" s="19"/>
      <c r="S1003" s="19"/>
      <c r="T1003" s="19"/>
      <c r="U1003" s="19"/>
      <c r="V1003" s="19"/>
      <c r="W1003" s="19"/>
      <c r="X1003" s="19"/>
    </row>
    <row r="1004" spans="1:24">
      <c r="A1004" s="19">
        <v>1000</v>
      </c>
      <c r="B1004" s="16" t="s">
        <v>1733</v>
      </c>
      <c r="C1004" s="16" t="s">
        <v>1734</v>
      </c>
      <c r="D1004" s="16" t="s">
        <v>1735</v>
      </c>
      <c r="E1004" s="22">
        <v>2010</v>
      </c>
      <c r="F1004" s="16" t="s">
        <v>29</v>
      </c>
      <c r="G1004" s="16" t="s">
        <v>29</v>
      </c>
      <c r="H1004" s="16" t="s">
        <v>122</v>
      </c>
      <c r="I1004" s="16"/>
      <c r="J1004" s="16" t="s">
        <v>1737</v>
      </c>
      <c r="K1004" s="16" t="s">
        <v>1733</v>
      </c>
      <c r="L1004" s="16" t="s">
        <v>2824</v>
      </c>
      <c r="M1004" s="19">
        <v>1</v>
      </c>
      <c r="N1004" s="16" t="s">
        <v>1738</v>
      </c>
      <c r="O1004" s="25" t="s">
        <v>1736</v>
      </c>
      <c r="P1004" s="16" t="s">
        <v>12661</v>
      </c>
      <c r="Q1004" s="16" t="s">
        <v>17628</v>
      </c>
      <c r="R1004" s="19"/>
      <c r="S1004" s="19"/>
      <c r="T1004" s="19"/>
      <c r="U1004" s="19">
        <v>61</v>
      </c>
      <c r="V1004" s="19"/>
      <c r="W1004" s="19"/>
      <c r="X1004" s="19"/>
    </row>
    <row r="1005" spans="1:24">
      <c r="A1005" s="19">
        <v>1001</v>
      </c>
      <c r="B1005" s="16" t="s">
        <v>12662</v>
      </c>
      <c r="C1005" s="16" t="s">
        <v>1734</v>
      </c>
      <c r="D1005" s="16" t="s">
        <v>1735</v>
      </c>
      <c r="E1005" s="22">
        <v>2010</v>
      </c>
      <c r="F1005" s="16" t="s">
        <v>29</v>
      </c>
      <c r="G1005" s="16" t="s">
        <v>29</v>
      </c>
      <c r="H1005" s="16" t="s">
        <v>122</v>
      </c>
      <c r="I1005" s="16"/>
      <c r="J1005" s="16" t="s">
        <v>1737</v>
      </c>
      <c r="K1005" s="16" t="s">
        <v>12662</v>
      </c>
      <c r="L1005" s="16" t="s">
        <v>2824</v>
      </c>
      <c r="M1005" s="19">
        <v>1</v>
      </c>
      <c r="N1005" s="16" t="s">
        <v>18871</v>
      </c>
      <c r="O1005" s="25" t="s">
        <v>12663</v>
      </c>
      <c r="P1005" s="16" t="s">
        <v>12664</v>
      </c>
      <c r="Q1005" s="16" t="s">
        <v>17628</v>
      </c>
      <c r="R1005" s="19"/>
      <c r="S1005" s="19"/>
      <c r="T1005" s="19"/>
      <c r="U1005" s="19"/>
      <c r="V1005" s="19"/>
      <c r="W1005" s="19"/>
      <c r="X1005" s="19"/>
    </row>
    <row r="1006" spans="1:24">
      <c r="A1006" s="19">
        <v>1002</v>
      </c>
      <c r="B1006" s="16" t="s">
        <v>18872</v>
      </c>
      <c r="C1006" s="16" t="s">
        <v>16530</v>
      </c>
      <c r="D1006" s="16" t="s">
        <v>15254</v>
      </c>
      <c r="E1006" s="22">
        <v>2013</v>
      </c>
      <c r="F1006" s="16" t="s">
        <v>29</v>
      </c>
      <c r="G1006" s="16" t="s">
        <v>29</v>
      </c>
      <c r="H1006" s="16" t="s">
        <v>1523</v>
      </c>
      <c r="I1006" s="16"/>
      <c r="J1006" s="16" t="s">
        <v>344</v>
      </c>
      <c r="K1006" s="16" t="s">
        <v>16529</v>
      </c>
      <c r="L1006" s="16" t="s">
        <v>7417</v>
      </c>
      <c r="M1006" s="19">
        <v>1</v>
      </c>
      <c r="N1006" s="16" t="s">
        <v>18873</v>
      </c>
      <c r="O1006" s="25" t="s">
        <v>16531</v>
      </c>
      <c r="P1006" s="16" t="s">
        <v>16532</v>
      </c>
      <c r="Q1006" s="16" t="s">
        <v>17662</v>
      </c>
      <c r="R1006" s="19"/>
      <c r="S1006" s="19"/>
      <c r="T1006" s="19"/>
      <c r="U1006" s="19"/>
      <c r="V1006" s="19"/>
      <c r="W1006" s="19"/>
      <c r="X1006" s="19"/>
    </row>
    <row r="1007" spans="1:24">
      <c r="A1007" s="19">
        <v>1003</v>
      </c>
      <c r="B1007" s="16" t="s">
        <v>18874</v>
      </c>
      <c r="C1007" s="16" t="s">
        <v>16530</v>
      </c>
      <c r="D1007" s="16" t="s">
        <v>15254</v>
      </c>
      <c r="E1007" s="22">
        <v>2013</v>
      </c>
      <c r="F1007" s="16" t="s">
        <v>29</v>
      </c>
      <c r="G1007" s="16" t="s">
        <v>29</v>
      </c>
      <c r="H1007" s="16" t="s">
        <v>1523</v>
      </c>
      <c r="I1007" s="16"/>
      <c r="J1007" s="16" t="s">
        <v>344</v>
      </c>
      <c r="K1007" s="16" t="s">
        <v>16529</v>
      </c>
      <c r="L1007" s="16" t="s">
        <v>7417</v>
      </c>
      <c r="M1007" s="19">
        <v>1</v>
      </c>
      <c r="N1007" s="16" t="s">
        <v>18875</v>
      </c>
      <c r="O1007" s="25" t="s">
        <v>16533</v>
      </c>
      <c r="P1007" s="16" t="s">
        <v>16534</v>
      </c>
      <c r="Q1007" s="16" t="s">
        <v>17662</v>
      </c>
      <c r="R1007" s="19"/>
      <c r="S1007" s="19"/>
      <c r="T1007" s="19"/>
      <c r="U1007" s="19"/>
      <c r="V1007" s="19"/>
      <c r="W1007" s="19"/>
      <c r="X1007" s="19"/>
    </row>
    <row r="1008" spans="1:24">
      <c r="A1008" s="19">
        <v>1004</v>
      </c>
      <c r="B1008" s="16" t="s">
        <v>18876</v>
      </c>
      <c r="C1008" s="16" t="s">
        <v>16530</v>
      </c>
      <c r="D1008" s="16" t="s">
        <v>15254</v>
      </c>
      <c r="E1008" s="22">
        <v>2013</v>
      </c>
      <c r="F1008" s="16" t="s">
        <v>29</v>
      </c>
      <c r="G1008" s="16" t="s">
        <v>29</v>
      </c>
      <c r="H1008" s="16" t="s">
        <v>1523</v>
      </c>
      <c r="I1008" s="16"/>
      <c r="J1008" s="16" t="s">
        <v>344</v>
      </c>
      <c r="K1008" s="16" t="s">
        <v>16537</v>
      </c>
      <c r="L1008" s="16" t="s">
        <v>7417</v>
      </c>
      <c r="M1008" s="19">
        <v>1</v>
      </c>
      <c r="N1008" s="16" t="s">
        <v>18877</v>
      </c>
      <c r="O1008" s="25" t="s">
        <v>16538</v>
      </c>
      <c r="P1008" s="16" t="s">
        <v>16539</v>
      </c>
      <c r="Q1008" s="16" t="s">
        <v>17662</v>
      </c>
      <c r="R1008" s="19"/>
      <c r="S1008" s="19"/>
      <c r="T1008" s="19"/>
      <c r="U1008" s="19"/>
      <c r="V1008" s="19"/>
      <c r="W1008" s="19"/>
      <c r="X1008" s="19"/>
    </row>
    <row r="1009" spans="1:24">
      <c r="A1009" s="19">
        <v>1005</v>
      </c>
      <c r="B1009" s="16" t="s">
        <v>18878</v>
      </c>
      <c r="C1009" s="16" t="s">
        <v>16530</v>
      </c>
      <c r="D1009" s="16" t="s">
        <v>15254</v>
      </c>
      <c r="E1009" s="22">
        <v>2013</v>
      </c>
      <c r="F1009" s="16" t="s">
        <v>29</v>
      </c>
      <c r="G1009" s="16" t="s">
        <v>29</v>
      </c>
      <c r="H1009" s="16" t="s">
        <v>1523</v>
      </c>
      <c r="I1009" s="16"/>
      <c r="J1009" s="16" t="s">
        <v>344</v>
      </c>
      <c r="K1009" s="16" t="s">
        <v>16529</v>
      </c>
      <c r="L1009" s="16" t="s">
        <v>7417</v>
      </c>
      <c r="M1009" s="19">
        <v>1</v>
      </c>
      <c r="N1009" s="16" t="s">
        <v>18879</v>
      </c>
      <c r="O1009" s="25" t="s">
        <v>16535</v>
      </c>
      <c r="P1009" s="16" t="s">
        <v>16536</v>
      </c>
      <c r="Q1009" s="16" t="s">
        <v>17662</v>
      </c>
      <c r="R1009" s="19"/>
      <c r="S1009" s="19"/>
      <c r="T1009" s="19"/>
      <c r="U1009" s="19"/>
      <c r="V1009" s="19"/>
      <c r="W1009" s="19"/>
      <c r="X1009" s="19"/>
    </row>
    <row r="1010" spans="1:24">
      <c r="A1010" s="19">
        <v>1006</v>
      </c>
      <c r="B1010" s="16" t="s">
        <v>6578</v>
      </c>
      <c r="C1010" s="16" t="s">
        <v>6577</v>
      </c>
      <c r="D1010" s="16" t="s">
        <v>6577</v>
      </c>
      <c r="E1010" s="22">
        <v>2012</v>
      </c>
      <c r="F1010" s="16" t="s">
        <v>114</v>
      </c>
      <c r="G1010" s="16" t="s">
        <v>53</v>
      </c>
      <c r="H1010" s="16" t="s">
        <v>115</v>
      </c>
      <c r="I1010" s="16" t="s">
        <v>1134</v>
      </c>
      <c r="J1010" s="16"/>
      <c r="K1010" s="16"/>
      <c r="L1010" s="16" t="s">
        <v>2928</v>
      </c>
      <c r="M1010" s="19">
        <v>1</v>
      </c>
      <c r="N1010" s="16" t="s">
        <v>18880</v>
      </c>
      <c r="O1010" s="25" t="s">
        <v>6579</v>
      </c>
      <c r="P1010" s="16" t="s">
        <v>6580</v>
      </c>
      <c r="Q1010" s="16" t="s">
        <v>17638</v>
      </c>
      <c r="R1010" s="19"/>
      <c r="S1010" s="19"/>
      <c r="T1010" s="19"/>
      <c r="U1010" s="19"/>
      <c r="V1010" s="19"/>
      <c r="W1010" s="19"/>
      <c r="X1010" s="19"/>
    </row>
    <row r="1011" spans="1:24">
      <c r="A1011" s="19">
        <v>1007</v>
      </c>
      <c r="B1011" s="16" t="s">
        <v>2706</v>
      </c>
      <c r="C1011" s="16" t="s">
        <v>2707</v>
      </c>
      <c r="D1011" s="16" t="s">
        <v>2708</v>
      </c>
      <c r="E1011" s="22">
        <v>2022</v>
      </c>
      <c r="F1011" s="16" t="s">
        <v>286</v>
      </c>
      <c r="G1011" s="16" t="s">
        <v>53</v>
      </c>
      <c r="H1011" s="16" t="s">
        <v>115</v>
      </c>
      <c r="I1011" s="16" t="s">
        <v>287</v>
      </c>
      <c r="J1011" s="16"/>
      <c r="K1011" s="16"/>
      <c r="L1011" s="16" t="s">
        <v>3169</v>
      </c>
      <c r="M1011" s="19">
        <v>1</v>
      </c>
      <c r="N1011" s="16" t="s">
        <v>2710</v>
      </c>
      <c r="O1011" s="25" t="s">
        <v>2709</v>
      </c>
      <c r="P1011" s="16" t="s">
        <v>4554</v>
      </c>
      <c r="Q1011" s="16" t="s">
        <v>17630</v>
      </c>
      <c r="R1011" s="19"/>
      <c r="S1011" s="19"/>
      <c r="T1011" s="19"/>
      <c r="U1011" s="19"/>
      <c r="V1011" s="19"/>
      <c r="W1011" s="19">
        <v>84</v>
      </c>
      <c r="X1011" s="19"/>
    </row>
    <row r="1012" spans="1:24">
      <c r="A1012" s="19">
        <v>1008</v>
      </c>
      <c r="B1012" s="16" t="s">
        <v>18881</v>
      </c>
      <c r="C1012" s="16" t="s">
        <v>13572</v>
      </c>
      <c r="D1012" s="16" t="s">
        <v>13573</v>
      </c>
      <c r="E1012" s="22">
        <v>2019</v>
      </c>
      <c r="F1012" s="16" t="s">
        <v>311</v>
      </c>
      <c r="G1012" s="16" t="s">
        <v>29</v>
      </c>
      <c r="H1012" s="16" t="s">
        <v>146</v>
      </c>
      <c r="I1012" s="16"/>
      <c r="J1012" s="16" t="s">
        <v>593</v>
      </c>
      <c r="K1012" s="16" t="s">
        <v>13571</v>
      </c>
      <c r="L1012" s="16" t="s">
        <v>2824</v>
      </c>
      <c r="M1012" s="19">
        <v>1</v>
      </c>
      <c r="N1012" s="16" t="s">
        <v>18882</v>
      </c>
      <c r="O1012" s="25" t="s">
        <v>13574</v>
      </c>
      <c r="P1012" s="16" t="s">
        <v>13575</v>
      </c>
      <c r="Q1012" s="16" t="s">
        <v>17628</v>
      </c>
      <c r="R1012" s="19"/>
      <c r="S1012" s="19"/>
      <c r="T1012" s="19"/>
      <c r="U1012" s="19"/>
      <c r="V1012" s="19"/>
      <c r="W1012" s="19"/>
      <c r="X1012" s="19"/>
    </row>
    <row r="1013" spans="1:24">
      <c r="A1013" s="19">
        <v>1009</v>
      </c>
      <c r="B1013" s="16" t="s">
        <v>18883</v>
      </c>
      <c r="C1013" s="16" t="s">
        <v>15315</v>
      </c>
      <c r="D1013" s="16" t="s">
        <v>15316</v>
      </c>
      <c r="E1013" s="22">
        <v>2020</v>
      </c>
      <c r="F1013" s="16" t="s">
        <v>29</v>
      </c>
      <c r="G1013" s="16" t="s">
        <v>29</v>
      </c>
      <c r="H1013" s="16" t="s">
        <v>1523</v>
      </c>
      <c r="I1013" s="16"/>
      <c r="J1013" s="16" t="s">
        <v>344</v>
      </c>
      <c r="K1013" s="16" t="s">
        <v>15314</v>
      </c>
      <c r="L1013" s="16" t="s">
        <v>7417</v>
      </c>
      <c r="M1013" s="19">
        <v>1</v>
      </c>
      <c r="N1013" s="16" t="s">
        <v>18884</v>
      </c>
      <c r="O1013" s="25" t="s">
        <v>15317</v>
      </c>
      <c r="P1013" s="16" t="s">
        <v>15318</v>
      </c>
      <c r="Q1013" s="16" t="s">
        <v>17662</v>
      </c>
      <c r="R1013" s="19"/>
      <c r="S1013" s="19"/>
      <c r="T1013" s="19"/>
      <c r="U1013" s="19"/>
      <c r="V1013" s="19"/>
      <c r="W1013" s="19"/>
      <c r="X1013" s="19"/>
    </row>
    <row r="1014" spans="1:24">
      <c r="A1014" s="19">
        <v>1010</v>
      </c>
      <c r="B1014" s="16" t="s">
        <v>18885</v>
      </c>
      <c r="C1014" s="16" t="s">
        <v>15315</v>
      </c>
      <c r="D1014" s="16" t="s">
        <v>15316</v>
      </c>
      <c r="E1014" s="22">
        <v>2020</v>
      </c>
      <c r="F1014" s="16" t="s">
        <v>29</v>
      </c>
      <c r="G1014" s="16" t="s">
        <v>29</v>
      </c>
      <c r="H1014" s="16" t="s">
        <v>1523</v>
      </c>
      <c r="I1014" s="16"/>
      <c r="J1014" s="16" t="s">
        <v>344</v>
      </c>
      <c r="K1014" s="16" t="s">
        <v>15314</v>
      </c>
      <c r="L1014" s="16" t="s">
        <v>7417</v>
      </c>
      <c r="M1014" s="19">
        <v>1</v>
      </c>
      <c r="N1014" s="16" t="s">
        <v>18886</v>
      </c>
      <c r="O1014" s="25" t="s">
        <v>15319</v>
      </c>
      <c r="P1014" s="16" t="s">
        <v>15320</v>
      </c>
      <c r="Q1014" s="16" t="s">
        <v>17662</v>
      </c>
      <c r="R1014" s="19"/>
      <c r="S1014" s="19"/>
      <c r="T1014" s="19"/>
      <c r="U1014" s="19"/>
      <c r="V1014" s="19"/>
      <c r="W1014" s="19"/>
      <c r="X1014" s="19"/>
    </row>
    <row r="1015" spans="1:24">
      <c r="A1015" s="19">
        <v>1011</v>
      </c>
      <c r="B1015" s="16" t="s">
        <v>18887</v>
      </c>
      <c r="C1015" s="16" t="s">
        <v>15315</v>
      </c>
      <c r="D1015" s="16" t="s">
        <v>15316</v>
      </c>
      <c r="E1015" s="22">
        <v>2020</v>
      </c>
      <c r="F1015" s="16" t="s">
        <v>29</v>
      </c>
      <c r="G1015" s="16" t="s">
        <v>29</v>
      </c>
      <c r="H1015" s="16" t="s">
        <v>1523</v>
      </c>
      <c r="I1015" s="16"/>
      <c r="J1015" s="16" t="s">
        <v>344</v>
      </c>
      <c r="K1015" s="16" t="s">
        <v>15314</v>
      </c>
      <c r="L1015" s="16" t="s">
        <v>7417</v>
      </c>
      <c r="M1015" s="19">
        <v>1</v>
      </c>
      <c r="N1015" s="16" t="s">
        <v>18888</v>
      </c>
      <c r="O1015" s="25" t="s">
        <v>15321</v>
      </c>
      <c r="P1015" s="16" t="s">
        <v>15322</v>
      </c>
      <c r="Q1015" s="16" t="s">
        <v>17662</v>
      </c>
      <c r="R1015" s="19"/>
      <c r="S1015" s="19"/>
      <c r="T1015" s="19"/>
      <c r="U1015" s="19"/>
      <c r="V1015" s="19"/>
      <c r="W1015" s="19"/>
      <c r="X1015" s="19"/>
    </row>
    <row r="1016" spans="1:24">
      <c r="A1016" s="19">
        <v>1012</v>
      </c>
      <c r="B1016" s="16" t="s">
        <v>1510</v>
      </c>
      <c r="C1016" s="16" t="s">
        <v>1511</v>
      </c>
      <c r="D1016" s="16" t="s">
        <v>1512</v>
      </c>
      <c r="E1016" s="22">
        <v>2020</v>
      </c>
      <c r="F1016" s="16" t="s">
        <v>29</v>
      </c>
      <c r="G1016" s="16" t="s">
        <v>29</v>
      </c>
      <c r="H1016" s="16" t="s">
        <v>258</v>
      </c>
      <c r="I1016" s="16"/>
      <c r="J1016" s="16" t="s">
        <v>259</v>
      </c>
      <c r="K1016" s="16" t="s">
        <v>1510</v>
      </c>
      <c r="L1016" s="16" t="s">
        <v>7417</v>
      </c>
      <c r="M1016" s="19">
        <v>1</v>
      </c>
      <c r="N1016" s="16" t="s">
        <v>1514</v>
      </c>
      <c r="O1016" s="25" t="s">
        <v>1513</v>
      </c>
      <c r="P1016" s="16" t="s">
        <v>12109</v>
      </c>
      <c r="Q1016" s="16" t="s">
        <v>17662</v>
      </c>
      <c r="R1016" s="19"/>
      <c r="S1016" s="19"/>
      <c r="T1016" s="19"/>
      <c r="U1016" s="19">
        <v>12</v>
      </c>
      <c r="V1016" s="19"/>
      <c r="W1016" s="19"/>
      <c r="X1016" s="19">
        <v>69</v>
      </c>
    </row>
    <row r="1017" spans="1:24">
      <c r="A1017" s="19">
        <v>1013</v>
      </c>
      <c r="B1017" s="16" t="s">
        <v>8078</v>
      </c>
      <c r="C1017" s="16" t="s">
        <v>8076</v>
      </c>
      <c r="D1017" s="16" t="s">
        <v>8077</v>
      </c>
      <c r="E1017" s="22">
        <v>2015</v>
      </c>
      <c r="F1017" s="16" t="s">
        <v>1346</v>
      </c>
      <c r="G1017" s="16" t="s">
        <v>53</v>
      </c>
      <c r="H1017" s="16" t="s">
        <v>1347</v>
      </c>
      <c r="I1017" s="16" t="s">
        <v>8061</v>
      </c>
      <c r="J1017" s="16"/>
      <c r="K1017" s="16"/>
      <c r="L1017" s="16" t="s">
        <v>2928</v>
      </c>
      <c r="M1017" s="19">
        <v>1</v>
      </c>
      <c r="N1017" s="16" t="s">
        <v>18889</v>
      </c>
      <c r="O1017" s="25" t="s">
        <v>8079</v>
      </c>
      <c r="P1017" s="16" t="s">
        <v>8080</v>
      </c>
      <c r="Q1017" s="16" t="s">
        <v>17638</v>
      </c>
      <c r="R1017" s="19"/>
      <c r="S1017" s="19"/>
      <c r="T1017" s="19"/>
      <c r="U1017" s="19"/>
      <c r="V1017" s="19"/>
      <c r="W1017" s="19"/>
      <c r="X1017" s="19"/>
    </row>
    <row r="1018" spans="1:24">
      <c r="A1018" s="19">
        <v>1014</v>
      </c>
      <c r="B1018" s="16" t="s">
        <v>6924</v>
      </c>
      <c r="C1018" s="16" t="s">
        <v>3760</v>
      </c>
      <c r="D1018" s="16" t="s">
        <v>6923</v>
      </c>
      <c r="E1018" s="22">
        <v>1987</v>
      </c>
      <c r="F1018" s="16" t="s">
        <v>286</v>
      </c>
      <c r="G1018" s="16" t="s">
        <v>53</v>
      </c>
      <c r="H1018" s="16" t="s">
        <v>115</v>
      </c>
      <c r="I1018" s="16" t="s">
        <v>6919</v>
      </c>
      <c r="J1018" s="16"/>
      <c r="K1018" s="16"/>
      <c r="L1018" s="16" t="s">
        <v>2817</v>
      </c>
      <c r="M1018" s="19">
        <v>1</v>
      </c>
      <c r="N1018" s="16" t="s">
        <v>18890</v>
      </c>
      <c r="O1018" s="25" t="s">
        <v>6925</v>
      </c>
      <c r="P1018" s="16" t="s">
        <v>6926</v>
      </c>
      <c r="Q1018" s="16" t="s">
        <v>17633</v>
      </c>
      <c r="R1018" s="19"/>
      <c r="S1018" s="19"/>
      <c r="T1018" s="19"/>
      <c r="U1018" s="19"/>
      <c r="V1018" s="19"/>
      <c r="W1018" s="19"/>
      <c r="X1018" s="19"/>
    </row>
    <row r="1019" spans="1:24">
      <c r="A1019" s="19">
        <v>1015</v>
      </c>
      <c r="B1019" s="16" t="s">
        <v>3762</v>
      </c>
      <c r="C1019" s="16" t="s">
        <v>3760</v>
      </c>
      <c r="D1019" s="16" t="s">
        <v>3761</v>
      </c>
      <c r="E1019" s="22">
        <v>2013</v>
      </c>
      <c r="F1019" s="16" t="s">
        <v>177</v>
      </c>
      <c r="G1019" s="16" t="s">
        <v>53</v>
      </c>
      <c r="H1019" s="16" t="s">
        <v>178</v>
      </c>
      <c r="I1019" s="16" t="s">
        <v>3759</v>
      </c>
      <c r="J1019" s="16"/>
      <c r="K1019" s="16"/>
      <c r="L1019" s="16" t="s">
        <v>2928</v>
      </c>
      <c r="M1019" s="19">
        <v>1</v>
      </c>
      <c r="N1019" s="16" t="s">
        <v>18891</v>
      </c>
      <c r="O1019" s="25" t="s">
        <v>3763</v>
      </c>
      <c r="P1019" s="16" t="s">
        <v>3764</v>
      </c>
      <c r="Q1019" s="16" t="s">
        <v>17638</v>
      </c>
      <c r="R1019" s="19"/>
      <c r="S1019" s="19"/>
      <c r="T1019" s="19"/>
      <c r="U1019" s="19"/>
      <c r="V1019" s="19"/>
      <c r="W1019" s="19"/>
      <c r="X1019" s="19"/>
    </row>
    <row r="1020" spans="1:24">
      <c r="A1020" s="19">
        <v>1016</v>
      </c>
      <c r="B1020" s="16" t="s">
        <v>3776</v>
      </c>
      <c r="C1020" s="16" t="s">
        <v>3760</v>
      </c>
      <c r="D1020" s="16" t="s">
        <v>3775</v>
      </c>
      <c r="E1020" s="22">
        <v>2001</v>
      </c>
      <c r="F1020" s="16" t="s">
        <v>177</v>
      </c>
      <c r="G1020" s="16" t="s">
        <v>53</v>
      </c>
      <c r="H1020" s="16" t="s">
        <v>178</v>
      </c>
      <c r="I1020" s="16" t="s">
        <v>3759</v>
      </c>
      <c r="J1020" s="16"/>
      <c r="K1020" s="16"/>
      <c r="L1020" s="16" t="s">
        <v>2928</v>
      </c>
      <c r="M1020" s="19">
        <v>1</v>
      </c>
      <c r="N1020" s="16" t="s">
        <v>18892</v>
      </c>
      <c r="O1020" s="25" t="s">
        <v>3777</v>
      </c>
      <c r="P1020" s="16" t="s">
        <v>3778</v>
      </c>
      <c r="Q1020" s="16" t="s">
        <v>17638</v>
      </c>
      <c r="R1020" s="19"/>
      <c r="S1020" s="19"/>
      <c r="T1020" s="19"/>
      <c r="U1020" s="19"/>
      <c r="V1020" s="19"/>
      <c r="W1020" s="19"/>
      <c r="X1020" s="19"/>
    </row>
    <row r="1021" spans="1:24">
      <c r="A1021" s="19">
        <v>1017</v>
      </c>
      <c r="B1021" s="16" t="s">
        <v>3772</v>
      </c>
      <c r="C1021" s="16" t="s">
        <v>3760</v>
      </c>
      <c r="D1021" s="16" t="s">
        <v>3771</v>
      </c>
      <c r="E1021" s="22">
        <v>2004</v>
      </c>
      <c r="F1021" s="16" t="s">
        <v>177</v>
      </c>
      <c r="G1021" s="16" t="s">
        <v>53</v>
      </c>
      <c r="H1021" s="16" t="s">
        <v>178</v>
      </c>
      <c r="I1021" s="16" t="s">
        <v>3759</v>
      </c>
      <c r="J1021" s="16"/>
      <c r="K1021" s="16"/>
      <c r="L1021" s="16" t="s">
        <v>2928</v>
      </c>
      <c r="M1021" s="19">
        <v>1</v>
      </c>
      <c r="N1021" s="16" t="s">
        <v>18893</v>
      </c>
      <c r="O1021" s="25" t="s">
        <v>3773</v>
      </c>
      <c r="P1021" s="16" t="s">
        <v>3774</v>
      </c>
      <c r="Q1021" s="16" t="s">
        <v>17638</v>
      </c>
      <c r="R1021" s="19"/>
      <c r="S1021" s="19"/>
      <c r="T1021" s="19"/>
      <c r="U1021" s="19"/>
      <c r="V1021" s="19"/>
      <c r="W1021" s="19"/>
      <c r="X1021" s="19"/>
    </row>
    <row r="1022" spans="1:24">
      <c r="A1022" s="19">
        <v>1018</v>
      </c>
      <c r="B1022" s="16" t="s">
        <v>3790</v>
      </c>
      <c r="C1022" s="16" t="s">
        <v>3760</v>
      </c>
      <c r="D1022" s="16" t="s">
        <v>3789</v>
      </c>
      <c r="E1022" s="22">
        <v>1997</v>
      </c>
      <c r="F1022" s="16" t="s">
        <v>177</v>
      </c>
      <c r="G1022" s="16" t="s">
        <v>53</v>
      </c>
      <c r="H1022" s="16" t="s">
        <v>178</v>
      </c>
      <c r="I1022" s="16" t="s">
        <v>3759</v>
      </c>
      <c r="J1022" s="16"/>
      <c r="K1022" s="16"/>
      <c r="L1022" s="16" t="s">
        <v>2833</v>
      </c>
      <c r="M1022" s="19">
        <v>1</v>
      </c>
      <c r="N1022" s="16" t="s">
        <v>18894</v>
      </c>
      <c r="O1022" s="25" t="s">
        <v>3791</v>
      </c>
      <c r="P1022" s="16" t="s">
        <v>3792</v>
      </c>
      <c r="Q1022" s="16" t="s">
        <v>17687</v>
      </c>
      <c r="R1022" s="19"/>
      <c r="S1022" s="19"/>
      <c r="T1022" s="19"/>
      <c r="U1022" s="19"/>
      <c r="V1022" s="19"/>
      <c r="W1022" s="19"/>
      <c r="X1022" s="19"/>
    </row>
    <row r="1023" spans="1:24">
      <c r="A1023" s="19">
        <v>1019</v>
      </c>
      <c r="B1023" s="16" t="s">
        <v>3765</v>
      </c>
      <c r="C1023" s="16" t="s">
        <v>3760</v>
      </c>
      <c r="D1023" s="16" t="s">
        <v>3761</v>
      </c>
      <c r="E1023" s="22">
        <v>2013</v>
      </c>
      <c r="F1023" s="16" t="s">
        <v>177</v>
      </c>
      <c r="G1023" s="16" t="s">
        <v>53</v>
      </c>
      <c r="H1023" s="16" t="s">
        <v>178</v>
      </c>
      <c r="I1023" s="16" t="s">
        <v>3759</v>
      </c>
      <c r="J1023" s="16"/>
      <c r="K1023" s="16"/>
      <c r="L1023" s="16" t="s">
        <v>2928</v>
      </c>
      <c r="M1023" s="19">
        <v>1</v>
      </c>
      <c r="N1023" s="16" t="s">
        <v>18895</v>
      </c>
      <c r="O1023" s="25" t="s">
        <v>3766</v>
      </c>
      <c r="P1023" s="16" t="s">
        <v>3767</v>
      </c>
      <c r="Q1023" s="16" t="s">
        <v>17638</v>
      </c>
      <c r="R1023" s="19"/>
      <c r="S1023" s="19"/>
      <c r="T1023" s="19"/>
      <c r="U1023" s="19"/>
      <c r="V1023" s="19"/>
      <c r="W1023" s="19"/>
      <c r="X1023" s="19"/>
    </row>
    <row r="1024" spans="1:24">
      <c r="A1024" s="19">
        <v>1020</v>
      </c>
      <c r="B1024" s="16" t="s">
        <v>6920</v>
      </c>
      <c r="C1024" s="16" t="s">
        <v>3760</v>
      </c>
      <c r="D1024" s="16"/>
      <c r="E1024" s="22">
        <v>2013</v>
      </c>
      <c r="F1024" s="16" t="s">
        <v>286</v>
      </c>
      <c r="G1024" s="16" t="s">
        <v>53</v>
      </c>
      <c r="H1024" s="16" t="s">
        <v>115</v>
      </c>
      <c r="I1024" s="16" t="s">
        <v>6919</v>
      </c>
      <c r="J1024" s="16"/>
      <c r="K1024" s="16"/>
      <c r="L1024" s="16" t="s">
        <v>2824</v>
      </c>
      <c r="M1024" s="19">
        <v>1</v>
      </c>
      <c r="N1024" s="16" t="s">
        <v>18896</v>
      </c>
      <c r="O1024" s="25" t="s">
        <v>6921</v>
      </c>
      <c r="P1024" s="16" t="s">
        <v>6922</v>
      </c>
      <c r="Q1024" s="16" t="s">
        <v>17628</v>
      </c>
      <c r="R1024" s="19"/>
      <c r="S1024" s="19"/>
      <c r="T1024" s="19"/>
      <c r="U1024" s="19"/>
      <c r="V1024" s="19"/>
      <c r="W1024" s="19"/>
      <c r="X1024" s="19"/>
    </row>
    <row r="1025" spans="1:24">
      <c r="A1025" s="19">
        <v>1021</v>
      </c>
      <c r="B1025" s="16" t="s">
        <v>3780</v>
      </c>
      <c r="C1025" s="16" t="s">
        <v>3760</v>
      </c>
      <c r="D1025" s="16" t="s">
        <v>3779</v>
      </c>
      <c r="E1025" s="22">
        <v>1994</v>
      </c>
      <c r="F1025" s="16" t="s">
        <v>177</v>
      </c>
      <c r="G1025" s="16" t="s">
        <v>53</v>
      </c>
      <c r="H1025" s="16" t="s">
        <v>178</v>
      </c>
      <c r="I1025" s="16" t="s">
        <v>3759</v>
      </c>
      <c r="J1025" s="16"/>
      <c r="K1025" s="16"/>
      <c r="L1025" s="16" t="s">
        <v>2928</v>
      </c>
      <c r="M1025" s="19">
        <v>1</v>
      </c>
      <c r="N1025" s="16" t="s">
        <v>18897</v>
      </c>
      <c r="O1025" s="25" t="s">
        <v>3781</v>
      </c>
      <c r="P1025" s="16" t="s">
        <v>3782</v>
      </c>
      <c r="Q1025" s="16" t="s">
        <v>17638</v>
      </c>
      <c r="R1025" s="19"/>
      <c r="S1025" s="19"/>
      <c r="T1025" s="19"/>
      <c r="U1025" s="19"/>
      <c r="V1025" s="19"/>
      <c r="W1025" s="19"/>
      <c r="X1025" s="19"/>
    </row>
    <row r="1026" spans="1:24">
      <c r="A1026" s="19">
        <v>1022</v>
      </c>
      <c r="B1026" s="16" t="s">
        <v>3783</v>
      </c>
      <c r="C1026" s="16" t="s">
        <v>3760</v>
      </c>
      <c r="D1026" s="16" t="s">
        <v>3779</v>
      </c>
      <c r="E1026" s="22">
        <v>1988</v>
      </c>
      <c r="F1026" s="16" t="s">
        <v>177</v>
      </c>
      <c r="G1026" s="16" t="s">
        <v>53</v>
      </c>
      <c r="H1026" s="16" t="s">
        <v>178</v>
      </c>
      <c r="I1026" s="16" t="s">
        <v>3759</v>
      </c>
      <c r="J1026" s="16"/>
      <c r="K1026" s="16"/>
      <c r="L1026" s="16" t="s">
        <v>2833</v>
      </c>
      <c r="M1026" s="19">
        <v>1</v>
      </c>
      <c r="N1026" s="16" t="s">
        <v>18898</v>
      </c>
      <c r="O1026" s="25" t="s">
        <v>3784</v>
      </c>
      <c r="P1026" s="16" t="s">
        <v>3785</v>
      </c>
      <c r="Q1026" s="16" t="s">
        <v>17687</v>
      </c>
      <c r="R1026" s="19"/>
      <c r="S1026" s="19"/>
      <c r="T1026" s="19"/>
      <c r="U1026" s="19"/>
      <c r="V1026" s="19"/>
      <c r="W1026" s="19"/>
      <c r="X1026" s="19"/>
    </row>
    <row r="1027" spans="1:24">
      <c r="A1027" s="19">
        <v>1023</v>
      </c>
      <c r="B1027" s="16" t="s">
        <v>6936</v>
      </c>
      <c r="C1027" s="16" t="s">
        <v>3760</v>
      </c>
      <c r="D1027" s="16" t="s">
        <v>6935</v>
      </c>
      <c r="E1027" s="22">
        <v>1990</v>
      </c>
      <c r="F1027" s="16" t="s">
        <v>114</v>
      </c>
      <c r="G1027" s="16" t="s">
        <v>53</v>
      </c>
      <c r="H1027" s="16" t="s">
        <v>115</v>
      </c>
      <c r="I1027" s="16" t="s">
        <v>6919</v>
      </c>
      <c r="J1027" s="16"/>
      <c r="K1027" s="16"/>
      <c r="L1027" s="16" t="s">
        <v>3169</v>
      </c>
      <c r="M1027" s="19">
        <v>1</v>
      </c>
      <c r="N1027" s="16" t="s">
        <v>18899</v>
      </c>
      <c r="O1027" s="25" t="s">
        <v>6937</v>
      </c>
      <c r="P1027" s="16" t="s">
        <v>6938</v>
      </c>
      <c r="Q1027" s="16" t="s">
        <v>17630</v>
      </c>
      <c r="R1027" s="19"/>
      <c r="S1027" s="19"/>
      <c r="T1027" s="19"/>
      <c r="U1027" s="19"/>
      <c r="V1027" s="19"/>
      <c r="W1027" s="19"/>
      <c r="X1027" s="19"/>
    </row>
    <row r="1028" spans="1:24">
      <c r="A1028" s="19">
        <v>1024</v>
      </c>
      <c r="B1028" s="16" t="s">
        <v>3786</v>
      </c>
      <c r="C1028" s="16" t="s">
        <v>3760</v>
      </c>
      <c r="D1028" s="16" t="s">
        <v>3779</v>
      </c>
      <c r="E1028" s="22">
        <v>1987</v>
      </c>
      <c r="F1028" s="16" t="s">
        <v>177</v>
      </c>
      <c r="G1028" s="16" t="s">
        <v>53</v>
      </c>
      <c r="H1028" s="16" t="s">
        <v>178</v>
      </c>
      <c r="I1028" s="16" t="s">
        <v>3759</v>
      </c>
      <c r="J1028" s="16"/>
      <c r="K1028" s="16"/>
      <c r="L1028" s="16" t="s">
        <v>2928</v>
      </c>
      <c r="M1028" s="19">
        <v>1</v>
      </c>
      <c r="N1028" s="16" t="s">
        <v>18900</v>
      </c>
      <c r="O1028" s="25" t="s">
        <v>3787</v>
      </c>
      <c r="P1028" s="16" t="s">
        <v>3788</v>
      </c>
      <c r="Q1028" s="16" t="s">
        <v>17638</v>
      </c>
      <c r="R1028" s="19"/>
      <c r="S1028" s="19"/>
      <c r="T1028" s="19"/>
      <c r="U1028" s="19"/>
      <c r="V1028" s="19"/>
      <c r="W1028" s="19"/>
      <c r="X1028" s="19"/>
    </row>
    <row r="1029" spans="1:24">
      <c r="A1029" s="19">
        <v>1025</v>
      </c>
      <c r="B1029" s="16" t="s">
        <v>3768</v>
      </c>
      <c r="C1029" s="16" t="s">
        <v>3760</v>
      </c>
      <c r="D1029" s="16" t="s">
        <v>3761</v>
      </c>
      <c r="E1029" s="22">
        <v>2013</v>
      </c>
      <c r="F1029" s="16" t="s">
        <v>177</v>
      </c>
      <c r="G1029" s="16" t="s">
        <v>53</v>
      </c>
      <c r="H1029" s="16" t="s">
        <v>178</v>
      </c>
      <c r="I1029" s="16" t="s">
        <v>3759</v>
      </c>
      <c r="J1029" s="16"/>
      <c r="K1029" s="16"/>
      <c r="L1029" s="16" t="s">
        <v>2928</v>
      </c>
      <c r="M1029" s="19">
        <v>1</v>
      </c>
      <c r="N1029" s="16" t="s">
        <v>18901</v>
      </c>
      <c r="O1029" s="25" t="s">
        <v>3769</v>
      </c>
      <c r="P1029" s="16" t="s">
        <v>3770</v>
      </c>
      <c r="Q1029" s="16" t="s">
        <v>17638</v>
      </c>
      <c r="R1029" s="19"/>
      <c r="S1029" s="19"/>
      <c r="T1029" s="19"/>
      <c r="U1029" s="19"/>
      <c r="V1029" s="19"/>
      <c r="W1029" s="19"/>
      <c r="X1029" s="19"/>
    </row>
    <row r="1030" spans="1:24">
      <c r="A1030" s="19">
        <v>1026</v>
      </c>
      <c r="B1030" s="16" t="s">
        <v>3793</v>
      </c>
      <c r="C1030" s="16" t="s">
        <v>3760</v>
      </c>
      <c r="D1030" s="16" t="s">
        <v>3789</v>
      </c>
      <c r="E1030" s="22">
        <v>1997</v>
      </c>
      <c r="F1030" s="16" t="s">
        <v>177</v>
      </c>
      <c r="G1030" s="16" t="s">
        <v>53</v>
      </c>
      <c r="H1030" s="16" t="s">
        <v>178</v>
      </c>
      <c r="I1030" s="16" t="s">
        <v>3759</v>
      </c>
      <c r="J1030" s="16"/>
      <c r="K1030" s="16"/>
      <c r="L1030" s="16" t="s">
        <v>2928</v>
      </c>
      <c r="M1030" s="19">
        <v>1</v>
      </c>
      <c r="N1030" s="16" t="s">
        <v>18902</v>
      </c>
      <c r="O1030" s="25" t="s">
        <v>3794</v>
      </c>
      <c r="P1030" s="16" t="s">
        <v>3795</v>
      </c>
      <c r="Q1030" s="16" t="s">
        <v>17638</v>
      </c>
      <c r="R1030" s="19"/>
      <c r="S1030" s="19"/>
      <c r="T1030" s="19"/>
      <c r="U1030" s="19"/>
      <c r="V1030" s="19"/>
      <c r="W1030" s="19"/>
      <c r="X1030" s="19"/>
    </row>
    <row r="1031" spans="1:24">
      <c r="A1031" s="19">
        <v>1027</v>
      </c>
      <c r="B1031" s="16" t="s">
        <v>6932</v>
      </c>
      <c r="C1031" s="16" t="s">
        <v>3760</v>
      </c>
      <c r="D1031" s="16" t="s">
        <v>6931</v>
      </c>
      <c r="E1031" s="22">
        <v>2017</v>
      </c>
      <c r="F1031" s="16" t="s">
        <v>286</v>
      </c>
      <c r="G1031" s="16" t="s">
        <v>53</v>
      </c>
      <c r="H1031" s="16" t="s">
        <v>115</v>
      </c>
      <c r="I1031" s="16" t="s">
        <v>6919</v>
      </c>
      <c r="J1031" s="16"/>
      <c r="K1031" s="16"/>
      <c r="L1031" s="16" t="s">
        <v>2928</v>
      </c>
      <c r="M1031" s="19">
        <v>1</v>
      </c>
      <c r="N1031" s="16" t="s">
        <v>18903</v>
      </c>
      <c r="O1031" s="25" t="s">
        <v>6933</v>
      </c>
      <c r="P1031" s="16" t="s">
        <v>6934</v>
      </c>
      <c r="Q1031" s="16" t="s">
        <v>17638</v>
      </c>
      <c r="R1031" s="19"/>
      <c r="S1031" s="19"/>
      <c r="T1031" s="19"/>
      <c r="U1031" s="19"/>
      <c r="V1031" s="19"/>
      <c r="W1031" s="19"/>
      <c r="X1031" s="19"/>
    </row>
    <row r="1032" spans="1:24">
      <c r="A1032" s="19">
        <v>1028</v>
      </c>
      <c r="B1032" s="16" t="s">
        <v>6928</v>
      </c>
      <c r="C1032" s="16" t="s">
        <v>3760</v>
      </c>
      <c r="D1032" s="16" t="s">
        <v>6927</v>
      </c>
      <c r="E1032" s="22">
        <v>2009</v>
      </c>
      <c r="F1032" s="16" t="s">
        <v>286</v>
      </c>
      <c r="G1032" s="16" t="s">
        <v>53</v>
      </c>
      <c r="H1032" s="16" t="s">
        <v>115</v>
      </c>
      <c r="I1032" s="16" t="s">
        <v>6919</v>
      </c>
      <c r="J1032" s="16"/>
      <c r="K1032" s="16"/>
      <c r="L1032" s="16" t="s">
        <v>2817</v>
      </c>
      <c r="M1032" s="19">
        <v>1</v>
      </c>
      <c r="N1032" s="16" t="s">
        <v>18904</v>
      </c>
      <c r="O1032" s="25" t="s">
        <v>6929</v>
      </c>
      <c r="P1032" s="16" t="s">
        <v>6930</v>
      </c>
      <c r="Q1032" s="16" t="s">
        <v>17633</v>
      </c>
      <c r="R1032" s="19"/>
      <c r="S1032" s="19"/>
      <c r="T1032" s="19"/>
      <c r="U1032" s="19"/>
      <c r="V1032" s="19"/>
      <c r="W1032" s="19"/>
      <c r="X1032" s="19"/>
    </row>
    <row r="1033" spans="1:24">
      <c r="A1033" s="19">
        <v>1029</v>
      </c>
      <c r="B1033" s="16" t="s">
        <v>6090</v>
      </c>
      <c r="C1033" s="16" t="s">
        <v>6088</v>
      </c>
      <c r="D1033" s="16" t="s">
        <v>6089</v>
      </c>
      <c r="E1033" s="22">
        <v>1970</v>
      </c>
      <c r="F1033" s="16" t="s">
        <v>114</v>
      </c>
      <c r="G1033" s="16" t="s">
        <v>53</v>
      </c>
      <c r="H1033" s="16" t="s">
        <v>115</v>
      </c>
      <c r="I1033" s="16" t="s">
        <v>280</v>
      </c>
      <c r="J1033" s="16"/>
      <c r="K1033" s="16"/>
      <c r="L1033" s="16" t="s">
        <v>2833</v>
      </c>
      <c r="M1033" s="19">
        <v>1</v>
      </c>
      <c r="N1033" s="16" t="s">
        <v>18905</v>
      </c>
      <c r="O1033" s="25" t="s">
        <v>6091</v>
      </c>
      <c r="P1033" s="16" t="s">
        <v>6092</v>
      </c>
      <c r="Q1033" s="16" t="s">
        <v>17687</v>
      </c>
      <c r="R1033" s="19"/>
      <c r="S1033" s="19"/>
      <c r="T1033" s="19"/>
      <c r="U1033" s="19"/>
      <c r="V1033" s="19"/>
      <c r="W1033" s="19"/>
      <c r="X1033" s="19"/>
    </row>
    <row r="1034" spans="1:24">
      <c r="A1034" s="19">
        <v>1030</v>
      </c>
      <c r="B1034" s="16" t="s">
        <v>13686</v>
      </c>
      <c r="C1034" s="16" t="s">
        <v>13687</v>
      </c>
      <c r="D1034" s="16" t="s">
        <v>13688</v>
      </c>
      <c r="E1034" s="22">
        <v>2022</v>
      </c>
      <c r="F1034" s="16" t="s">
        <v>29</v>
      </c>
      <c r="G1034" s="16" t="s">
        <v>29</v>
      </c>
      <c r="H1034" s="16" t="s">
        <v>146</v>
      </c>
      <c r="I1034" s="16"/>
      <c r="J1034" s="16" t="s">
        <v>159</v>
      </c>
      <c r="K1034" s="16" t="s">
        <v>13686</v>
      </c>
      <c r="L1034" s="16" t="s">
        <v>2824</v>
      </c>
      <c r="M1034" s="19">
        <v>1</v>
      </c>
      <c r="N1034" s="16" t="s">
        <v>18906</v>
      </c>
      <c r="O1034" s="25" t="s">
        <v>13689</v>
      </c>
      <c r="P1034" s="16" t="s">
        <v>13690</v>
      </c>
      <c r="Q1034" s="16" t="s">
        <v>17628</v>
      </c>
      <c r="R1034" s="19"/>
      <c r="S1034" s="19"/>
      <c r="T1034" s="19"/>
      <c r="U1034" s="19"/>
      <c r="V1034" s="19"/>
      <c r="W1034" s="19"/>
      <c r="X1034" s="19"/>
    </row>
    <row r="1035" spans="1:24">
      <c r="A1035" s="19">
        <v>1031</v>
      </c>
      <c r="B1035" s="16" t="s">
        <v>8253</v>
      </c>
      <c r="C1035" s="16" t="s">
        <v>8251</v>
      </c>
      <c r="D1035" s="16" t="s">
        <v>8252</v>
      </c>
      <c r="E1035" s="22">
        <v>2016</v>
      </c>
      <c r="F1035" s="16" t="s">
        <v>1346</v>
      </c>
      <c r="G1035" s="16" t="s">
        <v>53</v>
      </c>
      <c r="H1035" s="16" t="s">
        <v>1347</v>
      </c>
      <c r="I1035" s="16" t="s">
        <v>8250</v>
      </c>
      <c r="J1035" s="16"/>
      <c r="K1035" s="16"/>
      <c r="L1035" s="16" t="s">
        <v>2928</v>
      </c>
      <c r="M1035" s="19">
        <v>1</v>
      </c>
      <c r="N1035" s="16" t="s">
        <v>18907</v>
      </c>
      <c r="O1035" s="25" t="s">
        <v>8254</v>
      </c>
      <c r="P1035" s="16" t="s">
        <v>8255</v>
      </c>
      <c r="Q1035" s="16" t="s">
        <v>17638</v>
      </c>
      <c r="R1035" s="19"/>
      <c r="S1035" s="19"/>
      <c r="T1035" s="19"/>
      <c r="U1035" s="19"/>
      <c r="V1035" s="19"/>
      <c r="W1035" s="19"/>
      <c r="X1035" s="19"/>
    </row>
    <row r="1036" spans="1:24">
      <c r="A1036" s="19">
        <v>1032</v>
      </c>
      <c r="B1036" s="16" t="s">
        <v>8783</v>
      </c>
      <c r="C1036" s="16" t="s">
        <v>3797</v>
      </c>
      <c r="D1036" s="16" t="s">
        <v>3797</v>
      </c>
      <c r="E1036" s="22">
        <v>2009</v>
      </c>
      <c r="F1036" s="16" t="s">
        <v>928</v>
      </c>
      <c r="G1036" s="16" t="s">
        <v>53</v>
      </c>
      <c r="H1036" s="16" t="s">
        <v>404</v>
      </c>
      <c r="I1036" s="16" t="s">
        <v>3759</v>
      </c>
      <c r="J1036" s="16"/>
      <c r="K1036" s="16"/>
      <c r="L1036" s="16" t="s">
        <v>2817</v>
      </c>
      <c r="M1036" s="19">
        <v>1</v>
      </c>
      <c r="N1036" s="16" t="s">
        <v>18908</v>
      </c>
      <c r="O1036" s="25" t="s">
        <v>8784</v>
      </c>
      <c r="P1036" s="16" t="s">
        <v>8785</v>
      </c>
      <c r="Q1036" s="16" t="s">
        <v>17633</v>
      </c>
      <c r="R1036" s="19"/>
      <c r="S1036" s="19"/>
      <c r="T1036" s="19"/>
      <c r="U1036" s="19"/>
      <c r="V1036" s="19"/>
      <c r="W1036" s="19"/>
      <c r="X1036" s="19"/>
    </row>
    <row r="1037" spans="1:24">
      <c r="A1037" s="19">
        <v>1033</v>
      </c>
      <c r="B1037" s="16" t="s">
        <v>8678</v>
      </c>
      <c r="C1037" s="16" t="s">
        <v>8676</v>
      </c>
      <c r="D1037" s="16" t="s">
        <v>8677</v>
      </c>
      <c r="E1037" s="22">
        <v>2008</v>
      </c>
      <c r="F1037" s="16" t="s">
        <v>8679</v>
      </c>
      <c r="G1037" s="16" t="s">
        <v>53</v>
      </c>
      <c r="H1037" s="16" t="s">
        <v>935</v>
      </c>
      <c r="I1037" s="16" t="s">
        <v>8675</v>
      </c>
      <c r="J1037" s="16"/>
      <c r="K1037" s="16"/>
      <c r="L1037" s="16" t="s">
        <v>2928</v>
      </c>
      <c r="M1037" s="19">
        <v>1</v>
      </c>
      <c r="N1037" s="16" t="s">
        <v>18909</v>
      </c>
      <c r="O1037" s="25" t="s">
        <v>8680</v>
      </c>
      <c r="P1037" s="16" t="s">
        <v>8681</v>
      </c>
      <c r="Q1037" s="16" t="s">
        <v>17638</v>
      </c>
      <c r="R1037" s="19"/>
      <c r="S1037" s="19"/>
      <c r="T1037" s="19"/>
      <c r="U1037" s="19"/>
      <c r="V1037" s="19"/>
      <c r="W1037" s="19"/>
      <c r="X1037" s="19"/>
    </row>
    <row r="1038" spans="1:24">
      <c r="A1038" s="19">
        <v>1034</v>
      </c>
      <c r="B1038" s="16" t="s">
        <v>74</v>
      </c>
      <c r="C1038" s="16" t="s">
        <v>75</v>
      </c>
      <c r="D1038" s="16" t="s">
        <v>1458</v>
      </c>
      <c r="E1038" s="22">
        <v>1996</v>
      </c>
      <c r="F1038" s="16" t="s">
        <v>29</v>
      </c>
      <c r="G1038" s="16" t="s">
        <v>29</v>
      </c>
      <c r="H1038" s="16" t="s">
        <v>146</v>
      </c>
      <c r="I1038" s="16"/>
      <c r="J1038" s="16" t="s">
        <v>1459</v>
      </c>
      <c r="K1038" s="16" t="s">
        <v>14179</v>
      </c>
      <c r="L1038" s="16"/>
      <c r="M1038" s="19">
        <v>0</v>
      </c>
      <c r="N1038" s="16" t="s">
        <v>1460</v>
      </c>
      <c r="O1038" s="25" t="s">
        <v>76</v>
      </c>
      <c r="P1038" s="16" t="s">
        <v>14180</v>
      </c>
      <c r="Q1038" s="16" t="s">
        <v>18185</v>
      </c>
      <c r="R1038" s="19"/>
      <c r="S1038" s="19"/>
      <c r="T1038" s="19"/>
      <c r="U1038" s="19">
        <v>1</v>
      </c>
      <c r="V1038" s="19"/>
      <c r="W1038" s="19"/>
      <c r="X1038" s="19">
        <v>52</v>
      </c>
    </row>
    <row r="1039" spans="1:24">
      <c r="A1039" s="19">
        <v>1035</v>
      </c>
      <c r="B1039" s="16" t="s">
        <v>16220</v>
      </c>
      <c r="C1039" s="16" t="s">
        <v>16221</v>
      </c>
      <c r="D1039" s="16" t="s">
        <v>16222</v>
      </c>
      <c r="E1039" s="22">
        <v>1972</v>
      </c>
      <c r="F1039" s="16" t="s">
        <v>29</v>
      </c>
      <c r="G1039" s="16" t="s">
        <v>29</v>
      </c>
      <c r="H1039" s="16" t="s">
        <v>1523</v>
      </c>
      <c r="I1039" s="16"/>
      <c r="J1039" s="16" t="s">
        <v>344</v>
      </c>
      <c r="K1039" s="16" t="s">
        <v>16220</v>
      </c>
      <c r="L1039" s="16" t="s">
        <v>2824</v>
      </c>
      <c r="M1039" s="19">
        <v>1</v>
      </c>
      <c r="N1039" s="16" t="s">
        <v>18910</v>
      </c>
      <c r="O1039" s="25" t="s">
        <v>16223</v>
      </c>
      <c r="P1039" s="16" t="s">
        <v>16224</v>
      </c>
      <c r="Q1039" s="16" t="s">
        <v>17628</v>
      </c>
      <c r="R1039" s="19"/>
      <c r="S1039" s="19"/>
      <c r="T1039" s="19"/>
      <c r="U1039" s="19"/>
      <c r="V1039" s="19"/>
      <c r="W1039" s="19"/>
      <c r="X1039" s="19"/>
    </row>
    <row r="1040" spans="1:24">
      <c r="A1040" s="19">
        <v>1036</v>
      </c>
      <c r="B1040" s="16" t="s">
        <v>13776</v>
      </c>
      <c r="C1040" s="16" t="s">
        <v>13777</v>
      </c>
      <c r="D1040" s="16" t="s">
        <v>13778</v>
      </c>
      <c r="E1040" s="22">
        <v>1969</v>
      </c>
      <c r="F1040" s="16" t="s">
        <v>29</v>
      </c>
      <c r="G1040" s="16" t="s">
        <v>29</v>
      </c>
      <c r="H1040" s="16" t="s">
        <v>146</v>
      </c>
      <c r="I1040" s="16"/>
      <c r="J1040" s="16" t="s">
        <v>336</v>
      </c>
      <c r="K1040" s="16" t="s">
        <v>13776</v>
      </c>
      <c r="L1040" s="16" t="s">
        <v>2824</v>
      </c>
      <c r="M1040" s="19">
        <v>1</v>
      </c>
      <c r="N1040" s="16" t="s">
        <v>18911</v>
      </c>
      <c r="O1040" s="25" t="s">
        <v>13779</v>
      </c>
      <c r="P1040" s="16" t="s">
        <v>13780</v>
      </c>
      <c r="Q1040" s="16" t="s">
        <v>17628</v>
      </c>
      <c r="R1040" s="19"/>
      <c r="S1040" s="19"/>
      <c r="T1040" s="19"/>
      <c r="U1040" s="19"/>
      <c r="V1040" s="19"/>
      <c r="W1040" s="19"/>
      <c r="X1040" s="19"/>
    </row>
    <row r="1041" spans="1:24">
      <c r="A1041" s="19">
        <v>1037</v>
      </c>
      <c r="B1041" s="16" t="s">
        <v>18912</v>
      </c>
      <c r="C1041" s="16" t="s">
        <v>13777</v>
      </c>
      <c r="D1041" s="16" t="s">
        <v>13890</v>
      </c>
      <c r="E1041" s="22">
        <v>1972</v>
      </c>
      <c r="F1041" s="16" t="s">
        <v>29</v>
      </c>
      <c r="G1041" s="16" t="s">
        <v>29</v>
      </c>
      <c r="H1041" s="16" t="s">
        <v>146</v>
      </c>
      <c r="I1041" s="16"/>
      <c r="J1041" s="16" t="s">
        <v>336</v>
      </c>
      <c r="K1041" s="16" t="s">
        <v>13889</v>
      </c>
      <c r="L1041" s="16" t="s">
        <v>2824</v>
      </c>
      <c r="M1041" s="19">
        <v>1</v>
      </c>
      <c r="N1041" s="16" t="s">
        <v>18913</v>
      </c>
      <c r="O1041" s="25" t="s">
        <v>13891</v>
      </c>
      <c r="P1041" s="16" t="s">
        <v>13892</v>
      </c>
      <c r="Q1041" s="16" t="s">
        <v>17628</v>
      </c>
      <c r="R1041" s="19"/>
      <c r="S1041" s="19"/>
      <c r="T1041" s="19"/>
      <c r="U1041" s="19"/>
      <c r="V1041" s="19"/>
      <c r="W1041" s="19"/>
      <c r="X1041" s="19"/>
    </row>
    <row r="1042" spans="1:24">
      <c r="A1042" s="19">
        <v>1038</v>
      </c>
      <c r="B1042" s="16" t="s">
        <v>16797</v>
      </c>
      <c r="C1042" s="16" t="s">
        <v>16798</v>
      </c>
      <c r="D1042" s="16" t="s">
        <v>16799</v>
      </c>
      <c r="E1042" s="22">
        <v>2003</v>
      </c>
      <c r="F1042" s="16" t="s">
        <v>29</v>
      </c>
      <c r="G1042" s="16" t="s">
        <v>29</v>
      </c>
      <c r="H1042" s="16" t="s">
        <v>1523</v>
      </c>
      <c r="I1042" s="16"/>
      <c r="J1042" s="16" t="s">
        <v>344</v>
      </c>
      <c r="K1042" s="16" t="s">
        <v>16797</v>
      </c>
      <c r="L1042" s="16" t="s">
        <v>2824</v>
      </c>
      <c r="M1042" s="19">
        <v>1</v>
      </c>
      <c r="N1042" s="16" t="s">
        <v>18914</v>
      </c>
      <c r="O1042" s="25" t="s">
        <v>16800</v>
      </c>
      <c r="P1042" s="16" t="s">
        <v>16801</v>
      </c>
      <c r="Q1042" s="16" t="s">
        <v>17628</v>
      </c>
      <c r="R1042" s="19"/>
      <c r="S1042" s="19"/>
      <c r="T1042" s="19"/>
      <c r="U1042" s="19"/>
      <c r="V1042" s="19"/>
      <c r="W1042" s="19"/>
      <c r="X1042" s="19"/>
    </row>
    <row r="1043" spans="1:24">
      <c r="A1043" s="19">
        <v>1039</v>
      </c>
      <c r="B1043" s="16" t="s">
        <v>16371</v>
      </c>
      <c r="C1043" s="16" t="s">
        <v>16372</v>
      </c>
      <c r="D1043" s="16" t="s">
        <v>16373</v>
      </c>
      <c r="E1043" s="22">
        <v>2020</v>
      </c>
      <c r="F1043" s="16" t="s">
        <v>29</v>
      </c>
      <c r="G1043" s="16" t="s">
        <v>29</v>
      </c>
      <c r="H1043" s="16" t="s">
        <v>1523</v>
      </c>
      <c r="I1043" s="16"/>
      <c r="J1043" s="16" t="s">
        <v>344</v>
      </c>
      <c r="K1043" s="16" t="s">
        <v>16371</v>
      </c>
      <c r="L1043" s="16" t="s">
        <v>2824</v>
      </c>
      <c r="M1043" s="19">
        <v>1</v>
      </c>
      <c r="N1043" s="16" t="s">
        <v>18915</v>
      </c>
      <c r="O1043" s="25" t="s">
        <v>16374</v>
      </c>
      <c r="P1043" s="16" t="s">
        <v>16375</v>
      </c>
      <c r="Q1043" s="16" t="s">
        <v>17628</v>
      </c>
      <c r="R1043" s="19"/>
      <c r="S1043" s="19"/>
      <c r="T1043" s="19"/>
      <c r="U1043" s="19"/>
      <c r="V1043" s="19"/>
      <c r="W1043" s="19"/>
      <c r="X1043" s="19"/>
    </row>
    <row r="1044" spans="1:24">
      <c r="A1044" s="19">
        <v>1040</v>
      </c>
      <c r="B1044" s="16" t="s">
        <v>6630</v>
      </c>
      <c r="C1044" s="16" t="s">
        <v>6620</v>
      </c>
      <c r="D1044" s="16" t="s">
        <v>6629</v>
      </c>
      <c r="E1044" s="22">
        <v>1991</v>
      </c>
      <c r="F1044" s="16" t="s">
        <v>114</v>
      </c>
      <c r="G1044" s="16" t="s">
        <v>53</v>
      </c>
      <c r="H1044" s="16" t="s">
        <v>115</v>
      </c>
      <c r="I1044" s="16" t="s">
        <v>185</v>
      </c>
      <c r="J1044" s="16"/>
      <c r="K1044" s="16"/>
      <c r="L1044" s="16" t="s">
        <v>2817</v>
      </c>
      <c r="M1044" s="19">
        <v>1</v>
      </c>
      <c r="N1044" s="16" t="s">
        <v>18916</v>
      </c>
      <c r="O1044" s="25" t="s">
        <v>6631</v>
      </c>
      <c r="P1044" s="16" t="s">
        <v>6632</v>
      </c>
      <c r="Q1044" s="16" t="s">
        <v>17633</v>
      </c>
      <c r="R1044" s="19"/>
      <c r="S1044" s="19"/>
      <c r="T1044" s="19"/>
      <c r="U1044" s="19"/>
      <c r="V1044" s="19"/>
      <c r="W1044" s="19"/>
      <c r="X1044" s="19"/>
    </row>
    <row r="1045" spans="1:24">
      <c r="A1045" s="19">
        <v>1041</v>
      </c>
      <c r="B1045" s="16" t="s">
        <v>6622</v>
      </c>
      <c r="C1045" s="16" t="s">
        <v>6620</v>
      </c>
      <c r="D1045" s="16" t="s">
        <v>6621</v>
      </c>
      <c r="E1045" s="22">
        <v>1979</v>
      </c>
      <c r="F1045" s="16" t="s">
        <v>114</v>
      </c>
      <c r="G1045" s="16" t="s">
        <v>53</v>
      </c>
      <c r="H1045" s="16" t="s">
        <v>115</v>
      </c>
      <c r="I1045" s="16" t="s">
        <v>185</v>
      </c>
      <c r="J1045" s="16"/>
      <c r="K1045" s="16"/>
      <c r="L1045" s="16" t="s">
        <v>2817</v>
      </c>
      <c r="M1045" s="19">
        <v>1</v>
      </c>
      <c r="N1045" s="16" t="s">
        <v>18917</v>
      </c>
      <c r="O1045" s="25" t="s">
        <v>6623</v>
      </c>
      <c r="P1045" s="16" t="s">
        <v>6624</v>
      </c>
      <c r="Q1045" s="16" t="s">
        <v>17633</v>
      </c>
      <c r="R1045" s="19"/>
      <c r="S1045" s="19"/>
      <c r="T1045" s="19"/>
      <c r="U1045" s="19"/>
      <c r="V1045" s="19"/>
      <c r="W1045" s="19"/>
      <c r="X1045" s="19"/>
    </row>
    <row r="1046" spans="1:24">
      <c r="A1046" s="19">
        <v>1042</v>
      </c>
      <c r="B1046" s="16" t="s">
        <v>6626</v>
      </c>
      <c r="C1046" s="16" t="s">
        <v>6620</v>
      </c>
      <c r="D1046" s="16" t="s">
        <v>6625</v>
      </c>
      <c r="E1046" s="22">
        <v>1978</v>
      </c>
      <c r="F1046" s="16" t="s">
        <v>114</v>
      </c>
      <c r="G1046" s="16" t="s">
        <v>53</v>
      </c>
      <c r="H1046" s="16" t="s">
        <v>115</v>
      </c>
      <c r="I1046" s="16" t="s">
        <v>185</v>
      </c>
      <c r="J1046" s="16"/>
      <c r="K1046" s="16"/>
      <c r="L1046" s="16" t="s">
        <v>2817</v>
      </c>
      <c r="M1046" s="19">
        <v>1</v>
      </c>
      <c r="N1046" s="16" t="s">
        <v>18918</v>
      </c>
      <c r="O1046" s="25" t="s">
        <v>6627</v>
      </c>
      <c r="P1046" s="16" t="s">
        <v>6628</v>
      </c>
      <c r="Q1046" s="16" t="s">
        <v>17633</v>
      </c>
      <c r="R1046" s="19"/>
      <c r="S1046" s="19"/>
      <c r="T1046" s="19"/>
      <c r="U1046" s="19"/>
      <c r="V1046" s="19"/>
      <c r="W1046" s="19"/>
      <c r="X1046" s="19"/>
    </row>
    <row r="1047" spans="1:24">
      <c r="A1047" s="19">
        <v>1043</v>
      </c>
      <c r="B1047" s="16" t="s">
        <v>6633</v>
      </c>
      <c r="C1047" s="16" t="s">
        <v>6620</v>
      </c>
      <c r="D1047" s="16" t="s">
        <v>6629</v>
      </c>
      <c r="E1047" s="22">
        <v>1991</v>
      </c>
      <c r="F1047" s="16" t="s">
        <v>114</v>
      </c>
      <c r="G1047" s="16" t="s">
        <v>53</v>
      </c>
      <c r="H1047" s="16" t="s">
        <v>115</v>
      </c>
      <c r="I1047" s="16" t="s">
        <v>185</v>
      </c>
      <c r="J1047" s="16"/>
      <c r="K1047" s="16"/>
      <c r="L1047" s="16" t="s">
        <v>2817</v>
      </c>
      <c r="M1047" s="19">
        <v>1</v>
      </c>
      <c r="N1047" s="16" t="s">
        <v>18919</v>
      </c>
      <c r="O1047" s="25" t="s">
        <v>6634</v>
      </c>
      <c r="P1047" s="16" t="s">
        <v>6635</v>
      </c>
      <c r="Q1047" s="16" t="s">
        <v>17633</v>
      </c>
      <c r="R1047" s="19"/>
      <c r="S1047" s="19"/>
      <c r="T1047" s="19"/>
      <c r="U1047" s="19"/>
      <c r="V1047" s="19"/>
      <c r="W1047" s="19"/>
      <c r="X1047" s="19"/>
    </row>
    <row r="1048" spans="1:24">
      <c r="A1048" s="19">
        <v>1044</v>
      </c>
      <c r="B1048" s="16" t="s">
        <v>7427</v>
      </c>
      <c r="C1048" s="16" t="s">
        <v>7425</v>
      </c>
      <c r="D1048" s="16" t="s">
        <v>7426</v>
      </c>
      <c r="E1048" s="22">
        <v>2015</v>
      </c>
      <c r="F1048" s="16" t="s">
        <v>114</v>
      </c>
      <c r="G1048" s="16" t="s">
        <v>53</v>
      </c>
      <c r="H1048" s="16" t="s">
        <v>115</v>
      </c>
      <c r="I1048" s="16" t="s">
        <v>487</v>
      </c>
      <c r="J1048" s="16"/>
      <c r="K1048" s="16"/>
      <c r="L1048" s="16" t="s">
        <v>2928</v>
      </c>
      <c r="M1048" s="19">
        <v>1</v>
      </c>
      <c r="N1048" s="16" t="s">
        <v>18920</v>
      </c>
      <c r="O1048" s="25" t="s">
        <v>7428</v>
      </c>
      <c r="P1048" s="16" t="s">
        <v>7429</v>
      </c>
      <c r="Q1048" s="16" t="s">
        <v>17638</v>
      </c>
      <c r="R1048" s="19"/>
      <c r="S1048" s="19"/>
      <c r="T1048" s="19"/>
      <c r="U1048" s="19"/>
      <c r="V1048" s="19"/>
      <c r="W1048" s="19"/>
      <c r="X1048" s="19"/>
    </row>
    <row r="1049" spans="1:24">
      <c r="A1049" s="19">
        <v>1045</v>
      </c>
      <c r="B1049" s="16" t="s">
        <v>7673</v>
      </c>
      <c r="C1049" s="16" t="s">
        <v>7665</v>
      </c>
      <c r="D1049" s="16" t="s">
        <v>7673</v>
      </c>
      <c r="E1049" s="22">
        <v>2008</v>
      </c>
      <c r="F1049" s="16" t="s">
        <v>7603</v>
      </c>
      <c r="G1049" s="16" t="s">
        <v>53</v>
      </c>
      <c r="H1049" s="16" t="s">
        <v>115</v>
      </c>
      <c r="I1049" s="16" t="s">
        <v>513</v>
      </c>
      <c r="J1049" s="16"/>
      <c r="K1049" s="16"/>
      <c r="L1049" s="16" t="s">
        <v>3930</v>
      </c>
      <c r="M1049" s="19">
        <v>1</v>
      </c>
      <c r="N1049" s="16" t="s">
        <v>18921</v>
      </c>
      <c r="O1049" s="25" t="s">
        <v>7674</v>
      </c>
      <c r="P1049" s="16" t="s">
        <v>7675</v>
      </c>
      <c r="Q1049" s="16" t="s">
        <v>17685</v>
      </c>
      <c r="R1049" s="19"/>
      <c r="S1049" s="19"/>
      <c r="T1049" s="19"/>
      <c r="U1049" s="19"/>
      <c r="V1049" s="19"/>
      <c r="W1049" s="19"/>
      <c r="X1049" s="19"/>
    </row>
    <row r="1050" spans="1:24">
      <c r="A1050" s="19">
        <v>1046</v>
      </c>
      <c r="B1050" s="16" t="s">
        <v>7676</v>
      </c>
      <c r="C1050" s="16" t="s">
        <v>7665</v>
      </c>
      <c r="D1050" s="16" t="s">
        <v>7673</v>
      </c>
      <c r="E1050" s="22">
        <v>2008</v>
      </c>
      <c r="F1050" s="16" t="s">
        <v>7603</v>
      </c>
      <c r="G1050" s="16" t="s">
        <v>53</v>
      </c>
      <c r="H1050" s="16" t="s">
        <v>115</v>
      </c>
      <c r="I1050" s="16" t="s">
        <v>513</v>
      </c>
      <c r="J1050" s="16"/>
      <c r="K1050" s="16"/>
      <c r="L1050" s="16" t="s">
        <v>3930</v>
      </c>
      <c r="M1050" s="19">
        <v>1</v>
      </c>
      <c r="N1050" s="16" t="s">
        <v>18922</v>
      </c>
      <c r="O1050" s="25" t="s">
        <v>7677</v>
      </c>
      <c r="P1050" s="16" t="s">
        <v>7678</v>
      </c>
      <c r="Q1050" s="16" t="s">
        <v>17685</v>
      </c>
      <c r="R1050" s="19"/>
      <c r="S1050" s="19"/>
      <c r="T1050" s="19"/>
      <c r="U1050" s="19"/>
      <c r="V1050" s="19"/>
      <c r="W1050" s="19"/>
      <c r="X1050" s="19"/>
    </row>
    <row r="1051" spans="1:24">
      <c r="A1051" s="19">
        <v>1047</v>
      </c>
      <c r="B1051" s="16" t="s">
        <v>7667</v>
      </c>
      <c r="C1051" s="16" t="s">
        <v>7665</v>
      </c>
      <c r="D1051" s="16" t="s">
        <v>7666</v>
      </c>
      <c r="E1051" s="22">
        <v>2015</v>
      </c>
      <c r="F1051" s="16" t="s">
        <v>7603</v>
      </c>
      <c r="G1051" s="16" t="s">
        <v>53</v>
      </c>
      <c r="H1051" s="16" t="s">
        <v>115</v>
      </c>
      <c r="I1051" s="16" t="s">
        <v>513</v>
      </c>
      <c r="J1051" s="16"/>
      <c r="K1051" s="16"/>
      <c r="L1051" s="16" t="s">
        <v>3930</v>
      </c>
      <c r="M1051" s="19">
        <v>1</v>
      </c>
      <c r="N1051" s="16" t="s">
        <v>18923</v>
      </c>
      <c r="O1051" s="25" t="s">
        <v>7668</v>
      </c>
      <c r="P1051" s="16" t="s">
        <v>7669</v>
      </c>
      <c r="Q1051" s="16" t="s">
        <v>17685</v>
      </c>
      <c r="R1051" s="19"/>
      <c r="S1051" s="19"/>
      <c r="T1051" s="19"/>
      <c r="U1051" s="19"/>
      <c r="V1051" s="19"/>
      <c r="W1051" s="19"/>
      <c r="X1051" s="19"/>
    </row>
    <row r="1052" spans="1:24">
      <c r="A1052" s="19">
        <v>1048</v>
      </c>
      <c r="B1052" s="16" t="s">
        <v>7670</v>
      </c>
      <c r="C1052" s="16" t="s">
        <v>7665</v>
      </c>
      <c r="D1052" s="16" t="s">
        <v>7666</v>
      </c>
      <c r="E1052" s="22">
        <v>2015</v>
      </c>
      <c r="F1052" s="16" t="s">
        <v>7603</v>
      </c>
      <c r="G1052" s="16" t="s">
        <v>53</v>
      </c>
      <c r="H1052" s="16" t="s">
        <v>115</v>
      </c>
      <c r="I1052" s="16" t="s">
        <v>513</v>
      </c>
      <c r="J1052" s="16"/>
      <c r="K1052" s="16"/>
      <c r="L1052" s="16" t="s">
        <v>3930</v>
      </c>
      <c r="M1052" s="19">
        <v>1</v>
      </c>
      <c r="N1052" s="16" t="s">
        <v>18924</v>
      </c>
      <c r="O1052" s="25" t="s">
        <v>7671</v>
      </c>
      <c r="P1052" s="16" t="s">
        <v>7672</v>
      </c>
      <c r="Q1052" s="16" t="s">
        <v>17685</v>
      </c>
      <c r="R1052" s="19"/>
      <c r="S1052" s="19"/>
      <c r="T1052" s="19"/>
      <c r="U1052" s="19"/>
      <c r="V1052" s="19"/>
      <c r="W1052" s="19"/>
      <c r="X1052" s="19"/>
    </row>
    <row r="1053" spans="1:24">
      <c r="A1053" s="19">
        <v>1049</v>
      </c>
      <c r="B1053" s="16" t="s">
        <v>9140</v>
      </c>
      <c r="C1053" s="16" t="s">
        <v>9138</v>
      </c>
      <c r="D1053" s="16" t="s">
        <v>9139</v>
      </c>
      <c r="E1053" s="22">
        <v>2012</v>
      </c>
      <c r="F1053" s="16" t="s">
        <v>841</v>
      </c>
      <c r="G1053" s="16" t="s">
        <v>53</v>
      </c>
      <c r="H1053" s="16" t="s">
        <v>434</v>
      </c>
      <c r="I1053" s="16" t="s">
        <v>3342</v>
      </c>
      <c r="J1053" s="16"/>
      <c r="K1053" s="16"/>
      <c r="L1053" s="16" t="s">
        <v>2824</v>
      </c>
      <c r="M1053" s="19">
        <v>1</v>
      </c>
      <c r="N1053" s="16" t="s">
        <v>18925</v>
      </c>
      <c r="O1053" s="25" t="s">
        <v>9141</v>
      </c>
      <c r="P1053" s="16" t="s">
        <v>9142</v>
      </c>
      <c r="Q1053" s="16" t="s">
        <v>17628</v>
      </c>
      <c r="R1053" s="19"/>
      <c r="S1053" s="19"/>
      <c r="T1053" s="19"/>
      <c r="U1053" s="19"/>
      <c r="V1053" s="19"/>
      <c r="W1053" s="19"/>
      <c r="X1053" s="19"/>
    </row>
    <row r="1054" spans="1:24">
      <c r="A1054" s="19">
        <v>1050</v>
      </c>
      <c r="B1054" s="16" t="s">
        <v>1750</v>
      </c>
      <c r="C1054" s="16" t="s">
        <v>1594</v>
      </c>
      <c r="D1054" s="16" t="s">
        <v>1595</v>
      </c>
      <c r="E1054" s="22">
        <v>1991</v>
      </c>
      <c r="F1054" s="16" t="s">
        <v>1346</v>
      </c>
      <c r="G1054" s="16" t="s">
        <v>53</v>
      </c>
      <c r="H1054" s="16" t="s">
        <v>1347</v>
      </c>
      <c r="I1054" s="16" t="s">
        <v>1597</v>
      </c>
      <c r="J1054" s="16"/>
      <c r="K1054" s="16"/>
      <c r="L1054" s="16" t="s">
        <v>2824</v>
      </c>
      <c r="M1054" s="19">
        <v>1</v>
      </c>
      <c r="N1054" s="16" t="s">
        <v>1752</v>
      </c>
      <c r="O1054" s="25" t="s">
        <v>1751</v>
      </c>
      <c r="P1054" s="16" t="s">
        <v>8279</v>
      </c>
      <c r="Q1054" s="16" t="s">
        <v>17628</v>
      </c>
      <c r="R1054" s="19"/>
      <c r="S1054" s="19"/>
      <c r="T1054" s="19"/>
      <c r="U1054" s="19">
        <v>65</v>
      </c>
      <c r="V1054" s="19"/>
      <c r="W1054" s="19"/>
      <c r="X1054" s="19"/>
    </row>
    <row r="1055" spans="1:24">
      <c r="A1055" s="19">
        <v>1051</v>
      </c>
      <c r="B1055" s="16" t="s">
        <v>1593</v>
      </c>
      <c r="C1055" s="16" t="s">
        <v>1594</v>
      </c>
      <c r="D1055" s="16" t="s">
        <v>1595</v>
      </c>
      <c r="E1055" s="22">
        <v>1991</v>
      </c>
      <c r="F1055" s="16" t="s">
        <v>1346</v>
      </c>
      <c r="G1055" s="16" t="s">
        <v>53</v>
      </c>
      <c r="H1055" s="16" t="s">
        <v>1347</v>
      </c>
      <c r="I1055" s="16" t="s">
        <v>1597</v>
      </c>
      <c r="J1055" s="16"/>
      <c r="K1055" s="16"/>
      <c r="L1055" s="16" t="s">
        <v>2824</v>
      </c>
      <c r="M1055" s="19">
        <v>1</v>
      </c>
      <c r="N1055" s="16" t="s">
        <v>1598</v>
      </c>
      <c r="O1055" s="25" t="s">
        <v>1596</v>
      </c>
      <c r="P1055" s="16" t="s">
        <v>8280</v>
      </c>
      <c r="Q1055" s="16" t="s">
        <v>17628</v>
      </c>
      <c r="R1055" s="19"/>
      <c r="S1055" s="19"/>
      <c r="T1055" s="19"/>
      <c r="U1055" s="19">
        <v>30</v>
      </c>
      <c r="V1055" s="19"/>
      <c r="W1055" s="19"/>
      <c r="X1055" s="19"/>
    </row>
    <row r="1056" spans="1:24">
      <c r="A1056" s="19">
        <v>1052</v>
      </c>
      <c r="B1056" s="16" t="s">
        <v>3548</v>
      </c>
      <c r="C1056" s="16" t="s">
        <v>3546</v>
      </c>
      <c r="D1056" s="16" t="s">
        <v>3547</v>
      </c>
      <c r="E1056" s="22">
        <v>2024</v>
      </c>
      <c r="F1056" s="16" t="s">
        <v>3549</v>
      </c>
      <c r="G1056" s="16" t="s">
        <v>53</v>
      </c>
      <c r="H1056" s="16" t="s">
        <v>178</v>
      </c>
      <c r="I1056" s="16" t="s">
        <v>3545</v>
      </c>
      <c r="J1056" s="16"/>
      <c r="K1056" s="16"/>
      <c r="L1056" s="16" t="s">
        <v>2824</v>
      </c>
      <c r="M1056" s="19">
        <v>1</v>
      </c>
      <c r="N1056" s="16" t="s">
        <v>18926</v>
      </c>
      <c r="O1056" s="25" t="s">
        <v>3550</v>
      </c>
      <c r="P1056" s="16" t="s">
        <v>3551</v>
      </c>
      <c r="Q1056" s="16" t="s">
        <v>17628</v>
      </c>
      <c r="R1056" s="19"/>
      <c r="S1056" s="19"/>
      <c r="T1056" s="19"/>
      <c r="U1056" s="19"/>
      <c r="V1056" s="19"/>
      <c r="W1056" s="19"/>
      <c r="X1056" s="19"/>
    </row>
    <row r="1057" spans="1:24">
      <c r="A1057" s="19">
        <v>1053</v>
      </c>
      <c r="B1057" s="16" t="s">
        <v>18927</v>
      </c>
      <c r="C1057" s="16" t="s">
        <v>12085</v>
      </c>
      <c r="D1057" s="16" t="s">
        <v>12086</v>
      </c>
      <c r="E1057" s="22">
        <v>2010</v>
      </c>
      <c r="F1057" s="16" t="s">
        <v>29</v>
      </c>
      <c r="G1057" s="16" t="s">
        <v>29</v>
      </c>
      <c r="H1057" s="16" t="s">
        <v>258</v>
      </c>
      <c r="I1057" s="16"/>
      <c r="J1057" s="16" t="s">
        <v>259</v>
      </c>
      <c r="K1057" s="16" t="s">
        <v>12084</v>
      </c>
      <c r="L1057" s="16" t="s">
        <v>2824</v>
      </c>
      <c r="M1057" s="19">
        <v>1</v>
      </c>
      <c r="N1057" s="16" t="s">
        <v>18928</v>
      </c>
      <c r="O1057" s="25" t="s">
        <v>12087</v>
      </c>
      <c r="P1057" s="16" t="s">
        <v>12088</v>
      </c>
      <c r="Q1057" s="16" t="s">
        <v>17628</v>
      </c>
      <c r="R1057" s="19"/>
      <c r="S1057" s="19"/>
      <c r="T1057" s="19"/>
      <c r="U1057" s="19"/>
      <c r="V1057" s="19"/>
      <c r="W1057" s="19"/>
      <c r="X1057" s="19"/>
    </row>
    <row r="1058" spans="1:24">
      <c r="A1058" s="19">
        <v>1054</v>
      </c>
      <c r="B1058" s="16" t="s">
        <v>18929</v>
      </c>
      <c r="C1058" s="16" t="s">
        <v>12085</v>
      </c>
      <c r="D1058" s="16" t="s">
        <v>12086</v>
      </c>
      <c r="E1058" s="22">
        <v>2010</v>
      </c>
      <c r="F1058" s="16" t="s">
        <v>29</v>
      </c>
      <c r="G1058" s="16" t="s">
        <v>29</v>
      </c>
      <c r="H1058" s="16" t="s">
        <v>258</v>
      </c>
      <c r="I1058" s="16"/>
      <c r="J1058" s="16" t="s">
        <v>259</v>
      </c>
      <c r="K1058" s="16" t="s">
        <v>12099</v>
      </c>
      <c r="L1058" s="16" t="s">
        <v>2824</v>
      </c>
      <c r="M1058" s="19">
        <v>1</v>
      </c>
      <c r="N1058" s="16" t="s">
        <v>18930</v>
      </c>
      <c r="O1058" s="25" t="s">
        <v>12100</v>
      </c>
      <c r="P1058" s="16" t="s">
        <v>12101</v>
      </c>
      <c r="Q1058" s="16" t="s">
        <v>17628</v>
      </c>
      <c r="R1058" s="19"/>
      <c r="S1058" s="19"/>
      <c r="T1058" s="19"/>
      <c r="U1058" s="19"/>
      <c r="V1058" s="19"/>
      <c r="W1058" s="19"/>
      <c r="X1058" s="19"/>
    </row>
    <row r="1059" spans="1:24">
      <c r="A1059" s="19">
        <v>1055</v>
      </c>
      <c r="B1059" s="16" t="s">
        <v>18931</v>
      </c>
      <c r="C1059" s="16" t="s">
        <v>12085</v>
      </c>
      <c r="D1059" s="16" t="s">
        <v>12086</v>
      </c>
      <c r="E1059" s="22">
        <v>2010</v>
      </c>
      <c r="F1059" s="16" t="s">
        <v>29</v>
      </c>
      <c r="G1059" s="16" t="s">
        <v>29</v>
      </c>
      <c r="H1059" s="16" t="s">
        <v>258</v>
      </c>
      <c r="I1059" s="16"/>
      <c r="J1059" s="16" t="s">
        <v>259</v>
      </c>
      <c r="K1059" s="16" t="s">
        <v>12099</v>
      </c>
      <c r="L1059" s="16" t="s">
        <v>2824</v>
      </c>
      <c r="M1059" s="19">
        <v>1</v>
      </c>
      <c r="N1059" s="16" t="s">
        <v>18932</v>
      </c>
      <c r="O1059" s="25" t="s">
        <v>12102</v>
      </c>
      <c r="P1059" s="16" t="s">
        <v>12103</v>
      </c>
      <c r="Q1059" s="16" t="s">
        <v>17628</v>
      </c>
      <c r="R1059" s="19"/>
      <c r="S1059" s="19"/>
      <c r="T1059" s="19"/>
      <c r="U1059" s="19"/>
      <c r="V1059" s="19"/>
      <c r="W1059" s="19"/>
      <c r="X1059" s="19"/>
    </row>
    <row r="1060" spans="1:24">
      <c r="A1060" s="19">
        <v>1056</v>
      </c>
      <c r="B1060" s="16" t="s">
        <v>18933</v>
      </c>
      <c r="C1060" s="16" t="s">
        <v>12090</v>
      </c>
      <c r="D1060" s="16" t="s">
        <v>721</v>
      </c>
      <c r="E1060" s="22">
        <v>1957</v>
      </c>
      <c r="F1060" s="16" t="s">
        <v>29</v>
      </c>
      <c r="G1060" s="16" t="s">
        <v>29</v>
      </c>
      <c r="H1060" s="16" t="s">
        <v>258</v>
      </c>
      <c r="I1060" s="16"/>
      <c r="J1060" s="16" t="s">
        <v>259</v>
      </c>
      <c r="K1060" s="16" t="s">
        <v>12089</v>
      </c>
      <c r="L1060" s="16" t="s">
        <v>7417</v>
      </c>
      <c r="M1060" s="19">
        <v>1</v>
      </c>
      <c r="N1060" s="16" t="s">
        <v>18934</v>
      </c>
      <c r="O1060" s="25" t="s">
        <v>12091</v>
      </c>
      <c r="P1060" s="16" t="s">
        <v>12092</v>
      </c>
      <c r="Q1060" s="16" t="s">
        <v>17662</v>
      </c>
      <c r="R1060" s="19"/>
      <c r="S1060" s="19"/>
      <c r="T1060" s="19"/>
      <c r="U1060" s="19"/>
      <c r="V1060" s="19"/>
      <c r="W1060" s="19"/>
      <c r="X1060" s="19"/>
    </row>
    <row r="1061" spans="1:24">
      <c r="A1061" s="19">
        <v>1057</v>
      </c>
      <c r="B1061" s="16" t="s">
        <v>18935</v>
      </c>
      <c r="C1061" s="16" t="s">
        <v>12090</v>
      </c>
      <c r="D1061" s="16" t="s">
        <v>721</v>
      </c>
      <c r="E1061" s="22">
        <v>1957</v>
      </c>
      <c r="F1061" s="16" t="s">
        <v>29</v>
      </c>
      <c r="G1061" s="16" t="s">
        <v>29</v>
      </c>
      <c r="H1061" s="16" t="s">
        <v>258</v>
      </c>
      <c r="I1061" s="16"/>
      <c r="J1061" s="16" t="s">
        <v>259</v>
      </c>
      <c r="K1061" s="16" t="s">
        <v>12089</v>
      </c>
      <c r="L1061" s="16" t="s">
        <v>7417</v>
      </c>
      <c r="M1061" s="19">
        <v>1</v>
      </c>
      <c r="N1061" s="16" t="s">
        <v>18936</v>
      </c>
      <c r="O1061" s="25" t="s">
        <v>12093</v>
      </c>
      <c r="P1061" s="16" t="s">
        <v>12094</v>
      </c>
      <c r="Q1061" s="16" t="s">
        <v>17662</v>
      </c>
      <c r="R1061" s="19"/>
      <c r="S1061" s="19"/>
      <c r="T1061" s="19"/>
      <c r="U1061" s="19"/>
      <c r="V1061" s="19"/>
      <c r="W1061" s="19"/>
      <c r="X1061" s="19"/>
    </row>
    <row r="1062" spans="1:24">
      <c r="A1062" s="19">
        <v>1058</v>
      </c>
      <c r="B1062" s="16" t="s">
        <v>18937</v>
      </c>
      <c r="C1062" s="16" t="s">
        <v>12090</v>
      </c>
      <c r="D1062" s="16" t="s">
        <v>721</v>
      </c>
      <c r="E1062" s="22">
        <v>1957</v>
      </c>
      <c r="F1062" s="16" t="s">
        <v>29</v>
      </c>
      <c r="G1062" s="16" t="s">
        <v>29</v>
      </c>
      <c r="H1062" s="16" t="s">
        <v>258</v>
      </c>
      <c r="I1062" s="16"/>
      <c r="J1062" s="16" t="s">
        <v>259</v>
      </c>
      <c r="K1062" s="16" t="s">
        <v>12089</v>
      </c>
      <c r="L1062" s="16" t="s">
        <v>7417</v>
      </c>
      <c r="M1062" s="19">
        <v>1</v>
      </c>
      <c r="N1062" s="16" t="s">
        <v>18938</v>
      </c>
      <c r="O1062" s="25" t="s">
        <v>12095</v>
      </c>
      <c r="P1062" s="16" t="s">
        <v>12096</v>
      </c>
      <c r="Q1062" s="16" t="s">
        <v>17662</v>
      </c>
      <c r="R1062" s="19"/>
      <c r="S1062" s="19"/>
      <c r="T1062" s="19"/>
      <c r="U1062" s="19"/>
      <c r="V1062" s="19"/>
      <c r="W1062" s="19"/>
      <c r="X1062" s="19"/>
    </row>
    <row r="1063" spans="1:24">
      <c r="A1063" s="19">
        <v>1059</v>
      </c>
      <c r="B1063" s="16" t="s">
        <v>18939</v>
      </c>
      <c r="C1063" s="16" t="s">
        <v>12090</v>
      </c>
      <c r="D1063" s="16" t="s">
        <v>721</v>
      </c>
      <c r="E1063" s="22">
        <v>1957</v>
      </c>
      <c r="F1063" s="16" t="s">
        <v>29</v>
      </c>
      <c r="G1063" s="16" t="s">
        <v>29</v>
      </c>
      <c r="H1063" s="16" t="s">
        <v>258</v>
      </c>
      <c r="I1063" s="16"/>
      <c r="J1063" s="16" t="s">
        <v>259</v>
      </c>
      <c r="K1063" s="16" t="s">
        <v>12089</v>
      </c>
      <c r="L1063" s="16" t="s">
        <v>7417</v>
      </c>
      <c r="M1063" s="19">
        <v>1</v>
      </c>
      <c r="N1063" s="16" t="s">
        <v>18940</v>
      </c>
      <c r="O1063" s="25" t="s">
        <v>12097</v>
      </c>
      <c r="P1063" s="16" t="s">
        <v>12098</v>
      </c>
      <c r="Q1063" s="16" t="s">
        <v>17662</v>
      </c>
      <c r="R1063" s="19"/>
      <c r="S1063" s="19"/>
      <c r="T1063" s="19"/>
      <c r="U1063" s="19"/>
      <c r="V1063" s="19"/>
      <c r="W1063" s="19"/>
      <c r="X1063" s="19"/>
    </row>
    <row r="1064" spans="1:24">
      <c r="A1064" s="19">
        <v>1060</v>
      </c>
      <c r="B1064" s="16" t="s">
        <v>18941</v>
      </c>
      <c r="C1064" s="16" t="s">
        <v>12119</v>
      </c>
      <c r="D1064" s="16" t="s">
        <v>721</v>
      </c>
      <c r="E1064" s="22">
        <v>1993</v>
      </c>
      <c r="F1064" s="16" t="s">
        <v>29</v>
      </c>
      <c r="G1064" s="16" t="s">
        <v>29</v>
      </c>
      <c r="H1064" s="16" t="s">
        <v>258</v>
      </c>
      <c r="I1064" s="16"/>
      <c r="J1064" s="16" t="s">
        <v>259</v>
      </c>
      <c r="K1064" s="16" t="s">
        <v>12118</v>
      </c>
      <c r="L1064" s="16" t="s">
        <v>7417</v>
      </c>
      <c r="M1064" s="19">
        <v>1</v>
      </c>
      <c r="N1064" s="16" t="s">
        <v>18942</v>
      </c>
      <c r="O1064" s="25" t="s">
        <v>12120</v>
      </c>
      <c r="P1064" s="16" t="s">
        <v>12121</v>
      </c>
      <c r="Q1064" s="16" t="s">
        <v>17662</v>
      </c>
      <c r="R1064" s="19"/>
      <c r="S1064" s="19"/>
      <c r="T1064" s="19"/>
      <c r="U1064" s="19"/>
      <c r="V1064" s="19"/>
      <c r="W1064" s="19"/>
      <c r="X1064" s="19"/>
    </row>
    <row r="1065" spans="1:24">
      <c r="A1065" s="19">
        <v>1061</v>
      </c>
      <c r="B1065" s="16" t="s">
        <v>18943</v>
      </c>
      <c r="C1065" s="16" t="s">
        <v>12119</v>
      </c>
      <c r="D1065" s="16" t="s">
        <v>721</v>
      </c>
      <c r="E1065" s="22">
        <v>2005</v>
      </c>
      <c r="F1065" s="16" t="s">
        <v>29</v>
      </c>
      <c r="G1065" s="16" t="s">
        <v>29</v>
      </c>
      <c r="H1065" s="16" t="s">
        <v>258</v>
      </c>
      <c r="I1065" s="16"/>
      <c r="J1065" s="16" t="s">
        <v>259</v>
      </c>
      <c r="K1065" s="16" t="s">
        <v>12118</v>
      </c>
      <c r="L1065" s="16" t="s">
        <v>7417</v>
      </c>
      <c r="M1065" s="19">
        <v>1</v>
      </c>
      <c r="N1065" s="16" t="s">
        <v>18944</v>
      </c>
      <c r="O1065" s="25" t="s">
        <v>12122</v>
      </c>
      <c r="P1065" s="16" t="s">
        <v>12123</v>
      </c>
      <c r="Q1065" s="16" t="s">
        <v>17662</v>
      </c>
      <c r="R1065" s="19"/>
      <c r="S1065" s="19"/>
      <c r="T1065" s="19"/>
      <c r="U1065" s="19"/>
      <c r="V1065" s="19"/>
      <c r="W1065" s="19"/>
      <c r="X1065" s="19"/>
    </row>
    <row r="1066" spans="1:24">
      <c r="A1066" s="19">
        <v>1062</v>
      </c>
      <c r="B1066" s="16" t="s">
        <v>18945</v>
      </c>
      <c r="C1066" s="16" t="s">
        <v>12119</v>
      </c>
      <c r="D1066" s="16" t="s">
        <v>721</v>
      </c>
      <c r="E1066" s="22">
        <v>1993</v>
      </c>
      <c r="F1066" s="16" t="s">
        <v>29</v>
      </c>
      <c r="G1066" s="16" t="s">
        <v>29</v>
      </c>
      <c r="H1066" s="16" t="s">
        <v>258</v>
      </c>
      <c r="I1066" s="16"/>
      <c r="J1066" s="16" t="s">
        <v>259</v>
      </c>
      <c r="K1066" s="16" t="s">
        <v>12118</v>
      </c>
      <c r="L1066" s="16" t="s">
        <v>7417</v>
      </c>
      <c r="M1066" s="19">
        <v>1</v>
      </c>
      <c r="N1066" s="16" t="s">
        <v>18946</v>
      </c>
      <c r="O1066" s="25" t="s">
        <v>12124</v>
      </c>
      <c r="P1066" s="16" t="s">
        <v>12125</v>
      </c>
      <c r="Q1066" s="16" t="s">
        <v>17662</v>
      </c>
      <c r="R1066" s="19"/>
      <c r="S1066" s="19"/>
      <c r="T1066" s="19"/>
      <c r="U1066" s="19"/>
      <c r="V1066" s="19"/>
      <c r="W1066" s="19"/>
      <c r="X1066" s="19"/>
    </row>
    <row r="1067" spans="1:24">
      <c r="A1067" s="19">
        <v>1063</v>
      </c>
      <c r="B1067" s="16" t="s">
        <v>18947</v>
      </c>
      <c r="C1067" s="16" t="s">
        <v>12119</v>
      </c>
      <c r="D1067" s="16" t="s">
        <v>721</v>
      </c>
      <c r="E1067" s="22">
        <v>2005</v>
      </c>
      <c r="F1067" s="16" t="s">
        <v>29</v>
      </c>
      <c r="G1067" s="16" t="s">
        <v>29</v>
      </c>
      <c r="H1067" s="16" t="s">
        <v>258</v>
      </c>
      <c r="I1067" s="16"/>
      <c r="J1067" s="16" t="s">
        <v>259</v>
      </c>
      <c r="K1067" s="16" t="s">
        <v>12118</v>
      </c>
      <c r="L1067" s="16" t="s">
        <v>7417</v>
      </c>
      <c r="M1067" s="19">
        <v>1</v>
      </c>
      <c r="N1067" s="16" t="s">
        <v>18948</v>
      </c>
      <c r="O1067" s="25" t="s">
        <v>12126</v>
      </c>
      <c r="P1067" s="16" t="s">
        <v>12127</v>
      </c>
      <c r="Q1067" s="16" t="s">
        <v>17662</v>
      </c>
      <c r="R1067" s="19"/>
      <c r="S1067" s="19"/>
      <c r="T1067" s="19"/>
      <c r="U1067" s="19"/>
      <c r="V1067" s="19"/>
      <c r="W1067" s="19"/>
      <c r="X1067" s="19"/>
    </row>
    <row r="1068" spans="1:24">
      <c r="A1068" s="19">
        <v>1064</v>
      </c>
      <c r="B1068" s="16" t="s">
        <v>719</v>
      </c>
      <c r="C1068" s="16" t="s">
        <v>720</v>
      </c>
      <c r="D1068" s="16" t="s">
        <v>721</v>
      </c>
      <c r="E1068" s="22">
        <v>2005</v>
      </c>
      <c r="F1068" s="16" t="s">
        <v>29</v>
      </c>
      <c r="G1068" s="16" t="s">
        <v>29</v>
      </c>
      <c r="H1068" s="16" t="s">
        <v>258</v>
      </c>
      <c r="I1068" s="16"/>
      <c r="J1068" s="16" t="s">
        <v>259</v>
      </c>
      <c r="K1068" s="16" t="s">
        <v>12128</v>
      </c>
      <c r="L1068" s="16" t="s">
        <v>7417</v>
      </c>
      <c r="M1068" s="19">
        <v>1</v>
      </c>
      <c r="N1068" s="16" t="s">
        <v>723</v>
      </c>
      <c r="O1068" s="25" t="s">
        <v>722</v>
      </c>
      <c r="P1068" s="16" t="s">
        <v>12129</v>
      </c>
      <c r="Q1068" s="16" t="s">
        <v>17662</v>
      </c>
      <c r="R1068" s="19"/>
      <c r="S1068" s="19">
        <v>29</v>
      </c>
      <c r="T1068" s="19"/>
      <c r="U1068" s="19"/>
      <c r="V1068" s="19"/>
      <c r="W1068" s="19"/>
      <c r="X1068" s="19">
        <v>93</v>
      </c>
    </row>
    <row r="1069" spans="1:24">
      <c r="A1069" s="19">
        <v>1065</v>
      </c>
      <c r="B1069" s="16" t="s">
        <v>18949</v>
      </c>
      <c r="C1069" s="16" t="s">
        <v>720</v>
      </c>
      <c r="D1069" s="16" t="s">
        <v>721</v>
      </c>
      <c r="E1069" s="22">
        <v>2005</v>
      </c>
      <c r="F1069" s="16" t="s">
        <v>29</v>
      </c>
      <c r="G1069" s="16" t="s">
        <v>29</v>
      </c>
      <c r="H1069" s="16" t="s">
        <v>258</v>
      </c>
      <c r="I1069" s="16"/>
      <c r="J1069" s="16" t="s">
        <v>259</v>
      </c>
      <c r="K1069" s="16" t="s">
        <v>12128</v>
      </c>
      <c r="L1069" s="16" t="s">
        <v>7417</v>
      </c>
      <c r="M1069" s="19">
        <v>1</v>
      </c>
      <c r="N1069" s="16" t="s">
        <v>18950</v>
      </c>
      <c r="O1069" s="25" t="s">
        <v>12130</v>
      </c>
      <c r="P1069" s="16" t="s">
        <v>12131</v>
      </c>
      <c r="Q1069" s="16" t="s">
        <v>17662</v>
      </c>
      <c r="R1069" s="19"/>
      <c r="S1069" s="19"/>
      <c r="T1069" s="19"/>
      <c r="U1069" s="19"/>
      <c r="V1069" s="19"/>
      <c r="W1069" s="19"/>
      <c r="X1069" s="19"/>
    </row>
    <row r="1070" spans="1:24">
      <c r="A1070" s="19">
        <v>1066</v>
      </c>
      <c r="B1070" s="16" t="s">
        <v>18951</v>
      </c>
      <c r="C1070" s="16" t="s">
        <v>720</v>
      </c>
      <c r="D1070" s="16" t="s">
        <v>721</v>
      </c>
      <c r="E1070" s="22">
        <v>2005</v>
      </c>
      <c r="F1070" s="16" t="s">
        <v>29</v>
      </c>
      <c r="G1070" s="16" t="s">
        <v>29</v>
      </c>
      <c r="H1070" s="16" t="s">
        <v>258</v>
      </c>
      <c r="I1070" s="16"/>
      <c r="J1070" s="16" t="s">
        <v>259</v>
      </c>
      <c r="K1070" s="16" t="s">
        <v>12128</v>
      </c>
      <c r="L1070" s="16" t="s">
        <v>7417</v>
      </c>
      <c r="M1070" s="19">
        <v>1</v>
      </c>
      <c r="N1070" s="16" t="s">
        <v>18952</v>
      </c>
      <c r="O1070" s="25" t="s">
        <v>12132</v>
      </c>
      <c r="P1070" s="16" t="s">
        <v>12133</v>
      </c>
      <c r="Q1070" s="16" t="s">
        <v>17662</v>
      </c>
      <c r="R1070" s="19"/>
      <c r="S1070" s="19"/>
      <c r="T1070" s="19"/>
      <c r="U1070" s="19"/>
      <c r="V1070" s="19"/>
      <c r="W1070" s="19"/>
      <c r="X1070" s="19"/>
    </row>
    <row r="1071" spans="1:24">
      <c r="A1071" s="19">
        <v>1067</v>
      </c>
      <c r="B1071" s="16" t="s">
        <v>16422</v>
      </c>
      <c r="C1071" s="16" t="s">
        <v>534</v>
      </c>
      <c r="D1071" s="16" t="s">
        <v>16423</v>
      </c>
      <c r="E1071" s="22">
        <v>2017</v>
      </c>
      <c r="F1071" s="16" t="s">
        <v>29</v>
      </c>
      <c r="G1071" s="16" t="s">
        <v>29</v>
      </c>
      <c r="H1071" s="16" t="s">
        <v>1523</v>
      </c>
      <c r="I1071" s="16"/>
      <c r="J1071" s="16" t="s">
        <v>344</v>
      </c>
      <c r="K1071" s="16" t="s">
        <v>16422</v>
      </c>
      <c r="L1071" s="16" t="s">
        <v>2824</v>
      </c>
      <c r="M1071" s="19">
        <v>1</v>
      </c>
      <c r="N1071" s="16" t="s">
        <v>18953</v>
      </c>
      <c r="O1071" s="25" t="s">
        <v>16424</v>
      </c>
      <c r="P1071" s="16" t="s">
        <v>16425</v>
      </c>
      <c r="Q1071" s="16" t="s">
        <v>17628</v>
      </c>
      <c r="R1071" s="19"/>
      <c r="S1071" s="19"/>
      <c r="T1071" s="19"/>
      <c r="U1071" s="19"/>
      <c r="V1071" s="19"/>
      <c r="W1071" s="19"/>
      <c r="X1071" s="19"/>
    </row>
    <row r="1072" spans="1:24">
      <c r="A1072" s="19">
        <v>1068</v>
      </c>
      <c r="B1072" s="16" t="s">
        <v>16431</v>
      </c>
      <c r="C1072" s="16" t="s">
        <v>534</v>
      </c>
      <c r="D1072" s="16" t="s">
        <v>16423</v>
      </c>
      <c r="E1072" s="22">
        <v>2017</v>
      </c>
      <c r="F1072" s="16" t="s">
        <v>29</v>
      </c>
      <c r="G1072" s="16" t="s">
        <v>29</v>
      </c>
      <c r="H1072" s="16" t="s">
        <v>1523</v>
      </c>
      <c r="I1072" s="16"/>
      <c r="J1072" s="16" t="s">
        <v>344</v>
      </c>
      <c r="K1072" s="16" t="s">
        <v>16431</v>
      </c>
      <c r="L1072" s="16" t="s">
        <v>2824</v>
      </c>
      <c r="M1072" s="19">
        <v>1</v>
      </c>
      <c r="N1072" s="16" t="s">
        <v>18954</v>
      </c>
      <c r="O1072" s="25" t="s">
        <v>16432</v>
      </c>
      <c r="P1072" s="16" t="s">
        <v>16433</v>
      </c>
      <c r="Q1072" s="16" t="s">
        <v>17628</v>
      </c>
      <c r="R1072" s="19"/>
      <c r="S1072" s="19"/>
      <c r="T1072" s="19"/>
      <c r="U1072" s="19"/>
      <c r="V1072" s="19"/>
      <c r="W1072" s="19"/>
      <c r="X1072" s="19"/>
    </row>
    <row r="1073" spans="1:24">
      <c r="A1073" s="19">
        <v>1069</v>
      </c>
      <c r="B1073" s="16" t="s">
        <v>533</v>
      </c>
      <c r="C1073" s="16" t="s">
        <v>534</v>
      </c>
      <c r="D1073" s="16" t="s">
        <v>535</v>
      </c>
      <c r="E1073" s="22">
        <v>2021</v>
      </c>
      <c r="F1073" s="16" t="s">
        <v>29</v>
      </c>
      <c r="G1073" s="16" t="s">
        <v>29</v>
      </c>
      <c r="H1073" s="16" t="s">
        <v>122</v>
      </c>
      <c r="I1073" s="16"/>
      <c r="J1073" s="16" t="s">
        <v>123</v>
      </c>
      <c r="K1073" s="16" t="s">
        <v>533</v>
      </c>
      <c r="L1073" s="16" t="s">
        <v>7417</v>
      </c>
      <c r="M1073" s="19">
        <v>1</v>
      </c>
      <c r="N1073" s="16" t="s">
        <v>537</v>
      </c>
      <c r="O1073" s="25" t="s">
        <v>536</v>
      </c>
      <c r="P1073" s="16" t="s">
        <v>12718</v>
      </c>
      <c r="Q1073" s="16" t="s">
        <v>17662</v>
      </c>
      <c r="R1073" s="19">
        <v>86</v>
      </c>
      <c r="S1073" s="19"/>
      <c r="T1073" s="19"/>
      <c r="U1073" s="19"/>
      <c r="V1073" s="19"/>
      <c r="W1073" s="19"/>
      <c r="X1073" s="19">
        <v>38</v>
      </c>
    </row>
    <row r="1074" spans="1:24">
      <c r="A1074" s="19">
        <v>1070</v>
      </c>
      <c r="B1074" s="16" t="s">
        <v>264</v>
      </c>
      <c r="C1074" s="16" t="s">
        <v>265</v>
      </c>
      <c r="D1074" s="16" t="s">
        <v>266</v>
      </c>
      <c r="E1074" s="22">
        <v>2019</v>
      </c>
      <c r="F1074" s="16" t="s">
        <v>29</v>
      </c>
      <c r="G1074" s="16" t="s">
        <v>29</v>
      </c>
      <c r="H1074" s="16" t="s">
        <v>268</v>
      </c>
      <c r="I1074" s="16"/>
      <c r="J1074" s="16" t="s">
        <v>269</v>
      </c>
      <c r="K1074" s="16" t="s">
        <v>14431</v>
      </c>
      <c r="L1074" s="16" t="s">
        <v>7417</v>
      </c>
      <c r="M1074" s="19">
        <v>1</v>
      </c>
      <c r="N1074" s="16" t="s">
        <v>270</v>
      </c>
      <c r="O1074" s="25" t="s">
        <v>267</v>
      </c>
      <c r="P1074" s="16" t="s">
        <v>14432</v>
      </c>
      <c r="Q1074" s="16" t="s">
        <v>17662</v>
      </c>
      <c r="R1074" s="19">
        <v>32</v>
      </c>
      <c r="S1074" s="19"/>
      <c r="T1074" s="19"/>
      <c r="U1074" s="19"/>
      <c r="V1074" s="19"/>
      <c r="W1074" s="19"/>
      <c r="X1074" s="19">
        <v>14</v>
      </c>
    </row>
    <row r="1075" spans="1:24">
      <c r="A1075" s="19">
        <v>1071</v>
      </c>
      <c r="B1075" s="16" t="s">
        <v>18955</v>
      </c>
      <c r="C1075" s="16" t="s">
        <v>265</v>
      </c>
      <c r="D1075" s="16" t="s">
        <v>266</v>
      </c>
      <c r="E1075" s="22">
        <v>2019</v>
      </c>
      <c r="F1075" s="16" t="s">
        <v>29</v>
      </c>
      <c r="G1075" s="16" t="s">
        <v>29</v>
      </c>
      <c r="H1075" s="16" t="s">
        <v>1523</v>
      </c>
      <c r="I1075" s="16"/>
      <c r="J1075" s="16" t="s">
        <v>344</v>
      </c>
      <c r="K1075" s="16" t="s">
        <v>14431</v>
      </c>
      <c r="L1075" s="16" t="s">
        <v>7417</v>
      </c>
      <c r="M1075" s="19">
        <v>1</v>
      </c>
      <c r="N1075" s="16" t="s">
        <v>18956</v>
      </c>
      <c r="O1075" s="25" t="s">
        <v>15048</v>
      </c>
      <c r="P1075" s="16" t="s">
        <v>15049</v>
      </c>
      <c r="Q1075" s="16" t="s">
        <v>17662</v>
      </c>
      <c r="R1075" s="19"/>
      <c r="S1075" s="19"/>
      <c r="T1075" s="19"/>
      <c r="U1075" s="19"/>
      <c r="V1075" s="19"/>
      <c r="W1075" s="19"/>
      <c r="X1075" s="19"/>
    </row>
    <row r="1076" spans="1:24">
      <c r="A1076" s="19">
        <v>1072</v>
      </c>
      <c r="B1076" s="16" t="s">
        <v>573</v>
      </c>
      <c r="C1076" s="16" t="s">
        <v>265</v>
      </c>
      <c r="D1076" s="16" t="s">
        <v>266</v>
      </c>
      <c r="E1076" s="22">
        <v>2019</v>
      </c>
      <c r="F1076" s="16" t="s">
        <v>29</v>
      </c>
      <c r="G1076" s="16" t="s">
        <v>29</v>
      </c>
      <c r="H1076" s="16" t="s">
        <v>268</v>
      </c>
      <c r="I1076" s="16"/>
      <c r="J1076" s="16" t="s">
        <v>269</v>
      </c>
      <c r="K1076" s="16" t="s">
        <v>14431</v>
      </c>
      <c r="L1076" s="16" t="s">
        <v>7417</v>
      </c>
      <c r="M1076" s="19">
        <v>1</v>
      </c>
      <c r="N1076" s="16" t="s">
        <v>575</v>
      </c>
      <c r="O1076" s="25" t="s">
        <v>574</v>
      </c>
      <c r="P1076" s="16" t="s">
        <v>14433</v>
      </c>
      <c r="Q1076" s="16" t="s">
        <v>17662</v>
      </c>
      <c r="R1076" s="19">
        <v>95</v>
      </c>
      <c r="S1076" s="19"/>
      <c r="T1076" s="19"/>
      <c r="U1076" s="19"/>
      <c r="V1076" s="19"/>
      <c r="W1076" s="19"/>
      <c r="X1076" s="19">
        <v>64</v>
      </c>
    </row>
    <row r="1077" spans="1:24">
      <c r="A1077" s="19">
        <v>1073</v>
      </c>
      <c r="B1077" s="16" t="s">
        <v>18957</v>
      </c>
      <c r="C1077" s="16" t="s">
        <v>265</v>
      </c>
      <c r="D1077" s="16" t="s">
        <v>266</v>
      </c>
      <c r="E1077" s="22">
        <v>2019</v>
      </c>
      <c r="F1077" s="16" t="s">
        <v>29</v>
      </c>
      <c r="G1077" s="16" t="s">
        <v>29</v>
      </c>
      <c r="H1077" s="16" t="s">
        <v>1523</v>
      </c>
      <c r="I1077" s="16"/>
      <c r="J1077" s="16" t="s">
        <v>344</v>
      </c>
      <c r="K1077" s="16" t="s">
        <v>14429</v>
      </c>
      <c r="L1077" s="16" t="s">
        <v>7417</v>
      </c>
      <c r="M1077" s="19">
        <v>1</v>
      </c>
      <c r="N1077" s="16" t="s">
        <v>18958</v>
      </c>
      <c r="O1077" s="25" t="s">
        <v>16579</v>
      </c>
      <c r="P1077" s="16" t="s">
        <v>16580</v>
      </c>
      <c r="Q1077" s="16" t="s">
        <v>17662</v>
      </c>
      <c r="R1077" s="19"/>
      <c r="S1077" s="19"/>
      <c r="T1077" s="19"/>
      <c r="U1077" s="19"/>
      <c r="V1077" s="19"/>
      <c r="W1077" s="19"/>
      <c r="X1077" s="19"/>
    </row>
    <row r="1078" spans="1:24">
      <c r="A1078" s="19">
        <v>1074</v>
      </c>
      <c r="B1078" s="16" t="s">
        <v>18959</v>
      </c>
      <c r="C1078" s="16" t="s">
        <v>265</v>
      </c>
      <c r="D1078" s="16" t="s">
        <v>266</v>
      </c>
      <c r="E1078" s="22">
        <v>2019</v>
      </c>
      <c r="F1078" s="16" t="s">
        <v>29</v>
      </c>
      <c r="G1078" s="16" t="s">
        <v>29</v>
      </c>
      <c r="H1078" s="16" t="s">
        <v>1523</v>
      </c>
      <c r="I1078" s="16"/>
      <c r="J1078" s="16" t="s">
        <v>344</v>
      </c>
      <c r="K1078" s="16" t="s">
        <v>14429</v>
      </c>
      <c r="L1078" s="16" t="s">
        <v>7417</v>
      </c>
      <c r="M1078" s="19">
        <v>1</v>
      </c>
      <c r="N1078" s="16" t="s">
        <v>18960</v>
      </c>
      <c r="O1078" s="25" t="s">
        <v>16581</v>
      </c>
      <c r="P1078" s="16" t="s">
        <v>16582</v>
      </c>
      <c r="Q1078" s="16" t="s">
        <v>17662</v>
      </c>
      <c r="R1078" s="19"/>
      <c r="S1078" s="19"/>
      <c r="T1078" s="19"/>
      <c r="U1078" s="19"/>
      <c r="V1078" s="19"/>
      <c r="W1078" s="19"/>
      <c r="X1078" s="19"/>
    </row>
    <row r="1079" spans="1:24">
      <c r="A1079" s="19">
        <v>1075</v>
      </c>
      <c r="B1079" s="16" t="s">
        <v>18961</v>
      </c>
      <c r="C1079" s="16" t="s">
        <v>265</v>
      </c>
      <c r="D1079" s="16" t="s">
        <v>266</v>
      </c>
      <c r="E1079" s="22">
        <v>2019</v>
      </c>
      <c r="F1079" s="16" t="s">
        <v>29</v>
      </c>
      <c r="G1079" s="16" t="s">
        <v>29</v>
      </c>
      <c r="H1079" s="16" t="s">
        <v>1523</v>
      </c>
      <c r="I1079" s="16"/>
      <c r="J1079" s="16" t="s">
        <v>344</v>
      </c>
      <c r="K1079" s="16" t="s">
        <v>14429</v>
      </c>
      <c r="L1079" s="16" t="s">
        <v>7417</v>
      </c>
      <c r="M1079" s="19">
        <v>1</v>
      </c>
      <c r="N1079" s="16" t="s">
        <v>18962</v>
      </c>
      <c r="O1079" s="25" t="s">
        <v>16583</v>
      </c>
      <c r="P1079" s="16" t="s">
        <v>16584</v>
      </c>
      <c r="Q1079" s="16" t="s">
        <v>17662</v>
      </c>
      <c r="R1079" s="19"/>
      <c r="S1079" s="19"/>
      <c r="T1079" s="19"/>
      <c r="U1079" s="19"/>
      <c r="V1079" s="19"/>
      <c r="W1079" s="19"/>
      <c r="X1079" s="19"/>
    </row>
    <row r="1080" spans="1:24">
      <c r="A1080" s="19">
        <v>1076</v>
      </c>
      <c r="B1080" s="16" t="s">
        <v>18963</v>
      </c>
      <c r="C1080" s="16" t="s">
        <v>14544</v>
      </c>
      <c r="D1080" s="16" t="s">
        <v>14545</v>
      </c>
      <c r="E1080" s="22">
        <v>1992</v>
      </c>
      <c r="F1080" s="16" t="s">
        <v>29</v>
      </c>
      <c r="G1080" s="16" t="s">
        <v>29</v>
      </c>
      <c r="H1080" s="16" t="s">
        <v>1523</v>
      </c>
      <c r="I1080" s="16"/>
      <c r="J1080" s="16" t="s">
        <v>344</v>
      </c>
      <c r="K1080" s="16" t="s">
        <v>14543</v>
      </c>
      <c r="L1080" s="16" t="s">
        <v>2824</v>
      </c>
      <c r="M1080" s="19">
        <v>1</v>
      </c>
      <c r="N1080" s="16" t="s">
        <v>18964</v>
      </c>
      <c r="O1080" s="25" t="s">
        <v>14546</v>
      </c>
      <c r="P1080" s="16" t="s">
        <v>14547</v>
      </c>
      <c r="Q1080" s="16" t="s">
        <v>17628</v>
      </c>
      <c r="R1080" s="19"/>
      <c r="S1080" s="19"/>
      <c r="T1080" s="19"/>
      <c r="U1080" s="19"/>
      <c r="V1080" s="19"/>
      <c r="W1080" s="19"/>
      <c r="X1080" s="19"/>
    </row>
    <row r="1081" spans="1:24">
      <c r="A1081" s="19">
        <v>1077</v>
      </c>
      <c r="B1081" s="16" t="s">
        <v>18965</v>
      </c>
      <c r="C1081" s="16" t="s">
        <v>12827</v>
      </c>
      <c r="D1081" s="16" t="s">
        <v>12828</v>
      </c>
      <c r="E1081" s="22">
        <v>2020</v>
      </c>
      <c r="F1081" s="16" t="s">
        <v>29</v>
      </c>
      <c r="G1081" s="16" t="s">
        <v>29</v>
      </c>
      <c r="H1081" s="16" t="s">
        <v>122</v>
      </c>
      <c r="I1081" s="16"/>
      <c r="J1081" s="16" t="s">
        <v>140</v>
      </c>
      <c r="K1081" s="16" t="s">
        <v>12826</v>
      </c>
      <c r="L1081" s="16" t="s">
        <v>2824</v>
      </c>
      <c r="M1081" s="19">
        <v>1</v>
      </c>
      <c r="N1081" s="16" t="s">
        <v>18966</v>
      </c>
      <c r="O1081" s="25" t="s">
        <v>12829</v>
      </c>
      <c r="P1081" s="16" t="s">
        <v>12830</v>
      </c>
      <c r="Q1081" s="16" t="s">
        <v>17628</v>
      </c>
      <c r="R1081" s="19"/>
      <c r="S1081" s="19"/>
      <c r="T1081" s="19"/>
      <c r="U1081" s="19"/>
      <c r="V1081" s="19"/>
      <c r="W1081" s="19"/>
      <c r="X1081" s="19"/>
    </row>
    <row r="1082" spans="1:24">
      <c r="A1082" s="19">
        <v>1078</v>
      </c>
      <c r="B1082" s="16" t="s">
        <v>14132</v>
      </c>
      <c r="C1082" s="16" t="s">
        <v>12827</v>
      </c>
      <c r="D1082" s="16" t="s">
        <v>14133</v>
      </c>
      <c r="E1082" s="22">
        <v>2015</v>
      </c>
      <c r="F1082" s="16" t="s">
        <v>29</v>
      </c>
      <c r="G1082" s="16" t="s">
        <v>29</v>
      </c>
      <c r="H1082" s="16" t="s">
        <v>146</v>
      </c>
      <c r="I1082" s="16"/>
      <c r="J1082" s="16" t="s">
        <v>153</v>
      </c>
      <c r="K1082" s="16" t="s">
        <v>14132</v>
      </c>
      <c r="L1082" s="16" t="s">
        <v>7417</v>
      </c>
      <c r="M1082" s="19">
        <v>1</v>
      </c>
      <c r="N1082" s="16" t="s">
        <v>18967</v>
      </c>
      <c r="O1082" s="25" t="s">
        <v>14134</v>
      </c>
      <c r="P1082" s="16" t="s">
        <v>14135</v>
      </c>
      <c r="Q1082" s="16" t="s">
        <v>17662</v>
      </c>
      <c r="R1082" s="19"/>
      <c r="S1082" s="19"/>
      <c r="T1082" s="19"/>
      <c r="U1082" s="19"/>
      <c r="V1082" s="19"/>
      <c r="W1082" s="19"/>
      <c r="X1082" s="19"/>
    </row>
    <row r="1083" spans="1:24">
      <c r="A1083" s="19">
        <v>1079</v>
      </c>
      <c r="B1083" s="16" t="s">
        <v>2205</v>
      </c>
      <c r="C1083" s="16" t="s">
        <v>2206</v>
      </c>
      <c r="D1083" s="16" t="s">
        <v>2207</v>
      </c>
      <c r="E1083" s="22">
        <v>2001</v>
      </c>
      <c r="F1083" s="16" t="s">
        <v>29</v>
      </c>
      <c r="G1083" s="16" t="s">
        <v>29</v>
      </c>
      <c r="H1083" s="16" t="s">
        <v>146</v>
      </c>
      <c r="I1083" s="16"/>
      <c r="J1083" s="16" t="s">
        <v>2209</v>
      </c>
      <c r="K1083" s="16" t="s">
        <v>13321</v>
      </c>
      <c r="L1083" s="16" t="s">
        <v>9073</v>
      </c>
      <c r="M1083" s="19">
        <v>1</v>
      </c>
      <c r="N1083" s="16" t="s">
        <v>2210</v>
      </c>
      <c r="O1083" s="25" t="s">
        <v>2208</v>
      </c>
      <c r="P1083" s="16" t="s">
        <v>13322</v>
      </c>
      <c r="Q1083" s="16" t="s">
        <v>17641</v>
      </c>
      <c r="R1083" s="19"/>
      <c r="S1083" s="19"/>
      <c r="T1083" s="19"/>
      <c r="U1083" s="19"/>
      <c r="V1083" s="19">
        <v>71</v>
      </c>
      <c r="W1083" s="19"/>
      <c r="X1083" s="19"/>
    </row>
    <row r="1084" spans="1:24">
      <c r="A1084" s="19">
        <v>1080</v>
      </c>
      <c r="B1084" s="16" t="s">
        <v>18968</v>
      </c>
      <c r="C1084" s="16" t="s">
        <v>2206</v>
      </c>
      <c r="D1084" s="16" t="s">
        <v>2207</v>
      </c>
      <c r="E1084" s="22">
        <v>2001</v>
      </c>
      <c r="F1084" s="16" t="s">
        <v>29</v>
      </c>
      <c r="G1084" s="16" t="s">
        <v>29</v>
      </c>
      <c r="H1084" s="16" t="s">
        <v>146</v>
      </c>
      <c r="I1084" s="16"/>
      <c r="J1084" s="16" t="s">
        <v>2209</v>
      </c>
      <c r="K1084" s="16" t="s">
        <v>13321</v>
      </c>
      <c r="L1084" s="16" t="s">
        <v>9073</v>
      </c>
      <c r="M1084" s="19">
        <v>1</v>
      </c>
      <c r="N1084" s="16" t="s">
        <v>18969</v>
      </c>
      <c r="O1084" s="25" t="s">
        <v>13323</v>
      </c>
      <c r="P1084" s="16" t="s">
        <v>13324</v>
      </c>
      <c r="Q1084" s="16" t="s">
        <v>17641</v>
      </c>
      <c r="R1084" s="19"/>
      <c r="S1084" s="19"/>
      <c r="T1084" s="19"/>
      <c r="U1084" s="19"/>
      <c r="V1084" s="19"/>
      <c r="W1084" s="19"/>
      <c r="X1084" s="19"/>
    </row>
    <row r="1085" spans="1:24">
      <c r="A1085" s="19">
        <v>1081</v>
      </c>
      <c r="B1085" s="16" t="s">
        <v>8283</v>
      </c>
      <c r="C1085" s="16" t="s">
        <v>8281</v>
      </c>
      <c r="D1085" s="16" t="s">
        <v>8282</v>
      </c>
      <c r="E1085" s="22">
        <v>2025</v>
      </c>
      <c r="F1085" s="16" t="s">
        <v>1346</v>
      </c>
      <c r="G1085" s="16" t="s">
        <v>53</v>
      </c>
      <c r="H1085" s="16" t="s">
        <v>1347</v>
      </c>
      <c r="I1085" s="16" t="s">
        <v>1597</v>
      </c>
      <c r="J1085" s="16"/>
      <c r="K1085" s="16"/>
      <c r="L1085" s="16" t="s">
        <v>3169</v>
      </c>
      <c r="M1085" s="19">
        <v>1</v>
      </c>
      <c r="N1085" s="16" t="s">
        <v>18970</v>
      </c>
      <c r="O1085" s="25" t="s">
        <v>8284</v>
      </c>
      <c r="P1085" s="16" t="s">
        <v>8285</v>
      </c>
      <c r="Q1085" s="16" t="s">
        <v>17630</v>
      </c>
      <c r="R1085" s="19"/>
      <c r="S1085" s="19"/>
      <c r="T1085" s="19"/>
      <c r="U1085" s="19"/>
      <c r="V1085" s="19"/>
      <c r="W1085" s="19"/>
      <c r="X1085" s="19"/>
    </row>
    <row r="1086" spans="1:24">
      <c r="A1086" s="19">
        <v>1082</v>
      </c>
      <c r="B1086" s="16" t="s">
        <v>11285</v>
      </c>
      <c r="C1086" s="16" t="s">
        <v>11286</v>
      </c>
      <c r="D1086" s="16" t="s">
        <v>11287</v>
      </c>
      <c r="E1086" s="22">
        <v>2017</v>
      </c>
      <c r="F1086" s="16" t="s">
        <v>29</v>
      </c>
      <c r="G1086" s="16" t="s">
        <v>29</v>
      </c>
      <c r="H1086" s="16" t="s">
        <v>692</v>
      </c>
      <c r="I1086" s="16"/>
      <c r="J1086" s="16" t="s">
        <v>11266</v>
      </c>
      <c r="K1086" s="16" t="s">
        <v>11285</v>
      </c>
      <c r="L1086" s="16" t="s">
        <v>2824</v>
      </c>
      <c r="M1086" s="19">
        <v>1</v>
      </c>
      <c r="N1086" s="16" t="s">
        <v>18971</v>
      </c>
      <c r="O1086" s="25" t="s">
        <v>11288</v>
      </c>
      <c r="P1086" s="16" t="s">
        <v>11289</v>
      </c>
      <c r="Q1086" s="16" t="s">
        <v>17628</v>
      </c>
      <c r="R1086" s="19"/>
      <c r="S1086" s="19"/>
      <c r="T1086" s="19"/>
      <c r="U1086" s="19"/>
      <c r="V1086" s="19"/>
      <c r="W1086" s="19"/>
      <c r="X1086" s="19"/>
    </row>
    <row r="1087" spans="1:24">
      <c r="A1087" s="19">
        <v>1083</v>
      </c>
      <c r="B1087" s="16" t="s">
        <v>18972</v>
      </c>
      <c r="C1087" s="16" t="s">
        <v>15566</v>
      </c>
      <c r="D1087" s="16" t="s">
        <v>15567</v>
      </c>
      <c r="E1087" s="22">
        <v>2018</v>
      </c>
      <c r="F1087" s="16" t="s">
        <v>29</v>
      </c>
      <c r="G1087" s="16" t="s">
        <v>29</v>
      </c>
      <c r="H1087" s="16" t="s">
        <v>1523</v>
      </c>
      <c r="I1087" s="16"/>
      <c r="J1087" s="16" t="s">
        <v>344</v>
      </c>
      <c r="K1087" s="16" t="s">
        <v>15565</v>
      </c>
      <c r="L1087" s="16" t="s">
        <v>7417</v>
      </c>
      <c r="M1087" s="19">
        <v>1</v>
      </c>
      <c r="N1087" s="16" t="s">
        <v>18973</v>
      </c>
      <c r="O1087" s="25" t="s">
        <v>15568</v>
      </c>
      <c r="P1087" s="16" t="s">
        <v>15569</v>
      </c>
      <c r="Q1087" s="16" t="s">
        <v>17662</v>
      </c>
      <c r="R1087" s="19"/>
      <c r="S1087" s="19"/>
      <c r="T1087" s="19"/>
      <c r="U1087" s="19"/>
      <c r="V1087" s="19"/>
      <c r="W1087" s="19"/>
      <c r="X1087" s="19"/>
    </row>
    <row r="1088" spans="1:24">
      <c r="A1088" s="19">
        <v>1084</v>
      </c>
      <c r="B1088" s="16" t="s">
        <v>1301</v>
      </c>
      <c r="C1088" s="16" t="s">
        <v>1302</v>
      </c>
      <c r="D1088" s="16" t="s">
        <v>1303</v>
      </c>
      <c r="E1088" s="22">
        <v>2011</v>
      </c>
      <c r="F1088" s="16" t="s">
        <v>817</v>
      </c>
      <c r="G1088" s="16" t="s">
        <v>53</v>
      </c>
      <c r="H1088" s="16" t="s">
        <v>818</v>
      </c>
      <c r="I1088" s="16" t="s">
        <v>819</v>
      </c>
      <c r="J1088" s="16"/>
      <c r="K1088" s="16"/>
      <c r="L1088" s="16" t="s">
        <v>2824</v>
      </c>
      <c r="M1088" s="19">
        <v>1</v>
      </c>
      <c r="N1088" s="16" t="s">
        <v>1305</v>
      </c>
      <c r="O1088" s="25" t="s">
        <v>1304</v>
      </c>
      <c r="P1088" s="16" t="s">
        <v>8456</v>
      </c>
      <c r="Q1088" s="16" t="s">
        <v>17628</v>
      </c>
      <c r="R1088" s="19"/>
      <c r="S1088" s="19"/>
      <c r="T1088" s="19">
        <v>64</v>
      </c>
      <c r="U1088" s="19"/>
      <c r="V1088" s="19"/>
      <c r="W1088" s="19"/>
      <c r="X1088" s="19"/>
    </row>
    <row r="1089" spans="1:24">
      <c r="A1089" s="19">
        <v>1085</v>
      </c>
      <c r="B1089" s="16" t="s">
        <v>4140</v>
      </c>
      <c r="C1089" s="16" t="s">
        <v>4138</v>
      </c>
      <c r="D1089" s="16" t="s">
        <v>4139</v>
      </c>
      <c r="E1089" s="22">
        <v>1971</v>
      </c>
      <c r="F1089" s="16" t="s">
        <v>177</v>
      </c>
      <c r="G1089" s="16" t="s">
        <v>53</v>
      </c>
      <c r="H1089" s="16" t="s">
        <v>178</v>
      </c>
      <c r="I1089" s="16" t="s">
        <v>935</v>
      </c>
      <c r="J1089" s="16"/>
      <c r="K1089" s="16"/>
      <c r="L1089" s="16" t="s">
        <v>2817</v>
      </c>
      <c r="M1089" s="19">
        <v>1</v>
      </c>
      <c r="N1089" s="16" t="s">
        <v>18974</v>
      </c>
      <c r="O1089" s="25" t="s">
        <v>4141</v>
      </c>
      <c r="P1089" s="16" t="s">
        <v>4142</v>
      </c>
      <c r="Q1089" s="16" t="s">
        <v>17633</v>
      </c>
      <c r="R1089" s="19"/>
      <c r="S1089" s="19"/>
      <c r="T1089" s="19"/>
      <c r="U1089" s="19"/>
      <c r="V1089" s="19"/>
      <c r="W1089" s="19"/>
      <c r="X1089" s="19"/>
    </row>
    <row r="1090" spans="1:24">
      <c r="A1090" s="19">
        <v>1086</v>
      </c>
      <c r="B1090" s="16" t="s">
        <v>2482</v>
      </c>
      <c r="C1090" s="16" t="s">
        <v>2483</v>
      </c>
      <c r="D1090" s="16" t="s">
        <v>2484</v>
      </c>
      <c r="E1090" s="22">
        <v>2025</v>
      </c>
      <c r="F1090" s="16" t="s">
        <v>2486</v>
      </c>
      <c r="G1090" s="16" t="s">
        <v>53</v>
      </c>
      <c r="H1090" s="16" t="s">
        <v>434</v>
      </c>
      <c r="I1090" s="16" t="s">
        <v>2487</v>
      </c>
      <c r="J1090" s="16"/>
      <c r="K1090" s="16"/>
      <c r="L1090" s="16" t="s">
        <v>3169</v>
      </c>
      <c r="M1090" s="19">
        <v>1</v>
      </c>
      <c r="N1090" s="16" t="s">
        <v>2488</v>
      </c>
      <c r="O1090" s="25" t="s">
        <v>2485</v>
      </c>
      <c r="P1090" s="16" t="s">
        <v>9403</v>
      </c>
      <c r="Q1090" s="16" t="s">
        <v>17630</v>
      </c>
      <c r="R1090" s="19"/>
      <c r="S1090" s="19"/>
      <c r="T1090" s="19"/>
      <c r="U1090" s="19"/>
      <c r="V1090" s="19"/>
      <c r="W1090" s="19">
        <v>33</v>
      </c>
      <c r="X1090" s="19"/>
    </row>
    <row r="1091" spans="1:24">
      <c r="A1091" s="19">
        <v>1087</v>
      </c>
      <c r="B1091" s="16" t="s">
        <v>3072</v>
      </c>
      <c r="C1091" s="16" t="s">
        <v>3070</v>
      </c>
      <c r="D1091" s="16" t="s">
        <v>3071</v>
      </c>
      <c r="E1091" s="22">
        <v>1979</v>
      </c>
      <c r="F1091" s="16" t="s">
        <v>3067</v>
      </c>
      <c r="G1091" s="16" t="s">
        <v>53</v>
      </c>
      <c r="H1091" s="16" t="s">
        <v>3063</v>
      </c>
      <c r="I1091" s="16" t="s">
        <v>3063</v>
      </c>
      <c r="J1091" s="16"/>
      <c r="K1091" s="16"/>
      <c r="L1091" s="16" t="s">
        <v>2833</v>
      </c>
      <c r="M1091" s="19">
        <v>1</v>
      </c>
      <c r="N1091" s="16" t="s">
        <v>18975</v>
      </c>
      <c r="O1091" s="25" t="s">
        <v>3073</v>
      </c>
      <c r="P1091" s="16" t="s">
        <v>3074</v>
      </c>
      <c r="Q1091" s="16" t="s">
        <v>17687</v>
      </c>
      <c r="R1091" s="19"/>
      <c r="S1091" s="19"/>
      <c r="T1091" s="19"/>
      <c r="U1091" s="19"/>
      <c r="V1091" s="19"/>
      <c r="W1091" s="19"/>
      <c r="X1091" s="19"/>
    </row>
    <row r="1092" spans="1:24">
      <c r="A1092" s="19">
        <v>1088</v>
      </c>
      <c r="B1092" s="16" t="s">
        <v>7681</v>
      </c>
      <c r="C1092" s="16" t="s">
        <v>7679</v>
      </c>
      <c r="D1092" s="16" t="s">
        <v>7680</v>
      </c>
      <c r="E1092" s="22">
        <v>2009</v>
      </c>
      <c r="F1092" s="16" t="s">
        <v>7603</v>
      </c>
      <c r="G1092" s="16" t="s">
        <v>53</v>
      </c>
      <c r="H1092" s="16" t="s">
        <v>115</v>
      </c>
      <c r="I1092" s="16" t="s">
        <v>513</v>
      </c>
      <c r="J1092" s="16"/>
      <c r="K1092" s="16"/>
      <c r="L1092" s="16" t="s">
        <v>2928</v>
      </c>
      <c r="M1092" s="19">
        <v>1</v>
      </c>
      <c r="N1092" s="16" t="s">
        <v>18976</v>
      </c>
      <c r="O1092" s="25" t="s">
        <v>7682</v>
      </c>
      <c r="P1092" s="16" t="s">
        <v>7683</v>
      </c>
      <c r="Q1092" s="16" t="s">
        <v>17638</v>
      </c>
      <c r="R1092" s="19"/>
      <c r="S1092" s="19"/>
      <c r="T1092" s="19"/>
      <c r="U1092" s="19"/>
      <c r="V1092" s="19"/>
      <c r="W1092" s="19"/>
      <c r="X1092" s="19"/>
    </row>
    <row r="1093" spans="1:24">
      <c r="A1093" s="19">
        <v>1089</v>
      </c>
      <c r="B1093" s="16" t="s">
        <v>7684</v>
      </c>
      <c r="C1093" s="16" t="s">
        <v>7679</v>
      </c>
      <c r="D1093" s="16" t="s">
        <v>7680</v>
      </c>
      <c r="E1093" s="22">
        <v>2009</v>
      </c>
      <c r="F1093" s="16" t="s">
        <v>7603</v>
      </c>
      <c r="G1093" s="16" t="s">
        <v>53</v>
      </c>
      <c r="H1093" s="16" t="s">
        <v>115</v>
      </c>
      <c r="I1093" s="16" t="s">
        <v>513</v>
      </c>
      <c r="J1093" s="16"/>
      <c r="K1093" s="16"/>
      <c r="L1093" s="16" t="s">
        <v>2928</v>
      </c>
      <c r="M1093" s="19">
        <v>1</v>
      </c>
      <c r="N1093" s="16" t="s">
        <v>18977</v>
      </c>
      <c r="O1093" s="25" t="s">
        <v>7685</v>
      </c>
      <c r="P1093" s="16" t="s">
        <v>7686</v>
      </c>
      <c r="Q1093" s="16" t="s">
        <v>17638</v>
      </c>
      <c r="R1093" s="19"/>
      <c r="S1093" s="19"/>
      <c r="T1093" s="19"/>
      <c r="U1093" s="19"/>
      <c r="V1093" s="19"/>
      <c r="W1093" s="19"/>
      <c r="X1093" s="19"/>
    </row>
    <row r="1094" spans="1:24">
      <c r="A1094" s="19">
        <v>1090</v>
      </c>
      <c r="B1094" s="16" t="s">
        <v>18978</v>
      </c>
      <c r="C1094" s="16" t="s">
        <v>15326</v>
      </c>
      <c r="D1094" s="16" t="s">
        <v>15327</v>
      </c>
      <c r="E1094" s="22">
        <v>1997</v>
      </c>
      <c r="F1094" s="16" t="s">
        <v>29</v>
      </c>
      <c r="G1094" s="16" t="s">
        <v>29</v>
      </c>
      <c r="H1094" s="16" t="s">
        <v>1523</v>
      </c>
      <c r="I1094" s="16"/>
      <c r="J1094" s="16" t="s">
        <v>344</v>
      </c>
      <c r="K1094" s="16" t="s">
        <v>15325</v>
      </c>
      <c r="L1094" s="16" t="s">
        <v>9073</v>
      </c>
      <c r="M1094" s="19">
        <v>1</v>
      </c>
      <c r="N1094" s="16" t="s">
        <v>18979</v>
      </c>
      <c r="O1094" s="25" t="s">
        <v>15328</v>
      </c>
      <c r="P1094" s="16" t="s">
        <v>15329</v>
      </c>
      <c r="Q1094" s="16" t="s">
        <v>17641</v>
      </c>
      <c r="R1094" s="19"/>
      <c r="S1094" s="19"/>
      <c r="T1094" s="19"/>
      <c r="U1094" s="19"/>
      <c r="V1094" s="19"/>
      <c r="W1094" s="19"/>
      <c r="X1094" s="19"/>
    </row>
    <row r="1095" spans="1:24">
      <c r="A1095" s="19">
        <v>1091</v>
      </c>
      <c r="B1095" s="16" t="s">
        <v>1426</v>
      </c>
      <c r="C1095" s="16" t="s">
        <v>1427</v>
      </c>
      <c r="D1095" s="16" t="s">
        <v>1428</v>
      </c>
      <c r="E1095" s="22">
        <v>2020</v>
      </c>
      <c r="F1095" s="16" t="s">
        <v>1430</v>
      </c>
      <c r="G1095" s="16" t="s">
        <v>53</v>
      </c>
      <c r="H1095" s="16" t="s">
        <v>1431</v>
      </c>
      <c r="I1095" s="16" t="s">
        <v>1431</v>
      </c>
      <c r="J1095" s="16"/>
      <c r="K1095" s="16"/>
      <c r="L1095" s="16" t="s">
        <v>2824</v>
      </c>
      <c r="M1095" s="19">
        <v>1</v>
      </c>
      <c r="N1095" s="16" t="s">
        <v>1432</v>
      </c>
      <c r="O1095" s="25" t="s">
        <v>1429</v>
      </c>
      <c r="P1095" s="16" t="s">
        <v>3152</v>
      </c>
      <c r="Q1095" s="16" t="s">
        <v>17628</v>
      </c>
      <c r="R1095" s="19"/>
      <c r="S1095" s="19"/>
      <c r="T1095" s="19">
        <v>92</v>
      </c>
      <c r="U1095" s="19"/>
      <c r="V1095" s="19"/>
      <c r="W1095" s="19"/>
      <c r="X1095" s="19"/>
    </row>
    <row r="1096" spans="1:24">
      <c r="A1096" s="19">
        <v>1092</v>
      </c>
      <c r="B1096" s="16" t="s">
        <v>8288</v>
      </c>
      <c r="C1096" s="16" t="s">
        <v>8286</v>
      </c>
      <c r="D1096" s="16" t="s">
        <v>8287</v>
      </c>
      <c r="E1096" s="22">
        <v>1999</v>
      </c>
      <c r="F1096" s="16" t="s">
        <v>1346</v>
      </c>
      <c r="G1096" s="16" t="s">
        <v>53</v>
      </c>
      <c r="H1096" s="16" t="s">
        <v>1347</v>
      </c>
      <c r="I1096" s="16" t="s">
        <v>1597</v>
      </c>
      <c r="J1096" s="16"/>
      <c r="K1096" s="16"/>
      <c r="L1096" s="16" t="s">
        <v>3930</v>
      </c>
      <c r="M1096" s="19">
        <v>1</v>
      </c>
      <c r="N1096" s="16" t="s">
        <v>18980</v>
      </c>
      <c r="O1096" s="25" t="s">
        <v>8289</v>
      </c>
      <c r="P1096" s="16" t="s">
        <v>8290</v>
      </c>
      <c r="Q1096" s="16" t="s">
        <v>17685</v>
      </c>
      <c r="R1096" s="19"/>
      <c r="S1096" s="19"/>
      <c r="T1096" s="19"/>
      <c r="U1096" s="19"/>
      <c r="V1096" s="19"/>
      <c r="W1096" s="19"/>
      <c r="X1096" s="19"/>
    </row>
    <row r="1097" spans="1:24">
      <c r="A1097" s="19">
        <v>1093</v>
      </c>
      <c r="B1097" s="16" t="s">
        <v>8293</v>
      </c>
      <c r="C1097" s="16" t="s">
        <v>8291</v>
      </c>
      <c r="D1097" s="16" t="s">
        <v>8292</v>
      </c>
      <c r="E1097" s="22">
        <v>2020</v>
      </c>
      <c r="F1097" s="16" t="s">
        <v>1346</v>
      </c>
      <c r="G1097" s="16" t="s">
        <v>53</v>
      </c>
      <c r="H1097" s="16" t="s">
        <v>1347</v>
      </c>
      <c r="I1097" s="16" t="s">
        <v>1597</v>
      </c>
      <c r="J1097" s="16"/>
      <c r="K1097" s="16"/>
      <c r="L1097" s="16" t="s">
        <v>2817</v>
      </c>
      <c r="M1097" s="19">
        <v>1</v>
      </c>
      <c r="N1097" s="16" t="s">
        <v>18981</v>
      </c>
      <c r="O1097" s="25" t="s">
        <v>8294</v>
      </c>
      <c r="P1097" s="16" t="s">
        <v>8295</v>
      </c>
      <c r="Q1097" s="16" t="s">
        <v>17633</v>
      </c>
      <c r="R1097" s="19"/>
      <c r="S1097" s="19"/>
      <c r="T1097" s="19"/>
      <c r="U1097" s="19"/>
      <c r="V1097" s="19"/>
      <c r="W1097" s="19"/>
      <c r="X1097" s="19"/>
    </row>
    <row r="1098" spans="1:24">
      <c r="A1098" s="19">
        <v>1094</v>
      </c>
      <c r="B1098" s="16" t="s">
        <v>4557</v>
      </c>
      <c r="C1098" s="16" t="s">
        <v>4555</v>
      </c>
      <c r="D1098" s="16" t="s">
        <v>4556</v>
      </c>
      <c r="E1098" s="22">
        <v>2021</v>
      </c>
      <c r="F1098" s="16" t="s">
        <v>286</v>
      </c>
      <c r="G1098" s="16" t="s">
        <v>53</v>
      </c>
      <c r="H1098" s="16" t="s">
        <v>115</v>
      </c>
      <c r="I1098" s="16" t="s">
        <v>287</v>
      </c>
      <c r="J1098" s="16"/>
      <c r="K1098" s="16"/>
      <c r="L1098" s="16" t="s">
        <v>2824</v>
      </c>
      <c r="M1098" s="19">
        <v>1</v>
      </c>
      <c r="N1098" s="16" t="s">
        <v>18982</v>
      </c>
      <c r="O1098" s="25" t="s">
        <v>4558</v>
      </c>
      <c r="P1098" s="16" t="s">
        <v>4559</v>
      </c>
      <c r="Q1098" s="16" t="s">
        <v>17628</v>
      </c>
      <c r="R1098" s="19"/>
      <c r="S1098" s="19"/>
      <c r="T1098" s="19"/>
      <c r="U1098" s="19"/>
      <c r="V1098" s="19"/>
      <c r="W1098" s="19"/>
      <c r="X1098" s="19"/>
    </row>
    <row r="1099" spans="1:24">
      <c r="A1099" s="19">
        <v>1095</v>
      </c>
      <c r="B1099" s="16" t="s">
        <v>4562</v>
      </c>
      <c r="C1099" s="16" t="s">
        <v>4560</v>
      </c>
      <c r="D1099" s="16" t="s">
        <v>4561</v>
      </c>
      <c r="E1099" s="22">
        <v>2003</v>
      </c>
      <c r="F1099" s="16" t="s">
        <v>286</v>
      </c>
      <c r="G1099" s="16" t="s">
        <v>53</v>
      </c>
      <c r="H1099" s="16" t="s">
        <v>115</v>
      </c>
      <c r="I1099" s="16" t="s">
        <v>287</v>
      </c>
      <c r="J1099" s="16"/>
      <c r="K1099" s="16"/>
      <c r="L1099" s="16" t="s">
        <v>2928</v>
      </c>
      <c r="M1099" s="19">
        <v>1</v>
      </c>
      <c r="N1099" s="16" t="s">
        <v>18983</v>
      </c>
      <c r="O1099" s="25" t="s">
        <v>4563</v>
      </c>
      <c r="P1099" s="16" t="s">
        <v>4564</v>
      </c>
      <c r="Q1099" s="16" t="s">
        <v>17638</v>
      </c>
      <c r="R1099" s="19"/>
      <c r="S1099" s="19"/>
      <c r="T1099" s="19"/>
      <c r="U1099" s="19"/>
      <c r="V1099" s="19"/>
      <c r="W1099" s="19"/>
      <c r="X1099" s="19"/>
    </row>
    <row r="1100" spans="1:24">
      <c r="A1100" s="19">
        <v>1096</v>
      </c>
      <c r="B1100" s="16" t="s">
        <v>4562</v>
      </c>
      <c r="C1100" s="16" t="s">
        <v>4560</v>
      </c>
      <c r="D1100" s="16" t="s">
        <v>7687</v>
      </c>
      <c r="E1100" s="22">
        <v>2001</v>
      </c>
      <c r="F1100" s="16" t="s">
        <v>7603</v>
      </c>
      <c r="G1100" s="16" t="s">
        <v>53</v>
      </c>
      <c r="H1100" s="16" t="s">
        <v>115</v>
      </c>
      <c r="I1100" s="16" t="s">
        <v>513</v>
      </c>
      <c r="J1100" s="16"/>
      <c r="K1100" s="16"/>
      <c r="L1100" s="16" t="s">
        <v>3930</v>
      </c>
      <c r="M1100" s="19">
        <v>1</v>
      </c>
      <c r="N1100" s="16" t="s">
        <v>18983</v>
      </c>
      <c r="O1100" s="25" t="s">
        <v>7688</v>
      </c>
      <c r="P1100" s="16" t="s">
        <v>7689</v>
      </c>
      <c r="Q1100" s="16" t="s">
        <v>17685</v>
      </c>
      <c r="R1100" s="19"/>
      <c r="S1100" s="19"/>
      <c r="T1100" s="19"/>
      <c r="U1100" s="19"/>
      <c r="V1100" s="19"/>
      <c r="W1100" s="19"/>
      <c r="X1100" s="19"/>
    </row>
    <row r="1101" spans="1:24">
      <c r="A1101" s="19">
        <v>1097</v>
      </c>
      <c r="B1101" s="16" t="s">
        <v>4567</v>
      </c>
      <c r="C1101" s="16" t="s">
        <v>4565</v>
      </c>
      <c r="D1101" s="16" t="s">
        <v>4566</v>
      </c>
      <c r="E1101" s="22">
        <v>2019</v>
      </c>
      <c r="F1101" s="16" t="s">
        <v>286</v>
      </c>
      <c r="G1101" s="16" t="s">
        <v>53</v>
      </c>
      <c r="H1101" s="16" t="s">
        <v>115</v>
      </c>
      <c r="I1101" s="16" t="s">
        <v>287</v>
      </c>
      <c r="J1101" s="16"/>
      <c r="K1101" s="16"/>
      <c r="L1101" s="16" t="s">
        <v>2817</v>
      </c>
      <c r="M1101" s="19">
        <v>1</v>
      </c>
      <c r="N1101" s="16" t="s">
        <v>18984</v>
      </c>
      <c r="O1101" s="25" t="s">
        <v>4568</v>
      </c>
      <c r="P1101" s="16" t="s">
        <v>4569</v>
      </c>
      <c r="Q1101" s="16" t="s">
        <v>17633</v>
      </c>
      <c r="R1101" s="19"/>
      <c r="S1101" s="19"/>
      <c r="T1101" s="19"/>
      <c r="U1101" s="19"/>
      <c r="V1101" s="19"/>
      <c r="W1101" s="19"/>
      <c r="X1101" s="19"/>
    </row>
    <row r="1102" spans="1:24">
      <c r="A1102" s="19">
        <v>1098</v>
      </c>
      <c r="B1102" s="16" t="s">
        <v>9749</v>
      </c>
      <c r="C1102" s="16" t="s">
        <v>9750</v>
      </c>
      <c r="D1102" s="16" t="s">
        <v>9751</v>
      </c>
      <c r="E1102" s="22">
        <v>1989</v>
      </c>
      <c r="F1102" s="16" t="s">
        <v>29</v>
      </c>
      <c r="G1102" s="16" t="s">
        <v>29</v>
      </c>
      <c r="H1102" s="16" t="s">
        <v>106</v>
      </c>
      <c r="I1102" s="16"/>
      <c r="J1102" s="16" t="s">
        <v>427</v>
      </c>
      <c r="K1102" s="16" t="s">
        <v>9749</v>
      </c>
      <c r="L1102" s="16" t="s">
        <v>2824</v>
      </c>
      <c r="M1102" s="19">
        <v>1</v>
      </c>
      <c r="N1102" s="16" t="s">
        <v>18985</v>
      </c>
      <c r="O1102" s="25" t="s">
        <v>9752</v>
      </c>
      <c r="P1102" s="16" t="s">
        <v>9753</v>
      </c>
      <c r="Q1102" s="16" t="s">
        <v>17628</v>
      </c>
      <c r="R1102" s="19"/>
      <c r="S1102" s="19"/>
      <c r="T1102" s="19"/>
      <c r="U1102" s="19"/>
      <c r="V1102" s="19"/>
      <c r="W1102" s="19"/>
      <c r="X1102" s="19"/>
    </row>
    <row r="1103" spans="1:24">
      <c r="A1103" s="19">
        <v>1099</v>
      </c>
      <c r="B1103" s="16" t="s">
        <v>17148</v>
      </c>
      <c r="C1103" s="16" t="s">
        <v>17147</v>
      </c>
      <c r="D1103" s="16" t="s">
        <v>17149</v>
      </c>
      <c r="E1103" s="22">
        <v>1960</v>
      </c>
      <c r="F1103" s="16" t="s">
        <v>31</v>
      </c>
      <c r="G1103" s="16" t="s">
        <v>31</v>
      </c>
      <c r="H1103" s="16" t="s">
        <v>219</v>
      </c>
      <c r="I1103" s="16"/>
      <c r="J1103" s="16" t="s">
        <v>17147</v>
      </c>
      <c r="K1103" s="16" t="s">
        <v>17148</v>
      </c>
      <c r="L1103" s="16" t="s">
        <v>2824</v>
      </c>
      <c r="M1103" s="19">
        <v>1</v>
      </c>
      <c r="N1103" s="16" t="s">
        <v>18986</v>
      </c>
      <c r="O1103" s="25" t="s">
        <v>17150</v>
      </c>
      <c r="P1103" s="16" t="s">
        <v>17151</v>
      </c>
      <c r="Q1103" s="16" t="s">
        <v>17628</v>
      </c>
      <c r="R1103" s="19"/>
      <c r="S1103" s="19"/>
      <c r="T1103" s="19"/>
      <c r="U1103" s="19"/>
      <c r="V1103" s="19"/>
      <c r="W1103" s="19"/>
      <c r="X1103" s="19"/>
    </row>
    <row r="1104" spans="1:24">
      <c r="A1104" s="19">
        <v>1100</v>
      </c>
      <c r="B1104" s="16" t="s">
        <v>17152</v>
      </c>
      <c r="C1104" s="16" t="s">
        <v>17147</v>
      </c>
      <c r="D1104" s="16" t="s">
        <v>17153</v>
      </c>
      <c r="E1104" s="22">
        <v>1989</v>
      </c>
      <c r="F1104" s="16" t="s">
        <v>31</v>
      </c>
      <c r="G1104" s="16" t="s">
        <v>31</v>
      </c>
      <c r="H1104" s="16" t="s">
        <v>219</v>
      </c>
      <c r="I1104" s="16"/>
      <c r="J1104" s="16" t="s">
        <v>17147</v>
      </c>
      <c r="K1104" s="16" t="s">
        <v>17152</v>
      </c>
      <c r="L1104" s="16" t="s">
        <v>2824</v>
      </c>
      <c r="M1104" s="19">
        <v>1</v>
      </c>
      <c r="N1104" s="16" t="s">
        <v>18987</v>
      </c>
      <c r="O1104" s="25" t="s">
        <v>17154</v>
      </c>
      <c r="P1104" s="16" t="s">
        <v>17155</v>
      </c>
      <c r="Q1104" s="16" t="s">
        <v>17628</v>
      </c>
      <c r="R1104" s="19"/>
      <c r="S1104" s="19"/>
      <c r="T1104" s="19"/>
      <c r="U1104" s="19"/>
      <c r="V1104" s="19"/>
      <c r="W1104" s="19"/>
      <c r="X1104" s="19"/>
    </row>
    <row r="1105" spans="1:24">
      <c r="A1105" s="19">
        <v>1101</v>
      </c>
      <c r="B1105" s="16" t="s">
        <v>17157</v>
      </c>
      <c r="C1105" s="16" t="s">
        <v>17156</v>
      </c>
      <c r="D1105" s="16" t="s">
        <v>17156</v>
      </c>
      <c r="E1105" s="22">
        <v>1963</v>
      </c>
      <c r="F1105" s="16" t="s">
        <v>31</v>
      </c>
      <c r="G1105" s="16" t="s">
        <v>31</v>
      </c>
      <c r="H1105" s="16" t="s">
        <v>219</v>
      </c>
      <c r="I1105" s="16"/>
      <c r="J1105" s="16" t="s">
        <v>17156</v>
      </c>
      <c r="K1105" s="16" t="s">
        <v>17157</v>
      </c>
      <c r="L1105" s="16" t="s">
        <v>2824</v>
      </c>
      <c r="M1105" s="19">
        <v>1</v>
      </c>
      <c r="N1105" s="16" t="s">
        <v>18988</v>
      </c>
      <c r="O1105" s="25" t="s">
        <v>17158</v>
      </c>
      <c r="P1105" s="16" t="s">
        <v>17159</v>
      </c>
      <c r="Q1105" s="16" t="s">
        <v>17628</v>
      </c>
      <c r="R1105" s="19"/>
      <c r="S1105" s="19"/>
      <c r="T1105" s="19"/>
      <c r="U1105" s="19"/>
      <c r="V1105" s="19"/>
      <c r="W1105" s="19"/>
      <c r="X1105" s="19"/>
    </row>
    <row r="1106" spans="1:24">
      <c r="A1106" s="19">
        <v>1102</v>
      </c>
      <c r="B1106" s="16" t="s">
        <v>9696</v>
      </c>
      <c r="C1106" s="16" t="s">
        <v>9697</v>
      </c>
      <c r="D1106" s="16" t="s">
        <v>9698</v>
      </c>
      <c r="E1106" s="22">
        <v>2016</v>
      </c>
      <c r="F1106" s="16" t="s">
        <v>29</v>
      </c>
      <c r="G1106" s="16" t="s">
        <v>29</v>
      </c>
      <c r="H1106" s="16" t="s">
        <v>106</v>
      </c>
      <c r="I1106" s="16"/>
      <c r="J1106" s="16" t="s">
        <v>427</v>
      </c>
      <c r="K1106" s="16" t="s">
        <v>9696</v>
      </c>
      <c r="L1106" s="16" t="s">
        <v>2824</v>
      </c>
      <c r="M1106" s="19">
        <v>1</v>
      </c>
      <c r="N1106" s="16" t="s">
        <v>18989</v>
      </c>
      <c r="O1106" s="25" t="s">
        <v>9699</v>
      </c>
      <c r="P1106" s="16" t="s">
        <v>9700</v>
      </c>
      <c r="Q1106" s="16" t="s">
        <v>17628</v>
      </c>
      <c r="R1106" s="19"/>
      <c r="S1106" s="19"/>
      <c r="T1106" s="19"/>
      <c r="U1106" s="19"/>
      <c r="V1106" s="19"/>
      <c r="W1106" s="19"/>
      <c r="X1106" s="19"/>
    </row>
    <row r="1107" spans="1:24">
      <c r="A1107" s="19">
        <v>1103</v>
      </c>
      <c r="B1107" s="16" t="s">
        <v>2772</v>
      </c>
      <c r="C1107" s="16" t="s">
        <v>2773</v>
      </c>
      <c r="D1107" s="16" t="s">
        <v>2774</v>
      </c>
      <c r="E1107" s="22">
        <v>2007</v>
      </c>
      <c r="F1107" s="16" t="s">
        <v>29</v>
      </c>
      <c r="G1107" s="16" t="s">
        <v>29</v>
      </c>
      <c r="H1107" s="16" t="s">
        <v>165</v>
      </c>
      <c r="I1107" s="16"/>
      <c r="J1107" s="16" t="s">
        <v>166</v>
      </c>
      <c r="K1107" s="16" t="s">
        <v>2772</v>
      </c>
      <c r="L1107" s="16" t="s">
        <v>9073</v>
      </c>
      <c r="M1107" s="19">
        <v>1</v>
      </c>
      <c r="N1107" s="16" t="s">
        <v>2776</v>
      </c>
      <c r="O1107" s="25" t="s">
        <v>2775</v>
      </c>
      <c r="P1107" s="16" t="s">
        <v>11384</v>
      </c>
      <c r="Q1107" s="16" t="s">
        <v>17641</v>
      </c>
      <c r="R1107" s="19"/>
      <c r="S1107" s="19"/>
      <c r="T1107" s="19"/>
      <c r="U1107" s="19"/>
      <c r="V1107" s="19"/>
      <c r="W1107" s="19">
        <v>98</v>
      </c>
      <c r="X1107" s="19"/>
    </row>
    <row r="1108" spans="1:24">
      <c r="A1108" s="19">
        <v>1104</v>
      </c>
      <c r="B1108" s="16" t="s">
        <v>18990</v>
      </c>
      <c r="C1108" s="16" t="s">
        <v>2773</v>
      </c>
      <c r="D1108" s="16" t="s">
        <v>10147</v>
      </c>
      <c r="E1108" s="22">
        <v>2015</v>
      </c>
      <c r="F1108" s="16" t="s">
        <v>29</v>
      </c>
      <c r="G1108" s="16" t="s">
        <v>29</v>
      </c>
      <c r="H1108" s="16" t="s">
        <v>106</v>
      </c>
      <c r="I1108" s="16"/>
      <c r="J1108" s="16" t="s">
        <v>107</v>
      </c>
      <c r="K1108" s="16" t="s">
        <v>10146</v>
      </c>
      <c r="L1108" s="16" t="s">
        <v>2824</v>
      </c>
      <c r="M1108" s="19">
        <v>1</v>
      </c>
      <c r="N1108" s="16" t="s">
        <v>18991</v>
      </c>
      <c r="O1108" s="25" t="s">
        <v>10148</v>
      </c>
      <c r="P1108" s="16" t="s">
        <v>10149</v>
      </c>
      <c r="Q1108" s="16" t="s">
        <v>17628</v>
      </c>
      <c r="R1108" s="19"/>
      <c r="S1108" s="19"/>
      <c r="T1108" s="19"/>
      <c r="U1108" s="19"/>
      <c r="V1108" s="19"/>
      <c r="W1108" s="19"/>
      <c r="X1108" s="19"/>
    </row>
    <row r="1109" spans="1:24">
      <c r="A1109" s="19">
        <v>1105</v>
      </c>
      <c r="B1109" s="16" t="s">
        <v>18992</v>
      </c>
      <c r="C1109" s="16" t="s">
        <v>12641</v>
      </c>
      <c r="D1109" s="16" t="s">
        <v>12642</v>
      </c>
      <c r="E1109" s="22">
        <v>2014</v>
      </c>
      <c r="F1109" s="16" t="s">
        <v>29</v>
      </c>
      <c r="G1109" s="16" t="s">
        <v>29</v>
      </c>
      <c r="H1109" s="16" t="s">
        <v>258</v>
      </c>
      <c r="I1109" s="16"/>
      <c r="J1109" s="16" t="s">
        <v>627</v>
      </c>
      <c r="K1109" s="16" t="s">
        <v>12640</v>
      </c>
      <c r="L1109" s="16" t="s">
        <v>2824</v>
      </c>
      <c r="M1109" s="19">
        <v>1</v>
      </c>
      <c r="N1109" s="16" t="s">
        <v>18993</v>
      </c>
      <c r="O1109" s="25" t="s">
        <v>12643</v>
      </c>
      <c r="P1109" s="16" t="s">
        <v>12644</v>
      </c>
      <c r="Q1109" s="16" t="s">
        <v>17628</v>
      </c>
      <c r="R1109" s="19"/>
      <c r="S1109" s="19"/>
      <c r="T1109" s="19"/>
      <c r="U1109" s="19"/>
      <c r="V1109" s="19"/>
      <c r="W1109" s="19"/>
      <c r="X1109" s="19"/>
    </row>
    <row r="1110" spans="1:24">
      <c r="A1110" s="19">
        <v>1106</v>
      </c>
      <c r="B1110" s="16" t="s">
        <v>6602</v>
      </c>
      <c r="C1110" s="16" t="s">
        <v>6600</v>
      </c>
      <c r="D1110" s="16" t="s">
        <v>6601</v>
      </c>
      <c r="E1110" s="22">
        <v>1998</v>
      </c>
      <c r="F1110" s="16" t="s">
        <v>114</v>
      </c>
      <c r="G1110" s="16" t="s">
        <v>53</v>
      </c>
      <c r="H1110" s="16" t="s">
        <v>115</v>
      </c>
      <c r="I1110" s="16" t="s">
        <v>6599</v>
      </c>
      <c r="J1110" s="16"/>
      <c r="K1110" s="16"/>
      <c r="L1110" s="16" t="s">
        <v>2824</v>
      </c>
      <c r="M1110" s="19">
        <v>1</v>
      </c>
      <c r="N1110" s="16" t="s">
        <v>18994</v>
      </c>
      <c r="O1110" s="25" t="s">
        <v>6603</v>
      </c>
      <c r="P1110" s="16" t="s">
        <v>6604</v>
      </c>
      <c r="Q1110" s="16" t="s">
        <v>17628</v>
      </c>
      <c r="R1110" s="19"/>
      <c r="S1110" s="19"/>
      <c r="T1110" s="19"/>
      <c r="U1110" s="19"/>
      <c r="V1110" s="19"/>
      <c r="W1110" s="19"/>
      <c r="X1110" s="19"/>
    </row>
    <row r="1111" spans="1:24">
      <c r="A1111" s="19">
        <v>1107</v>
      </c>
      <c r="B1111" s="16" t="s">
        <v>3892</v>
      </c>
      <c r="C1111" s="16" t="s">
        <v>3890</v>
      </c>
      <c r="D1111" s="16" t="s">
        <v>3891</v>
      </c>
      <c r="E1111" s="22">
        <v>2019</v>
      </c>
      <c r="F1111" s="16" t="s">
        <v>177</v>
      </c>
      <c r="G1111" s="16" t="s">
        <v>53</v>
      </c>
      <c r="H1111" s="16" t="s">
        <v>178</v>
      </c>
      <c r="I1111" s="16" t="s">
        <v>179</v>
      </c>
      <c r="J1111" s="16"/>
      <c r="K1111" s="16"/>
      <c r="L1111" s="16" t="s">
        <v>2833</v>
      </c>
      <c r="M1111" s="19">
        <v>1</v>
      </c>
      <c r="N1111" s="16" t="s">
        <v>18995</v>
      </c>
      <c r="O1111" s="25" t="s">
        <v>3893</v>
      </c>
      <c r="P1111" s="16" t="s">
        <v>3894</v>
      </c>
      <c r="Q1111" s="16" t="s">
        <v>17687</v>
      </c>
      <c r="R1111" s="19"/>
      <c r="S1111" s="19"/>
      <c r="T1111" s="19"/>
      <c r="U1111" s="19"/>
      <c r="V1111" s="19"/>
      <c r="W1111" s="19"/>
      <c r="X1111" s="19"/>
    </row>
    <row r="1112" spans="1:24">
      <c r="A1112" s="19">
        <v>1108</v>
      </c>
      <c r="B1112" s="16" t="s">
        <v>15352</v>
      </c>
      <c r="C1112" s="16" t="s">
        <v>15353</v>
      </c>
      <c r="D1112" s="16" t="s">
        <v>15186</v>
      </c>
      <c r="E1112" s="22">
        <v>1966</v>
      </c>
      <c r="F1112" s="16" t="s">
        <v>29</v>
      </c>
      <c r="G1112" s="16" t="s">
        <v>29</v>
      </c>
      <c r="H1112" s="16" t="s">
        <v>1523</v>
      </c>
      <c r="I1112" s="16"/>
      <c r="J1112" s="16" t="s">
        <v>344</v>
      </c>
      <c r="K1112" s="16" t="s">
        <v>15352</v>
      </c>
      <c r="L1112" s="16" t="s">
        <v>2824</v>
      </c>
      <c r="M1112" s="19">
        <v>1</v>
      </c>
      <c r="N1112" s="16" t="s">
        <v>18996</v>
      </c>
      <c r="O1112" s="25" t="s">
        <v>15354</v>
      </c>
      <c r="P1112" s="16" t="s">
        <v>15355</v>
      </c>
      <c r="Q1112" s="16" t="s">
        <v>17628</v>
      </c>
      <c r="R1112" s="19"/>
      <c r="S1112" s="19"/>
      <c r="T1112" s="19"/>
      <c r="U1112" s="19"/>
      <c r="V1112" s="19"/>
      <c r="W1112" s="19"/>
      <c r="X1112" s="19"/>
    </row>
    <row r="1113" spans="1:24">
      <c r="A1113" s="19">
        <v>1109</v>
      </c>
      <c r="B1113" s="16" t="s">
        <v>6617</v>
      </c>
      <c r="C1113" s="16" t="s">
        <v>6611</v>
      </c>
      <c r="D1113" s="16" t="s">
        <v>6616</v>
      </c>
      <c r="E1113" s="22">
        <v>1979</v>
      </c>
      <c r="F1113" s="16" t="s">
        <v>114</v>
      </c>
      <c r="G1113" s="16" t="s">
        <v>53</v>
      </c>
      <c r="H1113" s="16" t="s">
        <v>115</v>
      </c>
      <c r="I1113" s="16" t="s">
        <v>6610</v>
      </c>
      <c r="J1113" s="16"/>
      <c r="K1113" s="16"/>
      <c r="L1113" s="16" t="s">
        <v>3169</v>
      </c>
      <c r="M1113" s="19">
        <v>1</v>
      </c>
      <c r="N1113" s="16" t="s">
        <v>18997</v>
      </c>
      <c r="O1113" s="25" t="s">
        <v>6618</v>
      </c>
      <c r="P1113" s="16" t="s">
        <v>6619</v>
      </c>
      <c r="Q1113" s="16" t="s">
        <v>17630</v>
      </c>
      <c r="R1113" s="19"/>
      <c r="S1113" s="19"/>
      <c r="T1113" s="19"/>
      <c r="U1113" s="19"/>
      <c r="V1113" s="19"/>
      <c r="W1113" s="19"/>
      <c r="X1113" s="19"/>
    </row>
    <row r="1114" spans="1:24">
      <c r="A1114" s="19">
        <v>1110</v>
      </c>
      <c r="B1114" s="16" t="s">
        <v>6613</v>
      </c>
      <c r="C1114" s="16" t="s">
        <v>6611</v>
      </c>
      <c r="D1114" s="16" t="s">
        <v>6612</v>
      </c>
      <c r="E1114" s="22">
        <v>1974</v>
      </c>
      <c r="F1114" s="16" t="s">
        <v>114</v>
      </c>
      <c r="G1114" s="16" t="s">
        <v>53</v>
      </c>
      <c r="H1114" s="16" t="s">
        <v>115</v>
      </c>
      <c r="I1114" s="16" t="s">
        <v>6610</v>
      </c>
      <c r="J1114" s="16"/>
      <c r="K1114" s="16"/>
      <c r="L1114" s="16" t="s">
        <v>2833</v>
      </c>
      <c r="M1114" s="19">
        <v>1</v>
      </c>
      <c r="N1114" s="16" t="s">
        <v>18998</v>
      </c>
      <c r="O1114" s="25" t="s">
        <v>6614</v>
      </c>
      <c r="P1114" s="16" t="s">
        <v>6615</v>
      </c>
      <c r="Q1114" s="16" t="s">
        <v>17687</v>
      </c>
      <c r="R1114" s="19"/>
      <c r="S1114" s="19"/>
      <c r="T1114" s="19"/>
      <c r="U1114" s="19"/>
      <c r="V1114" s="19"/>
      <c r="W1114" s="19"/>
      <c r="X1114" s="19"/>
    </row>
    <row r="1115" spans="1:24">
      <c r="A1115" s="19">
        <v>1111</v>
      </c>
      <c r="B1115" s="16" t="s">
        <v>9210</v>
      </c>
      <c r="C1115" s="16" t="s">
        <v>9208</v>
      </c>
      <c r="D1115" s="16" t="s">
        <v>9209</v>
      </c>
      <c r="E1115" s="22">
        <v>1975</v>
      </c>
      <c r="F1115" s="16" t="s">
        <v>841</v>
      </c>
      <c r="G1115" s="16" t="s">
        <v>53</v>
      </c>
      <c r="H1115" s="16" t="s">
        <v>434</v>
      </c>
      <c r="I1115" s="16" t="s">
        <v>842</v>
      </c>
      <c r="J1115" s="16"/>
      <c r="K1115" s="16"/>
      <c r="L1115" s="16" t="s">
        <v>2824</v>
      </c>
      <c r="M1115" s="19">
        <v>1</v>
      </c>
      <c r="N1115" s="16" t="s">
        <v>18999</v>
      </c>
      <c r="O1115" s="25" t="s">
        <v>9211</v>
      </c>
      <c r="P1115" s="16" t="s">
        <v>9212</v>
      </c>
      <c r="Q1115" s="16" t="s">
        <v>17628</v>
      </c>
      <c r="R1115" s="19"/>
      <c r="S1115" s="19"/>
      <c r="T1115" s="19"/>
      <c r="U1115" s="19"/>
      <c r="V1115" s="19"/>
      <c r="W1115" s="19"/>
      <c r="X1115" s="19"/>
    </row>
    <row r="1116" spans="1:24">
      <c r="A1116" s="19">
        <v>1112</v>
      </c>
      <c r="B1116" s="16" t="s">
        <v>9405</v>
      </c>
      <c r="C1116" s="16" t="s">
        <v>9404</v>
      </c>
      <c r="D1116" s="16" t="s">
        <v>9404</v>
      </c>
      <c r="E1116" s="22">
        <v>2007</v>
      </c>
      <c r="F1116" s="16" t="s">
        <v>2486</v>
      </c>
      <c r="G1116" s="16" t="s">
        <v>53</v>
      </c>
      <c r="H1116" s="16" t="s">
        <v>434</v>
      </c>
      <c r="I1116" s="16" t="s">
        <v>2487</v>
      </c>
      <c r="J1116" s="16"/>
      <c r="K1116" s="16"/>
      <c r="L1116" s="16" t="s">
        <v>2824</v>
      </c>
      <c r="M1116" s="19">
        <v>1</v>
      </c>
      <c r="N1116" s="16" t="s">
        <v>19000</v>
      </c>
      <c r="O1116" s="25" t="s">
        <v>9406</v>
      </c>
      <c r="P1116" s="16" t="s">
        <v>9407</v>
      </c>
      <c r="Q1116" s="16" t="s">
        <v>17628</v>
      </c>
      <c r="R1116" s="19"/>
      <c r="S1116" s="19"/>
      <c r="T1116" s="19"/>
      <c r="U1116" s="19"/>
      <c r="V1116" s="19"/>
      <c r="W1116" s="19"/>
      <c r="X1116" s="19"/>
    </row>
    <row r="1117" spans="1:24">
      <c r="A1117" s="19">
        <v>1113</v>
      </c>
      <c r="B1117" s="16" t="s">
        <v>10391</v>
      </c>
      <c r="C1117" s="16" t="s">
        <v>10392</v>
      </c>
      <c r="D1117" s="16" t="s">
        <v>10393</v>
      </c>
      <c r="E1117" s="22">
        <v>2005</v>
      </c>
      <c r="F1117" s="16" t="s">
        <v>29</v>
      </c>
      <c r="G1117" s="16" t="s">
        <v>29</v>
      </c>
      <c r="H1117" s="16" t="s">
        <v>106</v>
      </c>
      <c r="I1117" s="16"/>
      <c r="J1117" s="16" t="s">
        <v>107</v>
      </c>
      <c r="K1117" s="16" t="s">
        <v>10391</v>
      </c>
      <c r="L1117" s="16" t="s">
        <v>2824</v>
      </c>
      <c r="M1117" s="19">
        <v>1</v>
      </c>
      <c r="N1117" s="16" t="s">
        <v>19001</v>
      </c>
      <c r="O1117" s="25" t="s">
        <v>10394</v>
      </c>
      <c r="P1117" s="16" t="s">
        <v>10395</v>
      </c>
      <c r="Q1117" s="16" t="s">
        <v>17628</v>
      </c>
      <c r="R1117" s="19"/>
      <c r="S1117" s="19"/>
      <c r="T1117" s="19"/>
      <c r="U1117" s="19"/>
      <c r="V1117" s="19"/>
      <c r="W1117" s="19"/>
      <c r="X1117" s="19"/>
    </row>
    <row r="1118" spans="1:24">
      <c r="A1118" s="19">
        <v>1114</v>
      </c>
      <c r="B1118" s="16" t="s">
        <v>14225</v>
      </c>
      <c r="C1118" s="16" t="s">
        <v>14226</v>
      </c>
      <c r="D1118" s="16" t="s">
        <v>14227</v>
      </c>
      <c r="E1118" s="22">
        <v>2000</v>
      </c>
      <c r="F1118" s="16" t="s">
        <v>29</v>
      </c>
      <c r="G1118" s="16" t="s">
        <v>29</v>
      </c>
      <c r="H1118" s="16" t="s">
        <v>146</v>
      </c>
      <c r="I1118" s="16"/>
      <c r="J1118" s="16" t="s">
        <v>1926</v>
      </c>
      <c r="K1118" s="16" t="s">
        <v>14225</v>
      </c>
      <c r="L1118" s="16" t="s">
        <v>2824</v>
      </c>
      <c r="M1118" s="19">
        <v>1</v>
      </c>
      <c r="N1118" s="16" t="s">
        <v>19002</v>
      </c>
      <c r="O1118" s="25" t="s">
        <v>14228</v>
      </c>
      <c r="P1118" s="16" t="s">
        <v>14229</v>
      </c>
      <c r="Q1118" s="16" t="s">
        <v>17628</v>
      </c>
      <c r="R1118" s="19"/>
      <c r="S1118" s="19"/>
      <c r="T1118" s="19"/>
      <c r="U1118" s="19"/>
      <c r="V1118" s="19"/>
      <c r="W1118" s="19"/>
      <c r="X1118" s="19"/>
    </row>
    <row r="1119" spans="1:24">
      <c r="A1119" s="19">
        <v>1115</v>
      </c>
      <c r="B1119" s="16" t="s">
        <v>3239</v>
      </c>
      <c r="C1119" s="16" t="s">
        <v>3237</v>
      </c>
      <c r="D1119" s="16" t="s">
        <v>3238</v>
      </c>
      <c r="E1119" s="22">
        <v>2020</v>
      </c>
      <c r="F1119" s="16" t="s">
        <v>3216</v>
      </c>
      <c r="G1119" s="16" t="s">
        <v>53</v>
      </c>
      <c r="H1119" s="16" t="s">
        <v>178</v>
      </c>
      <c r="I1119" s="16" t="s">
        <v>3212</v>
      </c>
      <c r="J1119" s="16"/>
      <c r="K1119" s="16"/>
      <c r="L1119" s="16" t="s">
        <v>2833</v>
      </c>
      <c r="M1119" s="19">
        <v>1</v>
      </c>
      <c r="N1119" s="16" t="s">
        <v>19003</v>
      </c>
      <c r="O1119" s="25" t="s">
        <v>3240</v>
      </c>
      <c r="P1119" s="16" t="s">
        <v>3241</v>
      </c>
      <c r="Q1119" s="16" t="s">
        <v>17687</v>
      </c>
      <c r="R1119" s="19"/>
      <c r="S1119" s="19"/>
      <c r="T1119" s="19"/>
      <c r="U1119" s="19"/>
      <c r="V1119" s="19"/>
      <c r="W1119" s="19"/>
      <c r="X1119" s="19"/>
    </row>
    <row r="1120" spans="1:24">
      <c r="A1120" s="19">
        <v>1116</v>
      </c>
      <c r="B1120" s="16" t="s">
        <v>16024</v>
      </c>
      <c r="C1120" s="16" t="s">
        <v>16025</v>
      </c>
      <c r="D1120" s="16" t="s">
        <v>16026</v>
      </c>
      <c r="E1120" s="22">
        <v>1987</v>
      </c>
      <c r="F1120" s="16" t="s">
        <v>29</v>
      </c>
      <c r="G1120" s="16" t="s">
        <v>29</v>
      </c>
      <c r="H1120" s="16" t="s">
        <v>1523</v>
      </c>
      <c r="I1120" s="16"/>
      <c r="J1120" s="16" t="s">
        <v>344</v>
      </c>
      <c r="K1120" s="16" t="s">
        <v>16024</v>
      </c>
      <c r="L1120" s="16" t="s">
        <v>7417</v>
      </c>
      <c r="M1120" s="19">
        <v>1</v>
      </c>
      <c r="N1120" s="16" t="s">
        <v>19004</v>
      </c>
      <c r="O1120" s="25" t="s">
        <v>16027</v>
      </c>
      <c r="P1120" s="16" t="s">
        <v>16028</v>
      </c>
      <c r="Q1120" s="16" t="s">
        <v>17662</v>
      </c>
      <c r="R1120" s="19"/>
      <c r="S1120" s="19"/>
      <c r="T1120" s="19"/>
      <c r="U1120" s="19"/>
      <c r="V1120" s="19"/>
      <c r="W1120" s="19"/>
      <c r="X1120" s="19"/>
    </row>
    <row r="1121" spans="1:24">
      <c r="A1121" s="19">
        <v>1117</v>
      </c>
      <c r="B1121" s="16" t="s">
        <v>11750</v>
      </c>
      <c r="C1121" s="16" t="s">
        <v>11751</v>
      </c>
      <c r="D1121" s="16" t="s">
        <v>11752</v>
      </c>
      <c r="E1121" s="22">
        <v>2011</v>
      </c>
      <c r="F1121" s="16" t="s">
        <v>29</v>
      </c>
      <c r="G1121" s="16" t="s">
        <v>29</v>
      </c>
      <c r="H1121" s="16" t="s">
        <v>1691</v>
      </c>
      <c r="I1121" s="16"/>
      <c r="J1121" s="16" t="s">
        <v>11749</v>
      </c>
      <c r="K1121" s="16" t="s">
        <v>11750</v>
      </c>
      <c r="L1121" s="16" t="s">
        <v>2824</v>
      </c>
      <c r="M1121" s="19">
        <v>1</v>
      </c>
      <c r="N1121" s="16" t="s">
        <v>19005</v>
      </c>
      <c r="O1121" s="25" t="s">
        <v>11753</v>
      </c>
      <c r="P1121" s="16" t="s">
        <v>11754</v>
      </c>
      <c r="Q1121" s="16" t="s">
        <v>17628</v>
      </c>
      <c r="R1121" s="19"/>
      <c r="S1121" s="19"/>
      <c r="T1121" s="19"/>
      <c r="U1121" s="19"/>
      <c r="V1121" s="19"/>
      <c r="W1121" s="19"/>
      <c r="X1121" s="19"/>
    </row>
    <row r="1122" spans="1:24">
      <c r="A1122" s="19">
        <v>1118</v>
      </c>
      <c r="B1122" s="16" t="s">
        <v>19006</v>
      </c>
      <c r="C1122" s="16" t="s">
        <v>13577</v>
      </c>
      <c r="D1122" s="16" t="s">
        <v>13578</v>
      </c>
      <c r="E1122" s="22">
        <v>2023</v>
      </c>
      <c r="F1122" s="16" t="s">
        <v>29</v>
      </c>
      <c r="G1122" s="16" t="s">
        <v>29</v>
      </c>
      <c r="H1122" s="16" t="s">
        <v>146</v>
      </c>
      <c r="I1122" s="16"/>
      <c r="J1122" s="16" t="s">
        <v>593</v>
      </c>
      <c r="K1122" s="16" t="s">
        <v>13576</v>
      </c>
      <c r="L1122" s="16" t="s">
        <v>9073</v>
      </c>
      <c r="M1122" s="19">
        <v>1</v>
      </c>
      <c r="N1122" s="16" t="s">
        <v>19007</v>
      </c>
      <c r="O1122" s="25" t="s">
        <v>13579</v>
      </c>
      <c r="P1122" s="16" t="s">
        <v>13580</v>
      </c>
      <c r="Q1122" s="16" t="s">
        <v>17641</v>
      </c>
      <c r="R1122" s="19"/>
      <c r="S1122" s="19"/>
      <c r="T1122" s="19"/>
      <c r="U1122" s="19"/>
      <c r="V1122" s="19"/>
      <c r="W1122" s="19"/>
      <c r="X1122" s="19"/>
    </row>
    <row r="1123" spans="1:24">
      <c r="A1123" s="19">
        <v>1119</v>
      </c>
      <c r="B1123" s="16" t="s">
        <v>19008</v>
      </c>
      <c r="C1123" s="16" t="s">
        <v>13577</v>
      </c>
      <c r="D1123" s="16" t="s">
        <v>13578</v>
      </c>
      <c r="E1123" s="22">
        <v>2023</v>
      </c>
      <c r="F1123" s="16" t="s">
        <v>29</v>
      </c>
      <c r="G1123" s="16" t="s">
        <v>29</v>
      </c>
      <c r="H1123" s="16" t="s">
        <v>146</v>
      </c>
      <c r="I1123" s="16"/>
      <c r="J1123" s="16" t="s">
        <v>593</v>
      </c>
      <c r="K1123" s="16" t="s">
        <v>13576</v>
      </c>
      <c r="L1123" s="16" t="s">
        <v>9073</v>
      </c>
      <c r="M1123" s="19">
        <v>1</v>
      </c>
      <c r="N1123" s="16" t="s">
        <v>19009</v>
      </c>
      <c r="O1123" s="25" t="s">
        <v>13581</v>
      </c>
      <c r="P1123" s="16" t="s">
        <v>13582</v>
      </c>
      <c r="Q1123" s="16" t="s">
        <v>17641</v>
      </c>
      <c r="R1123" s="19"/>
      <c r="S1123" s="19"/>
      <c r="T1123" s="19"/>
      <c r="U1123" s="19"/>
      <c r="V1123" s="19"/>
      <c r="W1123" s="19"/>
      <c r="X1123" s="19"/>
    </row>
    <row r="1124" spans="1:24">
      <c r="A1124" s="19">
        <v>1120</v>
      </c>
      <c r="B1124" s="16" t="s">
        <v>19010</v>
      </c>
      <c r="C1124" s="16" t="s">
        <v>13577</v>
      </c>
      <c r="D1124" s="16" t="s">
        <v>13578</v>
      </c>
      <c r="E1124" s="22">
        <v>2023</v>
      </c>
      <c r="F1124" s="16" t="s">
        <v>29</v>
      </c>
      <c r="G1124" s="16" t="s">
        <v>29</v>
      </c>
      <c r="H1124" s="16" t="s">
        <v>146</v>
      </c>
      <c r="I1124" s="16"/>
      <c r="J1124" s="16" t="s">
        <v>593</v>
      </c>
      <c r="K1124" s="16" t="s">
        <v>13576</v>
      </c>
      <c r="L1124" s="16" t="s">
        <v>9073</v>
      </c>
      <c r="M1124" s="19">
        <v>1</v>
      </c>
      <c r="N1124" s="16" t="s">
        <v>19011</v>
      </c>
      <c r="O1124" s="25" t="s">
        <v>13583</v>
      </c>
      <c r="P1124" s="16" t="s">
        <v>13584</v>
      </c>
      <c r="Q1124" s="16" t="s">
        <v>17641</v>
      </c>
      <c r="R1124" s="19"/>
      <c r="S1124" s="19"/>
      <c r="T1124" s="19"/>
      <c r="U1124" s="19"/>
      <c r="V1124" s="19"/>
      <c r="W1124" s="19"/>
      <c r="X1124" s="19"/>
    </row>
    <row r="1125" spans="1:24">
      <c r="A1125" s="19">
        <v>1121</v>
      </c>
      <c r="B1125" s="16" t="s">
        <v>19012</v>
      </c>
      <c r="C1125" s="16" t="s">
        <v>13577</v>
      </c>
      <c r="D1125" s="16" t="s">
        <v>13578</v>
      </c>
      <c r="E1125" s="22">
        <v>2023</v>
      </c>
      <c r="F1125" s="16" t="s">
        <v>29</v>
      </c>
      <c r="G1125" s="16" t="s">
        <v>29</v>
      </c>
      <c r="H1125" s="16" t="s">
        <v>146</v>
      </c>
      <c r="I1125" s="16"/>
      <c r="J1125" s="16" t="s">
        <v>593</v>
      </c>
      <c r="K1125" s="16" t="s">
        <v>13576</v>
      </c>
      <c r="L1125" s="16" t="s">
        <v>9073</v>
      </c>
      <c r="M1125" s="19">
        <v>1</v>
      </c>
      <c r="N1125" s="16" t="s">
        <v>19013</v>
      </c>
      <c r="O1125" s="25" t="s">
        <v>13585</v>
      </c>
      <c r="P1125" s="16" t="s">
        <v>13586</v>
      </c>
      <c r="Q1125" s="16" t="s">
        <v>17641</v>
      </c>
      <c r="R1125" s="19"/>
      <c r="S1125" s="19"/>
      <c r="T1125" s="19"/>
      <c r="U1125" s="19"/>
      <c r="V1125" s="19"/>
      <c r="W1125" s="19"/>
      <c r="X1125" s="19"/>
    </row>
    <row r="1126" spans="1:24">
      <c r="A1126" s="19">
        <v>1122</v>
      </c>
      <c r="B1126" s="16" t="s">
        <v>754</v>
      </c>
      <c r="C1126" s="16" t="s">
        <v>755</v>
      </c>
      <c r="D1126" s="16" t="s">
        <v>756</v>
      </c>
      <c r="E1126" s="22">
        <v>2010</v>
      </c>
      <c r="F1126" s="16" t="s">
        <v>29</v>
      </c>
      <c r="G1126" s="16" t="s">
        <v>29</v>
      </c>
      <c r="H1126" s="16" t="s">
        <v>758</v>
      </c>
      <c r="I1126" s="16"/>
      <c r="J1126" s="16" t="s">
        <v>759</v>
      </c>
      <c r="K1126" s="16" t="s">
        <v>14480</v>
      </c>
      <c r="L1126" s="16"/>
      <c r="M1126" s="19">
        <v>0</v>
      </c>
      <c r="N1126" s="16" t="s">
        <v>760</v>
      </c>
      <c r="O1126" s="25" t="s">
        <v>757</v>
      </c>
      <c r="P1126" s="16" t="s">
        <v>14481</v>
      </c>
      <c r="Q1126" s="16" t="s">
        <v>18185</v>
      </c>
      <c r="R1126" s="19"/>
      <c r="S1126" s="19">
        <v>36</v>
      </c>
      <c r="T1126" s="19"/>
      <c r="U1126" s="19"/>
      <c r="V1126" s="19"/>
      <c r="W1126" s="19"/>
      <c r="X1126" s="19"/>
    </row>
    <row r="1127" spans="1:24">
      <c r="A1127" s="19">
        <v>1123</v>
      </c>
      <c r="B1127" s="16" t="s">
        <v>982</v>
      </c>
      <c r="C1127" s="16" t="s">
        <v>755</v>
      </c>
      <c r="D1127" s="16" t="s">
        <v>756</v>
      </c>
      <c r="E1127" s="22">
        <v>2010</v>
      </c>
      <c r="F1127" s="16" t="s">
        <v>29</v>
      </c>
      <c r="G1127" s="16" t="s">
        <v>29</v>
      </c>
      <c r="H1127" s="16" t="s">
        <v>758</v>
      </c>
      <c r="I1127" s="16"/>
      <c r="J1127" s="16" t="s">
        <v>759</v>
      </c>
      <c r="K1127" s="16" t="s">
        <v>14480</v>
      </c>
      <c r="L1127" s="16"/>
      <c r="M1127" s="19">
        <v>0</v>
      </c>
      <c r="N1127" s="16" t="s">
        <v>984</v>
      </c>
      <c r="O1127" s="25" t="s">
        <v>983</v>
      </c>
      <c r="P1127" s="16" t="s">
        <v>14482</v>
      </c>
      <c r="Q1127" s="16" t="s">
        <v>18185</v>
      </c>
      <c r="R1127" s="19"/>
      <c r="S1127" s="19">
        <v>87</v>
      </c>
      <c r="T1127" s="19"/>
      <c r="U1127" s="19"/>
      <c r="V1127" s="19"/>
      <c r="W1127" s="19"/>
      <c r="X1127" s="19"/>
    </row>
    <row r="1128" spans="1:24">
      <c r="A1128" s="19">
        <v>1124</v>
      </c>
      <c r="B1128" s="16" t="s">
        <v>2063</v>
      </c>
      <c r="C1128" s="16" t="s">
        <v>2064</v>
      </c>
      <c r="D1128" s="16" t="s">
        <v>2065</v>
      </c>
      <c r="E1128" s="22">
        <v>1994</v>
      </c>
      <c r="F1128" s="16" t="s">
        <v>29</v>
      </c>
      <c r="G1128" s="16" t="s">
        <v>29</v>
      </c>
      <c r="H1128" s="16" t="s">
        <v>1523</v>
      </c>
      <c r="I1128" s="16"/>
      <c r="J1128" s="16" t="s">
        <v>344</v>
      </c>
      <c r="K1128" s="16" t="s">
        <v>15600</v>
      </c>
      <c r="L1128" s="16" t="s">
        <v>3169</v>
      </c>
      <c r="M1128" s="19">
        <v>1</v>
      </c>
      <c r="N1128" s="16" t="s">
        <v>2067</v>
      </c>
      <c r="O1128" s="25" t="s">
        <v>2066</v>
      </c>
      <c r="P1128" s="16" t="s">
        <v>15601</v>
      </c>
      <c r="Q1128" s="16" t="s">
        <v>17630</v>
      </c>
      <c r="R1128" s="19"/>
      <c r="S1128" s="19"/>
      <c r="T1128" s="19"/>
      <c r="U1128" s="19"/>
      <c r="V1128" s="19">
        <v>37</v>
      </c>
      <c r="W1128" s="19"/>
      <c r="X1128" s="19"/>
    </row>
    <row r="1129" spans="1:24">
      <c r="A1129" s="19">
        <v>1125</v>
      </c>
      <c r="B1129" s="16" t="s">
        <v>19014</v>
      </c>
      <c r="C1129" s="16" t="s">
        <v>14586</v>
      </c>
      <c r="D1129" s="16" t="s">
        <v>14587</v>
      </c>
      <c r="E1129" s="22">
        <v>2010</v>
      </c>
      <c r="F1129" s="16" t="s">
        <v>29</v>
      </c>
      <c r="G1129" s="16" t="s">
        <v>29</v>
      </c>
      <c r="H1129" s="16" t="s">
        <v>1523</v>
      </c>
      <c r="I1129" s="16"/>
      <c r="J1129" s="16" t="s">
        <v>344</v>
      </c>
      <c r="K1129" s="16" t="s">
        <v>14585</v>
      </c>
      <c r="L1129" s="16" t="s">
        <v>2824</v>
      </c>
      <c r="M1129" s="19">
        <v>1</v>
      </c>
      <c r="N1129" s="16" t="s">
        <v>19015</v>
      </c>
      <c r="O1129" s="25" t="s">
        <v>14588</v>
      </c>
      <c r="P1129" s="16" t="s">
        <v>14589</v>
      </c>
      <c r="Q1129" s="16" t="s">
        <v>17628</v>
      </c>
      <c r="R1129" s="19"/>
      <c r="S1129" s="19"/>
      <c r="T1129" s="19"/>
      <c r="U1129" s="19"/>
      <c r="V1129" s="19"/>
      <c r="W1129" s="19"/>
      <c r="X1129" s="19"/>
    </row>
    <row r="1130" spans="1:24">
      <c r="A1130" s="19">
        <v>1126</v>
      </c>
      <c r="B1130" s="16" t="s">
        <v>15782</v>
      </c>
      <c r="C1130" s="16" t="s">
        <v>15783</v>
      </c>
      <c r="D1130" s="16" t="s">
        <v>15784</v>
      </c>
      <c r="E1130" s="22">
        <v>1996</v>
      </c>
      <c r="F1130" s="16" t="s">
        <v>29</v>
      </c>
      <c r="G1130" s="16" t="s">
        <v>29</v>
      </c>
      <c r="H1130" s="16" t="s">
        <v>1523</v>
      </c>
      <c r="I1130" s="16"/>
      <c r="J1130" s="16" t="s">
        <v>344</v>
      </c>
      <c r="K1130" s="16" t="s">
        <v>15782</v>
      </c>
      <c r="L1130" s="16" t="s">
        <v>7417</v>
      </c>
      <c r="M1130" s="19">
        <v>1</v>
      </c>
      <c r="N1130" s="16" t="s">
        <v>19016</v>
      </c>
      <c r="O1130" s="25" t="s">
        <v>15785</v>
      </c>
      <c r="P1130" s="16" t="s">
        <v>15786</v>
      </c>
      <c r="Q1130" s="16" t="s">
        <v>17662</v>
      </c>
      <c r="R1130" s="19"/>
      <c r="S1130" s="19"/>
      <c r="T1130" s="19"/>
      <c r="U1130" s="19"/>
      <c r="V1130" s="19"/>
      <c r="W1130" s="19"/>
      <c r="X1130" s="19"/>
    </row>
    <row r="1131" spans="1:24">
      <c r="A1131" s="19">
        <v>1127</v>
      </c>
      <c r="B1131" s="16" t="s">
        <v>4571</v>
      </c>
      <c r="C1131" s="16" t="s">
        <v>2274</v>
      </c>
      <c r="D1131" s="16" t="s">
        <v>4570</v>
      </c>
      <c r="E1131" s="22">
        <v>2009</v>
      </c>
      <c r="F1131" s="16" t="s">
        <v>286</v>
      </c>
      <c r="G1131" s="16" t="s">
        <v>53</v>
      </c>
      <c r="H1131" s="16" t="s">
        <v>115</v>
      </c>
      <c r="I1131" s="16" t="s">
        <v>287</v>
      </c>
      <c r="J1131" s="16"/>
      <c r="K1131" s="16"/>
      <c r="L1131" s="16" t="s">
        <v>2928</v>
      </c>
      <c r="M1131" s="19">
        <v>1</v>
      </c>
      <c r="N1131" s="16" t="s">
        <v>19017</v>
      </c>
      <c r="O1131" s="25" t="s">
        <v>4572</v>
      </c>
      <c r="P1131" s="16" t="s">
        <v>4573</v>
      </c>
      <c r="Q1131" s="16" t="s">
        <v>17638</v>
      </c>
      <c r="R1131" s="19"/>
      <c r="S1131" s="19"/>
      <c r="T1131" s="19"/>
      <c r="U1131" s="19"/>
      <c r="V1131" s="19"/>
      <c r="W1131" s="19"/>
      <c r="X1131" s="19"/>
    </row>
    <row r="1132" spans="1:24">
      <c r="A1132" s="19">
        <v>1128</v>
      </c>
      <c r="B1132" s="16" t="s">
        <v>2273</v>
      </c>
      <c r="C1132" s="16" t="s">
        <v>2274</v>
      </c>
      <c r="D1132" s="16" t="s">
        <v>2275</v>
      </c>
      <c r="E1132" s="22">
        <v>2004</v>
      </c>
      <c r="F1132" s="16" t="s">
        <v>114</v>
      </c>
      <c r="G1132" s="16" t="s">
        <v>53</v>
      </c>
      <c r="H1132" s="16" t="s">
        <v>115</v>
      </c>
      <c r="I1132" s="16" t="s">
        <v>287</v>
      </c>
      <c r="J1132" s="16"/>
      <c r="K1132" s="16"/>
      <c r="L1132" s="16" t="s">
        <v>4574</v>
      </c>
      <c r="M1132" s="19">
        <v>2</v>
      </c>
      <c r="N1132" s="16" t="s">
        <v>2277</v>
      </c>
      <c r="O1132" s="25" t="s">
        <v>2276</v>
      </c>
      <c r="P1132" s="16" t="s">
        <v>4575</v>
      </c>
      <c r="Q1132" s="16" t="s">
        <v>19018</v>
      </c>
      <c r="R1132" s="19"/>
      <c r="S1132" s="19"/>
      <c r="T1132" s="19"/>
      <c r="U1132" s="19"/>
      <c r="V1132" s="19">
        <v>85</v>
      </c>
      <c r="W1132" s="19"/>
      <c r="X1132" s="19"/>
    </row>
    <row r="1133" spans="1:24">
      <c r="A1133" s="19">
        <v>1129</v>
      </c>
      <c r="B1133" s="16" t="s">
        <v>8458</v>
      </c>
      <c r="C1133" s="16" t="s">
        <v>2274</v>
      </c>
      <c r="D1133" s="16" t="s">
        <v>8457</v>
      </c>
      <c r="E1133" s="22">
        <v>2001</v>
      </c>
      <c r="F1133" s="16" t="s">
        <v>817</v>
      </c>
      <c r="G1133" s="16" t="s">
        <v>53</v>
      </c>
      <c r="H1133" s="16" t="s">
        <v>818</v>
      </c>
      <c r="I1133" s="16" t="s">
        <v>819</v>
      </c>
      <c r="J1133" s="16"/>
      <c r="K1133" s="16"/>
      <c r="L1133" s="16" t="s">
        <v>2824</v>
      </c>
      <c r="M1133" s="19">
        <v>1</v>
      </c>
      <c r="N1133" s="16" t="s">
        <v>19019</v>
      </c>
      <c r="O1133" s="25" t="s">
        <v>8459</v>
      </c>
      <c r="P1133" s="16" t="s">
        <v>8460</v>
      </c>
      <c r="Q1133" s="16" t="s">
        <v>17628</v>
      </c>
      <c r="R1133" s="19"/>
      <c r="S1133" s="19"/>
      <c r="T1133" s="19"/>
      <c r="U1133" s="19"/>
      <c r="V1133" s="19"/>
      <c r="W1133" s="19"/>
      <c r="X1133" s="19"/>
    </row>
    <row r="1134" spans="1:24">
      <c r="A1134" s="19">
        <v>1130</v>
      </c>
      <c r="B1134" s="16" t="s">
        <v>4577</v>
      </c>
      <c r="C1134" s="16" t="s">
        <v>2274</v>
      </c>
      <c r="D1134" s="16" t="s">
        <v>4576</v>
      </c>
      <c r="E1134" s="22">
        <v>2001</v>
      </c>
      <c r="F1134" s="16" t="s">
        <v>114</v>
      </c>
      <c r="G1134" s="16" t="s">
        <v>53</v>
      </c>
      <c r="H1134" s="16" t="s">
        <v>115</v>
      </c>
      <c r="I1134" s="16" t="s">
        <v>287</v>
      </c>
      <c r="J1134" s="16"/>
      <c r="K1134" s="16"/>
      <c r="L1134" s="16" t="s">
        <v>2824</v>
      </c>
      <c r="M1134" s="19">
        <v>1</v>
      </c>
      <c r="N1134" s="16" t="s">
        <v>19020</v>
      </c>
      <c r="O1134" s="25" t="s">
        <v>4578</v>
      </c>
      <c r="P1134" s="16" t="s">
        <v>4579</v>
      </c>
      <c r="Q1134" s="16" t="s">
        <v>17628</v>
      </c>
      <c r="R1134" s="19"/>
      <c r="S1134" s="19"/>
      <c r="T1134" s="19"/>
      <c r="U1134" s="19"/>
      <c r="V1134" s="19"/>
      <c r="W1134" s="19"/>
      <c r="X1134" s="19"/>
    </row>
    <row r="1135" spans="1:24">
      <c r="A1135" s="19">
        <v>1131</v>
      </c>
      <c r="B1135" s="16" t="s">
        <v>9840</v>
      </c>
      <c r="C1135" s="16" t="s">
        <v>9841</v>
      </c>
      <c r="D1135" s="16" t="s">
        <v>9842</v>
      </c>
      <c r="E1135" s="22">
        <v>2015</v>
      </c>
      <c r="F1135" s="16" t="s">
        <v>29</v>
      </c>
      <c r="G1135" s="16" t="s">
        <v>29</v>
      </c>
      <c r="H1135" s="16" t="s">
        <v>106</v>
      </c>
      <c r="I1135" s="16"/>
      <c r="J1135" s="16" t="s">
        <v>107</v>
      </c>
      <c r="K1135" s="16" t="s">
        <v>9840</v>
      </c>
      <c r="L1135" s="16" t="s">
        <v>2824</v>
      </c>
      <c r="M1135" s="19">
        <v>1</v>
      </c>
      <c r="N1135" s="16" t="s">
        <v>19021</v>
      </c>
      <c r="O1135" s="25" t="s">
        <v>9843</v>
      </c>
      <c r="P1135" s="16" t="s">
        <v>9844</v>
      </c>
      <c r="Q1135" s="16" t="s">
        <v>17628</v>
      </c>
      <c r="R1135" s="19"/>
      <c r="S1135" s="19"/>
      <c r="T1135" s="19"/>
      <c r="U1135" s="19"/>
      <c r="V1135" s="19"/>
      <c r="W1135" s="19"/>
      <c r="X1135" s="19"/>
    </row>
    <row r="1136" spans="1:24">
      <c r="A1136" s="19">
        <v>1132</v>
      </c>
      <c r="B1136" s="16" t="s">
        <v>4586</v>
      </c>
      <c r="C1136" s="16" t="s">
        <v>4580</v>
      </c>
      <c r="D1136" s="16" t="s">
        <v>4585</v>
      </c>
      <c r="E1136" s="22">
        <v>2012</v>
      </c>
      <c r="F1136" s="16" t="s">
        <v>286</v>
      </c>
      <c r="G1136" s="16" t="s">
        <v>53</v>
      </c>
      <c r="H1136" s="16" t="s">
        <v>115</v>
      </c>
      <c r="I1136" s="16" t="s">
        <v>287</v>
      </c>
      <c r="J1136" s="16"/>
      <c r="K1136" s="16"/>
      <c r="L1136" s="16" t="s">
        <v>2928</v>
      </c>
      <c r="M1136" s="19">
        <v>1</v>
      </c>
      <c r="N1136" s="16" t="s">
        <v>19022</v>
      </c>
      <c r="O1136" s="25" t="s">
        <v>4587</v>
      </c>
      <c r="P1136" s="16" t="s">
        <v>4588</v>
      </c>
      <c r="Q1136" s="16" t="s">
        <v>17638</v>
      </c>
      <c r="R1136" s="19"/>
      <c r="S1136" s="19"/>
      <c r="T1136" s="19"/>
      <c r="U1136" s="19"/>
      <c r="V1136" s="19"/>
      <c r="W1136" s="19"/>
      <c r="X1136" s="19"/>
    </row>
    <row r="1137" spans="1:24">
      <c r="A1137" s="19">
        <v>1133</v>
      </c>
      <c r="B1137" s="16" t="s">
        <v>4582</v>
      </c>
      <c r="C1137" s="16" t="s">
        <v>4580</v>
      </c>
      <c r="D1137" s="16" t="s">
        <v>4581</v>
      </c>
      <c r="E1137" s="22">
        <v>2012</v>
      </c>
      <c r="F1137" s="16" t="s">
        <v>286</v>
      </c>
      <c r="G1137" s="16" t="s">
        <v>53</v>
      </c>
      <c r="H1137" s="16" t="s">
        <v>115</v>
      </c>
      <c r="I1137" s="16" t="s">
        <v>287</v>
      </c>
      <c r="J1137" s="16"/>
      <c r="K1137" s="16"/>
      <c r="L1137" s="16" t="s">
        <v>2928</v>
      </c>
      <c r="M1137" s="19">
        <v>1</v>
      </c>
      <c r="N1137" s="16" t="s">
        <v>19023</v>
      </c>
      <c r="O1137" s="25" t="s">
        <v>4583</v>
      </c>
      <c r="P1137" s="16" t="s">
        <v>4584</v>
      </c>
      <c r="Q1137" s="16" t="s">
        <v>17638</v>
      </c>
      <c r="R1137" s="19"/>
      <c r="S1137" s="19"/>
      <c r="T1137" s="19"/>
      <c r="U1137" s="19"/>
      <c r="V1137" s="19"/>
      <c r="W1137" s="19"/>
      <c r="X1137" s="19"/>
    </row>
    <row r="1138" spans="1:24">
      <c r="A1138" s="19">
        <v>1134</v>
      </c>
      <c r="B1138" s="16" t="s">
        <v>6055</v>
      </c>
      <c r="C1138" s="16" t="s">
        <v>6049</v>
      </c>
      <c r="D1138" s="16" t="s">
        <v>6054</v>
      </c>
      <c r="E1138" s="22">
        <v>2000</v>
      </c>
      <c r="F1138" s="16" t="s">
        <v>114</v>
      </c>
      <c r="G1138" s="16" t="s">
        <v>53</v>
      </c>
      <c r="H1138" s="16" t="s">
        <v>115</v>
      </c>
      <c r="I1138" s="16" t="s">
        <v>6048</v>
      </c>
      <c r="J1138" s="16"/>
      <c r="K1138" s="16"/>
      <c r="L1138" s="16" t="s">
        <v>3169</v>
      </c>
      <c r="M1138" s="19">
        <v>1</v>
      </c>
      <c r="N1138" s="16" t="s">
        <v>19024</v>
      </c>
      <c r="O1138" s="25" t="s">
        <v>6056</v>
      </c>
      <c r="P1138" s="16" t="s">
        <v>6057</v>
      </c>
      <c r="Q1138" s="16" t="s">
        <v>17630</v>
      </c>
      <c r="R1138" s="19"/>
      <c r="S1138" s="19"/>
      <c r="T1138" s="19"/>
      <c r="U1138" s="19"/>
      <c r="V1138" s="19"/>
      <c r="W1138" s="19"/>
      <c r="X1138" s="19"/>
    </row>
    <row r="1139" spans="1:24">
      <c r="A1139" s="19">
        <v>1135</v>
      </c>
      <c r="B1139" s="16" t="s">
        <v>6062</v>
      </c>
      <c r="C1139" s="16" t="s">
        <v>6049</v>
      </c>
      <c r="D1139" s="16" t="s">
        <v>3087</v>
      </c>
      <c r="E1139" s="22">
        <v>1977</v>
      </c>
      <c r="F1139" s="16" t="s">
        <v>114</v>
      </c>
      <c r="G1139" s="16" t="s">
        <v>53</v>
      </c>
      <c r="H1139" s="16" t="s">
        <v>115</v>
      </c>
      <c r="I1139" s="16" t="s">
        <v>6048</v>
      </c>
      <c r="J1139" s="16"/>
      <c r="K1139" s="16"/>
      <c r="L1139" s="16" t="s">
        <v>2824</v>
      </c>
      <c r="M1139" s="19">
        <v>1</v>
      </c>
      <c r="N1139" s="16" t="s">
        <v>19025</v>
      </c>
      <c r="O1139" s="25" t="s">
        <v>6063</v>
      </c>
      <c r="P1139" s="16" t="s">
        <v>6064</v>
      </c>
      <c r="Q1139" s="16" t="s">
        <v>17628</v>
      </c>
      <c r="R1139" s="19"/>
      <c r="S1139" s="19"/>
      <c r="T1139" s="19"/>
      <c r="U1139" s="19"/>
      <c r="V1139" s="19"/>
      <c r="W1139" s="19"/>
      <c r="X1139" s="19"/>
    </row>
    <row r="1140" spans="1:24">
      <c r="A1140" s="19">
        <v>1136</v>
      </c>
      <c r="B1140" s="16" t="s">
        <v>6051</v>
      </c>
      <c r="C1140" s="16" t="s">
        <v>6049</v>
      </c>
      <c r="D1140" s="16" t="s">
        <v>6050</v>
      </c>
      <c r="E1140" s="22">
        <v>1976</v>
      </c>
      <c r="F1140" s="16" t="s">
        <v>114</v>
      </c>
      <c r="G1140" s="16" t="s">
        <v>53</v>
      </c>
      <c r="H1140" s="16" t="s">
        <v>115</v>
      </c>
      <c r="I1140" s="16" t="s">
        <v>6048</v>
      </c>
      <c r="J1140" s="16"/>
      <c r="K1140" s="16"/>
      <c r="L1140" s="16" t="s">
        <v>2928</v>
      </c>
      <c r="M1140" s="19">
        <v>1</v>
      </c>
      <c r="N1140" s="16" t="s">
        <v>19026</v>
      </c>
      <c r="O1140" s="25" t="s">
        <v>6052</v>
      </c>
      <c r="P1140" s="16" t="s">
        <v>6053</v>
      </c>
      <c r="Q1140" s="16" t="s">
        <v>17638</v>
      </c>
      <c r="R1140" s="19"/>
      <c r="S1140" s="19"/>
      <c r="T1140" s="19"/>
      <c r="U1140" s="19"/>
      <c r="V1140" s="19"/>
      <c r="W1140" s="19"/>
      <c r="X1140" s="19"/>
    </row>
    <row r="1141" spans="1:24">
      <c r="A1141" s="19">
        <v>1137</v>
      </c>
      <c r="B1141" s="16" t="s">
        <v>6059</v>
      </c>
      <c r="C1141" s="16" t="s">
        <v>6049</v>
      </c>
      <c r="D1141" s="16" t="s">
        <v>6058</v>
      </c>
      <c r="E1141" s="22">
        <v>2012</v>
      </c>
      <c r="F1141" s="16" t="s">
        <v>114</v>
      </c>
      <c r="G1141" s="16" t="s">
        <v>53</v>
      </c>
      <c r="H1141" s="16" t="s">
        <v>115</v>
      </c>
      <c r="I1141" s="16" t="s">
        <v>6048</v>
      </c>
      <c r="J1141" s="16"/>
      <c r="K1141" s="16"/>
      <c r="L1141" s="16" t="s">
        <v>2928</v>
      </c>
      <c r="M1141" s="19">
        <v>1</v>
      </c>
      <c r="N1141" s="16" t="s">
        <v>19027</v>
      </c>
      <c r="O1141" s="25" t="s">
        <v>6060</v>
      </c>
      <c r="P1141" s="16" t="s">
        <v>6061</v>
      </c>
      <c r="Q1141" s="16" t="s">
        <v>17638</v>
      </c>
      <c r="R1141" s="19"/>
      <c r="S1141" s="19"/>
      <c r="T1141" s="19"/>
      <c r="U1141" s="19"/>
      <c r="V1141" s="19"/>
      <c r="W1141" s="19"/>
      <c r="X1141" s="19"/>
    </row>
    <row r="1142" spans="1:24">
      <c r="A1142" s="19">
        <v>1138</v>
      </c>
      <c r="B1142" s="16" t="s">
        <v>6065</v>
      </c>
      <c r="C1142" s="16" t="s">
        <v>6049</v>
      </c>
      <c r="D1142" s="16" t="s">
        <v>3087</v>
      </c>
      <c r="E1142" s="22">
        <v>1977</v>
      </c>
      <c r="F1142" s="16" t="s">
        <v>114</v>
      </c>
      <c r="G1142" s="16" t="s">
        <v>53</v>
      </c>
      <c r="H1142" s="16" t="s">
        <v>115</v>
      </c>
      <c r="I1142" s="16" t="s">
        <v>6048</v>
      </c>
      <c r="J1142" s="16"/>
      <c r="K1142" s="16"/>
      <c r="L1142" s="16" t="s">
        <v>2817</v>
      </c>
      <c r="M1142" s="19">
        <v>1</v>
      </c>
      <c r="N1142" s="16" t="s">
        <v>19028</v>
      </c>
      <c r="O1142" s="25" t="s">
        <v>6066</v>
      </c>
      <c r="P1142" s="16" t="s">
        <v>6067</v>
      </c>
      <c r="Q1142" s="16" t="s">
        <v>17633</v>
      </c>
      <c r="R1142" s="19"/>
      <c r="S1142" s="19"/>
      <c r="T1142" s="19"/>
      <c r="U1142" s="19"/>
      <c r="V1142" s="19"/>
      <c r="W1142" s="19"/>
      <c r="X1142" s="19"/>
    </row>
    <row r="1143" spans="1:24">
      <c r="A1143" s="19">
        <v>1139</v>
      </c>
      <c r="B1143" s="16" t="s">
        <v>8805</v>
      </c>
      <c r="C1143" s="16" t="s">
        <v>8803</v>
      </c>
      <c r="D1143" s="16" t="s">
        <v>8804</v>
      </c>
      <c r="E1143" s="22">
        <v>2014</v>
      </c>
      <c r="F1143" s="16" t="s">
        <v>928</v>
      </c>
      <c r="G1143" s="16" t="s">
        <v>53</v>
      </c>
      <c r="H1143" s="16" t="s">
        <v>404</v>
      </c>
      <c r="I1143" s="16" t="s">
        <v>1424</v>
      </c>
      <c r="J1143" s="16"/>
      <c r="K1143" s="16"/>
      <c r="L1143" s="16" t="s">
        <v>2928</v>
      </c>
      <c r="M1143" s="19">
        <v>1</v>
      </c>
      <c r="N1143" s="16" t="s">
        <v>19029</v>
      </c>
      <c r="O1143" s="25" t="s">
        <v>8806</v>
      </c>
      <c r="P1143" s="16" t="s">
        <v>8807</v>
      </c>
      <c r="Q1143" s="16" t="s">
        <v>17638</v>
      </c>
      <c r="R1143" s="19"/>
      <c r="S1143" s="19"/>
      <c r="T1143" s="19"/>
      <c r="U1143" s="19"/>
      <c r="V1143" s="19"/>
      <c r="W1143" s="19"/>
      <c r="X1143" s="19"/>
    </row>
    <row r="1144" spans="1:24">
      <c r="A1144" s="19">
        <v>1140</v>
      </c>
      <c r="B1144" s="16" t="s">
        <v>8813</v>
      </c>
      <c r="C1144" s="16" t="s">
        <v>8803</v>
      </c>
      <c r="D1144" s="16" t="s">
        <v>8812</v>
      </c>
      <c r="E1144" s="22">
        <v>2015</v>
      </c>
      <c r="F1144" s="16" t="s">
        <v>928</v>
      </c>
      <c r="G1144" s="16" t="s">
        <v>53</v>
      </c>
      <c r="H1144" s="16" t="s">
        <v>404</v>
      </c>
      <c r="I1144" s="16" t="s">
        <v>1424</v>
      </c>
      <c r="J1144" s="16"/>
      <c r="K1144" s="16"/>
      <c r="L1144" s="16" t="s">
        <v>2928</v>
      </c>
      <c r="M1144" s="19">
        <v>1</v>
      </c>
      <c r="N1144" s="16" t="s">
        <v>19030</v>
      </c>
      <c r="O1144" s="25" t="s">
        <v>8814</v>
      </c>
      <c r="P1144" s="16" t="s">
        <v>8815</v>
      </c>
      <c r="Q1144" s="16" t="s">
        <v>17638</v>
      </c>
      <c r="R1144" s="19"/>
      <c r="S1144" s="19"/>
      <c r="T1144" s="19"/>
      <c r="U1144" s="19"/>
      <c r="V1144" s="19"/>
      <c r="W1144" s="19"/>
      <c r="X1144" s="19"/>
    </row>
    <row r="1145" spans="1:24">
      <c r="A1145" s="19">
        <v>1141</v>
      </c>
      <c r="B1145" s="16" t="s">
        <v>8809</v>
      </c>
      <c r="C1145" s="16" t="s">
        <v>8803</v>
      </c>
      <c r="D1145" s="16" t="s">
        <v>8808</v>
      </c>
      <c r="E1145" s="22">
        <v>2017</v>
      </c>
      <c r="F1145" s="16" t="s">
        <v>928</v>
      </c>
      <c r="G1145" s="16" t="s">
        <v>53</v>
      </c>
      <c r="H1145" s="16" t="s">
        <v>404</v>
      </c>
      <c r="I1145" s="16" t="s">
        <v>1424</v>
      </c>
      <c r="J1145" s="16"/>
      <c r="K1145" s="16"/>
      <c r="L1145" s="16" t="s">
        <v>2928</v>
      </c>
      <c r="M1145" s="19">
        <v>1</v>
      </c>
      <c r="N1145" s="16" t="s">
        <v>19031</v>
      </c>
      <c r="O1145" s="25" t="s">
        <v>8810</v>
      </c>
      <c r="P1145" s="16" t="s">
        <v>8811</v>
      </c>
      <c r="Q1145" s="16" t="s">
        <v>17638</v>
      </c>
      <c r="R1145" s="19"/>
      <c r="S1145" s="19"/>
      <c r="T1145" s="19"/>
      <c r="U1145" s="19"/>
      <c r="V1145" s="19"/>
      <c r="W1145" s="19"/>
      <c r="X1145" s="19"/>
    </row>
    <row r="1146" spans="1:24">
      <c r="A1146" s="19">
        <v>1142</v>
      </c>
      <c r="B1146" s="16" t="s">
        <v>19032</v>
      </c>
      <c r="C1146" s="16" t="s">
        <v>14537</v>
      </c>
      <c r="D1146" s="16" t="s">
        <v>14538</v>
      </c>
      <c r="E1146" s="22">
        <v>2018</v>
      </c>
      <c r="F1146" s="16" t="s">
        <v>29</v>
      </c>
      <c r="G1146" s="16" t="s">
        <v>29</v>
      </c>
      <c r="H1146" s="16" t="s">
        <v>1523</v>
      </c>
      <c r="I1146" s="16"/>
      <c r="J1146" s="16" t="s">
        <v>344</v>
      </c>
      <c r="K1146" s="16" t="s">
        <v>14536</v>
      </c>
      <c r="L1146" s="16" t="s">
        <v>7417</v>
      </c>
      <c r="M1146" s="19">
        <v>1</v>
      </c>
      <c r="N1146" s="16" t="s">
        <v>19033</v>
      </c>
      <c r="O1146" s="25" t="s">
        <v>14539</v>
      </c>
      <c r="P1146" s="16" t="s">
        <v>14540</v>
      </c>
      <c r="Q1146" s="16" t="s">
        <v>17662</v>
      </c>
      <c r="R1146" s="19"/>
      <c r="S1146" s="19"/>
      <c r="T1146" s="19"/>
      <c r="U1146" s="19"/>
      <c r="V1146" s="19"/>
      <c r="W1146" s="19"/>
      <c r="X1146" s="19"/>
    </row>
    <row r="1147" spans="1:24">
      <c r="A1147" s="19">
        <v>1143</v>
      </c>
      <c r="B1147" s="16" t="s">
        <v>19034</v>
      </c>
      <c r="C1147" s="16" t="s">
        <v>14537</v>
      </c>
      <c r="D1147" s="16" t="s">
        <v>14538</v>
      </c>
      <c r="E1147" s="22">
        <v>2018</v>
      </c>
      <c r="F1147" s="16" t="s">
        <v>29</v>
      </c>
      <c r="G1147" s="16" t="s">
        <v>29</v>
      </c>
      <c r="H1147" s="16" t="s">
        <v>1523</v>
      </c>
      <c r="I1147" s="16"/>
      <c r="J1147" s="16" t="s">
        <v>344</v>
      </c>
      <c r="K1147" s="16" t="s">
        <v>14536</v>
      </c>
      <c r="L1147" s="16" t="s">
        <v>7417</v>
      </c>
      <c r="M1147" s="19">
        <v>1</v>
      </c>
      <c r="N1147" s="16" t="s">
        <v>19035</v>
      </c>
      <c r="O1147" s="25" t="s">
        <v>14541</v>
      </c>
      <c r="P1147" s="16" t="s">
        <v>14542</v>
      </c>
      <c r="Q1147" s="16" t="s">
        <v>17662</v>
      </c>
      <c r="R1147" s="19"/>
      <c r="S1147" s="19"/>
      <c r="T1147" s="19"/>
      <c r="U1147" s="19"/>
      <c r="V1147" s="19"/>
      <c r="W1147" s="19"/>
      <c r="X1147" s="19"/>
    </row>
    <row r="1148" spans="1:24">
      <c r="A1148" s="19">
        <v>1144</v>
      </c>
      <c r="B1148" s="16" t="s">
        <v>19036</v>
      </c>
      <c r="C1148" s="16" t="s">
        <v>14537</v>
      </c>
      <c r="D1148" s="16" t="s">
        <v>14538</v>
      </c>
      <c r="E1148" s="22">
        <v>2018</v>
      </c>
      <c r="F1148" s="16" t="s">
        <v>29</v>
      </c>
      <c r="G1148" s="16" t="s">
        <v>29</v>
      </c>
      <c r="H1148" s="16" t="s">
        <v>1523</v>
      </c>
      <c r="I1148" s="16"/>
      <c r="J1148" s="16" t="s">
        <v>344</v>
      </c>
      <c r="K1148" s="16" t="s">
        <v>14610</v>
      </c>
      <c r="L1148" s="16" t="s">
        <v>2824</v>
      </c>
      <c r="M1148" s="19">
        <v>1</v>
      </c>
      <c r="N1148" s="16" t="s">
        <v>19037</v>
      </c>
      <c r="O1148" s="25" t="s">
        <v>14611</v>
      </c>
      <c r="P1148" s="16" t="s">
        <v>14612</v>
      </c>
      <c r="Q1148" s="16" t="s">
        <v>17628</v>
      </c>
      <c r="R1148" s="19"/>
      <c r="S1148" s="19"/>
      <c r="T1148" s="19"/>
      <c r="U1148" s="19"/>
      <c r="V1148" s="19"/>
      <c r="W1148" s="19"/>
      <c r="X1148" s="19"/>
    </row>
    <row r="1149" spans="1:24">
      <c r="A1149" s="19">
        <v>1145</v>
      </c>
      <c r="B1149" s="16" t="s">
        <v>13900</v>
      </c>
      <c r="C1149" s="16" t="s">
        <v>13901</v>
      </c>
      <c r="D1149" s="16" t="s">
        <v>13902</v>
      </c>
      <c r="E1149" s="22">
        <v>1997</v>
      </c>
      <c r="F1149" s="16" t="s">
        <v>29</v>
      </c>
      <c r="G1149" s="16" t="s">
        <v>29</v>
      </c>
      <c r="H1149" s="16" t="s">
        <v>146</v>
      </c>
      <c r="I1149" s="16"/>
      <c r="J1149" s="16" t="s">
        <v>336</v>
      </c>
      <c r="K1149" s="16" t="s">
        <v>13900</v>
      </c>
      <c r="L1149" s="16" t="s">
        <v>7417</v>
      </c>
      <c r="M1149" s="19">
        <v>1</v>
      </c>
      <c r="N1149" s="16" t="s">
        <v>19038</v>
      </c>
      <c r="O1149" s="25" t="s">
        <v>13903</v>
      </c>
      <c r="P1149" s="16" t="s">
        <v>13904</v>
      </c>
      <c r="Q1149" s="16" t="s">
        <v>17662</v>
      </c>
      <c r="R1149" s="19"/>
      <c r="S1149" s="19"/>
      <c r="T1149" s="19"/>
      <c r="U1149" s="19"/>
      <c r="V1149" s="19"/>
      <c r="W1149" s="19"/>
      <c r="X1149" s="19"/>
    </row>
    <row r="1150" spans="1:24">
      <c r="A1150" s="19">
        <v>1146</v>
      </c>
      <c r="B1150" s="16" t="s">
        <v>15330</v>
      </c>
      <c r="C1150" s="16" t="s">
        <v>15331</v>
      </c>
      <c r="D1150" s="16" t="s">
        <v>15332</v>
      </c>
      <c r="E1150" s="22">
        <v>2014</v>
      </c>
      <c r="F1150" s="16" t="s">
        <v>29</v>
      </c>
      <c r="G1150" s="16" t="s">
        <v>29</v>
      </c>
      <c r="H1150" s="16" t="s">
        <v>1523</v>
      </c>
      <c r="I1150" s="16"/>
      <c r="J1150" s="16" t="s">
        <v>344</v>
      </c>
      <c r="K1150" s="16" t="s">
        <v>15330</v>
      </c>
      <c r="L1150" s="16" t="s">
        <v>7417</v>
      </c>
      <c r="M1150" s="19">
        <v>1</v>
      </c>
      <c r="N1150" s="16" t="s">
        <v>19039</v>
      </c>
      <c r="O1150" s="25" t="s">
        <v>15333</v>
      </c>
      <c r="P1150" s="16" t="s">
        <v>15334</v>
      </c>
      <c r="Q1150" s="16" t="s">
        <v>17662</v>
      </c>
      <c r="R1150" s="19"/>
      <c r="S1150" s="19"/>
      <c r="T1150" s="19"/>
      <c r="U1150" s="19"/>
      <c r="V1150" s="19"/>
      <c r="W1150" s="19"/>
      <c r="X1150" s="19"/>
    </row>
    <row r="1151" spans="1:24">
      <c r="A1151" s="19">
        <v>1147</v>
      </c>
      <c r="B1151" s="16" t="s">
        <v>4591</v>
      </c>
      <c r="C1151" s="16" t="s">
        <v>4589</v>
      </c>
      <c r="D1151" s="16" t="s">
        <v>4590</v>
      </c>
      <c r="E1151" s="22">
        <v>2013</v>
      </c>
      <c r="F1151" s="16" t="s">
        <v>286</v>
      </c>
      <c r="G1151" s="16" t="s">
        <v>53</v>
      </c>
      <c r="H1151" s="16" t="s">
        <v>115</v>
      </c>
      <c r="I1151" s="16" t="s">
        <v>287</v>
      </c>
      <c r="J1151" s="16"/>
      <c r="K1151" s="16"/>
      <c r="L1151" s="16" t="s">
        <v>2928</v>
      </c>
      <c r="M1151" s="19">
        <v>1</v>
      </c>
      <c r="N1151" s="16" t="s">
        <v>19040</v>
      </c>
      <c r="O1151" s="25" t="s">
        <v>4592</v>
      </c>
      <c r="P1151" s="16" t="s">
        <v>4593</v>
      </c>
      <c r="Q1151" s="16" t="s">
        <v>17638</v>
      </c>
      <c r="R1151" s="19"/>
      <c r="S1151" s="19"/>
      <c r="T1151" s="19"/>
      <c r="U1151" s="19"/>
      <c r="V1151" s="19"/>
      <c r="W1151" s="19"/>
      <c r="X1151" s="19"/>
    </row>
    <row r="1152" spans="1:24">
      <c r="A1152" s="19">
        <v>1148</v>
      </c>
      <c r="B1152" s="16" t="s">
        <v>15490</v>
      </c>
      <c r="C1152" s="16" t="s">
        <v>15491</v>
      </c>
      <c r="D1152" s="16" t="s">
        <v>15492</v>
      </c>
      <c r="E1152" s="22">
        <v>1987</v>
      </c>
      <c r="F1152" s="16" t="s">
        <v>29</v>
      </c>
      <c r="G1152" s="16" t="s">
        <v>29</v>
      </c>
      <c r="H1152" s="16" t="s">
        <v>1523</v>
      </c>
      <c r="I1152" s="16"/>
      <c r="J1152" s="16" t="s">
        <v>344</v>
      </c>
      <c r="K1152" s="16" t="s">
        <v>15490</v>
      </c>
      <c r="L1152" s="16" t="s">
        <v>9073</v>
      </c>
      <c r="M1152" s="19">
        <v>1</v>
      </c>
      <c r="N1152" s="16" t="s">
        <v>19041</v>
      </c>
      <c r="O1152" s="25" t="s">
        <v>15493</v>
      </c>
      <c r="P1152" s="16" t="s">
        <v>15494</v>
      </c>
      <c r="Q1152" s="16" t="s">
        <v>17641</v>
      </c>
      <c r="R1152" s="19"/>
      <c r="S1152" s="19"/>
      <c r="T1152" s="19"/>
      <c r="U1152" s="19"/>
      <c r="V1152" s="19"/>
      <c r="W1152" s="19"/>
      <c r="X1152" s="19"/>
    </row>
    <row r="1153" spans="1:24">
      <c r="A1153" s="19">
        <v>1149</v>
      </c>
      <c r="B1153" s="16" t="s">
        <v>19042</v>
      </c>
      <c r="C1153" s="16" t="s">
        <v>12646</v>
      </c>
      <c r="D1153" s="16" t="s">
        <v>12647</v>
      </c>
      <c r="E1153" s="22">
        <v>2002</v>
      </c>
      <c r="F1153" s="16" t="s">
        <v>29</v>
      </c>
      <c r="G1153" s="16" t="s">
        <v>29</v>
      </c>
      <c r="H1153" s="16" t="s">
        <v>258</v>
      </c>
      <c r="I1153" s="16"/>
      <c r="J1153" s="16" t="s">
        <v>2025</v>
      </c>
      <c r="K1153" s="16" t="s">
        <v>12645</v>
      </c>
      <c r="L1153" s="16" t="s">
        <v>7417</v>
      </c>
      <c r="M1153" s="19">
        <v>1</v>
      </c>
      <c r="N1153" s="16" t="s">
        <v>19043</v>
      </c>
      <c r="O1153" s="25" t="s">
        <v>12648</v>
      </c>
      <c r="P1153" s="16" t="s">
        <v>12649</v>
      </c>
      <c r="Q1153" s="16" t="s">
        <v>17662</v>
      </c>
      <c r="R1153" s="19"/>
      <c r="S1153" s="19"/>
      <c r="T1153" s="19"/>
      <c r="U1153" s="19"/>
      <c r="V1153" s="19"/>
      <c r="W1153" s="19"/>
      <c r="X1153" s="19"/>
    </row>
    <row r="1154" spans="1:24">
      <c r="A1154" s="19">
        <v>1150</v>
      </c>
      <c r="B1154" s="16" t="s">
        <v>19044</v>
      </c>
      <c r="C1154" s="16" t="s">
        <v>12646</v>
      </c>
      <c r="D1154" s="16" t="s">
        <v>12647</v>
      </c>
      <c r="E1154" s="22">
        <v>2002</v>
      </c>
      <c r="F1154" s="16" t="s">
        <v>29</v>
      </c>
      <c r="G1154" s="16" t="s">
        <v>29</v>
      </c>
      <c r="H1154" s="16" t="s">
        <v>258</v>
      </c>
      <c r="I1154" s="16"/>
      <c r="J1154" s="16" t="s">
        <v>2025</v>
      </c>
      <c r="K1154" s="16" t="s">
        <v>12645</v>
      </c>
      <c r="L1154" s="16" t="s">
        <v>2824</v>
      </c>
      <c r="M1154" s="19">
        <v>1</v>
      </c>
      <c r="N1154" s="16" t="s">
        <v>19045</v>
      </c>
      <c r="O1154" s="25" t="s">
        <v>12650</v>
      </c>
      <c r="P1154" s="16" t="s">
        <v>12651</v>
      </c>
      <c r="Q1154" s="16" t="s">
        <v>17628</v>
      </c>
      <c r="R1154" s="19"/>
      <c r="S1154" s="19"/>
      <c r="T1154" s="19"/>
      <c r="U1154" s="19"/>
      <c r="V1154" s="19"/>
      <c r="W1154" s="19"/>
      <c r="X1154" s="19"/>
    </row>
    <row r="1155" spans="1:24">
      <c r="A1155" s="19">
        <v>1151</v>
      </c>
      <c r="B1155" s="16" t="s">
        <v>19046</v>
      </c>
      <c r="C1155" s="16" t="s">
        <v>15909</v>
      </c>
      <c r="D1155" s="16" t="s">
        <v>15910</v>
      </c>
      <c r="E1155" s="22">
        <v>2023</v>
      </c>
      <c r="F1155" s="16" t="s">
        <v>29</v>
      </c>
      <c r="G1155" s="16" t="s">
        <v>29</v>
      </c>
      <c r="H1155" s="16" t="s">
        <v>1523</v>
      </c>
      <c r="I1155" s="16"/>
      <c r="J1155" s="16" t="s">
        <v>344</v>
      </c>
      <c r="K1155" s="16" t="s">
        <v>15908</v>
      </c>
      <c r="L1155" s="16" t="s">
        <v>2824</v>
      </c>
      <c r="M1155" s="19">
        <v>1</v>
      </c>
      <c r="N1155" s="16" t="s">
        <v>19047</v>
      </c>
      <c r="O1155" s="25" t="s">
        <v>15911</v>
      </c>
      <c r="P1155" s="16" t="s">
        <v>15912</v>
      </c>
      <c r="Q1155" s="16" t="s">
        <v>17628</v>
      </c>
      <c r="R1155" s="19"/>
      <c r="S1155" s="19"/>
      <c r="T1155" s="19"/>
      <c r="U1155" s="19"/>
      <c r="V1155" s="19"/>
      <c r="W1155" s="19"/>
      <c r="X1155" s="19"/>
    </row>
    <row r="1156" spans="1:24">
      <c r="A1156" s="19">
        <v>1152</v>
      </c>
      <c r="B1156" s="16" t="s">
        <v>1492</v>
      </c>
      <c r="C1156" s="16" t="s">
        <v>1493</v>
      </c>
      <c r="D1156" s="16" t="s">
        <v>1494</v>
      </c>
      <c r="E1156" s="22">
        <v>2022</v>
      </c>
      <c r="F1156" s="16" t="s">
        <v>29</v>
      </c>
      <c r="G1156" s="16" t="s">
        <v>29</v>
      </c>
      <c r="H1156" s="16" t="s">
        <v>692</v>
      </c>
      <c r="I1156" s="16"/>
      <c r="J1156" s="16" t="s">
        <v>711</v>
      </c>
      <c r="K1156" s="16" t="s">
        <v>10963</v>
      </c>
      <c r="L1156" s="16" t="s">
        <v>7417</v>
      </c>
      <c r="M1156" s="19">
        <v>1</v>
      </c>
      <c r="N1156" s="16" t="s">
        <v>1496</v>
      </c>
      <c r="O1156" s="25" t="s">
        <v>1495</v>
      </c>
      <c r="P1156" s="16" t="s">
        <v>10964</v>
      </c>
      <c r="Q1156" s="16" t="s">
        <v>17662</v>
      </c>
      <c r="R1156" s="19"/>
      <c r="S1156" s="19"/>
      <c r="T1156" s="19"/>
      <c r="U1156" s="19">
        <v>8</v>
      </c>
      <c r="V1156" s="19"/>
      <c r="W1156" s="19"/>
      <c r="X1156" s="19"/>
    </row>
    <row r="1157" spans="1:24">
      <c r="A1157" s="19">
        <v>1153</v>
      </c>
      <c r="B1157" s="16" t="s">
        <v>1638</v>
      </c>
      <c r="C1157" s="16" t="s">
        <v>1493</v>
      </c>
      <c r="D1157" s="16" t="s">
        <v>1494</v>
      </c>
      <c r="E1157" s="22">
        <v>2021</v>
      </c>
      <c r="F1157" s="16" t="s">
        <v>29</v>
      </c>
      <c r="G1157" s="16" t="s">
        <v>29</v>
      </c>
      <c r="H1157" s="16" t="s">
        <v>692</v>
      </c>
      <c r="I1157" s="16"/>
      <c r="J1157" s="16" t="s">
        <v>711</v>
      </c>
      <c r="K1157" s="16" t="s">
        <v>10963</v>
      </c>
      <c r="L1157" s="16" t="s">
        <v>7417</v>
      </c>
      <c r="M1157" s="19">
        <v>1</v>
      </c>
      <c r="N1157" s="16" t="s">
        <v>1640</v>
      </c>
      <c r="O1157" s="25" t="s">
        <v>1639</v>
      </c>
      <c r="P1157" s="16" t="s">
        <v>10965</v>
      </c>
      <c r="Q1157" s="16" t="s">
        <v>17662</v>
      </c>
      <c r="R1157" s="19"/>
      <c r="S1157" s="19"/>
      <c r="T1157" s="19"/>
      <c r="U1157" s="19">
        <v>39</v>
      </c>
      <c r="V1157" s="19"/>
      <c r="W1157" s="19"/>
      <c r="X1157" s="19"/>
    </row>
    <row r="1158" spans="1:24">
      <c r="A1158" s="19">
        <v>1154</v>
      </c>
      <c r="B1158" s="16" t="s">
        <v>1680</v>
      </c>
      <c r="C1158" s="16" t="s">
        <v>1493</v>
      </c>
      <c r="D1158" s="16" t="s">
        <v>1494</v>
      </c>
      <c r="E1158" s="22">
        <v>2022</v>
      </c>
      <c r="F1158" s="16" t="s">
        <v>29</v>
      </c>
      <c r="G1158" s="16" t="s">
        <v>29</v>
      </c>
      <c r="H1158" s="16" t="s">
        <v>692</v>
      </c>
      <c r="I1158" s="16"/>
      <c r="J1158" s="16" t="s">
        <v>711</v>
      </c>
      <c r="K1158" s="16" t="s">
        <v>10963</v>
      </c>
      <c r="L1158" s="16" t="s">
        <v>7417</v>
      </c>
      <c r="M1158" s="19">
        <v>1</v>
      </c>
      <c r="N1158" s="16" t="s">
        <v>1682</v>
      </c>
      <c r="O1158" s="25" t="s">
        <v>1681</v>
      </c>
      <c r="P1158" s="16" t="s">
        <v>10966</v>
      </c>
      <c r="Q1158" s="16" t="s">
        <v>17662</v>
      </c>
      <c r="R1158" s="19"/>
      <c r="S1158" s="19"/>
      <c r="T1158" s="19"/>
      <c r="U1158" s="19">
        <v>49</v>
      </c>
      <c r="V1158" s="19"/>
      <c r="W1158" s="19"/>
      <c r="X1158" s="19"/>
    </row>
    <row r="1159" spans="1:24">
      <c r="A1159" s="19">
        <v>1155</v>
      </c>
      <c r="B1159" s="16" t="s">
        <v>19048</v>
      </c>
      <c r="C1159" s="16" t="s">
        <v>1493</v>
      </c>
      <c r="D1159" s="16" t="s">
        <v>1494</v>
      </c>
      <c r="E1159" s="22">
        <v>2022</v>
      </c>
      <c r="F1159" s="16" t="s">
        <v>29</v>
      </c>
      <c r="G1159" s="16" t="s">
        <v>29</v>
      </c>
      <c r="H1159" s="16" t="s">
        <v>692</v>
      </c>
      <c r="I1159" s="16"/>
      <c r="J1159" s="16" t="s">
        <v>711</v>
      </c>
      <c r="K1159" s="16" t="s">
        <v>10988</v>
      </c>
      <c r="L1159" s="16" t="s">
        <v>7417</v>
      </c>
      <c r="M1159" s="19">
        <v>1</v>
      </c>
      <c r="N1159" s="16" t="s">
        <v>19049</v>
      </c>
      <c r="O1159" s="25" t="s">
        <v>10989</v>
      </c>
      <c r="P1159" s="16" t="s">
        <v>10990</v>
      </c>
      <c r="Q1159" s="16" t="s">
        <v>17662</v>
      </c>
      <c r="R1159" s="19"/>
      <c r="S1159" s="19"/>
      <c r="T1159" s="19"/>
      <c r="U1159" s="19"/>
      <c r="V1159" s="19"/>
      <c r="W1159" s="19"/>
      <c r="X1159" s="19"/>
    </row>
    <row r="1160" spans="1:24">
      <c r="A1160" s="19">
        <v>1156</v>
      </c>
      <c r="B1160" s="16" t="s">
        <v>19050</v>
      </c>
      <c r="C1160" s="16" t="s">
        <v>1493</v>
      </c>
      <c r="D1160" s="16" t="s">
        <v>1494</v>
      </c>
      <c r="E1160" s="22">
        <v>2022</v>
      </c>
      <c r="F1160" s="16" t="s">
        <v>29</v>
      </c>
      <c r="G1160" s="16" t="s">
        <v>29</v>
      </c>
      <c r="H1160" s="16" t="s">
        <v>692</v>
      </c>
      <c r="I1160" s="16"/>
      <c r="J1160" s="16" t="s">
        <v>711</v>
      </c>
      <c r="K1160" s="16" t="s">
        <v>10988</v>
      </c>
      <c r="L1160" s="16" t="s">
        <v>7417</v>
      </c>
      <c r="M1160" s="19">
        <v>1</v>
      </c>
      <c r="N1160" s="16" t="s">
        <v>19051</v>
      </c>
      <c r="O1160" s="25" t="s">
        <v>10991</v>
      </c>
      <c r="P1160" s="16" t="s">
        <v>10992</v>
      </c>
      <c r="Q1160" s="16" t="s">
        <v>17662</v>
      </c>
      <c r="R1160" s="19"/>
      <c r="S1160" s="19"/>
      <c r="T1160" s="19"/>
      <c r="U1160" s="19"/>
      <c r="V1160" s="19"/>
      <c r="W1160" s="19"/>
      <c r="X1160" s="19"/>
    </row>
    <row r="1161" spans="1:24">
      <c r="A1161" s="19">
        <v>1157</v>
      </c>
      <c r="B1161" s="16" t="s">
        <v>19052</v>
      </c>
      <c r="C1161" s="16" t="s">
        <v>1493</v>
      </c>
      <c r="D1161" s="16" t="s">
        <v>1494</v>
      </c>
      <c r="E1161" s="22">
        <v>2022</v>
      </c>
      <c r="F1161" s="16" t="s">
        <v>29</v>
      </c>
      <c r="G1161" s="16" t="s">
        <v>29</v>
      </c>
      <c r="H1161" s="16" t="s">
        <v>692</v>
      </c>
      <c r="I1161" s="16"/>
      <c r="J1161" s="16" t="s">
        <v>711</v>
      </c>
      <c r="K1161" s="16" t="s">
        <v>10988</v>
      </c>
      <c r="L1161" s="16" t="s">
        <v>7417</v>
      </c>
      <c r="M1161" s="19">
        <v>1</v>
      </c>
      <c r="N1161" s="16" t="s">
        <v>19053</v>
      </c>
      <c r="O1161" s="25" t="s">
        <v>10993</v>
      </c>
      <c r="P1161" s="16" t="s">
        <v>10994</v>
      </c>
      <c r="Q1161" s="16" t="s">
        <v>17662</v>
      </c>
      <c r="R1161" s="19"/>
      <c r="S1161" s="19"/>
      <c r="T1161" s="19"/>
      <c r="U1161" s="19"/>
      <c r="V1161" s="19"/>
      <c r="W1161" s="19"/>
      <c r="X1161" s="19"/>
    </row>
    <row r="1162" spans="1:24">
      <c r="A1162" s="19">
        <v>1158</v>
      </c>
      <c r="B1162" s="16" t="s">
        <v>1900</v>
      </c>
      <c r="C1162" s="16" t="s">
        <v>1901</v>
      </c>
      <c r="D1162" s="16" t="s">
        <v>1902</v>
      </c>
      <c r="E1162" s="22">
        <v>1989</v>
      </c>
      <c r="F1162" s="16" t="s">
        <v>29</v>
      </c>
      <c r="G1162" s="16" t="s">
        <v>29</v>
      </c>
      <c r="H1162" s="16" t="s">
        <v>692</v>
      </c>
      <c r="I1162" s="16"/>
      <c r="J1162" s="16" t="s">
        <v>711</v>
      </c>
      <c r="K1162" s="16" t="s">
        <v>1900</v>
      </c>
      <c r="L1162" s="16" t="s">
        <v>7417</v>
      </c>
      <c r="M1162" s="19">
        <v>1</v>
      </c>
      <c r="N1162" s="16" t="s">
        <v>1904</v>
      </c>
      <c r="O1162" s="25" t="s">
        <v>1903</v>
      </c>
      <c r="P1162" s="16" t="s">
        <v>10815</v>
      </c>
      <c r="Q1162" s="16" t="s">
        <v>17662</v>
      </c>
      <c r="R1162" s="19"/>
      <c r="S1162" s="19"/>
      <c r="T1162" s="19"/>
      <c r="U1162" s="19"/>
      <c r="V1162" s="19">
        <v>2</v>
      </c>
      <c r="W1162" s="19"/>
      <c r="X1162" s="19"/>
    </row>
    <row r="1163" spans="1:24">
      <c r="A1163" s="19">
        <v>1159</v>
      </c>
      <c r="B1163" s="16" t="s">
        <v>2155</v>
      </c>
      <c r="C1163" s="16" t="s">
        <v>1901</v>
      </c>
      <c r="D1163" s="16" t="s">
        <v>1902</v>
      </c>
      <c r="E1163" s="22">
        <v>1989</v>
      </c>
      <c r="F1163" s="16" t="s">
        <v>29</v>
      </c>
      <c r="G1163" s="16" t="s">
        <v>29</v>
      </c>
      <c r="H1163" s="16" t="s">
        <v>692</v>
      </c>
      <c r="I1163" s="16"/>
      <c r="J1163" s="16" t="s">
        <v>711</v>
      </c>
      <c r="K1163" s="16" t="s">
        <v>10979</v>
      </c>
      <c r="L1163" s="16" t="s">
        <v>2824</v>
      </c>
      <c r="M1163" s="19">
        <v>1</v>
      </c>
      <c r="N1163" s="16" t="s">
        <v>2157</v>
      </c>
      <c r="O1163" s="25" t="s">
        <v>2156</v>
      </c>
      <c r="P1163" s="16" t="s">
        <v>10980</v>
      </c>
      <c r="Q1163" s="16" t="s">
        <v>17628</v>
      </c>
      <c r="R1163" s="19"/>
      <c r="S1163" s="19"/>
      <c r="T1163" s="19"/>
      <c r="U1163" s="19"/>
      <c r="V1163" s="19">
        <v>58</v>
      </c>
      <c r="W1163" s="19"/>
      <c r="X1163" s="19"/>
    </row>
    <row r="1164" spans="1:24">
      <c r="A1164" s="19">
        <v>1160</v>
      </c>
      <c r="B1164" s="16" t="s">
        <v>19054</v>
      </c>
      <c r="C1164" s="16" t="s">
        <v>14625</v>
      </c>
      <c r="D1164" s="16" t="s">
        <v>14626</v>
      </c>
      <c r="E1164" s="22">
        <v>2013</v>
      </c>
      <c r="F1164" s="16" t="s">
        <v>29</v>
      </c>
      <c r="G1164" s="16" t="s">
        <v>29</v>
      </c>
      <c r="H1164" s="16" t="s">
        <v>1523</v>
      </c>
      <c r="I1164" s="16"/>
      <c r="J1164" s="16" t="s">
        <v>344</v>
      </c>
      <c r="K1164" s="16" t="s">
        <v>14624</v>
      </c>
      <c r="L1164" s="16" t="s">
        <v>2824</v>
      </c>
      <c r="M1164" s="19">
        <v>1</v>
      </c>
      <c r="N1164" s="16" t="s">
        <v>19055</v>
      </c>
      <c r="O1164" s="25" t="s">
        <v>14627</v>
      </c>
      <c r="P1164" s="16" t="s">
        <v>14628</v>
      </c>
      <c r="Q1164" s="16" t="s">
        <v>17628</v>
      </c>
      <c r="R1164" s="19"/>
      <c r="S1164" s="19"/>
      <c r="T1164" s="19"/>
      <c r="U1164" s="19"/>
      <c r="V1164" s="19"/>
      <c r="W1164" s="19"/>
      <c r="X1164" s="19"/>
    </row>
    <row r="1165" spans="1:24">
      <c r="A1165" s="19">
        <v>1161</v>
      </c>
      <c r="B1165" s="16" t="s">
        <v>19056</v>
      </c>
      <c r="C1165" s="16" t="s">
        <v>14625</v>
      </c>
      <c r="D1165" s="16" t="s">
        <v>14626</v>
      </c>
      <c r="E1165" s="22">
        <v>2013</v>
      </c>
      <c r="F1165" s="16" t="s">
        <v>29</v>
      </c>
      <c r="G1165" s="16" t="s">
        <v>29</v>
      </c>
      <c r="H1165" s="16" t="s">
        <v>1523</v>
      </c>
      <c r="I1165" s="16"/>
      <c r="J1165" s="16" t="s">
        <v>344</v>
      </c>
      <c r="K1165" s="16" t="s">
        <v>15562</v>
      </c>
      <c r="L1165" s="16" t="s">
        <v>2824</v>
      </c>
      <c r="M1165" s="19">
        <v>1</v>
      </c>
      <c r="N1165" s="16" t="s">
        <v>19057</v>
      </c>
      <c r="O1165" s="25" t="s">
        <v>15563</v>
      </c>
      <c r="P1165" s="16" t="s">
        <v>15564</v>
      </c>
      <c r="Q1165" s="16" t="s">
        <v>17628</v>
      </c>
      <c r="R1165" s="19"/>
      <c r="S1165" s="19"/>
      <c r="T1165" s="19"/>
      <c r="U1165" s="19"/>
      <c r="V1165" s="19"/>
      <c r="W1165" s="19"/>
      <c r="X1165" s="19"/>
    </row>
    <row r="1166" spans="1:24">
      <c r="A1166" s="19">
        <v>1162</v>
      </c>
      <c r="B1166" s="16" t="s">
        <v>1928</v>
      </c>
      <c r="C1166" s="16" t="s">
        <v>1929</v>
      </c>
      <c r="D1166" s="16" t="s">
        <v>1930</v>
      </c>
      <c r="E1166" s="22">
        <v>2011</v>
      </c>
      <c r="F1166" s="16" t="s">
        <v>29</v>
      </c>
      <c r="G1166" s="16" t="s">
        <v>29</v>
      </c>
      <c r="H1166" s="16" t="s">
        <v>146</v>
      </c>
      <c r="I1166" s="16"/>
      <c r="J1166" s="16" t="s">
        <v>153</v>
      </c>
      <c r="K1166" s="16" t="s">
        <v>13497</v>
      </c>
      <c r="L1166" s="16" t="s">
        <v>7417</v>
      </c>
      <c r="M1166" s="19">
        <v>1</v>
      </c>
      <c r="N1166" s="16" t="s">
        <v>1932</v>
      </c>
      <c r="O1166" s="25" t="s">
        <v>1931</v>
      </c>
      <c r="P1166" s="16" t="s">
        <v>14098</v>
      </c>
      <c r="Q1166" s="16" t="s">
        <v>17662</v>
      </c>
      <c r="R1166" s="19"/>
      <c r="S1166" s="19"/>
      <c r="T1166" s="19"/>
      <c r="U1166" s="19"/>
      <c r="V1166" s="19">
        <v>7</v>
      </c>
      <c r="W1166" s="19"/>
      <c r="X1166" s="19"/>
    </row>
    <row r="1167" spans="1:24">
      <c r="A1167" s="19">
        <v>1163</v>
      </c>
      <c r="B1167" s="16" t="s">
        <v>2133</v>
      </c>
      <c r="C1167" s="16" t="s">
        <v>1929</v>
      </c>
      <c r="D1167" s="16" t="s">
        <v>1930</v>
      </c>
      <c r="E1167" s="22">
        <v>2011</v>
      </c>
      <c r="F1167" s="16" t="s">
        <v>29</v>
      </c>
      <c r="G1167" s="16" t="s">
        <v>29</v>
      </c>
      <c r="H1167" s="16" t="s">
        <v>146</v>
      </c>
      <c r="I1167" s="16"/>
      <c r="J1167" s="16" t="s">
        <v>153</v>
      </c>
      <c r="K1167" s="16" t="s">
        <v>13497</v>
      </c>
      <c r="L1167" s="16" t="s">
        <v>7417</v>
      </c>
      <c r="M1167" s="19">
        <v>1</v>
      </c>
      <c r="N1167" s="16" t="s">
        <v>2135</v>
      </c>
      <c r="O1167" s="25" t="s">
        <v>2134</v>
      </c>
      <c r="P1167" s="16" t="s">
        <v>14099</v>
      </c>
      <c r="Q1167" s="16" t="s">
        <v>17662</v>
      </c>
      <c r="R1167" s="19"/>
      <c r="S1167" s="19"/>
      <c r="T1167" s="19"/>
      <c r="U1167" s="19"/>
      <c r="V1167" s="19">
        <v>52</v>
      </c>
      <c r="W1167" s="19"/>
      <c r="X1167" s="19"/>
    </row>
    <row r="1168" spans="1:24">
      <c r="A1168" s="19">
        <v>1164</v>
      </c>
      <c r="B1168" s="16" t="s">
        <v>2015</v>
      </c>
      <c r="C1168" s="16" t="s">
        <v>1929</v>
      </c>
      <c r="D1168" s="16" t="s">
        <v>1930</v>
      </c>
      <c r="E1168" s="22">
        <v>2011</v>
      </c>
      <c r="F1168" s="16" t="s">
        <v>29</v>
      </c>
      <c r="G1168" s="16" t="s">
        <v>29</v>
      </c>
      <c r="H1168" s="16" t="s">
        <v>146</v>
      </c>
      <c r="I1168" s="16"/>
      <c r="J1168" s="16" t="s">
        <v>153</v>
      </c>
      <c r="K1168" s="16" t="s">
        <v>13497</v>
      </c>
      <c r="L1168" s="16" t="s">
        <v>7417</v>
      </c>
      <c r="M1168" s="19">
        <v>1</v>
      </c>
      <c r="N1168" s="16" t="s">
        <v>2017</v>
      </c>
      <c r="O1168" s="25" t="s">
        <v>2016</v>
      </c>
      <c r="P1168" s="16" t="s">
        <v>14100</v>
      </c>
      <c r="Q1168" s="16" t="s">
        <v>17662</v>
      </c>
      <c r="R1168" s="19"/>
      <c r="S1168" s="19"/>
      <c r="T1168" s="19"/>
      <c r="U1168" s="19"/>
      <c r="V1168" s="19">
        <v>25</v>
      </c>
      <c r="W1168" s="19"/>
      <c r="X1168" s="19"/>
    </row>
    <row r="1169" spans="1:24">
      <c r="A1169" s="19">
        <v>1165</v>
      </c>
      <c r="B1169" s="16" t="s">
        <v>2294</v>
      </c>
      <c r="C1169" s="16" t="s">
        <v>2295</v>
      </c>
      <c r="D1169" s="16" t="s">
        <v>2296</v>
      </c>
      <c r="E1169" s="22">
        <v>2006</v>
      </c>
      <c r="F1169" s="16" t="s">
        <v>29</v>
      </c>
      <c r="G1169" s="16" t="s">
        <v>29</v>
      </c>
      <c r="H1169" s="16" t="s">
        <v>692</v>
      </c>
      <c r="I1169" s="16"/>
      <c r="J1169" s="16" t="s">
        <v>711</v>
      </c>
      <c r="K1169" s="16" t="s">
        <v>10771</v>
      </c>
      <c r="L1169" s="16" t="s">
        <v>7417</v>
      </c>
      <c r="M1169" s="19">
        <v>1</v>
      </c>
      <c r="N1169" s="16" t="s">
        <v>2298</v>
      </c>
      <c r="O1169" s="25" t="s">
        <v>2297</v>
      </c>
      <c r="P1169" s="16" t="s">
        <v>10772</v>
      </c>
      <c r="Q1169" s="16" t="s">
        <v>17662</v>
      </c>
      <c r="R1169" s="19"/>
      <c r="S1169" s="19"/>
      <c r="T1169" s="19"/>
      <c r="U1169" s="19"/>
      <c r="V1169" s="19">
        <v>89</v>
      </c>
      <c r="W1169" s="19"/>
      <c r="X1169" s="19"/>
    </row>
    <row r="1170" spans="1:24">
      <c r="A1170" s="19">
        <v>1166</v>
      </c>
      <c r="B1170" s="16" t="s">
        <v>19058</v>
      </c>
      <c r="C1170" s="16" t="s">
        <v>2295</v>
      </c>
      <c r="D1170" s="16" t="s">
        <v>2296</v>
      </c>
      <c r="E1170" s="22">
        <v>1986</v>
      </c>
      <c r="F1170" s="16" t="s">
        <v>29</v>
      </c>
      <c r="G1170" s="16" t="s">
        <v>29</v>
      </c>
      <c r="H1170" s="16" t="s">
        <v>692</v>
      </c>
      <c r="I1170" s="16"/>
      <c r="J1170" s="16" t="s">
        <v>711</v>
      </c>
      <c r="K1170" s="16" t="s">
        <v>10771</v>
      </c>
      <c r="L1170" s="16" t="s">
        <v>7417</v>
      </c>
      <c r="M1170" s="19">
        <v>1</v>
      </c>
      <c r="N1170" s="16" t="s">
        <v>19059</v>
      </c>
      <c r="O1170" s="25" t="s">
        <v>10773</v>
      </c>
      <c r="P1170" s="16" t="s">
        <v>10774</v>
      </c>
      <c r="Q1170" s="16" t="s">
        <v>17662</v>
      </c>
      <c r="R1170" s="19"/>
      <c r="S1170" s="19"/>
      <c r="T1170" s="19"/>
      <c r="U1170" s="19"/>
      <c r="V1170" s="19"/>
      <c r="W1170" s="19"/>
      <c r="X1170" s="19"/>
    </row>
    <row r="1171" spans="1:24">
      <c r="A1171" s="19">
        <v>1167</v>
      </c>
      <c r="B1171" s="16" t="s">
        <v>19060</v>
      </c>
      <c r="C1171" s="16" t="s">
        <v>2295</v>
      </c>
      <c r="D1171" s="16" t="s">
        <v>2296</v>
      </c>
      <c r="E1171" s="22">
        <v>2006</v>
      </c>
      <c r="F1171" s="16" t="s">
        <v>29</v>
      </c>
      <c r="G1171" s="16" t="s">
        <v>29</v>
      </c>
      <c r="H1171" s="16" t="s">
        <v>692</v>
      </c>
      <c r="I1171" s="16"/>
      <c r="J1171" s="16" t="s">
        <v>711</v>
      </c>
      <c r="K1171" s="16" t="s">
        <v>10771</v>
      </c>
      <c r="L1171" s="16" t="s">
        <v>7417</v>
      </c>
      <c r="M1171" s="19">
        <v>1</v>
      </c>
      <c r="N1171" s="16" t="s">
        <v>19061</v>
      </c>
      <c r="O1171" s="25" t="s">
        <v>10775</v>
      </c>
      <c r="P1171" s="16" t="s">
        <v>10776</v>
      </c>
      <c r="Q1171" s="16" t="s">
        <v>17662</v>
      </c>
      <c r="R1171" s="19"/>
      <c r="S1171" s="19"/>
      <c r="T1171" s="19"/>
      <c r="U1171" s="19"/>
      <c r="V1171" s="19"/>
      <c r="W1171" s="19"/>
      <c r="X1171" s="19"/>
    </row>
    <row r="1172" spans="1:24">
      <c r="A1172" s="19">
        <v>1168</v>
      </c>
      <c r="B1172" s="16" t="s">
        <v>10819</v>
      </c>
      <c r="C1172" s="16" t="s">
        <v>10820</v>
      </c>
      <c r="D1172" s="16" t="s">
        <v>10821</v>
      </c>
      <c r="E1172" s="22">
        <v>1992</v>
      </c>
      <c r="F1172" s="16" t="s">
        <v>29</v>
      </c>
      <c r="G1172" s="16" t="s">
        <v>29</v>
      </c>
      <c r="H1172" s="16" t="s">
        <v>692</v>
      </c>
      <c r="I1172" s="16"/>
      <c r="J1172" s="16" t="s">
        <v>711</v>
      </c>
      <c r="K1172" s="16" t="s">
        <v>10819</v>
      </c>
      <c r="L1172" s="16" t="s">
        <v>7417</v>
      </c>
      <c r="M1172" s="19">
        <v>1</v>
      </c>
      <c r="N1172" s="16" t="s">
        <v>19062</v>
      </c>
      <c r="O1172" s="25" t="s">
        <v>10822</v>
      </c>
      <c r="P1172" s="16" t="s">
        <v>10823</v>
      </c>
      <c r="Q1172" s="16" t="s">
        <v>17662</v>
      </c>
      <c r="R1172" s="19"/>
      <c r="S1172" s="19"/>
      <c r="T1172" s="19"/>
      <c r="U1172" s="19"/>
      <c r="V1172" s="19"/>
      <c r="W1172" s="19"/>
      <c r="X1172" s="19"/>
    </row>
    <row r="1173" spans="1:24">
      <c r="A1173" s="19">
        <v>1169</v>
      </c>
      <c r="B1173" s="16" t="s">
        <v>13164</v>
      </c>
      <c r="C1173" s="16" t="s">
        <v>10820</v>
      </c>
      <c r="D1173" s="16" t="s">
        <v>13165</v>
      </c>
      <c r="E1173" s="22">
        <v>1994</v>
      </c>
      <c r="F1173" s="16" t="s">
        <v>29</v>
      </c>
      <c r="G1173" s="16" t="s">
        <v>29</v>
      </c>
      <c r="H1173" s="16" t="s">
        <v>146</v>
      </c>
      <c r="I1173" s="16"/>
      <c r="J1173" s="16" t="s">
        <v>326</v>
      </c>
      <c r="K1173" s="16" t="s">
        <v>13164</v>
      </c>
      <c r="L1173" s="16" t="s">
        <v>7417</v>
      </c>
      <c r="M1173" s="19">
        <v>1</v>
      </c>
      <c r="N1173" s="16" t="s">
        <v>19063</v>
      </c>
      <c r="O1173" s="25" t="s">
        <v>13166</v>
      </c>
      <c r="P1173" s="16" t="s">
        <v>13167</v>
      </c>
      <c r="Q1173" s="16" t="s">
        <v>17662</v>
      </c>
      <c r="R1173" s="19"/>
      <c r="S1173" s="19"/>
      <c r="T1173" s="19"/>
      <c r="U1173" s="19"/>
      <c r="V1173" s="19"/>
      <c r="W1173" s="19"/>
      <c r="X1173" s="19"/>
    </row>
    <row r="1174" spans="1:24">
      <c r="A1174" s="19">
        <v>1170</v>
      </c>
      <c r="B1174" s="16" t="s">
        <v>19064</v>
      </c>
      <c r="C1174" s="16" t="s">
        <v>10820</v>
      </c>
      <c r="D1174" s="16" t="s">
        <v>10821</v>
      </c>
      <c r="E1174" s="22">
        <v>1992</v>
      </c>
      <c r="F1174" s="16" t="s">
        <v>29</v>
      </c>
      <c r="G1174" s="16" t="s">
        <v>29</v>
      </c>
      <c r="H1174" s="16" t="s">
        <v>692</v>
      </c>
      <c r="I1174" s="16"/>
      <c r="J1174" s="16" t="s">
        <v>711</v>
      </c>
      <c r="K1174" s="16" t="s">
        <v>11028</v>
      </c>
      <c r="L1174" s="16" t="s">
        <v>2824</v>
      </c>
      <c r="M1174" s="19">
        <v>1</v>
      </c>
      <c r="N1174" s="16" t="s">
        <v>19065</v>
      </c>
      <c r="O1174" s="25" t="s">
        <v>11029</v>
      </c>
      <c r="P1174" s="16" t="s">
        <v>11030</v>
      </c>
      <c r="Q1174" s="16" t="s">
        <v>17628</v>
      </c>
      <c r="R1174" s="19"/>
      <c r="S1174" s="19"/>
      <c r="T1174" s="19"/>
      <c r="U1174" s="19"/>
      <c r="V1174" s="19"/>
      <c r="W1174" s="19"/>
      <c r="X1174" s="19"/>
    </row>
    <row r="1175" spans="1:24">
      <c r="A1175" s="19">
        <v>1171</v>
      </c>
      <c r="B1175" s="16" t="s">
        <v>13281</v>
      </c>
      <c r="C1175" s="16" t="s">
        <v>13282</v>
      </c>
      <c r="D1175" s="16" t="s">
        <v>13283</v>
      </c>
      <c r="E1175" s="22">
        <v>2016</v>
      </c>
      <c r="F1175" s="16" t="s">
        <v>311</v>
      </c>
      <c r="G1175" s="16" t="s">
        <v>29</v>
      </c>
      <c r="H1175" s="16" t="s">
        <v>146</v>
      </c>
      <c r="I1175" s="16"/>
      <c r="J1175" s="16" t="s">
        <v>13264</v>
      </c>
      <c r="K1175" s="16" t="s">
        <v>13281</v>
      </c>
      <c r="L1175" s="16" t="s">
        <v>3169</v>
      </c>
      <c r="M1175" s="19">
        <v>1</v>
      </c>
      <c r="N1175" s="16" t="s">
        <v>19066</v>
      </c>
      <c r="O1175" s="25" t="s">
        <v>13284</v>
      </c>
      <c r="P1175" s="16" t="s">
        <v>13285</v>
      </c>
      <c r="Q1175" s="16" t="s">
        <v>17630</v>
      </c>
      <c r="R1175" s="19"/>
      <c r="S1175" s="19"/>
      <c r="T1175" s="19"/>
      <c r="U1175" s="19"/>
      <c r="V1175" s="19"/>
      <c r="W1175" s="19"/>
      <c r="X1175" s="19"/>
    </row>
    <row r="1176" spans="1:24">
      <c r="A1176" s="19">
        <v>1172</v>
      </c>
      <c r="B1176" s="16" t="s">
        <v>17161</v>
      </c>
      <c r="C1176" s="16" t="s">
        <v>17160</v>
      </c>
      <c r="D1176" s="16" t="s">
        <v>17162</v>
      </c>
      <c r="E1176" s="22">
        <v>1961</v>
      </c>
      <c r="F1176" s="16" t="s">
        <v>31</v>
      </c>
      <c r="G1176" s="16" t="s">
        <v>31</v>
      </c>
      <c r="H1176" s="16" t="s">
        <v>219</v>
      </c>
      <c r="I1176" s="16"/>
      <c r="J1176" s="16" t="s">
        <v>17160</v>
      </c>
      <c r="K1176" s="16" t="s">
        <v>17161</v>
      </c>
      <c r="L1176" s="16" t="s">
        <v>2824</v>
      </c>
      <c r="M1176" s="19">
        <v>1</v>
      </c>
      <c r="N1176" s="16" t="s">
        <v>19067</v>
      </c>
      <c r="O1176" s="25" t="s">
        <v>17163</v>
      </c>
      <c r="P1176" s="16" t="s">
        <v>17164</v>
      </c>
      <c r="Q1176" s="16" t="s">
        <v>17628</v>
      </c>
      <c r="R1176" s="19"/>
      <c r="S1176" s="19"/>
      <c r="T1176" s="19"/>
      <c r="U1176" s="19"/>
      <c r="V1176" s="19"/>
      <c r="W1176" s="19"/>
      <c r="X1176" s="19"/>
    </row>
    <row r="1177" spans="1:24">
      <c r="A1177" s="19">
        <v>1173</v>
      </c>
      <c r="B1177" s="16" t="s">
        <v>17157</v>
      </c>
      <c r="C1177" s="16" t="s">
        <v>17160</v>
      </c>
      <c r="D1177" s="16" t="s">
        <v>17165</v>
      </c>
      <c r="E1177" s="22">
        <v>1953</v>
      </c>
      <c r="F1177" s="16" t="s">
        <v>31</v>
      </c>
      <c r="G1177" s="16" t="s">
        <v>31</v>
      </c>
      <c r="H1177" s="16" t="s">
        <v>219</v>
      </c>
      <c r="I1177" s="16"/>
      <c r="J1177" s="16" t="s">
        <v>17160</v>
      </c>
      <c r="K1177" s="16" t="s">
        <v>17157</v>
      </c>
      <c r="L1177" s="16" t="s">
        <v>2824</v>
      </c>
      <c r="M1177" s="19">
        <v>1</v>
      </c>
      <c r="N1177" s="16" t="s">
        <v>19068</v>
      </c>
      <c r="O1177" s="25" t="s">
        <v>17166</v>
      </c>
      <c r="P1177" s="16" t="s">
        <v>17167</v>
      </c>
      <c r="Q1177" s="16" t="s">
        <v>17628</v>
      </c>
      <c r="R1177" s="19"/>
      <c r="S1177" s="19"/>
      <c r="T1177" s="19"/>
      <c r="U1177" s="19"/>
      <c r="V1177" s="19"/>
      <c r="W1177" s="19"/>
      <c r="X1177" s="19"/>
    </row>
    <row r="1178" spans="1:24">
      <c r="A1178" s="19">
        <v>1174</v>
      </c>
      <c r="B1178" s="16" t="s">
        <v>17168</v>
      </c>
      <c r="C1178" s="16" t="s">
        <v>17160</v>
      </c>
      <c r="D1178" s="16" t="s">
        <v>17169</v>
      </c>
      <c r="E1178" s="22">
        <v>1971</v>
      </c>
      <c r="F1178" s="16" t="s">
        <v>31</v>
      </c>
      <c r="G1178" s="16" t="s">
        <v>31</v>
      </c>
      <c r="H1178" s="16" t="s">
        <v>219</v>
      </c>
      <c r="I1178" s="16"/>
      <c r="J1178" s="16" t="s">
        <v>17160</v>
      </c>
      <c r="K1178" s="16" t="s">
        <v>17168</v>
      </c>
      <c r="L1178" s="16" t="s">
        <v>2833</v>
      </c>
      <c r="M1178" s="19">
        <v>1</v>
      </c>
      <c r="N1178" s="16" t="s">
        <v>19069</v>
      </c>
      <c r="O1178" s="25" t="s">
        <v>17170</v>
      </c>
      <c r="P1178" s="16" t="s">
        <v>17171</v>
      </c>
      <c r="Q1178" s="16" t="s">
        <v>17687</v>
      </c>
      <c r="R1178" s="19"/>
      <c r="S1178" s="19"/>
      <c r="T1178" s="19"/>
      <c r="U1178" s="19"/>
      <c r="V1178" s="19"/>
      <c r="W1178" s="19"/>
      <c r="X1178" s="19"/>
    </row>
    <row r="1179" spans="1:24">
      <c r="A1179" s="19">
        <v>1175</v>
      </c>
      <c r="B1179" s="16" t="s">
        <v>1391</v>
      </c>
      <c r="C1179" s="16" t="s">
        <v>1392</v>
      </c>
      <c r="D1179" s="16" t="s">
        <v>1393</v>
      </c>
      <c r="E1179" s="22">
        <v>1956</v>
      </c>
      <c r="F1179" s="16" t="s">
        <v>31</v>
      </c>
      <c r="G1179" s="16" t="s">
        <v>31</v>
      </c>
      <c r="H1179" s="16" t="s">
        <v>219</v>
      </c>
      <c r="I1179" s="16"/>
      <c r="J1179" s="16" t="s">
        <v>1392</v>
      </c>
      <c r="K1179" s="16" t="s">
        <v>1391</v>
      </c>
      <c r="L1179" s="16" t="s">
        <v>2824</v>
      </c>
      <c r="M1179" s="19">
        <v>1</v>
      </c>
      <c r="N1179" s="16" t="s">
        <v>1395</v>
      </c>
      <c r="O1179" s="25" t="s">
        <v>1394</v>
      </c>
      <c r="P1179" s="16" t="s">
        <v>17172</v>
      </c>
      <c r="Q1179" s="16" t="s">
        <v>17628</v>
      </c>
      <c r="R1179" s="19"/>
      <c r="S1179" s="19"/>
      <c r="T1179" s="19">
        <v>85</v>
      </c>
      <c r="U1179" s="19"/>
      <c r="V1179" s="19"/>
      <c r="W1179" s="19"/>
      <c r="X1179" s="19"/>
    </row>
    <row r="1180" spans="1:24">
      <c r="A1180" s="19">
        <v>1176</v>
      </c>
      <c r="B1180" s="16" t="s">
        <v>4596</v>
      </c>
      <c r="C1180" s="16" t="s">
        <v>4594</v>
      </c>
      <c r="D1180" s="16" t="s">
        <v>4595</v>
      </c>
      <c r="E1180" s="22">
        <v>2018</v>
      </c>
      <c r="F1180" s="16" t="s">
        <v>286</v>
      </c>
      <c r="G1180" s="16" t="s">
        <v>53</v>
      </c>
      <c r="H1180" s="16" t="s">
        <v>115</v>
      </c>
      <c r="I1180" s="16" t="s">
        <v>287</v>
      </c>
      <c r="J1180" s="16"/>
      <c r="K1180" s="16"/>
      <c r="L1180" s="16" t="s">
        <v>2817</v>
      </c>
      <c r="M1180" s="19">
        <v>1</v>
      </c>
      <c r="N1180" s="16" t="s">
        <v>19070</v>
      </c>
      <c r="O1180" s="25" t="s">
        <v>4597</v>
      </c>
      <c r="P1180" s="16" t="s">
        <v>4598</v>
      </c>
      <c r="Q1180" s="16" t="s">
        <v>17633</v>
      </c>
      <c r="R1180" s="19"/>
      <c r="S1180" s="19"/>
      <c r="T1180" s="19"/>
      <c r="U1180" s="19"/>
      <c r="V1180" s="19"/>
      <c r="W1180" s="19"/>
      <c r="X1180" s="19"/>
    </row>
    <row r="1181" spans="1:24">
      <c r="A1181" s="19">
        <v>1177</v>
      </c>
      <c r="B1181" s="16" t="s">
        <v>3901</v>
      </c>
      <c r="C1181" s="16" t="s">
        <v>3895</v>
      </c>
      <c r="D1181" s="16" t="s">
        <v>3900</v>
      </c>
      <c r="E1181" s="22">
        <v>1973</v>
      </c>
      <c r="F1181" s="16" t="s">
        <v>177</v>
      </c>
      <c r="G1181" s="16" t="s">
        <v>53</v>
      </c>
      <c r="H1181" s="16" t="s">
        <v>178</v>
      </c>
      <c r="I1181" s="16" t="s">
        <v>179</v>
      </c>
      <c r="J1181" s="16"/>
      <c r="K1181" s="16"/>
      <c r="L1181" s="16" t="s">
        <v>2817</v>
      </c>
      <c r="M1181" s="19">
        <v>1</v>
      </c>
      <c r="N1181" s="16" t="s">
        <v>19071</v>
      </c>
      <c r="O1181" s="25" t="s">
        <v>3902</v>
      </c>
      <c r="P1181" s="16" t="s">
        <v>3903</v>
      </c>
      <c r="Q1181" s="16" t="s">
        <v>17633</v>
      </c>
      <c r="R1181" s="19"/>
      <c r="S1181" s="19"/>
      <c r="T1181" s="19"/>
      <c r="U1181" s="19"/>
      <c r="V1181" s="19"/>
      <c r="W1181" s="19"/>
      <c r="X1181" s="19"/>
    </row>
    <row r="1182" spans="1:24">
      <c r="A1182" s="19">
        <v>1178</v>
      </c>
      <c r="B1182" s="16" t="s">
        <v>3905</v>
      </c>
      <c r="C1182" s="16" t="s">
        <v>3895</v>
      </c>
      <c r="D1182" s="16" t="s">
        <v>3904</v>
      </c>
      <c r="E1182" s="22">
        <v>1972</v>
      </c>
      <c r="F1182" s="16" t="s">
        <v>177</v>
      </c>
      <c r="G1182" s="16" t="s">
        <v>53</v>
      </c>
      <c r="H1182" s="16" t="s">
        <v>178</v>
      </c>
      <c r="I1182" s="16" t="s">
        <v>179</v>
      </c>
      <c r="J1182" s="16"/>
      <c r="K1182" s="16"/>
      <c r="L1182" s="16" t="s">
        <v>2928</v>
      </c>
      <c r="M1182" s="19">
        <v>1</v>
      </c>
      <c r="N1182" s="16" t="s">
        <v>19072</v>
      </c>
      <c r="O1182" s="25" t="s">
        <v>3906</v>
      </c>
      <c r="P1182" s="16" t="s">
        <v>3907</v>
      </c>
      <c r="Q1182" s="16" t="s">
        <v>17638</v>
      </c>
      <c r="R1182" s="19"/>
      <c r="S1182" s="19"/>
      <c r="T1182" s="19"/>
      <c r="U1182" s="19"/>
      <c r="V1182" s="19"/>
      <c r="W1182" s="19"/>
      <c r="X1182" s="19"/>
    </row>
    <row r="1183" spans="1:24">
      <c r="A1183" s="19">
        <v>1179</v>
      </c>
      <c r="B1183" s="16" t="s">
        <v>7390</v>
      </c>
      <c r="C1183" s="16" t="s">
        <v>3895</v>
      </c>
      <c r="D1183" s="16" t="s">
        <v>7389</v>
      </c>
      <c r="E1183" s="22">
        <v>1973</v>
      </c>
      <c r="F1183" s="16" t="s">
        <v>114</v>
      </c>
      <c r="G1183" s="16" t="s">
        <v>53</v>
      </c>
      <c r="H1183" s="16" t="s">
        <v>115</v>
      </c>
      <c r="I1183" s="16" t="s">
        <v>179</v>
      </c>
      <c r="J1183" s="16"/>
      <c r="K1183" s="16"/>
      <c r="L1183" s="16" t="s">
        <v>2817</v>
      </c>
      <c r="M1183" s="19">
        <v>1</v>
      </c>
      <c r="N1183" s="16" t="s">
        <v>19073</v>
      </c>
      <c r="O1183" s="25" t="s">
        <v>7391</v>
      </c>
      <c r="P1183" s="16" t="s">
        <v>7392</v>
      </c>
      <c r="Q1183" s="16" t="s">
        <v>17633</v>
      </c>
      <c r="R1183" s="19"/>
      <c r="S1183" s="19"/>
      <c r="T1183" s="19"/>
      <c r="U1183" s="19"/>
      <c r="V1183" s="19"/>
      <c r="W1183" s="19"/>
      <c r="X1183" s="19"/>
    </row>
    <row r="1184" spans="1:24">
      <c r="A1184" s="19">
        <v>1180</v>
      </c>
      <c r="B1184" s="16" t="s">
        <v>3897</v>
      </c>
      <c r="C1184" s="16" t="s">
        <v>3895</v>
      </c>
      <c r="D1184" s="16" t="s">
        <v>3896</v>
      </c>
      <c r="E1184" s="22">
        <v>1976</v>
      </c>
      <c r="F1184" s="16" t="s">
        <v>177</v>
      </c>
      <c r="G1184" s="16" t="s">
        <v>53</v>
      </c>
      <c r="H1184" s="16" t="s">
        <v>178</v>
      </c>
      <c r="I1184" s="16" t="s">
        <v>179</v>
      </c>
      <c r="J1184" s="16"/>
      <c r="K1184" s="16"/>
      <c r="L1184" s="16" t="s">
        <v>2817</v>
      </c>
      <c r="M1184" s="19">
        <v>1</v>
      </c>
      <c r="N1184" s="16" t="s">
        <v>19074</v>
      </c>
      <c r="O1184" s="25" t="s">
        <v>3898</v>
      </c>
      <c r="P1184" s="16" t="s">
        <v>3899</v>
      </c>
      <c r="Q1184" s="16" t="s">
        <v>17633</v>
      </c>
      <c r="R1184" s="19"/>
      <c r="S1184" s="19"/>
      <c r="T1184" s="19"/>
      <c r="U1184" s="19"/>
      <c r="V1184" s="19"/>
      <c r="W1184" s="19"/>
      <c r="X1184" s="19"/>
    </row>
    <row r="1185" spans="1:24">
      <c r="A1185" s="19">
        <v>1181</v>
      </c>
      <c r="B1185" s="16" t="s">
        <v>3909</v>
      </c>
      <c r="C1185" s="16" t="s">
        <v>3895</v>
      </c>
      <c r="D1185" s="16" t="s">
        <v>3908</v>
      </c>
      <c r="E1185" s="22">
        <v>1971</v>
      </c>
      <c r="F1185" s="16" t="s">
        <v>177</v>
      </c>
      <c r="G1185" s="16" t="s">
        <v>53</v>
      </c>
      <c r="H1185" s="16" t="s">
        <v>178</v>
      </c>
      <c r="I1185" s="16" t="s">
        <v>179</v>
      </c>
      <c r="J1185" s="16"/>
      <c r="K1185" s="16"/>
      <c r="L1185" s="16" t="s">
        <v>2833</v>
      </c>
      <c r="M1185" s="19">
        <v>1</v>
      </c>
      <c r="N1185" s="16" t="s">
        <v>19075</v>
      </c>
      <c r="O1185" s="25" t="s">
        <v>3910</v>
      </c>
      <c r="P1185" s="16" t="s">
        <v>3911</v>
      </c>
      <c r="Q1185" s="16" t="s">
        <v>17687</v>
      </c>
      <c r="R1185" s="19"/>
      <c r="S1185" s="19"/>
      <c r="T1185" s="19"/>
      <c r="U1185" s="19"/>
      <c r="V1185" s="19"/>
      <c r="W1185" s="19"/>
      <c r="X1185" s="19"/>
    </row>
    <row r="1186" spans="1:24">
      <c r="A1186" s="19">
        <v>1182</v>
      </c>
      <c r="B1186" s="16" t="s">
        <v>7557</v>
      </c>
      <c r="C1186" s="16" t="s">
        <v>7555</v>
      </c>
      <c r="D1186" s="16" t="s">
        <v>7556</v>
      </c>
      <c r="E1186" s="22">
        <v>1975</v>
      </c>
      <c r="F1186" s="16" t="s">
        <v>114</v>
      </c>
      <c r="G1186" s="16" t="s">
        <v>53</v>
      </c>
      <c r="H1186" s="16" t="s">
        <v>115</v>
      </c>
      <c r="I1186" s="16" t="s">
        <v>2865</v>
      </c>
      <c r="J1186" s="16"/>
      <c r="K1186" s="16"/>
      <c r="L1186" s="16" t="s">
        <v>2817</v>
      </c>
      <c r="M1186" s="19">
        <v>1</v>
      </c>
      <c r="N1186" s="16" t="s">
        <v>19076</v>
      </c>
      <c r="O1186" s="25" t="s">
        <v>7558</v>
      </c>
      <c r="P1186" s="16" t="s">
        <v>7559</v>
      </c>
      <c r="Q1186" s="16" t="s">
        <v>17633</v>
      </c>
      <c r="R1186" s="19"/>
      <c r="S1186" s="19"/>
      <c r="T1186" s="19"/>
      <c r="U1186" s="19"/>
      <c r="V1186" s="19"/>
      <c r="W1186" s="19"/>
      <c r="X1186" s="19"/>
    </row>
    <row r="1187" spans="1:24">
      <c r="A1187" s="19">
        <v>1183</v>
      </c>
      <c r="B1187" s="16" t="s">
        <v>7351</v>
      </c>
      <c r="C1187" s="16" t="s">
        <v>201</v>
      </c>
      <c r="D1187" s="16" t="s">
        <v>7350</v>
      </c>
      <c r="E1187" s="22">
        <v>1968</v>
      </c>
      <c r="F1187" s="16" t="s">
        <v>114</v>
      </c>
      <c r="G1187" s="16" t="s">
        <v>53</v>
      </c>
      <c r="H1187" s="16" t="s">
        <v>115</v>
      </c>
      <c r="I1187" s="16" t="s">
        <v>204</v>
      </c>
      <c r="J1187" s="16"/>
      <c r="K1187" s="16"/>
      <c r="L1187" s="16" t="s">
        <v>2817</v>
      </c>
      <c r="M1187" s="19">
        <v>1</v>
      </c>
      <c r="N1187" s="16" t="s">
        <v>19077</v>
      </c>
      <c r="O1187" s="25" t="s">
        <v>7352</v>
      </c>
      <c r="P1187" s="16" t="s">
        <v>7353</v>
      </c>
      <c r="Q1187" s="16" t="s">
        <v>17633</v>
      </c>
      <c r="R1187" s="19"/>
      <c r="S1187" s="19"/>
      <c r="T1187" s="19"/>
      <c r="U1187" s="19"/>
      <c r="V1187" s="19"/>
      <c r="W1187" s="19"/>
      <c r="X1187" s="19"/>
    </row>
    <row r="1188" spans="1:24">
      <c r="A1188" s="19">
        <v>1184</v>
      </c>
      <c r="B1188" s="16" t="s">
        <v>7354</v>
      </c>
      <c r="C1188" s="16" t="s">
        <v>201</v>
      </c>
      <c r="D1188" s="16" t="s">
        <v>7350</v>
      </c>
      <c r="E1188" s="22">
        <v>1960</v>
      </c>
      <c r="F1188" s="16" t="s">
        <v>114</v>
      </c>
      <c r="G1188" s="16" t="s">
        <v>53</v>
      </c>
      <c r="H1188" s="16" t="s">
        <v>115</v>
      </c>
      <c r="I1188" s="16" t="s">
        <v>204</v>
      </c>
      <c r="J1188" s="16"/>
      <c r="K1188" s="16"/>
      <c r="L1188" s="16" t="s">
        <v>2817</v>
      </c>
      <c r="M1188" s="19">
        <v>1</v>
      </c>
      <c r="N1188" s="16" t="s">
        <v>19078</v>
      </c>
      <c r="O1188" s="25" t="s">
        <v>7355</v>
      </c>
      <c r="P1188" s="16" t="s">
        <v>7356</v>
      </c>
      <c r="Q1188" s="16" t="s">
        <v>17633</v>
      </c>
      <c r="R1188" s="19"/>
      <c r="S1188" s="19"/>
      <c r="T1188" s="19"/>
      <c r="U1188" s="19"/>
      <c r="V1188" s="19"/>
      <c r="W1188" s="19"/>
      <c r="X1188" s="19"/>
    </row>
    <row r="1189" spans="1:24">
      <c r="A1189" s="19">
        <v>1185</v>
      </c>
      <c r="B1189" s="16" t="s">
        <v>7357</v>
      </c>
      <c r="C1189" s="16" t="s">
        <v>201</v>
      </c>
      <c r="D1189" s="16" t="s">
        <v>7350</v>
      </c>
      <c r="E1189" s="22">
        <v>1956</v>
      </c>
      <c r="F1189" s="16" t="s">
        <v>114</v>
      </c>
      <c r="G1189" s="16" t="s">
        <v>53</v>
      </c>
      <c r="H1189" s="16" t="s">
        <v>115</v>
      </c>
      <c r="I1189" s="16" t="s">
        <v>204</v>
      </c>
      <c r="J1189" s="16"/>
      <c r="K1189" s="16"/>
      <c r="L1189" s="16" t="s">
        <v>2824</v>
      </c>
      <c r="M1189" s="19">
        <v>1</v>
      </c>
      <c r="N1189" s="16" t="s">
        <v>19079</v>
      </c>
      <c r="O1189" s="25" t="s">
        <v>7358</v>
      </c>
      <c r="P1189" s="16" t="s">
        <v>7359</v>
      </c>
      <c r="Q1189" s="16" t="s">
        <v>17628</v>
      </c>
      <c r="R1189" s="19"/>
      <c r="S1189" s="19"/>
      <c r="T1189" s="19"/>
      <c r="U1189" s="19"/>
      <c r="V1189" s="19"/>
      <c r="W1189" s="19"/>
      <c r="X1189" s="19"/>
    </row>
    <row r="1190" spans="1:24">
      <c r="A1190" s="19">
        <v>1186</v>
      </c>
      <c r="B1190" s="16" t="s">
        <v>7339</v>
      </c>
      <c r="C1190" s="16" t="s">
        <v>201</v>
      </c>
      <c r="D1190" s="16" t="s">
        <v>7338</v>
      </c>
      <c r="E1190" s="22">
        <v>1958</v>
      </c>
      <c r="F1190" s="16" t="s">
        <v>114</v>
      </c>
      <c r="G1190" s="16" t="s">
        <v>53</v>
      </c>
      <c r="H1190" s="16" t="s">
        <v>115</v>
      </c>
      <c r="I1190" s="16" t="s">
        <v>204</v>
      </c>
      <c r="J1190" s="16"/>
      <c r="K1190" s="16"/>
      <c r="L1190" s="16" t="s">
        <v>2817</v>
      </c>
      <c r="M1190" s="19">
        <v>1</v>
      </c>
      <c r="N1190" s="16" t="s">
        <v>19080</v>
      </c>
      <c r="O1190" s="25" t="s">
        <v>7340</v>
      </c>
      <c r="P1190" s="16" t="s">
        <v>7341</v>
      </c>
      <c r="Q1190" s="16" t="s">
        <v>17633</v>
      </c>
      <c r="R1190" s="19"/>
      <c r="S1190" s="19"/>
      <c r="T1190" s="19"/>
      <c r="U1190" s="19"/>
      <c r="V1190" s="19"/>
      <c r="W1190" s="19"/>
      <c r="X1190" s="19"/>
    </row>
    <row r="1191" spans="1:24">
      <c r="A1191" s="19">
        <v>1187</v>
      </c>
      <c r="B1191" s="16" t="s">
        <v>7335</v>
      </c>
      <c r="C1191" s="16" t="s">
        <v>201</v>
      </c>
      <c r="D1191" s="16" t="s">
        <v>7334</v>
      </c>
      <c r="E1191" s="22">
        <v>1956</v>
      </c>
      <c r="F1191" s="16" t="s">
        <v>114</v>
      </c>
      <c r="G1191" s="16" t="s">
        <v>53</v>
      </c>
      <c r="H1191" s="16" t="s">
        <v>115</v>
      </c>
      <c r="I1191" s="16" t="s">
        <v>204</v>
      </c>
      <c r="J1191" s="16"/>
      <c r="K1191" s="16"/>
      <c r="L1191" s="16" t="s">
        <v>2817</v>
      </c>
      <c r="M1191" s="19">
        <v>1</v>
      </c>
      <c r="N1191" s="16" t="s">
        <v>19081</v>
      </c>
      <c r="O1191" s="25" t="s">
        <v>7336</v>
      </c>
      <c r="P1191" s="16" t="s">
        <v>7337</v>
      </c>
      <c r="Q1191" s="16" t="s">
        <v>17633</v>
      </c>
      <c r="R1191" s="19"/>
      <c r="S1191" s="19"/>
      <c r="T1191" s="19"/>
      <c r="U1191" s="19"/>
      <c r="V1191" s="19"/>
      <c r="W1191" s="19"/>
      <c r="X1191" s="19"/>
    </row>
    <row r="1192" spans="1:24">
      <c r="A1192" s="19">
        <v>1188</v>
      </c>
      <c r="B1192" s="16" t="s">
        <v>7330</v>
      </c>
      <c r="C1192" s="16" t="s">
        <v>201</v>
      </c>
      <c r="D1192" s="16" t="s">
        <v>7329</v>
      </c>
      <c r="E1192" s="22">
        <v>1956</v>
      </c>
      <c r="F1192" s="16" t="s">
        <v>114</v>
      </c>
      <c r="G1192" s="16" t="s">
        <v>53</v>
      </c>
      <c r="H1192" s="16" t="s">
        <v>115</v>
      </c>
      <c r="I1192" s="16" t="s">
        <v>204</v>
      </c>
      <c r="J1192" s="16"/>
      <c r="K1192" s="16"/>
      <c r="L1192" s="16" t="s">
        <v>2824</v>
      </c>
      <c r="M1192" s="19">
        <v>1</v>
      </c>
      <c r="N1192" s="16" t="s">
        <v>19082</v>
      </c>
      <c r="O1192" s="25" t="s">
        <v>7331</v>
      </c>
      <c r="P1192" s="16" t="s">
        <v>7332</v>
      </c>
      <c r="Q1192" s="16" t="s">
        <v>17628</v>
      </c>
      <c r="R1192" s="19"/>
      <c r="S1192" s="19"/>
      <c r="T1192" s="19"/>
      <c r="U1192" s="19"/>
      <c r="V1192" s="19"/>
      <c r="W1192" s="19"/>
      <c r="X1192" s="19"/>
    </row>
    <row r="1193" spans="1:24">
      <c r="A1193" s="19">
        <v>1189</v>
      </c>
      <c r="B1193" s="16" t="s">
        <v>3740</v>
      </c>
      <c r="C1193" s="16" t="s">
        <v>201</v>
      </c>
      <c r="D1193" s="16" t="s">
        <v>3739</v>
      </c>
      <c r="E1193" s="22">
        <v>1960</v>
      </c>
      <c r="F1193" s="16" t="s">
        <v>177</v>
      </c>
      <c r="G1193" s="16" t="s">
        <v>53</v>
      </c>
      <c r="H1193" s="16" t="s">
        <v>178</v>
      </c>
      <c r="I1193" s="16" t="s">
        <v>204</v>
      </c>
      <c r="J1193" s="16"/>
      <c r="K1193" s="16"/>
      <c r="L1193" s="16" t="s">
        <v>2824</v>
      </c>
      <c r="M1193" s="19">
        <v>1</v>
      </c>
      <c r="N1193" s="16" t="s">
        <v>19083</v>
      </c>
      <c r="O1193" s="25" t="s">
        <v>3741</v>
      </c>
      <c r="P1193" s="16" t="s">
        <v>3742</v>
      </c>
      <c r="Q1193" s="16" t="s">
        <v>17628</v>
      </c>
      <c r="R1193" s="19"/>
      <c r="S1193" s="19"/>
      <c r="T1193" s="19"/>
      <c r="U1193" s="19"/>
      <c r="V1193" s="19"/>
      <c r="W1193" s="19"/>
      <c r="X1193" s="19"/>
    </row>
    <row r="1194" spans="1:24">
      <c r="A1194" s="19">
        <v>1190</v>
      </c>
      <c r="B1194" s="16" t="s">
        <v>7343</v>
      </c>
      <c r="C1194" s="16" t="s">
        <v>201</v>
      </c>
      <c r="D1194" s="16" t="s">
        <v>7342</v>
      </c>
      <c r="E1194" s="22">
        <v>1955</v>
      </c>
      <c r="F1194" s="16" t="s">
        <v>114</v>
      </c>
      <c r="G1194" s="16" t="s">
        <v>53</v>
      </c>
      <c r="H1194" s="16" t="s">
        <v>115</v>
      </c>
      <c r="I1194" s="16" t="s">
        <v>204</v>
      </c>
      <c r="J1194" s="16"/>
      <c r="K1194" s="16"/>
      <c r="L1194" s="16" t="s">
        <v>2824</v>
      </c>
      <c r="M1194" s="19">
        <v>1</v>
      </c>
      <c r="N1194" s="16" t="s">
        <v>19084</v>
      </c>
      <c r="O1194" s="25" t="s">
        <v>7344</v>
      </c>
      <c r="P1194" s="16" t="s">
        <v>7345</v>
      </c>
      <c r="Q1194" s="16" t="s">
        <v>17628</v>
      </c>
      <c r="R1194" s="19"/>
      <c r="S1194" s="19"/>
      <c r="T1194" s="19"/>
      <c r="U1194" s="19"/>
      <c r="V1194" s="19"/>
      <c r="W1194" s="19"/>
      <c r="X1194" s="19"/>
    </row>
    <row r="1195" spans="1:24">
      <c r="A1195" s="19">
        <v>1191</v>
      </c>
      <c r="B1195" s="16" t="s">
        <v>303</v>
      </c>
      <c r="C1195" s="16" t="s">
        <v>201</v>
      </c>
      <c r="D1195" s="16" t="s">
        <v>304</v>
      </c>
      <c r="E1195" s="22">
        <v>1961</v>
      </c>
      <c r="F1195" s="16" t="s">
        <v>114</v>
      </c>
      <c r="G1195" s="16" t="s">
        <v>53</v>
      </c>
      <c r="H1195" s="16" t="s">
        <v>115</v>
      </c>
      <c r="I1195" s="16" t="s">
        <v>204</v>
      </c>
      <c r="J1195" s="16"/>
      <c r="K1195" s="16"/>
      <c r="L1195" s="16" t="s">
        <v>2824</v>
      </c>
      <c r="M1195" s="19">
        <v>1</v>
      </c>
      <c r="N1195" s="16" t="s">
        <v>306</v>
      </c>
      <c r="O1195" s="25" t="s">
        <v>305</v>
      </c>
      <c r="P1195" s="16" t="s">
        <v>7333</v>
      </c>
      <c r="Q1195" s="16" t="s">
        <v>17628</v>
      </c>
      <c r="R1195" s="19">
        <v>39</v>
      </c>
      <c r="S1195" s="19"/>
      <c r="T1195" s="19"/>
      <c r="U1195" s="19"/>
      <c r="V1195" s="19"/>
      <c r="W1195" s="19"/>
      <c r="X1195" s="19"/>
    </row>
    <row r="1196" spans="1:24">
      <c r="A1196" s="19">
        <v>1192</v>
      </c>
      <c r="B1196" s="16" t="s">
        <v>7347</v>
      </c>
      <c r="C1196" s="16" t="s">
        <v>201</v>
      </c>
      <c r="D1196" s="16" t="s">
        <v>7346</v>
      </c>
      <c r="E1196" s="22">
        <v>1969</v>
      </c>
      <c r="F1196" s="16" t="s">
        <v>114</v>
      </c>
      <c r="G1196" s="16" t="s">
        <v>53</v>
      </c>
      <c r="H1196" s="16" t="s">
        <v>115</v>
      </c>
      <c r="I1196" s="16" t="s">
        <v>204</v>
      </c>
      <c r="J1196" s="16"/>
      <c r="K1196" s="16"/>
      <c r="L1196" s="16" t="s">
        <v>2817</v>
      </c>
      <c r="M1196" s="19">
        <v>1</v>
      </c>
      <c r="N1196" s="16" t="s">
        <v>19085</v>
      </c>
      <c r="O1196" s="25" t="s">
        <v>7348</v>
      </c>
      <c r="P1196" s="16" t="s">
        <v>7349</v>
      </c>
      <c r="Q1196" s="16" t="s">
        <v>17633</v>
      </c>
      <c r="R1196" s="19"/>
      <c r="S1196" s="19"/>
      <c r="T1196" s="19"/>
      <c r="U1196" s="19"/>
      <c r="V1196" s="19"/>
      <c r="W1196" s="19"/>
      <c r="X1196" s="19"/>
    </row>
    <row r="1197" spans="1:24">
      <c r="A1197" s="19">
        <v>1193</v>
      </c>
      <c r="B1197" s="16" t="s">
        <v>200</v>
      </c>
      <c r="C1197" s="16" t="s">
        <v>201</v>
      </c>
      <c r="D1197" s="16" t="s">
        <v>202</v>
      </c>
      <c r="E1197" s="22">
        <v>1970</v>
      </c>
      <c r="F1197" s="16" t="s">
        <v>177</v>
      </c>
      <c r="G1197" s="16" t="s">
        <v>53</v>
      </c>
      <c r="H1197" s="16" t="s">
        <v>178</v>
      </c>
      <c r="I1197" s="16" t="s">
        <v>204</v>
      </c>
      <c r="J1197" s="16"/>
      <c r="K1197" s="16"/>
      <c r="L1197" s="16" t="s">
        <v>2824</v>
      </c>
      <c r="M1197" s="19">
        <v>1</v>
      </c>
      <c r="N1197" s="16" t="s">
        <v>205</v>
      </c>
      <c r="O1197" s="25" t="s">
        <v>203</v>
      </c>
      <c r="P1197" s="16" t="s">
        <v>3743</v>
      </c>
      <c r="Q1197" s="16" t="s">
        <v>17628</v>
      </c>
      <c r="R1197" s="19">
        <v>18</v>
      </c>
      <c r="S1197" s="19"/>
      <c r="T1197" s="19"/>
      <c r="U1197" s="19"/>
      <c r="V1197" s="19"/>
      <c r="W1197" s="19"/>
      <c r="X1197" s="19">
        <v>84</v>
      </c>
    </row>
    <row r="1198" spans="1:24">
      <c r="A1198" s="19">
        <v>1194</v>
      </c>
      <c r="B1198" s="16" t="s">
        <v>3914</v>
      </c>
      <c r="C1198" s="16" t="s">
        <v>3912</v>
      </c>
      <c r="D1198" s="16" t="s">
        <v>3913</v>
      </c>
      <c r="E1198" s="22">
        <v>2015</v>
      </c>
      <c r="F1198" s="16" t="s">
        <v>177</v>
      </c>
      <c r="G1198" s="16" t="s">
        <v>53</v>
      </c>
      <c r="H1198" s="16" t="s">
        <v>178</v>
      </c>
      <c r="I1198" s="16" t="s">
        <v>179</v>
      </c>
      <c r="J1198" s="16"/>
      <c r="K1198" s="16"/>
      <c r="L1198" s="16" t="s">
        <v>2817</v>
      </c>
      <c r="M1198" s="19">
        <v>1</v>
      </c>
      <c r="N1198" s="16" t="s">
        <v>19086</v>
      </c>
      <c r="O1198" s="25" t="s">
        <v>3915</v>
      </c>
      <c r="P1198" s="16" t="s">
        <v>3916</v>
      </c>
      <c r="Q1198" s="16" t="s">
        <v>17633</v>
      </c>
      <c r="R1198" s="19"/>
      <c r="S1198" s="19"/>
      <c r="T1198" s="19"/>
      <c r="U1198" s="19"/>
      <c r="V1198" s="19"/>
      <c r="W1198" s="19"/>
      <c r="X1198" s="19"/>
    </row>
    <row r="1199" spans="1:24">
      <c r="A1199" s="19">
        <v>1195</v>
      </c>
      <c r="B1199" s="16" t="s">
        <v>19087</v>
      </c>
      <c r="C1199" s="16" t="s">
        <v>1118</v>
      </c>
      <c r="D1199" s="16" t="s">
        <v>14728</v>
      </c>
      <c r="E1199" s="22">
        <v>1992</v>
      </c>
      <c r="F1199" s="16" t="s">
        <v>29</v>
      </c>
      <c r="G1199" s="16" t="s">
        <v>29</v>
      </c>
      <c r="H1199" s="16" t="s">
        <v>1523</v>
      </c>
      <c r="I1199" s="16"/>
      <c r="J1199" s="16" t="s">
        <v>344</v>
      </c>
      <c r="K1199" s="16" t="s">
        <v>14727</v>
      </c>
      <c r="L1199" s="16" t="s">
        <v>7417</v>
      </c>
      <c r="M1199" s="19">
        <v>1</v>
      </c>
      <c r="N1199" s="16" t="s">
        <v>19088</v>
      </c>
      <c r="O1199" s="25" t="s">
        <v>14729</v>
      </c>
      <c r="P1199" s="16" t="s">
        <v>14730</v>
      </c>
      <c r="Q1199" s="16" t="s">
        <v>17662</v>
      </c>
      <c r="R1199" s="19"/>
      <c r="S1199" s="19"/>
      <c r="T1199" s="19"/>
      <c r="U1199" s="19"/>
      <c r="V1199" s="19"/>
      <c r="W1199" s="19"/>
      <c r="X1199" s="19"/>
    </row>
    <row r="1200" spans="1:24">
      <c r="A1200" s="19">
        <v>1196</v>
      </c>
      <c r="B1200" s="16" t="s">
        <v>1716</v>
      </c>
      <c r="C1200" s="16" t="s">
        <v>1118</v>
      </c>
      <c r="D1200" s="16" t="s">
        <v>1717</v>
      </c>
      <c r="E1200" s="22">
        <v>1997</v>
      </c>
      <c r="F1200" s="16" t="s">
        <v>29</v>
      </c>
      <c r="G1200" s="16" t="s">
        <v>29</v>
      </c>
      <c r="H1200" s="16" t="s">
        <v>165</v>
      </c>
      <c r="I1200" s="16"/>
      <c r="J1200" s="16" t="s">
        <v>166</v>
      </c>
      <c r="K1200" s="16" t="s">
        <v>1716</v>
      </c>
      <c r="L1200" s="16" t="s">
        <v>7417</v>
      </c>
      <c r="M1200" s="19">
        <v>1</v>
      </c>
      <c r="N1200" s="16" t="s">
        <v>1719</v>
      </c>
      <c r="O1200" s="25" t="s">
        <v>1718</v>
      </c>
      <c r="P1200" s="16" t="s">
        <v>11385</v>
      </c>
      <c r="Q1200" s="16" t="s">
        <v>17662</v>
      </c>
      <c r="R1200" s="19"/>
      <c r="S1200" s="19"/>
      <c r="T1200" s="19"/>
      <c r="U1200" s="19">
        <v>57</v>
      </c>
      <c r="V1200" s="19"/>
      <c r="W1200" s="19"/>
      <c r="X1200" s="19"/>
    </row>
    <row r="1201" spans="1:24">
      <c r="A1201" s="19">
        <v>1197</v>
      </c>
      <c r="B1201" s="16" t="s">
        <v>19089</v>
      </c>
      <c r="C1201" s="16" t="s">
        <v>1118</v>
      </c>
      <c r="D1201" s="16" t="s">
        <v>1119</v>
      </c>
      <c r="E1201" s="22">
        <v>1991</v>
      </c>
      <c r="F1201" s="16" t="s">
        <v>29</v>
      </c>
      <c r="G1201" s="16" t="s">
        <v>29</v>
      </c>
      <c r="H1201" s="16" t="s">
        <v>258</v>
      </c>
      <c r="I1201" s="16"/>
      <c r="J1201" s="16" t="s">
        <v>313</v>
      </c>
      <c r="K1201" s="16" t="s">
        <v>12529</v>
      </c>
      <c r="L1201" s="16" t="s">
        <v>2824</v>
      </c>
      <c r="M1201" s="19">
        <v>1</v>
      </c>
      <c r="N1201" s="16" t="s">
        <v>19090</v>
      </c>
      <c r="O1201" s="25" t="s">
        <v>12530</v>
      </c>
      <c r="P1201" s="16" t="s">
        <v>12531</v>
      </c>
      <c r="Q1201" s="16" t="s">
        <v>17628</v>
      </c>
      <c r="R1201" s="19"/>
      <c r="S1201" s="19"/>
      <c r="T1201" s="19"/>
      <c r="U1201" s="19"/>
      <c r="V1201" s="19"/>
      <c r="W1201" s="19"/>
      <c r="X1201" s="19"/>
    </row>
    <row r="1202" spans="1:24">
      <c r="A1202" s="19">
        <v>1198</v>
      </c>
      <c r="B1202" s="16" t="s">
        <v>19091</v>
      </c>
      <c r="C1202" s="16" t="s">
        <v>1118</v>
      </c>
      <c r="D1202" s="16" t="s">
        <v>16516</v>
      </c>
      <c r="E1202" s="22">
        <v>1992</v>
      </c>
      <c r="F1202" s="16" t="s">
        <v>29</v>
      </c>
      <c r="G1202" s="16" t="s">
        <v>29</v>
      </c>
      <c r="H1202" s="16" t="s">
        <v>1523</v>
      </c>
      <c r="I1202" s="16"/>
      <c r="J1202" s="16" t="s">
        <v>344</v>
      </c>
      <c r="K1202" s="16" t="s">
        <v>16515</v>
      </c>
      <c r="L1202" s="16" t="s">
        <v>7417</v>
      </c>
      <c r="M1202" s="19">
        <v>1</v>
      </c>
      <c r="N1202" s="16" t="s">
        <v>19092</v>
      </c>
      <c r="O1202" s="25" t="s">
        <v>16517</v>
      </c>
      <c r="P1202" s="16" t="s">
        <v>16518</v>
      </c>
      <c r="Q1202" s="16" t="s">
        <v>17662</v>
      </c>
      <c r="R1202" s="19"/>
      <c r="S1202" s="19"/>
      <c r="T1202" s="19"/>
      <c r="U1202" s="19"/>
      <c r="V1202" s="19"/>
      <c r="W1202" s="19"/>
      <c r="X1202" s="19"/>
    </row>
    <row r="1203" spans="1:24">
      <c r="A1203" s="19">
        <v>1199</v>
      </c>
      <c r="B1203" s="16" t="s">
        <v>19093</v>
      </c>
      <c r="C1203" s="16" t="s">
        <v>1118</v>
      </c>
      <c r="D1203" s="16" t="s">
        <v>16516</v>
      </c>
      <c r="E1203" s="22">
        <v>1992</v>
      </c>
      <c r="F1203" s="16" t="s">
        <v>29</v>
      </c>
      <c r="G1203" s="16" t="s">
        <v>29</v>
      </c>
      <c r="H1203" s="16" t="s">
        <v>1523</v>
      </c>
      <c r="I1203" s="16"/>
      <c r="J1203" s="16" t="s">
        <v>344</v>
      </c>
      <c r="K1203" s="16" t="s">
        <v>16515</v>
      </c>
      <c r="L1203" s="16" t="s">
        <v>7417</v>
      </c>
      <c r="M1203" s="19">
        <v>1</v>
      </c>
      <c r="N1203" s="16" t="s">
        <v>19094</v>
      </c>
      <c r="O1203" s="25" t="s">
        <v>16519</v>
      </c>
      <c r="P1203" s="16" t="s">
        <v>16520</v>
      </c>
      <c r="Q1203" s="16" t="s">
        <v>17662</v>
      </c>
      <c r="R1203" s="19"/>
      <c r="S1203" s="19"/>
      <c r="T1203" s="19"/>
      <c r="U1203" s="19"/>
      <c r="V1203" s="19"/>
      <c r="W1203" s="19"/>
      <c r="X1203" s="19"/>
    </row>
    <row r="1204" spans="1:24">
      <c r="A1204" s="19">
        <v>1200</v>
      </c>
      <c r="B1204" s="16" t="s">
        <v>1117</v>
      </c>
      <c r="C1204" s="16" t="s">
        <v>1118</v>
      </c>
      <c r="D1204" s="16" t="s">
        <v>1119</v>
      </c>
      <c r="E1204" s="22">
        <v>1991</v>
      </c>
      <c r="F1204" s="16" t="s">
        <v>29</v>
      </c>
      <c r="G1204" s="16" t="s">
        <v>29</v>
      </c>
      <c r="H1204" s="16" t="s">
        <v>258</v>
      </c>
      <c r="I1204" s="16"/>
      <c r="J1204" s="16" t="s">
        <v>313</v>
      </c>
      <c r="K1204" s="16" t="s">
        <v>12532</v>
      </c>
      <c r="L1204" s="16" t="s">
        <v>7417</v>
      </c>
      <c r="M1204" s="19">
        <v>1</v>
      </c>
      <c r="N1204" s="16" t="s">
        <v>1121</v>
      </c>
      <c r="O1204" s="25" t="s">
        <v>1120</v>
      </c>
      <c r="P1204" s="16" t="s">
        <v>12533</v>
      </c>
      <c r="Q1204" s="16" t="s">
        <v>17662</v>
      </c>
      <c r="R1204" s="19"/>
      <c r="S1204" s="19"/>
      <c r="T1204" s="19">
        <v>23</v>
      </c>
      <c r="U1204" s="19"/>
      <c r="V1204" s="19"/>
      <c r="W1204" s="19"/>
      <c r="X1204" s="19"/>
    </row>
    <row r="1205" spans="1:24">
      <c r="A1205" s="19">
        <v>1201</v>
      </c>
      <c r="B1205" s="16" t="s">
        <v>1250</v>
      </c>
      <c r="C1205" s="16" t="s">
        <v>1118</v>
      </c>
      <c r="D1205" s="16" t="s">
        <v>1119</v>
      </c>
      <c r="E1205" s="22">
        <v>1991</v>
      </c>
      <c r="F1205" s="16" t="s">
        <v>29</v>
      </c>
      <c r="G1205" s="16" t="s">
        <v>29</v>
      </c>
      <c r="H1205" s="16" t="s">
        <v>258</v>
      </c>
      <c r="I1205" s="16"/>
      <c r="J1205" s="16" t="s">
        <v>313</v>
      </c>
      <c r="K1205" s="16" t="s">
        <v>12532</v>
      </c>
      <c r="L1205" s="16" t="s">
        <v>7417</v>
      </c>
      <c r="M1205" s="19">
        <v>1</v>
      </c>
      <c r="N1205" s="16" t="s">
        <v>1252</v>
      </c>
      <c r="O1205" s="25" t="s">
        <v>1251</v>
      </c>
      <c r="P1205" s="16" t="s">
        <v>12534</v>
      </c>
      <c r="Q1205" s="16" t="s">
        <v>17662</v>
      </c>
      <c r="R1205" s="19"/>
      <c r="S1205" s="19"/>
      <c r="T1205" s="19">
        <v>52</v>
      </c>
      <c r="U1205" s="19"/>
      <c r="V1205" s="19"/>
      <c r="W1205" s="19"/>
      <c r="X1205" s="19"/>
    </row>
    <row r="1206" spans="1:24">
      <c r="A1206" s="19">
        <v>1202</v>
      </c>
      <c r="B1206" s="16" t="s">
        <v>19095</v>
      </c>
      <c r="C1206" s="16" t="s">
        <v>1118</v>
      </c>
      <c r="D1206" s="16" t="s">
        <v>1119</v>
      </c>
      <c r="E1206" s="22">
        <v>1991</v>
      </c>
      <c r="F1206" s="16" t="s">
        <v>29</v>
      </c>
      <c r="G1206" s="16" t="s">
        <v>29</v>
      </c>
      <c r="H1206" s="16" t="s">
        <v>258</v>
      </c>
      <c r="I1206" s="16"/>
      <c r="J1206" s="16" t="s">
        <v>313</v>
      </c>
      <c r="K1206" s="16" t="s">
        <v>12532</v>
      </c>
      <c r="L1206" s="16" t="s">
        <v>7417</v>
      </c>
      <c r="M1206" s="19">
        <v>1</v>
      </c>
      <c r="N1206" s="16" t="s">
        <v>19096</v>
      </c>
      <c r="O1206" s="25" t="s">
        <v>12535</v>
      </c>
      <c r="P1206" s="16" t="s">
        <v>12536</v>
      </c>
      <c r="Q1206" s="16" t="s">
        <v>17662</v>
      </c>
      <c r="R1206" s="19"/>
      <c r="S1206" s="19"/>
      <c r="T1206" s="19"/>
      <c r="U1206" s="19"/>
      <c r="V1206" s="19"/>
      <c r="W1206" s="19"/>
      <c r="X1206" s="19"/>
    </row>
    <row r="1207" spans="1:24">
      <c r="A1207" s="19">
        <v>1203</v>
      </c>
      <c r="B1207" s="16" t="s">
        <v>2459</v>
      </c>
      <c r="C1207" s="16" t="s">
        <v>1118</v>
      </c>
      <c r="D1207" s="16" t="s">
        <v>2460</v>
      </c>
      <c r="E1207" s="22">
        <v>1997</v>
      </c>
      <c r="F1207" s="16" t="s">
        <v>29</v>
      </c>
      <c r="G1207" s="16" t="s">
        <v>29</v>
      </c>
      <c r="H1207" s="16" t="s">
        <v>165</v>
      </c>
      <c r="I1207" s="16"/>
      <c r="J1207" s="16" t="s">
        <v>166</v>
      </c>
      <c r="K1207" s="16" t="s">
        <v>11576</v>
      </c>
      <c r="L1207" s="16" t="s">
        <v>3169</v>
      </c>
      <c r="M1207" s="19">
        <v>1</v>
      </c>
      <c r="N1207" s="16" t="s">
        <v>2462</v>
      </c>
      <c r="O1207" s="25" t="s">
        <v>2461</v>
      </c>
      <c r="P1207" s="16" t="s">
        <v>11577</v>
      </c>
      <c r="Q1207" s="16" t="s">
        <v>17630</v>
      </c>
      <c r="R1207" s="19"/>
      <c r="S1207" s="19"/>
      <c r="T1207" s="19"/>
      <c r="U1207" s="19"/>
      <c r="V1207" s="19"/>
      <c r="W1207" s="19">
        <v>28</v>
      </c>
      <c r="X1207" s="19"/>
    </row>
    <row r="1208" spans="1:24">
      <c r="A1208" s="19">
        <v>1204</v>
      </c>
      <c r="B1208" s="16" t="s">
        <v>19097</v>
      </c>
      <c r="C1208" s="16" t="s">
        <v>1118</v>
      </c>
      <c r="D1208" s="16" t="s">
        <v>11579</v>
      </c>
      <c r="E1208" s="22">
        <v>1988</v>
      </c>
      <c r="F1208" s="16" t="s">
        <v>29</v>
      </c>
      <c r="G1208" s="16" t="s">
        <v>29</v>
      </c>
      <c r="H1208" s="16" t="s">
        <v>165</v>
      </c>
      <c r="I1208" s="16"/>
      <c r="J1208" s="16" t="s">
        <v>166</v>
      </c>
      <c r="K1208" s="16" t="s">
        <v>11578</v>
      </c>
      <c r="L1208" s="16" t="s">
        <v>9073</v>
      </c>
      <c r="M1208" s="19">
        <v>1</v>
      </c>
      <c r="N1208" s="16" t="s">
        <v>19098</v>
      </c>
      <c r="O1208" s="25" t="s">
        <v>11580</v>
      </c>
      <c r="P1208" s="16" t="s">
        <v>11581</v>
      </c>
      <c r="Q1208" s="16" t="s">
        <v>17641</v>
      </c>
      <c r="R1208" s="19"/>
      <c r="S1208" s="19"/>
      <c r="T1208" s="19"/>
      <c r="U1208" s="19"/>
      <c r="V1208" s="19"/>
      <c r="W1208" s="19"/>
      <c r="X1208" s="19"/>
    </row>
    <row r="1209" spans="1:24">
      <c r="A1209" s="19">
        <v>1205</v>
      </c>
      <c r="B1209" s="16" t="s">
        <v>19099</v>
      </c>
      <c r="C1209" s="16" t="s">
        <v>1118</v>
      </c>
      <c r="D1209" s="16" t="s">
        <v>11579</v>
      </c>
      <c r="E1209" s="22">
        <v>1988</v>
      </c>
      <c r="F1209" s="16" t="s">
        <v>29</v>
      </c>
      <c r="G1209" s="16" t="s">
        <v>29</v>
      </c>
      <c r="H1209" s="16" t="s">
        <v>165</v>
      </c>
      <c r="I1209" s="16"/>
      <c r="J1209" s="16" t="s">
        <v>166</v>
      </c>
      <c r="K1209" s="16" t="s">
        <v>11578</v>
      </c>
      <c r="L1209" s="16" t="s">
        <v>9073</v>
      </c>
      <c r="M1209" s="19">
        <v>1</v>
      </c>
      <c r="N1209" s="16" t="s">
        <v>19100</v>
      </c>
      <c r="O1209" s="25" t="s">
        <v>11582</v>
      </c>
      <c r="P1209" s="16" t="s">
        <v>11583</v>
      </c>
      <c r="Q1209" s="16" t="s">
        <v>17641</v>
      </c>
      <c r="R1209" s="19"/>
      <c r="S1209" s="19"/>
      <c r="T1209" s="19"/>
      <c r="U1209" s="19"/>
      <c r="V1209" s="19"/>
      <c r="W1209" s="19"/>
      <c r="X1209" s="19"/>
    </row>
    <row r="1210" spans="1:24">
      <c r="A1210" s="19">
        <v>1206</v>
      </c>
      <c r="B1210" s="16" t="s">
        <v>19101</v>
      </c>
      <c r="C1210" s="16" t="s">
        <v>1118</v>
      </c>
      <c r="D1210" s="16" t="s">
        <v>11579</v>
      </c>
      <c r="E1210" s="22">
        <v>1988</v>
      </c>
      <c r="F1210" s="16" t="s">
        <v>29</v>
      </c>
      <c r="G1210" s="16" t="s">
        <v>29</v>
      </c>
      <c r="H1210" s="16" t="s">
        <v>165</v>
      </c>
      <c r="I1210" s="16"/>
      <c r="J1210" s="16" t="s">
        <v>166</v>
      </c>
      <c r="K1210" s="16" t="s">
        <v>11578</v>
      </c>
      <c r="L1210" s="16" t="s">
        <v>9073</v>
      </c>
      <c r="M1210" s="19">
        <v>1</v>
      </c>
      <c r="N1210" s="16" t="s">
        <v>19102</v>
      </c>
      <c r="O1210" s="25" t="s">
        <v>11584</v>
      </c>
      <c r="P1210" s="16" t="s">
        <v>11585</v>
      </c>
      <c r="Q1210" s="16" t="s">
        <v>17641</v>
      </c>
      <c r="R1210" s="19"/>
      <c r="S1210" s="19"/>
      <c r="T1210" s="19"/>
      <c r="U1210" s="19"/>
      <c r="V1210" s="19"/>
      <c r="W1210" s="19"/>
      <c r="X1210" s="19"/>
    </row>
    <row r="1211" spans="1:24">
      <c r="A1211" s="19">
        <v>1207</v>
      </c>
      <c r="B1211" s="16" t="s">
        <v>19103</v>
      </c>
      <c r="C1211" s="16" t="s">
        <v>1118</v>
      </c>
      <c r="D1211" s="16" t="s">
        <v>11579</v>
      </c>
      <c r="E1211" s="22">
        <v>1988</v>
      </c>
      <c r="F1211" s="16" t="s">
        <v>29</v>
      </c>
      <c r="G1211" s="16" t="s">
        <v>29</v>
      </c>
      <c r="H1211" s="16" t="s">
        <v>165</v>
      </c>
      <c r="I1211" s="16"/>
      <c r="J1211" s="16" t="s">
        <v>166</v>
      </c>
      <c r="K1211" s="16" t="s">
        <v>11578</v>
      </c>
      <c r="L1211" s="16" t="s">
        <v>9073</v>
      </c>
      <c r="M1211" s="19">
        <v>1</v>
      </c>
      <c r="N1211" s="16" t="s">
        <v>19104</v>
      </c>
      <c r="O1211" s="25" t="s">
        <v>11586</v>
      </c>
      <c r="P1211" s="16" t="s">
        <v>11587</v>
      </c>
      <c r="Q1211" s="16" t="s">
        <v>17641</v>
      </c>
      <c r="R1211" s="19"/>
      <c r="S1211" s="19"/>
      <c r="T1211" s="19"/>
      <c r="U1211" s="19"/>
      <c r="V1211" s="19"/>
      <c r="W1211" s="19"/>
      <c r="X1211" s="19"/>
    </row>
    <row r="1212" spans="1:24">
      <c r="A1212" s="19">
        <v>1208</v>
      </c>
      <c r="B1212" s="16" t="s">
        <v>19105</v>
      </c>
      <c r="C1212" s="16" t="s">
        <v>1118</v>
      </c>
      <c r="D1212" s="16" t="s">
        <v>13914</v>
      </c>
      <c r="E1212" s="22">
        <v>1998</v>
      </c>
      <c r="F1212" s="16" t="s">
        <v>29</v>
      </c>
      <c r="G1212" s="16" t="s">
        <v>29</v>
      </c>
      <c r="H1212" s="16" t="s">
        <v>146</v>
      </c>
      <c r="I1212" s="16"/>
      <c r="J1212" s="16" t="s">
        <v>336</v>
      </c>
      <c r="K1212" s="16" t="s">
        <v>13913</v>
      </c>
      <c r="L1212" s="16" t="s">
        <v>7417</v>
      </c>
      <c r="M1212" s="19">
        <v>1</v>
      </c>
      <c r="N1212" s="16" t="s">
        <v>19106</v>
      </c>
      <c r="O1212" s="25" t="s">
        <v>13915</v>
      </c>
      <c r="P1212" s="16" t="s">
        <v>13916</v>
      </c>
      <c r="Q1212" s="16" t="s">
        <v>17662</v>
      </c>
      <c r="R1212" s="19"/>
      <c r="S1212" s="19"/>
      <c r="T1212" s="19"/>
      <c r="U1212" s="19"/>
      <c r="V1212" s="19"/>
      <c r="W1212" s="19"/>
      <c r="X1212" s="19"/>
    </row>
    <row r="1213" spans="1:24">
      <c r="A1213" s="19">
        <v>1209</v>
      </c>
      <c r="B1213" s="16" t="s">
        <v>19107</v>
      </c>
      <c r="C1213" s="16" t="s">
        <v>1118</v>
      </c>
      <c r="D1213" s="16" t="s">
        <v>1119</v>
      </c>
      <c r="E1213" s="22">
        <v>1991</v>
      </c>
      <c r="F1213" s="16" t="s">
        <v>29</v>
      </c>
      <c r="G1213" s="16" t="s">
        <v>29</v>
      </c>
      <c r="H1213" s="16" t="s">
        <v>258</v>
      </c>
      <c r="I1213" s="16"/>
      <c r="J1213" s="16" t="s">
        <v>313</v>
      </c>
      <c r="K1213" s="16" t="s">
        <v>12537</v>
      </c>
      <c r="L1213" s="16" t="s">
        <v>7417</v>
      </c>
      <c r="M1213" s="19">
        <v>1</v>
      </c>
      <c r="N1213" s="16" t="s">
        <v>19108</v>
      </c>
      <c r="O1213" s="25" t="s">
        <v>12538</v>
      </c>
      <c r="P1213" s="16" t="s">
        <v>12539</v>
      </c>
      <c r="Q1213" s="16" t="s">
        <v>17662</v>
      </c>
      <c r="R1213" s="19"/>
      <c r="S1213" s="19"/>
      <c r="T1213" s="19"/>
      <c r="U1213" s="19"/>
      <c r="V1213" s="19"/>
      <c r="W1213" s="19"/>
      <c r="X1213" s="19"/>
    </row>
    <row r="1214" spans="1:24">
      <c r="A1214" s="19">
        <v>1210</v>
      </c>
      <c r="B1214" s="16" t="s">
        <v>19109</v>
      </c>
      <c r="C1214" s="16" t="s">
        <v>1118</v>
      </c>
      <c r="D1214" s="16" t="s">
        <v>1119</v>
      </c>
      <c r="E1214" s="22">
        <v>1991</v>
      </c>
      <c r="F1214" s="16" t="s">
        <v>29</v>
      </c>
      <c r="G1214" s="16" t="s">
        <v>29</v>
      </c>
      <c r="H1214" s="16" t="s">
        <v>258</v>
      </c>
      <c r="I1214" s="16"/>
      <c r="J1214" s="16" t="s">
        <v>313</v>
      </c>
      <c r="K1214" s="16" t="s">
        <v>12537</v>
      </c>
      <c r="L1214" s="16" t="s">
        <v>7417</v>
      </c>
      <c r="M1214" s="19">
        <v>1</v>
      </c>
      <c r="N1214" s="16" t="s">
        <v>19110</v>
      </c>
      <c r="O1214" s="25" t="s">
        <v>12540</v>
      </c>
      <c r="P1214" s="16" t="s">
        <v>12541</v>
      </c>
      <c r="Q1214" s="16" t="s">
        <v>17662</v>
      </c>
      <c r="R1214" s="19"/>
      <c r="S1214" s="19"/>
      <c r="T1214" s="19"/>
      <c r="U1214" s="19"/>
      <c r="V1214" s="19"/>
      <c r="W1214" s="19"/>
      <c r="X1214" s="19"/>
    </row>
    <row r="1215" spans="1:24">
      <c r="A1215" s="19">
        <v>1211</v>
      </c>
      <c r="B1215" s="16" t="s">
        <v>19111</v>
      </c>
      <c r="C1215" s="16" t="s">
        <v>1118</v>
      </c>
      <c r="D1215" s="16" t="s">
        <v>1119</v>
      </c>
      <c r="E1215" s="22">
        <v>1991</v>
      </c>
      <c r="F1215" s="16" t="s">
        <v>29</v>
      </c>
      <c r="G1215" s="16" t="s">
        <v>29</v>
      </c>
      <c r="H1215" s="16" t="s">
        <v>258</v>
      </c>
      <c r="I1215" s="16"/>
      <c r="J1215" s="16" t="s">
        <v>313</v>
      </c>
      <c r="K1215" s="16" t="s">
        <v>12537</v>
      </c>
      <c r="L1215" s="16" t="s">
        <v>7417</v>
      </c>
      <c r="M1215" s="19">
        <v>1</v>
      </c>
      <c r="N1215" s="16" t="s">
        <v>19112</v>
      </c>
      <c r="O1215" s="25" t="s">
        <v>12542</v>
      </c>
      <c r="P1215" s="16" t="s">
        <v>12543</v>
      </c>
      <c r="Q1215" s="16" t="s">
        <v>17662</v>
      </c>
      <c r="R1215" s="19"/>
      <c r="S1215" s="19"/>
      <c r="T1215" s="19"/>
      <c r="U1215" s="19"/>
      <c r="V1215" s="19"/>
      <c r="W1215" s="19"/>
      <c r="X1215" s="19"/>
    </row>
    <row r="1216" spans="1:24">
      <c r="A1216" s="19">
        <v>1212</v>
      </c>
      <c r="B1216" s="16" t="s">
        <v>19113</v>
      </c>
      <c r="C1216" s="16" t="s">
        <v>1118</v>
      </c>
      <c r="D1216" s="16" t="s">
        <v>9982</v>
      </c>
      <c r="E1216" s="22">
        <v>2003</v>
      </c>
      <c r="F1216" s="16" t="s">
        <v>29</v>
      </c>
      <c r="G1216" s="16" t="s">
        <v>29</v>
      </c>
      <c r="H1216" s="16" t="s">
        <v>106</v>
      </c>
      <c r="I1216" s="16"/>
      <c r="J1216" s="16" t="s">
        <v>107</v>
      </c>
      <c r="K1216" s="16" t="s">
        <v>10452</v>
      </c>
      <c r="L1216" s="16" t="s">
        <v>3169</v>
      </c>
      <c r="M1216" s="19">
        <v>1</v>
      </c>
      <c r="N1216" s="16" t="s">
        <v>19114</v>
      </c>
      <c r="O1216" s="25" t="s">
        <v>10453</v>
      </c>
      <c r="P1216" s="16" t="s">
        <v>10454</v>
      </c>
      <c r="Q1216" s="16" t="s">
        <v>17630</v>
      </c>
      <c r="R1216" s="19"/>
      <c r="S1216" s="19"/>
      <c r="T1216" s="19"/>
      <c r="U1216" s="19"/>
      <c r="V1216" s="19"/>
      <c r="W1216" s="19"/>
      <c r="X1216" s="19"/>
    </row>
    <row r="1217" spans="1:24">
      <c r="A1217" s="19">
        <v>1213</v>
      </c>
      <c r="B1217" s="16" t="s">
        <v>1676</v>
      </c>
      <c r="C1217" s="16" t="s">
        <v>1126</v>
      </c>
      <c r="D1217" s="16" t="s">
        <v>1677</v>
      </c>
      <c r="E1217" s="22">
        <v>2004</v>
      </c>
      <c r="F1217" s="16" t="s">
        <v>29</v>
      </c>
      <c r="G1217" s="16" t="s">
        <v>29</v>
      </c>
      <c r="H1217" s="16" t="s">
        <v>1523</v>
      </c>
      <c r="I1217" s="16"/>
      <c r="J1217" s="16" t="s">
        <v>344</v>
      </c>
      <c r="K1217" s="16" t="s">
        <v>14613</v>
      </c>
      <c r="L1217" s="16" t="s">
        <v>7417</v>
      </c>
      <c r="M1217" s="19">
        <v>1</v>
      </c>
      <c r="N1217" s="16" t="s">
        <v>1679</v>
      </c>
      <c r="O1217" s="25" t="s">
        <v>1678</v>
      </c>
      <c r="P1217" s="16" t="s">
        <v>14614</v>
      </c>
      <c r="Q1217" s="16" t="s">
        <v>17662</v>
      </c>
      <c r="R1217" s="19"/>
      <c r="S1217" s="19"/>
      <c r="T1217" s="19"/>
      <c r="U1217" s="19">
        <v>48</v>
      </c>
      <c r="V1217" s="19"/>
      <c r="W1217" s="19"/>
      <c r="X1217" s="19"/>
    </row>
    <row r="1218" spans="1:24">
      <c r="A1218" s="19">
        <v>1214</v>
      </c>
      <c r="B1218" s="16" t="s">
        <v>19115</v>
      </c>
      <c r="C1218" s="16" t="s">
        <v>1126</v>
      </c>
      <c r="D1218" s="16" t="s">
        <v>1127</v>
      </c>
      <c r="E1218" s="22">
        <v>1965</v>
      </c>
      <c r="F1218" s="16" t="s">
        <v>29</v>
      </c>
      <c r="G1218" s="16" t="s">
        <v>29</v>
      </c>
      <c r="H1218" s="16" t="s">
        <v>106</v>
      </c>
      <c r="I1218" s="16"/>
      <c r="J1218" s="16" t="s">
        <v>107</v>
      </c>
      <c r="K1218" s="16" t="s">
        <v>10032</v>
      </c>
      <c r="L1218" s="16" t="s">
        <v>2824</v>
      </c>
      <c r="M1218" s="19">
        <v>1</v>
      </c>
      <c r="N1218" s="16" t="s">
        <v>19116</v>
      </c>
      <c r="O1218" s="25" t="s">
        <v>10033</v>
      </c>
      <c r="P1218" s="16" t="s">
        <v>10034</v>
      </c>
      <c r="Q1218" s="16" t="s">
        <v>17628</v>
      </c>
      <c r="R1218" s="19"/>
      <c r="S1218" s="19"/>
      <c r="T1218" s="19"/>
      <c r="U1218" s="19"/>
      <c r="V1218" s="19"/>
      <c r="W1218" s="19"/>
      <c r="X1218" s="19"/>
    </row>
    <row r="1219" spans="1:24">
      <c r="A1219" s="19">
        <v>1215</v>
      </c>
      <c r="B1219" s="16" t="s">
        <v>19117</v>
      </c>
      <c r="C1219" s="16" t="s">
        <v>1126</v>
      </c>
      <c r="D1219" s="16" t="s">
        <v>15417</v>
      </c>
      <c r="E1219" s="22">
        <v>2016</v>
      </c>
      <c r="F1219" s="16" t="s">
        <v>29</v>
      </c>
      <c r="G1219" s="16" t="s">
        <v>29</v>
      </c>
      <c r="H1219" s="16" t="s">
        <v>1523</v>
      </c>
      <c r="I1219" s="16"/>
      <c r="J1219" s="16" t="s">
        <v>344</v>
      </c>
      <c r="K1219" s="16" t="s">
        <v>15416</v>
      </c>
      <c r="L1219" s="16" t="s">
        <v>2824</v>
      </c>
      <c r="M1219" s="19">
        <v>1</v>
      </c>
      <c r="N1219" s="16" t="s">
        <v>19118</v>
      </c>
      <c r="O1219" s="25" t="s">
        <v>15418</v>
      </c>
      <c r="P1219" s="16" t="s">
        <v>15419</v>
      </c>
      <c r="Q1219" s="16" t="s">
        <v>17628</v>
      </c>
      <c r="R1219" s="19"/>
      <c r="S1219" s="19"/>
      <c r="T1219" s="19"/>
      <c r="U1219" s="19"/>
      <c r="V1219" s="19"/>
      <c r="W1219" s="19"/>
      <c r="X1219" s="19"/>
    </row>
    <row r="1220" spans="1:24">
      <c r="A1220" s="19">
        <v>1216</v>
      </c>
      <c r="B1220" s="16" t="s">
        <v>19119</v>
      </c>
      <c r="C1220" s="16" t="s">
        <v>1126</v>
      </c>
      <c r="D1220" s="16" t="s">
        <v>10551</v>
      </c>
      <c r="E1220" s="22">
        <v>2008</v>
      </c>
      <c r="F1220" s="16" t="s">
        <v>29</v>
      </c>
      <c r="G1220" s="16" t="s">
        <v>29</v>
      </c>
      <c r="H1220" s="16" t="s">
        <v>106</v>
      </c>
      <c r="I1220" s="16"/>
      <c r="J1220" s="16" t="s">
        <v>1633</v>
      </c>
      <c r="K1220" s="16" t="s">
        <v>10550</v>
      </c>
      <c r="L1220" s="16" t="s">
        <v>7417</v>
      </c>
      <c r="M1220" s="19">
        <v>1</v>
      </c>
      <c r="N1220" s="16" t="s">
        <v>19120</v>
      </c>
      <c r="O1220" s="25" t="s">
        <v>10552</v>
      </c>
      <c r="P1220" s="16" t="s">
        <v>10553</v>
      </c>
      <c r="Q1220" s="16" t="s">
        <v>17662</v>
      </c>
      <c r="R1220" s="19"/>
      <c r="S1220" s="19"/>
      <c r="T1220" s="19"/>
      <c r="U1220" s="19"/>
      <c r="V1220" s="19"/>
      <c r="W1220" s="19"/>
      <c r="X1220" s="19"/>
    </row>
    <row r="1221" spans="1:24">
      <c r="A1221" s="19">
        <v>1217</v>
      </c>
      <c r="B1221" s="16" t="s">
        <v>19121</v>
      </c>
      <c r="C1221" s="16" t="s">
        <v>1126</v>
      </c>
      <c r="D1221" s="16" t="s">
        <v>10551</v>
      </c>
      <c r="E1221" s="22">
        <v>2008</v>
      </c>
      <c r="F1221" s="16" t="s">
        <v>29</v>
      </c>
      <c r="G1221" s="16" t="s">
        <v>29</v>
      </c>
      <c r="H1221" s="16" t="s">
        <v>106</v>
      </c>
      <c r="I1221" s="16"/>
      <c r="J1221" s="16" t="s">
        <v>1633</v>
      </c>
      <c r="K1221" s="16" t="s">
        <v>10550</v>
      </c>
      <c r="L1221" s="16" t="s">
        <v>7417</v>
      </c>
      <c r="M1221" s="19">
        <v>1</v>
      </c>
      <c r="N1221" s="16" t="s">
        <v>19122</v>
      </c>
      <c r="O1221" s="25" t="s">
        <v>10554</v>
      </c>
      <c r="P1221" s="16" t="s">
        <v>10555</v>
      </c>
      <c r="Q1221" s="16" t="s">
        <v>17662</v>
      </c>
      <c r="R1221" s="19"/>
      <c r="S1221" s="19"/>
      <c r="T1221" s="19"/>
      <c r="U1221" s="19"/>
      <c r="V1221" s="19"/>
      <c r="W1221" s="19"/>
      <c r="X1221" s="19"/>
    </row>
    <row r="1222" spans="1:24">
      <c r="A1222" s="19">
        <v>1218</v>
      </c>
      <c r="B1222" s="16" t="s">
        <v>19123</v>
      </c>
      <c r="C1222" s="16" t="s">
        <v>1126</v>
      </c>
      <c r="D1222" s="16" t="s">
        <v>10551</v>
      </c>
      <c r="E1222" s="22">
        <v>2008</v>
      </c>
      <c r="F1222" s="16" t="s">
        <v>29</v>
      </c>
      <c r="G1222" s="16" t="s">
        <v>29</v>
      </c>
      <c r="H1222" s="16" t="s">
        <v>106</v>
      </c>
      <c r="I1222" s="16"/>
      <c r="J1222" s="16" t="s">
        <v>1633</v>
      </c>
      <c r="K1222" s="16" t="s">
        <v>10550</v>
      </c>
      <c r="L1222" s="16" t="s">
        <v>7417</v>
      </c>
      <c r="M1222" s="19">
        <v>1</v>
      </c>
      <c r="N1222" s="16" t="s">
        <v>19124</v>
      </c>
      <c r="O1222" s="25" t="s">
        <v>10556</v>
      </c>
      <c r="P1222" s="16" t="s">
        <v>10557</v>
      </c>
      <c r="Q1222" s="16" t="s">
        <v>17662</v>
      </c>
      <c r="R1222" s="19"/>
      <c r="S1222" s="19"/>
      <c r="T1222" s="19"/>
      <c r="U1222" s="19"/>
      <c r="V1222" s="19"/>
      <c r="W1222" s="19"/>
      <c r="X1222" s="19"/>
    </row>
    <row r="1223" spans="1:24">
      <c r="A1223" s="19">
        <v>1219</v>
      </c>
      <c r="B1223" s="16" t="s">
        <v>1923</v>
      </c>
      <c r="C1223" s="16" t="s">
        <v>1126</v>
      </c>
      <c r="D1223" s="16" t="s">
        <v>1924</v>
      </c>
      <c r="E1223" s="22">
        <v>1974</v>
      </c>
      <c r="F1223" s="16" t="s">
        <v>29</v>
      </c>
      <c r="G1223" s="16" t="s">
        <v>29</v>
      </c>
      <c r="H1223" s="16" t="s">
        <v>146</v>
      </c>
      <c r="I1223" s="16"/>
      <c r="J1223" s="16" t="s">
        <v>1926</v>
      </c>
      <c r="K1223" s="16" t="s">
        <v>14186</v>
      </c>
      <c r="L1223" s="16" t="s">
        <v>2824</v>
      </c>
      <c r="M1223" s="19">
        <v>1</v>
      </c>
      <c r="N1223" s="16" t="s">
        <v>1927</v>
      </c>
      <c r="O1223" s="25" t="s">
        <v>1925</v>
      </c>
      <c r="P1223" s="16" t="s">
        <v>14187</v>
      </c>
      <c r="Q1223" s="16" t="s">
        <v>17628</v>
      </c>
      <c r="R1223" s="19"/>
      <c r="S1223" s="19"/>
      <c r="T1223" s="19"/>
      <c r="U1223" s="19"/>
      <c r="V1223" s="19">
        <v>6</v>
      </c>
      <c r="W1223" s="19"/>
      <c r="X1223" s="19"/>
    </row>
    <row r="1224" spans="1:24">
      <c r="A1224" s="19">
        <v>1220</v>
      </c>
      <c r="B1224" s="16" t="s">
        <v>19125</v>
      </c>
      <c r="C1224" s="16" t="s">
        <v>1126</v>
      </c>
      <c r="D1224" s="16" t="s">
        <v>1924</v>
      </c>
      <c r="E1224" s="22">
        <v>1974</v>
      </c>
      <c r="F1224" s="16" t="s">
        <v>29</v>
      </c>
      <c r="G1224" s="16" t="s">
        <v>29</v>
      </c>
      <c r="H1224" s="16" t="s">
        <v>146</v>
      </c>
      <c r="I1224" s="16"/>
      <c r="J1224" s="16" t="s">
        <v>1926</v>
      </c>
      <c r="K1224" s="16" t="s">
        <v>14188</v>
      </c>
      <c r="L1224" s="16" t="s">
        <v>2824</v>
      </c>
      <c r="M1224" s="19">
        <v>1</v>
      </c>
      <c r="N1224" s="16" t="s">
        <v>19126</v>
      </c>
      <c r="O1224" s="25" t="s">
        <v>14189</v>
      </c>
      <c r="P1224" s="16" t="s">
        <v>14190</v>
      </c>
      <c r="Q1224" s="16" t="s">
        <v>17628</v>
      </c>
      <c r="R1224" s="19"/>
      <c r="S1224" s="19"/>
      <c r="T1224" s="19"/>
      <c r="U1224" s="19"/>
      <c r="V1224" s="19"/>
      <c r="W1224" s="19"/>
      <c r="X1224" s="19"/>
    </row>
    <row r="1225" spans="1:24">
      <c r="A1225" s="19">
        <v>1221</v>
      </c>
      <c r="B1225" s="16" t="s">
        <v>1720</v>
      </c>
      <c r="C1225" s="16" t="s">
        <v>1126</v>
      </c>
      <c r="D1225" s="16" t="s">
        <v>1034</v>
      </c>
      <c r="E1225" s="22">
        <v>1961</v>
      </c>
      <c r="F1225" s="16" t="s">
        <v>29</v>
      </c>
      <c r="G1225" s="16" t="s">
        <v>29</v>
      </c>
      <c r="H1225" s="16" t="s">
        <v>1523</v>
      </c>
      <c r="I1225" s="16"/>
      <c r="J1225" s="16" t="s">
        <v>344</v>
      </c>
      <c r="K1225" s="16" t="s">
        <v>16059</v>
      </c>
      <c r="L1225" s="16" t="s">
        <v>7417</v>
      </c>
      <c r="M1225" s="19">
        <v>1</v>
      </c>
      <c r="N1225" s="16" t="s">
        <v>1722</v>
      </c>
      <c r="O1225" s="25" t="s">
        <v>1721</v>
      </c>
      <c r="P1225" s="16" t="s">
        <v>16060</v>
      </c>
      <c r="Q1225" s="16" t="s">
        <v>17662</v>
      </c>
      <c r="R1225" s="19"/>
      <c r="S1225" s="19"/>
      <c r="T1225" s="19"/>
      <c r="U1225" s="19">
        <v>58</v>
      </c>
      <c r="V1225" s="19"/>
      <c r="W1225" s="19"/>
      <c r="X1225" s="19"/>
    </row>
    <row r="1226" spans="1:24">
      <c r="A1226" s="19">
        <v>1222</v>
      </c>
      <c r="B1226" s="16" t="s">
        <v>19127</v>
      </c>
      <c r="C1226" s="16" t="s">
        <v>1126</v>
      </c>
      <c r="D1226" s="16" t="s">
        <v>1034</v>
      </c>
      <c r="E1226" s="22">
        <v>1960</v>
      </c>
      <c r="F1226" s="16" t="s">
        <v>29</v>
      </c>
      <c r="G1226" s="16" t="s">
        <v>29</v>
      </c>
      <c r="H1226" s="16" t="s">
        <v>1523</v>
      </c>
      <c r="I1226" s="16"/>
      <c r="J1226" s="16" t="s">
        <v>344</v>
      </c>
      <c r="K1226" s="16" t="s">
        <v>16059</v>
      </c>
      <c r="L1226" s="16" t="s">
        <v>7417</v>
      </c>
      <c r="M1226" s="19">
        <v>1</v>
      </c>
      <c r="N1226" s="16" t="s">
        <v>19128</v>
      </c>
      <c r="O1226" s="25" t="s">
        <v>16061</v>
      </c>
      <c r="P1226" s="16" t="s">
        <v>16062</v>
      </c>
      <c r="Q1226" s="16" t="s">
        <v>17662</v>
      </c>
      <c r="R1226" s="19"/>
      <c r="S1226" s="19"/>
      <c r="T1226" s="19"/>
      <c r="U1226" s="19"/>
      <c r="V1226" s="19"/>
      <c r="W1226" s="19"/>
      <c r="X1226" s="19"/>
    </row>
    <row r="1227" spans="1:24">
      <c r="A1227" s="19">
        <v>1223</v>
      </c>
      <c r="B1227" s="16" t="s">
        <v>19129</v>
      </c>
      <c r="C1227" s="16" t="s">
        <v>1126</v>
      </c>
      <c r="D1227" s="16" t="s">
        <v>1034</v>
      </c>
      <c r="E1227" s="22">
        <v>1960</v>
      </c>
      <c r="F1227" s="16" t="s">
        <v>29</v>
      </c>
      <c r="G1227" s="16" t="s">
        <v>29</v>
      </c>
      <c r="H1227" s="16" t="s">
        <v>1523</v>
      </c>
      <c r="I1227" s="16"/>
      <c r="J1227" s="16" t="s">
        <v>344</v>
      </c>
      <c r="K1227" s="16" t="s">
        <v>16059</v>
      </c>
      <c r="L1227" s="16" t="s">
        <v>7417</v>
      </c>
      <c r="M1227" s="19">
        <v>1</v>
      </c>
      <c r="N1227" s="16" t="s">
        <v>19130</v>
      </c>
      <c r="O1227" s="25" t="s">
        <v>16063</v>
      </c>
      <c r="P1227" s="16" t="s">
        <v>16064</v>
      </c>
      <c r="Q1227" s="16" t="s">
        <v>17662</v>
      </c>
      <c r="R1227" s="19"/>
      <c r="S1227" s="19"/>
      <c r="T1227" s="19"/>
      <c r="U1227" s="19"/>
      <c r="V1227" s="19"/>
      <c r="W1227" s="19"/>
      <c r="X1227" s="19"/>
    </row>
    <row r="1228" spans="1:24">
      <c r="A1228" s="19">
        <v>1224</v>
      </c>
      <c r="B1228" s="16" t="s">
        <v>19131</v>
      </c>
      <c r="C1228" s="16" t="s">
        <v>1126</v>
      </c>
      <c r="D1228" s="16" t="s">
        <v>1034</v>
      </c>
      <c r="E1228" s="22">
        <v>1961</v>
      </c>
      <c r="F1228" s="16" t="s">
        <v>29</v>
      </c>
      <c r="G1228" s="16" t="s">
        <v>29</v>
      </c>
      <c r="H1228" s="16" t="s">
        <v>1523</v>
      </c>
      <c r="I1228" s="16"/>
      <c r="J1228" s="16" t="s">
        <v>344</v>
      </c>
      <c r="K1228" s="16" t="s">
        <v>16059</v>
      </c>
      <c r="L1228" s="16" t="s">
        <v>7417</v>
      </c>
      <c r="M1228" s="19">
        <v>1</v>
      </c>
      <c r="N1228" s="16" t="s">
        <v>19132</v>
      </c>
      <c r="O1228" s="25" t="s">
        <v>16065</v>
      </c>
      <c r="P1228" s="16" t="s">
        <v>16066</v>
      </c>
      <c r="Q1228" s="16" t="s">
        <v>17662</v>
      </c>
      <c r="R1228" s="19"/>
      <c r="S1228" s="19"/>
      <c r="T1228" s="19"/>
      <c r="U1228" s="19"/>
      <c r="V1228" s="19"/>
      <c r="W1228" s="19"/>
      <c r="X1228" s="19"/>
    </row>
    <row r="1229" spans="1:24">
      <c r="A1229" s="19">
        <v>1225</v>
      </c>
      <c r="B1229" s="16" t="s">
        <v>1125</v>
      </c>
      <c r="C1229" s="16" t="s">
        <v>1126</v>
      </c>
      <c r="D1229" s="16" t="s">
        <v>1127</v>
      </c>
      <c r="E1229" s="22">
        <v>1965</v>
      </c>
      <c r="F1229" s="16" t="s">
        <v>29</v>
      </c>
      <c r="G1229" s="16" t="s">
        <v>29</v>
      </c>
      <c r="H1229" s="16" t="s">
        <v>106</v>
      </c>
      <c r="I1229" s="16"/>
      <c r="J1229" s="16" t="s">
        <v>107</v>
      </c>
      <c r="K1229" s="16" t="s">
        <v>10225</v>
      </c>
      <c r="L1229" s="16" t="s">
        <v>7417</v>
      </c>
      <c r="M1229" s="19">
        <v>1</v>
      </c>
      <c r="N1229" s="16" t="s">
        <v>1129</v>
      </c>
      <c r="O1229" s="25" t="s">
        <v>1128</v>
      </c>
      <c r="P1229" s="16" t="s">
        <v>10226</v>
      </c>
      <c r="Q1229" s="16" t="s">
        <v>17662</v>
      </c>
      <c r="R1229" s="19"/>
      <c r="S1229" s="19"/>
      <c r="T1229" s="19">
        <v>25</v>
      </c>
      <c r="U1229" s="19"/>
      <c r="V1229" s="19"/>
      <c r="W1229" s="19"/>
      <c r="X1229" s="19"/>
    </row>
    <row r="1230" spans="1:24">
      <c r="A1230" s="19">
        <v>1226</v>
      </c>
      <c r="B1230" s="16" t="s">
        <v>1379</v>
      </c>
      <c r="C1230" s="16" t="s">
        <v>1126</v>
      </c>
      <c r="D1230" s="16" t="s">
        <v>1127</v>
      </c>
      <c r="E1230" s="22">
        <v>1965</v>
      </c>
      <c r="F1230" s="16" t="s">
        <v>29</v>
      </c>
      <c r="G1230" s="16" t="s">
        <v>29</v>
      </c>
      <c r="H1230" s="16" t="s">
        <v>106</v>
      </c>
      <c r="I1230" s="16"/>
      <c r="J1230" s="16" t="s">
        <v>107</v>
      </c>
      <c r="K1230" s="16" t="s">
        <v>10225</v>
      </c>
      <c r="L1230" s="16" t="s">
        <v>7417</v>
      </c>
      <c r="M1230" s="19">
        <v>1</v>
      </c>
      <c r="N1230" s="16" t="s">
        <v>1381</v>
      </c>
      <c r="O1230" s="25" t="s">
        <v>1380</v>
      </c>
      <c r="P1230" s="16" t="s">
        <v>10227</v>
      </c>
      <c r="Q1230" s="16" t="s">
        <v>17662</v>
      </c>
      <c r="R1230" s="19"/>
      <c r="S1230" s="19"/>
      <c r="T1230" s="19">
        <v>82</v>
      </c>
      <c r="U1230" s="19"/>
      <c r="V1230" s="19"/>
      <c r="W1230" s="19"/>
      <c r="X1230" s="19"/>
    </row>
    <row r="1231" spans="1:24">
      <c r="A1231" s="19">
        <v>1227</v>
      </c>
      <c r="B1231" s="16" t="s">
        <v>19133</v>
      </c>
      <c r="C1231" s="16" t="s">
        <v>1126</v>
      </c>
      <c r="D1231" s="16" t="s">
        <v>1127</v>
      </c>
      <c r="E1231" s="22">
        <v>1965</v>
      </c>
      <c r="F1231" s="16" t="s">
        <v>29</v>
      </c>
      <c r="G1231" s="16" t="s">
        <v>29</v>
      </c>
      <c r="H1231" s="16" t="s">
        <v>106</v>
      </c>
      <c r="I1231" s="16"/>
      <c r="J1231" s="16" t="s">
        <v>107</v>
      </c>
      <c r="K1231" s="16" t="s">
        <v>10225</v>
      </c>
      <c r="L1231" s="16" t="s">
        <v>7417</v>
      </c>
      <c r="M1231" s="19">
        <v>1</v>
      </c>
      <c r="N1231" s="16" t="s">
        <v>19134</v>
      </c>
      <c r="O1231" s="25" t="s">
        <v>10228</v>
      </c>
      <c r="P1231" s="16" t="s">
        <v>10229</v>
      </c>
      <c r="Q1231" s="16" t="s">
        <v>17662</v>
      </c>
      <c r="R1231" s="19"/>
      <c r="S1231" s="19"/>
      <c r="T1231" s="19"/>
      <c r="U1231" s="19"/>
      <c r="V1231" s="19"/>
      <c r="W1231" s="19"/>
      <c r="X1231" s="19"/>
    </row>
    <row r="1232" spans="1:24">
      <c r="A1232" s="19">
        <v>1228</v>
      </c>
      <c r="B1232" s="16" t="s">
        <v>19135</v>
      </c>
      <c r="C1232" s="16" t="s">
        <v>1126</v>
      </c>
      <c r="D1232" s="16" t="s">
        <v>11503</v>
      </c>
      <c r="E1232" s="22">
        <v>1996</v>
      </c>
      <c r="F1232" s="16" t="s">
        <v>29</v>
      </c>
      <c r="G1232" s="16" t="s">
        <v>29</v>
      </c>
      <c r="H1232" s="16" t="s">
        <v>165</v>
      </c>
      <c r="I1232" s="16"/>
      <c r="J1232" s="16" t="s">
        <v>166</v>
      </c>
      <c r="K1232" s="16" t="s">
        <v>11502</v>
      </c>
      <c r="L1232" s="16" t="s">
        <v>7417</v>
      </c>
      <c r="M1232" s="19">
        <v>1</v>
      </c>
      <c r="N1232" s="16" t="s">
        <v>19136</v>
      </c>
      <c r="O1232" s="25" t="s">
        <v>11504</v>
      </c>
      <c r="P1232" s="16" t="s">
        <v>11505</v>
      </c>
      <c r="Q1232" s="16" t="s">
        <v>17662</v>
      </c>
      <c r="R1232" s="19"/>
      <c r="S1232" s="19"/>
      <c r="T1232" s="19"/>
      <c r="U1232" s="19"/>
      <c r="V1232" s="19"/>
      <c r="W1232" s="19"/>
      <c r="X1232" s="19"/>
    </row>
    <row r="1233" spans="1:24">
      <c r="A1233" s="19">
        <v>1229</v>
      </c>
      <c r="B1233" s="16" t="s">
        <v>19137</v>
      </c>
      <c r="C1233" s="16" t="s">
        <v>1126</v>
      </c>
      <c r="D1233" s="16" t="s">
        <v>11503</v>
      </c>
      <c r="E1233" s="22">
        <v>1996</v>
      </c>
      <c r="F1233" s="16" t="s">
        <v>29</v>
      </c>
      <c r="G1233" s="16" t="s">
        <v>29</v>
      </c>
      <c r="H1233" s="16" t="s">
        <v>165</v>
      </c>
      <c r="I1233" s="16"/>
      <c r="J1233" s="16" t="s">
        <v>166</v>
      </c>
      <c r="K1233" s="16" t="s">
        <v>11502</v>
      </c>
      <c r="L1233" s="16" t="s">
        <v>7417</v>
      </c>
      <c r="M1233" s="19">
        <v>1</v>
      </c>
      <c r="N1233" s="16" t="s">
        <v>19138</v>
      </c>
      <c r="O1233" s="25" t="s">
        <v>11506</v>
      </c>
      <c r="P1233" s="16" t="s">
        <v>11507</v>
      </c>
      <c r="Q1233" s="16" t="s">
        <v>17662</v>
      </c>
      <c r="R1233" s="19"/>
      <c r="S1233" s="19"/>
      <c r="T1233" s="19"/>
      <c r="U1233" s="19"/>
      <c r="V1233" s="19"/>
      <c r="W1233" s="19"/>
      <c r="X1233" s="19"/>
    </row>
    <row r="1234" spans="1:24">
      <c r="A1234" s="19">
        <v>1230</v>
      </c>
      <c r="B1234" s="16" t="s">
        <v>19139</v>
      </c>
      <c r="C1234" s="16" t="s">
        <v>1126</v>
      </c>
      <c r="D1234" s="16" t="s">
        <v>11503</v>
      </c>
      <c r="E1234" s="22">
        <v>1986</v>
      </c>
      <c r="F1234" s="16" t="s">
        <v>29</v>
      </c>
      <c r="G1234" s="16" t="s">
        <v>29</v>
      </c>
      <c r="H1234" s="16" t="s">
        <v>165</v>
      </c>
      <c r="I1234" s="16"/>
      <c r="J1234" s="16" t="s">
        <v>166</v>
      </c>
      <c r="K1234" s="16" t="s">
        <v>11502</v>
      </c>
      <c r="L1234" s="16" t="s">
        <v>7417</v>
      </c>
      <c r="M1234" s="19">
        <v>1</v>
      </c>
      <c r="N1234" s="16" t="s">
        <v>19140</v>
      </c>
      <c r="O1234" s="25" t="s">
        <v>11508</v>
      </c>
      <c r="P1234" s="16" t="s">
        <v>11509</v>
      </c>
      <c r="Q1234" s="16" t="s">
        <v>17662</v>
      </c>
      <c r="R1234" s="19"/>
      <c r="S1234" s="19"/>
      <c r="T1234" s="19"/>
      <c r="U1234" s="19"/>
      <c r="V1234" s="19"/>
      <c r="W1234" s="19"/>
      <c r="X1234" s="19"/>
    </row>
    <row r="1235" spans="1:24">
      <c r="A1235" s="19">
        <v>1231</v>
      </c>
      <c r="B1235" s="16" t="s">
        <v>19141</v>
      </c>
      <c r="C1235" s="16" t="s">
        <v>1126</v>
      </c>
      <c r="D1235" s="16" t="s">
        <v>11519</v>
      </c>
      <c r="E1235" s="22">
        <v>1981</v>
      </c>
      <c r="F1235" s="16" t="s">
        <v>29</v>
      </c>
      <c r="G1235" s="16" t="s">
        <v>29</v>
      </c>
      <c r="H1235" s="16" t="s">
        <v>165</v>
      </c>
      <c r="I1235" s="16"/>
      <c r="J1235" s="16" t="s">
        <v>166</v>
      </c>
      <c r="K1235" s="16" t="s">
        <v>11518</v>
      </c>
      <c r="L1235" s="16" t="s">
        <v>7417</v>
      </c>
      <c r="M1235" s="19">
        <v>1</v>
      </c>
      <c r="N1235" s="16" t="s">
        <v>19142</v>
      </c>
      <c r="O1235" s="25" t="s">
        <v>11520</v>
      </c>
      <c r="P1235" s="16" t="s">
        <v>11521</v>
      </c>
      <c r="Q1235" s="16" t="s">
        <v>17662</v>
      </c>
      <c r="R1235" s="19"/>
      <c r="S1235" s="19"/>
      <c r="T1235" s="19"/>
      <c r="U1235" s="19"/>
      <c r="V1235" s="19"/>
      <c r="W1235" s="19"/>
      <c r="X1235" s="19"/>
    </row>
    <row r="1236" spans="1:24">
      <c r="A1236" s="19">
        <v>1232</v>
      </c>
      <c r="B1236" s="16" t="s">
        <v>19143</v>
      </c>
      <c r="C1236" s="16" t="s">
        <v>1126</v>
      </c>
      <c r="D1236" s="16" t="s">
        <v>11519</v>
      </c>
      <c r="E1236" s="22">
        <v>1981</v>
      </c>
      <c r="F1236" s="16" t="s">
        <v>29</v>
      </c>
      <c r="G1236" s="16" t="s">
        <v>29</v>
      </c>
      <c r="H1236" s="16" t="s">
        <v>165</v>
      </c>
      <c r="I1236" s="16"/>
      <c r="J1236" s="16" t="s">
        <v>166</v>
      </c>
      <c r="K1236" s="16" t="s">
        <v>11518</v>
      </c>
      <c r="L1236" s="16" t="s">
        <v>7417</v>
      </c>
      <c r="M1236" s="19">
        <v>1</v>
      </c>
      <c r="N1236" s="16" t="s">
        <v>19144</v>
      </c>
      <c r="O1236" s="25" t="s">
        <v>11522</v>
      </c>
      <c r="P1236" s="16" t="s">
        <v>11523</v>
      </c>
      <c r="Q1236" s="16" t="s">
        <v>17662</v>
      </c>
      <c r="R1236" s="19"/>
      <c r="S1236" s="19"/>
      <c r="T1236" s="19"/>
      <c r="U1236" s="19"/>
      <c r="V1236" s="19"/>
      <c r="W1236" s="19"/>
      <c r="X1236" s="19"/>
    </row>
    <row r="1237" spans="1:24">
      <c r="A1237" s="19">
        <v>1233</v>
      </c>
      <c r="B1237" s="16" t="s">
        <v>19145</v>
      </c>
      <c r="C1237" s="16" t="s">
        <v>1126</v>
      </c>
      <c r="D1237" s="16" t="s">
        <v>11519</v>
      </c>
      <c r="E1237" s="22">
        <v>1981</v>
      </c>
      <c r="F1237" s="16" t="s">
        <v>29</v>
      </c>
      <c r="G1237" s="16" t="s">
        <v>29</v>
      </c>
      <c r="H1237" s="16" t="s">
        <v>165</v>
      </c>
      <c r="I1237" s="16"/>
      <c r="J1237" s="16" t="s">
        <v>166</v>
      </c>
      <c r="K1237" s="16" t="s">
        <v>11518</v>
      </c>
      <c r="L1237" s="16" t="s">
        <v>7417</v>
      </c>
      <c r="M1237" s="19">
        <v>1</v>
      </c>
      <c r="N1237" s="16" t="s">
        <v>19146</v>
      </c>
      <c r="O1237" s="25" t="s">
        <v>11524</v>
      </c>
      <c r="P1237" s="16" t="s">
        <v>11525</v>
      </c>
      <c r="Q1237" s="16" t="s">
        <v>17662</v>
      </c>
      <c r="R1237" s="19"/>
      <c r="S1237" s="19"/>
      <c r="T1237" s="19"/>
      <c r="U1237" s="19"/>
      <c r="V1237" s="19"/>
      <c r="W1237" s="19"/>
      <c r="X1237" s="19"/>
    </row>
    <row r="1238" spans="1:24">
      <c r="A1238" s="19">
        <v>1234</v>
      </c>
      <c r="B1238" s="16" t="s">
        <v>19147</v>
      </c>
      <c r="C1238" s="16" t="s">
        <v>1126</v>
      </c>
      <c r="D1238" s="16" t="s">
        <v>10231</v>
      </c>
      <c r="E1238" s="22">
        <v>2017</v>
      </c>
      <c r="F1238" s="16" t="s">
        <v>29</v>
      </c>
      <c r="G1238" s="16" t="s">
        <v>29</v>
      </c>
      <c r="H1238" s="16" t="s">
        <v>106</v>
      </c>
      <c r="I1238" s="16"/>
      <c r="J1238" s="16" t="s">
        <v>107</v>
      </c>
      <c r="K1238" s="16" t="s">
        <v>10230</v>
      </c>
      <c r="L1238" s="16" t="s">
        <v>2824</v>
      </c>
      <c r="M1238" s="19">
        <v>1</v>
      </c>
      <c r="N1238" s="16" t="s">
        <v>19148</v>
      </c>
      <c r="O1238" s="25" t="s">
        <v>10232</v>
      </c>
      <c r="P1238" s="16" t="s">
        <v>10233</v>
      </c>
      <c r="Q1238" s="16" t="s">
        <v>17628</v>
      </c>
      <c r="R1238" s="19"/>
      <c r="S1238" s="19"/>
      <c r="T1238" s="19"/>
      <c r="U1238" s="19"/>
      <c r="V1238" s="19"/>
      <c r="W1238" s="19"/>
      <c r="X1238" s="19"/>
    </row>
    <row r="1239" spans="1:24">
      <c r="A1239" s="19">
        <v>1235</v>
      </c>
      <c r="B1239" s="16" t="s">
        <v>19149</v>
      </c>
      <c r="C1239" s="16" t="s">
        <v>1126</v>
      </c>
      <c r="D1239" s="16" t="s">
        <v>10469</v>
      </c>
      <c r="E1239" s="22">
        <v>1980</v>
      </c>
      <c r="F1239" s="16" t="s">
        <v>29</v>
      </c>
      <c r="G1239" s="16" t="s">
        <v>29</v>
      </c>
      <c r="H1239" s="16" t="s">
        <v>106</v>
      </c>
      <c r="I1239" s="16"/>
      <c r="J1239" s="16" t="s">
        <v>107</v>
      </c>
      <c r="K1239" s="16" t="s">
        <v>10468</v>
      </c>
      <c r="L1239" s="16" t="s">
        <v>2824</v>
      </c>
      <c r="M1239" s="19">
        <v>1</v>
      </c>
      <c r="N1239" s="16" t="s">
        <v>19150</v>
      </c>
      <c r="O1239" s="25" t="s">
        <v>10470</v>
      </c>
      <c r="P1239" s="16" t="s">
        <v>10471</v>
      </c>
      <c r="Q1239" s="16" t="s">
        <v>17628</v>
      </c>
      <c r="R1239" s="19"/>
      <c r="S1239" s="19"/>
      <c r="T1239" s="19"/>
      <c r="U1239" s="19"/>
      <c r="V1239" s="19"/>
      <c r="W1239" s="19"/>
      <c r="X1239" s="19"/>
    </row>
    <row r="1240" spans="1:24">
      <c r="A1240" s="19">
        <v>1236</v>
      </c>
      <c r="B1240" s="16" t="s">
        <v>1032</v>
      </c>
      <c r="C1240" s="16" t="s">
        <v>1033</v>
      </c>
      <c r="D1240" s="16" t="s">
        <v>1034</v>
      </c>
      <c r="E1240" s="22">
        <v>2012</v>
      </c>
      <c r="F1240" s="16" t="s">
        <v>29</v>
      </c>
      <c r="G1240" s="16" t="s">
        <v>29</v>
      </c>
      <c r="H1240" s="16" t="s">
        <v>146</v>
      </c>
      <c r="I1240" s="16"/>
      <c r="J1240" s="16" t="s">
        <v>326</v>
      </c>
      <c r="K1240" s="16" t="s">
        <v>13158</v>
      </c>
      <c r="L1240" s="16" t="s">
        <v>7417</v>
      </c>
      <c r="M1240" s="19">
        <v>1</v>
      </c>
      <c r="N1240" s="16" t="s">
        <v>1036</v>
      </c>
      <c r="O1240" s="25" t="s">
        <v>1035</v>
      </c>
      <c r="P1240" s="16" t="s">
        <v>13159</v>
      </c>
      <c r="Q1240" s="16" t="s">
        <v>17662</v>
      </c>
      <c r="R1240" s="19"/>
      <c r="S1240" s="19"/>
      <c r="T1240" s="19">
        <v>4</v>
      </c>
      <c r="U1240" s="19"/>
      <c r="V1240" s="19"/>
      <c r="W1240" s="19"/>
      <c r="X1240" s="19"/>
    </row>
    <row r="1241" spans="1:24">
      <c r="A1241" s="19">
        <v>1237</v>
      </c>
      <c r="B1241" s="16" t="s">
        <v>19151</v>
      </c>
      <c r="C1241" s="16" t="s">
        <v>1033</v>
      </c>
      <c r="D1241" s="16" t="s">
        <v>1034</v>
      </c>
      <c r="E1241" s="22">
        <v>2012</v>
      </c>
      <c r="F1241" s="16" t="s">
        <v>29</v>
      </c>
      <c r="G1241" s="16" t="s">
        <v>29</v>
      </c>
      <c r="H1241" s="16" t="s">
        <v>1523</v>
      </c>
      <c r="I1241" s="16"/>
      <c r="J1241" s="16" t="s">
        <v>344</v>
      </c>
      <c r="K1241" s="16" t="s">
        <v>13158</v>
      </c>
      <c r="L1241" s="16" t="s">
        <v>7417</v>
      </c>
      <c r="M1241" s="19">
        <v>1</v>
      </c>
      <c r="N1241" s="16" t="s">
        <v>19152</v>
      </c>
      <c r="O1241" s="25" t="s">
        <v>15042</v>
      </c>
      <c r="P1241" s="16" t="s">
        <v>15043</v>
      </c>
      <c r="Q1241" s="16" t="s">
        <v>17662</v>
      </c>
      <c r="R1241" s="19"/>
      <c r="S1241" s="19"/>
      <c r="T1241" s="19"/>
      <c r="U1241" s="19"/>
      <c r="V1241" s="19"/>
      <c r="W1241" s="19"/>
      <c r="X1241" s="19"/>
    </row>
    <row r="1242" spans="1:24">
      <c r="A1242" s="19">
        <v>1238</v>
      </c>
      <c r="B1242" s="16" t="s">
        <v>19153</v>
      </c>
      <c r="C1242" s="16" t="s">
        <v>1033</v>
      </c>
      <c r="D1242" s="16" t="s">
        <v>1034</v>
      </c>
      <c r="E1242" s="22">
        <v>2012</v>
      </c>
      <c r="F1242" s="16" t="s">
        <v>29</v>
      </c>
      <c r="G1242" s="16" t="s">
        <v>29</v>
      </c>
      <c r="H1242" s="16" t="s">
        <v>1523</v>
      </c>
      <c r="I1242" s="16"/>
      <c r="J1242" s="16" t="s">
        <v>344</v>
      </c>
      <c r="K1242" s="16" t="s">
        <v>13158</v>
      </c>
      <c r="L1242" s="16" t="s">
        <v>7417</v>
      </c>
      <c r="M1242" s="19">
        <v>1</v>
      </c>
      <c r="N1242" s="16" t="s">
        <v>19154</v>
      </c>
      <c r="O1242" s="25" t="s">
        <v>15044</v>
      </c>
      <c r="P1242" s="16" t="s">
        <v>15045</v>
      </c>
      <c r="Q1242" s="16" t="s">
        <v>17662</v>
      </c>
      <c r="R1242" s="19"/>
      <c r="S1242" s="19"/>
      <c r="T1242" s="19"/>
      <c r="U1242" s="19"/>
      <c r="V1242" s="19"/>
      <c r="W1242" s="19"/>
      <c r="X1242" s="19"/>
    </row>
    <row r="1243" spans="1:24">
      <c r="A1243" s="19">
        <v>1239</v>
      </c>
      <c r="B1243" s="16" t="s">
        <v>19155</v>
      </c>
      <c r="C1243" s="16" t="s">
        <v>1033</v>
      </c>
      <c r="D1243" s="16" t="s">
        <v>1034</v>
      </c>
      <c r="E1243" s="22">
        <v>2012</v>
      </c>
      <c r="F1243" s="16" t="s">
        <v>29</v>
      </c>
      <c r="G1243" s="16" t="s">
        <v>29</v>
      </c>
      <c r="H1243" s="16" t="s">
        <v>1523</v>
      </c>
      <c r="I1243" s="16"/>
      <c r="J1243" s="16" t="s">
        <v>344</v>
      </c>
      <c r="K1243" s="16" t="s">
        <v>13158</v>
      </c>
      <c r="L1243" s="16" t="s">
        <v>7417</v>
      </c>
      <c r="M1243" s="19">
        <v>1</v>
      </c>
      <c r="N1243" s="16" t="s">
        <v>19156</v>
      </c>
      <c r="O1243" s="25" t="s">
        <v>15046</v>
      </c>
      <c r="P1243" s="16" t="s">
        <v>15047</v>
      </c>
      <c r="Q1243" s="16" t="s">
        <v>17662</v>
      </c>
      <c r="R1243" s="19"/>
      <c r="S1243" s="19"/>
      <c r="T1243" s="19"/>
      <c r="U1243" s="19"/>
      <c r="V1243" s="19"/>
      <c r="W1243" s="19"/>
      <c r="X1243" s="19"/>
    </row>
    <row r="1244" spans="1:24">
      <c r="A1244" s="19">
        <v>1240</v>
      </c>
      <c r="B1244" s="16" t="s">
        <v>8298</v>
      </c>
      <c r="C1244" s="16" t="s">
        <v>8296</v>
      </c>
      <c r="D1244" s="16" t="s">
        <v>8297</v>
      </c>
      <c r="E1244" s="22">
        <v>2002</v>
      </c>
      <c r="F1244" s="16" t="s">
        <v>1346</v>
      </c>
      <c r="G1244" s="16" t="s">
        <v>53</v>
      </c>
      <c r="H1244" s="16" t="s">
        <v>1347</v>
      </c>
      <c r="I1244" s="16" t="s">
        <v>1597</v>
      </c>
      <c r="J1244" s="16"/>
      <c r="K1244" s="16"/>
      <c r="L1244" s="16" t="s">
        <v>2824</v>
      </c>
      <c r="M1244" s="19">
        <v>1</v>
      </c>
      <c r="N1244" s="16" t="s">
        <v>19157</v>
      </c>
      <c r="O1244" s="25" t="s">
        <v>8299</v>
      </c>
      <c r="P1244" s="16" t="s">
        <v>8300</v>
      </c>
      <c r="Q1244" s="16" t="s">
        <v>17628</v>
      </c>
      <c r="R1244" s="19"/>
      <c r="S1244" s="19"/>
      <c r="T1244" s="19"/>
      <c r="U1244" s="19"/>
      <c r="V1244" s="19"/>
      <c r="W1244" s="19"/>
      <c r="X1244" s="19"/>
    </row>
    <row r="1245" spans="1:24">
      <c r="A1245" s="19">
        <v>1241</v>
      </c>
      <c r="B1245" s="16" t="s">
        <v>8302</v>
      </c>
      <c r="C1245" s="16" t="s">
        <v>8296</v>
      </c>
      <c r="D1245" s="16" t="s">
        <v>8301</v>
      </c>
      <c r="E1245" s="22">
        <v>2013</v>
      </c>
      <c r="F1245" s="16" t="s">
        <v>1346</v>
      </c>
      <c r="G1245" s="16" t="s">
        <v>53</v>
      </c>
      <c r="H1245" s="16" t="s">
        <v>1347</v>
      </c>
      <c r="I1245" s="16" t="s">
        <v>1597</v>
      </c>
      <c r="J1245" s="16"/>
      <c r="K1245" s="16"/>
      <c r="L1245" s="16" t="s">
        <v>2928</v>
      </c>
      <c r="M1245" s="19">
        <v>1</v>
      </c>
      <c r="N1245" s="16" t="s">
        <v>19158</v>
      </c>
      <c r="O1245" s="25" t="s">
        <v>8303</v>
      </c>
      <c r="P1245" s="16" t="s">
        <v>8304</v>
      </c>
      <c r="Q1245" s="16" t="s">
        <v>17638</v>
      </c>
      <c r="R1245" s="19"/>
      <c r="S1245" s="19"/>
      <c r="T1245" s="19"/>
      <c r="U1245" s="19"/>
      <c r="V1245" s="19"/>
      <c r="W1245" s="19"/>
      <c r="X1245" s="19"/>
    </row>
    <row r="1246" spans="1:24">
      <c r="A1246" s="19">
        <v>1242</v>
      </c>
      <c r="B1246" s="16" t="s">
        <v>8302</v>
      </c>
      <c r="C1246" s="16" t="s">
        <v>8296</v>
      </c>
      <c r="D1246" s="16" t="s">
        <v>8301</v>
      </c>
      <c r="E1246" s="22">
        <v>2013</v>
      </c>
      <c r="F1246" s="16" t="s">
        <v>1346</v>
      </c>
      <c r="G1246" s="16" t="s">
        <v>53</v>
      </c>
      <c r="H1246" s="16" t="s">
        <v>1347</v>
      </c>
      <c r="I1246" s="16" t="s">
        <v>1597</v>
      </c>
      <c r="J1246" s="16"/>
      <c r="K1246" s="16"/>
      <c r="L1246" s="16" t="s">
        <v>3930</v>
      </c>
      <c r="M1246" s="19">
        <v>1</v>
      </c>
      <c r="N1246" s="16" t="s">
        <v>19159</v>
      </c>
      <c r="O1246" s="25" t="s">
        <v>8305</v>
      </c>
      <c r="P1246" s="16" t="s">
        <v>8306</v>
      </c>
      <c r="Q1246" s="16" t="s">
        <v>17685</v>
      </c>
      <c r="R1246" s="19"/>
      <c r="S1246" s="19"/>
      <c r="T1246" s="19"/>
      <c r="U1246" s="19"/>
      <c r="V1246" s="19"/>
      <c r="W1246" s="19"/>
      <c r="X1246" s="19"/>
    </row>
    <row r="1247" spans="1:24">
      <c r="A1247" s="19">
        <v>1243</v>
      </c>
      <c r="B1247" s="16" t="s">
        <v>8788</v>
      </c>
      <c r="C1247" s="16" t="s">
        <v>8786</v>
      </c>
      <c r="D1247" s="16" t="s">
        <v>8787</v>
      </c>
      <c r="E1247" s="22">
        <v>2008</v>
      </c>
      <c r="F1247" s="16" t="s">
        <v>928</v>
      </c>
      <c r="G1247" s="16" t="s">
        <v>53</v>
      </c>
      <c r="H1247" s="16" t="s">
        <v>404</v>
      </c>
      <c r="I1247" s="16" t="s">
        <v>3759</v>
      </c>
      <c r="J1247" s="16"/>
      <c r="K1247" s="16"/>
      <c r="L1247" s="16" t="s">
        <v>2928</v>
      </c>
      <c r="M1247" s="19">
        <v>1</v>
      </c>
      <c r="N1247" s="16" t="s">
        <v>19160</v>
      </c>
      <c r="O1247" s="25" t="s">
        <v>8789</v>
      </c>
      <c r="P1247" s="16" t="s">
        <v>8790</v>
      </c>
      <c r="Q1247" s="16" t="s">
        <v>17638</v>
      </c>
      <c r="R1247" s="19"/>
      <c r="S1247" s="19"/>
      <c r="T1247" s="19"/>
      <c r="U1247" s="19"/>
      <c r="V1247" s="19"/>
      <c r="W1247" s="19"/>
      <c r="X1247" s="19"/>
    </row>
    <row r="1248" spans="1:24">
      <c r="A1248" s="19">
        <v>1244</v>
      </c>
      <c r="B1248" s="16" t="s">
        <v>19161</v>
      </c>
      <c r="C1248" s="16" t="s">
        <v>16541</v>
      </c>
      <c r="D1248" s="16" t="s">
        <v>16542</v>
      </c>
      <c r="E1248" s="22">
        <v>1994</v>
      </c>
      <c r="F1248" s="16" t="s">
        <v>29</v>
      </c>
      <c r="G1248" s="16" t="s">
        <v>29</v>
      </c>
      <c r="H1248" s="16" t="s">
        <v>1523</v>
      </c>
      <c r="I1248" s="16"/>
      <c r="J1248" s="16" t="s">
        <v>344</v>
      </c>
      <c r="K1248" s="16" t="s">
        <v>16540</v>
      </c>
      <c r="L1248" s="16" t="s">
        <v>7417</v>
      </c>
      <c r="M1248" s="19">
        <v>1</v>
      </c>
      <c r="N1248" s="16" t="s">
        <v>19162</v>
      </c>
      <c r="O1248" s="25" t="s">
        <v>16543</v>
      </c>
      <c r="P1248" s="16" t="s">
        <v>16544</v>
      </c>
      <c r="Q1248" s="16" t="s">
        <v>17662</v>
      </c>
      <c r="R1248" s="19"/>
      <c r="S1248" s="19"/>
      <c r="T1248" s="19"/>
      <c r="U1248" s="19"/>
      <c r="V1248" s="19"/>
      <c r="W1248" s="19"/>
      <c r="X1248" s="19"/>
    </row>
    <row r="1249" spans="1:24">
      <c r="A1249" s="19">
        <v>1245</v>
      </c>
      <c r="B1249" s="16" t="s">
        <v>19163</v>
      </c>
      <c r="C1249" s="16" t="s">
        <v>16541</v>
      </c>
      <c r="D1249" s="16" t="s">
        <v>16542</v>
      </c>
      <c r="E1249" s="22">
        <v>1994</v>
      </c>
      <c r="F1249" s="16" t="s">
        <v>29</v>
      </c>
      <c r="G1249" s="16" t="s">
        <v>29</v>
      </c>
      <c r="H1249" s="16" t="s">
        <v>1523</v>
      </c>
      <c r="I1249" s="16"/>
      <c r="J1249" s="16" t="s">
        <v>344</v>
      </c>
      <c r="K1249" s="16" t="s">
        <v>16540</v>
      </c>
      <c r="L1249" s="16" t="s">
        <v>7417</v>
      </c>
      <c r="M1249" s="19">
        <v>1</v>
      </c>
      <c r="N1249" s="16" t="s">
        <v>19164</v>
      </c>
      <c r="O1249" s="25" t="s">
        <v>16545</v>
      </c>
      <c r="P1249" s="16" t="s">
        <v>16546</v>
      </c>
      <c r="Q1249" s="16" t="s">
        <v>17662</v>
      </c>
      <c r="R1249" s="19"/>
      <c r="S1249" s="19"/>
      <c r="T1249" s="19"/>
      <c r="U1249" s="19"/>
      <c r="V1249" s="19"/>
      <c r="W1249" s="19"/>
      <c r="X1249" s="19"/>
    </row>
    <row r="1250" spans="1:24">
      <c r="A1250" s="19">
        <v>1246</v>
      </c>
      <c r="B1250" s="16" t="s">
        <v>19165</v>
      </c>
      <c r="C1250" s="16" t="s">
        <v>16541</v>
      </c>
      <c r="D1250" s="16" t="s">
        <v>16542</v>
      </c>
      <c r="E1250" s="22">
        <v>1994</v>
      </c>
      <c r="F1250" s="16" t="s">
        <v>29</v>
      </c>
      <c r="G1250" s="16" t="s">
        <v>29</v>
      </c>
      <c r="H1250" s="16" t="s">
        <v>1523</v>
      </c>
      <c r="I1250" s="16"/>
      <c r="J1250" s="16" t="s">
        <v>344</v>
      </c>
      <c r="K1250" s="16" t="s">
        <v>16540</v>
      </c>
      <c r="L1250" s="16" t="s">
        <v>7417</v>
      </c>
      <c r="M1250" s="19">
        <v>1</v>
      </c>
      <c r="N1250" s="16" t="s">
        <v>19166</v>
      </c>
      <c r="O1250" s="25" t="s">
        <v>16547</v>
      </c>
      <c r="P1250" s="16" t="s">
        <v>16548</v>
      </c>
      <c r="Q1250" s="16" t="s">
        <v>17662</v>
      </c>
      <c r="R1250" s="19"/>
      <c r="S1250" s="19"/>
      <c r="T1250" s="19"/>
      <c r="U1250" s="19"/>
      <c r="V1250" s="19"/>
      <c r="W1250" s="19"/>
      <c r="X1250" s="19"/>
    </row>
    <row r="1251" spans="1:24">
      <c r="A1251" s="19">
        <v>1247</v>
      </c>
      <c r="B1251" s="16" t="s">
        <v>3604</v>
      </c>
      <c r="C1251" s="16" t="s">
        <v>3603</v>
      </c>
      <c r="D1251" s="16" t="s">
        <v>3604</v>
      </c>
      <c r="E1251" s="22">
        <v>1968</v>
      </c>
      <c r="F1251" s="16" t="s">
        <v>177</v>
      </c>
      <c r="G1251" s="16" t="s">
        <v>53</v>
      </c>
      <c r="H1251" s="16" t="s">
        <v>178</v>
      </c>
      <c r="I1251" s="16" t="s">
        <v>198</v>
      </c>
      <c r="J1251" s="16"/>
      <c r="K1251" s="16"/>
      <c r="L1251" s="16" t="s">
        <v>2824</v>
      </c>
      <c r="M1251" s="19">
        <v>1</v>
      </c>
      <c r="N1251" s="16" t="s">
        <v>19167</v>
      </c>
      <c r="O1251" s="25" t="s">
        <v>3605</v>
      </c>
      <c r="P1251" s="16" t="s">
        <v>3606</v>
      </c>
      <c r="Q1251" s="16" t="s">
        <v>17628</v>
      </c>
      <c r="R1251" s="19"/>
      <c r="S1251" s="19"/>
      <c r="T1251" s="19"/>
      <c r="U1251" s="19"/>
      <c r="V1251" s="19"/>
      <c r="W1251" s="19"/>
      <c r="X1251" s="19"/>
    </row>
    <row r="1252" spans="1:24">
      <c r="A1252" s="19">
        <v>1248</v>
      </c>
      <c r="B1252" s="16" t="s">
        <v>19168</v>
      </c>
      <c r="C1252" s="16" t="s">
        <v>10080</v>
      </c>
      <c r="D1252" s="16" t="s">
        <v>10081</v>
      </c>
      <c r="E1252" s="22">
        <v>2022</v>
      </c>
      <c r="F1252" s="16" t="s">
        <v>29</v>
      </c>
      <c r="G1252" s="16" t="s">
        <v>29</v>
      </c>
      <c r="H1252" s="16" t="s">
        <v>106</v>
      </c>
      <c r="I1252" s="16"/>
      <c r="J1252" s="16" t="s">
        <v>107</v>
      </c>
      <c r="K1252" s="16" t="s">
        <v>10079</v>
      </c>
      <c r="L1252" s="16" t="s">
        <v>7417</v>
      </c>
      <c r="M1252" s="19">
        <v>1</v>
      </c>
      <c r="N1252" s="16" t="s">
        <v>19169</v>
      </c>
      <c r="O1252" s="25" t="s">
        <v>10082</v>
      </c>
      <c r="P1252" s="16" t="s">
        <v>10083</v>
      </c>
      <c r="Q1252" s="16" t="s">
        <v>17662</v>
      </c>
      <c r="R1252" s="19"/>
      <c r="S1252" s="19"/>
      <c r="T1252" s="19"/>
      <c r="U1252" s="19"/>
      <c r="V1252" s="19"/>
      <c r="W1252" s="19"/>
      <c r="X1252" s="19"/>
    </row>
    <row r="1253" spans="1:24">
      <c r="A1253" s="19">
        <v>1249</v>
      </c>
      <c r="B1253" s="16" t="s">
        <v>17174</v>
      </c>
      <c r="C1253" s="16" t="s">
        <v>17173</v>
      </c>
      <c r="D1253" s="16" t="s">
        <v>17175</v>
      </c>
      <c r="E1253" s="22">
        <v>2016</v>
      </c>
      <c r="F1253" s="16" t="s">
        <v>31</v>
      </c>
      <c r="G1253" s="16" t="s">
        <v>31</v>
      </c>
      <c r="H1253" s="16" t="s">
        <v>219</v>
      </c>
      <c r="I1253" s="16"/>
      <c r="J1253" s="16" t="s">
        <v>17173</v>
      </c>
      <c r="K1253" s="16" t="s">
        <v>17174</v>
      </c>
      <c r="L1253" s="16" t="s">
        <v>2824</v>
      </c>
      <c r="M1253" s="19">
        <v>1</v>
      </c>
      <c r="N1253" s="16" t="s">
        <v>19170</v>
      </c>
      <c r="O1253" s="25" t="s">
        <v>17176</v>
      </c>
      <c r="P1253" s="16" t="s">
        <v>17177</v>
      </c>
      <c r="Q1253" s="16" t="s">
        <v>17628</v>
      </c>
      <c r="R1253" s="19"/>
      <c r="S1253" s="19"/>
      <c r="T1253" s="19"/>
      <c r="U1253" s="19"/>
      <c r="V1253" s="19"/>
      <c r="W1253" s="19"/>
      <c r="X1253" s="19"/>
    </row>
    <row r="1254" spans="1:24">
      <c r="A1254" s="19">
        <v>1250</v>
      </c>
      <c r="B1254" s="16" t="s">
        <v>3050</v>
      </c>
      <c r="C1254" s="16" t="s">
        <v>3048</v>
      </c>
      <c r="D1254" s="16" t="s">
        <v>3049</v>
      </c>
      <c r="E1254" s="22">
        <v>2019</v>
      </c>
      <c r="F1254" s="16" t="s">
        <v>3045</v>
      </c>
      <c r="G1254" s="16" t="s">
        <v>53</v>
      </c>
      <c r="H1254" s="16" t="s">
        <v>3042</v>
      </c>
      <c r="I1254" s="16" t="s">
        <v>3042</v>
      </c>
      <c r="J1254" s="16"/>
      <c r="K1254" s="16"/>
      <c r="L1254" s="16" t="s">
        <v>2824</v>
      </c>
      <c r="M1254" s="19">
        <v>1</v>
      </c>
      <c r="N1254" s="16" t="s">
        <v>19171</v>
      </c>
      <c r="O1254" s="25" t="s">
        <v>3051</v>
      </c>
      <c r="P1254" s="16" t="s">
        <v>3052</v>
      </c>
      <c r="Q1254" s="16" t="s">
        <v>17628</v>
      </c>
      <c r="R1254" s="19"/>
      <c r="S1254" s="19"/>
      <c r="T1254" s="19"/>
      <c r="U1254" s="19"/>
      <c r="V1254" s="19"/>
      <c r="W1254" s="19"/>
      <c r="X1254" s="19"/>
    </row>
    <row r="1255" spans="1:24">
      <c r="A1255" s="19">
        <v>1251</v>
      </c>
      <c r="B1255" s="16" t="s">
        <v>19172</v>
      </c>
      <c r="C1255" s="16" t="s">
        <v>15099</v>
      </c>
      <c r="D1255" s="16" t="s">
        <v>15100</v>
      </c>
      <c r="E1255" s="22">
        <v>2023</v>
      </c>
      <c r="F1255" s="16" t="s">
        <v>29</v>
      </c>
      <c r="G1255" s="16" t="s">
        <v>29</v>
      </c>
      <c r="H1255" s="16" t="s">
        <v>1523</v>
      </c>
      <c r="I1255" s="16"/>
      <c r="J1255" s="16" t="s">
        <v>344</v>
      </c>
      <c r="K1255" s="16" t="s">
        <v>15098</v>
      </c>
      <c r="L1255" s="16" t="s">
        <v>2824</v>
      </c>
      <c r="M1255" s="19">
        <v>1</v>
      </c>
      <c r="N1255" s="16" t="s">
        <v>19173</v>
      </c>
      <c r="O1255" s="25" t="s">
        <v>15101</v>
      </c>
      <c r="P1255" s="16" t="s">
        <v>15102</v>
      </c>
      <c r="Q1255" s="16" t="s">
        <v>17628</v>
      </c>
      <c r="R1255" s="19"/>
      <c r="S1255" s="19"/>
      <c r="T1255" s="19"/>
      <c r="U1255" s="19"/>
      <c r="V1255" s="19"/>
      <c r="W1255" s="19"/>
      <c r="X1255" s="19"/>
    </row>
    <row r="1256" spans="1:24">
      <c r="A1256" s="19">
        <v>1252</v>
      </c>
      <c r="B1256" s="16" t="s">
        <v>19174</v>
      </c>
      <c r="C1256" s="16" t="s">
        <v>9567</v>
      </c>
      <c r="D1256" s="16" t="s">
        <v>9568</v>
      </c>
      <c r="E1256" s="22">
        <v>2021</v>
      </c>
      <c r="F1256" s="16" t="s">
        <v>29</v>
      </c>
      <c r="G1256" s="16" t="s">
        <v>29</v>
      </c>
      <c r="H1256" s="16" t="s">
        <v>106</v>
      </c>
      <c r="I1256" s="16"/>
      <c r="J1256" s="16" t="s">
        <v>1470</v>
      </c>
      <c r="K1256" s="16" t="s">
        <v>9566</v>
      </c>
      <c r="L1256" s="16" t="s">
        <v>2824</v>
      </c>
      <c r="M1256" s="19">
        <v>1</v>
      </c>
      <c r="N1256" s="16" t="s">
        <v>19175</v>
      </c>
      <c r="O1256" s="25" t="s">
        <v>9569</v>
      </c>
      <c r="P1256" s="16" t="s">
        <v>9570</v>
      </c>
      <c r="Q1256" s="16" t="s">
        <v>17628</v>
      </c>
      <c r="R1256" s="19"/>
      <c r="S1256" s="19"/>
      <c r="T1256" s="19"/>
      <c r="U1256" s="19"/>
      <c r="V1256" s="19"/>
      <c r="W1256" s="19"/>
      <c r="X1256" s="19"/>
    </row>
    <row r="1257" spans="1:24">
      <c r="A1257" s="19">
        <v>1253</v>
      </c>
      <c r="B1257" s="16" t="s">
        <v>16652</v>
      </c>
      <c r="C1257" s="16" t="s">
        <v>16653</v>
      </c>
      <c r="D1257" s="16" t="s">
        <v>16652</v>
      </c>
      <c r="E1257" s="22">
        <v>2021</v>
      </c>
      <c r="F1257" s="16" t="s">
        <v>29</v>
      </c>
      <c r="G1257" s="16" t="s">
        <v>29</v>
      </c>
      <c r="H1257" s="16" t="s">
        <v>1523</v>
      </c>
      <c r="I1257" s="16"/>
      <c r="J1257" s="16" t="s">
        <v>344</v>
      </c>
      <c r="K1257" s="16" t="s">
        <v>16652</v>
      </c>
      <c r="L1257" s="16" t="s">
        <v>9073</v>
      </c>
      <c r="M1257" s="19">
        <v>1</v>
      </c>
      <c r="N1257" s="16" t="s">
        <v>19176</v>
      </c>
      <c r="O1257" s="25" t="s">
        <v>16654</v>
      </c>
      <c r="P1257" s="16" t="s">
        <v>16655</v>
      </c>
      <c r="Q1257" s="16" t="s">
        <v>17641</v>
      </c>
      <c r="R1257" s="19"/>
      <c r="S1257" s="19"/>
      <c r="T1257" s="19"/>
      <c r="U1257" s="19"/>
      <c r="V1257" s="19"/>
      <c r="W1257" s="19"/>
      <c r="X1257" s="19"/>
    </row>
    <row r="1258" spans="1:24">
      <c r="A1258" s="19">
        <v>1254</v>
      </c>
      <c r="B1258" s="16" t="s">
        <v>16784</v>
      </c>
      <c r="C1258" s="16" t="s">
        <v>16785</v>
      </c>
      <c r="D1258" s="16" t="s">
        <v>1575</v>
      </c>
      <c r="E1258" s="22">
        <v>2019</v>
      </c>
      <c r="F1258" s="16" t="s">
        <v>29</v>
      </c>
      <c r="G1258" s="16" t="s">
        <v>29</v>
      </c>
      <c r="H1258" s="16" t="s">
        <v>1523</v>
      </c>
      <c r="I1258" s="16"/>
      <c r="J1258" s="16" t="s">
        <v>344</v>
      </c>
      <c r="K1258" s="16" t="s">
        <v>16784</v>
      </c>
      <c r="L1258" s="16" t="s">
        <v>7417</v>
      </c>
      <c r="M1258" s="19">
        <v>1</v>
      </c>
      <c r="N1258" s="16" t="s">
        <v>19177</v>
      </c>
      <c r="O1258" s="25" t="s">
        <v>16786</v>
      </c>
      <c r="P1258" s="16" t="s">
        <v>16787</v>
      </c>
      <c r="Q1258" s="16" t="s">
        <v>17662</v>
      </c>
      <c r="R1258" s="19"/>
      <c r="S1258" s="19"/>
      <c r="T1258" s="19"/>
      <c r="U1258" s="19"/>
      <c r="V1258" s="19"/>
      <c r="W1258" s="19"/>
      <c r="X1258" s="19"/>
    </row>
    <row r="1259" spans="1:24">
      <c r="A1259" s="19">
        <v>1255</v>
      </c>
      <c r="B1259" s="16" t="s">
        <v>14232</v>
      </c>
      <c r="C1259" s="16" t="s">
        <v>14233</v>
      </c>
      <c r="D1259" s="16" t="s">
        <v>14234</v>
      </c>
      <c r="E1259" s="22">
        <v>1994</v>
      </c>
      <c r="F1259" s="16" t="s">
        <v>29</v>
      </c>
      <c r="G1259" s="16" t="s">
        <v>29</v>
      </c>
      <c r="H1259" s="16" t="s">
        <v>716</v>
      </c>
      <c r="I1259" s="16"/>
      <c r="J1259" s="16" t="s">
        <v>2502</v>
      </c>
      <c r="K1259" s="16" t="s">
        <v>14232</v>
      </c>
      <c r="L1259" s="16" t="s">
        <v>2824</v>
      </c>
      <c r="M1259" s="19">
        <v>1</v>
      </c>
      <c r="N1259" s="16" t="s">
        <v>19178</v>
      </c>
      <c r="O1259" s="25" t="s">
        <v>14235</v>
      </c>
      <c r="P1259" s="16" t="s">
        <v>14236</v>
      </c>
      <c r="Q1259" s="16" t="s">
        <v>17628</v>
      </c>
      <c r="R1259" s="19"/>
      <c r="S1259" s="19"/>
      <c r="T1259" s="19"/>
      <c r="U1259" s="19"/>
      <c r="V1259" s="19"/>
      <c r="W1259" s="19"/>
      <c r="X1259" s="19"/>
    </row>
    <row r="1260" spans="1:24">
      <c r="A1260" s="19">
        <v>1256</v>
      </c>
      <c r="B1260" s="16" t="s">
        <v>195</v>
      </c>
      <c r="C1260" s="16" t="s">
        <v>196</v>
      </c>
      <c r="D1260" s="16" t="s">
        <v>196</v>
      </c>
      <c r="E1260" s="22">
        <v>1975</v>
      </c>
      <c r="F1260" s="16" t="s">
        <v>114</v>
      </c>
      <c r="G1260" s="16" t="s">
        <v>53</v>
      </c>
      <c r="H1260" s="16" t="s">
        <v>115</v>
      </c>
      <c r="I1260" s="16" t="s">
        <v>198</v>
      </c>
      <c r="J1260" s="16"/>
      <c r="K1260" s="16"/>
      <c r="L1260" s="16" t="s">
        <v>2824</v>
      </c>
      <c r="M1260" s="19">
        <v>1</v>
      </c>
      <c r="N1260" s="16" t="s">
        <v>199</v>
      </c>
      <c r="O1260" s="25" t="s">
        <v>197</v>
      </c>
      <c r="P1260" s="16" t="s">
        <v>7020</v>
      </c>
      <c r="Q1260" s="16" t="s">
        <v>17628</v>
      </c>
      <c r="R1260" s="19">
        <v>17</v>
      </c>
      <c r="S1260" s="19"/>
      <c r="T1260" s="19"/>
      <c r="U1260" s="19"/>
      <c r="V1260" s="19"/>
      <c r="W1260" s="19"/>
      <c r="X1260" s="19">
        <v>73</v>
      </c>
    </row>
    <row r="1261" spans="1:24">
      <c r="A1261" s="19">
        <v>1257</v>
      </c>
      <c r="B1261" s="16" t="s">
        <v>8462</v>
      </c>
      <c r="C1261" s="16" t="s">
        <v>6093</v>
      </c>
      <c r="D1261" s="16" t="s">
        <v>8461</v>
      </c>
      <c r="E1261" s="22">
        <v>1996</v>
      </c>
      <c r="F1261" s="16" t="s">
        <v>817</v>
      </c>
      <c r="G1261" s="16" t="s">
        <v>53</v>
      </c>
      <c r="H1261" s="16" t="s">
        <v>818</v>
      </c>
      <c r="I1261" s="16" t="s">
        <v>819</v>
      </c>
      <c r="J1261" s="16"/>
      <c r="K1261" s="16"/>
      <c r="L1261" s="16" t="s">
        <v>2824</v>
      </c>
      <c r="M1261" s="19">
        <v>1</v>
      </c>
      <c r="N1261" s="16" t="s">
        <v>19179</v>
      </c>
      <c r="O1261" s="25" t="s">
        <v>8463</v>
      </c>
      <c r="P1261" s="16" t="s">
        <v>8464</v>
      </c>
      <c r="Q1261" s="16" t="s">
        <v>17628</v>
      </c>
      <c r="R1261" s="19"/>
      <c r="S1261" s="19"/>
      <c r="T1261" s="19"/>
      <c r="U1261" s="19"/>
      <c r="V1261" s="19"/>
      <c r="W1261" s="19"/>
      <c r="X1261" s="19"/>
    </row>
    <row r="1262" spans="1:24">
      <c r="A1262" s="19">
        <v>1258</v>
      </c>
      <c r="B1262" s="16" t="s">
        <v>6105</v>
      </c>
      <c r="C1262" s="16" t="s">
        <v>6093</v>
      </c>
      <c r="D1262" s="16" t="s">
        <v>6104</v>
      </c>
      <c r="E1262" s="22">
        <v>1977</v>
      </c>
      <c r="F1262" s="16" t="s">
        <v>114</v>
      </c>
      <c r="G1262" s="16" t="s">
        <v>53</v>
      </c>
      <c r="H1262" s="16" t="s">
        <v>115</v>
      </c>
      <c r="I1262" s="16" t="s">
        <v>280</v>
      </c>
      <c r="J1262" s="16"/>
      <c r="K1262" s="16"/>
      <c r="L1262" s="16" t="s">
        <v>2817</v>
      </c>
      <c r="M1262" s="19">
        <v>1</v>
      </c>
      <c r="N1262" s="16" t="s">
        <v>19180</v>
      </c>
      <c r="O1262" s="25" t="s">
        <v>6106</v>
      </c>
      <c r="P1262" s="16" t="s">
        <v>6107</v>
      </c>
      <c r="Q1262" s="16" t="s">
        <v>17633</v>
      </c>
      <c r="R1262" s="19"/>
      <c r="S1262" s="19"/>
      <c r="T1262" s="19"/>
      <c r="U1262" s="19"/>
      <c r="V1262" s="19"/>
      <c r="W1262" s="19"/>
      <c r="X1262" s="19"/>
    </row>
    <row r="1263" spans="1:24">
      <c r="A1263" s="19">
        <v>1259</v>
      </c>
      <c r="B1263" s="16" t="s">
        <v>6095</v>
      </c>
      <c r="C1263" s="16" t="s">
        <v>6093</v>
      </c>
      <c r="D1263" s="16" t="s">
        <v>6094</v>
      </c>
      <c r="E1263" s="22">
        <v>1974</v>
      </c>
      <c r="F1263" s="16" t="s">
        <v>114</v>
      </c>
      <c r="G1263" s="16" t="s">
        <v>53</v>
      </c>
      <c r="H1263" s="16" t="s">
        <v>115</v>
      </c>
      <c r="I1263" s="16" t="s">
        <v>280</v>
      </c>
      <c r="J1263" s="16"/>
      <c r="K1263" s="16"/>
      <c r="L1263" s="16" t="s">
        <v>2817</v>
      </c>
      <c r="M1263" s="19">
        <v>1</v>
      </c>
      <c r="N1263" s="16" t="s">
        <v>19181</v>
      </c>
      <c r="O1263" s="25" t="s">
        <v>6096</v>
      </c>
      <c r="P1263" s="16" t="s">
        <v>6097</v>
      </c>
      <c r="Q1263" s="16" t="s">
        <v>17633</v>
      </c>
      <c r="R1263" s="19"/>
      <c r="S1263" s="19"/>
      <c r="T1263" s="19"/>
      <c r="U1263" s="19"/>
      <c r="V1263" s="19"/>
      <c r="W1263" s="19"/>
      <c r="X1263" s="19"/>
    </row>
    <row r="1264" spans="1:24">
      <c r="A1264" s="19">
        <v>1260</v>
      </c>
      <c r="B1264" s="16" t="s">
        <v>6098</v>
      </c>
      <c r="C1264" s="16" t="s">
        <v>6093</v>
      </c>
      <c r="D1264" s="16" t="s">
        <v>6098</v>
      </c>
      <c r="E1264" s="22">
        <v>2001</v>
      </c>
      <c r="F1264" s="16" t="s">
        <v>6070</v>
      </c>
      <c r="G1264" s="16" t="s">
        <v>53</v>
      </c>
      <c r="H1264" s="16" t="s">
        <v>115</v>
      </c>
      <c r="I1264" s="16" t="s">
        <v>280</v>
      </c>
      <c r="J1264" s="16"/>
      <c r="K1264" s="16"/>
      <c r="L1264" s="16" t="s">
        <v>2824</v>
      </c>
      <c r="M1264" s="19">
        <v>1</v>
      </c>
      <c r="N1264" s="16" t="s">
        <v>19182</v>
      </c>
      <c r="O1264" s="25" t="s">
        <v>6099</v>
      </c>
      <c r="P1264" s="16" t="s">
        <v>6100</v>
      </c>
      <c r="Q1264" s="16" t="s">
        <v>17628</v>
      </c>
      <c r="R1264" s="19"/>
      <c r="S1264" s="19"/>
      <c r="T1264" s="19"/>
      <c r="U1264" s="19"/>
      <c r="V1264" s="19"/>
      <c r="W1264" s="19"/>
      <c r="X1264" s="19"/>
    </row>
    <row r="1265" spans="1:24">
      <c r="A1265" s="19">
        <v>1261</v>
      </c>
      <c r="B1265" s="16" t="s">
        <v>6101</v>
      </c>
      <c r="C1265" s="16" t="s">
        <v>6093</v>
      </c>
      <c r="D1265" s="16" t="s">
        <v>6098</v>
      </c>
      <c r="E1265" s="22">
        <v>2001</v>
      </c>
      <c r="F1265" s="16" t="s">
        <v>6070</v>
      </c>
      <c r="G1265" s="16" t="s">
        <v>53</v>
      </c>
      <c r="H1265" s="16" t="s">
        <v>115</v>
      </c>
      <c r="I1265" s="16" t="s">
        <v>280</v>
      </c>
      <c r="J1265" s="16"/>
      <c r="K1265" s="16"/>
      <c r="L1265" s="16" t="s">
        <v>2824</v>
      </c>
      <c r="M1265" s="19">
        <v>1</v>
      </c>
      <c r="N1265" s="16" t="s">
        <v>19183</v>
      </c>
      <c r="O1265" s="25" t="s">
        <v>6102</v>
      </c>
      <c r="P1265" s="16" t="s">
        <v>6103</v>
      </c>
      <c r="Q1265" s="16" t="s">
        <v>17628</v>
      </c>
      <c r="R1265" s="19"/>
      <c r="S1265" s="19"/>
      <c r="T1265" s="19"/>
      <c r="U1265" s="19"/>
      <c r="V1265" s="19"/>
      <c r="W1265" s="19"/>
      <c r="X1265" s="19"/>
    </row>
    <row r="1266" spans="1:24">
      <c r="A1266" s="19">
        <v>1262</v>
      </c>
      <c r="B1266" s="16" t="s">
        <v>6112</v>
      </c>
      <c r="C1266" s="16" t="s">
        <v>6093</v>
      </c>
      <c r="D1266" s="16" t="s">
        <v>6111</v>
      </c>
      <c r="E1266" s="22">
        <v>1992</v>
      </c>
      <c r="F1266" s="16" t="s">
        <v>114</v>
      </c>
      <c r="G1266" s="16" t="s">
        <v>53</v>
      </c>
      <c r="H1266" s="16" t="s">
        <v>115</v>
      </c>
      <c r="I1266" s="16" t="s">
        <v>280</v>
      </c>
      <c r="J1266" s="16"/>
      <c r="K1266" s="16"/>
      <c r="L1266" s="16" t="s">
        <v>2824</v>
      </c>
      <c r="M1266" s="19">
        <v>1</v>
      </c>
      <c r="N1266" s="16" t="s">
        <v>19184</v>
      </c>
      <c r="O1266" s="25" t="s">
        <v>6113</v>
      </c>
      <c r="P1266" s="16" t="s">
        <v>6114</v>
      </c>
      <c r="Q1266" s="16" t="s">
        <v>17628</v>
      </c>
      <c r="R1266" s="19"/>
      <c r="S1266" s="19"/>
      <c r="T1266" s="19"/>
      <c r="U1266" s="19"/>
      <c r="V1266" s="19"/>
      <c r="W1266" s="19"/>
      <c r="X1266" s="19"/>
    </row>
    <row r="1267" spans="1:24">
      <c r="A1267" s="19">
        <v>1263</v>
      </c>
      <c r="B1267" s="16" t="s">
        <v>6108</v>
      </c>
      <c r="C1267" s="16" t="s">
        <v>6093</v>
      </c>
      <c r="D1267" s="16" t="s">
        <v>6104</v>
      </c>
      <c r="E1267" s="22">
        <v>1977</v>
      </c>
      <c r="F1267" s="16" t="s">
        <v>114</v>
      </c>
      <c r="G1267" s="16" t="s">
        <v>53</v>
      </c>
      <c r="H1267" s="16" t="s">
        <v>115</v>
      </c>
      <c r="I1267" s="16" t="s">
        <v>280</v>
      </c>
      <c r="J1267" s="16"/>
      <c r="K1267" s="16"/>
      <c r="L1267" s="16" t="s">
        <v>2817</v>
      </c>
      <c r="M1267" s="19">
        <v>1</v>
      </c>
      <c r="N1267" s="16" t="s">
        <v>19185</v>
      </c>
      <c r="O1267" s="25" t="s">
        <v>6109</v>
      </c>
      <c r="P1267" s="16" t="s">
        <v>6110</v>
      </c>
      <c r="Q1267" s="16" t="s">
        <v>17633</v>
      </c>
      <c r="R1267" s="19"/>
      <c r="S1267" s="19"/>
      <c r="T1267" s="19"/>
      <c r="U1267" s="19"/>
      <c r="V1267" s="19"/>
      <c r="W1267" s="19"/>
      <c r="X1267" s="19"/>
    </row>
    <row r="1268" spans="1:24">
      <c r="A1268" s="19">
        <v>1264</v>
      </c>
      <c r="B1268" s="16" t="s">
        <v>1982</v>
      </c>
      <c r="C1268" s="16" t="s">
        <v>1983</v>
      </c>
      <c r="D1268" s="16" t="s">
        <v>1984</v>
      </c>
      <c r="E1268" s="22">
        <v>2004</v>
      </c>
      <c r="F1268" s="16" t="s">
        <v>29</v>
      </c>
      <c r="G1268" s="16" t="s">
        <v>29</v>
      </c>
      <c r="H1268" s="16" t="s">
        <v>258</v>
      </c>
      <c r="I1268" s="16"/>
      <c r="J1268" s="16" t="s">
        <v>627</v>
      </c>
      <c r="K1268" s="16" t="s">
        <v>12604</v>
      </c>
      <c r="L1268" s="16" t="s">
        <v>7417</v>
      </c>
      <c r="M1268" s="19">
        <v>1</v>
      </c>
      <c r="N1268" s="16" t="s">
        <v>1986</v>
      </c>
      <c r="O1268" s="25" t="s">
        <v>1985</v>
      </c>
      <c r="P1268" s="16" t="s">
        <v>12605</v>
      </c>
      <c r="Q1268" s="16" t="s">
        <v>17662</v>
      </c>
      <c r="R1268" s="19"/>
      <c r="S1268" s="19"/>
      <c r="T1268" s="19"/>
      <c r="U1268" s="19"/>
      <c r="V1268" s="19">
        <v>18</v>
      </c>
      <c r="W1268" s="19"/>
      <c r="X1268" s="19"/>
    </row>
    <row r="1269" spans="1:24">
      <c r="A1269" s="19">
        <v>1265</v>
      </c>
      <c r="B1269" s="16" t="s">
        <v>19186</v>
      </c>
      <c r="C1269" s="16" t="s">
        <v>1983</v>
      </c>
      <c r="D1269" s="16" t="s">
        <v>1984</v>
      </c>
      <c r="E1269" s="22">
        <v>2004</v>
      </c>
      <c r="F1269" s="16" t="s">
        <v>29</v>
      </c>
      <c r="G1269" s="16" t="s">
        <v>29</v>
      </c>
      <c r="H1269" s="16" t="s">
        <v>258</v>
      </c>
      <c r="I1269" s="16"/>
      <c r="J1269" s="16" t="s">
        <v>627</v>
      </c>
      <c r="K1269" s="16" t="s">
        <v>12604</v>
      </c>
      <c r="L1269" s="16" t="s">
        <v>7417</v>
      </c>
      <c r="M1269" s="19">
        <v>1</v>
      </c>
      <c r="N1269" s="16" t="s">
        <v>19187</v>
      </c>
      <c r="O1269" s="25" t="s">
        <v>12606</v>
      </c>
      <c r="P1269" s="16" t="s">
        <v>12607</v>
      </c>
      <c r="Q1269" s="16" t="s">
        <v>17662</v>
      </c>
      <c r="R1269" s="19"/>
      <c r="S1269" s="19"/>
      <c r="T1269" s="19"/>
      <c r="U1269" s="19"/>
      <c r="V1269" s="19"/>
      <c r="W1269" s="19"/>
      <c r="X1269" s="19"/>
    </row>
    <row r="1270" spans="1:24">
      <c r="A1270" s="19">
        <v>1266</v>
      </c>
      <c r="B1270" s="16" t="s">
        <v>19188</v>
      </c>
      <c r="C1270" s="16" t="s">
        <v>1983</v>
      </c>
      <c r="D1270" s="16" t="s">
        <v>1984</v>
      </c>
      <c r="E1270" s="22">
        <v>2004</v>
      </c>
      <c r="F1270" s="16" t="s">
        <v>29</v>
      </c>
      <c r="G1270" s="16" t="s">
        <v>29</v>
      </c>
      <c r="H1270" s="16" t="s">
        <v>258</v>
      </c>
      <c r="I1270" s="16"/>
      <c r="J1270" s="16" t="s">
        <v>627</v>
      </c>
      <c r="K1270" s="16" t="s">
        <v>12604</v>
      </c>
      <c r="L1270" s="16" t="s">
        <v>7417</v>
      </c>
      <c r="M1270" s="19">
        <v>1</v>
      </c>
      <c r="N1270" s="16" t="s">
        <v>19189</v>
      </c>
      <c r="O1270" s="25" t="s">
        <v>12608</v>
      </c>
      <c r="P1270" s="16" t="s">
        <v>12609</v>
      </c>
      <c r="Q1270" s="16" t="s">
        <v>17662</v>
      </c>
      <c r="R1270" s="19"/>
      <c r="S1270" s="19"/>
      <c r="T1270" s="19"/>
      <c r="U1270" s="19"/>
      <c r="V1270" s="19"/>
      <c r="W1270" s="19"/>
      <c r="X1270" s="19"/>
    </row>
    <row r="1271" spans="1:24">
      <c r="A1271" s="19">
        <v>1267</v>
      </c>
      <c r="B1271" s="16" t="s">
        <v>3384</v>
      </c>
      <c r="C1271" s="16" t="s">
        <v>3382</v>
      </c>
      <c r="D1271" s="16" t="s">
        <v>3383</v>
      </c>
      <c r="E1271" s="22">
        <v>2021</v>
      </c>
      <c r="F1271" s="16" t="s">
        <v>603</v>
      </c>
      <c r="G1271" s="16" t="s">
        <v>53</v>
      </c>
      <c r="H1271" s="16" t="s">
        <v>178</v>
      </c>
      <c r="I1271" s="16" t="s">
        <v>604</v>
      </c>
      <c r="J1271" s="16"/>
      <c r="K1271" s="16"/>
      <c r="L1271" s="16" t="s">
        <v>2824</v>
      </c>
      <c r="M1271" s="19">
        <v>1</v>
      </c>
      <c r="N1271" s="16" t="s">
        <v>19190</v>
      </c>
      <c r="O1271" s="25" t="s">
        <v>3385</v>
      </c>
      <c r="P1271" s="16" t="s">
        <v>3386</v>
      </c>
      <c r="Q1271" s="16" t="s">
        <v>17628</v>
      </c>
      <c r="R1271" s="19"/>
      <c r="S1271" s="19"/>
      <c r="T1271" s="19"/>
      <c r="U1271" s="19"/>
      <c r="V1271" s="19"/>
      <c r="W1271" s="19"/>
      <c r="X1271" s="19"/>
    </row>
    <row r="1272" spans="1:24">
      <c r="A1272" s="19">
        <v>1268</v>
      </c>
      <c r="B1272" s="16" t="s">
        <v>19191</v>
      </c>
      <c r="C1272" s="16" t="s">
        <v>13270</v>
      </c>
      <c r="D1272" s="16" t="s">
        <v>13271</v>
      </c>
      <c r="E1272" s="22">
        <v>2011</v>
      </c>
      <c r="F1272" s="16" t="s">
        <v>29</v>
      </c>
      <c r="G1272" s="16" t="s">
        <v>29</v>
      </c>
      <c r="H1272" s="16" t="s">
        <v>146</v>
      </c>
      <c r="I1272" s="16"/>
      <c r="J1272" s="16" t="s">
        <v>13264</v>
      </c>
      <c r="K1272" s="16" t="s">
        <v>13269</v>
      </c>
      <c r="L1272" s="16" t="s">
        <v>2824</v>
      </c>
      <c r="M1272" s="19">
        <v>1</v>
      </c>
      <c r="N1272" s="16" t="s">
        <v>19192</v>
      </c>
      <c r="O1272" s="25" t="s">
        <v>13272</v>
      </c>
      <c r="P1272" s="16" t="s">
        <v>13273</v>
      </c>
      <c r="Q1272" s="16" t="s">
        <v>17628</v>
      </c>
      <c r="R1272" s="19"/>
      <c r="S1272" s="19"/>
      <c r="T1272" s="19"/>
      <c r="U1272" s="19"/>
      <c r="V1272" s="19"/>
      <c r="W1272" s="19"/>
      <c r="X1272" s="19"/>
    </row>
    <row r="1273" spans="1:24">
      <c r="A1273" s="19">
        <v>1269</v>
      </c>
      <c r="B1273" s="16" t="s">
        <v>19193</v>
      </c>
      <c r="C1273" s="16" t="s">
        <v>13270</v>
      </c>
      <c r="D1273" s="16" t="s">
        <v>13271</v>
      </c>
      <c r="E1273" s="22">
        <v>2011</v>
      </c>
      <c r="F1273" s="16" t="s">
        <v>29</v>
      </c>
      <c r="G1273" s="16" t="s">
        <v>29</v>
      </c>
      <c r="H1273" s="16" t="s">
        <v>146</v>
      </c>
      <c r="I1273" s="16"/>
      <c r="J1273" s="16" t="s">
        <v>13264</v>
      </c>
      <c r="K1273" s="16" t="s">
        <v>13269</v>
      </c>
      <c r="L1273" s="16" t="s">
        <v>2824</v>
      </c>
      <c r="M1273" s="19">
        <v>1</v>
      </c>
      <c r="N1273" s="16" t="s">
        <v>19194</v>
      </c>
      <c r="O1273" s="25" t="s">
        <v>13274</v>
      </c>
      <c r="P1273" s="16" t="s">
        <v>13275</v>
      </c>
      <c r="Q1273" s="16" t="s">
        <v>17628</v>
      </c>
      <c r="R1273" s="19"/>
      <c r="S1273" s="19"/>
      <c r="T1273" s="19"/>
      <c r="U1273" s="19"/>
      <c r="V1273" s="19"/>
      <c r="W1273" s="19"/>
      <c r="X1273" s="19"/>
    </row>
    <row r="1274" spans="1:24">
      <c r="A1274" s="19">
        <v>1270</v>
      </c>
      <c r="B1274" s="16" t="s">
        <v>19195</v>
      </c>
      <c r="C1274" s="16" t="s">
        <v>13270</v>
      </c>
      <c r="D1274" s="16" t="s">
        <v>13271</v>
      </c>
      <c r="E1274" s="22">
        <v>2011</v>
      </c>
      <c r="F1274" s="16" t="s">
        <v>29</v>
      </c>
      <c r="G1274" s="16" t="s">
        <v>29</v>
      </c>
      <c r="H1274" s="16" t="s">
        <v>146</v>
      </c>
      <c r="I1274" s="16"/>
      <c r="J1274" s="16" t="s">
        <v>13264</v>
      </c>
      <c r="K1274" s="16" t="s">
        <v>13269</v>
      </c>
      <c r="L1274" s="16" t="s">
        <v>2824</v>
      </c>
      <c r="M1274" s="19">
        <v>1</v>
      </c>
      <c r="N1274" s="16" t="s">
        <v>19196</v>
      </c>
      <c r="O1274" s="25" t="s">
        <v>13276</v>
      </c>
      <c r="P1274" s="16" t="s">
        <v>13277</v>
      </c>
      <c r="Q1274" s="16" t="s">
        <v>17628</v>
      </c>
      <c r="R1274" s="19"/>
      <c r="S1274" s="19"/>
      <c r="T1274" s="19"/>
      <c r="U1274" s="19"/>
      <c r="V1274" s="19"/>
      <c r="W1274" s="19"/>
      <c r="X1274" s="19"/>
    </row>
    <row r="1275" spans="1:24">
      <c r="A1275" s="19">
        <v>1271</v>
      </c>
      <c r="B1275" s="16" t="s">
        <v>19197</v>
      </c>
      <c r="C1275" s="16" t="s">
        <v>13270</v>
      </c>
      <c r="D1275" s="16" t="s">
        <v>13271</v>
      </c>
      <c r="E1275" s="22">
        <v>2011</v>
      </c>
      <c r="F1275" s="16" t="s">
        <v>29</v>
      </c>
      <c r="G1275" s="16" t="s">
        <v>29</v>
      </c>
      <c r="H1275" s="16" t="s">
        <v>146</v>
      </c>
      <c r="I1275" s="16"/>
      <c r="J1275" s="16" t="s">
        <v>13264</v>
      </c>
      <c r="K1275" s="16" t="s">
        <v>13278</v>
      </c>
      <c r="L1275" s="16" t="s">
        <v>2824</v>
      </c>
      <c r="M1275" s="19">
        <v>1</v>
      </c>
      <c r="N1275" s="16" t="s">
        <v>19198</v>
      </c>
      <c r="O1275" s="25" t="s">
        <v>13279</v>
      </c>
      <c r="P1275" s="16" t="s">
        <v>13280</v>
      </c>
      <c r="Q1275" s="16" t="s">
        <v>17628</v>
      </c>
      <c r="R1275" s="19"/>
      <c r="S1275" s="19"/>
      <c r="T1275" s="19"/>
      <c r="U1275" s="19"/>
      <c r="V1275" s="19"/>
      <c r="W1275" s="19"/>
      <c r="X1275" s="19"/>
    </row>
    <row r="1276" spans="1:24">
      <c r="A1276" s="19">
        <v>1272</v>
      </c>
      <c r="B1276" s="16" t="s">
        <v>17179</v>
      </c>
      <c r="C1276" s="16" t="s">
        <v>17178</v>
      </c>
      <c r="D1276" s="16" t="s">
        <v>17180</v>
      </c>
      <c r="E1276" s="22">
        <v>1954</v>
      </c>
      <c r="F1276" s="16" t="s">
        <v>31</v>
      </c>
      <c r="G1276" s="16" t="s">
        <v>31</v>
      </c>
      <c r="H1276" s="16" t="s">
        <v>219</v>
      </c>
      <c r="I1276" s="16"/>
      <c r="J1276" s="16" t="s">
        <v>17178</v>
      </c>
      <c r="K1276" s="16" t="s">
        <v>17179</v>
      </c>
      <c r="L1276" s="16" t="s">
        <v>2824</v>
      </c>
      <c r="M1276" s="19">
        <v>1</v>
      </c>
      <c r="N1276" s="16" t="s">
        <v>19199</v>
      </c>
      <c r="O1276" s="25" t="s">
        <v>17181</v>
      </c>
      <c r="P1276" s="16" t="s">
        <v>17182</v>
      </c>
      <c r="Q1276" s="16" t="s">
        <v>17628</v>
      </c>
      <c r="R1276" s="19"/>
      <c r="S1276" s="19"/>
      <c r="T1276" s="19"/>
      <c r="U1276" s="19"/>
      <c r="V1276" s="19"/>
      <c r="W1276" s="19"/>
      <c r="X1276" s="19"/>
    </row>
    <row r="1277" spans="1:24">
      <c r="A1277" s="19">
        <v>1273</v>
      </c>
      <c r="B1277" s="16" t="s">
        <v>14891</v>
      </c>
      <c r="C1277" s="16" t="s">
        <v>14892</v>
      </c>
      <c r="D1277" s="16" t="s">
        <v>14893</v>
      </c>
      <c r="E1277" s="22">
        <v>2002</v>
      </c>
      <c r="F1277" s="16" t="s">
        <v>29</v>
      </c>
      <c r="G1277" s="16" t="s">
        <v>29</v>
      </c>
      <c r="H1277" s="16" t="s">
        <v>1523</v>
      </c>
      <c r="I1277" s="16"/>
      <c r="J1277" s="16" t="s">
        <v>344</v>
      </c>
      <c r="K1277" s="16" t="s">
        <v>14891</v>
      </c>
      <c r="L1277" s="16" t="s">
        <v>7417</v>
      </c>
      <c r="M1277" s="19">
        <v>1</v>
      </c>
      <c r="N1277" s="16" t="s">
        <v>19200</v>
      </c>
      <c r="O1277" s="25" t="s">
        <v>14894</v>
      </c>
      <c r="P1277" s="16" t="s">
        <v>14895</v>
      </c>
      <c r="Q1277" s="16" t="s">
        <v>17662</v>
      </c>
      <c r="R1277" s="19"/>
      <c r="S1277" s="19"/>
      <c r="T1277" s="19"/>
      <c r="U1277" s="19"/>
      <c r="V1277" s="19"/>
      <c r="W1277" s="19"/>
      <c r="X1277" s="19"/>
    </row>
    <row r="1278" spans="1:24">
      <c r="A1278" s="19">
        <v>1274</v>
      </c>
      <c r="B1278" s="16" t="s">
        <v>15475</v>
      </c>
      <c r="C1278" s="16" t="s">
        <v>14892</v>
      </c>
      <c r="D1278" s="16" t="s">
        <v>15476</v>
      </c>
      <c r="E1278" s="22">
        <v>2021</v>
      </c>
      <c r="F1278" s="16" t="s">
        <v>29</v>
      </c>
      <c r="G1278" s="16" t="s">
        <v>29</v>
      </c>
      <c r="H1278" s="16" t="s">
        <v>1523</v>
      </c>
      <c r="I1278" s="16"/>
      <c r="J1278" s="16" t="s">
        <v>344</v>
      </c>
      <c r="K1278" s="16" t="s">
        <v>15475</v>
      </c>
      <c r="L1278" s="16" t="s">
        <v>2824</v>
      </c>
      <c r="M1278" s="19">
        <v>1</v>
      </c>
      <c r="N1278" s="16" t="s">
        <v>19201</v>
      </c>
      <c r="O1278" s="25" t="s">
        <v>15477</v>
      </c>
      <c r="P1278" s="16" t="s">
        <v>15478</v>
      </c>
      <c r="Q1278" s="16" t="s">
        <v>17628</v>
      </c>
      <c r="R1278" s="19"/>
      <c r="S1278" s="19"/>
      <c r="T1278" s="19"/>
      <c r="U1278" s="19"/>
      <c r="V1278" s="19"/>
      <c r="W1278" s="19"/>
      <c r="X1278" s="19"/>
    </row>
    <row r="1279" spans="1:24">
      <c r="A1279" s="19">
        <v>1275</v>
      </c>
      <c r="B1279" s="16" t="s">
        <v>11880</v>
      </c>
      <c r="C1279" s="16" t="s">
        <v>11881</v>
      </c>
      <c r="D1279" s="16" t="s">
        <v>11882</v>
      </c>
      <c r="E1279" s="22">
        <v>2002</v>
      </c>
      <c r="F1279" s="16" t="s">
        <v>29</v>
      </c>
      <c r="G1279" s="16" t="s">
        <v>29</v>
      </c>
      <c r="H1279" s="16" t="s">
        <v>976</v>
      </c>
      <c r="I1279" s="16"/>
      <c r="J1279" s="16" t="s">
        <v>977</v>
      </c>
      <c r="K1279" s="16" t="s">
        <v>11880</v>
      </c>
      <c r="L1279" s="16" t="s">
        <v>3169</v>
      </c>
      <c r="M1279" s="19">
        <v>1</v>
      </c>
      <c r="N1279" s="16" t="s">
        <v>19202</v>
      </c>
      <c r="O1279" s="25" t="s">
        <v>11883</v>
      </c>
      <c r="P1279" s="16" t="s">
        <v>11884</v>
      </c>
      <c r="Q1279" s="16" t="s">
        <v>17630</v>
      </c>
      <c r="R1279" s="19"/>
      <c r="S1279" s="19"/>
      <c r="T1279" s="19"/>
      <c r="U1279" s="19"/>
      <c r="V1279" s="19"/>
      <c r="W1279" s="19"/>
      <c r="X1279" s="19"/>
    </row>
    <row r="1280" spans="1:24">
      <c r="A1280" s="19">
        <v>1276</v>
      </c>
      <c r="B1280" s="16" t="s">
        <v>4600</v>
      </c>
      <c r="C1280" s="16" t="s">
        <v>4599</v>
      </c>
      <c r="D1280" s="16"/>
      <c r="E1280" s="22">
        <v>2022</v>
      </c>
      <c r="F1280" s="16" t="s">
        <v>286</v>
      </c>
      <c r="G1280" s="16" t="s">
        <v>53</v>
      </c>
      <c r="H1280" s="16" t="s">
        <v>115</v>
      </c>
      <c r="I1280" s="16" t="s">
        <v>287</v>
      </c>
      <c r="J1280" s="16"/>
      <c r="K1280" s="16"/>
      <c r="L1280" s="16" t="s">
        <v>2824</v>
      </c>
      <c r="M1280" s="19">
        <v>1</v>
      </c>
      <c r="N1280" s="16" t="s">
        <v>19203</v>
      </c>
      <c r="O1280" s="25" t="s">
        <v>4601</v>
      </c>
      <c r="P1280" s="16" t="s">
        <v>4602</v>
      </c>
      <c r="Q1280" s="16" t="s">
        <v>17628</v>
      </c>
      <c r="R1280" s="19"/>
      <c r="S1280" s="19"/>
      <c r="T1280" s="19"/>
      <c r="U1280" s="19"/>
      <c r="V1280" s="19"/>
      <c r="W1280" s="19"/>
      <c r="X1280" s="19"/>
    </row>
    <row r="1281" spans="1:24">
      <c r="A1281" s="19">
        <v>1277</v>
      </c>
      <c r="B1281" s="16" t="s">
        <v>17569</v>
      </c>
      <c r="C1281" s="16" t="s">
        <v>17183</v>
      </c>
      <c r="D1281" s="16" t="s">
        <v>17570</v>
      </c>
      <c r="E1281" s="22">
        <v>1980</v>
      </c>
      <c r="F1281" s="16" t="s">
        <v>31</v>
      </c>
      <c r="G1281" s="16" t="s">
        <v>31</v>
      </c>
      <c r="H1281" s="16" t="s">
        <v>17558</v>
      </c>
      <c r="I1281" s="16"/>
      <c r="J1281" s="16" t="s">
        <v>17183</v>
      </c>
      <c r="K1281" s="16" t="s">
        <v>17569</v>
      </c>
      <c r="L1281" s="16" t="s">
        <v>2824</v>
      </c>
      <c r="M1281" s="19">
        <v>1</v>
      </c>
      <c r="N1281" s="16" t="s">
        <v>19204</v>
      </c>
      <c r="O1281" s="25" t="s">
        <v>17571</v>
      </c>
      <c r="P1281" s="16" t="s">
        <v>17572</v>
      </c>
      <c r="Q1281" s="16" t="s">
        <v>17628</v>
      </c>
      <c r="R1281" s="19"/>
      <c r="S1281" s="19"/>
      <c r="T1281" s="19"/>
      <c r="U1281" s="19"/>
      <c r="V1281" s="19"/>
      <c r="W1281" s="19"/>
      <c r="X1281" s="19"/>
    </row>
    <row r="1282" spans="1:24">
      <c r="A1282" s="19">
        <v>1278</v>
      </c>
      <c r="B1282" s="16" t="s">
        <v>17184</v>
      </c>
      <c r="C1282" s="16" t="s">
        <v>17183</v>
      </c>
      <c r="D1282" s="16" t="s">
        <v>17185</v>
      </c>
      <c r="E1282" s="22">
        <v>1965</v>
      </c>
      <c r="F1282" s="16" t="s">
        <v>31</v>
      </c>
      <c r="G1282" s="16" t="s">
        <v>31</v>
      </c>
      <c r="H1282" s="16" t="s">
        <v>219</v>
      </c>
      <c r="I1282" s="16"/>
      <c r="J1282" s="16" t="s">
        <v>17183</v>
      </c>
      <c r="K1282" s="16" t="s">
        <v>17184</v>
      </c>
      <c r="L1282" s="16" t="s">
        <v>2824</v>
      </c>
      <c r="M1282" s="19">
        <v>1</v>
      </c>
      <c r="N1282" s="16" t="s">
        <v>19205</v>
      </c>
      <c r="O1282" s="25" t="s">
        <v>17186</v>
      </c>
      <c r="P1282" s="16" t="s">
        <v>17187</v>
      </c>
      <c r="Q1282" s="16" t="s">
        <v>17628</v>
      </c>
      <c r="R1282" s="19"/>
      <c r="S1282" s="19"/>
      <c r="T1282" s="19"/>
      <c r="U1282" s="19"/>
      <c r="V1282" s="19"/>
      <c r="W1282" s="19"/>
      <c r="X1282" s="19"/>
    </row>
    <row r="1283" spans="1:24">
      <c r="A1283" s="19">
        <v>1279</v>
      </c>
      <c r="B1283" s="16" t="s">
        <v>1320</v>
      </c>
      <c r="C1283" s="16" t="s">
        <v>1321</v>
      </c>
      <c r="D1283" s="16" t="s">
        <v>1322</v>
      </c>
      <c r="E1283" s="22">
        <v>1960</v>
      </c>
      <c r="F1283" s="16" t="s">
        <v>29</v>
      </c>
      <c r="G1283" s="16" t="s">
        <v>29</v>
      </c>
      <c r="H1283" s="16" t="s">
        <v>258</v>
      </c>
      <c r="I1283" s="16"/>
      <c r="J1283" s="16" t="s">
        <v>259</v>
      </c>
      <c r="K1283" s="16" t="s">
        <v>12110</v>
      </c>
      <c r="L1283" s="16" t="s">
        <v>2824</v>
      </c>
      <c r="M1283" s="19">
        <v>1</v>
      </c>
      <c r="N1283" s="16" t="s">
        <v>1324</v>
      </c>
      <c r="O1283" s="25" t="s">
        <v>1323</v>
      </c>
      <c r="P1283" s="16" t="s">
        <v>12111</v>
      </c>
      <c r="Q1283" s="16" t="s">
        <v>17628</v>
      </c>
      <c r="R1283" s="19"/>
      <c r="S1283" s="19"/>
      <c r="T1283" s="19">
        <v>68</v>
      </c>
      <c r="U1283" s="19"/>
      <c r="V1283" s="19"/>
      <c r="W1283" s="19"/>
      <c r="X1283" s="19"/>
    </row>
    <row r="1284" spans="1:24">
      <c r="A1284" s="19">
        <v>1280</v>
      </c>
      <c r="B1284" s="16" t="s">
        <v>1325</v>
      </c>
      <c r="C1284" s="16" t="s">
        <v>1321</v>
      </c>
      <c r="D1284" s="16" t="s">
        <v>1322</v>
      </c>
      <c r="E1284" s="22">
        <v>1960</v>
      </c>
      <c r="F1284" s="16" t="s">
        <v>29</v>
      </c>
      <c r="G1284" s="16" t="s">
        <v>29</v>
      </c>
      <c r="H1284" s="16" t="s">
        <v>258</v>
      </c>
      <c r="I1284" s="16"/>
      <c r="J1284" s="16" t="s">
        <v>259</v>
      </c>
      <c r="K1284" s="16" t="s">
        <v>12110</v>
      </c>
      <c r="L1284" s="16" t="s">
        <v>2824</v>
      </c>
      <c r="M1284" s="19">
        <v>1</v>
      </c>
      <c r="N1284" s="16" t="s">
        <v>1327</v>
      </c>
      <c r="O1284" s="25" t="s">
        <v>1326</v>
      </c>
      <c r="P1284" s="16" t="s">
        <v>12112</v>
      </c>
      <c r="Q1284" s="16" t="s">
        <v>17628</v>
      </c>
      <c r="R1284" s="19"/>
      <c r="S1284" s="19"/>
      <c r="T1284" s="19">
        <v>69</v>
      </c>
      <c r="U1284" s="19"/>
      <c r="V1284" s="19"/>
      <c r="W1284" s="19"/>
      <c r="X1284" s="19"/>
    </row>
    <row r="1285" spans="1:24">
      <c r="A1285" s="19">
        <v>1281</v>
      </c>
      <c r="B1285" s="16" t="s">
        <v>7692</v>
      </c>
      <c r="C1285" s="16" t="s">
        <v>7690</v>
      </c>
      <c r="D1285" s="16" t="s">
        <v>7691</v>
      </c>
      <c r="E1285" s="22">
        <v>2003</v>
      </c>
      <c r="F1285" s="16" t="s">
        <v>7603</v>
      </c>
      <c r="G1285" s="16" t="s">
        <v>53</v>
      </c>
      <c r="H1285" s="16" t="s">
        <v>115</v>
      </c>
      <c r="I1285" s="16" t="s">
        <v>513</v>
      </c>
      <c r="J1285" s="16"/>
      <c r="K1285" s="16"/>
      <c r="L1285" s="16" t="s">
        <v>3930</v>
      </c>
      <c r="M1285" s="19">
        <v>1</v>
      </c>
      <c r="N1285" s="16" t="s">
        <v>19206</v>
      </c>
      <c r="O1285" s="25" t="s">
        <v>7693</v>
      </c>
      <c r="P1285" s="16" t="s">
        <v>7694</v>
      </c>
      <c r="Q1285" s="16" t="s">
        <v>17685</v>
      </c>
      <c r="R1285" s="19"/>
      <c r="S1285" s="19"/>
      <c r="T1285" s="19"/>
      <c r="U1285" s="19"/>
      <c r="V1285" s="19"/>
      <c r="W1285" s="19"/>
      <c r="X1285" s="19"/>
    </row>
    <row r="1286" spans="1:24">
      <c r="A1286" s="19">
        <v>1282</v>
      </c>
      <c r="B1286" s="16" t="s">
        <v>15833</v>
      </c>
      <c r="C1286" s="16" t="s">
        <v>15834</v>
      </c>
      <c r="D1286" s="16" t="s">
        <v>15835</v>
      </c>
      <c r="E1286" s="22">
        <v>2012</v>
      </c>
      <c r="F1286" s="16" t="s">
        <v>29</v>
      </c>
      <c r="G1286" s="16" t="s">
        <v>29</v>
      </c>
      <c r="H1286" s="16" t="s">
        <v>1523</v>
      </c>
      <c r="I1286" s="16"/>
      <c r="J1286" s="16" t="s">
        <v>344</v>
      </c>
      <c r="K1286" s="16" t="s">
        <v>15833</v>
      </c>
      <c r="L1286" s="16" t="s">
        <v>3169</v>
      </c>
      <c r="M1286" s="19">
        <v>1</v>
      </c>
      <c r="N1286" s="16" t="s">
        <v>19207</v>
      </c>
      <c r="O1286" s="25" t="s">
        <v>15836</v>
      </c>
      <c r="P1286" s="16" t="s">
        <v>15837</v>
      </c>
      <c r="Q1286" s="16" t="s">
        <v>17630</v>
      </c>
      <c r="R1286" s="19"/>
      <c r="S1286" s="19"/>
      <c r="T1286" s="19"/>
      <c r="U1286" s="19"/>
      <c r="V1286" s="19"/>
      <c r="W1286" s="19"/>
      <c r="X1286" s="19"/>
    </row>
    <row r="1287" spans="1:24">
      <c r="A1287" s="19">
        <v>1283</v>
      </c>
      <c r="B1287" s="16" t="s">
        <v>16426</v>
      </c>
      <c r="C1287" s="16" t="s">
        <v>16427</v>
      </c>
      <c r="D1287" s="16" t="s">
        <v>16428</v>
      </c>
      <c r="E1287" s="22">
        <v>2021</v>
      </c>
      <c r="F1287" s="16" t="s">
        <v>29</v>
      </c>
      <c r="G1287" s="16" t="s">
        <v>29</v>
      </c>
      <c r="H1287" s="16" t="s">
        <v>1523</v>
      </c>
      <c r="I1287" s="16"/>
      <c r="J1287" s="16" t="s">
        <v>344</v>
      </c>
      <c r="K1287" s="16" t="s">
        <v>16426</v>
      </c>
      <c r="L1287" s="16" t="s">
        <v>2824</v>
      </c>
      <c r="M1287" s="19">
        <v>1</v>
      </c>
      <c r="N1287" s="16" t="s">
        <v>19208</v>
      </c>
      <c r="O1287" s="25" t="s">
        <v>16429</v>
      </c>
      <c r="P1287" s="16" t="s">
        <v>16430</v>
      </c>
      <c r="Q1287" s="16" t="s">
        <v>17628</v>
      </c>
      <c r="R1287" s="19"/>
      <c r="S1287" s="19"/>
      <c r="T1287" s="19"/>
      <c r="U1287" s="19"/>
      <c r="V1287" s="19"/>
      <c r="W1287" s="19"/>
      <c r="X1287" s="19"/>
    </row>
    <row r="1288" spans="1:24">
      <c r="A1288" s="19">
        <v>1284</v>
      </c>
      <c r="B1288" s="16" t="s">
        <v>19209</v>
      </c>
      <c r="C1288" s="16" t="s">
        <v>9947</v>
      </c>
      <c r="D1288" s="16" t="s">
        <v>9948</v>
      </c>
      <c r="E1288" s="22">
        <v>2019</v>
      </c>
      <c r="F1288" s="16" t="s">
        <v>29</v>
      </c>
      <c r="G1288" s="16" t="s">
        <v>29</v>
      </c>
      <c r="H1288" s="16" t="s">
        <v>106</v>
      </c>
      <c r="I1288" s="16"/>
      <c r="J1288" s="16" t="s">
        <v>107</v>
      </c>
      <c r="K1288" s="16" t="s">
        <v>9946</v>
      </c>
      <c r="L1288" s="16" t="s">
        <v>2824</v>
      </c>
      <c r="M1288" s="19">
        <v>1</v>
      </c>
      <c r="N1288" s="16" t="s">
        <v>19210</v>
      </c>
      <c r="O1288" s="25" t="s">
        <v>9949</v>
      </c>
      <c r="P1288" s="16" t="s">
        <v>9950</v>
      </c>
      <c r="Q1288" s="16" t="s">
        <v>17628</v>
      </c>
      <c r="R1288" s="19"/>
      <c r="S1288" s="19"/>
      <c r="T1288" s="19"/>
      <c r="U1288" s="19"/>
      <c r="V1288" s="19"/>
      <c r="W1288" s="19"/>
      <c r="X1288" s="19"/>
    </row>
    <row r="1289" spans="1:24">
      <c r="A1289" s="19">
        <v>1285</v>
      </c>
      <c r="B1289" s="16" t="s">
        <v>14014</v>
      </c>
      <c r="C1289" s="16" t="s">
        <v>14015</v>
      </c>
      <c r="D1289" s="16" t="s">
        <v>14016</v>
      </c>
      <c r="E1289" s="22">
        <v>1999</v>
      </c>
      <c r="F1289" s="16" t="s">
        <v>29</v>
      </c>
      <c r="G1289" s="16" t="s">
        <v>29</v>
      </c>
      <c r="H1289" s="16" t="s">
        <v>146</v>
      </c>
      <c r="I1289" s="16"/>
      <c r="J1289" s="16" t="s">
        <v>153</v>
      </c>
      <c r="K1289" s="16" t="s">
        <v>14014</v>
      </c>
      <c r="L1289" s="16" t="s">
        <v>2824</v>
      </c>
      <c r="M1289" s="19">
        <v>1</v>
      </c>
      <c r="N1289" s="16" t="s">
        <v>19211</v>
      </c>
      <c r="O1289" s="25" t="s">
        <v>14017</v>
      </c>
      <c r="P1289" s="16" t="s">
        <v>14018</v>
      </c>
      <c r="Q1289" s="16" t="s">
        <v>17628</v>
      </c>
      <c r="R1289" s="19"/>
      <c r="S1289" s="19"/>
      <c r="T1289" s="19"/>
      <c r="U1289" s="19"/>
      <c r="V1289" s="19"/>
      <c r="W1289" s="19"/>
      <c r="X1289" s="19"/>
    </row>
    <row r="1290" spans="1:24">
      <c r="A1290" s="19">
        <v>1286</v>
      </c>
      <c r="B1290" s="16" t="s">
        <v>15167</v>
      </c>
      <c r="C1290" s="16" t="s">
        <v>14015</v>
      </c>
      <c r="D1290" s="16" t="s">
        <v>15168</v>
      </c>
      <c r="E1290" s="22">
        <v>1993</v>
      </c>
      <c r="F1290" s="16" t="s">
        <v>29</v>
      </c>
      <c r="G1290" s="16" t="s">
        <v>29</v>
      </c>
      <c r="H1290" s="16" t="s">
        <v>1523</v>
      </c>
      <c r="I1290" s="16"/>
      <c r="J1290" s="16" t="s">
        <v>344</v>
      </c>
      <c r="K1290" s="16" t="s">
        <v>15167</v>
      </c>
      <c r="L1290" s="16" t="s">
        <v>2824</v>
      </c>
      <c r="M1290" s="19">
        <v>1</v>
      </c>
      <c r="N1290" s="16" t="s">
        <v>19212</v>
      </c>
      <c r="O1290" s="25" t="s">
        <v>15169</v>
      </c>
      <c r="P1290" s="16" t="s">
        <v>15170</v>
      </c>
      <c r="Q1290" s="16" t="s">
        <v>17628</v>
      </c>
      <c r="R1290" s="19"/>
      <c r="S1290" s="19"/>
      <c r="T1290" s="19"/>
      <c r="U1290" s="19"/>
      <c r="V1290" s="19"/>
      <c r="W1290" s="19"/>
      <c r="X1290" s="19"/>
    </row>
    <row r="1291" spans="1:24">
      <c r="A1291" s="19">
        <v>1287</v>
      </c>
      <c r="B1291" s="16" t="s">
        <v>15675</v>
      </c>
      <c r="C1291" s="16" t="s">
        <v>14015</v>
      </c>
      <c r="D1291" s="16" t="s">
        <v>15676</v>
      </c>
      <c r="E1291" s="22">
        <v>2016</v>
      </c>
      <c r="F1291" s="16" t="s">
        <v>29</v>
      </c>
      <c r="G1291" s="16" t="s">
        <v>29</v>
      </c>
      <c r="H1291" s="16" t="s">
        <v>1523</v>
      </c>
      <c r="I1291" s="16"/>
      <c r="J1291" s="16" t="s">
        <v>344</v>
      </c>
      <c r="K1291" s="16" t="s">
        <v>15675</v>
      </c>
      <c r="L1291" s="16" t="s">
        <v>2833</v>
      </c>
      <c r="M1291" s="19">
        <v>1</v>
      </c>
      <c r="N1291" s="16" t="s">
        <v>19213</v>
      </c>
      <c r="O1291" s="25" t="s">
        <v>15677</v>
      </c>
      <c r="P1291" s="16" t="s">
        <v>15678</v>
      </c>
      <c r="Q1291" s="16" t="s">
        <v>17687</v>
      </c>
      <c r="R1291" s="19"/>
      <c r="S1291" s="19"/>
      <c r="T1291" s="19"/>
      <c r="U1291" s="19"/>
      <c r="V1291" s="19"/>
      <c r="W1291" s="19"/>
      <c r="X1291" s="19"/>
    </row>
    <row r="1292" spans="1:24">
      <c r="A1292" s="19">
        <v>1288</v>
      </c>
      <c r="B1292" s="16" t="s">
        <v>19214</v>
      </c>
      <c r="C1292" s="16" t="s">
        <v>12432</v>
      </c>
      <c r="D1292" s="16" t="s">
        <v>12433</v>
      </c>
      <c r="E1292" s="22">
        <v>1994</v>
      </c>
      <c r="F1292" s="16" t="s">
        <v>29</v>
      </c>
      <c r="G1292" s="16" t="s">
        <v>29</v>
      </c>
      <c r="H1292" s="16" t="s">
        <v>258</v>
      </c>
      <c r="I1292" s="16"/>
      <c r="J1292" s="16" t="s">
        <v>313</v>
      </c>
      <c r="K1292" s="16" t="s">
        <v>12431</v>
      </c>
      <c r="L1292" s="16" t="s">
        <v>2824</v>
      </c>
      <c r="M1292" s="19">
        <v>1</v>
      </c>
      <c r="N1292" s="16" t="s">
        <v>19215</v>
      </c>
      <c r="O1292" s="25" t="s">
        <v>12434</v>
      </c>
      <c r="P1292" s="16" t="s">
        <v>12435</v>
      </c>
      <c r="Q1292" s="16" t="s">
        <v>17628</v>
      </c>
      <c r="R1292" s="19"/>
      <c r="S1292" s="19"/>
      <c r="T1292" s="19"/>
      <c r="U1292" s="19"/>
      <c r="V1292" s="19"/>
      <c r="W1292" s="19"/>
      <c r="X1292" s="19"/>
    </row>
    <row r="1293" spans="1:24">
      <c r="A1293" s="19">
        <v>1289</v>
      </c>
      <c r="B1293" s="16" t="s">
        <v>19216</v>
      </c>
      <c r="C1293" s="16" t="s">
        <v>14102</v>
      </c>
      <c r="D1293" s="16" t="s">
        <v>14103</v>
      </c>
      <c r="E1293" s="22">
        <v>2008</v>
      </c>
      <c r="F1293" s="16" t="s">
        <v>29</v>
      </c>
      <c r="G1293" s="16" t="s">
        <v>29</v>
      </c>
      <c r="H1293" s="16" t="s">
        <v>146</v>
      </c>
      <c r="I1293" s="16"/>
      <c r="J1293" s="16" t="s">
        <v>153</v>
      </c>
      <c r="K1293" s="16" t="s">
        <v>14101</v>
      </c>
      <c r="L1293" s="16" t="s">
        <v>2824</v>
      </c>
      <c r="M1293" s="19">
        <v>1</v>
      </c>
      <c r="N1293" s="16" t="s">
        <v>19217</v>
      </c>
      <c r="O1293" s="25" t="s">
        <v>14104</v>
      </c>
      <c r="P1293" s="16" t="s">
        <v>14105</v>
      </c>
      <c r="Q1293" s="16" t="s">
        <v>17628</v>
      </c>
      <c r="R1293" s="19"/>
      <c r="S1293" s="19"/>
      <c r="T1293" s="19"/>
      <c r="U1293" s="19"/>
      <c r="V1293" s="19"/>
      <c r="W1293" s="19"/>
      <c r="X1293" s="19"/>
    </row>
    <row r="1294" spans="1:24">
      <c r="A1294" s="19">
        <v>1290</v>
      </c>
      <c r="B1294" s="16" t="s">
        <v>16392</v>
      </c>
      <c r="C1294" s="16" t="s">
        <v>2192</v>
      </c>
      <c r="D1294" s="16" t="s">
        <v>2193</v>
      </c>
      <c r="E1294" s="22">
        <v>2006</v>
      </c>
      <c r="F1294" s="16" t="s">
        <v>29</v>
      </c>
      <c r="G1294" s="16" t="s">
        <v>29</v>
      </c>
      <c r="H1294" s="16" t="s">
        <v>1523</v>
      </c>
      <c r="I1294" s="16"/>
      <c r="J1294" s="16" t="s">
        <v>344</v>
      </c>
      <c r="K1294" s="16" t="s">
        <v>16392</v>
      </c>
      <c r="L1294" s="16" t="s">
        <v>2824</v>
      </c>
      <c r="M1294" s="19">
        <v>1</v>
      </c>
      <c r="N1294" s="16" t="s">
        <v>19218</v>
      </c>
      <c r="O1294" s="25" t="s">
        <v>16393</v>
      </c>
      <c r="P1294" s="16" t="s">
        <v>16394</v>
      </c>
      <c r="Q1294" s="16" t="s">
        <v>17628</v>
      </c>
      <c r="R1294" s="19"/>
      <c r="S1294" s="19"/>
      <c r="T1294" s="19"/>
      <c r="U1294" s="19"/>
      <c r="V1294" s="19"/>
      <c r="W1294" s="19"/>
      <c r="X1294" s="19"/>
    </row>
    <row r="1295" spans="1:24">
      <c r="A1295" s="19">
        <v>1291</v>
      </c>
      <c r="B1295" s="16" t="s">
        <v>16395</v>
      </c>
      <c r="C1295" s="16" t="s">
        <v>2192</v>
      </c>
      <c r="D1295" s="16" t="s">
        <v>2193</v>
      </c>
      <c r="E1295" s="22">
        <v>2006</v>
      </c>
      <c r="F1295" s="16" t="s">
        <v>29</v>
      </c>
      <c r="G1295" s="16" t="s">
        <v>29</v>
      </c>
      <c r="H1295" s="16" t="s">
        <v>1523</v>
      </c>
      <c r="I1295" s="16"/>
      <c r="J1295" s="16" t="s">
        <v>344</v>
      </c>
      <c r="K1295" s="16" t="s">
        <v>16395</v>
      </c>
      <c r="L1295" s="16" t="s">
        <v>2824</v>
      </c>
      <c r="M1295" s="19">
        <v>1</v>
      </c>
      <c r="N1295" s="16" t="s">
        <v>19219</v>
      </c>
      <c r="O1295" s="25" t="s">
        <v>16396</v>
      </c>
      <c r="P1295" s="16" t="s">
        <v>16397</v>
      </c>
      <c r="Q1295" s="16" t="s">
        <v>17628</v>
      </c>
      <c r="R1295" s="19"/>
      <c r="S1295" s="19"/>
      <c r="T1295" s="19"/>
      <c r="U1295" s="19"/>
      <c r="V1295" s="19"/>
      <c r="W1295" s="19"/>
      <c r="X1295" s="19"/>
    </row>
    <row r="1296" spans="1:24">
      <c r="A1296" s="19">
        <v>1292</v>
      </c>
      <c r="B1296" s="16" t="s">
        <v>16398</v>
      </c>
      <c r="C1296" s="16" t="s">
        <v>2192</v>
      </c>
      <c r="D1296" s="16" t="s">
        <v>2193</v>
      </c>
      <c r="E1296" s="22">
        <v>2006</v>
      </c>
      <c r="F1296" s="16" t="s">
        <v>29</v>
      </c>
      <c r="G1296" s="16" t="s">
        <v>29</v>
      </c>
      <c r="H1296" s="16" t="s">
        <v>1523</v>
      </c>
      <c r="I1296" s="16"/>
      <c r="J1296" s="16" t="s">
        <v>344</v>
      </c>
      <c r="K1296" s="16" t="s">
        <v>16398</v>
      </c>
      <c r="L1296" s="16" t="s">
        <v>2824</v>
      </c>
      <c r="M1296" s="19">
        <v>1</v>
      </c>
      <c r="N1296" s="16" t="s">
        <v>19220</v>
      </c>
      <c r="O1296" s="25" t="s">
        <v>16399</v>
      </c>
      <c r="P1296" s="16" t="s">
        <v>16400</v>
      </c>
      <c r="Q1296" s="16" t="s">
        <v>17628</v>
      </c>
      <c r="R1296" s="19"/>
      <c r="S1296" s="19"/>
      <c r="T1296" s="19"/>
      <c r="U1296" s="19"/>
      <c r="V1296" s="19"/>
      <c r="W1296" s="19"/>
      <c r="X1296" s="19"/>
    </row>
    <row r="1297" spans="1:24">
      <c r="A1297" s="19">
        <v>1293</v>
      </c>
      <c r="B1297" s="16" t="s">
        <v>2191</v>
      </c>
      <c r="C1297" s="16" t="s">
        <v>2192</v>
      </c>
      <c r="D1297" s="16" t="s">
        <v>2193</v>
      </c>
      <c r="E1297" s="22">
        <v>2006</v>
      </c>
      <c r="F1297" s="16" t="s">
        <v>29</v>
      </c>
      <c r="G1297" s="16" t="s">
        <v>29</v>
      </c>
      <c r="H1297" s="16" t="s">
        <v>1523</v>
      </c>
      <c r="I1297" s="16"/>
      <c r="J1297" s="16" t="s">
        <v>344</v>
      </c>
      <c r="K1297" s="16" t="s">
        <v>2191</v>
      </c>
      <c r="L1297" s="16" t="s">
        <v>2824</v>
      </c>
      <c r="M1297" s="19">
        <v>1</v>
      </c>
      <c r="N1297" s="16" t="s">
        <v>2195</v>
      </c>
      <c r="O1297" s="25" t="s">
        <v>2194</v>
      </c>
      <c r="P1297" s="16" t="s">
        <v>16401</v>
      </c>
      <c r="Q1297" s="16" t="s">
        <v>17628</v>
      </c>
      <c r="R1297" s="19"/>
      <c r="S1297" s="19"/>
      <c r="T1297" s="19"/>
      <c r="U1297" s="19"/>
      <c r="V1297" s="19">
        <v>67</v>
      </c>
      <c r="W1297" s="19"/>
      <c r="X1297" s="19"/>
    </row>
    <row r="1298" spans="1:24">
      <c r="A1298" s="19">
        <v>1294</v>
      </c>
      <c r="B1298" s="16" t="s">
        <v>16405</v>
      </c>
      <c r="C1298" s="16" t="s">
        <v>2192</v>
      </c>
      <c r="D1298" s="16" t="s">
        <v>2193</v>
      </c>
      <c r="E1298" s="22">
        <v>2006</v>
      </c>
      <c r="F1298" s="16" t="s">
        <v>29</v>
      </c>
      <c r="G1298" s="16" t="s">
        <v>29</v>
      </c>
      <c r="H1298" s="16" t="s">
        <v>1523</v>
      </c>
      <c r="I1298" s="16"/>
      <c r="J1298" s="16" t="s">
        <v>344</v>
      </c>
      <c r="K1298" s="16" t="s">
        <v>16405</v>
      </c>
      <c r="L1298" s="16" t="s">
        <v>2824</v>
      </c>
      <c r="M1298" s="19">
        <v>1</v>
      </c>
      <c r="N1298" s="16" t="s">
        <v>19221</v>
      </c>
      <c r="O1298" s="25" t="s">
        <v>16406</v>
      </c>
      <c r="P1298" s="16" t="s">
        <v>16407</v>
      </c>
      <c r="Q1298" s="16" t="s">
        <v>17628</v>
      </c>
      <c r="R1298" s="19"/>
      <c r="S1298" s="19"/>
      <c r="T1298" s="19"/>
      <c r="U1298" s="19"/>
      <c r="V1298" s="19"/>
      <c r="W1298" s="19"/>
      <c r="X1298" s="19"/>
    </row>
    <row r="1299" spans="1:24">
      <c r="A1299" s="19">
        <v>1295</v>
      </c>
      <c r="B1299" s="16" t="s">
        <v>16408</v>
      </c>
      <c r="C1299" s="16" t="s">
        <v>2192</v>
      </c>
      <c r="D1299" s="16" t="s">
        <v>2193</v>
      </c>
      <c r="E1299" s="22">
        <v>2006</v>
      </c>
      <c r="F1299" s="16" t="s">
        <v>29</v>
      </c>
      <c r="G1299" s="16" t="s">
        <v>29</v>
      </c>
      <c r="H1299" s="16" t="s">
        <v>1523</v>
      </c>
      <c r="I1299" s="16"/>
      <c r="J1299" s="16" t="s">
        <v>344</v>
      </c>
      <c r="K1299" s="16" t="s">
        <v>16408</v>
      </c>
      <c r="L1299" s="16" t="s">
        <v>2824</v>
      </c>
      <c r="M1299" s="19">
        <v>1</v>
      </c>
      <c r="N1299" s="16" t="s">
        <v>19222</v>
      </c>
      <c r="O1299" s="25" t="s">
        <v>16409</v>
      </c>
      <c r="P1299" s="16" t="s">
        <v>16410</v>
      </c>
      <c r="Q1299" s="16" t="s">
        <v>17628</v>
      </c>
      <c r="R1299" s="19"/>
      <c r="S1299" s="19"/>
      <c r="T1299" s="19"/>
      <c r="U1299" s="19"/>
      <c r="V1299" s="19"/>
      <c r="W1299" s="19"/>
      <c r="X1299" s="19"/>
    </row>
    <row r="1300" spans="1:24">
      <c r="A1300" s="19">
        <v>1296</v>
      </c>
      <c r="B1300" s="16" t="s">
        <v>16419</v>
      </c>
      <c r="C1300" s="16" t="s">
        <v>2192</v>
      </c>
      <c r="D1300" s="16" t="s">
        <v>2193</v>
      </c>
      <c r="E1300" s="22">
        <v>2006</v>
      </c>
      <c r="F1300" s="16" t="s">
        <v>29</v>
      </c>
      <c r="G1300" s="16" t="s">
        <v>29</v>
      </c>
      <c r="H1300" s="16" t="s">
        <v>1523</v>
      </c>
      <c r="I1300" s="16"/>
      <c r="J1300" s="16" t="s">
        <v>344</v>
      </c>
      <c r="K1300" s="16" t="s">
        <v>16419</v>
      </c>
      <c r="L1300" s="16" t="s">
        <v>2824</v>
      </c>
      <c r="M1300" s="19">
        <v>1</v>
      </c>
      <c r="N1300" s="16" t="s">
        <v>19223</v>
      </c>
      <c r="O1300" s="25" t="s">
        <v>16420</v>
      </c>
      <c r="P1300" s="16" t="s">
        <v>16421</v>
      </c>
      <c r="Q1300" s="16" t="s">
        <v>17628</v>
      </c>
      <c r="R1300" s="19"/>
      <c r="S1300" s="19"/>
      <c r="T1300" s="19"/>
      <c r="U1300" s="19"/>
      <c r="V1300" s="19"/>
      <c r="W1300" s="19"/>
      <c r="X1300" s="19"/>
    </row>
    <row r="1301" spans="1:24">
      <c r="A1301" s="19">
        <v>1297</v>
      </c>
      <c r="B1301" s="16" t="s">
        <v>16442</v>
      </c>
      <c r="C1301" s="16" t="s">
        <v>2192</v>
      </c>
      <c r="D1301" s="16" t="s">
        <v>2193</v>
      </c>
      <c r="E1301" s="22">
        <v>2006</v>
      </c>
      <c r="F1301" s="16" t="s">
        <v>29</v>
      </c>
      <c r="G1301" s="16" t="s">
        <v>29</v>
      </c>
      <c r="H1301" s="16" t="s">
        <v>1523</v>
      </c>
      <c r="I1301" s="16"/>
      <c r="J1301" s="16" t="s">
        <v>344</v>
      </c>
      <c r="K1301" s="16" t="s">
        <v>16442</v>
      </c>
      <c r="L1301" s="16" t="s">
        <v>2824</v>
      </c>
      <c r="M1301" s="19">
        <v>1</v>
      </c>
      <c r="N1301" s="16" t="s">
        <v>19224</v>
      </c>
      <c r="O1301" s="25" t="s">
        <v>16443</v>
      </c>
      <c r="P1301" s="16" t="s">
        <v>16444</v>
      </c>
      <c r="Q1301" s="16" t="s">
        <v>17628</v>
      </c>
      <c r="R1301" s="19"/>
      <c r="S1301" s="19"/>
      <c r="T1301" s="19"/>
      <c r="U1301" s="19"/>
      <c r="V1301" s="19"/>
      <c r="W1301" s="19"/>
      <c r="X1301" s="19"/>
    </row>
    <row r="1302" spans="1:24">
      <c r="A1302" s="19">
        <v>1298</v>
      </c>
      <c r="B1302" s="16" t="s">
        <v>2219</v>
      </c>
      <c r="C1302" s="16" t="s">
        <v>2220</v>
      </c>
      <c r="D1302" s="16" t="s">
        <v>2221</v>
      </c>
      <c r="E1302" s="22">
        <v>1991</v>
      </c>
      <c r="F1302" s="16" t="s">
        <v>29</v>
      </c>
      <c r="G1302" s="16" t="s">
        <v>29</v>
      </c>
      <c r="H1302" s="16" t="s">
        <v>1523</v>
      </c>
      <c r="I1302" s="16"/>
      <c r="J1302" s="16" t="s">
        <v>344</v>
      </c>
      <c r="K1302" s="16" t="s">
        <v>15339</v>
      </c>
      <c r="L1302" s="16" t="s">
        <v>7417</v>
      </c>
      <c r="M1302" s="19">
        <v>1</v>
      </c>
      <c r="N1302" s="16" t="s">
        <v>2223</v>
      </c>
      <c r="O1302" s="25" t="s">
        <v>2222</v>
      </c>
      <c r="P1302" s="16" t="s">
        <v>15340</v>
      </c>
      <c r="Q1302" s="16" t="s">
        <v>17662</v>
      </c>
      <c r="R1302" s="19"/>
      <c r="S1302" s="19"/>
      <c r="T1302" s="19"/>
      <c r="U1302" s="19"/>
      <c r="V1302" s="19">
        <v>74</v>
      </c>
      <c r="W1302" s="19"/>
      <c r="X1302" s="19"/>
    </row>
    <row r="1303" spans="1:24">
      <c r="A1303" s="19">
        <v>1299</v>
      </c>
      <c r="B1303" s="16" t="s">
        <v>19225</v>
      </c>
      <c r="C1303" s="16" t="s">
        <v>2220</v>
      </c>
      <c r="D1303" s="16" t="s">
        <v>2221</v>
      </c>
      <c r="E1303" s="22">
        <v>1991</v>
      </c>
      <c r="F1303" s="16" t="s">
        <v>29</v>
      </c>
      <c r="G1303" s="16" t="s">
        <v>29</v>
      </c>
      <c r="H1303" s="16" t="s">
        <v>1523</v>
      </c>
      <c r="I1303" s="16"/>
      <c r="J1303" s="16" t="s">
        <v>344</v>
      </c>
      <c r="K1303" s="16" t="s">
        <v>15339</v>
      </c>
      <c r="L1303" s="16" t="s">
        <v>7417</v>
      </c>
      <c r="M1303" s="19">
        <v>1</v>
      </c>
      <c r="N1303" s="16" t="s">
        <v>19226</v>
      </c>
      <c r="O1303" s="25" t="s">
        <v>15341</v>
      </c>
      <c r="P1303" s="16" t="s">
        <v>15342</v>
      </c>
      <c r="Q1303" s="16" t="s">
        <v>17662</v>
      </c>
      <c r="R1303" s="19"/>
      <c r="S1303" s="19"/>
      <c r="T1303" s="19"/>
      <c r="U1303" s="19"/>
      <c r="V1303" s="19"/>
      <c r="W1303" s="19"/>
      <c r="X1303" s="19"/>
    </row>
    <row r="1304" spans="1:24">
      <c r="A1304" s="19">
        <v>1300</v>
      </c>
      <c r="B1304" s="16" t="s">
        <v>13393</v>
      </c>
      <c r="C1304" s="16" t="s">
        <v>2220</v>
      </c>
      <c r="D1304" s="16" t="s">
        <v>13394</v>
      </c>
      <c r="E1304" s="22">
        <v>2017</v>
      </c>
      <c r="F1304" s="16" t="s">
        <v>29</v>
      </c>
      <c r="G1304" s="16" t="s">
        <v>29</v>
      </c>
      <c r="H1304" s="16" t="s">
        <v>146</v>
      </c>
      <c r="I1304" s="16"/>
      <c r="J1304" s="16" t="s">
        <v>2209</v>
      </c>
      <c r="K1304" s="16" t="s">
        <v>13393</v>
      </c>
      <c r="L1304" s="16" t="s">
        <v>7417</v>
      </c>
      <c r="M1304" s="19">
        <v>1</v>
      </c>
      <c r="N1304" s="16" t="s">
        <v>19227</v>
      </c>
      <c r="O1304" s="25" t="s">
        <v>13395</v>
      </c>
      <c r="P1304" s="16" t="s">
        <v>13396</v>
      </c>
      <c r="Q1304" s="16" t="s">
        <v>17662</v>
      </c>
      <c r="R1304" s="19"/>
      <c r="S1304" s="19"/>
      <c r="T1304" s="19"/>
      <c r="U1304" s="19"/>
      <c r="V1304" s="19"/>
      <c r="W1304" s="19"/>
      <c r="X1304" s="19"/>
    </row>
    <row r="1305" spans="1:24">
      <c r="A1305" s="19">
        <v>1301</v>
      </c>
      <c r="B1305" s="16" t="s">
        <v>19228</v>
      </c>
      <c r="C1305" s="16" t="s">
        <v>16859</v>
      </c>
      <c r="D1305" s="16" t="s">
        <v>16860</v>
      </c>
      <c r="E1305" s="22">
        <v>2017</v>
      </c>
      <c r="F1305" s="16" t="s">
        <v>29</v>
      </c>
      <c r="G1305" s="16" t="s">
        <v>29</v>
      </c>
      <c r="H1305" s="16" t="s">
        <v>1523</v>
      </c>
      <c r="I1305" s="16"/>
      <c r="J1305" s="16" t="s">
        <v>344</v>
      </c>
      <c r="K1305" s="16" t="s">
        <v>16858</v>
      </c>
      <c r="L1305" s="16" t="s">
        <v>9073</v>
      </c>
      <c r="M1305" s="19">
        <v>1</v>
      </c>
      <c r="N1305" s="16" t="s">
        <v>19229</v>
      </c>
      <c r="O1305" s="25" t="s">
        <v>16861</v>
      </c>
      <c r="P1305" s="16" t="s">
        <v>16862</v>
      </c>
      <c r="Q1305" s="16" t="s">
        <v>17641</v>
      </c>
      <c r="R1305" s="19"/>
      <c r="S1305" s="19"/>
      <c r="T1305" s="19"/>
      <c r="U1305" s="19"/>
      <c r="V1305" s="19"/>
      <c r="W1305" s="19"/>
      <c r="X1305" s="19"/>
    </row>
    <row r="1306" spans="1:24">
      <c r="A1306" s="19">
        <v>1302</v>
      </c>
      <c r="B1306" s="16" t="s">
        <v>4613</v>
      </c>
      <c r="C1306" s="16" t="s">
        <v>4603</v>
      </c>
      <c r="D1306" s="16" t="s">
        <v>4612</v>
      </c>
      <c r="E1306" s="22">
        <v>2018</v>
      </c>
      <c r="F1306" s="16" t="s">
        <v>286</v>
      </c>
      <c r="G1306" s="16" t="s">
        <v>53</v>
      </c>
      <c r="H1306" s="16" t="s">
        <v>115</v>
      </c>
      <c r="I1306" s="16" t="s">
        <v>287</v>
      </c>
      <c r="J1306" s="16"/>
      <c r="K1306" s="16"/>
      <c r="L1306" s="16" t="s">
        <v>2928</v>
      </c>
      <c r="M1306" s="19">
        <v>1</v>
      </c>
      <c r="N1306" s="16" t="s">
        <v>19230</v>
      </c>
      <c r="O1306" s="25" t="s">
        <v>4614</v>
      </c>
      <c r="P1306" s="16" t="s">
        <v>4615</v>
      </c>
      <c r="Q1306" s="16" t="s">
        <v>17638</v>
      </c>
      <c r="R1306" s="19"/>
      <c r="S1306" s="19"/>
      <c r="T1306" s="19"/>
      <c r="U1306" s="19"/>
      <c r="V1306" s="19"/>
      <c r="W1306" s="19"/>
      <c r="X1306" s="19"/>
    </row>
    <row r="1307" spans="1:24">
      <c r="A1307" s="19">
        <v>1303</v>
      </c>
      <c r="B1307" s="16" t="s">
        <v>4609</v>
      </c>
      <c r="C1307" s="16" t="s">
        <v>4603</v>
      </c>
      <c r="D1307" s="16" t="s">
        <v>4608</v>
      </c>
      <c r="E1307" s="22">
        <v>2015</v>
      </c>
      <c r="F1307" s="16" t="s">
        <v>286</v>
      </c>
      <c r="G1307" s="16" t="s">
        <v>53</v>
      </c>
      <c r="H1307" s="16" t="s">
        <v>115</v>
      </c>
      <c r="I1307" s="16" t="s">
        <v>287</v>
      </c>
      <c r="J1307" s="16"/>
      <c r="K1307" s="16"/>
      <c r="L1307" s="16" t="s">
        <v>2928</v>
      </c>
      <c r="M1307" s="19">
        <v>1</v>
      </c>
      <c r="N1307" s="16" t="s">
        <v>19231</v>
      </c>
      <c r="O1307" s="25" t="s">
        <v>4610</v>
      </c>
      <c r="P1307" s="16" t="s">
        <v>4611</v>
      </c>
      <c r="Q1307" s="16" t="s">
        <v>17638</v>
      </c>
      <c r="R1307" s="19"/>
      <c r="S1307" s="19"/>
      <c r="T1307" s="19"/>
      <c r="U1307" s="19"/>
      <c r="V1307" s="19"/>
      <c r="W1307" s="19"/>
      <c r="X1307" s="19"/>
    </row>
    <row r="1308" spans="1:24">
      <c r="A1308" s="19">
        <v>1304</v>
      </c>
      <c r="B1308" s="16" t="s">
        <v>4605</v>
      </c>
      <c r="C1308" s="16" t="s">
        <v>4603</v>
      </c>
      <c r="D1308" s="16" t="s">
        <v>4604</v>
      </c>
      <c r="E1308" s="22">
        <v>2015</v>
      </c>
      <c r="F1308" s="16" t="s">
        <v>286</v>
      </c>
      <c r="G1308" s="16" t="s">
        <v>53</v>
      </c>
      <c r="H1308" s="16" t="s">
        <v>115</v>
      </c>
      <c r="I1308" s="16" t="s">
        <v>287</v>
      </c>
      <c r="J1308" s="16"/>
      <c r="K1308" s="16"/>
      <c r="L1308" s="16" t="s">
        <v>2928</v>
      </c>
      <c r="M1308" s="19">
        <v>1</v>
      </c>
      <c r="N1308" s="16" t="s">
        <v>19232</v>
      </c>
      <c r="O1308" s="25" t="s">
        <v>4606</v>
      </c>
      <c r="P1308" s="16" t="s">
        <v>4607</v>
      </c>
      <c r="Q1308" s="16" t="s">
        <v>17638</v>
      </c>
      <c r="R1308" s="19"/>
      <c r="S1308" s="19"/>
      <c r="T1308" s="19"/>
      <c r="U1308" s="19"/>
      <c r="V1308" s="19"/>
      <c r="W1308" s="19"/>
      <c r="X1308" s="19"/>
    </row>
    <row r="1309" spans="1:24">
      <c r="A1309" s="19">
        <v>1305</v>
      </c>
      <c r="B1309" s="16" t="s">
        <v>9215</v>
      </c>
      <c r="C1309" s="16" t="s">
        <v>9213</v>
      </c>
      <c r="D1309" s="16" t="s">
        <v>9214</v>
      </c>
      <c r="E1309" s="22">
        <v>2019</v>
      </c>
      <c r="F1309" s="16" t="s">
        <v>841</v>
      </c>
      <c r="G1309" s="16" t="s">
        <v>53</v>
      </c>
      <c r="H1309" s="16" t="s">
        <v>434</v>
      </c>
      <c r="I1309" s="16" t="s">
        <v>842</v>
      </c>
      <c r="J1309" s="16"/>
      <c r="K1309" s="16"/>
      <c r="L1309" s="16" t="s">
        <v>2824</v>
      </c>
      <c r="M1309" s="19">
        <v>1</v>
      </c>
      <c r="N1309" s="16" t="s">
        <v>19233</v>
      </c>
      <c r="O1309" s="25" t="s">
        <v>9216</v>
      </c>
      <c r="P1309" s="16" t="s">
        <v>9217</v>
      </c>
      <c r="Q1309" s="16" t="s">
        <v>17628</v>
      </c>
      <c r="R1309" s="19"/>
      <c r="S1309" s="19"/>
      <c r="T1309" s="19"/>
      <c r="U1309" s="19"/>
      <c r="V1309" s="19"/>
      <c r="W1309" s="19"/>
      <c r="X1309" s="19"/>
    </row>
    <row r="1310" spans="1:24">
      <c r="A1310" s="19">
        <v>1306</v>
      </c>
      <c r="B1310" s="16" t="s">
        <v>3168</v>
      </c>
      <c r="C1310" s="16" t="s">
        <v>3167</v>
      </c>
      <c r="D1310" s="16" t="s">
        <v>3168</v>
      </c>
      <c r="E1310" s="22">
        <v>2007</v>
      </c>
      <c r="F1310" s="16" t="s">
        <v>1914</v>
      </c>
      <c r="G1310" s="16" t="s">
        <v>53</v>
      </c>
      <c r="H1310" s="16" t="s">
        <v>1915</v>
      </c>
      <c r="I1310" s="16" t="s">
        <v>1916</v>
      </c>
      <c r="J1310" s="16"/>
      <c r="K1310" s="16"/>
      <c r="L1310" s="16" t="s">
        <v>3169</v>
      </c>
      <c r="M1310" s="19">
        <v>1</v>
      </c>
      <c r="N1310" s="16" t="s">
        <v>19234</v>
      </c>
      <c r="O1310" s="25" t="s">
        <v>3170</v>
      </c>
      <c r="P1310" s="16" t="s">
        <v>3171</v>
      </c>
      <c r="Q1310" s="16" t="s">
        <v>17630</v>
      </c>
      <c r="R1310" s="19"/>
      <c r="S1310" s="19"/>
      <c r="T1310" s="19"/>
      <c r="U1310" s="19"/>
      <c r="V1310" s="19"/>
      <c r="W1310" s="19"/>
      <c r="X1310" s="19"/>
    </row>
    <row r="1311" spans="1:24">
      <c r="A1311" s="19">
        <v>1307</v>
      </c>
      <c r="B1311" s="16" t="s">
        <v>15552</v>
      </c>
      <c r="C1311" s="16" t="s">
        <v>15553</v>
      </c>
      <c r="D1311" s="16" t="s">
        <v>15554</v>
      </c>
      <c r="E1311" s="22">
        <v>2008</v>
      </c>
      <c r="F1311" s="16" t="s">
        <v>29</v>
      </c>
      <c r="G1311" s="16" t="s">
        <v>29</v>
      </c>
      <c r="H1311" s="16" t="s">
        <v>1523</v>
      </c>
      <c r="I1311" s="16"/>
      <c r="J1311" s="16" t="s">
        <v>344</v>
      </c>
      <c r="K1311" s="16" t="s">
        <v>15552</v>
      </c>
      <c r="L1311" s="16" t="s">
        <v>9073</v>
      </c>
      <c r="M1311" s="19">
        <v>1</v>
      </c>
      <c r="N1311" s="16" t="s">
        <v>19235</v>
      </c>
      <c r="O1311" s="25" t="s">
        <v>15555</v>
      </c>
      <c r="P1311" s="16" t="s">
        <v>15556</v>
      </c>
      <c r="Q1311" s="16" t="s">
        <v>17641</v>
      </c>
      <c r="R1311" s="19"/>
      <c r="S1311" s="19"/>
      <c r="T1311" s="19"/>
      <c r="U1311" s="19"/>
      <c r="V1311" s="19"/>
      <c r="W1311" s="19"/>
      <c r="X1311" s="19"/>
    </row>
    <row r="1312" spans="1:24">
      <c r="A1312" s="19">
        <v>1308</v>
      </c>
      <c r="B1312" s="16" t="s">
        <v>3919</v>
      </c>
      <c r="C1312" s="16" t="s">
        <v>3917</v>
      </c>
      <c r="D1312" s="16" t="s">
        <v>3918</v>
      </c>
      <c r="E1312" s="22">
        <v>2019</v>
      </c>
      <c r="F1312" s="16" t="s">
        <v>177</v>
      </c>
      <c r="G1312" s="16" t="s">
        <v>53</v>
      </c>
      <c r="H1312" s="16" t="s">
        <v>178</v>
      </c>
      <c r="I1312" s="16" t="s">
        <v>179</v>
      </c>
      <c r="J1312" s="16"/>
      <c r="K1312" s="16"/>
      <c r="L1312" s="16" t="s">
        <v>2817</v>
      </c>
      <c r="M1312" s="19">
        <v>1</v>
      </c>
      <c r="N1312" s="16" t="s">
        <v>19236</v>
      </c>
      <c r="O1312" s="25" t="s">
        <v>3920</v>
      </c>
      <c r="P1312" s="16" t="s">
        <v>3921</v>
      </c>
      <c r="Q1312" s="16" t="s">
        <v>17633</v>
      </c>
      <c r="R1312" s="19"/>
      <c r="S1312" s="19"/>
      <c r="T1312" s="19"/>
      <c r="U1312" s="19"/>
      <c r="V1312" s="19"/>
      <c r="W1312" s="19"/>
      <c r="X1312" s="19"/>
    </row>
    <row r="1313" spans="1:24">
      <c r="A1313" s="19">
        <v>1309</v>
      </c>
      <c r="B1313" s="16" t="s">
        <v>9220</v>
      </c>
      <c r="C1313" s="16" t="s">
        <v>9218</v>
      </c>
      <c r="D1313" s="16" t="s">
        <v>9219</v>
      </c>
      <c r="E1313" s="22">
        <v>1991</v>
      </c>
      <c r="F1313" s="16" t="s">
        <v>841</v>
      </c>
      <c r="G1313" s="16" t="s">
        <v>53</v>
      </c>
      <c r="H1313" s="16" t="s">
        <v>434</v>
      </c>
      <c r="I1313" s="16" t="s">
        <v>842</v>
      </c>
      <c r="J1313" s="16"/>
      <c r="K1313" s="16"/>
      <c r="L1313" s="16" t="s">
        <v>2817</v>
      </c>
      <c r="M1313" s="19">
        <v>1</v>
      </c>
      <c r="N1313" s="16" t="s">
        <v>19237</v>
      </c>
      <c r="O1313" s="25" t="s">
        <v>9221</v>
      </c>
      <c r="P1313" s="16" t="s">
        <v>9222</v>
      </c>
      <c r="Q1313" s="16" t="s">
        <v>17633</v>
      </c>
      <c r="R1313" s="19"/>
      <c r="S1313" s="19"/>
      <c r="T1313" s="19"/>
      <c r="U1313" s="19"/>
      <c r="V1313" s="19"/>
      <c r="W1313" s="19"/>
      <c r="X1313" s="19"/>
    </row>
    <row r="1314" spans="1:24">
      <c r="A1314" s="19">
        <v>1310</v>
      </c>
      <c r="B1314" s="16" t="s">
        <v>19238</v>
      </c>
      <c r="C1314" s="16" t="s">
        <v>10455</v>
      </c>
      <c r="D1314" s="16" t="s">
        <v>9982</v>
      </c>
      <c r="E1314" s="22">
        <v>2021</v>
      </c>
      <c r="F1314" s="16" t="s">
        <v>29</v>
      </c>
      <c r="G1314" s="16" t="s">
        <v>29</v>
      </c>
      <c r="H1314" s="16" t="s">
        <v>106</v>
      </c>
      <c r="I1314" s="16"/>
      <c r="J1314" s="16" t="s">
        <v>107</v>
      </c>
      <c r="K1314" s="16" t="s">
        <v>10452</v>
      </c>
      <c r="L1314" s="16" t="s">
        <v>7417</v>
      </c>
      <c r="M1314" s="19">
        <v>1</v>
      </c>
      <c r="N1314" s="16" t="s">
        <v>19239</v>
      </c>
      <c r="O1314" s="25" t="s">
        <v>10456</v>
      </c>
      <c r="P1314" s="16" t="s">
        <v>10457</v>
      </c>
      <c r="Q1314" s="16" t="s">
        <v>17662</v>
      </c>
      <c r="R1314" s="19"/>
      <c r="S1314" s="19"/>
      <c r="T1314" s="19"/>
      <c r="U1314" s="19"/>
      <c r="V1314" s="19"/>
      <c r="W1314" s="19"/>
      <c r="X1314" s="19"/>
    </row>
    <row r="1315" spans="1:24">
      <c r="A1315" s="19">
        <v>1311</v>
      </c>
      <c r="B1315" s="16" t="s">
        <v>15388</v>
      </c>
      <c r="C1315" s="16" t="s">
        <v>15389</v>
      </c>
      <c r="D1315" s="16" t="s">
        <v>14868</v>
      </c>
      <c r="E1315" s="22">
        <v>2009</v>
      </c>
      <c r="F1315" s="16" t="s">
        <v>29</v>
      </c>
      <c r="G1315" s="16" t="s">
        <v>29</v>
      </c>
      <c r="H1315" s="16" t="s">
        <v>1523</v>
      </c>
      <c r="I1315" s="16"/>
      <c r="J1315" s="16" t="s">
        <v>344</v>
      </c>
      <c r="K1315" s="16" t="s">
        <v>15388</v>
      </c>
      <c r="L1315" s="16" t="s">
        <v>2833</v>
      </c>
      <c r="M1315" s="19">
        <v>1</v>
      </c>
      <c r="N1315" s="16" t="s">
        <v>19240</v>
      </c>
      <c r="O1315" s="25" t="s">
        <v>15390</v>
      </c>
      <c r="P1315" s="16" t="s">
        <v>15391</v>
      </c>
      <c r="Q1315" s="16" t="s">
        <v>17687</v>
      </c>
      <c r="R1315" s="19"/>
      <c r="S1315" s="19"/>
      <c r="T1315" s="19"/>
      <c r="U1315" s="19"/>
      <c r="V1315" s="19"/>
      <c r="W1315" s="19"/>
      <c r="X1315" s="19"/>
    </row>
    <row r="1316" spans="1:24">
      <c r="A1316" s="19">
        <v>1312</v>
      </c>
      <c r="B1316" s="16" t="s">
        <v>15636</v>
      </c>
      <c r="C1316" s="16" t="s">
        <v>15389</v>
      </c>
      <c r="D1316" s="16" t="s">
        <v>15637</v>
      </c>
      <c r="E1316" s="22">
        <v>2005</v>
      </c>
      <c r="F1316" s="16" t="s">
        <v>29</v>
      </c>
      <c r="G1316" s="16" t="s">
        <v>29</v>
      </c>
      <c r="H1316" s="16" t="s">
        <v>1523</v>
      </c>
      <c r="I1316" s="16"/>
      <c r="J1316" s="16" t="s">
        <v>344</v>
      </c>
      <c r="K1316" s="16" t="s">
        <v>15636</v>
      </c>
      <c r="L1316" s="16" t="s">
        <v>2824</v>
      </c>
      <c r="M1316" s="19">
        <v>1</v>
      </c>
      <c r="N1316" s="16" t="s">
        <v>19241</v>
      </c>
      <c r="O1316" s="25" t="s">
        <v>15638</v>
      </c>
      <c r="P1316" s="16" t="s">
        <v>15639</v>
      </c>
      <c r="Q1316" s="16" t="s">
        <v>17628</v>
      </c>
      <c r="R1316" s="19"/>
      <c r="S1316" s="19"/>
      <c r="T1316" s="19"/>
      <c r="U1316" s="19"/>
      <c r="V1316" s="19"/>
      <c r="W1316" s="19"/>
      <c r="X1316" s="19"/>
    </row>
    <row r="1317" spans="1:24">
      <c r="A1317" s="19">
        <v>1313</v>
      </c>
      <c r="B1317" s="16" t="s">
        <v>4618</v>
      </c>
      <c r="C1317" s="16" t="s">
        <v>4616</v>
      </c>
      <c r="D1317" s="16" t="s">
        <v>4617</v>
      </c>
      <c r="E1317" s="22">
        <v>2020</v>
      </c>
      <c r="F1317" s="16" t="s">
        <v>286</v>
      </c>
      <c r="G1317" s="16" t="s">
        <v>53</v>
      </c>
      <c r="H1317" s="16" t="s">
        <v>115</v>
      </c>
      <c r="I1317" s="16" t="s">
        <v>287</v>
      </c>
      <c r="J1317" s="16"/>
      <c r="K1317" s="16"/>
      <c r="L1317" s="16" t="s">
        <v>2833</v>
      </c>
      <c r="M1317" s="19">
        <v>1</v>
      </c>
      <c r="N1317" s="16" t="s">
        <v>19242</v>
      </c>
      <c r="O1317" s="25" t="s">
        <v>4619</v>
      </c>
      <c r="P1317" s="16" t="s">
        <v>4620</v>
      </c>
      <c r="Q1317" s="16" t="s">
        <v>17687</v>
      </c>
      <c r="R1317" s="19"/>
      <c r="S1317" s="19"/>
      <c r="T1317" s="19"/>
      <c r="U1317" s="19"/>
      <c r="V1317" s="19"/>
      <c r="W1317" s="19"/>
      <c r="X1317" s="19"/>
    </row>
    <row r="1318" spans="1:24">
      <c r="A1318" s="19">
        <v>1314</v>
      </c>
      <c r="B1318" s="16" t="s">
        <v>4623</v>
      </c>
      <c r="C1318" s="16" t="s">
        <v>4621</v>
      </c>
      <c r="D1318" s="16" t="s">
        <v>4622</v>
      </c>
      <c r="E1318" s="22">
        <v>2013</v>
      </c>
      <c r="F1318" s="16" t="s">
        <v>286</v>
      </c>
      <c r="G1318" s="16" t="s">
        <v>53</v>
      </c>
      <c r="H1318" s="16" t="s">
        <v>115</v>
      </c>
      <c r="I1318" s="16" t="s">
        <v>287</v>
      </c>
      <c r="J1318" s="16"/>
      <c r="K1318" s="16"/>
      <c r="L1318" s="16" t="s">
        <v>2928</v>
      </c>
      <c r="M1318" s="19">
        <v>1</v>
      </c>
      <c r="N1318" s="16" t="s">
        <v>19243</v>
      </c>
      <c r="O1318" s="25" t="s">
        <v>4624</v>
      </c>
      <c r="P1318" s="16" t="s">
        <v>4625</v>
      </c>
      <c r="Q1318" s="16" t="s">
        <v>17638</v>
      </c>
      <c r="R1318" s="19"/>
      <c r="S1318" s="19"/>
      <c r="T1318" s="19"/>
      <c r="U1318" s="19"/>
      <c r="V1318" s="19"/>
      <c r="W1318" s="19"/>
      <c r="X1318" s="19"/>
    </row>
    <row r="1319" spans="1:24">
      <c r="A1319" s="19">
        <v>1315</v>
      </c>
      <c r="B1319" s="16" t="s">
        <v>770</v>
      </c>
      <c r="C1319" s="16" t="s">
        <v>771</v>
      </c>
      <c r="D1319" s="16" t="s">
        <v>772</v>
      </c>
      <c r="E1319" s="22">
        <v>2021</v>
      </c>
      <c r="F1319" s="16" t="s">
        <v>286</v>
      </c>
      <c r="G1319" s="16" t="s">
        <v>53</v>
      </c>
      <c r="H1319" s="16" t="s">
        <v>115</v>
      </c>
      <c r="I1319" s="16" t="s">
        <v>287</v>
      </c>
      <c r="J1319" s="16"/>
      <c r="K1319" s="16"/>
      <c r="L1319" s="16" t="s">
        <v>2824</v>
      </c>
      <c r="M1319" s="19">
        <v>1</v>
      </c>
      <c r="N1319" s="16" t="s">
        <v>774</v>
      </c>
      <c r="O1319" s="25" t="s">
        <v>773</v>
      </c>
      <c r="P1319" s="16" t="s">
        <v>4626</v>
      </c>
      <c r="Q1319" s="16" t="s">
        <v>17628</v>
      </c>
      <c r="R1319" s="19"/>
      <c r="S1319" s="19">
        <v>39</v>
      </c>
      <c r="T1319" s="19"/>
      <c r="U1319" s="19"/>
      <c r="V1319" s="19"/>
      <c r="W1319" s="19"/>
      <c r="X1319" s="19"/>
    </row>
    <row r="1320" spans="1:24">
      <c r="A1320" s="19">
        <v>1316</v>
      </c>
      <c r="B1320" s="16" t="s">
        <v>8905</v>
      </c>
      <c r="C1320" s="16" t="s">
        <v>771</v>
      </c>
      <c r="D1320" s="16" t="s">
        <v>8904</v>
      </c>
      <c r="E1320" s="22">
        <v>2014</v>
      </c>
      <c r="F1320" s="16" t="s">
        <v>928</v>
      </c>
      <c r="G1320" s="16" t="s">
        <v>53</v>
      </c>
      <c r="H1320" s="16" t="s">
        <v>404</v>
      </c>
      <c r="I1320" s="16" t="s">
        <v>435</v>
      </c>
      <c r="J1320" s="16"/>
      <c r="K1320" s="16"/>
      <c r="L1320" s="16" t="s">
        <v>3169</v>
      </c>
      <c r="M1320" s="19">
        <v>1</v>
      </c>
      <c r="N1320" s="16" t="s">
        <v>19244</v>
      </c>
      <c r="O1320" s="25" t="s">
        <v>8906</v>
      </c>
      <c r="P1320" s="16" t="s">
        <v>8907</v>
      </c>
      <c r="Q1320" s="16" t="s">
        <v>17630</v>
      </c>
      <c r="R1320" s="19"/>
      <c r="S1320" s="19"/>
      <c r="T1320" s="19"/>
      <c r="U1320" s="19"/>
      <c r="V1320" s="19"/>
      <c r="W1320" s="19"/>
      <c r="X1320" s="19"/>
    </row>
    <row r="1321" spans="1:24">
      <c r="A1321" s="19">
        <v>1317</v>
      </c>
      <c r="B1321" s="16" t="s">
        <v>837</v>
      </c>
      <c r="C1321" s="16" t="s">
        <v>771</v>
      </c>
      <c r="D1321" s="16" t="s">
        <v>8901</v>
      </c>
      <c r="E1321" s="22">
        <v>2017</v>
      </c>
      <c r="F1321" s="16" t="s">
        <v>928</v>
      </c>
      <c r="G1321" s="16" t="s">
        <v>53</v>
      </c>
      <c r="H1321" s="16" t="s">
        <v>404</v>
      </c>
      <c r="I1321" s="16" t="s">
        <v>435</v>
      </c>
      <c r="J1321" s="16"/>
      <c r="K1321" s="16"/>
      <c r="L1321" s="16" t="s">
        <v>2824</v>
      </c>
      <c r="M1321" s="19">
        <v>1</v>
      </c>
      <c r="N1321" s="16" t="s">
        <v>843</v>
      </c>
      <c r="O1321" s="25" t="s">
        <v>8902</v>
      </c>
      <c r="P1321" s="16" t="s">
        <v>8903</v>
      </c>
      <c r="Q1321" s="16" t="s">
        <v>17628</v>
      </c>
      <c r="R1321" s="19"/>
      <c r="S1321" s="19"/>
      <c r="T1321" s="19"/>
      <c r="U1321" s="19"/>
      <c r="V1321" s="19"/>
      <c r="W1321" s="19"/>
      <c r="X1321" s="19"/>
    </row>
    <row r="1322" spans="1:24">
      <c r="A1322" s="19">
        <v>1318</v>
      </c>
      <c r="B1322" s="16" t="s">
        <v>17188</v>
      </c>
      <c r="C1322" s="16" t="s">
        <v>771</v>
      </c>
      <c r="D1322" s="16" t="s">
        <v>17189</v>
      </c>
      <c r="E1322" s="22">
        <v>2022</v>
      </c>
      <c r="F1322" s="16" t="s">
        <v>31</v>
      </c>
      <c r="G1322" s="16" t="s">
        <v>31</v>
      </c>
      <c r="H1322" s="16" t="s">
        <v>219</v>
      </c>
      <c r="I1322" s="16"/>
      <c r="J1322" s="16" t="s">
        <v>771</v>
      </c>
      <c r="K1322" s="16" t="s">
        <v>17188</v>
      </c>
      <c r="L1322" s="16" t="s">
        <v>2824</v>
      </c>
      <c r="M1322" s="19">
        <v>1</v>
      </c>
      <c r="N1322" s="16" t="s">
        <v>19245</v>
      </c>
      <c r="O1322" s="25" t="s">
        <v>17190</v>
      </c>
      <c r="P1322" s="16" t="s">
        <v>17191</v>
      </c>
      <c r="Q1322" s="16" t="s">
        <v>17628</v>
      </c>
      <c r="R1322" s="19"/>
      <c r="S1322" s="19"/>
      <c r="T1322" s="19"/>
      <c r="U1322" s="19"/>
      <c r="V1322" s="19"/>
      <c r="W1322" s="19"/>
      <c r="X1322" s="19"/>
    </row>
    <row r="1323" spans="1:24">
      <c r="A1323" s="19">
        <v>1319</v>
      </c>
      <c r="B1323" s="16" t="s">
        <v>8898</v>
      </c>
      <c r="C1323" s="16" t="s">
        <v>771</v>
      </c>
      <c r="D1323" s="16" t="s">
        <v>8897</v>
      </c>
      <c r="E1323" s="22">
        <v>2017</v>
      </c>
      <c r="F1323" s="16" t="s">
        <v>928</v>
      </c>
      <c r="G1323" s="16" t="s">
        <v>53</v>
      </c>
      <c r="H1323" s="16" t="s">
        <v>404</v>
      </c>
      <c r="I1323" s="16" t="s">
        <v>435</v>
      </c>
      <c r="J1323" s="16"/>
      <c r="K1323" s="16"/>
      <c r="L1323" s="16" t="s">
        <v>2824</v>
      </c>
      <c r="M1323" s="19">
        <v>1</v>
      </c>
      <c r="N1323" s="16" t="s">
        <v>19246</v>
      </c>
      <c r="O1323" s="25" t="s">
        <v>8899</v>
      </c>
      <c r="P1323" s="16" t="s">
        <v>8900</v>
      </c>
      <c r="Q1323" s="16" t="s">
        <v>17628</v>
      </c>
      <c r="R1323" s="19"/>
      <c r="S1323" s="19"/>
      <c r="T1323" s="19"/>
      <c r="U1323" s="19"/>
      <c r="V1323" s="19"/>
      <c r="W1323" s="19"/>
      <c r="X1323" s="19"/>
    </row>
    <row r="1324" spans="1:24">
      <c r="A1324" s="19">
        <v>1320</v>
      </c>
      <c r="B1324" s="16" t="s">
        <v>4629</v>
      </c>
      <c r="C1324" s="16" t="s">
        <v>4627</v>
      </c>
      <c r="D1324" s="16" t="s">
        <v>4628</v>
      </c>
      <c r="E1324" s="22">
        <v>2019</v>
      </c>
      <c r="F1324" s="16" t="s">
        <v>286</v>
      </c>
      <c r="G1324" s="16" t="s">
        <v>53</v>
      </c>
      <c r="H1324" s="16" t="s">
        <v>115</v>
      </c>
      <c r="I1324" s="16" t="s">
        <v>287</v>
      </c>
      <c r="J1324" s="16"/>
      <c r="K1324" s="16"/>
      <c r="L1324" s="16" t="s">
        <v>2824</v>
      </c>
      <c r="M1324" s="19">
        <v>1</v>
      </c>
      <c r="N1324" s="16" t="s">
        <v>19247</v>
      </c>
      <c r="O1324" s="25" t="s">
        <v>4630</v>
      </c>
      <c r="P1324" s="16" t="s">
        <v>4631</v>
      </c>
      <c r="Q1324" s="16" t="s">
        <v>17628</v>
      </c>
      <c r="R1324" s="19"/>
      <c r="S1324" s="19"/>
      <c r="T1324" s="19"/>
      <c r="U1324" s="19"/>
      <c r="V1324" s="19"/>
      <c r="W1324" s="19"/>
      <c r="X1324" s="19"/>
    </row>
    <row r="1325" spans="1:24">
      <c r="A1325" s="19">
        <v>1321</v>
      </c>
      <c r="B1325" s="16" t="s">
        <v>4634</v>
      </c>
      <c r="C1325" s="16" t="s">
        <v>4632</v>
      </c>
      <c r="D1325" s="16" t="s">
        <v>4633</v>
      </c>
      <c r="E1325" s="22">
        <v>2016</v>
      </c>
      <c r="F1325" s="16" t="s">
        <v>286</v>
      </c>
      <c r="G1325" s="16" t="s">
        <v>53</v>
      </c>
      <c r="H1325" s="16" t="s">
        <v>115</v>
      </c>
      <c r="I1325" s="16" t="s">
        <v>287</v>
      </c>
      <c r="J1325" s="16"/>
      <c r="K1325" s="16"/>
      <c r="L1325" s="16" t="s">
        <v>2824</v>
      </c>
      <c r="M1325" s="19">
        <v>1</v>
      </c>
      <c r="N1325" s="16" t="s">
        <v>19248</v>
      </c>
      <c r="O1325" s="25" t="s">
        <v>4635</v>
      </c>
      <c r="P1325" s="16" t="s">
        <v>4636</v>
      </c>
      <c r="Q1325" s="16" t="s">
        <v>17628</v>
      </c>
      <c r="R1325" s="19"/>
      <c r="S1325" s="19"/>
      <c r="T1325" s="19"/>
      <c r="U1325" s="19"/>
      <c r="V1325" s="19"/>
      <c r="W1325" s="19"/>
      <c r="X1325" s="19"/>
    </row>
    <row r="1326" spans="1:24">
      <c r="A1326" s="19">
        <v>1322</v>
      </c>
      <c r="B1326" s="16" t="s">
        <v>6644</v>
      </c>
      <c r="C1326" s="16" t="s">
        <v>560</v>
      </c>
      <c r="D1326" s="16" t="s">
        <v>2969</v>
      </c>
      <c r="E1326" s="22">
        <v>1987</v>
      </c>
      <c r="F1326" s="16" t="s">
        <v>114</v>
      </c>
      <c r="G1326" s="16" t="s">
        <v>53</v>
      </c>
      <c r="H1326" s="16" t="s">
        <v>115</v>
      </c>
      <c r="I1326" s="16" t="s">
        <v>185</v>
      </c>
      <c r="J1326" s="16"/>
      <c r="K1326" s="16"/>
      <c r="L1326" s="16" t="s">
        <v>2824</v>
      </c>
      <c r="M1326" s="19">
        <v>1</v>
      </c>
      <c r="N1326" s="16" t="s">
        <v>19249</v>
      </c>
      <c r="O1326" s="25" t="s">
        <v>6645</v>
      </c>
      <c r="P1326" s="16" t="s">
        <v>6646</v>
      </c>
      <c r="Q1326" s="16" t="s">
        <v>17628</v>
      </c>
      <c r="R1326" s="19"/>
      <c r="S1326" s="19"/>
      <c r="T1326" s="19"/>
      <c r="U1326" s="19"/>
      <c r="V1326" s="19"/>
      <c r="W1326" s="19"/>
      <c r="X1326" s="19"/>
    </row>
    <row r="1327" spans="1:24">
      <c r="A1327" s="19">
        <v>1323</v>
      </c>
      <c r="B1327" s="16" t="s">
        <v>3607</v>
      </c>
      <c r="C1327" s="16" t="s">
        <v>560</v>
      </c>
      <c r="D1327" s="16" t="s">
        <v>561</v>
      </c>
      <c r="E1327" s="22">
        <v>1968</v>
      </c>
      <c r="F1327" s="16" t="s">
        <v>177</v>
      </c>
      <c r="G1327" s="16" t="s">
        <v>53</v>
      </c>
      <c r="H1327" s="16" t="s">
        <v>178</v>
      </c>
      <c r="I1327" s="16" t="s">
        <v>198</v>
      </c>
      <c r="J1327" s="16"/>
      <c r="K1327" s="16"/>
      <c r="L1327" s="16" t="s">
        <v>2833</v>
      </c>
      <c r="M1327" s="19">
        <v>1</v>
      </c>
      <c r="N1327" s="16" t="s">
        <v>19250</v>
      </c>
      <c r="O1327" s="25" t="s">
        <v>3608</v>
      </c>
      <c r="P1327" s="16" t="s">
        <v>3609</v>
      </c>
      <c r="Q1327" s="16" t="s">
        <v>17687</v>
      </c>
      <c r="R1327" s="19"/>
      <c r="S1327" s="19"/>
      <c r="T1327" s="19"/>
      <c r="U1327" s="19"/>
      <c r="V1327" s="19"/>
      <c r="W1327" s="19"/>
      <c r="X1327" s="19"/>
    </row>
    <row r="1328" spans="1:24">
      <c r="A1328" s="19">
        <v>1324</v>
      </c>
      <c r="B1328" s="16" t="s">
        <v>6640</v>
      </c>
      <c r="C1328" s="16" t="s">
        <v>560</v>
      </c>
      <c r="D1328" s="16" t="s">
        <v>560</v>
      </c>
      <c r="E1328" s="22">
        <v>1975</v>
      </c>
      <c r="F1328" s="16" t="s">
        <v>114</v>
      </c>
      <c r="G1328" s="16" t="s">
        <v>53</v>
      </c>
      <c r="H1328" s="16" t="s">
        <v>115</v>
      </c>
      <c r="I1328" s="16" t="s">
        <v>185</v>
      </c>
      <c r="J1328" s="16"/>
      <c r="K1328" s="16"/>
      <c r="L1328" s="16" t="s">
        <v>2833</v>
      </c>
      <c r="M1328" s="19">
        <v>1</v>
      </c>
      <c r="N1328" s="16" t="s">
        <v>19251</v>
      </c>
      <c r="O1328" s="25" t="s">
        <v>6641</v>
      </c>
      <c r="P1328" s="16" t="s">
        <v>6642</v>
      </c>
      <c r="Q1328" s="16" t="s">
        <v>17687</v>
      </c>
      <c r="R1328" s="19"/>
      <c r="S1328" s="19"/>
      <c r="T1328" s="19"/>
      <c r="U1328" s="19"/>
      <c r="V1328" s="19"/>
      <c r="W1328" s="19"/>
      <c r="X1328" s="19"/>
    </row>
    <row r="1329" spans="1:24">
      <c r="A1329" s="19">
        <v>1325</v>
      </c>
      <c r="B1329" s="16" t="s">
        <v>559</v>
      </c>
      <c r="C1329" s="16" t="s">
        <v>560</v>
      </c>
      <c r="D1329" s="16" t="s">
        <v>561</v>
      </c>
      <c r="E1329" s="22">
        <v>2018</v>
      </c>
      <c r="F1329" s="16" t="s">
        <v>114</v>
      </c>
      <c r="G1329" s="16" t="s">
        <v>53</v>
      </c>
      <c r="H1329" s="16" t="s">
        <v>115</v>
      </c>
      <c r="I1329" s="16" t="s">
        <v>185</v>
      </c>
      <c r="J1329" s="16"/>
      <c r="K1329" s="16"/>
      <c r="L1329" s="16" t="s">
        <v>2824</v>
      </c>
      <c r="M1329" s="19">
        <v>1</v>
      </c>
      <c r="N1329" s="16" t="s">
        <v>563</v>
      </c>
      <c r="O1329" s="25" t="s">
        <v>562</v>
      </c>
      <c r="P1329" s="16" t="s">
        <v>6643</v>
      </c>
      <c r="Q1329" s="16" t="s">
        <v>17628</v>
      </c>
      <c r="R1329" s="19">
        <v>92</v>
      </c>
      <c r="S1329" s="19"/>
      <c r="T1329" s="19"/>
      <c r="U1329" s="19"/>
      <c r="V1329" s="19"/>
      <c r="W1329" s="19"/>
      <c r="X1329" s="19"/>
    </row>
    <row r="1330" spans="1:24">
      <c r="A1330" s="19">
        <v>1326</v>
      </c>
      <c r="B1330" s="16" t="s">
        <v>6637</v>
      </c>
      <c r="C1330" s="16" t="s">
        <v>560</v>
      </c>
      <c r="D1330" s="16" t="s">
        <v>6636</v>
      </c>
      <c r="E1330" s="22">
        <v>2018</v>
      </c>
      <c r="F1330" s="16" t="s">
        <v>114</v>
      </c>
      <c r="G1330" s="16" t="s">
        <v>53</v>
      </c>
      <c r="H1330" s="16" t="s">
        <v>115</v>
      </c>
      <c r="I1330" s="16" t="s">
        <v>185</v>
      </c>
      <c r="J1330" s="16"/>
      <c r="K1330" s="16"/>
      <c r="L1330" s="16" t="s">
        <v>6202</v>
      </c>
      <c r="M1330" s="19">
        <v>2</v>
      </c>
      <c r="N1330" s="16" t="s">
        <v>19252</v>
      </c>
      <c r="O1330" s="25" t="s">
        <v>6638</v>
      </c>
      <c r="P1330" s="16" t="s">
        <v>6639</v>
      </c>
      <c r="Q1330" s="16" t="s">
        <v>19253</v>
      </c>
      <c r="R1330" s="19"/>
      <c r="S1330" s="19"/>
      <c r="T1330" s="19"/>
      <c r="U1330" s="19"/>
      <c r="V1330" s="19"/>
      <c r="W1330" s="19"/>
      <c r="X1330" s="19"/>
    </row>
    <row r="1331" spans="1:24">
      <c r="A1331" s="19">
        <v>1327</v>
      </c>
      <c r="B1331" s="16" t="s">
        <v>6648</v>
      </c>
      <c r="C1331" s="16" t="s">
        <v>560</v>
      </c>
      <c r="D1331" s="16" t="s">
        <v>6647</v>
      </c>
      <c r="E1331" s="22">
        <v>1977</v>
      </c>
      <c r="F1331" s="16" t="s">
        <v>114</v>
      </c>
      <c r="G1331" s="16" t="s">
        <v>53</v>
      </c>
      <c r="H1331" s="16" t="s">
        <v>115</v>
      </c>
      <c r="I1331" s="16" t="s">
        <v>185</v>
      </c>
      <c r="J1331" s="16"/>
      <c r="K1331" s="16"/>
      <c r="L1331" s="16" t="s">
        <v>2928</v>
      </c>
      <c r="M1331" s="19">
        <v>1</v>
      </c>
      <c r="N1331" s="16" t="s">
        <v>19254</v>
      </c>
      <c r="O1331" s="25" t="s">
        <v>6649</v>
      </c>
      <c r="P1331" s="16" t="s">
        <v>6650</v>
      </c>
      <c r="Q1331" s="16" t="s">
        <v>17638</v>
      </c>
      <c r="R1331" s="19"/>
      <c r="S1331" s="19"/>
      <c r="T1331" s="19"/>
      <c r="U1331" s="19"/>
      <c r="V1331" s="19"/>
      <c r="W1331" s="19"/>
      <c r="X1331" s="19"/>
    </row>
    <row r="1332" spans="1:24">
      <c r="A1332" s="19">
        <v>1328</v>
      </c>
      <c r="B1332" s="16" t="s">
        <v>6652</v>
      </c>
      <c r="C1332" s="16" t="s">
        <v>560</v>
      </c>
      <c r="D1332" s="16" t="s">
        <v>6651</v>
      </c>
      <c r="E1332" s="22">
        <v>1979</v>
      </c>
      <c r="F1332" s="16" t="s">
        <v>114</v>
      </c>
      <c r="G1332" s="16" t="s">
        <v>53</v>
      </c>
      <c r="H1332" s="16" t="s">
        <v>115</v>
      </c>
      <c r="I1332" s="16" t="s">
        <v>185</v>
      </c>
      <c r="J1332" s="16"/>
      <c r="K1332" s="16"/>
      <c r="L1332" s="16" t="s">
        <v>2824</v>
      </c>
      <c r="M1332" s="19">
        <v>1</v>
      </c>
      <c r="N1332" s="16" t="s">
        <v>19255</v>
      </c>
      <c r="O1332" s="25" t="s">
        <v>6653</v>
      </c>
      <c r="P1332" s="16" t="s">
        <v>6654</v>
      </c>
      <c r="Q1332" s="16" t="s">
        <v>17628</v>
      </c>
      <c r="R1332" s="19"/>
      <c r="S1332" s="19"/>
      <c r="T1332" s="19"/>
      <c r="U1332" s="19"/>
      <c r="V1332" s="19"/>
      <c r="W1332" s="19"/>
      <c r="X1332" s="19"/>
    </row>
    <row r="1333" spans="1:24">
      <c r="A1333" s="19">
        <v>1329</v>
      </c>
      <c r="B1333" s="16" t="s">
        <v>5779</v>
      </c>
      <c r="C1333" s="16" t="s">
        <v>8156</v>
      </c>
      <c r="D1333" s="16" t="s">
        <v>8157</v>
      </c>
      <c r="E1333" s="22">
        <v>2005</v>
      </c>
      <c r="F1333" s="16" t="s">
        <v>1346</v>
      </c>
      <c r="G1333" s="16" t="s">
        <v>53</v>
      </c>
      <c r="H1333" s="16" t="s">
        <v>1347</v>
      </c>
      <c r="I1333" s="16" t="s">
        <v>1348</v>
      </c>
      <c r="J1333" s="16"/>
      <c r="K1333" s="16"/>
      <c r="L1333" s="16" t="s">
        <v>2928</v>
      </c>
      <c r="M1333" s="19">
        <v>1</v>
      </c>
      <c r="N1333" s="16" t="s">
        <v>19256</v>
      </c>
      <c r="O1333" s="25" t="s">
        <v>8158</v>
      </c>
      <c r="P1333" s="16" t="s">
        <v>8159</v>
      </c>
      <c r="Q1333" s="16" t="s">
        <v>17638</v>
      </c>
      <c r="R1333" s="19"/>
      <c r="S1333" s="19"/>
      <c r="T1333" s="19"/>
      <c r="U1333" s="19"/>
      <c r="V1333" s="19"/>
      <c r="W1333" s="19"/>
      <c r="X1333" s="19"/>
    </row>
    <row r="1334" spans="1:24">
      <c r="A1334" s="19">
        <v>1330</v>
      </c>
      <c r="B1334" s="16" t="s">
        <v>4639</v>
      </c>
      <c r="C1334" s="16" t="s">
        <v>4637</v>
      </c>
      <c r="D1334" s="16" t="s">
        <v>4638</v>
      </c>
      <c r="E1334" s="22">
        <v>2017</v>
      </c>
      <c r="F1334" s="16" t="s">
        <v>286</v>
      </c>
      <c r="G1334" s="16" t="s">
        <v>53</v>
      </c>
      <c r="H1334" s="16" t="s">
        <v>115</v>
      </c>
      <c r="I1334" s="16" t="s">
        <v>287</v>
      </c>
      <c r="J1334" s="16"/>
      <c r="K1334" s="16"/>
      <c r="L1334" s="16" t="s">
        <v>3169</v>
      </c>
      <c r="M1334" s="19">
        <v>1</v>
      </c>
      <c r="N1334" s="16" t="s">
        <v>19257</v>
      </c>
      <c r="O1334" s="25" t="s">
        <v>4640</v>
      </c>
      <c r="P1334" s="16" t="s">
        <v>4641</v>
      </c>
      <c r="Q1334" s="16" t="s">
        <v>17630</v>
      </c>
      <c r="R1334" s="19"/>
      <c r="S1334" s="19"/>
      <c r="T1334" s="19"/>
      <c r="U1334" s="19"/>
      <c r="V1334" s="19"/>
      <c r="W1334" s="19"/>
      <c r="X1334" s="19"/>
    </row>
    <row r="1335" spans="1:24">
      <c r="A1335" s="19">
        <v>1331</v>
      </c>
      <c r="B1335" s="16" t="s">
        <v>4644</v>
      </c>
      <c r="C1335" s="16" t="s">
        <v>4642</v>
      </c>
      <c r="D1335" s="16" t="s">
        <v>4643</v>
      </c>
      <c r="E1335" s="22">
        <v>2019</v>
      </c>
      <c r="F1335" s="16" t="s">
        <v>286</v>
      </c>
      <c r="G1335" s="16" t="s">
        <v>53</v>
      </c>
      <c r="H1335" s="16" t="s">
        <v>115</v>
      </c>
      <c r="I1335" s="16" t="s">
        <v>287</v>
      </c>
      <c r="J1335" s="16"/>
      <c r="K1335" s="16"/>
      <c r="L1335" s="16" t="s">
        <v>2928</v>
      </c>
      <c r="M1335" s="19">
        <v>1</v>
      </c>
      <c r="N1335" s="16" t="s">
        <v>19258</v>
      </c>
      <c r="O1335" s="25" t="s">
        <v>4645</v>
      </c>
      <c r="P1335" s="16" t="s">
        <v>4646</v>
      </c>
      <c r="Q1335" s="16" t="s">
        <v>17638</v>
      </c>
      <c r="R1335" s="19"/>
      <c r="S1335" s="19"/>
      <c r="T1335" s="19"/>
      <c r="U1335" s="19"/>
      <c r="V1335" s="19"/>
      <c r="W1335" s="19"/>
      <c r="X1335" s="19"/>
    </row>
    <row r="1336" spans="1:24">
      <c r="A1336" s="19">
        <v>1332</v>
      </c>
      <c r="B1336" s="16" t="s">
        <v>15787</v>
      </c>
      <c r="C1336" s="16" t="s">
        <v>15788</v>
      </c>
      <c r="D1336" s="16" t="s">
        <v>15789</v>
      </c>
      <c r="E1336" s="22">
        <v>2024</v>
      </c>
      <c r="F1336" s="16" t="s">
        <v>29</v>
      </c>
      <c r="G1336" s="16" t="s">
        <v>29</v>
      </c>
      <c r="H1336" s="16" t="s">
        <v>1523</v>
      </c>
      <c r="I1336" s="16"/>
      <c r="J1336" s="16" t="s">
        <v>344</v>
      </c>
      <c r="K1336" s="16" t="s">
        <v>15787</v>
      </c>
      <c r="L1336" s="16" t="s">
        <v>3169</v>
      </c>
      <c r="M1336" s="19">
        <v>1</v>
      </c>
      <c r="N1336" s="16" t="s">
        <v>19259</v>
      </c>
      <c r="O1336" s="25" t="s">
        <v>15790</v>
      </c>
      <c r="P1336" s="16" t="s">
        <v>15791</v>
      </c>
      <c r="Q1336" s="16" t="s">
        <v>17630</v>
      </c>
      <c r="R1336" s="19"/>
      <c r="S1336" s="19"/>
      <c r="T1336" s="19"/>
      <c r="U1336" s="19"/>
      <c r="V1336" s="19"/>
      <c r="W1336" s="19"/>
      <c r="X1336" s="19"/>
    </row>
    <row r="1337" spans="1:24">
      <c r="A1337" s="19">
        <v>1333</v>
      </c>
      <c r="B1337" s="16" t="s">
        <v>2613</v>
      </c>
      <c r="C1337" s="16" t="s">
        <v>2614</v>
      </c>
      <c r="D1337" s="16" t="s">
        <v>2615</v>
      </c>
      <c r="E1337" s="22">
        <v>2008</v>
      </c>
      <c r="F1337" s="16" t="s">
        <v>29</v>
      </c>
      <c r="G1337" s="16" t="s">
        <v>29</v>
      </c>
      <c r="H1337" s="16" t="s">
        <v>1523</v>
      </c>
      <c r="I1337" s="16"/>
      <c r="J1337" s="16" t="s">
        <v>344</v>
      </c>
      <c r="K1337" s="16" t="s">
        <v>2613</v>
      </c>
      <c r="L1337" s="16" t="s">
        <v>3169</v>
      </c>
      <c r="M1337" s="19">
        <v>1</v>
      </c>
      <c r="N1337" s="16" t="s">
        <v>2617</v>
      </c>
      <c r="O1337" s="25" t="s">
        <v>2616</v>
      </c>
      <c r="P1337" s="16" t="s">
        <v>16263</v>
      </c>
      <c r="Q1337" s="16" t="s">
        <v>17630</v>
      </c>
      <c r="R1337" s="19"/>
      <c r="S1337" s="19"/>
      <c r="T1337" s="19"/>
      <c r="U1337" s="19"/>
      <c r="V1337" s="19"/>
      <c r="W1337" s="19">
        <v>62</v>
      </c>
      <c r="X1337" s="19"/>
    </row>
    <row r="1338" spans="1:24">
      <c r="A1338" s="19">
        <v>1334</v>
      </c>
      <c r="B1338" s="16" t="s">
        <v>14783</v>
      </c>
      <c r="C1338" s="16" t="s">
        <v>14784</v>
      </c>
      <c r="D1338" s="16" t="s">
        <v>14785</v>
      </c>
      <c r="E1338" s="22">
        <v>2017</v>
      </c>
      <c r="F1338" s="16" t="s">
        <v>29</v>
      </c>
      <c r="G1338" s="16" t="s">
        <v>29</v>
      </c>
      <c r="H1338" s="16" t="s">
        <v>1523</v>
      </c>
      <c r="I1338" s="16"/>
      <c r="J1338" s="16" t="s">
        <v>344</v>
      </c>
      <c r="K1338" s="16" t="s">
        <v>14783</v>
      </c>
      <c r="L1338" s="16" t="s">
        <v>7417</v>
      </c>
      <c r="M1338" s="19">
        <v>1</v>
      </c>
      <c r="N1338" s="16" t="s">
        <v>19260</v>
      </c>
      <c r="O1338" s="25" t="s">
        <v>14786</v>
      </c>
      <c r="P1338" s="16" t="s">
        <v>14787</v>
      </c>
      <c r="Q1338" s="16" t="s">
        <v>17662</v>
      </c>
      <c r="R1338" s="19"/>
      <c r="S1338" s="19"/>
      <c r="T1338" s="19"/>
      <c r="U1338" s="19"/>
      <c r="V1338" s="19"/>
      <c r="W1338" s="19"/>
      <c r="X1338" s="19"/>
    </row>
    <row r="1339" spans="1:24">
      <c r="A1339" s="19">
        <v>1335</v>
      </c>
      <c r="B1339" s="16" t="s">
        <v>2842</v>
      </c>
      <c r="C1339" s="16" t="s">
        <v>2840</v>
      </c>
      <c r="D1339" s="16" t="s">
        <v>2841</v>
      </c>
      <c r="E1339" s="22">
        <v>2002</v>
      </c>
      <c r="F1339" s="16" t="s">
        <v>396</v>
      </c>
      <c r="G1339" s="16" t="s">
        <v>53</v>
      </c>
      <c r="H1339" s="16" t="s">
        <v>397</v>
      </c>
      <c r="I1339" s="16" t="s">
        <v>1389</v>
      </c>
      <c r="J1339" s="16"/>
      <c r="K1339" s="16"/>
      <c r="L1339" s="16" t="s">
        <v>2824</v>
      </c>
      <c r="M1339" s="19">
        <v>1</v>
      </c>
      <c r="N1339" s="16" t="s">
        <v>19261</v>
      </c>
      <c r="O1339" s="25" t="s">
        <v>2843</v>
      </c>
      <c r="P1339" s="16" t="s">
        <v>2844</v>
      </c>
      <c r="Q1339" s="16" t="s">
        <v>17628</v>
      </c>
      <c r="R1339" s="19"/>
      <c r="S1339" s="19"/>
      <c r="T1339" s="19"/>
      <c r="U1339" s="19"/>
      <c r="V1339" s="19"/>
      <c r="W1339" s="19"/>
      <c r="X1339" s="19"/>
    </row>
    <row r="1340" spans="1:24">
      <c r="A1340" s="19">
        <v>1336</v>
      </c>
      <c r="B1340" s="16" t="s">
        <v>9111</v>
      </c>
      <c r="C1340" s="16" t="s">
        <v>9109</v>
      </c>
      <c r="D1340" s="16" t="s">
        <v>9110</v>
      </c>
      <c r="E1340" s="22">
        <v>2016</v>
      </c>
      <c r="F1340" s="16" t="s">
        <v>9112</v>
      </c>
      <c r="G1340" s="16" t="s">
        <v>53</v>
      </c>
      <c r="H1340" s="16" t="s">
        <v>404</v>
      </c>
      <c r="I1340" s="16" t="s">
        <v>9108</v>
      </c>
      <c r="J1340" s="16"/>
      <c r="K1340" s="16"/>
      <c r="L1340" s="16" t="s">
        <v>2824</v>
      </c>
      <c r="M1340" s="19">
        <v>1</v>
      </c>
      <c r="N1340" s="16" t="s">
        <v>19262</v>
      </c>
      <c r="O1340" s="25" t="s">
        <v>9113</v>
      </c>
      <c r="P1340" s="16" t="s">
        <v>9114</v>
      </c>
      <c r="Q1340" s="16" t="s">
        <v>17628</v>
      </c>
      <c r="R1340" s="19"/>
      <c r="S1340" s="19"/>
      <c r="T1340" s="19"/>
      <c r="U1340" s="19"/>
      <c r="V1340" s="19"/>
      <c r="W1340" s="19"/>
      <c r="X1340" s="19"/>
    </row>
    <row r="1341" spans="1:24">
      <c r="A1341" s="19">
        <v>1337</v>
      </c>
      <c r="B1341" s="16" t="s">
        <v>9115</v>
      </c>
      <c r="C1341" s="16" t="s">
        <v>9109</v>
      </c>
      <c r="D1341" s="16" t="s">
        <v>9110</v>
      </c>
      <c r="E1341" s="22">
        <v>2016</v>
      </c>
      <c r="F1341" s="16" t="s">
        <v>9112</v>
      </c>
      <c r="G1341" s="16" t="s">
        <v>53</v>
      </c>
      <c r="H1341" s="16" t="s">
        <v>404</v>
      </c>
      <c r="I1341" s="16" t="s">
        <v>9108</v>
      </c>
      <c r="J1341" s="16"/>
      <c r="K1341" s="16"/>
      <c r="L1341" s="16" t="s">
        <v>2824</v>
      </c>
      <c r="M1341" s="19">
        <v>1</v>
      </c>
      <c r="N1341" s="16" t="s">
        <v>19263</v>
      </c>
      <c r="O1341" s="25" t="s">
        <v>9116</v>
      </c>
      <c r="P1341" s="16" t="s">
        <v>9117</v>
      </c>
      <c r="Q1341" s="16" t="s">
        <v>17628</v>
      </c>
      <c r="R1341" s="19"/>
      <c r="S1341" s="19"/>
      <c r="T1341" s="19"/>
      <c r="U1341" s="19"/>
      <c r="V1341" s="19"/>
      <c r="W1341" s="19"/>
      <c r="X1341" s="19"/>
    </row>
    <row r="1342" spans="1:24">
      <c r="A1342" s="19">
        <v>1338</v>
      </c>
      <c r="B1342" s="16" t="s">
        <v>4657</v>
      </c>
      <c r="C1342" s="16" t="s">
        <v>4647</v>
      </c>
      <c r="D1342" s="16" t="s">
        <v>4656</v>
      </c>
      <c r="E1342" s="22">
        <v>2015</v>
      </c>
      <c r="F1342" s="16" t="s">
        <v>286</v>
      </c>
      <c r="G1342" s="16" t="s">
        <v>53</v>
      </c>
      <c r="H1342" s="16" t="s">
        <v>115</v>
      </c>
      <c r="I1342" s="16" t="s">
        <v>287</v>
      </c>
      <c r="J1342" s="16"/>
      <c r="K1342" s="16"/>
      <c r="L1342" s="16" t="s">
        <v>2817</v>
      </c>
      <c r="M1342" s="19">
        <v>1</v>
      </c>
      <c r="N1342" s="16" t="s">
        <v>19264</v>
      </c>
      <c r="O1342" s="25" t="s">
        <v>4658</v>
      </c>
      <c r="P1342" s="16" t="s">
        <v>4659</v>
      </c>
      <c r="Q1342" s="16" t="s">
        <v>17633</v>
      </c>
      <c r="R1342" s="19"/>
      <c r="S1342" s="19"/>
      <c r="T1342" s="19"/>
      <c r="U1342" s="19"/>
      <c r="V1342" s="19"/>
      <c r="W1342" s="19"/>
      <c r="X1342" s="19"/>
    </row>
    <row r="1343" spans="1:24">
      <c r="A1343" s="19">
        <v>1339</v>
      </c>
      <c r="B1343" s="16" t="s">
        <v>4653</v>
      </c>
      <c r="C1343" s="16" t="s">
        <v>4647</v>
      </c>
      <c r="D1343" s="16" t="s">
        <v>4652</v>
      </c>
      <c r="E1343" s="22">
        <v>2013</v>
      </c>
      <c r="F1343" s="16" t="s">
        <v>286</v>
      </c>
      <c r="G1343" s="16" t="s">
        <v>53</v>
      </c>
      <c r="H1343" s="16" t="s">
        <v>115</v>
      </c>
      <c r="I1343" s="16" t="s">
        <v>287</v>
      </c>
      <c r="J1343" s="16"/>
      <c r="K1343" s="16"/>
      <c r="L1343" s="16" t="s">
        <v>2928</v>
      </c>
      <c r="M1343" s="19">
        <v>1</v>
      </c>
      <c r="N1343" s="16" t="s">
        <v>19265</v>
      </c>
      <c r="O1343" s="25" t="s">
        <v>4654</v>
      </c>
      <c r="P1343" s="16" t="s">
        <v>4655</v>
      </c>
      <c r="Q1343" s="16" t="s">
        <v>17638</v>
      </c>
      <c r="R1343" s="19"/>
      <c r="S1343" s="19"/>
      <c r="T1343" s="19"/>
      <c r="U1343" s="19"/>
      <c r="V1343" s="19"/>
      <c r="W1343" s="19"/>
      <c r="X1343" s="19"/>
    </row>
    <row r="1344" spans="1:24">
      <c r="A1344" s="19">
        <v>1340</v>
      </c>
      <c r="B1344" s="16" t="s">
        <v>4649</v>
      </c>
      <c r="C1344" s="16" t="s">
        <v>4647</v>
      </c>
      <c r="D1344" s="16" t="s">
        <v>4648</v>
      </c>
      <c r="E1344" s="22">
        <v>2019</v>
      </c>
      <c r="F1344" s="16" t="s">
        <v>286</v>
      </c>
      <c r="G1344" s="16" t="s">
        <v>53</v>
      </c>
      <c r="H1344" s="16" t="s">
        <v>115</v>
      </c>
      <c r="I1344" s="16" t="s">
        <v>287</v>
      </c>
      <c r="J1344" s="16"/>
      <c r="K1344" s="16"/>
      <c r="L1344" s="16" t="s">
        <v>2817</v>
      </c>
      <c r="M1344" s="19">
        <v>1</v>
      </c>
      <c r="N1344" s="16" t="s">
        <v>19266</v>
      </c>
      <c r="O1344" s="25" t="s">
        <v>4650</v>
      </c>
      <c r="P1344" s="16" t="s">
        <v>4651</v>
      </c>
      <c r="Q1344" s="16" t="s">
        <v>17633</v>
      </c>
      <c r="R1344" s="19"/>
      <c r="S1344" s="19"/>
      <c r="T1344" s="19"/>
      <c r="U1344" s="19"/>
      <c r="V1344" s="19"/>
      <c r="W1344" s="19"/>
      <c r="X1344" s="19"/>
    </row>
    <row r="1345" spans="1:24">
      <c r="A1345" s="19">
        <v>1341</v>
      </c>
      <c r="B1345" s="16" t="s">
        <v>2107</v>
      </c>
      <c r="C1345" s="16" t="s">
        <v>1988</v>
      </c>
      <c r="D1345" s="16" t="s">
        <v>1989</v>
      </c>
      <c r="E1345" s="22">
        <v>1997</v>
      </c>
      <c r="F1345" s="16" t="s">
        <v>114</v>
      </c>
      <c r="G1345" s="16" t="s">
        <v>53</v>
      </c>
      <c r="H1345" s="16" t="s">
        <v>115</v>
      </c>
      <c r="I1345" s="16" t="s">
        <v>287</v>
      </c>
      <c r="J1345" s="16"/>
      <c r="K1345" s="16"/>
      <c r="L1345" s="16" t="s">
        <v>3169</v>
      </c>
      <c r="M1345" s="19">
        <v>1</v>
      </c>
      <c r="N1345" s="16" t="s">
        <v>2109</v>
      </c>
      <c r="O1345" s="25" t="s">
        <v>2108</v>
      </c>
      <c r="P1345" s="16" t="s">
        <v>4660</v>
      </c>
      <c r="Q1345" s="16" t="s">
        <v>17630</v>
      </c>
      <c r="R1345" s="19"/>
      <c r="S1345" s="19"/>
      <c r="T1345" s="19"/>
      <c r="U1345" s="19"/>
      <c r="V1345" s="19">
        <v>46</v>
      </c>
      <c r="W1345" s="19"/>
      <c r="X1345" s="19"/>
    </row>
    <row r="1346" spans="1:24">
      <c r="A1346" s="19">
        <v>1342</v>
      </c>
      <c r="B1346" s="16" t="s">
        <v>1987</v>
      </c>
      <c r="C1346" s="16" t="s">
        <v>1988</v>
      </c>
      <c r="D1346" s="16" t="s">
        <v>1989</v>
      </c>
      <c r="E1346" s="22">
        <v>1997</v>
      </c>
      <c r="F1346" s="16" t="s">
        <v>114</v>
      </c>
      <c r="G1346" s="16" t="s">
        <v>53</v>
      </c>
      <c r="H1346" s="16" t="s">
        <v>115</v>
      </c>
      <c r="I1346" s="16" t="s">
        <v>287</v>
      </c>
      <c r="J1346" s="16"/>
      <c r="K1346" s="16"/>
      <c r="L1346" s="16" t="s">
        <v>3169</v>
      </c>
      <c r="M1346" s="19">
        <v>1</v>
      </c>
      <c r="N1346" s="16" t="s">
        <v>1991</v>
      </c>
      <c r="O1346" s="25" t="s">
        <v>1990</v>
      </c>
      <c r="P1346" s="16" t="s">
        <v>4661</v>
      </c>
      <c r="Q1346" s="16" t="s">
        <v>17630</v>
      </c>
      <c r="R1346" s="19"/>
      <c r="S1346" s="19"/>
      <c r="T1346" s="19"/>
      <c r="U1346" s="19"/>
      <c r="V1346" s="19">
        <v>19</v>
      </c>
      <c r="W1346" s="19"/>
      <c r="X1346" s="19"/>
    </row>
    <row r="1347" spans="1:24">
      <c r="A1347" s="19">
        <v>1343</v>
      </c>
      <c r="B1347" s="16" t="s">
        <v>19267</v>
      </c>
      <c r="C1347" s="16" t="s">
        <v>16243</v>
      </c>
      <c r="D1347" s="16" t="s">
        <v>16243</v>
      </c>
      <c r="E1347" s="22">
        <v>2003</v>
      </c>
      <c r="F1347" s="16" t="s">
        <v>29</v>
      </c>
      <c r="G1347" s="16" t="s">
        <v>29</v>
      </c>
      <c r="H1347" s="16" t="s">
        <v>1523</v>
      </c>
      <c r="I1347" s="16"/>
      <c r="J1347" s="16" t="s">
        <v>344</v>
      </c>
      <c r="K1347" s="16" t="s">
        <v>16242</v>
      </c>
      <c r="L1347" s="16" t="s">
        <v>7417</v>
      </c>
      <c r="M1347" s="19">
        <v>1</v>
      </c>
      <c r="N1347" s="16" t="s">
        <v>19268</v>
      </c>
      <c r="O1347" s="25" t="s">
        <v>16244</v>
      </c>
      <c r="P1347" s="16" t="s">
        <v>16245</v>
      </c>
      <c r="Q1347" s="16" t="s">
        <v>17662</v>
      </c>
      <c r="R1347" s="19"/>
      <c r="S1347" s="19"/>
      <c r="T1347" s="19"/>
      <c r="U1347" s="19"/>
      <c r="V1347" s="19"/>
      <c r="W1347" s="19"/>
      <c r="X1347" s="19"/>
    </row>
    <row r="1348" spans="1:24">
      <c r="A1348" s="19">
        <v>1344</v>
      </c>
      <c r="B1348" s="16" t="s">
        <v>19269</v>
      </c>
      <c r="C1348" s="16" t="s">
        <v>16243</v>
      </c>
      <c r="D1348" s="16" t="s">
        <v>16243</v>
      </c>
      <c r="E1348" s="22">
        <v>2003</v>
      </c>
      <c r="F1348" s="16" t="s">
        <v>29</v>
      </c>
      <c r="G1348" s="16" t="s">
        <v>29</v>
      </c>
      <c r="H1348" s="16" t="s">
        <v>1523</v>
      </c>
      <c r="I1348" s="16"/>
      <c r="J1348" s="16" t="s">
        <v>344</v>
      </c>
      <c r="K1348" s="16" t="s">
        <v>16242</v>
      </c>
      <c r="L1348" s="16" t="s">
        <v>7417</v>
      </c>
      <c r="M1348" s="19">
        <v>1</v>
      </c>
      <c r="N1348" s="16" t="s">
        <v>19270</v>
      </c>
      <c r="O1348" s="25" t="s">
        <v>16246</v>
      </c>
      <c r="P1348" s="16" t="s">
        <v>16247</v>
      </c>
      <c r="Q1348" s="16" t="s">
        <v>17662</v>
      </c>
      <c r="R1348" s="19"/>
      <c r="S1348" s="19"/>
      <c r="T1348" s="19"/>
      <c r="U1348" s="19"/>
      <c r="V1348" s="19"/>
      <c r="W1348" s="19"/>
      <c r="X1348" s="19"/>
    </row>
    <row r="1349" spans="1:24">
      <c r="A1349" s="19">
        <v>1345</v>
      </c>
      <c r="B1349" s="16" t="s">
        <v>19271</v>
      </c>
      <c r="C1349" s="16" t="s">
        <v>16243</v>
      </c>
      <c r="D1349" s="16" t="s">
        <v>16243</v>
      </c>
      <c r="E1349" s="22">
        <v>2003</v>
      </c>
      <c r="F1349" s="16" t="s">
        <v>29</v>
      </c>
      <c r="G1349" s="16" t="s">
        <v>29</v>
      </c>
      <c r="H1349" s="16" t="s">
        <v>1523</v>
      </c>
      <c r="I1349" s="16"/>
      <c r="J1349" s="16" t="s">
        <v>344</v>
      </c>
      <c r="K1349" s="16" t="s">
        <v>16242</v>
      </c>
      <c r="L1349" s="16" t="s">
        <v>7417</v>
      </c>
      <c r="M1349" s="19">
        <v>1</v>
      </c>
      <c r="N1349" s="16" t="s">
        <v>19272</v>
      </c>
      <c r="O1349" s="25" t="s">
        <v>16248</v>
      </c>
      <c r="P1349" s="16" t="s">
        <v>16249</v>
      </c>
      <c r="Q1349" s="16" t="s">
        <v>17662</v>
      </c>
      <c r="R1349" s="19"/>
      <c r="S1349" s="19"/>
      <c r="T1349" s="19"/>
      <c r="U1349" s="19"/>
      <c r="V1349" s="19"/>
      <c r="W1349" s="19"/>
      <c r="X1349" s="19"/>
    </row>
    <row r="1350" spans="1:24">
      <c r="A1350" s="19">
        <v>1346</v>
      </c>
      <c r="B1350" s="16" t="s">
        <v>19273</v>
      </c>
      <c r="C1350" s="16" t="s">
        <v>16243</v>
      </c>
      <c r="D1350" s="16" t="s">
        <v>16243</v>
      </c>
      <c r="E1350" s="22">
        <v>2003</v>
      </c>
      <c r="F1350" s="16" t="s">
        <v>29</v>
      </c>
      <c r="G1350" s="16" t="s">
        <v>29</v>
      </c>
      <c r="H1350" s="16" t="s">
        <v>1523</v>
      </c>
      <c r="I1350" s="16"/>
      <c r="J1350" s="16" t="s">
        <v>344</v>
      </c>
      <c r="K1350" s="16" t="s">
        <v>16242</v>
      </c>
      <c r="L1350" s="16" t="s">
        <v>7417</v>
      </c>
      <c r="M1350" s="19">
        <v>1</v>
      </c>
      <c r="N1350" s="16" t="s">
        <v>19274</v>
      </c>
      <c r="O1350" s="25" t="s">
        <v>16250</v>
      </c>
      <c r="P1350" s="16" t="s">
        <v>16251</v>
      </c>
      <c r="Q1350" s="16" t="s">
        <v>17662</v>
      </c>
      <c r="R1350" s="19"/>
      <c r="S1350" s="19"/>
      <c r="T1350" s="19"/>
      <c r="U1350" s="19"/>
      <c r="V1350" s="19"/>
      <c r="W1350" s="19"/>
      <c r="X1350" s="19"/>
    </row>
    <row r="1351" spans="1:24">
      <c r="A1351" s="19">
        <v>1347</v>
      </c>
      <c r="B1351" s="16" t="s">
        <v>4664</v>
      </c>
      <c r="C1351" s="16" t="s">
        <v>4662</v>
      </c>
      <c r="D1351" s="16" t="s">
        <v>4663</v>
      </c>
      <c r="E1351" s="22">
        <v>2019</v>
      </c>
      <c r="F1351" s="16" t="s">
        <v>286</v>
      </c>
      <c r="G1351" s="16" t="s">
        <v>53</v>
      </c>
      <c r="H1351" s="16" t="s">
        <v>115</v>
      </c>
      <c r="I1351" s="16" t="s">
        <v>287</v>
      </c>
      <c r="J1351" s="16"/>
      <c r="K1351" s="16"/>
      <c r="L1351" s="16" t="s">
        <v>2817</v>
      </c>
      <c r="M1351" s="19">
        <v>1</v>
      </c>
      <c r="N1351" s="16" t="s">
        <v>19275</v>
      </c>
      <c r="O1351" s="25" t="s">
        <v>4665</v>
      </c>
      <c r="P1351" s="16" t="s">
        <v>4666</v>
      </c>
      <c r="Q1351" s="16" t="s">
        <v>17633</v>
      </c>
      <c r="R1351" s="19"/>
      <c r="S1351" s="19"/>
      <c r="T1351" s="19"/>
      <c r="U1351" s="19"/>
      <c r="V1351" s="19"/>
      <c r="W1351" s="19"/>
      <c r="X1351" s="19"/>
    </row>
    <row r="1352" spans="1:24">
      <c r="A1352" s="19">
        <v>1348</v>
      </c>
      <c r="B1352" s="16" t="s">
        <v>9305</v>
      </c>
      <c r="C1352" s="16" t="s">
        <v>9303</v>
      </c>
      <c r="D1352" s="16" t="s">
        <v>9304</v>
      </c>
      <c r="E1352" s="22">
        <v>1973</v>
      </c>
      <c r="F1352" s="16" t="s">
        <v>841</v>
      </c>
      <c r="G1352" s="16" t="s">
        <v>53</v>
      </c>
      <c r="H1352" s="16" t="s">
        <v>434</v>
      </c>
      <c r="I1352" s="16" t="s">
        <v>435</v>
      </c>
      <c r="J1352" s="16"/>
      <c r="K1352" s="16"/>
      <c r="L1352" s="16" t="s">
        <v>2824</v>
      </c>
      <c r="M1352" s="19">
        <v>1</v>
      </c>
      <c r="N1352" s="16" t="s">
        <v>19276</v>
      </c>
      <c r="O1352" s="25" t="s">
        <v>9306</v>
      </c>
      <c r="P1352" s="16" t="s">
        <v>9307</v>
      </c>
      <c r="Q1352" s="16" t="s">
        <v>17628</v>
      </c>
      <c r="R1352" s="19"/>
      <c r="S1352" s="19"/>
      <c r="T1352" s="19"/>
      <c r="U1352" s="19"/>
      <c r="V1352" s="19"/>
      <c r="W1352" s="19"/>
      <c r="X1352" s="19"/>
    </row>
    <row r="1353" spans="1:24">
      <c r="A1353" s="19">
        <v>1349</v>
      </c>
      <c r="B1353" s="16" t="s">
        <v>4669</v>
      </c>
      <c r="C1353" s="16" t="s">
        <v>4667</v>
      </c>
      <c r="D1353" s="16" t="s">
        <v>4668</v>
      </c>
      <c r="E1353" s="22">
        <v>2013</v>
      </c>
      <c r="F1353" s="16" t="s">
        <v>286</v>
      </c>
      <c r="G1353" s="16" t="s">
        <v>53</v>
      </c>
      <c r="H1353" s="16" t="s">
        <v>115</v>
      </c>
      <c r="I1353" s="16" t="s">
        <v>287</v>
      </c>
      <c r="J1353" s="16"/>
      <c r="K1353" s="16"/>
      <c r="L1353" s="16" t="s">
        <v>2817</v>
      </c>
      <c r="M1353" s="19">
        <v>1</v>
      </c>
      <c r="N1353" s="16" t="s">
        <v>19277</v>
      </c>
      <c r="O1353" s="25" t="s">
        <v>4670</v>
      </c>
      <c r="P1353" s="16" t="s">
        <v>4671</v>
      </c>
      <c r="Q1353" s="16" t="s">
        <v>17633</v>
      </c>
      <c r="R1353" s="19"/>
      <c r="S1353" s="19"/>
      <c r="T1353" s="19"/>
      <c r="U1353" s="19"/>
      <c r="V1353" s="19"/>
      <c r="W1353" s="19"/>
      <c r="X1353" s="19"/>
    </row>
    <row r="1354" spans="1:24">
      <c r="A1354" s="19">
        <v>1350</v>
      </c>
      <c r="B1354" s="16" t="s">
        <v>15208</v>
      </c>
      <c r="C1354" s="16" t="s">
        <v>15209</v>
      </c>
      <c r="D1354" s="16" t="s">
        <v>15210</v>
      </c>
      <c r="E1354" s="22">
        <v>2014</v>
      </c>
      <c r="F1354" s="16" t="s">
        <v>29</v>
      </c>
      <c r="G1354" s="16" t="s">
        <v>29</v>
      </c>
      <c r="H1354" s="16" t="s">
        <v>1523</v>
      </c>
      <c r="I1354" s="16"/>
      <c r="J1354" s="16" t="s">
        <v>344</v>
      </c>
      <c r="K1354" s="16" t="s">
        <v>15208</v>
      </c>
      <c r="L1354" s="16" t="s">
        <v>2824</v>
      </c>
      <c r="M1354" s="19">
        <v>1</v>
      </c>
      <c r="N1354" s="16" t="s">
        <v>19278</v>
      </c>
      <c r="O1354" s="25" t="s">
        <v>15211</v>
      </c>
      <c r="P1354" s="16" t="s">
        <v>15212</v>
      </c>
      <c r="Q1354" s="16" t="s">
        <v>17628</v>
      </c>
      <c r="R1354" s="19"/>
      <c r="S1354" s="19"/>
      <c r="T1354" s="19"/>
      <c r="U1354" s="19"/>
      <c r="V1354" s="19"/>
      <c r="W1354" s="19"/>
      <c r="X1354" s="19"/>
    </row>
    <row r="1355" spans="1:24">
      <c r="A1355" s="19">
        <v>1351</v>
      </c>
      <c r="B1355" s="16" t="s">
        <v>15213</v>
      </c>
      <c r="C1355" s="16" t="s">
        <v>15209</v>
      </c>
      <c r="D1355" s="16" t="s">
        <v>15210</v>
      </c>
      <c r="E1355" s="22">
        <v>2014</v>
      </c>
      <c r="F1355" s="16" t="s">
        <v>29</v>
      </c>
      <c r="G1355" s="16" t="s">
        <v>29</v>
      </c>
      <c r="H1355" s="16" t="s">
        <v>1523</v>
      </c>
      <c r="I1355" s="16"/>
      <c r="J1355" s="16" t="s">
        <v>344</v>
      </c>
      <c r="K1355" s="16" t="s">
        <v>15213</v>
      </c>
      <c r="L1355" s="16" t="s">
        <v>2824</v>
      </c>
      <c r="M1355" s="19">
        <v>1</v>
      </c>
      <c r="N1355" s="16" t="s">
        <v>19279</v>
      </c>
      <c r="O1355" s="25" t="s">
        <v>15214</v>
      </c>
      <c r="P1355" s="16" t="s">
        <v>15215</v>
      </c>
      <c r="Q1355" s="16" t="s">
        <v>17628</v>
      </c>
      <c r="R1355" s="19"/>
      <c r="S1355" s="19"/>
      <c r="T1355" s="19"/>
      <c r="U1355" s="19"/>
      <c r="V1355" s="19"/>
      <c r="W1355" s="19"/>
      <c r="X1355" s="19"/>
    </row>
    <row r="1356" spans="1:24">
      <c r="A1356" s="19">
        <v>1352</v>
      </c>
      <c r="B1356" s="16" t="s">
        <v>19280</v>
      </c>
      <c r="C1356" s="16" t="s">
        <v>14595</v>
      </c>
      <c r="D1356" s="16" t="s">
        <v>2180</v>
      </c>
      <c r="E1356" s="22">
        <v>2017</v>
      </c>
      <c r="F1356" s="16" t="s">
        <v>29</v>
      </c>
      <c r="G1356" s="16" t="s">
        <v>29</v>
      </c>
      <c r="H1356" s="16" t="s">
        <v>1523</v>
      </c>
      <c r="I1356" s="16"/>
      <c r="J1356" s="16" t="s">
        <v>344</v>
      </c>
      <c r="K1356" s="16" t="s">
        <v>14594</v>
      </c>
      <c r="L1356" s="16" t="s">
        <v>3169</v>
      </c>
      <c r="M1356" s="19">
        <v>1</v>
      </c>
      <c r="N1356" s="16" t="s">
        <v>19281</v>
      </c>
      <c r="O1356" s="25" t="s">
        <v>14596</v>
      </c>
      <c r="P1356" s="16" t="s">
        <v>14597</v>
      </c>
      <c r="Q1356" s="16" t="s">
        <v>17630</v>
      </c>
      <c r="R1356" s="19"/>
      <c r="S1356" s="19"/>
      <c r="T1356" s="19"/>
      <c r="U1356" s="19"/>
      <c r="V1356" s="19"/>
      <c r="W1356" s="19"/>
      <c r="X1356" s="19"/>
    </row>
    <row r="1357" spans="1:24">
      <c r="A1357" s="19">
        <v>1353</v>
      </c>
      <c r="B1357" s="16" t="s">
        <v>12581</v>
      </c>
      <c r="C1357" s="16" t="s">
        <v>898</v>
      </c>
      <c r="D1357" s="16" t="s">
        <v>625</v>
      </c>
      <c r="E1357" s="22">
        <v>1990</v>
      </c>
      <c r="F1357" s="16" t="s">
        <v>29</v>
      </c>
      <c r="G1357" s="16" t="s">
        <v>29</v>
      </c>
      <c r="H1357" s="16" t="s">
        <v>258</v>
      </c>
      <c r="I1357" s="16"/>
      <c r="J1357" s="16" t="s">
        <v>627</v>
      </c>
      <c r="K1357" s="16" t="s">
        <v>12581</v>
      </c>
      <c r="L1357" s="16" t="s">
        <v>7417</v>
      </c>
      <c r="M1357" s="19">
        <v>1</v>
      </c>
      <c r="N1357" s="16" t="s">
        <v>19282</v>
      </c>
      <c r="O1357" s="25" t="s">
        <v>12582</v>
      </c>
      <c r="P1357" s="16" t="s">
        <v>12583</v>
      </c>
      <c r="Q1357" s="16" t="s">
        <v>17662</v>
      </c>
      <c r="R1357" s="19"/>
      <c r="S1357" s="19"/>
      <c r="T1357" s="19"/>
      <c r="U1357" s="19"/>
      <c r="V1357" s="19"/>
      <c r="W1357" s="19"/>
      <c r="X1357" s="19"/>
    </row>
    <row r="1358" spans="1:24">
      <c r="A1358" s="19">
        <v>1354</v>
      </c>
      <c r="B1358" s="16" t="s">
        <v>897</v>
      </c>
      <c r="C1358" s="16" t="s">
        <v>898</v>
      </c>
      <c r="D1358" s="16" t="s">
        <v>625</v>
      </c>
      <c r="E1358" s="22">
        <v>1986</v>
      </c>
      <c r="F1358" s="16" t="s">
        <v>29</v>
      </c>
      <c r="G1358" s="16" t="s">
        <v>29</v>
      </c>
      <c r="H1358" s="16" t="s">
        <v>258</v>
      </c>
      <c r="I1358" s="16"/>
      <c r="J1358" s="16" t="s">
        <v>627</v>
      </c>
      <c r="K1358" s="16" t="s">
        <v>12634</v>
      </c>
      <c r="L1358" s="16" t="s">
        <v>7417</v>
      </c>
      <c r="M1358" s="19">
        <v>1</v>
      </c>
      <c r="N1358" s="16" t="s">
        <v>900</v>
      </c>
      <c r="O1358" s="25" t="s">
        <v>899</v>
      </c>
      <c r="P1358" s="16" t="s">
        <v>12635</v>
      </c>
      <c r="Q1358" s="16" t="s">
        <v>17662</v>
      </c>
      <c r="R1358" s="19"/>
      <c r="S1358" s="19">
        <v>68</v>
      </c>
      <c r="T1358" s="19"/>
      <c r="U1358" s="19"/>
      <c r="V1358" s="19"/>
      <c r="W1358" s="19"/>
      <c r="X1358" s="19"/>
    </row>
    <row r="1359" spans="1:24">
      <c r="A1359" s="19">
        <v>1355</v>
      </c>
      <c r="B1359" s="16" t="s">
        <v>19283</v>
      </c>
      <c r="C1359" s="16" t="s">
        <v>898</v>
      </c>
      <c r="D1359" s="16" t="s">
        <v>625</v>
      </c>
      <c r="E1359" s="22">
        <v>1986</v>
      </c>
      <c r="F1359" s="16" t="s">
        <v>29</v>
      </c>
      <c r="G1359" s="16" t="s">
        <v>29</v>
      </c>
      <c r="H1359" s="16" t="s">
        <v>258</v>
      </c>
      <c r="I1359" s="16"/>
      <c r="J1359" s="16" t="s">
        <v>627</v>
      </c>
      <c r="K1359" s="16" t="s">
        <v>12634</v>
      </c>
      <c r="L1359" s="16" t="s">
        <v>7417</v>
      </c>
      <c r="M1359" s="19">
        <v>1</v>
      </c>
      <c r="N1359" s="16" t="s">
        <v>19284</v>
      </c>
      <c r="O1359" s="25" t="s">
        <v>12636</v>
      </c>
      <c r="P1359" s="16" t="s">
        <v>12637</v>
      </c>
      <c r="Q1359" s="16" t="s">
        <v>17662</v>
      </c>
      <c r="R1359" s="19"/>
      <c r="S1359" s="19"/>
      <c r="T1359" s="19"/>
      <c r="U1359" s="19"/>
      <c r="V1359" s="19"/>
      <c r="W1359" s="19"/>
      <c r="X1359" s="19"/>
    </row>
    <row r="1360" spans="1:24">
      <c r="A1360" s="19">
        <v>1356</v>
      </c>
      <c r="B1360" s="16" t="s">
        <v>19285</v>
      </c>
      <c r="C1360" s="16" t="s">
        <v>898</v>
      </c>
      <c r="D1360" s="16" t="s">
        <v>625</v>
      </c>
      <c r="E1360" s="22">
        <v>1986</v>
      </c>
      <c r="F1360" s="16" t="s">
        <v>29</v>
      </c>
      <c r="G1360" s="16" t="s">
        <v>29</v>
      </c>
      <c r="H1360" s="16" t="s">
        <v>258</v>
      </c>
      <c r="I1360" s="16"/>
      <c r="J1360" s="16" t="s">
        <v>627</v>
      </c>
      <c r="K1360" s="16" t="s">
        <v>12634</v>
      </c>
      <c r="L1360" s="16" t="s">
        <v>7417</v>
      </c>
      <c r="M1360" s="19">
        <v>1</v>
      </c>
      <c r="N1360" s="16" t="s">
        <v>19286</v>
      </c>
      <c r="O1360" s="25" t="s">
        <v>12638</v>
      </c>
      <c r="P1360" s="16" t="s">
        <v>12639</v>
      </c>
      <c r="Q1360" s="16" t="s">
        <v>17662</v>
      </c>
      <c r="R1360" s="19"/>
      <c r="S1360" s="19"/>
      <c r="T1360" s="19"/>
      <c r="U1360" s="19"/>
      <c r="V1360" s="19"/>
      <c r="W1360" s="19"/>
      <c r="X1360" s="19"/>
    </row>
    <row r="1361" spans="1:24">
      <c r="A1361" s="19">
        <v>1357</v>
      </c>
      <c r="B1361" s="16" t="s">
        <v>623</v>
      </c>
      <c r="C1361" s="16" t="s">
        <v>624</v>
      </c>
      <c r="D1361" s="16" t="s">
        <v>625</v>
      </c>
      <c r="E1361" s="22">
        <v>1986</v>
      </c>
      <c r="F1361" s="16" t="s">
        <v>29</v>
      </c>
      <c r="G1361" s="16" t="s">
        <v>29</v>
      </c>
      <c r="H1361" s="16" t="s">
        <v>258</v>
      </c>
      <c r="I1361" s="16"/>
      <c r="J1361" s="16" t="s">
        <v>627</v>
      </c>
      <c r="K1361" s="16" t="s">
        <v>12598</v>
      </c>
      <c r="L1361" s="16" t="s">
        <v>7417</v>
      </c>
      <c r="M1361" s="19">
        <v>1</v>
      </c>
      <c r="N1361" s="16" t="s">
        <v>628</v>
      </c>
      <c r="O1361" s="25" t="s">
        <v>626</v>
      </c>
      <c r="P1361" s="16" t="s">
        <v>12599</v>
      </c>
      <c r="Q1361" s="16" t="s">
        <v>17662</v>
      </c>
      <c r="R1361" s="19"/>
      <c r="S1361" s="19">
        <v>9</v>
      </c>
      <c r="T1361" s="19"/>
      <c r="U1361" s="19"/>
      <c r="V1361" s="19"/>
      <c r="W1361" s="19"/>
      <c r="X1361" s="19">
        <v>49</v>
      </c>
    </row>
    <row r="1362" spans="1:24">
      <c r="A1362" s="19">
        <v>1358</v>
      </c>
      <c r="B1362" s="16" t="s">
        <v>19287</v>
      </c>
      <c r="C1362" s="16" t="s">
        <v>624</v>
      </c>
      <c r="D1362" s="16" t="s">
        <v>625</v>
      </c>
      <c r="E1362" s="22">
        <v>1990</v>
      </c>
      <c r="F1362" s="16" t="s">
        <v>29</v>
      </c>
      <c r="G1362" s="16" t="s">
        <v>29</v>
      </c>
      <c r="H1362" s="16" t="s">
        <v>258</v>
      </c>
      <c r="I1362" s="16"/>
      <c r="J1362" s="16" t="s">
        <v>627</v>
      </c>
      <c r="K1362" s="16" t="s">
        <v>12598</v>
      </c>
      <c r="L1362" s="16" t="s">
        <v>7417</v>
      </c>
      <c r="M1362" s="19">
        <v>1</v>
      </c>
      <c r="N1362" s="16" t="s">
        <v>19288</v>
      </c>
      <c r="O1362" s="25" t="s">
        <v>12600</v>
      </c>
      <c r="P1362" s="16" t="s">
        <v>12601</v>
      </c>
      <c r="Q1362" s="16" t="s">
        <v>17662</v>
      </c>
      <c r="R1362" s="19"/>
      <c r="S1362" s="19"/>
      <c r="T1362" s="19"/>
      <c r="U1362" s="19"/>
      <c r="V1362" s="19"/>
      <c r="W1362" s="19"/>
      <c r="X1362" s="19"/>
    </row>
    <row r="1363" spans="1:24">
      <c r="A1363" s="19">
        <v>1359</v>
      </c>
      <c r="B1363" s="16" t="s">
        <v>19289</v>
      </c>
      <c r="C1363" s="16" t="s">
        <v>624</v>
      </c>
      <c r="D1363" s="16" t="s">
        <v>625</v>
      </c>
      <c r="E1363" s="22">
        <v>1986</v>
      </c>
      <c r="F1363" s="16" t="s">
        <v>29</v>
      </c>
      <c r="G1363" s="16" t="s">
        <v>29</v>
      </c>
      <c r="H1363" s="16" t="s">
        <v>258</v>
      </c>
      <c r="I1363" s="16"/>
      <c r="J1363" s="16" t="s">
        <v>627</v>
      </c>
      <c r="K1363" s="16" t="s">
        <v>12598</v>
      </c>
      <c r="L1363" s="16" t="s">
        <v>7417</v>
      </c>
      <c r="M1363" s="19">
        <v>1</v>
      </c>
      <c r="N1363" s="16" t="s">
        <v>19290</v>
      </c>
      <c r="O1363" s="25" t="s">
        <v>12602</v>
      </c>
      <c r="P1363" s="16" t="s">
        <v>12603</v>
      </c>
      <c r="Q1363" s="16" t="s">
        <v>17662</v>
      </c>
      <c r="R1363" s="19"/>
      <c r="S1363" s="19"/>
      <c r="T1363" s="19"/>
      <c r="U1363" s="19"/>
      <c r="V1363" s="19"/>
      <c r="W1363" s="19"/>
      <c r="X1363" s="19"/>
    </row>
    <row r="1364" spans="1:24">
      <c r="A1364" s="19">
        <v>1360</v>
      </c>
      <c r="B1364" s="16" t="s">
        <v>19291</v>
      </c>
      <c r="C1364" s="16" t="s">
        <v>2330</v>
      </c>
      <c r="D1364" s="16" t="s">
        <v>2331</v>
      </c>
      <c r="E1364" s="22">
        <v>2023</v>
      </c>
      <c r="F1364" s="16" t="s">
        <v>29</v>
      </c>
      <c r="G1364" s="16" t="s">
        <v>29</v>
      </c>
      <c r="H1364" s="16" t="s">
        <v>146</v>
      </c>
      <c r="I1364" s="16"/>
      <c r="J1364" s="16" t="s">
        <v>147</v>
      </c>
      <c r="K1364" s="16" t="s">
        <v>13203</v>
      </c>
      <c r="L1364" s="16" t="s">
        <v>2824</v>
      </c>
      <c r="M1364" s="19">
        <v>1</v>
      </c>
      <c r="N1364" s="16" t="s">
        <v>19292</v>
      </c>
      <c r="O1364" s="25" t="s">
        <v>13204</v>
      </c>
      <c r="P1364" s="16" t="s">
        <v>13205</v>
      </c>
      <c r="Q1364" s="16" t="s">
        <v>17628</v>
      </c>
      <c r="R1364" s="19"/>
      <c r="S1364" s="19"/>
      <c r="T1364" s="19"/>
      <c r="U1364" s="19"/>
      <c r="V1364" s="19"/>
      <c r="W1364" s="19"/>
      <c r="X1364" s="19"/>
    </row>
    <row r="1365" spans="1:24">
      <c r="A1365" s="19">
        <v>1361</v>
      </c>
      <c r="B1365" s="16" t="s">
        <v>19293</v>
      </c>
      <c r="C1365" s="16" t="s">
        <v>2330</v>
      </c>
      <c r="D1365" s="16" t="s">
        <v>2331</v>
      </c>
      <c r="E1365" s="22">
        <v>2023</v>
      </c>
      <c r="F1365" s="16" t="s">
        <v>29</v>
      </c>
      <c r="G1365" s="16" t="s">
        <v>29</v>
      </c>
      <c r="H1365" s="16" t="s">
        <v>146</v>
      </c>
      <c r="I1365" s="16"/>
      <c r="J1365" s="16" t="s">
        <v>147</v>
      </c>
      <c r="K1365" s="16" t="s">
        <v>13203</v>
      </c>
      <c r="L1365" s="16" t="s">
        <v>2824</v>
      </c>
      <c r="M1365" s="19">
        <v>1</v>
      </c>
      <c r="N1365" s="16" t="s">
        <v>19294</v>
      </c>
      <c r="O1365" s="25" t="s">
        <v>13206</v>
      </c>
      <c r="P1365" s="16" t="s">
        <v>13207</v>
      </c>
      <c r="Q1365" s="16" t="s">
        <v>17628</v>
      </c>
      <c r="R1365" s="19"/>
      <c r="S1365" s="19"/>
      <c r="T1365" s="19"/>
      <c r="U1365" s="19"/>
      <c r="V1365" s="19"/>
      <c r="W1365" s="19"/>
      <c r="X1365" s="19"/>
    </row>
    <row r="1366" spans="1:24">
      <c r="A1366" s="19">
        <v>1362</v>
      </c>
      <c r="B1366" s="16" t="s">
        <v>19295</v>
      </c>
      <c r="C1366" s="16" t="s">
        <v>2330</v>
      </c>
      <c r="D1366" s="16" t="s">
        <v>2331</v>
      </c>
      <c r="E1366" s="22">
        <v>2023</v>
      </c>
      <c r="F1366" s="16" t="s">
        <v>29</v>
      </c>
      <c r="G1366" s="16" t="s">
        <v>29</v>
      </c>
      <c r="H1366" s="16" t="s">
        <v>146</v>
      </c>
      <c r="I1366" s="16"/>
      <c r="J1366" s="16" t="s">
        <v>147</v>
      </c>
      <c r="K1366" s="16" t="s">
        <v>13203</v>
      </c>
      <c r="L1366" s="16" t="s">
        <v>2824</v>
      </c>
      <c r="M1366" s="19">
        <v>1</v>
      </c>
      <c r="N1366" s="16" t="s">
        <v>19296</v>
      </c>
      <c r="O1366" s="25" t="s">
        <v>13208</v>
      </c>
      <c r="P1366" s="16" t="s">
        <v>13209</v>
      </c>
      <c r="Q1366" s="16" t="s">
        <v>17628</v>
      </c>
      <c r="R1366" s="19"/>
      <c r="S1366" s="19"/>
      <c r="T1366" s="19"/>
      <c r="U1366" s="19"/>
      <c r="V1366" s="19"/>
      <c r="W1366" s="19"/>
      <c r="X1366" s="19"/>
    </row>
    <row r="1367" spans="1:24">
      <c r="A1367" s="19">
        <v>1363</v>
      </c>
      <c r="B1367" s="16" t="s">
        <v>19297</v>
      </c>
      <c r="C1367" s="16" t="s">
        <v>2330</v>
      </c>
      <c r="D1367" s="16" t="s">
        <v>2331</v>
      </c>
      <c r="E1367" s="22">
        <v>2023</v>
      </c>
      <c r="F1367" s="16" t="s">
        <v>29</v>
      </c>
      <c r="G1367" s="16" t="s">
        <v>29</v>
      </c>
      <c r="H1367" s="16" t="s">
        <v>146</v>
      </c>
      <c r="I1367" s="16"/>
      <c r="J1367" s="16" t="s">
        <v>147</v>
      </c>
      <c r="K1367" s="16" t="s">
        <v>13203</v>
      </c>
      <c r="L1367" s="16" t="s">
        <v>2824</v>
      </c>
      <c r="M1367" s="19">
        <v>1</v>
      </c>
      <c r="N1367" s="16" t="s">
        <v>19298</v>
      </c>
      <c r="O1367" s="25" t="s">
        <v>13210</v>
      </c>
      <c r="P1367" s="16" t="s">
        <v>13211</v>
      </c>
      <c r="Q1367" s="16" t="s">
        <v>17628</v>
      </c>
      <c r="R1367" s="19"/>
      <c r="S1367" s="19"/>
      <c r="T1367" s="19"/>
      <c r="U1367" s="19"/>
      <c r="V1367" s="19"/>
      <c r="W1367" s="19"/>
      <c r="X1367" s="19"/>
    </row>
    <row r="1368" spans="1:24">
      <c r="A1368" s="19">
        <v>1364</v>
      </c>
      <c r="B1368" s="16" t="s">
        <v>2329</v>
      </c>
      <c r="C1368" s="16" t="s">
        <v>2330</v>
      </c>
      <c r="D1368" s="16" t="s">
        <v>2331</v>
      </c>
      <c r="E1368" s="22">
        <v>2023</v>
      </c>
      <c r="F1368" s="16" t="s">
        <v>29</v>
      </c>
      <c r="G1368" s="16" t="s">
        <v>29</v>
      </c>
      <c r="H1368" s="16" t="s">
        <v>146</v>
      </c>
      <c r="I1368" s="16"/>
      <c r="J1368" s="16" t="s">
        <v>147</v>
      </c>
      <c r="K1368" s="16" t="s">
        <v>13203</v>
      </c>
      <c r="L1368" s="16" t="s">
        <v>2824</v>
      </c>
      <c r="M1368" s="19">
        <v>1</v>
      </c>
      <c r="N1368" s="16" t="s">
        <v>2333</v>
      </c>
      <c r="O1368" s="25" t="s">
        <v>2332</v>
      </c>
      <c r="P1368" s="16" t="s">
        <v>13212</v>
      </c>
      <c r="Q1368" s="16" t="s">
        <v>17628</v>
      </c>
      <c r="R1368" s="19"/>
      <c r="S1368" s="19"/>
      <c r="T1368" s="19"/>
      <c r="U1368" s="19"/>
      <c r="V1368" s="19">
        <v>98</v>
      </c>
      <c r="W1368" s="19"/>
      <c r="X1368" s="19"/>
    </row>
    <row r="1369" spans="1:24">
      <c r="A1369" s="19">
        <v>1365</v>
      </c>
      <c r="B1369" s="16" t="s">
        <v>14449</v>
      </c>
      <c r="C1369" s="16" t="s">
        <v>14450</v>
      </c>
      <c r="D1369" s="16" t="s">
        <v>14451</v>
      </c>
      <c r="E1369" s="22">
        <v>2023</v>
      </c>
      <c r="F1369" s="16" t="s">
        <v>29</v>
      </c>
      <c r="G1369" s="16" t="s">
        <v>29</v>
      </c>
      <c r="H1369" s="16" t="s">
        <v>268</v>
      </c>
      <c r="I1369" s="16"/>
      <c r="J1369" s="16" t="s">
        <v>269</v>
      </c>
      <c r="K1369" s="16" t="s">
        <v>14449</v>
      </c>
      <c r="L1369" s="16" t="s">
        <v>7417</v>
      </c>
      <c r="M1369" s="19">
        <v>1</v>
      </c>
      <c r="N1369" s="16" t="s">
        <v>19299</v>
      </c>
      <c r="O1369" s="25" t="s">
        <v>14452</v>
      </c>
      <c r="P1369" s="16" t="s">
        <v>14453</v>
      </c>
      <c r="Q1369" s="16" t="s">
        <v>17662</v>
      </c>
      <c r="R1369" s="19"/>
      <c r="S1369" s="19"/>
      <c r="T1369" s="19"/>
      <c r="U1369" s="19"/>
      <c r="V1369" s="19"/>
      <c r="W1369" s="19"/>
      <c r="X1369" s="19"/>
    </row>
    <row r="1370" spans="1:24">
      <c r="A1370" s="19">
        <v>1366</v>
      </c>
      <c r="B1370" s="16" t="s">
        <v>14444</v>
      </c>
      <c r="C1370" s="16" t="s">
        <v>14445</v>
      </c>
      <c r="D1370" s="16" t="s">
        <v>14446</v>
      </c>
      <c r="E1370" s="22">
        <v>2021</v>
      </c>
      <c r="F1370" s="16" t="s">
        <v>29</v>
      </c>
      <c r="G1370" s="16" t="s">
        <v>29</v>
      </c>
      <c r="H1370" s="16" t="s">
        <v>268</v>
      </c>
      <c r="I1370" s="16"/>
      <c r="J1370" s="16" t="s">
        <v>269</v>
      </c>
      <c r="K1370" s="16" t="s">
        <v>14444</v>
      </c>
      <c r="L1370" s="16" t="s">
        <v>7417</v>
      </c>
      <c r="M1370" s="19">
        <v>1</v>
      </c>
      <c r="N1370" s="16" t="s">
        <v>19300</v>
      </c>
      <c r="O1370" s="25" t="s">
        <v>14447</v>
      </c>
      <c r="P1370" s="16" t="s">
        <v>14448</v>
      </c>
      <c r="Q1370" s="16" t="s">
        <v>17662</v>
      </c>
      <c r="R1370" s="19"/>
      <c r="S1370" s="19"/>
      <c r="T1370" s="19"/>
      <c r="U1370" s="19"/>
      <c r="V1370" s="19"/>
      <c r="W1370" s="19"/>
      <c r="X1370" s="19"/>
    </row>
    <row r="1371" spans="1:24">
      <c r="A1371" s="19">
        <v>1367</v>
      </c>
      <c r="B1371" s="16" t="s">
        <v>19301</v>
      </c>
      <c r="C1371" s="16" t="s">
        <v>2413</v>
      </c>
      <c r="D1371" s="16" t="s">
        <v>2414</v>
      </c>
      <c r="E1371" s="22">
        <v>2014</v>
      </c>
      <c r="F1371" s="16" t="s">
        <v>29</v>
      </c>
      <c r="G1371" s="16" t="s">
        <v>29</v>
      </c>
      <c r="H1371" s="16" t="s">
        <v>1863</v>
      </c>
      <c r="I1371" s="16"/>
      <c r="J1371" s="16" t="s">
        <v>1864</v>
      </c>
      <c r="K1371" s="16" t="s">
        <v>10713</v>
      </c>
      <c r="L1371" s="16" t="s">
        <v>2824</v>
      </c>
      <c r="M1371" s="19">
        <v>1</v>
      </c>
      <c r="N1371" s="16" t="s">
        <v>19302</v>
      </c>
      <c r="O1371" s="25" t="s">
        <v>10714</v>
      </c>
      <c r="P1371" s="16" t="s">
        <v>10715</v>
      </c>
      <c r="Q1371" s="16" t="s">
        <v>17628</v>
      </c>
      <c r="R1371" s="19"/>
      <c r="S1371" s="19"/>
      <c r="T1371" s="19"/>
      <c r="U1371" s="19"/>
      <c r="V1371" s="19"/>
      <c r="W1371" s="19"/>
      <c r="X1371" s="19"/>
    </row>
    <row r="1372" spans="1:24">
      <c r="A1372" s="19">
        <v>1368</v>
      </c>
      <c r="B1372" s="16" t="s">
        <v>2412</v>
      </c>
      <c r="C1372" s="16" t="s">
        <v>2413</v>
      </c>
      <c r="D1372" s="16" t="s">
        <v>2414</v>
      </c>
      <c r="E1372" s="22">
        <v>1981</v>
      </c>
      <c r="F1372" s="16" t="s">
        <v>29</v>
      </c>
      <c r="G1372" s="16" t="s">
        <v>29</v>
      </c>
      <c r="H1372" s="16" t="s">
        <v>1863</v>
      </c>
      <c r="I1372" s="16"/>
      <c r="J1372" s="16" t="s">
        <v>1864</v>
      </c>
      <c r="K1372" s="16" t="s">
        <v>2412</v>
      </c>
      <c r="L1372" s="16" t="s">
        <v>3169</v>
      </c>
      <c r="M1372" s="19">
        <v>1</v>
      </c>
      <c r="N1372" s="16" t="s">
        <v>2416</v>
      </c>
      <c r="O1372" s="25" t="s">
        <v>2415</v>
      </c>
      <c r="P1372" s="16" t="s">
        <v>10750</v>
      </c>
      <c r="Q1372" s="16" t="s">
        <v>17630</v>
      </c>
      <c r="R1372" s="19"/>
      <c r="S1372" s="19"/>
      <c r="T1372" s="19"/>
      <c r="U1372" s="19"/>
      <c r="V1372" s="19"/>
      <c r="W1372" s="19">
        <v>18</v>
      </c>
      <c r="X1372" s="19"/>
    </row>
    <row r="1373" spans="1:24">
      <c r="A1373" s="19">
        <v>1369</v>
      </c>
      <c r="B1373" s="16" t="s">
        <v>2518</v>
      </c>
      <c r="C1373" s="16" t="s">
        <v>2455</v>
      </c>
      <c r="D1373" s="16" t="s">
        <v>2519</v>
      </c>
      <c r="E1373" s="22">
        <v>2017</v>
      </c>
      <c r="F1373" s="16" t="s">
        <v>177</v>
      </c>
      <c r="G1373" s="16" t="s">
        <v>53</v>
      </c>
      <c r="H1373" s="16" t="s">
        <v>178</v>
      </c>
      <c r="I1373" s="16" t="s">
        <v>842</v>
      </c>
      <c r="J1373" s="16"/>
      <c r="K1373" s="16"/>
      <c r="L1373" s="16" t="s">
        <v>3169</v>
      </c>
      <c r="M1373" s="19">
        <v>1</v>
      </c>
      <c r="N1373" s="16" t="s">
        <v>2521</v>
      </c>
      <c r="O1373" s="25" t="s">
        <v>2520</v>
      </c>
      <c r="P1373" s="16" t="s">
        <v>4106</v>
      </c>
      <c r="Q1373" s="16" t="s">
        <v>17630</v>
      </c>
      <c r="R1373" s="19"/>
      <c r="S1373" s="19"/>
      <c r="T1373" s="19"/>
      <c r="U1373" s="19"/>
      <c r="V1373" s="19"/>
      <c r="W1373" s="19">
        <v>40</v>
      </c>
      <c r="X1373" s="19"/>
    </row>
    <row r="1374" spans="1:24">
      <c r="A1374" s="19">
        <v>1370</v>
      </c>
      <c r="B1374" s="16" t="s">
        <v>2454</v>
      </c>
      <c r="C1374" s="16" t="s">
        <v>2455</v>
      </c>
      <c r="D1374" s="16" t="s">
        <v>2456</v>
      </c>
      <c r="E1374" s="22">
        <v>2012</v>
      </c>
      <c r="F1374" s="16" t="s">
        <v>177</v>
      </c>
      <c r="G1374" s="16" t="s">
        <v>53</v>
      </c>
      <c r="H1374" s="16" t="s">
        <v>178</v>
      </c>
      <c r="I1374" s="16" t="s">
        <v>842</v>
      </c>
      <c r="J1374" s="16"/>
      <c r="K1374" s="16"/>
      <c r="L1374" s="16" t="s">
        <v>3169</v>
      </c>
      <c r="M1374" s="19">
        <v>1</v>
      </c>
      <c r="N1374" s="16" t="s">
        <v>2458</v>
      </c>
      <c r="O1374" s="25" t="s">
        <v>2457</v>
      </c>
      <c r="P1374" s="16" t="s">
        <v>4107</v>
      </c>
      <c r="Q1374" s="16" t="s">
        <v>17630</v>
      </c>
      <c r="R1374" s="19"/>
      <c r="S1374" s="19"/>
      <c r="T1374" s="19"/>
      <c r="U1374" s="19"/>
      <c r="V1374" s="19"/>
      <c r="W1374" s="19">
        <v>27</v>
      </c>
      <c r="X1374" s="19"/>
    </row>
    <row r="1375" spans="1:24">
      <c r="A1375" s="19">
        <v>1371</v>
      </c>
      <c r="B1375" s="16" t="s">
        <v>3355</v>
      </c>
      <c r="C1375" s="16" t="s">
        <v>3353</v>
      </c>
      <c r="D1375" s="16" t="s">
        <v>3354</v>
      </c>
      <c r="E1375" s="22">
        <v>1957</v>
      </c>
      <c r="F1375" s="16" t="s">
        <v>177</v>
      </c>
      <c r="G1375" s="16" t="s">
        <v>53</v>
      </c>
      <c r="H1375" s="16" t="s">
        <v>178</v>
      </c>
      <c r="I1375" s="16" t="s">
        <v>3342</v>
      </c>
      <c r="J1375" s="16"/>
      <c r="K1375" s="16"/>
      <c r="L1375" s="16" t="s">
        <v>2817</v>
      </c>
      <c r="M1375" s="19">
        <v>1</v>
      </c>
      <c r="N1375" s="16" t="s">
        <v>19303</v>
      </c>
      <c r="O1375" s="25" t="s">
        <v>3356</v>
      </c>
      <c r="P1375" s="16" t="s">
        <v>3357</v>
      </c>
      <c r="Q1375" s="16" t="s">
        <v>17633</v>
      </c>
      <c r="R1375" s="19"/>
      <c r="S1375" s="19"/>
      <c r="T1375" s="19"/>
      <c r="U1375" s="19"/>
      <c r="V1375" s="19"/>
      <c r="W1375" s="19"/>
      <c r="X1375" s="19"/>
    </row>
    <row r="1376" spans="1:24">
      <c r="A1376" s="19">
        <v>1372</v>
      </c>
      <c r="B1376" s="16" t="s">
        <v>17192</v>
      </c>
      <c r="C1376" s="16" t="s">
        <v>3353</v>
      </c>
      <c r="D1376" s="16" t="s">
        <v>17193</v>
      </c>
      <c r="E1376" s="22">
        <v>2008</v>
      </c>
      <c r="F1376" s="16" t="s">
        <v>31</v>
      </c>
      <c r="G1376" s="16" t="s">
        <v>31</v>
      </c>
      <c r="H1376" s="16" t="s">
        <v>219</v>
      </c>
      <c r="I1376" s="16"/>
      <c r="J1376" s="16" t="s">
        <v>3353</v>
      </c>
      <c r="K1376" s="16" t="s">
        <v>17192</v>
      </c>
      <c r="L1376" s="16" t="s">
        <v>2817</v>
      </c>
      <c r="M1376" s="19">
        <v>1</v>
      </c>
      <c r="N1376" s="16" t="s">
        <v>19304</v>
      </c>
      <c r="O1376" s="25" t="s">
        <v>17194</v>
      </c>
      <c r="P1376" s="16" t="s">
        <v>17195</v>
      </c>
      <c r="Q1376" s="16" t="s">
        <v>17633</v>
      </c>
      <c r="R1376" s="19"/>
      <c r="S1376" s="19"/>
      <c r="T1376" s="19"/>
      <c r="U1376" s="19"/>
      <c r="V1376" s="19"/>
      <c r="W1376" s="19"/>
      <c r="X1376" s="19"/>
    </row>
    <row r="1377" spans="1:24">
      <c r="A1377" s="19">
        <v>1373</v>
      </c>
      <c r="B1377" s="16" t="s">
        <v>17196</v>
      </c>
      <c r="C1377" s="16" t="s">
        <v>3353</v>
      </c>
      <c r="D1377" s="16" t="s">
        <v>17197</v>
      </c>
      <c r="E1377" s="22">
        <v>1967</v>
      </c>
      <c r="F1377" s="16" t="s">
        <v>31</v>
      </c>
      <c r="G1377" s="16" t="s">
        <v>31</v>
      </c>
      <c r="H1377" s="16" t="s">
        <v>219</v>
      </c>
      <c r="I1377" s="16"/>
      <c r="J1377" s="16" t="s">
        <v>3353</v>
      </c>
      <c r="K1377" s="16" t="s">
        <v>17196</v>
      </c>
      <c r="L1377" s="16" t="s">
        <v>2824</v>
      </c>
      <c r="M1377" s="19">
        <v>1</v>
      </c>
      <c r="N1377" s="16" t="s">
        <v>19305</v>
      </c>
      <c r="O1377" s="25" t="s">
        <v>17198</v>
      </c>
      <c r="P1377" s="16" t="s">
        <v>17199</v>
      </c>
      <c r="Q1377" s="16" t="s">
        <v>17628</v>
      </c>
      <c r="R1377" s="19"/>
      <c r="S1377" s="19"/>
      <c r="T1377" s="19"/>
      <c r="U1377" s="19"/>
      <c r="V1377" s="19"/>
      <c r="W1377" s="19"/>
      <c r="X1377" s="19"/>
    </row>
    <row r="1378" spans="1:24">
      <c r="A1378" s="19">
        <v>1374</v>
      </c>
      <c r="B1378" s="16" t="s">
        <v>17201</v>
      </c>
      <c r="C1378" s="16" t="s">
        <v>17200</v>
      </c>
      <c r="D1378" s="16" t="s">
        <v>17202</v>
      </c>
      <c r="E1378" s="22">
        <v>1967</v>
      </c>
      <c r="F1378" s="16" t="s">
        <v>31</v>
      </c>
      <c r="G1378" s="16" t="s">
        <v>31</v>
      </c>
      <c r="H1378" s="16" t="s">
        <v>219</v>
      </c>
      <c r="I1378" s="16"/>
      <c r="J1378" s="16" t="s">
        <v>17200</v>
      </c>
      <c r="K1378" s="16" t="s">
        <v>17201</v>
      </c>
      <c r="L1378" s="16" t="s">
        <v>2824</v>
      </c>
      <c r="M1378" s="19">
        <v>1</v>
      </c>
      <c r="N1378" s="16" t="s">
        <v>19306</v>
      </c>
      <c r="O1378" s="25" t="s">
        <v>17203</v>
      </c>
      <c r="P1378" s="16" t="s">
        <v>17204</v>
      </c>
      <c r="Q1378" s="16" t="s">
        <v>17628</v>
      </c>
      <c r="R1378" s="19"/>
      <c r="S1378" s="19"/>
      <c r="T1378" s="19"/>
      <c r="U1378" s="19"/>
      <c r="V1378" s="19"/>
      <c r="W1378" s="19"/>
      <c r="X1378" s="19"/>
    </row>
    <row r="1379" spans="1:24">
      <c r="A1379" s="19">
        <v>1375</v>
      </c>
      <c r="B1379" s="16" t="s">
        <v>7395</v>
      </c>
      <c r="C1379" s="16" t="s">
        <v>7393</v>
      </c>
      <c r="D1379" s="16" t="s">
        <v>7394</v>
      </c>
      <c r="E1379" s="22">
        <v>1967</v>
      </c>
      <c r="F1379" s="16" t="s">
        <v>114</v>
      </c>
      <c r="G1379" s="16" t="s">
        <v>53</v>
      </c>
      <c r="H1379" s="16" t="s">
        <v>115</v>
      </c>
      <c r="I1379" s="16" t="s">
        <v>179</v>
      </c>
      <c r="J1379" s="16"/>
      <c r="K1379" s="16"/>
      <c r="L1379" s="16" t="s">
        <v>2833</v>
      </c>
      <c r="M1379" s="19">
        <v>1</v>
      </c>
      <c r="N1379" s="16" t="s">
        <v>19307</v>
      </c>
      <c r="O1379" s="25" t="s">
        <v>7396</v>
      </c>
      <c r="P1379" s="16" t="s">
        <v>7397</v>
      </c>
      <c r="Q1379" s="16" t="s">
        <v>17687</v>
      </c>
      <c r="R1379" s="19"/>
      <c r="S1379" s="19"/>
      <c r="T1379" s="19"/>
      <c r="U1379" s="19"/>
      <c r="V1379" s="19"/>
      <c r="W1379" s="19"/>
      <c r="X1379" s="19"/>
    </row>
    <row r="1380" spans="1:24">
      <c r="A1380" s="19">
        <v>1376</v>
      </c>
      <c r="B1380" s="16" t="s">
        <v>19308</v>
      </c>
      <c r="C1380" s="16" t="s">
        <v>11589</v>
      </c>
      <c r="D1380" s="16" t="s">
        <v>11590</v>
      </c>
      <c r="E1380" s="22">
        <v>1992</v>
      </c>
      <c r="F1380" s="16" t="s">
        <v>29</v>
      </c>
      <c r="G1380" s="16" t="s">
        <v>29</v>
      </c>
      <c r="H1380" s="16" t="s">
        <v>165</v>
      </c>
      <c r="I1380" s="16"/>
      <c r="J1380" s="16" t="s">
        <v>166</v>
      </c>
      <c r="K1380" s="16" t="s">
        <v>11588</v>
      </c>
      <c r="L1380" s="16" t="s">
        <v>7417</v>
      </c>
      <c r="M1380" s="19">
        <v>1</v>
      </c>
      <c r="N1380" s="16" t="s">
        <v>19309</v>
      </c>
      <c r="O1380" s="25" t="s">
        <v>11591</v>
      </c>
      <c r="P1380" s="16" t="s">
        <v>11592</v>
      </c>
      <c r="Q1380" s="16" t="s">
        <v>17662</v>
      </c>
      <c r="R1380" s="19"/>
      <c r="S1380" s="19"/>
      <c r="T1380" s="19"/>
      <c r="U1380" s="19"/>
      <c r="V1380" s="19"/>
      <c r="W1380" s="19"/>
      <c r="X1380" s="19"/>
    </row>
    <row r="1381" spans="1:24">
      <c r="A1381" s="19">
        <v>1377</v>
      </c>
      <c r="B1381" s="16" t="s">
        <v>19310</v>
      </c>
      <c r="C1381" s="16" t="s">
        <v>11589</v>
      </c>
      <c r="D1381" s="16" t="s">
        <v>11590</v>
      </c>
      <c r="E1381" s="22">
        <v>2014</v>
      </c>
      <c r="F1381" s="16" t="s">
        <v>29</v>
      </c>
      <c r="G1381" s="16" t="s">
        <v>29</v>
      </c>
      <c r="H1381" s="16" t="s">
        <v>165</v>
      </c>
      <c r="I1381" s="16"/>
      <c r="J1381" s="16" t="s">
        <v>166</v>
      </c>
      <c r="K1381" s="16" t="s">
        <v>11588</v>
      </c>
      <c r="L1381" s="16" t="s">
        <v>7417</v>
      </c>
      <c r="M1381" s="19">
        <v>1</v>
      </c>
      <c r="N1381" s="16" t="s">
        <v>19311</v>
      </c>
      <c r="O1381" s="25" t="s">
        <v>11593</v>
      </c>
      <c r="P1381" s="16" t="s">
        <v>11594</v>
      </c>
      <c r="Q1381" s="16" t="s">
        <v>17662</v>
      </c>
      <c r="R1381" s="19"/>
      <c r="S1381" s="19"/>
      <c r="T1381" s="19"/>
      <c r="U1381" s="19"/>
      <c r="V1381" s="19"/>
      <c r="W1381" s="19"/>
      <c r="X1381" s="19"/>
    </row>
    <row r="1382" spans="1:24">
      <c r="A1382" s="19">
        <v>1378</v>
      </c>
      <c r="B1382" s="16" t="s">
        <v>6536</v>
      </c>
      <c r="C1382" s="16" t="s">
        <v>3474</v>
      </c>
      <c r="D1382" s="16" t="s">
        <v>6535</v>
      </c>
      <c r="E1382" s="22">
        <v>2013</v>
      </c>
      <c r="F1382" s="16" t="s">
        <v>286</v>
      </c>
      <c r="G1382" s="16" t="s">
        <v>53</v>
      </c>
      <c r="H1382" s="16" t="s">
        <v>115</v>
      </c>
      <c r="I1382" s="16" t="s">
        <v>1093</v>
      </c>
      <c r="J1382" s="16"/>
      <c r="K1382" s="16"/>
      <c r="L1382" s="16" t="s">
        <v>2928</v>
      </c>
      <c r="M1382" s="19">
        <v>1</v>
      </c>
      <c r="N1382" s="16" t="s">
        <v>19312</v>
      </c>
      <c r="O1382" s="25" t="s">
        <v>6537</v>
      </c>
      <c r="P1382" s="16" t="s">
        <v>6538</v>
      </c>
      <c r="Q1382" s="16" t="s">
        <v>17638</v>
      </c>
      <c r="R1382" s="19"/>
      <c r="S1382" s="19"/>
      <c r="T1382" s="19"/>
      <c r="U1382" s="19"/>
      <c r="V1382" s="19"/>
      <c r="W1382" s="19"/>
      <c r="X1382" s="19"/>
    </row>
    <row r="1383" spans="1:24">
      <c r="A1383" s="19">
        <v>1379</v>
      </c>
      <c r="B1383" s="16" t="s">
        <v>6526</v>
      </c>
      <c r="C1383" s="16" t="s">
        <v>3474</v>
      </c>
      <c r="D1383" s="16" t="s">
        <v>6525</v>
      </c>
      <c r="E1383" s="22">
        <v>2018</v>
      </c>
      <c r="F1383" s="16" t="s">
        <v>286</v>
      </c>
      <c r="G1383" s="16" t="s">
        <v>53</v>
      </c>
      <c r="H1383" s="16" t="s">
        <v>115</v>
      </c>
      <c r="I1383" s="16" t="s">
        <v>1093</v>
      </c>
      <c r="J1383" s="16"/>
      <c r="K1383" s="16"/>
      <c r="L1383" s="16" t="s">
        <v>2928</v>
      </c>
      <c r="M1383" s="19">
        <v>1</v>
      </c>
      <c r="N1383" s="16" t="s">
        <v>19313</v>
      </c>
      <c r="O1383" s="25" t="s">
        <v>6527</v>
      </c>
      <c r="P1383" s="16" t="s">
        <v>6528</v>
      </c>
      <c r="Q1383" s="16" t="s">
        <v>17638</v>
      </c>
      <c r="R1383" s="19"/>
      <c r="S1383" s="19"/>
      <c r="T1383" s="19"/>
      <c r="U1383" s="19"/>
      <c r="V1383" s="19"/>
      <c r="W1383" s="19"/>
      <c r="X1383" s="19"/>
    </row>
    <row r="1384" spans="1:24">
      <c r="A1384" s="19">
        <v>1380</v>
      </c>
      <c r="B1384" s="16" t="s">
        <v>6529</v>
      </c>
      <c r="C1384" s="16" t="s">
        <v>3474</v>
      </c>
      <c r="D1384" s="16" t="s">
        <v>6525</v>
      </c>
      <c r="E1384" s="22">
        <v>2018</v>
      </c>
      <c r="F1384" s="16" t="s">
        <v>286</v>
      </c>
      <c r="G1384" s="16" t="s">
        <v>53</v>
      </c>
      <c r="H1384" s="16" t="s">
        <v>115</v>
      </c>
      <c r="I1384" s="16" t="s">
        <v>1093</v>
      </c>
      <c r="J1384" s="16"/>
      <c r="K1384" s="16"/>
      <c r="L1384" s="16" t="s">
        <v>2928</v>
      </c>
      <c r="M1384" s="19">
        <v>1</v>
      </c>
      <c r="N1384" s="16" t="s">
        <v>19314</v>
      </c>
      <c r="O1384" s="25" t="s">
        <v>6530</v>
      </c>
      <c r="P1384" s="16" t="s">
        <v>6531</v>
      </c>
      <c r="Q1384" s="16" t="s">
        <v>17638</v>
      </c>
      <c r="R1384" s="19"/>
      <c r="S1384" s="19"/>
      <c r="T1384" s="19"/>
      <c r="U1384" s="19"/>
      <c r="V1384" s="19"/>
      <c r="W1384" s="19"/>
      <c r="X1384" s="19"/>
    </row>
    <row r="1385" spans="1:24">
      <c r="A1385" s="19">
        <v>1381</v>
      </c>
      <c r="B1385" s="16" t="s">
        <v>3475</v>
      </c>
      <c r="C1385" s="16" t="s">
        <v>3474</v>
      </c>
      <c r="D1385" s="16" t="s">
        <v>3474</v>
      </c>
      <c r="E1385" s="22">
        <v>2004</v>
      </c>
      <c r="F1385" s="16" t="s">
        <v>177</v>
      </c>
      <c r="G1385" s="16" t="s">
        <v>53</v>
      </c>
      <c r="H1385" s="16" t="s">
        <v>178</v>
      </c>
      <c r="I1385" s="16" t="s">
        <v>1093</v>
      </c>
      <c r="J1385" s="16"/>
      <c r="K1385" s="16"/>
      <c r="L1385" s="16" t="s">
        <v>2928</v>
      </c>
      <c r="M1385" s="19">
        <v>1</v>
      </c>
      <c r="N1385" s="16" t="s">
        <v>19315</v>
      </c>
      <c r="O1385" s="25" t="s">
        <v>3476</v>
      </c>
      <c r="P1385" s="16" t="s">
        <v>3477</v>
      </c>
      <c r="Q1385" s="16" t="s">
        <v>17638</v>
      </c>
      <c r="R1385" s="19"/>
      <c r="S1385" s="19"/>
      <c r="T1385" s="19"/>
      <c r="U1385" s="19"/>
      <c r="V1385" s="19"/>
      <c r="W1385" s="19"/>
      <c r="X1385" s="19"/>
    </row>
    <row r="1386" spans="1:24">
      <c r="A1386" s="19">
        <v>1382</v>
      </c>
      <c r="B1386" s="16" t="s">
        <v>6532</v>
      </c>
      <c r="C1386" s="16" t="s">
        <v>3474</v>
      </c>
      <c r="D1386" s="16" t="s">
        <v>6525</v>
      </c>
      <c r="E1386" s="22">
        <v>2018</v>
      </c>
      <c r="F1386" s="16" t="s">
        <v>286</v>
      </c>
      <c r="G1386" s="16" t="s">
        <v>53</v>
      </c>
      <c r="H1386" s="16" t="s">
        <v>115</v>
      </c>
      <c r="I1386" s="16" t="s">
        <v>1093</v>
      </c>
      <c r="J1386" s="16"/>
      <c r="K1386" s="16"/>
      <c r="L1386" s="16" t="s">
        <v>2928</v>
      </c>
      <c r="M1386" s="19">
        <v>1</v>
      </c>
      <c r="N1386" s="16" t="s">
        <v>19316</v>
      </c>
      <c r="O1386" s="25" t="s">
        <v>6533</v>
      </c>
      <c r="P1386" s="16" t="s">
        <v>6534</v>
      </c>
      <c r="Q1386" s="16" t="s">
        <v>17638</v>
      </c>
      <c r="R1386" s="19"/>
      <c r="S1386" s="19"/>
      <c r="T1386" s="19"/>
      <c r="U1386" s="19"/>
      <c r="V1386" s="19"/>
      <c r="W1386" s="19"/>
      <c r="X1386" s="19"/>
    </row>
    <row r="1387" spans="1:24">
      <c r="A1387" s="19">
        <v>1383</v>
      </c>
      <c r="B1387" s="16" t="s">
        <v>6540</v>
      </c>
      <c r="C1387" s="16" t="s">
        <v>3474</v>
      </c>
      <c r="D1387" s="16" t="s">
        <v>6539</v>
      </c>
      <c r="E1387" s="22">
        <v>2004</v>
      </c>
      <c r="F1387" s="16" t="s">
        <v>114</v>
      </c>
      <c r="G1387" s="16" t="s">
        <v>53</v>
      </c>
      <c r="H1387" s="16" t="s">
        <v>115</v>
      </c>
      <c r="I1387" s="16" t="s">
        <v>1093</v>
      </c>
      <c r="J1387" s="16"/>
      <c r="K1387" s="16"/>
      <c r="L1387" s="16" t="s">
        <v>2928</v>
      </c>
      <c r="M1387" s="19">
        <v>1</v>
      </c>
      <c r="N1387" s="16" t="s">
        <v>19317</v>
      </c>
      <c r="O1387" s="25" t="s">
        <v>6541</v>
      </c>
      <c r="P1387" s="16" t="s">
        <v>6542</v>
      </c>
      <c r="Q1387" s="16" t="s">
        <v>17638</v>
      </c>
      <c r="R1387" s="19"/>
      <c r="S1387" s="19"/>
      <c r="T1387" s="19"/>
      <c r="U1387" s="19"/>
      <c r="V1387" s="19"/>
      <c r="W1387" s="19"/>
      <c r="X1387" s="19"/>
    </row>
    <row r="1388" spans="1:24">
      <c r="A1388" s="19">
        <v>1384</v>
      </c>
      <c r="B1388" s="16" t="s">
        <v>3478</v>
      </c>
      <c r="C1388" s="16" t="s">
        <v>3474</v>
      </c>
      <c r="D1388" s="16" t="s">
        <v>3474</v>
      </c>
      <c r="E1388" s="22">
        <v>2004</v>
      </c>
      <c r="F1388" s="16" t="s">
        <v>177</v>
      </c>
      <c r="G1388" s="16" t="s">
        <v>53</v>
      </c>
      <c r="H1388" s="16" t="s">
        <v>178</v>
      </c>
      <c r="I1388" s="16" t="s">
        <v>1093</v>
      </c>
      <c r="J1388" s="16"/>
      <c r="K1388" s="16"/>
      <c r="L1388" s="16" t="s">
        <v>2817</v>
      </c>
      <c r="M1388" s="19">
        <v>1</v>
      </c>
      <c r="N1388" s="16" t="s">
        <v>19318</v>
      </c>
      <c r="O1388" s="25" t="s">
        <v>3479</v>
      </c>
      <c r="P1388" s="16" t="s">
        <v>3480</v>
      </c>
      <c r="Q1388" s="16" t="s">
        <v>17633</v>
      </c>
      <c r="R1388" s="19"/>
      <c r="S1388" s="19"/>
      <c r="T1388" s="19"/>
      <c r="U1388" s="19"/>
      <c r="V1388" s="19"/>
      <c r="W1388" s="19"/>
      <c r="X1388" s="19"/>
    </row>
    <row r="1389" spans="1:24">
      <c r="A1389" s="19">
        <v>1385</v>
      </c>
      <c r="B1389" s="16" t="s">
        <v>14692</v>
      </c>
      <c r="C1389" s="16" t="s">
        <v>14693</v>
      </c>
      <c r="D1389" s="16" t="s">
        <v>14694</v>
      </c>
      <c r="E1389" s="22">
        <v>2020</v>
      </c>
      <c r="F1389" s="16" t="s">
        <v>29</v>
      </c>
      <c r="G1389" s="16" t="s">
        <v>29</v>
      </c>
      <c r="H1389" s="16" t="s">
        <v>1523</v>
      </c>
      <c r="I1389" s="16"/>
      <c r="J1389" s="16" t="s">
        <v>344</v>
      </c>
      <c r="K1389" s="16" t="s">
        <v>14692</v>
      </c>
      <c r="L1389" s="16" t="s">
        <v>2824</v>
      </c>
      <c r="M1389" s="19">
        <v>1</v>
      </c>
      <c r="N1389" s="16" t="s">
        <v>19319</v>
      </c>
      <c r="O1389" s="25" t="s">
        <v>14695</v>
      </c>
      <c r="P1389" s="16" t="s">
        <v>14696</v>
      </c>
      <c r="Q1389" s="16" t="s">
        <v>17628</v>
      </c>
      <c r="R1389" s="19"/>
      <c r="S1389" s="19"/>
      <c r="T1389" s="19"/>
      <c r="U1389" s="19"/>
      <c r="V1389" s="19"/>
      <c r="W1389" s="19"/>
      <c r="X1389" s="19"/>
    </row>
    <row r="1390" spans="1:24">
      <c r="A1390" s="19">
        <v>1386</v>
      </c>
      <c r="B1390" s="16" t="s">
        <v>15842</v>
      </c>
      <c r="C1390" s="16" t="s">
        <v>14693</v>
      </c>
      <c r="D1390" s="16" t="s">
        <v>14694</v>
      </c>
      <c r="E1390" s="22">
        <v>2020</v>
      </c>
      <c r="F1390" s="16" t="s">
        <v>29</v>
      </c>
      <c r="G1390" s="16" t="s">
        <v>29</v>
      </c>
      <c r="H1390" s="16" t="s">
        <v>1523</v>
      </c>
      <c r="I1390" s="16"/>
      <c r="J1390" s="16" t="s">
        <v>344</v>
      </c>
      <c r="K1390" s="16" t="s">
        <v>15842</v>
      </c>
      <c r="L1390" s="16" t="s">
        <v>2824</v>
      </c>
      <c r="M1390" s="19">
        <v>1</v>
      </c>
      <c r="N1390" s="16" t="s">
        <v>19320</v>
      </c>
      <c r="O1390" s="25" t="s">
        <v>15843</v>
      </c>
      <c r="P1390" s="16" t="s">
        <v>15844</v>
      </c>
      <c r="Q1390" s="16" t="s">
        <v>17628</v>
      </c>
      <c r="R1390" s="19"/>
      <c r="S1390" s="19"/>
      <c r="T1390" s="19"/>
      <c r="U1390" s="19"/>
      <c r="V1390" s="19"/>
      <c r="W1390" s="19"/>
      <c r="X1390" s="19"/>
    </row>
    <row r="1391" spans="1:24">
      <c r="A1391" s="19">
        <v>1387</v>
      </c>
      <c r="B1391" s="16" t="s">
        <v>19321</v>
      </c>
      <c r="C1391" s="16" t="s">
        <v>11318</v>
      </c>
      <c r="D1391" s="16" t="s">
        <v>11319</v>
      </c>
      <c r="E1391" s="22">
        <v>2006</v>
      </c>
      <c r="F1391" s="16" t="s">
        <v>29</v>
      </c>
      <c r="G1391" s="16" t="s">
        <v>29</v>
      </c>
      <c r="H1391" s="16" t="s">
        <v>165</v>
      </c>
      <c r="I1391" s="16"/>
      <c r="J1391" s="16" t="s">
        <v>1501</v>
      </c>
      <c r="K1391" s="16" t="s">
        <v>11317</v>
      </c>
      <c r="L1391" s="16" t="s">
        <v>3169</v>
      </c>
      <c r="M1391" s="19">
        <v>1</v>
      </c>
      <c r="N1391" s="16" t="s">
        <v>19322</v>
      </c>
      <c r="O1391" s="25" t="s">
        <v>11320</v>
      </c>
      <c r="P1391" s="16" t="s">
        <v>11321</v>
      </c>
      <c r="Q1391" s="16" t="s">
        <v>17630</v>
      </c>
      <c r="R1391" s="19"/>
      <c r="S1391" s="19"/>
      <c r="T1391" s="19"/>
      <c r="U1391" s="19"/>
      <c r="V1391" s="19"/>
      <c r="W1391" s="19"/>
      <c r="X1391" s="19"/>
    </row>
    <row r="1392" spans="1:24">
      <c r="A1392" s="19">
        <v>1388</v>
      </c>
      <c r="B1392" s="16" t="s">
        <v>2955</v>
      </c>
      <c r="C1392" s="16" t="s">
        <v>2949</v>
      </c>
      <c r="D1392" s="16" t="s">
        <v>2954</v>
      </c>
      <c r="E1392" s="22">
        <v>1971</v>
      </c>
      <c r="F1392" s="16" t="s">
        <v>396</v>
      </c>
      <c r="G1392" s="16" t="s">
        <v>53</v>
      </c>
      <c r="H1392" s="16" t="s">
        <v>397</v>
      </c>
      <c r="I1392" s="16" t="s">
        <v>2865</v>
      </c>
      <c r="J1392" s="16"/>
      <c r="K1392" s="16"/>
      <c r="L1392" s="16" t="s">
        <v>2817</v>
      </c>
      <c r="M1392" s="19">
        <v>1</v>
      </c>
      <c r="N1392" s="16" t="s">
        <v>19323</v>
      </c>
      <c r="O1392" s="25" t="s">
        <v>2956</v>
      </c>
      <c r="P1392" s="16" t="s">
        <v>2957</v>
      </c>
      <c r="Q1392" s="16" t="s">
        <v>17633</v>
      </c>
      <c r="R1392" s="19"/>
      <c r="S1392" s="19"/>
      <c r="T1392" s="19"/>
      <c r="U1392" s="19"/>
      <c r="V1392" s="19"/>
      <c r="W1392" s="19"/>
      <c r="X1392" s="19"/>
    </row>
    <row r="1393" spans="1:24">
      <c r="A1393" s="19">
        <v>1389</v>
      </c>
      <c r="B1393" s="16" t="s">
        <v>2951</v>
      </c>
      <c r="C1393" s="16" t="s">
        <v>2949</v>
      </c>
      <c r="D1393" s="16" t="s">
        <v>2950</v>
      </c>
      <c r="E1393" s="22">
        <v>1995</v>
      </c>
      <c r="F1393" s="16" t="s">
        <v>396</v>
      </c>
      <c r="G1393" s="16" t="s">
        <v>53</v>
      </c>
      <c r="H1393" s="16" t="s">
        <v>397</v>
      </c>
      <c r="I1393" s="16" t="s">
        <v>2865</v>
      </c>
      <c r="J1393" s="16"/>
      <c r="K1393" s="16"/>
      <c r="L1393" s="16" t="s">
        <v>2817</v>
      </c>
      <c r="M1393" s="19">
        <v>1</v>
      </c>
      <c r="N1393" s="16" t="s">
        <v>19324</v>
      </c>
      <c r="O1393" s="25" t="s">
        <v>2952</v>
      </c>
      <c r="P1393" s="16" t="s">
        <v>2953</v>
      </c>
      <c r="Q1393" s="16" t="s">
        <v>17633</v>
      </c>
      <c r="R1393" s="19"/>
      <c r="S1393" s="19"/>
      <c r="T1393" s="19"/>
      <c r="U1393" s="19"/>
      <c r="V1393" s="19"/>
      <c r="W1393" s="19"/>
      <c r="X1393" s="19"/>
    </row>
    <row r="1394" spans="1:24">
      <c r="A1394" s="19">
        <v>1390</v>
      </c>
      <c r="B1394" s="16" t="s">
        <v>3023</v>
      </c>
      <c r="C1394" s="16" t="s">
        <v>2949</v>
      </c>
      <c r="D1394" s="16" t="s">
        <v>3022</v>
      </c>
      <c r="E1394" s="22">
        <v>1973</v>
      </c>
      <c r="F1394" s="16" t="s">
        <v>3024</v>
      </c>
      <c r="G1394" s="16" t="s">
        <v>53</v>
      </c>
      <c r="H1394" s="16" t="s">
        <v>397</v>
      </c>
      <c r="I1394" s="16" t="s">
        <v>3021</v>
      </c>
      <c r="J1394" s="16"/>
      <c r="K1394" s="16"/>
      <c r="L1394" s="16" t="s">
        <v>2817</v>
      </c>
      <c r="M1394" s="19">
        <v>1</v>
      </c>
      <c r="N1394" s="16" t="s">
        <v>19325</v>
      </c>
      <c r="O1394" s="25" t="s">
        <v>3025</v>
      </c>
      <c r="P1394" s="16" t="s">
        <v>3026</v>
      </c>
      <c r="Q1394" s="16" t="s">
        <v>17633</v>
      </c>
      <c r="R1394" s="19"/>
      <c r="S1394" s="19"/>
      <c r="T1394" s="19"/>
      <c r="U1394" s="19"/>
      <c r="V1394" s="19"/>
      <c r="W1394" s="19"/>
      <c r="X1394" s="19"/>
    </row>
    <row r="1395" spans="1:24">
      <c r="A1395" s="19">
        <v>1391</v>
      </c>
      <c r="B1395" s="16" t="s">
        <v>13695</v>
      </c>
      <c r="C1395" s="16" t="s">
        <v>13696</v>
      </c>
      <c r="D1395" s="16" t="s">
        <v>13697</v>
      </c>
      <c r="E1395" s="22">
        <v>1998</v>
      </c>
      <c r="F1395" s="16" t="s">
        <v>29</v>
      </c>
      <c r="G1395" s="16" t="s">
        <v>29</v>
      </c>
      <c r="H1395" s="16" t="s">
        <v>146</v>
      </c>
      <c r="I1395" s="16"/>
      <c r="J1395" s="16" t="s">
        <v>159</v>
      </c>
      <c r="K1395" s="16" t="s">
        <v>13695</v>
      </c>
      <c r="L1395" s="16" t="s">
        <v>2824</v>
      </c>
      <c r="M1395" s="19">
        <v>1</v>
      </c>
      <c r="N1395" s="16" t="s">
        <v>19326</v>
      </c>
      <c r="O1395" s="25" t="s">
        <v>13698</v>
      </c>
      <c r="P1395" s="16" t="s">
        <v>13699</v>
      </c>
      <c r="Q1395" s="16" t="s">
        <v>17628</v>
      </c>
      <c r="R1395" s="19"/>
      <c r="S1395" s="19"/>
      <c r="T1395" s="19"/>
      <c r="U1395" s="19"/>
      <c r="V1395" s="19"/>
      <c r="W1395" s="19"/>
      <c r="X1395" s="19"/>
    </row>
    <row r="1396" spans="1:24">
      <c r="A1396" s="19">
        <v>1392</v>
      </c>
      <c r="B1396" s="16" t="s">
        <v>19327</v>
      </c>
      <c r="C1396" s="16" t="s">
        <v>11496</v>
      </c>
      <c r="D1396" s="16" t="s">
        <v>11497</v>
      </c>
      <c r="E1396" s="22">
        <v>1984</v>
      </c>
      <c r="F1396" s="16" t="s">
        <v>29</v>
      </c>
      <c r="G1396" s="16" t="s">
        <v>29</v>
      </c>
      <c r="H1396" s="16" t="s">
        <v>165</v>
      </c>
      <c r="I1396" s="16"/>
      <c r="J1396" s="16" t="s">
        <v>166</v>
      </c>
      <c r="K1396" s="16" t="s">
        <v>11495</v>
      </c>
      <c r="L1396" s="16" t="s">
        <v>7417</v>
      </c>
      <c r="M1396" s="19">
        <v>1</v>
      </c>
      <c r="N1396" s="16" t="s">
        <v>19328</v>
      </c>
      <c r="O1396" s="25" t="s">
        <v>11498</v>
      </c>
      <c r="P1396" s="16" t="s">
        <v>11499</v>
      </c>
      <c r="Q1396" s="16" t="s">
        <v>17662</v>
      </c>
      <c r="R1396" s="19"/>
      <c r="S1396" s="19"/>
      <c r="T1396" s="19"/>
      <c r="U1396" s="19"/>
      <c r="V1396" s="19"/>
      <c r="W1396" s="19"/>
      <c r="X1396" s="19"/>
    </row>
    <row r="1397" spans="1:24">
      <c r="A1397" s="19">
        <v>1393</v>
      </c>
      <c r="B1397" s="16" t="s">
        <v>19329</v>
      </c>
      <c r="C1397" s="16" t="s">
        <v>11496</v>
      </c>
      <c r="D1397" s="16" t="s">
        <v>11497</v>
      </c>
      <c r="E1397" s="22">
        <v>1984</v>
      </c>
      <c r="F1397" s="16" t="s">
        <v>29</v>
      </c>
      <c r="G1397" s="16" t="s">
        <v>29</v>
      </c>
      <c r="H1397" s="16" t="s">
        <v>165</v>
      </c>
      <c r="I1397" s="16"/>
      <c r="J1397" s="16" t="s">
        <v>166</v>
      </c>
      <c r="K1397" s="16" t="s">
        <v>11495</v>
      </c>
      <c r="L1397" s="16" t="s">
        <v>7417</v>
      </c>
      <c r="M1397" s="19">
        <v>1</v>
      </c>
      <c r="N1397" s="16" t="s">
        <v>19330</v>
      </c>
      <c r="O1397" s="25" t="s">
        <v>11500</v>
      </c>
      <c r="P1397" s="16" t="s">
        <v>11501</v>
      </c>
      <c r="Q1397" s="16" t="s">
        <v>17662</v>
      </c>
      <c r="R1397" s="19"/>
      <c r="S1397" s="19"/>
      <c r="T1397" s="19"/>
      <c r="U1397" s="19"/>
      <c r="V1397" s="19"/>
      <c r="W1397" s="19"/>
      <c r="X1397" s="19"/>
    </row>
    <row r="1398" spans="1:24">
      <c r="A1398" s="19">
        <v>1394</v>
      </c>
      <c r="B1398" s="16" t="s">
        <v>1624</v>
      </c>
      <c r="C1398" s="16" t="s">
        <v>1625</v>
      </c>
      <c r="D1398" s="16" t="s">
        <v>1626</v>
      </c>
      <c r="E1398" s="22">
        <v>2019</v>
      </c>
      <c r="F1398" s="16" t="s">
        <v>29</v>
      </c>
      <c r="G1398" s="16" t="s">
        <v>29</v>
      </c>
      <c r="H1398" s="16" t="s">
        <v>692</v>
      </c>
      <c r="I1398" s="16"/>
      <c r="J1398" s="16" t="s">
        <v>711</v>
      </c>
      <c r="K1398" s="16" t="s">
        <v>10906</v>
      </c>
      <c r="L1398" s="16" t="s">
        <v>7417</v>
      </c>
      <c r="M1398" s="19">
        <v>1</v>
      </c>
      <c r="N1398" s="16" t="s">
        <v>1628</v>
      </c>
      <c r="O1398" s="25" t="s">
        <v>1627</v>
      </c>
      <c r="P1398" s="16" t="s">
        <v>10907</v>
      </c>
      <c r="Q1398" s="16" t="s">
        <v>17662</v>
      </c>
      <c r="R1398" s="19"/>
      <c r="S1398" s="19"/>
      <c r="T1398" s="19"/>
      <c r="U1398" s="19">
        <v>36</v>
      </c>
      <c r="V1398" s="19"/>
      <c r="W1398" s="19"/>
      <c r="X1398" s="19"/>
    </row>
    <row r="1399" spans="1:24">
      <c r="A1399" s="19">
        <v>1395</v>
      </c>
      <c r="B1399" s="16" t="s">
        <v>19331</v>
      </c>
      <c r="C1399" s="16" t="s">
        <v>1625</v>
      </c>
      <c r="D1399" s="16" t="s">
        <v>1626</v>
      </c>
      <c r="E1399" s="22">
        <v>2019</v>
      </c>
      <c r="F1399" s="16" t="s">
        <v>29</v>
      </c>
      <c r="G1399" s="16" t="s">
        <v>29</v>
      </c>
      <c r="H1399" s="16" t="s">
        <v>692</v>
      </c>
      <c r="I1399" s="16"/>
      <c r="J1399" s="16" t="s">
        <v>711</v>
      </c>
      <c r="K1399" s="16" t="s">
        <v>10906</v>
      </c>
      <c r="L1399" s="16" t="s">
        <v>7417</v>
      </c>
      <c r="M1399" s="19">
        <v>1</v>
      </c>
      <c r="N1399" s="16" t="s">
        <v>19332</v>
      </c>
      <c r="O1399" s="25" t="s">
        <v>10908</v>
      </c>
      <c r="P1399" s="16" t="s">
        <v>10909</v>
      </c>
      <c r="Q1399" s="16" t="s">
        <v>17662</v>
      </c>
      <c r="R1399" s="19"/>
      <c r="S1399" s="19"/>
      <c r="T1399" s="19"/>
      <c r="U1399" s="19"/>
      <c r="V1399" s="19"/>
      <c r="W1399" s="19"/>
      <c r="X1399" s="19"/>
    </row>
    <row r="1400" spans="1:24">
      <c r="A1400" s="19">
        <v>1396</v>
      </c>
      <c r="B1400" s="16" t="s">
        <v>19333</v>
      </c>
      <c r="C1400" s="16" t="s">
        <v>1625</v>
      </c>
      <c r="D1400" s="16" t="s">
        <v>1626</v>
      </c>
      <c r="E1400" s="22">
        <v>2019</v>
      </c>
      <c r="F1400" s="16" t="s">
        <v>29</v>
      </c>
      <c r="G1400" s="16" t="s">
        <v>29</v>
      </c>
      <c r="H1400" s="16" t="s">
        <v>692</v>
      </c>
      <c r="I1400" s="16"/>
      <c r="J1400" s="16" t="s">
        <v>711</v>
      </c>
      <c r="K1400" s="16" t="s">
        <v>10906</v>
      </c>
      <c r="L1400" s="16" t="s">
        <v>7417</v>
      </c>
      <c r="M1400" s="19">
        <v>1</v>
      </c>
      <c r="N1400" s="16" t="s">
        <v>19334</v>
      </c>
      <c r="O1400" s="25" t="s">
        <v>10910</v>
      </c>
      <c r="P1400" s="16" t="s">
        <v>10911</v>
      </c>
      <c r="Q1400" s="16" t="s">
        <v>17662</v>
      </c>
      <c r="R1400" s="19"/>
      <c r="S1400" s="19"/>
      <c r="T1400" s="19"/>
      <c r="U1400" s="19"/>
      <c r="V1400" s="19"/>
      <c r="W1400" s="19"/>
      <c r="X1400" s="19"/>
    </row>
    <row r="1401" spans="1:24">
      <c r="A1401" s="19">
        <v>1397</v>
      </c>
      <c r="B1401" s="16" t="s">
        <v>892</v>
      </c>
      <c r="C1401" s="16" t="s">
        <v>893</v>
      </c>
      <c r="D1401" s="16" t="s">
        <v>894</v>
      </c>
      <c r="E1401" s="22">
        <v>1975</v>
      </c>
      <c r="F1401" s="16" t="s">
        <v>29</v>
      </c>
      <c r="G1401" s="16" t="s">
        <v>29</v>
      </c>
      <c r="H1401" s="16" t="s">
        <v>692</v>
      </c>
      <c r="I1401" s="16"/>
      <c r="J1401" s="16" t="s">
        <v>711</v>
      </c>
      <c r="K1401" s="16" t="s">
        <v>10871</v>
      </c>
      <c r="L1401" s="16" t="s">
        <v>7417</v>
      </c>
      <c r="M1401" s="19">
        <v>1</v>
      </c>
      <c r="N1401" s="16" t="s">
        <v>896</v>
      </c>
      <c r="O1401" s="25" t="s">
        <v>895</v>
      </c>
      <c r="P1401" s="16" t="s">
        <v>10872</v>
      </c>
      <c r="Q1401" s="16" t="s">
        <v>17662</v>
      </c>
      <c r="R1401" s="19"/>
      <c r="S1401" s="19">
        <v>67</v>
      </c>
      <c r="T1401" s="19">
        <v>6</v>
      </c>
      <c r="U1401" s="19"/>
      <c r="V1401" s="19"/>
      <c r="W1401" s="19"/>
      <c r="X1401" s="19">
        <v>2</v>
      </c>
    </row>
    <row r="1402" spans="1:24">
      <c r="A1402" s="19">
        <v>1398</v>
      </c>
      <c r="B1402" s="16" t="s">
        <v>1306</v>
      </c>
      <c r="C1402" s="16" t="s">
        <v>893</v>
      </c>
      <c r="D1402" s="16" t="s">
        <v>894</v>
      </c>
      <c r="E1402" s="22">
        <v>1975</v>
      </c>
      <c r="F1402" s="16" t="s">
        <v>29</v>
      </c>
      <c r="G1402" s="16" t="s">
        <v>29</v>
      </c>
      <c r="H1402" s="16" t="s">
        <v>692</v>
      </c>
      <c r="I1402" s="16"/>
      <c r="J1402" s="16" t="s">
        <v>711</v>
      </c>
      <c r="K1402" s="16" t="s">
        <v>10871</v>
      </c>
      <c r="L1402" s="16" t="s">
        <v>7417</v>
      </c>
      <c r="M1402" s="19">
        <v>1</v>
      </c>
      <c r="N1402" s="16" t="s">
        <v>1308</v>
      </c>
      <c r="O1402" s="25" t="s">
        <v>1307</v>
      </c>
      <c r="P1402" s="16" t="s">
        <v>10873</v>
      </c>
      <c r="Q1402" s="16" t="s">
        <v>17662</v>
      </c>
      <c r="R1402" s="19"/>
      <c r="S1402" s="19"/>
      <c r="T1402" s="19">
        <v>65</v>
      </c>
      <c r="U1402" s="19"/>
      <c r="V1402" s="19"/>
      <c r="W1402" s="19"/>
      <c r="X1402" s="19"/>
    </row>
    <row r="1403" spans="1:24">
      <c r="A1403" s="19">
        <v>1399</v>
      </c>
      <c r="B1403" s="16" t="s">
        <v>19335</v>
      </c>
      <c r="C1403" s="16" t="s">
        <v>893</v>
      </c>
      <c r="D1403" s="16" t="s">
        <v>894</v>
      </c>
      <c r="E1403" s="22">
        <v>1975</v>
      </c>
      <c r="F1403" s="16" t="s">
        <v>29</v>
      </c>
      <c r="G1403" s="16" t="s">
        <v>29</v>
      </c>
      <c r="H1403" s="16" t="s">
        <v>692</v>
      </c>
      <c r="I1403" s="16"/>
      <c r="J1403" s="16" t="s">
        <v>711</v>
      </c>
      <c r="K1403" s="16" t="s">
        <v>10871</v>
      </c>
      <c r="L1403" s="16" t="s">
        <v>7417</v>
      </c>
      <c r="M1403" s="19">
        <v>1</v>
      </c>
      <c r="N1403" s="16" t="s">
        <v>19336</v>
      </c>
      <c r="O1403" s="25" t="s">
        <v>10874</v>
      </c>
      <c r="P1403" s="16" t="s">
        <v>10875</v>
      </c>
      <c r="Q1403" s="16" t="s">
        <v>17662</v>
      </c>
      <c r="R1403" s="19"/>
      <c r="S1403" s="19"/>
      <c r="T1403" s="19"/>
      <c r="U1403" s="19"/>
      <c r="V1403" s="19"/>
      <c r="W1403" s="19"/>
      <c r="X1403" s="19"/>
    </row>
    <row r="1404" spans="1:24">
      <c r="A1404" s="19">
        <v>1400</v>
      </c>
      <c r="B1404" s="16" t="s">
        <v>8162</v>
      </c>
      <c r="C1404" s="16" t="s">
        <v>8160</v>
      </c>
      <c r="D1404" s="16" t="s">
        <v>8161</v>
      </c>
      <c r="E1404" s="22">
        <v>2017</v>
      </c>
      <c r="F1404" s="16" t="s">
        <v>1346</v>
      </c>
      <c r="G1404" s="16" t="s">
        <v>53</v>
      </c>
      <c r="H1404" s="16" t="s">
        <v>1347</v>
      </c>
      <c r="I1404" s="16" t="s">
        <v>1348</v>
      </c>
      <c r="J1404" s="16"/>
      <c r="K1404" s="16"/>
      <c r="L1404" s="16" t="s">
        <v>2928</v>
      </c>
      <c r="M1404" s="19">
        <v>1</v>
      </c>
      <c r="N1404" s="16" t="s">
        <v>19337</v>
      </c>
      <c r="O1404" s="25" t="s">
        <v>8163</v>
      </c>
      <c r="P1404" s="16" t="s">
        <v>8164</v>
      </c>
      <c r="Q1404" s="16" t="s">
        <v>17638</v>
      </c>
      <c r="R1404" s="19"/>
      <c r="S1404" s="19"/>
      <c r="T1404" s="19"/>
      <c r="U1404" s="19"/>
      <c r="V1404" s="19"/>
      <c r="W1404" s="19"/>
      <c r="X1404" s="19"/>
    </row>
    <row r="1405" spans="1:24">
      <c r="A1405" s="19">
        <v>1401</v>
      </c>
      <c r="B1405" s="16" t="s">
        <v>13610</v>
      </c>
      <c r="C1405" s="16" t="s">
        <v>16077</v>
      </c>
      <c r="D1405" s="16" t="s">
        <v>16078</v>
      </c>
      <c r="E1405" s="22">
        <v>2001</v>
      </c>
      <c r="F1405" s="16" t="s">
        <v>29</v>
      </c>
      <c r="G1405" s="16" t="s">
        <v>29</v>
      </c>
      <c r="H1405" s="16" t="s">
        <v>1523</v>
      </c>
      <c r="I1405" s="16"/>
      <c r="J1405" s="16" t="s">
        <v>344</v>
      </c>
      <c r="K1405" s="16" t="s">
        <v>13610</v>
      </c>
      <c r="L1405" s="16" t="s">
        <v>7417</v>
      </c>
      <c r="M1405" s="19">
        <v>1</v>
      </c>
      <c r="N1405" s="16" t="s">
        <v>19338</v>
      </c>
      <c r="O1405" s="25" t="s">
        <v>16079</v>
      </c>
      <c r="P1405" s="16" t="s">
        <v>16080</v>
      </c>
      <c r="Q1405" s="16" t="s">
        <v>17662</v>
      </c>
      <c r="R1405" s="19"/>
      <c r="S1405" s="19"/>
      <c r="T1405" s="19"/>
      <c r="U1405" s="19"/>
      <c r="V1405" s="19"/>
      <c r="W1405" s="19"/>
      <c r="X1405" s="19"/>
    </row>
    <row r="1406" spans="1:24">
      <c r="A1406" s="19">
        <v>1402</v>
      </c>
      <c r="B1406" s="16" t="s">
        <v>8313</v>
      </c>
      <c r="C1406" s="16" t="s">
        <v>8307</v>
      </c>
      <c r="D1406" s="16" t="s">
        <v>8312</v>
      </c>
      <c r="E1406" s="22">
        <v>2020</v>
      </c>
      <c r="F1406" s="16" t="s">
        <v>1346</v>
      </c>
      <c r="G1406" s="16" t="s">
        <v>53</v>
      </c>
      <c r="H1406" s="16" t="s">
        <v>1347</v>
      </c>
      <c r="I1406" s="16" t="s">
        <v>1597</v>
      </c>
      <c r="J1406" s="16"/>
      <c r="K1406" s="16"/>
      <c r="L1406" s="16" t="s">
        <v>2817</v>
      </c>
      <c r="M1406" s="19">
        <v>1</v>
      </c>
      <c r="N1406" s="16" t="s">
        <v>19339</v>
      </c>
      <c r="O1406" s="25" t="s">
        <v>8314</v>
      </c>
      <c r="P1406" s="16" t="s">
        <v>8315</v>
      </c>
      <c r="Q1406" s="16" t="s">
        <v>17633</v>
      </c>
      <c r="R1406" s="19"/>
      <c r="S1406" s="19"/>
      <c r="T1406" s="19"/>
      <c r="U1406" s="19"/>
      <c r="V1406" s="19"/>
      <c r="W1406" s="19"/>
      <c r="X1406" s="19"/>
    </row>
    <row r="1407" spans="1:24">
      <c r="A1407" s="19">
        <v>1403</v>
      </c>
      <c r="B1407" s="16" t="s">
        <v>8309</v>
      </c>
      <c r="C1407" s="16" t="s">
        <v>8307</v>
      </c>
      <c r="D1407" s="16" t="s">
        <v>8308</v>
      </c>
      <c r="E1407" s="22">
        <v>2017</v>
      </c>
      <c r="F1407" s="16" t="s">
        <v>1346</v>
      </c>
      <c r="G1407" s="16" t="s">
        <v>53</v>
      </c>
      <c r="H1407" s="16" t="s">
        <v>1347</v>
      </c>
      <c r="I1407" s="16" t="s">
        <v>1597</v>
      </c>
      <c r="J1407" s="16"/>
      <c r="K1407" s="16"/>
      <c r="L1407" s="16" t="s">
        <v>2928</v>
      </c>
      <c r="M1407" s="19">
        <v>1</v>
      </c>
      <c r="N1407" s="16" t="s">
        <v>19340</v>
      </c>
      <c r="O1407" s="25" t="s">
        <v>8310</v>
      </c>
      <c r="P1407" s="16" t="s">
        <v>8311</v>
      </c>
      <c r="Q1407" s="16" t="s">
        <v>17638</v>
      </c>
      <c r="R1407" s="19"/>
      <c r="S1407" s="19"/>
      <c r="T1407" s="19"/>
      <c r="U1407" s="19"/>
      <c r="V1407" s="19"/>
      <c r="W1407" s="19"/>
      <c r="X1407" s="19"/>
    </row>
    <row r="1408" spans="1:24">
      <c r="A1408" s="19">
        <v>1404</v>
      </c>
      <c r="B1408" s="16" t="s">
        <v>8818</v>
      </c>
      <c r="C1408" s="16" t="s">
        <v>8816</v>
      </c>
      <c r="D1408" s="16" t="s">
        <v>8817</v>
      </c>
      <c r="E1408" s="22">
        <v>2014</v>
      </c>
      <c r="F1408" s="16" t="s">
        <v>928</v>
      </c>
      <c r="G1408" s="16" t="s">
        <v>53</v>
      </c>
      <c r="H1408" s="16" t="s">
        <v>404</v>
      </c>
      <c r="I1408" s="16" t="s">
        <v>1424</v>
      </c>
      <c r="J1408" s="16"/>
      <c r="K1408" s="16"/>
      <c r="L1408" s="16" t="s">
        <v>2824</v>
      </c>
      <c r="M1408" s="19">
        <v>1</v>
      </c>
      <c r="N1408" s="16" t="s">
        <v>19341</v>
      </c>
      <c r="O1408" s="25" t="s">
        <v>8819</v>
      </c>
      <c r="P1408" s="16" t="s">
        <v>8820</v>
      </c>
      <c r="Q1408" s="16" t="s">
        <v>17628</v>
      </c>
      <c r="R1408" s="19"/>
      <c r="S1408" s="19"/>
      <c r="T1408" s="19"/>
      <c r="U1408" s="19"/>
      <c r="V1408" s="19"/>
      <c r="W1408" s="19"/>
      <c r="X1408" s="19"/>
    </row>
    <row r="1409" spans="1:24">
      <c r="A1409" s="19">
        <v>1405</v>
      </c>
      <c r="B1409" s="16" t="s">
        <v>19342</v>
      </c>
      <c r="C1409" s="16" t="s">
        <v>10120</v>
      </c>
      <c r="D1409" s="16" t="s">
        <v>10121</v>
      </c>
      <c r="E1409" s="22">
        <v>2013</v>
      </c>
      <c r="F1409" s="16" t="s">
        <v>29</v>
      </c>
      <c r="G1409" s="16" t="s">
        <v>29</v>
      </c>
      <c r="H1409" s="16" t="s">
        <v>106</v>
      </c>
      <c r="I1409" s="16"/>
      <c r="J1409" s="16" t="s">
        <v>107</v>
      </c>
      <c r="K1409" s="16" t="s">
        <v>10119</v>
      </c>
      <c r="L1409" s="16" t="s">
        <v>7417</v>
      </c>
      <c r="M1409" s="19">
        <v>1</v>
      </c>
      <c r="N1409" s="16" t="s">
        <v>19343</v>
      </c>
      <c r="O1409" s="25" t="s">
        <v>10122</v>
      </c>
      <c r="P1409" s="16" t="s">
        <v>10123</v>
      </c>
      <c r="Q1409" s="16" t="s">
        <v>17662</v>
      </c>
      <c r="R1409" s="19"/>
      <c r="S1409" s="19"/>
      <c r="T1409" s="19"/>
      <c r="U1409" s="19"/>
      <c r="V1409" s="19"/>
      <c r="W1409" s="19"/>
      <c r="X1409" s="19"/>
    </row>
    <row r="1410" spans="1:24">
      <c r="A1410" s="19">
        <v>1406</v>
      </c>
      <c r="B1410" s="16" t="s">
        <v>19344</v>
      </c>
      <c r="C1410" s="16" t="s">
        <v>10120</v>
      </c>
      <c r="D1410" s="16" t="s">
        <v>10121</v>
      </c>
      <c r="E1410" s="22">
        <v>2013</v>
      </c>
      <c r="F1410" s="16" t="s">
        <v>29</v>
      </c>
      <c r="G1410" s="16" t="s">
        <v>29</v>
      </c>
      <c r="H1410" s="16" t="s">
        <v>106</v>
      </c>
      <c r="I1410" s="16"/>
      <c r="J1410" s="16" t="s">
        <v>107</v>
      </c>
      <c r="K1410" s="16" t="s">
        <v>10119</v>
      </c>
      <c r="L1410" s="16" t="s">
        <v>7417</v>
      </c>
      <c r="M1410" s="19">
        <v>1</v>
      </c>
      <c r="N1410" s="16" t="s">
        <v>19345</v>
      </c>
      <c r="O1410" s="25" t="s">
        <v>10124</v>
      </c>
      <c r="P1410" s="16" t="s">
        <v>10125</v>
      </c>
      <c r="Q1410" s="16" t="s">
        <v>17662</v>
      </c>
      <c r="R1410" s="19"/>
      <c r="S1410" s="19"/>
      <c r="T1410" s="19"/>
      <c r="U1410" s="19"/>
      <c r="V1410" s="19"/>
      <c r="W1410" s="19"/>
      <c r="X1410" s="19"/>
    </row>
    <row r="1411" spans="1:24">
      <c r="A1411" s="19">
        <v>1407</v>
      </c>
      <c r="B1411" s="16" t="s">
        <v>19346</v>
      </c>
      <c r="C1411" s="16" t="s">
        <v>10120</v>
      </c>
      <c r="D1411" s="16" t="s">
        <v>10121</v>
      </c>
      <c r="E1411" s="22">
        <v>2013</v>
      </c>
      <c r="F1411" s="16" t="s">
        <v>29</v>
      </c>
      <c r="G1411" s="16" t="s">
        <v>29</v>
      </c>
      <c r="H1411" s="16" t="s">
        <v>106</v>
      </c>
      <c r="I1411" s="16"/>
      <c r="J1411" s="16" t="s">
        <v>107</v>
      </c>
      <c r="K1411" s="16" t="s">
        <v>10119</v>
      </c>
      <c r="L1411" s="16" t="s">
        <v>7417</v>
      </c>
      <c r="M1411" s="19">
        <v>1</v>
      </c>
      <c r="N1411" s="16" t="s">
        <v>19347</v>
      </c>
      <c r="O1411" s="25" t="s">
        <v>10126</v>
      </c>
      <c r="P1411" s="16" t="s">
        <v>10127</v>
      </c>
      <c r="Q1411" s="16" t="s">
        <v>17662</v>
      </c>
      <c r="R1411" s="19"/>
      <c r="S1411" s="19"/>
      <c r="T1411" s="19"/>
      <c r="U1411" s="19"/>
      <c r="V1411" s="19"/>
      <c r="W1411" s="19"/>
      <c r="X1411" s="19"/>
    </row>
    <row r="1412" spans="1:24">
      <c r="A1412" s="19">
        <v>1408</v>
      </c>
      <c r="B1412" s="16" t="s">
        <v>12610</v>
      </c>
      <c r="C1412" s="16" t="s">
        <v>12611</v>
      </c>
      <c r="D1412" s="16" t="s">
        <v>12612</v>
      </c>
      <c r="E1412" s="22">
        <v>1998</v>
      </c>
      <c r="F1412" s="16" t="s">
        <v>29</v>
      </c>
      <c r="G1412" s="16" t="s">
        <v>29</v>
      </c>
      <c r="H1412" s="16" t="s">
        <v>258</v>
      </c>
      <c r="I1412" s="16"/>
      <c r="J1412" s="16" t="s">
        <v>627</v>
      </c>
      <c r="K1412" s="16" t="s">
        <v>12610</v>
      </c>
      <c r="L1412" s="16" t="s">
        <v>2824</v>
      </c>
      <c r="M1412" s="19">
        <v>1</v>
      </c>
      <c r="N1412" s="16" t="s">
        <v>19348</v>
      </c>
      <c r="O1412" s="25" t="s">
        <v>12613</v>
      </c>
      <c r="P1412" s="16" t="s">
        <v>12614</v>
      </c>
      <c r="Q1412" s="16" t="s">
        <v>17628</v>
      </c>
      <c r="R1412" s="19"/>
      <c r="S1412" s="19"/>
      <c r="T1412" s="19"/>
      <c r="U1412" s="19"/>
      <c r="V1412" s="19"/>
      <c r="W1412" s="19"/>
      <c r="X1412" s="19"/>
    </row>
    <row r="1413" spans="1:24">
      <c r="A1413" s="19">
        <v>1409</v>
      </c>
      <c r="B1413" s="16" t="s">
        <v>19349</v>
      </c>
      <c r="C1413" s="16" t="s">
        <v>12611</v>
      </c>
      <c r="D1413" s="16" t="s">
        <v>12612</v>
      </c>
      <c r="E1413" s="22">
        <v>2017</v>
      </c>
      <c r="F1413" s="16" t="s">
        <v>29</v>
      </c>
      <c r="G1413" s="16" t="s">
        <v>29</v>
      </c>
      <c r="H1413" s="16" t="s">
        <v>258</v>
      </c>
      <c r="I1413" s="16"/>
      <c r="J1413" s="16" t="s">
        <v>627</v>
      </c>
      <c r="K1413" s="16" t="s">
        <v>12615</v>
      </c>
      <c r="L1413" s="16" t="s">
        <v>2824</v>
      </c>
      <c r="M1413" s="19">
        <v>1</v>
      </c>
      <c r="N1413" s="16" t="s">
        <v>19350</v>
      </c>
      <c r="O1413" s="25" t="s">
        <v>12616</v>
      </c>
      <c r="P1413" s="16" t="s">
        <v>12617</v>
      </c>
      <c r="Q1413" s="16" t="s">
        <v>17628</v>
      </c>
      <c r="R1413" s="19"/>
      <c r="S1413" s="19"/>
      <c r="T1413" s="19"/>
      <c r="U1413" s="19"/>
      <c r="V1413" s="19"/>
      <c r="W1413" s="19"/>
      <c r="X1413" s="19"/>
    </row>
    <row r="1414" spans="1:24">
      <c r="A1414" s="19">
        <v>1410</v>
      </c>
      <c r="B1414" s="16" t="s">
        <v>12631</v>
      </c>
      <c r="C1414" s="16" t="s">
        <v>12611</v>
      </c>
      <c r="D1414" s="16" t="s">
        <v>12612</v>
      </c>
      <c r="E1414" s="22">
        <v>1998</v>
      </c>
      <c r="F1414" s="16" t="s">
        <v>29</v>
      </c>
      <c r="G1414" s="16" t="s">
        <v>29</v>
      </c>
      <c r="H1414" s="16" t="s">
        <v>258</v>
      </c>
      <c r="I1414" s="16"/>
      <c r="J1414" s="16" t="s">
        <v>627</v>
      </c>
      <c r="K1414" s="16" t="s">
        <v>12631</v>
      </c>
      <c r="L1414" s="16" t="s">
        <v>3169</v>
      </c>
      <c r="M1414" s="19">
        <v>1</v>
      </c>
      <c r="N1414" s="16" t="s">
        <v>19351</v>
      </c>
      <c r="O1414" s="25" t="s">
        <v>12632</v>
      </c>
      <c r="P1414" s="16" t="s">
        <v>12633</v>
      </c>
      <c r="Q1414" s="16" t="s">
        <v>17630</v>
      </c>
      <c r="R1414" s="19"/>
      <c r="S1414" s="19"/>
      <c r="T1414" s="19"/>
      <c r="U1414" s="19"/>
      <c r="V1414" s="19"/>
      <c r="W1414" s="19"/>
      <c r="X1414" s="19"/>
    </row>
    <row r="1415" spans="1:24">
      <c r="A1415" s="19">
        <v>1411</v>
      </c>
      <c r="B1415" s="16" t="s">
        <v>9173</v>
      </c>
      <c r="C1415" s="16" t="s">
        <v>9171</v>
      </c>
      <c r="D1415" s="16" t="s">
        <v>9172</v>
      </c>
      <c r="E1415" s="22">
        <v>2021</v>
      </c>
      <c r="F1415" s="16" t="s">
        <v>841</v>
      </c>
      <c r="G1415" s="16" t="s">
        <v>53</v>
      </c>
      <c r="H1415" s="16" t="s">
        <v>434</v>
      </c>
      <c r="I1415" s="16" t="s">
        <v>179</v>
      </c>
      <c r="J1415" s="16"/>
      <c r="K1415" s="16"/>
      <c r="L1415" s="16" t="s">
        <v>2824</v>
      </c>
      <c r="M1415" s="19">
        <v>1</v>
      </c>
      <c r="N1415" s="16" t="s">
        <v>19352</v>
      </c>
      <c r="O1415" s="25" t="s">
        <v>9174</v>
      </c>
      <c r="P1415" s="16" t="s">
        <v>9175</v>
      </c>
      <c r="Q1415" s="16" t="s">
        <v>17628</v>
      </c>
      <c r="R1415" s="19"/>
      <c r="S1415" s="19"/>
      <c r="T1415" s="19"/>
      <c r="U1415" s="19"/>
      <c r="V1415" s="19"/>
      <c r="W1415" s="19"/>
      <c r="X1415" s="19"/>
    </row>
    <row r="1416" spans="1:24">
      <c r="A1416" s="19">
        <v>1412</v>
      </c>
      <c r="B1416" s="16" t="s">
        <v>9176</v>
      </c>
      <c r="C1416" s="16" t="s">
        <v>9171</v>
      </c>
      <c r="D1416" s="16" t="s">
        <v>9172</v>
      </c>
      <c r="E1416" s="22">
        <v>2021</v>
      </c>
      <c r="F1416" s="16" t="s">
        <v>841</v>
      </c>
      <c r="G1416" s="16" t="s">
        <v>53</v>
      </c>
      <c r="H1416" s="16" t="s">
        <v>434</v>
      </c>
      <c r="I1416" s="16" t="s">
        <v>179</v>
      </c>
      <c r="J1416" s="16"/>
      <c r="K1416" s="16"/>
      <c r="L1416" s="16" t="s">
        <v>2824</v>
      </c>
      <c r="M1416" s="19">
        <v>1</v>
      </c>
      <c r="N1416" s="16" t="s">
        <v>19353</v>
      </c>
      <c r="O1416" s="25" t="s">
        <v>9177</v>
      </c>
      <c r="P1416" s="16" t="s">
        <v>9178</v>
      </c>
      <c r="Q1416" s="16" t="s">
        <v>17628</v>
      </c>
      <c r="R1416" s="19"/>
      <c r="S1416" s="19"/>
      <c r="T1416" s="19"/>
      <c r="U1416" s="19"/>
      <c r="V1416" s="19"/>
      <c r="W1416" s="19"/>
      <c r="X1416" s="19"/>
    </row>
    <row r="1417" spans="1:24">
      <c r="A1417" s="19">
        <v>1413</v>
      </c>
      <c r="B1417" s="16" t="s">
        <v>4674</v>
      </c>
      <c r="C1417" s="16" t="s">
        <v>4672</v>
      </c>
      <c r="D1417" s="16" t="s">
        <v>4673</v>
      </c>
      <c r="E1417" s="22">
        <v>1979</v>
      </c>
      <c r="F1417" s="16" t="s">
        <v>286</v>
      </c>
      <c r="G1417" s="16" t="s">
        <v>53</v>
      </c>
      <c r="H1417" s="16" t="s">
        <v>115</v>
      </c>
      <c r="I1417" s="16" t="s">
        <v>287</v>
      </c>
      <c r="J1417" s="16"/>
      <c r="K1417" s="16"/>
      <c r="L1417" s="16" t="s">
        <v>2817</v>
      </c>
      <c r="M1417" s="19">
        <v>1</v>
      </c>
      <c r="N1417" s="16" t="s">
        <v>19354</v>
      </c>
      <c r="O1417" s="25" t="s">
        <v>4675</v>
      </c>
      <c r="P1417" s="16" t="s">
        <v>4676</v>
      </c>
      <c r="Q1417" s="16" t="s">
        <v>17633</v>
      </c>
      <c r="R1417" s="19"/>
      <c r="S1417" s="19"/>
      <c r="T1417" s="19"/>
      <c r="U1417" s="19"/>
      <c r="V1417" s="19"/>
      <c r="W1417" s="19"/>
      <c r="X1417" s="19"/>
    </row>
    <row r="1418" spans="1:24">
      <c r="A1418" s="19">
        <v>1414</v>
      </c>
      <c r="B1418" s="16" t="s">
        <v>7432</v>
      </c>
      <c r="C1418" s="16" t="s">
        <v>7430</v>
      </c>
      <c r="D1418" s="16" t="s">
        <v>7431</v>
      </c>
      <c r="E1418" s="22">
        <v>2018</v>
      </c>
      <c r="F1418" s="16" t="s">
        <v>114</v>
      </c>
      <c r="G1418" s="16" t="s">
        <v>53</v>
      </c>
      <c r="H1418" s="16" t="s">
        <v>115</v>
      </c>
      <c r="I1418" s="16" t="s">
        <v>487</v>
      </c>
      <c r="J1418" s="16"/>
      <c r="K1418" s="16"/>
      <c r="L1418" s="16" t="s">
        <v>2817</v>
      </c>
      <c r="M1418" s="19">
        <v>1</v>
      </c>
      <c r="N1418" s="16" t="s">
        <v>19355</v>
      </c>
      <c r="O1418" s="25" t="s">
        <v>7433</v>
      </c>
      <c r="P1418" s="16" t="s">
        <v>7434</v>
      </c>
      <c r="Q1418" s="16" t="s">
        <v>17633</v>
      </c>
      <c r="R1418" s="19"/>
      <c r="S1418" s="19"/>
      <c r="T1418" s="19"/>
      <c r="U1418" s="19"/>
      <c r="V1418" s="19"/>
      <c r="W1418" s="19"/>
      <c r="X1418" s="19"/>
    </row>
    <row r="1419" spans="1:24">
      <c r="A1419" s="19">
        <v>1415</v>
      </c>
      <c r="B1419" s="16" t="s">
        <v>1905</v>
      </c>
      <c r="C1419" s="16" t="s">
        <v>1906</v>
      </c>
      <c r="D1419" s="16" t="s">
        <v>1907</v>
      </c>
      <c r="E1419" s="22">
        <v>2007</v>
      </c>
      <c r="F1419" s="16" t="s">
        <v>29</v>
      </c>
      <c r="G1419" s="16" t="s">
        <v>29</v>
      </c>
      <c r="H1419" s="16" t="s">
        <v>1523</v>
      </c>
      <c r="I1419" s="16"/>
      <c r="J1419" s="16" t="s">
        <v>344</v>
      </c>
      <c r="K1419" s="16" t="s">
        <v>1905</v>
      </c>
      <c r="L1419" s="16" t="s">
        <v>7417</v>
      </c>
      <c r="M1419" s="19">
        <v>1</v>
      </c>
      <c r="N1419" s="16" t="s">
        <v>1909</v>
      </c>
      <c r="O1419" s="25" t="s">
        <v>1908</v>
      </c>
      <c r="P1419" s="16" t="s">
        <v>14826</v>
      </c>
      <c r="Q1419" s="16" t="s">
        <v>17662</v>
      </c>
      <c r="R1419" s="19"/>
      <c r="S1419" s="19"/>
      <c r="T1419" s="19"/>
      <c r="U1419" s="19"/>
      <c r="V1419" s="19">
        <v>3</v>
      </c>
      <c r="W1419" s="19"/>
      <c r="X1419" s="19"/>
    </row>
    <row r="1420" spans="1:24">
      <c r="A1420" s="19">
        <v>1416</v>
      </c>
      <c r="B1420" s="16" t="s">
        <v>9001</v>
      </c>
      <c r="C1420" s="16" t="s">
        <v>8999</v>
      </c>
      <c r="D1420" s="16" t="s">
        <v>9000</v>
      </c>
      <c r="E1420" s="22">
        <v>2019</v>
      </c>
      <c r="F1420" s="16" t="s">
        <v>9002</v>
      </c>
      <c r="G1420" s="16" t="s">
        <v>53</v>
      </c>
      <c r="H1420" s="16" t="s">
        <v>404</v>
      </c>
      <c r="I1420" s="16" t="s">
        <v>8998</v>
      </c>
      <c r="J1420" s="16"/>
      <c r="K1420" s="16"/>
      <c r="L1420" s="16" t="s">
        <v>2824</v>
      </c>
      <c r="M1420" s="19">
        <v>1</v>
      </c>
      <c r="N1420" s="16" t="s">
        <v>19356</v>
      </c>
      <c r="O1420" s="25" t="s">
        <v>9003</v>
      </c>
      <c r="P1420" s="16" t="s">
        <v>9004</v>
      </c>
      <c r="Q1420" s="16" t="s">
        <v>17628</v>
      </c>
      <c r="R1420" s="19"/>
      <c r="S1420" s="19"/>
      <c r="T1420" s="19"/>
      <c r="U1420" s="19"/>
      <c r="V1420" s="19"/>
      <c r="W1420" s="19"/>
      <c r="X1420" s="19"/>
    </row>
    <row r="1421" spans="1:24">
      <c r="A1421" s="19">
        <v>1417</v>
      </c>
      <c r="B1421" s="16" t="s">
        <v>1433</v>
      </c>
      <c r="C1421" s="16" t="s">
        <v>1434</v>
      </c>
      <c r="D1421" s="16" t="s">
        <v>1435</v>
      </c>
      <c r="E1421" s="22">
        <v>2009</v>
      </c>
      <c r="F1421" s="16" t="s">
        <v>286</v>
      </c>
      <c r="G1421" s="16" t="s">
        <v>53</v>
      </c>
      <c r="H1421" s="16" t="s">
        <v>115</v>
      </c>
      <c r="I1421" s="16" t="s">
        <v>287</v>
      </c>
      <c r="J1421" s="16"/>
      <c r="K1421" s="16"/>
      <c r="L1421" s="16" t="s">
        <v>2824</v>
      </c>
      <c r="M1421" s="19">
        <v>1</v>
      </c>
      <c r="N1421" s="16" t="s">
        <v>1437</v>
      </c>
      <c r="O1421" s="25" t="s">
        <v>1436</v>
      </c>
      <c r="P1421" s="16" t="s">
        <v>4677</v>
      </c>
      <c r="Q1421" s="16" t="s">
        <v>17628</v>
      </c>
      <c r="R1421" s="19"/>
      <c r="S1421" s="19"/>
      <c r="T1421" s="19">
        <v>93</v>
      </c>
      <c r="U1421" s="19"/>
      <c r="V1421" s="19"/>
      <c r="W1421" s="19"/>
      <c r="X1421" s="19"/>
    </row>
    <row r="1422" spans="1:24">
      <c r="A1422" s="19">
        <v>1418</v>
      </c>
      <c r="B1422" s="16" t="s">
        <v>4678</v>
      </c>
      <c r="C1422" s="16" t="s">
        <v>1434</v>
      </c>
      <c r="D1422" s="16" t="s">
        <v>1435</v>
      </c>
      <c r="E1422" s="22">
        <v>2009</v>
      </c>
      <c r="F1422" s="16" t="s">
        <v>286</v>
      </c>
      <c r="G1422" s="16" t="s">
        <v>53</v>
      </c>
      <c r="H1422" s="16" t="s">
        <v>115</v>
      </c>
      <c r="I1422" s="16" t="s">
        <v>287</v>
      </c>
      <c r="J1422" s="16"/>
      <c r="K1422" s="16"/>
      <c r="L1422" s="16" t="s">
        <v>2824</v>
      </c>
      <c r="M1422" s="19">
        <v>1</v>
      </c>
      <c r="N1422" s="16" t="s">
        <v>19357</v>
      </c>
      <c r="O1422" s="25" t="s">
        <v>4679</v>
      </c>
      <c r="P1422" s="16" t="s">
        <v>4680</v>
      </c>
      <c r="Q1422" s="16" t="s">
        <v>17628</v>
      </c>
      <c r="R1422" s="19"/>
      <c r="S1422" s="19"/>
      <c r="T1422" s="19"/>
      <c r="U1422" s="19"/>
      <c r="V1422" s="19"/>
      <c r="W1422" s="19"/>
      <c r="X1422" s="19"/>
    </row>
    <row r="1423" spans="1:24">
      <c r="A1423" s="19">
        <v>1419</v>
      </c>
      <c r="B1423" s="16" t="s">
        <v>4681</v>
      </c>
      <c r="C1423" s="16" t="s">
        <v>1434</v>
      </c>
      <c r="D1423" s="16" t="s">
        <v>1435</v>
      </c>
      <c r="E1423" s="22">
        <v>2009</v>
      </c>
      <c r="F1423" s="16" t="s">
        <v>286</v>
      </c>
      <c r="G1423" s="16" t="s">
        <v>53</v>
      </c>
      <c r="H1423" s="16" t="s">
        <v>115</v>
      </c>
      <c r="I1423" s="16" t="s">
        <v>287</v>
      </c>
      <c r="J1423" s="16"/>
      <c r="K1423" s="16"/>
      <c r="L1423" s="16" t="s">
        <v>2824</v>
      </c>
      <c r="M1423" s="19">
        <v>1</v>
      </c>
      <c r="N1423" s="16" t="s">
        <v>19358</v>
      </c>
      <c r="O1423" s="25" t="s">
        <v>4682</v>
      </c>
      <c r="P1423" s="16" t="s">
        <v>4683</v>
      </c>
      <c r="Q1423" s="16" t="s">
        <v>17628</v>
      </c>
      <c r="R1423" s="19"/>
      <c r="S1423" s="19"/>
      <c r="T1423" s="19"/>
      <c r="U1423" s="19"/>
      <c r="V1423" s="19"/>
      <c r="W1423" s="19"/>
      <c r="X1423" s="19"/>
    </row>
    <row r="1424" spans="1:24">
      <c r="A1424" s="19">
        <v>1420</v>
      </c>
      <c r="B1424" s="16" t="s">
        <v>4684</v>
      </c>
      <c r="C1424" s="16" t="s">
        <v>1434</v>
      </c>
      <c r="D1424" s="16" t="s">
        <v>1435</v>
      </c>
      <c r="E1424" s="22">
        <v>2009</v>
      </c>
      <c r="F1424" s="16" t="s">
        <v>286</v>
      </c>
      <c r="G1424" s="16" t="s">
        <v>53</v>
      </c>
      <c r="H1424" s="16" t="s">
        <v>115</v>
      </c>
      <c r="I1424" s="16" t="s">
        <v>287</v>
      </c>
      <c r="J1424" s="16"/>
      <c r="K1424" s="16"/>
      <c r="L1424" s="16" t="s">
        <v>2824</v>
      </c>
      <c r="M1424" s="19">
        <v>1</v>
      </c>
      <c r="N1424" s="16" t="s">
        <v>19359</v>
      </c>
      <c r="O1424" s="25" t="s">
        <v>4685</v>
      </c>
      <c r="P1424" s="16" t="s">
        <v>4686</v>
      </c>
      <c r="Q1424" s="16" t="s">
        <v>17628</v>
      </c>
      <c r="R1424" s="19"/>
      <c r="S1424" s="19"/>
      <c r="T1424" s="19"/>
      <c r="U1424" s="19"/>
      <c r="V1424" s="19"/>
      <c r="W1424" s="19"/>
      <c r="X1424" s="19"/>
    </row>
    <row r="1425" spans="1:24">
      <c r="A1425" s="19">
        <v>1421</v>
      </c>
      <c r="B1425" s="16" t="s">
        <v>4687</v>
      </c>
      <c r="C1425" s="16" t="s">
        <v>1434</v>
      </c>
      <c r="D1425" s="16" t="s">
        <v>1435</v>
      </c>
      <c r="E1425" s="22">
        <v>2009</v>
      </c>
      <c r="F1425" s="16" t="s">
        <v>286</v>
      </c>
      <c r="G1425" s="16" t="s">
        <v>53</v>
      </c>
      <c r="H1425" s="16" t="s">
        <v>115</v>
      </c>
      <c r="I1425" s="16" t="s">
        <v>287</v>
      </c>
      <c r="J1425" s="16"/>
      <c r="K1425" s="16"/>
      <c r="L1425" s="16" t="s">
        <v>2824</v>
      </c>
      <c r="M1425" s="19">
        <v>1</v>
      </c>
      <c r="N1425" s="16" t="s">
        <v>19360</v>
      </c>
      <c r="O1425" s="25" t="s">
        <v>4688</v>
      </c>
      <c r="P1425" s="16" t="s">
        <v>4689</v>
      </c>
      <c r="Q1425" s="16" t="s">
        <v>17628</v>
      </c>
      <c r="R1425" s="19"/>
      <c r="S1425" s="19"/>
      <c r="T1425" s="19"/>
      <c r="U1425" s="19"/>
      <c r="V1425" s="19"/>
      <c r="W1425" s="19"/>
      <c r="X1425" s="19"/>
    </row>
    <row r="1426" spans="1:24">
      <c r="A1426" s="19">
        <v>1422</v>
      </c>
      <c r="B1426" s="16" t="s">
        <v>4690</v>
      </c>
      <c r="C1426" s="16" t="s">
        <v>1434</v>
      </c>
      <c r="D1426" s="16" t="s">
        <v>1435</v>
      </c>
      <c r="E1426" s="22">
        <v>2009</v>
      </c>
      <c r="F1426" s="16" t="s">
        <v>286</v>
      </c>
      <c r="G1426" s="16" t="s">
        <v>53</v>
      </c>
      <c r="H1426" s="16" t="s">
        <v>115</v>
      </c>
      <c r="I1426" s="16" t="s">
        <v>287</v>
      </c>
      <c r="J1426" s="16"/>
      <c r="K1426" s="16"/>
      <c r="L1426" s="16" t="s">
        <v>2824</v>
      </c>
      <c r="M1426" s="19">
        <v>1</v>
      </c>
      <c r="N1426" s="16" t="s">
        <v>19361</v>
      </c>
      <c r="O1426" s="25" t="s">
        <v>4691</v>
      </c>
      <c r="P1426" s="16" t="s">
        <v>4692</v>
      </c>
      <c r="Q1426" s="16" t="s">
        <v>17628</v>
      </c>
      <c r="R1426" s="19"/>
      <c r="S1426" s="19"/>
      <c r="T1426" s="19"/>
      <c r="U1426" s="19"/>
      <c r="V1426" s="19"/>
      <c r="W1426" s="19"/>
      <c r="X1426" s="19"/>
    </row>
    <row r="1427" spans="1:24">
      <c r="A1427" s="19">
        <v>1423</v>
      </c>
      <c r="B1427" s="16" t="s">
        <v>12407</v>
      </c>
      <c r="C1427" s="16" t="s">
        <v>12408</v>
      </c>
      <c r="D1427" s="16" t="s">
        <v>12409</v>
      </c>
      <c r="E1427" s="22">
        <v>2010</v>
      </c>
      <c r="F1427" s="16" t="s">
        <v>29</v>
      </c>
      <c r="G1427" s="16" t="s">
        <v>29</v>
      </c>
      <c r="H1427" s="16" t="s">
        <v>258</v>
      </c>
      <c r="I1427" s="16"/>
      <c r="J1427" s="16" t="s">
        <v>313</v>
      </c>
      <c r="K1427" s="16" t="s">
        <v>12407</v>
      </c>
      <c r="L1427" s="16" t="s">
        <v>2824</v>
      </c>
      <c r="M1427" s="19">
        <v>1</v>
      </c>
      <c r="N1427" s="16" t="s">
        <v>19362</v>
      </c>
      <c r="O1427" s="25" t="s">
        <v>12410</v>
      </c>
      <c r="P1427" s="16" t="s">
        <v>12411</v>
      </c>
      <c r="Q1427" s="16" t="s">
        <v>17628</v>
      </c>
      <c r="R1427" s="19"/>
      <c r="S1427" s="19"/>
      <c r="T1427" s="19"/>
      <c r="U1427" s="19"/>
      <c r="V1427" s="19"/>
      <c r="W1427" s="19"/>
      <c r="X1427" s="19"/>
    </row>
    <row r="1428" spans="1:24">
      <c r="A1428" s="19">
        <v>1424</v>
      </c>
      <c r="B1428" s="16" t="s">
        <v>12557</v>
      </c>
      <c r="C1428" s="16" t="s">
        <v>12408</v>
      </c>
      <c r="D1428" s="16" t="s">
        <v>12409</v>
      </c>
      <c r="E1428" s="22">
        <v>2010</v>
      </c>
      <c r="F1428" s="16" t="s">
        <v>29</v>
      </c>
      <c r="G1428" s="16" t="s">
        <v>29</v>
      </c>
      <c r="H1428" s="16" t="s">
        <v>258</v>
      </c>
      <c r="I1428" s="16"/>
      <c r="J1428" s="16" t="s">
        <v>313</v>
      </c>
      <c r="K1428" s="16" t="s">
        <v>12557</v>
      </c>
      <c r="L1428" s="16" t="s">
        <v>2824</v>
      </c>
      <c r="M1428" s="19">
        <v>1</v>
      </c>
      <c r="N1428" s="16" t="s">
        <v>19363</v>
      </c>
      <c r="O1428" s="25" t="s">
        <v>12558</v>
      </c>
      <c r="P1428" s="16" t="s">
        <v>12559</v>
      </c>
      <c r="Q1428" s="16" t="s">
        <v>17628</v>
      </c>
      <c r="R1428" s="19"/>
      <c r="S1428" s="19"/>
      <c r="T1428" s="19"/>
      <c r="U1428" s="19"/>
      <c r="V1428" s="19"/>
      <c r="W1428" s="19"/>
      <c r="X1428" s="19"/>
    </row>
    <row r="1429" spans="1:24">
      <c r="A1429" s="19">
        <v>1425</v>
      </c>
      <c r="B1429" s="16" t="s">
        <v>2229</v>
      </c>
      <c r="C1429" s="16" t="s">
        <v>2230</v>
      </c>
      <c r="D1429" s="16" t="s">
        <v>2231</v>
      </c>
      <c r="E1429" s="22">
        <v>2003</v>
      </c>
      <c r="F1429" s="16" t="s">
        <v>29</v>
      </c>
      <c r="G1429" s="16" t="s">
        <v>29</v>
      </c>
      <c r="H1429" s="16" t="s">
        <v>106</v>
      </c>
      <c r="I1429" s="16"/>
      <c r="J1429" s="16" t="s">
        <v>107</v>
      </c>
      <c r="K1429" s="16" t="s">
        <v>10360</v>
      </c>
      <c r="L1429" s="16" t="s">
        <v>7417</v>
      </c>
      <c r="M1429" s="19">
        <v>1</v>
      </c>
      <c r="N1429" s="16" t="s">
        <v>2233</v>
      </c>
      <c r="O1429" s="25" t="s">
        <v>2232</v>
      </c>
      <c r="P1429" s="16" t="s">
        <v>10361</v>
      </c>
      <c r="Q1429" s="16" t="s">
        <v>17662</v>
      </c>
      <c r="R1429" s="19"/>
      <c r="S1429" s="19"/>
      <c r="T1429" s="19"/>
      <c r="U1429" s="19"/>
      <c r="V1429" s="19">
        <v>76</v>
      </c>
      <c r="W1429" s="19"/>
      <c r="X1429" s="19"/>
    </row>
    <row r="1430" spans="1:24">
      <c r="A1430" s="19">
        <v>1426</v>
      </c>
      <c r="B1430" s="16" t="s">
        <v>19364</v>
      </c>
      <c r="C1430" s="16" t="s">
        <v>2230</v>
      </c>
      <c r="D1430" s="16" t="s">
        <v>2231</v>
      </c>
      <c r="E1430" s="22">
        <v>2003</v>
      </c>
      <c r="F1430" s="16" t="s">
        <v>29</v>
      </c>
      <c r="G1430" s="16" t="s">
        <v>29</v>
      </c>
      <c r="H1430" s="16" t="s">
        <v>106</v>
      </c>
      <c r="I1430" s="16"/>
      <c r="J1430" s="16" t="s">
        <v>107</v>
      </c>
      <c r="K1430" s="16" t="s">
        <v>10360</v>
      </c>
      <c r="L1430" s="16" t="s">
        <v>7417</v>
      </c>
      <c r="M1430" s="19">
        <v>1</v>
      </c>
      <c r="N1430" s="16" t="s">
        <v>19365</v>
      </c>
      <c r="O1430" s="25" t="s">
        <v>10362</v>
      </c>
      <c r="P1430" s="16" t="s">
        <v>10363</v>
      </c>
      <c r="Q1430" s="16" t="s">
        <v>17662</v>
      </c>
      <c r="R1430" s="19"/>
      <c r="S1430" s="19"/>
      <c r="T1430" s="19"/>
      <c r="U1430" s="19"/>
      <c r="V1430" s="19"/>
      <c r="W1430" s="19"/>
      <c r="X1430" s="19"/>
    </row>
    <row r="1431" spans="1:24">
      <c r="A1431" s="19">
        <v>1427</v>
      </c>
      <c r="B1431" s="16" t="s">
        <v>19366</v>
      </c>
      <c r="C1431" s="16" t="s">
        <v>12696</v>
      </c>
      <c r="D1431" s="16" t="s">
        <v>12697</v>
      </c>
      <c r="E1431" s="22">
        <v>1997</v>
      </c>
      <c r="F1431" s="16" t="s">
        <v>29</v>
      </c>
      <c r="G1431" s="16" t="s">
        <v>29</v>
      </c>
      <c r="H1431" s="16" t="s">
        <v>122</v>
      </c>
      <c r="I1431" s="16"/>
      <c r="J1431" s="16" t="s">
        <v>123</v>
      </c>
      <c r="K1431" s="16" t="s">
        <v>12695</v>
      </c>
      <c r="L1431" s="16" t="s">
        <v>3169</v>
      </c>
      <c r="M1431" s="19">
        <v>1</v>
      </c>
      <c r="N1431" s="16" t="s">
        <v>19367</v>
      </c>
      <c r="O1431" s="25" t="s">
        <v>12698</v>
      </c>
      <c r="P1431" s="16" t="s">
        <v>12699</v>
      </c>
      <c r="Q1431" s="16" t="s">
        <v>17630</v>
      </c>
      <c r="R1431" s="19"/>
      <c r="S1431" s="19"/>
      <c r="T1431" s="19"/>
      <c r="U1431" s="19"/>
      <c r="V1431" s="19"/>
      <c r="W1431" s="19"/>
      <c r="X1431" s="19"/>
    </row>
    <row r="1432" spans="1:24">
      <c r="A1432" s="19">
        <v>1428</v>
      </c>
      <c r="B1432" s="16" t="s">
        <v>19368</v>
      </c>
      <c r="C1432" s="16" t="s">
        <v>12696</v>
      </c>
      <c r="D1432" s="16" t="s">
        <v>12697</v>
      </c>
      <c r="E1432" s="22">
        <v>1997</v>
      </c>
      <c r="F1432" s="16" t="s">
        <v>29</v>
      </c>
      <c r="G1432" s="16" t="s">
        <v>29</v>
      </c>
      <c r="H1432" s="16" t="s">
        <v>122</v>
      </c>
      <c r="I1432" s="16"/>
      <c r="J1432" s="16" t="s">
        <v>123</v>
      </c>
      <c r="K1432" s="16" t="s">
        <v>12695</v>
      </c>
      <c r="L1432" s="16" t="s">
        <v>3169</v>
      </c>
      <c r="M1432" s="19">
        <v>1</v>
      </c>
      <c r="N1432" s="16" t="s">
        <v>19369</v>
      </c>
      <c r="O1432" s="25" t="s">
        <v>12700</v>
      </c>
      <c r="P1432" s="16" t="s">
        <v>12701</v>
      </c>
      <c r="Q1432" s="16" t="s">
        <v>17630</v>
      </c>
      <c r="R1432" s="19"/>
      <c r="S1432" s="19"/>
      <c r="T1432" s="19"/>
      <c r="U1432" s="19"/>
      <c r="V1432" s="19"/>
      <c r="W1432" s="19"/>
      <c r="X1432" s="19"/>
    </row>
    <row r="1433" spans="1:24">
      <c r="A1433" s="19">
        <v>1429</v>
      </c>
      <c r="B1433" s="16" t="s">
        <v>4695</v>
      </c>
      <c r="C1433" s="16" t="s">
        <v>4693</v>
      </c>
      <c r="D1433" s="16" t="s">
        <v>4694</v>
      </c>
      <c r="E1433" s="22">
        <v>2019</v>
      </c>
      <c r="F1433" s="16" t="s">
        <v>286</v>
      </c>
      <c r="G1433" s="16" t="s">
        <v>53</v>
      </c>
      <c r="H1433" s="16" t="s">
        <v>115</v>
      </c>
      <c r="I1433" s="16" t="s">
        <v>287</v>
      </c>
      <c r="J1433" s="16"/>
      <c r="K1433" s="16"/>
      <c r="L1433" s="16" t="s">
        <v>2824</v>
      </c>
      <c r="M1433" s="19">
        <v>1</v>
      </c>
      <c r="N1433" s="16" t="s">
        <v>19370</v>
      </c>
      <c r="O1433" s="25" t="s">
        <v>4696</v>
      </c>
      <c r="P1433" s="16" t="s">
        <v>4697</v>
      </c>
      <c r="Q1433" s="16" t="s">
        <v>17628</v>
      </c>
      <c r="R1433" s="19"/>
      <c r="S1433" s="19"/>
      <c r="T1433" s="19"/>
      <c r="U1433" s="19"/>
      <c r="V1433" s="19"/>
      <c r="W1433" s="19"/>
      <c r="X1433" s="19"/>
    </row>
    <row r="1434" spans="1:24">
      <c r="A1434" s="19">
        <v>1430</v>
      </c>
      <c r="B1434" s="16" t="s">
        <v>2278</v>
      </c>
      <c r="C1434" s="16" t="s">
        <v>2279</v>
      </c>
      <c r="D1434" s="16" t="s">
        <v>2280</v>
      </c>
      <c r="E1434" s="22">
        <v>1988</v>
      </c>
      <c r="F1434" s="16" t="s">
        <v>29</v>
      </c>
      <c r="G1434" s="16" t="s">
        <v>29</v>
      </c>
      <c r="H1434" s="16" t="s">
        <v>258</v>
      </c>
      <c r="I1434" s="16"/>
      <c r="J1434" s="16" t="s">
        <v>2282</v>
      </c>
      <c r="K1434" s="16" t="s">
        <v>12386</v>
      </c>
      <c r="L1434" s="16" t="s">
        <v>3169</v>
      </c>
      <c r="M1434" s="19">
        <v>1</v>
      </c>
      <c r="N1434" s="16" t="s">
        <v>2283</v>
      </c>
      <c r="O1434" s="25" t="s">
        <v>2281</v>
      </c>
      <c r="P1434" s="16" t="s">
        <v>12387</v>
      </c>
      <c r="Q1434" s="16" t="s">
        <v>17630</v>
      </c>
      <c r="R1434" s="19"/>
      <c r="S1434" s="19"/>
      <c r="T1434" s="19"/>
      <c r="U1434" s="19"/>
      <c r="V1434" s="19">
        <v>86</v>
      </c>
      <c r="W1434" s="19"/>
      <c r="X1434" s="19"/>
    </row>
    <row r="1435" spans="1:24">
      <c r="A1435" s="19">
        <v>1431</v>
      </c>
      <c r="B1435" s="16" t="s">
        <v>2326</v>
      </c>
      <c r="C1435" s="16" t="s">
        <v>2279</v>
      </c>
      <c r="D1435" s="16" t="s">
        <v>2280</v>
      </c>
      <c r="E1435" s="22">
        <v>1988</v>
      </c>
      <c r="F1435" s="16" t="s">
        <v>29</v>
      </c>
      <c r="G1435" s="16" t="s">
        <v>29</v>
      </c>
      <c r="H1435" s="16" t="s">
        <v>258</v>
      </c>
      <c r="I1435" s="16"/>
      <c r="J1435" s="16" t="s">
        <v>2282</v>
      </c>
      <c r="K1435" s="16" t="s">
        <v>12386</v>
      </c>
      <c r="L1435" s="16" t="s">
        <v>3169</v>
      </c>
      <c r="M1435" s="19">
        <v>1</v>
      </c>
      <c r="N1435" s="16" t="s">
        <v>2328</v>
      </c>
      <c r="O1435" s="25" t="s">
        <v>2327</v>
      </c>
      <c r="P1435" s="16" t="s">
        <v>12388</v>
      </c>
      <c r="Q1435" s="16" t="s">
        <v>17630</v>
      </c>
      <c r="R1435" s="19"/>
      <c r="S1435" s="19"/>
      <c r="T1435" s="19"/>
      <c r="U1435" s="19"/>
      <c r="V1435" s="19">
        <v>97</v>
      </c>
      <c r="W1435" s="19"/>
      <c r="X1435" s="19"/>
    </row>
    <row r="1436" spans="1:24">
      <c r="A1436" s="19">
        <v>1432</v>
      </c>
      <c r="B1436" s="16" t="s">
        <v>2323</v>
      </c>
      <c r="C1436" s="16" t="s">
        <v>2279</v>
      </c>
      <c r="D1436" s="16" t="s">
        <v>2280</v>
      </c>
      <c r="E1436" s="22">
        <v>1988</v>
      </c>
      <c r="F1436" s="16" t="s">
        <v>29</v>
      </c>
      <c r="G1436" s="16" t="s">
        <v>29</v>
      </c>
      <c r="H1436" s="16" t="s">
        <v>258</v>
      </c>
      <c r="I1436" s="16"/>
      <c r="J1436" s="16" t="s">
        <v>2282</v>
      </c>
      <c r="K1436" s="16" t="s">
        <v>12389</v>
      </c>
      <c r="L1436" s="16" t="s">
        <v>3169</v>
      </c>
      <c r="M1436" s="19">
        <v>1</v>
      </c>
      <c r="N1436" s="16" t="s">
        <v>2325</v>
      </c>
      <c r="O1436" s="25" t="s">
        <v>2324</v>
      </c>
      <c r="P1436" s="16" t="s">
        <v>12390</v>
      </c>
      <c r="Q1436" s="16" t="s">
        <v>17630</v>
      </c>
      <c r="R1436" s="19"/>
      <c r="S1436" s="19"/>
      <c r="T1436" s="19"/>
      <c r="U1436" s="19"/>
      <c r="V1436" s="19">
        <v>96</v>
      </c>
      <c r="W1436" s="19"/>
      <c r="X1436" s="19"/>
    </row>
    <row r="1437" spans="1:24">
      <c r="A1437" s="19">
        <v>1433</v>
      </c>
      <c r="B1437" s="16" t="s">
        <v>6151</v>
      </c>
      <c r="C1437" s="16" t="s">
        <v>6149</v>
      </c>
      <c r="D1437" s="16" t="s">
        <v>6150</v>
      </c>
      <c r="E1437" s="22">
        <v>1970</v>
      </c>
      <c r="F1437" s="16" t="s">
        <v>114</v>
      </c>
      <c r="G1437" s="16" t="s">
        <v>53</v>
      </c>
      <c r="H1437" s="16" t="s">
        <v>115</v>
      </c>
      <c r="I1437" s="16" t="s">
        <v>116</v>
      </c>
      <c r="J1437" s="16"/>
      <c r="K1437" s="16"/>
      <c r="L1437" s="16" t="s">
        <v>2817</v>
      </c>
      <c r="M1437" s="19">
        <v>1</v>
      </c>
      <c r="N1437" s="16" t="s">
        <v>19371</v>
      </c>
      <c r="O1437" s="25" t="s">
        <v>6152</v>
      </c>
      <c r="P1437" s="16" t="s">
        <v>6153</v>
      </c>
      <c r="Q1437" s="16" t="s">
        <v>17633</v>
      </c>
      <c r="R1437" s="19"/>
      <c r="S1437" s="19"/>
      <c r="T1437" s="19"/>
      <c r="U1437" s="19"/>
      <c r="V1437" s="19"/>
      <c r="W1437" s="19"/>
      <c r="X1437" s="19"/>
    </row>
    <row r="1438" spans="1:24">
      <c r="A1438" s="19">
        <v>1434</v>
      </c>
      <c r="B1438" s="16" t="s">
        <v>6155</v>
      </c>
      <c r="C1438" s="16" t="s">
        <v>6149</v>
      </c>
      <c r="D1438" s="16" t="s">
        <v>6154</v>
      </c>
      <c r="E1438" s="22">
        <v>1970</v>
      </c>
      <c r="F1438" s="16" t="s">
        <v>114</v>
      </c>
      <c r="G1438" s="16" t="s">
        <v>53</v>
      </c>
      <c r="H1438" s="16" t="s">
        <v>115</v>
      </c>
      <c r="I1438" s="16" t="s">
        <v>116</v>
      </c>
      <c r="J1438" s="16"/>
      <c r="K1438" s="16"/>
      <c r="L1438" s="16" t="s">
        <v>2824</v>
      </c>
      <c r="M1438" s="19">
        <v>1</v>
      </c>
      <c r="N1438" s="16" t="s">
        <v>19372</v>
      </c>
      <c r="O1438" s="25" t="s">
        <v>6156</v>
      </c>
      <c r="P1438" s="16" t="s">
        <v>6157</v>
      </c>
      <c r="Q1438" s="16" t="s">
        <v>17628</v>
      </c>
      <c r="R1438" s="19"/>
      <c r="S1438" s="19"/>
      <c r="T1438" s="19"/>
      <c r="U1438" s="19"/>
      <c r="V1438" s="19"/>
      <c r="W1438" s="19"/>
      <c r="X1438" s="19"/>
    </row>
    <row r="1439" spans="1:24">
      <c r="A1439" s="19">
        <v>1435</v>
      </c>
      <c r="B1439" s="16" t="s">
        <v>4700</v>
      </c>
      <c r="C1439" s="16" t="s">
        <v>4698</v>
      </c>
      <c r="D1439" s="16" t="s">
        <v>4699</v>
      </c>
      <c r="E1439" s="22">
        <v>2019</v>
      </c>
      <c r="F1439" s="16" t="s">
        <v>286</v>
      </c>
      <c r="G1439" s="16" t="s">
        <v>53</v>
      </c>
      <c r="H1439" s="16" t="s">
        <v>115</v>
      </c>
      <c r="I1439" s="16" t="s">
        <v>287</v>
      </c>
      <c r="J1439" s="16"/>
      <c r="K1439" s="16"/>
      <c r="L1439" s="16" t="s">
        <v>2824</v>
      </c>
      <c r="M1439" s="19">
        <v>1</v>
      </c>
      <c r="N1439" s="16" t="s">
        <v>19373</v>
      </c>
      <c r="O1439" s="25" t="s">
        <v>4701</v>
      </c>
      <c r="P1439" s="16" t="s">
        <v>4702</v>
      </c>
      <c r="Q1439" s="16" t="s">
        <v>17628</v>
      </c>
      <c r="R1439" s="19"/>
      <c r="S1439" s="19"/>
      <c r="T1439" s="19"/>
      <c r="U1439" s="19"/>
      <c r="V1439" s="19"/>
      <c r="W1439" s="19"/>
      <c r="X1439" s="19"/>
    </row>
    <row r="1440" spans="1:24">
      <c r="A1440" s="19">
        <v>1436</v>
      </c>
      <c r="B1440" s="16" t="s">
        <v>15894</v>
      </c>
      <c r="C1440" s="16" t="s">
        <v>15895</v>
      </c>
      <c r="D1440" s="16" t="s">
        <v>15896</v>
      </c>
      <c r="E1440" s="22">
        <v>2022</v>
      </c>
      <c r="F1440" s="16" t="s">
        <v>29</v>
      </c>
      <c r="G1440" s="16" t="s">
        <v>29</v>
      </c>
      <c r="H1440" s="16" t="s">
        <v>1523</v>
      </c>
      <c r="I1440" s="16"/>
      <c r="J1440" s="16" t="s">
        <v>344</v>
      </c>
      <c r="K1440" s="16" t="s">
        <v>15894</v>
      </c>
      <c r="L1440" s="16" t="s">
        <v>2824</v>
      </c>
      <c r="M1440" s="19">
        <v>1</v>
      </c>
      <c r="N1440" s="16" t="s">
        <v>19374</v>
      </c>
      <c r="O1440" s="25" t="s">
        <v>15897</v>
      </c>
      <c r="P1440" s="16" t="s">
        <v>15898</v>
      </c>
      <c r="Q1440" s="16" t="s">
        <v>17628</v>
      </c>
      <c r="R1440" s="19"/>
      <c r="S1440" s="19"/>
      <c r="T1440" s="19"/>
      <c r="U1440" s="19"/>
      <c r="V1440" s="19"/>
      <c r="W1440" s="19"/>
      <c r="X1440" s="19"/>
    </row>
    <row r="1441" spans="1:24">
      <c r="A1441" s="19">
        <v>1437</v>
      </c>
      <c r="B1441" s="16" t="s">
        <v>19375</v>
      </c>
      <c r="C1441" s="16" t="s">
        <v>14484</v>
      </c>
      <c r="D1441" s="16" t="s">
        <v>14485</v>
      </c>
      <c r="E1441" s="22">
        <v>1973</v>
      </c>
      <c r="F1441" s="16" t="s">
        <v>29</v>
      </c>
      <c r="G1441" s="16" t="s">
        <v>29</v>
      </c>
      <c r="H1441" s="16" t="s">
        <v>1523</v>
      </c>
      <c r="I1441" s="16"/>
      <c r="J1441" s="16" t="s">
        <v>344</v>
      </c>
      <c r="K1441" s="16" t="s">
        <v>14483</v>
      </c>
      <c r="L1441" s="16" t="s">
        <v>7417</v>
      </c>
      <c r="M1441" s="19">
        <v>1</v>
      </c>
      <c r="N1441" s="16" t="s">
        <v>19376</v>
      </c>
      <c r="O1441" s="25" t="s">
        <v>14486</v>
      </c>
      <c r="P1441" s="16" t="s">
        <v>14487</v>
      </c>
      <c r="Q1441" s="16" t="s">
        <v>17662</v>
      </c>
      <c r="R1441" s="19"/>
      <c r="S1441" s="19"/>
      <c r="T1441" s="19"/>
      <c r="U1441" s="19"/>
      <c r="V1441" s="19"/>
      <c r="W1441" s="19"/>
      <c r="X1441" s="19"/>
    </row>
    <row r="1442" spans="1:24">
      <c r="A1442" s="19">
        <v>1438</v>
      </c>
      <c r="B1442" s="16" t="s">
        <v>19377</v>
      </c>
      <c r="C1442" s="16" t="s">
        <v>14484</v>
      </c>
      <c r="D1442" s="16" t="s">
        <v>14485</v>
      </c>
      <c r="E1442" s="22">
        <v>1973</v>
      </c>
      <c r="F1442" s="16" t="s">
        <v>29</v>
      </c>
      <c r="G1442" s="16" t="s">
        <v>29</v>
      </c>
      <c r="H1442" s="16" t="s">
        <v>1523</v>
      </c>
      <c r="I1442" s="16"/>
      <c r="J1442" s="16" t="s">
        <v>344</v>
      </c>
      <c r="K1442" s="16" t="s">
        <v>14483</v>
      </c>
      <c r="L1442" s="16" t="s">
        <v>7417</v>
      </c>
      <c r="M1442" s="19">
        <v>1</v>
      </c>
      <c r="N1442" s="16" t="s">
        <v>19378</v>
      </c>
      <c r="O1442" s="25" t="s">
        <v>14488</v>
      </c>
      <c r="P1442" s="16" t="s">
        <v>14489</v>
      </c>
      <c r="Q1442" s="16" t="s">
        <v>17662</v>
      </c>
      <c r="R1442" s="19"/>
      <c r="S1442" s="19"/>
      <c r="T1442" s="19"/>
      <c r="U1442" s="19"/>
      <c r="V1442" s="19"/>
      <c r="W1442" s="19"/>
      <c r="X1442" s="19"/>
    </row>
    <row r="1443" spans="1:24">
      <c r="A1443" s="19">
        <v>1439</v>
      </c>
      <c r="B1443" s="16" t="s">
        <v>19379</v>
      </c>
      <c r="C1443" s="16" t="s">
        <v>14182</v>
      </c>
      <c r="D1443" s="16" t="s">
        <v>14183</v>
      </c>
      <c r="E1443" s="22">
        <v>1993</v>
      </c>
      <c r="F1443" s="16" t="s">
        <v>29</v>
      </c>
      <c r="G1443" s="16" t="s">
        <v>29</v>
      </c>
      <c r="H1443" s="16" t="s">
        <v>146</v>
      </c>
      <c r="I1443" s="16"/>
      <c r="J1443" s="16" t="s">
        <v>1926</v>
      </c>
      <c r="K1443" s="16" t="s">
        <v>14181</v>
      </c>
      <c r="L1443" s="16" t="s">
        <v>2824</v>
      </c>
      <c r="M1443" s="19">
        <v>1</v>
      </c>
      <c r="N1443" s="16" t="s">
        <v>19380</v>
      </c>
      <c r="O1443" s="25" t="s">
        <v>14184</v>
      </c>
      <c r="P1443" s="16" t="s">
        <v>14185</v>
      </c>
      <c r="Q1443" s="16" t="s">
        <v>17628</v>
      </c>
      <c r="R1443" s="19"/>
      <c r="S1443" s="19"/>
      <c r="T1443" s="19"/>
      <c r="U1443" s="19"/>
      <c r="V1443" s="19"/>
      <c r="W1443" s="19"/>
      <c r="X1443" s="19"/>
    </row>
    <row r="1444" spans="1:24">
      <c r="A1444" s="19">
        <v>1440</v>
      </c>
      <c r="B1444" s="16" t="s">
        <v>19381</v>
      </c>
      <c r="C1444" s="16" t="s">
        <v>14182</v>
      </c>
      <c r="D1444" s="16" t="s">
        <v>14183</v>
      </c>
      <c r="E1444" s="22">
        <v>1993</v>
      </c>
      <c r="F1444" s="16" t="s">
        <v>29</v>
      </c>
      <c r="G1444" s="16" t="s">
        <v>29</v>
      </c>
      <c r="H1444" s="16" t="s">
        <v>146</v>
      </c>
      <c r="I1444" s="16"/>
      <c r="J1444" s="16" t="s">
        <v>1926</v>
      </c>
      <c r="K1444" s="16" t="s">
        <v>14195</v>
      </c>
      <c r="L1444" s="16" t="s">
        <v>7417</v>
      </c>
      <c r="M1444" s="19">
        <v>1</v>
      </c>
      <c r="N1444" s="16" t="s">
        <v>19382</v>
      </c>
      <c r="O1444" s="25" t="s">
        <v>14196</v>
      </c>
      <c r="P1444" s="16" t="s">
        <v>14197</v>
      </c>
      <c r="Q1444" s="16" t="s">
        <v>17662</v>
      </c>
      <c r="R1444" s="19"/>
      <c r="S1444" s="19"/>
      <c r="T1444" s="19"/>
      <c r="U1444" s="19"/>
      <c r="V1444" s="19"/>
      <c r="W1444" s="19"/>
      <c r="X1444" s="19"/>
    </row>
    <row r="1445" spans="1:24">
      <c r="A1445" s="19">
        <v>1441</v>
      </c>
      <c r="B1445" s="16" t="s">
        <v>19383</v>
      </c>
      <c r="C1445" s="16" t="s">
        <v>14182</v>
      </c>
      <c r="D1445" s="16" t="s">
        <v>14183</v>
      </c>
      <c r="E1445" s="22">
        <v>1993</v>
      </c>
      <c r="F1445" s="16" t="s">
        <v>29</v>
      </c>
      <c r="G1445" s="16" t="s">
        <v>29</v>
      </c>
      <c r="H1445" s="16" t="s">
        <v>146</v>
      </c>
      <c r="I1445" s="16"/>
      <c r="J1445" s="16" t="s">
        <v>1926</v>
      </c>
      <c r="K1445" s="16" t="s">
        <v>14195</v>
      </c>
      <c r="L1445" s="16" t="s">
        <v>7417</v>
      </c>
      <c r="M1445" s="19">
        <v>1</v>
      </c>
      <c r="N1445" s="16" t="s">
        <v>19384</v>
      </c>
      <c r="O1445" s="25" t="s">
        <v>14198</v>
      </c>
      <c r="P1445" s="16" t="s">
        <v>14199</v>
      </c>
      <c r="Q1445" s="16" t="s">
        <v>17662</v>
      </c>
      <c r="R1445" s="19"/>
      <c r="S1445" s="19"/>
      <c r="T1445" s="19"/>
      <c r="U1445" s="19"/>
      <c r="V1445" s="19"/>
      <c r="W1445" s="19"/>
      <c r="X1445" s="19"/>
    </row>
    <row r="1446" spans="1:24">
      <c r="A1446" s="19">
        <v>1442</v>
      </c>
      <c r="B1446" s="16" t="s">
        <v>19385</v>
      </c>
      <c r="C1446" s="16" t="s">
        <v>14182</v>
      </c>
      <c r="D1446" s="16" t="s">
        <v>14183</v>
      </c>
      <c r="E1446" s="22">
        <v>1993</v>
      </c>
      <c r="F1446" s="16" t="s">
        <v>29</v>
      </c>
      <c r="G1446" s="16" t="s">
        <v>29</v>
      </c>
      <c r="H1446" s="16" t="s">
        <v>146</v>
      </c>
      <c r="I1446" s="16"/>
      <c r="J1446" s="16" t="s">
        <v>1926</v>
      </c>
      <c r="K1446" s="16" t="s">
        <v>14195</v>
      </c>
      <c r="L1446" s="16" t="s">
        <v>7417</v>
      </c>
      <c r="M1446" s="19">
        <v>1</v>
      </c>
      <c r="N1446" s="16" t="s">
        <v>19386</v>
      </c>
      <c r="O1446" s="25" t="s">
        <v>14200</v>
      </c>
      <c r="P1446" s="16" t="s">
        <v>14201</v>
      </c>
      <c r="Q1446" s="16" t="s">
        <v>17662</v>
      </c>
      <c r="R1446" s="19"/>
      <c r="S1446" s="19"/>
      <c r="T1446" s="19"/>
      <c r="U1446" s="19"/>
      <c r="V1446" s="19"/>
      <c r="W1446" s="19"/>
      <c r="X1446" s="19"/>
    </row>
    <row r="1447" spans="1:24">
      <c r="A1447" s="19">
        <v>1443</v>
      </c>
      <c r="B1447" s="16" t="s">
        <v>19387</v>
      </c>
      <c r="C1447" s="16" t="s">
        <v>14182</v>
      </c>
      <c r="D1447" s="16" t="s">
        <v>14183</v>
      </c>
      <c r="E1447" s="22">
        <v>1993</v>
      </c>
      <c r="F1447" s="16" t="s">
        <v>29</v>
      </c>
      <c r="G1447" s="16" t="s">
        <v>29</v>
      </c>
      <c r="H1447" s="16" t="s">
        <v>146</v>
      </c>
      <c r="I1447" s="16"/>
      <c r="J1447" s="16" t="s">
        <v>1926</v>
      </c>
      <c r="K1447" s="16" t="s">
        <v>14202</v>
      </c>
      <c r="L1447" s="16" t="s">
        <v>7417</v>
      </c>
      <c r="M1447" s="19">
        <v>1</v>
      </c>
      <c r="N1447" s="16" t="s">
        <v>19388</v>
      </c>
      <c r="O1447" s="25" t="s">
        <v>14203</v>
      </c>
      <c r="P1447" s="16" t="s">
        <v>14204</v>
      </c>
      <c r="Q1447" s="16" t="s">
        <v>17662</v>
      </c>
      <c r="R1447" s="19"/>
      <c r="S1447" s="19"/>
      <c r="T1447" s="19"/>
      <c r="U1447" s="19"/>
      <c r="V1447" s="19"/>
      <c r="W1447" s="19"/>
      <c r="X1447" s="19"/>
    </row>
    <row r="1448" spans="1:24">
      <c r="A1448" s="19">
        <v>1444</v>
      </c>
      <c r="B1448" s="16" t="s">
        <v>7588</v>
      </c>
      <c r="C1448" s="16" t="s">
        <v>7586</v>
      </c>
      <c r="D1448" s="16" t="s">
        <v>7587</v>
      </c>
      <c r="E1448" s="22">
        <v>1978</v>
      </c>
      <c r="F1448" s="16" t="s">
        <v>114</v>
      </c>
      <c r="G1448" s="16" t="s">
        <v>53</v>
      </c>
      <c r="H1448" s="16" t="s">
        <v>115</v>
      </c>
      <c r="I1448" s="16" t="s">
        <v>935</v>
      </c>
      <c r="J1448" s="16"/>
      <c r="K1448" s="16"/>
      <c r="L1448" s="16" t="s">
        <v>2928</v>
      </c>
      <c r="M1448" s="19">
        <v>1</v>
      </c>
      <c r="N1448" s="16" t="s">
        <v>19389</v>
      </c>
      <c r="O1448" s="25" t="s">
        <v>7589</v>
      </c>
      <c r="P1448" s="16" t="s">
        <v>7590</v>
      </c>
      <c r="Q1448" s="16" t="s">
        <v>17638</v>
      </c>
      <c r="R1448" s="19"/>
      <c r="S1448" s="19"/>
      <c r="T1448" s="19"/>
      <c r="U1448" s="19"/>
      <c r="V1448" s="19"/>
      <c r="W1448" s="19"/>
      <c r="X1448" s="19"/>
    </row>
    <row r="1449" spans="1:24">
      <c r="A1449" s="19">
        <v>1445</v>
      </c>
      <c r="B1449" s="16" t="s">
        <v>8970</v>
      </c>
      <c r="C1449" s="16" t="s">
        <v>925</v>
      </c>
      <c r="D1449" s="16" t="s">
        <v>8969</v>
      </c>
      <c r="E1449" s="22">
        <v>2011</v>
      </c>
      <c r="F1449" s="16" t="s">
        <v>928</v>
      </c>
      <c r="G1449" s="16" t="s">
        <v>53</v>
      </c>
      <c r="H1449" s="16" t="s">
        <v>404</v>
      </c>
      <c r="I1449" s="16" t="s">
        <v>929</v>
      </c>
      <c r="J1449" s="16"/>
      <c r="K1449" s="16"/>
      <c r="L1449" s="16" t="s">
        <v>2928</v>
      </c>
      <c r="M1449" s="19">
        <v>1</v>
      </c>
      <c r="N1449" s="16" t="s">
        <v>19390</v>
      </c>
      <c r="O1449" s="25" t="s">
        <v>8971</v>
      </c>
      <c r="P1449" s="16" t="s">
        <v>8972</v>
      </c>
      <c r="Q1449" s="16" t="s">
        <v>17638</v>
      </c>
      <c r="R1449" s="19"/>
      <c r="S1449" s="19"/>
      <c r="T1449" s="19"/>
      <c r="U1449" s="19"/>
      <c r="V1449" s="19"/>
      <c r="W1449" s="19"/>
      <c r="X1449" s="19"/>
    </row>
    <row r="1450" spans="1:24">
      <c r="A1450" s="19">
        <v>1446</v>
      </c>
      <c r="B1450" s="16" t="s">
        <v>924</v>
      </c>
      <c r="C1450" s="16" t="s">
        <v>925</v>
      </c>
      <c r="D1450" s="16" t="s">
        <v>926</v>
      </c>
      <c r="E1450" s="22">
        <v>2019</v>
      </c>
      <c r="F1450" s="16" t="s">
        <v>928</v>
      </c>
      <c r="G1450" s="16" t="s">
        <v>53</v>
      </c>
      <c r="H1450" s="16" t="s">
        <v>404</v>
      </c>
      <c r="I1450" s="16" t="s">
        <v>929</v>
      </c>
      <c r="J1450" s="16"/>
      <c r="K1450" s="16"/>
      <c r="L1450" s="16" t="s">
        <v>2824</v>
      </c>
      <c r="M1450" s="19">
        <v>1</v>
      </c>
      <c r="N1450" s="16" t="s">
        <v>930</v>
      </c>
      <c r="O1450" s="25" t="s">
        <v>927</v>
      </c>
      <c r="P1450" s="16" t="s">
        <v>8973</v>
      </c>
      <c r="Q1450" s="16" t="s">
        <v>17628</v>
      </c>
      <c r="R1450" s="19"/>
      <c r="S1450" s="19">
        <v>74</v>
      </c>
      <c r="T1450" s="19"/>
      <c r="U1450" s="19"/>
      <c r="V1450" s="19"/>
      <c r="W1450" s="19"/>
      <c r="X1450" s="19"/>
    </row>
    <row r="1451" spans="1:24">
      <c r="A1451" s="19">
        <v>1447</v>
      </c>
      <c r="B1451" s="16" t="s">
        <v>19391</v>
      </c>
      <c r="C1451" s="16" t="s">
        <v>11268</v>
      </c>
      <c r="D1451" s="16" t="s">
        <v>11269</v>
      </c>
      <c r="E1451" s="22">
        <v>2014</v>
      </c>
      <c r="F1451" s="16" t="s">
        <v>29</v>
      </c>
      <c r="G1451" s="16" t="s">
        <v>29</v>
      </c>
      <c r="H1451" s="16" t="s">
        <v>692</v>
      </c>
      <c r="I1451" s="16"/>
      <c r="J1451" s="16" t="s">
        <v>11266</v>
      </c>
      <c r="K1451" s="16" t="s">
        <v>11267</v>
      </c>
      <c r="L1451" s="16" t="s">
        <v>7417</v>
      </c>
      <c r="M1451" s="19">
        <v>1</v>
      </c>
      <c r="N1451" s="16" t="s">
        <v>19392</v>
      </c>
      <c r="O1451" s="25" t="s">
        <v>11270</v>
      </c>
      <c r="P1451" s="16" t="s">
        <v>11271</v>
      </c>
      <c r="Q1451" s="16" t="s">
        <v>17662</v>
      </c>
      <c r="R1451" s="19"/>
      <c r="S1451" s="19"/>
      <c r="T1451" s="19"/>
      <c r="U1451" s="19"/>
      <c r="V1451" s="19"/>
      <c r="W1451" s="19"/>
      <c r="X1451" s="19"/>
    </row>
    <row r="1452" spans="1:24">
      <c r="A1452" s="19">
        <v>1448</v>
      </c>
      <c r="B1452" s="16" t="s">
        <v>19393</v>
      </c>
      <c r="C1452" s="16" t="s">
        <v>11268</v>
      </c>
      <c r="D1452" s="16" t="s">
        <v>11269</v>
      </c>
      <c r="E1452" s="22">
        <v>2014</v>
      </c>
      <c r="F1452" s="16" t="s">
        <v>29</v>
      </c>
      <c r="G1452" s="16" t="s">
        <v>29</v>
      </c>
      <c r="H1452" s="16" t="s">
        <v>692</v>
      </c>
      <c r="I1452" s="16"/>
      <c r="J1452" s="16" t="s">
        <v>11266</v>
      </c>
      <c r="K1452" s="16" t="s">
        <v>11267</v>
      </c>
      <c r="L1452" s="16" t="s">
        <v>7417</v>
      </c>
      <c r="M1452" s="19">
        <v>1</v>
      </c>
      <c r="N1452" s="16" t="s">
        <v>19394</v>
      </c>
      <c r="O1452" s="25" t="s">
        <v>11272</v>
      </c>
      <c r="P1452" s="16" t="s">
        <v>11273</v>
      </c>
      <c r="Q1452" s="16" t="s">
        <v>17662</v>
      </c>
      <c r="R1452" s="19"/>
      <c r="S1452" s="19"/>
      <c r="T1452" s="19"/>
      <c r="U1452" s="19"/>
      <c r="V1452" s="19"/>
      <c r="W1452" s="19"/>
      <c r="X1452" s="19"/>
    </row>
    <row r="1453" spans="1:24">
      <c r="A1453" s="19">
        <v>1449</v>
      </c>
      <c r="B1453" s="16" t="s">
        <v>19395</v>
      </c>
      <c r="C1453" s="16" t="s">
        <v>11268</v>
      </c>
      <c r="D1453" s="16" t="s">
        <v>11269</v>
      </c>
      <c r="E1453" s="22">
        <v>2014</v>
      </c>
      <c r="F1453" s="16" t="s">
        <v>29</v>
      </c>
      <c r="G1453" s="16" t="s">
        <v>29</v>
      </c>
      <c r="H1453" s="16" t="s">
        <v>692</v>
      </c>
      <c r="I1453" s="16"/>
      <c r="J1453" s="16" t="s">
        <v>11266</v>
      </c>
      <c r="K1453" s="16" t="s">
        <v>11267</v>
      </c>
      <c r="L1453" s="16" t="s">
        <v>7417</v>
      </c>
      <c r="M1453" s="19">
        <v>1</v>
      </c>
      <c r="N1453" s="16" t="s">
        <v>19396</v>
      </c>
      <c r="O1453" s="25" t="s">
        <v>11274</v>
      </c>
      <c r="P1453" s="16" t="s">
        <v>11275</v>
      </c>
      <c r="Q1453" s="16" t="s">
        <v>17662</v>
      </c>
      <c r="R1453" s="19"/>
      <c r="S1453" s="19"/>
      <c r="T1453" s="19"/>
      <c r="U1453" s="19"/>
      <c r="V1453" s="19"/>
      <c r="W1453" s="19"/>
      <c r="X1453" s="19"/>
    </row>
    <row r="1454" spans="1:24">
      <c r="A1454" s="19">
        <v>1450</v>
      </c>
      <c r="B1454" s="16" t="s">
        <v>14463</v>
      </c>
      <c r="C1454" s="16" t="s">
        <v>1642</v>
      </c>
      <c r="D1454" s="16" t="s">
        <v>14464</v>
      </c>
      <c r="E1454" s="22">
        <v>1996</v>
      </c>
      <c r="F1454" s="16" t="s">
        <v>29</v>
      </c>
      <c r="G1454" s="16" t="s">
        <v>29</v>
      </c>
      <c r="H1454" s="16" t="s">
        <v>758</v>
      </c>
      <c r="I1454" s="16"/>
      <c r="J1454" s="16" t="s">
        <v>759</v>
      </c>
      <c r="K1454" s="16" t="s">
        <v>14463</v>
      </c>
      <c r="L1454" s="16" t="s">
        <v>7417</v>
      </c>
      <c r="M1454" s="19">
        <v>1</v>
      </c>
      <c r="N1454" s="16" t="s">
        <v>19397</v>
      </c>
      <c r="O1454" s="25" t="s">
        <v>14465</v>
      </c>
      <c r="P1454" s="16" t="s">
        <v>14466</v>
      </c>
      <c r="Q1454" s="16" t="s">
        <v>17662</v>
      </c>
      <c r="R1454" s="19"/>
      <c r="S1454" s="19"/>
      <c r="T1454" s="19"/>
      <c r="U1454" s="19"/>
      <c r="V1454" s="19"/>
      <c r="W1454" s="19"/>
      <c r="X1454" s="19"/>
    </row>
    <row r="1455" spans="1:24">
      <c r="A1455" s="19">
        <v>1451</v>
      </c>
      <c r="B1455" s="16" t="s">
        <v>14467</v>
      </c>
      <c r="C1455" s="16" t="s">
        <v>1642</v>
      </c>
      <c r="D1455" s="16" t="s">
        <v>14464</v>
      </c>
      <c r="E1455" s="22">
        <v>1996</v>
      </c>
      <c r="F1455" s="16" t="s">
        <v>29</v>
      </c>
      <c r="G1455" s="16" t="s">
        <v>29</v>
      </c>
      <c r="H1455" s="16" t="s">
        <v>758</v>
      </c>
      <c r="I1455" s="16"/>
      <c r="J1455" s="16" t="s">
        <v>759</v>
      </c>
      <c r="K1455" s="16" t="s">
        <v>14467</v>
      </c>
      <c r="L1455" s="16" t="s">
        <v>2824</v>
      </c>
      <c r="M1455" s="19">
        <v>1</v>
      </c>
      <c r="N1455" s="16" t="s">
        <v>19398</v>
      </c>
      <c r="O1455" s="25" t="s">
        <v>14468</v>
      </c>
      <c r="P1455" s="16" t="s">
        <v>14469</v>
      </c>
      <c r="Q1455" s="16" t="s">
        <v>17628</v>
      </c>
      <c r="R1455" s="19"/>
      <c r="S1455" s="19"/>
      <c r="T1455" s="19"/>
      <c r="U1455" s="19"/>
      <c r="V1455" s="19"/>
      <c r="W1455" s="19"/>
      <c r="X1455" s="19"/>
    </row>
    <row r="1456" spans="1:24">
      <c r="A1456" s="19">
        <v>1452</v>
      </c>
      <c r="B1456" s="16" t="s">
        <v>14470</v>
      </c>
      <c r="C1456" s="16" t="s">
        <v>1642</v>
      </c>
      <c r="D1456" s="16" t="s">
        <v>14464</v>
      </c>
      <c r="E1456" s="22">
        <v>1996</v>
      </c>
      <c r="F1456" s="16" t="s">
        <v>29</v>
      </c>
      <c r="G1456" s="16" t="s">
        <v>29</v>
      </c>
      <c r="H1456" s="16" t="s">
        <v>758</v>
      </c>
      <c r="I1456" s="16"/>
      <c r="J1456" s="16" t="s">
        <v>759</v>
      </c>
      <c r="K1456" s="16" t="s">
        <v>14470</v>
      </c>
      <c r="L1456" s="16" t="s">
        <v>2824</v>
      </c>
      <c r="M1456" s="19">
        <v>1</v>
      </c>
      <c r="N1456" s="16" t="s">
        <v>19399</v>
      </c>
      <c r="O1456" s="25" t="s">
        <v>14471</v>
      </c>
      <c r="P1456" s="16" t="s">
        <v>14472</v>
      </c>
      <c r="Q1456" s="16" t="s">
        <v>17628</v>
      </c>
      <c r="R1456" s="19"/>
      <c r="S1456" s="19"/>
      <c r="T1456" s="19"/>
      <c r="U1456" s="19"/>
      <c r="V1456" s="19"/>
      <c r="W1456" s="19"/>
      <c r="X1456" s="19"/>
    </row>
    <row r="1457" spans="1:24">
      <c r="A1457" s="19">
        <v>1453</v>
      </c>
      <c r="B1457" s="16" t="s">
        <v>14474</v>
      </c>
      <c r="C1457" s="16" t="s">
        <v>1642</v>
      </c>
      <c r="D1457" s="16" t="s">
        <v>14464</v>
      </c>
      <c r="E1457" s="22">
        <v>1996</v>
      </c>
      <c r="F1457" s="16" t="s">
        <v>29</v>
      </c>
      <c r="G1457" s="16" t="s">
        <v>29</v>
      </c>
      <c r="H1457" s="16" t="s">
        <v>758</v>
      </c>
      <c r="I1457" s="16"/>
      <c r="J1457" s="16" t="s">
        <v>759</v>
      </c>
      <c r="K1457" s="16" t="s">
        <v>14474</v>
      </c>
      <c r="L1457" s="16" t="s">
        <v>2824</v>
      </c>
      <c r="M1457" s="19">
        <v>1</v>
      </c>
      <c r="N1457" s="16" t="s">
        <v>19400</v>
      </c>
      <c r="O1457" s="25" t="s">
        <v>14475</v>
      </c>
      <c r="P1457" s="16" t="s">
        <v>14476</v>
      </c>
      <c r="Q1457" s="16" t="s">
        <v>17628</v>
      </c>
      <c r="R1457" s="19"/>
      <c r="S1457" s="19"/>
      <c r="T1457" s="19"/>
      <c r="U1457" s="19"/>
      <c r="V1457" s="19"/>
      <c r="W1457" s="19"/>
      <c r="X1457" s="19"/>
    </row>
    <row r="1458" spans="1:24">
      <c r="A1458" s="19">
        <v>1454</v>
      </c>
      <c r="B1458" s="16" t="s">
        <v>14477</v>
      </c>
      <c r="C1458" s="16" t="s">
        <v>1642</v>
      </c>
      <c r="D1458" s="16" t="s">
        <v>14464</v>
      </c>
      <c r="E1458" s="22">
        <v>1996</v>
      </c>
      <c r="F1458" s="16" t="s">
        <v>29</v>
      </c>
      <c r="G1458" s="16" t="s">
        <v>29</v>
      </c>
      <c r="H1458" s="16" t="s">
        <v>758</v>
      </c>
      <c r="I1458" s="16"/>
      <c r="J1458" s="16" t="s">
        <v>759</v>
      </c>
      <c r="K1458" s="16" t="s">
        <v>14477</v>
      </c>
      <c r="L1458" s="16" t="s">
        <v>2824</v>
      </c>
      <c r="M1458" s="19">
        <v>1</v>
      </c>
      <c r="N1458" s="16" t="s">
        <v>19401</v>
      </c>
      <c r="O1458" s="25" t="s">
        <v>14478</v>
      </c>
      <c r="P1458" s="16" t="s">
        <v>14479</v>
      </c>
      <c r="Q1458" s="16" t="s">
        <v>17628</v>
      </c>
      <c r="R1458" s="19"/>
      <c r="S1458" s="19"/>
      <c r="T1458" s="19"/>
      <c r="U1458" s="19"/>
      <c r="V1458" s="19"/>
      <c r="W1458" s="19"/>
      <c r="X1458" s="19"/>
    </row>
    <row r="1459" spans="1:24">
      <c r="A1459" s="19">
        <v>1455</v>
      </c>
      <c r="B1459" s="16" t="s">
        <v>1641</v>
      </c>
      <c r="C1459" s="16" t="s">
        <v>1642</v>
      </c>
      <c r="D1459" s="16" t="s">
        <v>1643</v>
      </c>
      <c r="E1459" s="22">
        <v>2005</v>
      </c>
      <c r="F1459" s="16" t="s">
        <v>29</v>
      </c>
      <c r="G1459" s="16" t="s">
        <v>29</v>
      </c>
      <c r="H1459" s="16" t="s">
        <v>106</v>
      </c>
      <c r="I1459" s="16"/>
      <c r="J1459" s="16" t="s">
        <v>107</v>
      </c>
      <c r="K1459" s="16" t="s">
        <v>10176</v>
      </c>
      <c r="L1459" s="16" t="s">
        <v>2824</v>
      </c>
      <c r="M1459" s="19">
        <v>1</v>
      </c>
      <c r="N1459" s="16" t="s">
        <v>1645</v>
      </c>
      <c r="O1459" s="25" t="s">
        <v>1644</v>
      </c>
      <c r="P1459" s="16" t="s">
        <v>10177</v>
      </c>
      <c r="Q1459" s="16" t="s">
        <v>17628</v>
      </c>
      <c r="R1459" s="19"/>
      <c r="S1459" s="19"/>
      <c r="T1459" s="19"/>
      <c r="U1459" s="19">
        <v>40</v>
      </c>
      <c r="V1459" s="19"/>
      <c r="W1459" s="19"/>
      <c r="X1459" s="19"/>
    </row>
    <row r="1460" spans="1:24">
      <c r="A1460" s="19">
        <v>1456</v>
      </c>
      <c r="B1460" s="16" t="s">
        <v>19402</v>
      </c>
      <c r="C1460" s="16" t="s">
        <v>1642</v>
      </c>
      <c r="D1460" s="16" t="s">
        <v>1643</v>
      </c>
      <c r="E1460" s="22">
        <v>2005</v>
      </c>
      <c r="F1460" s="16" t="s">
        <v>29</v>
      </c>
      <c r="G1460" s="16" t="s">
        <v>29</v>
      </c>
      <c r="H1460" s="16" t="s">
        <v>106</v>
      </c>
      <c r="I1460" s="16"/>
      <c r="J1460" s="16" t="s">
        <v>107</v>
      </c>
      <c r="K1460" s="16" t="s">
        <v>10364</v>
      </c>
      <c r="L1460" s="16" t="s">
        <v>9073</v>
      </c>
      <c r="M1460" s="19">
        <v>1</v>
      </c>
      <c r="N1460" s="16" t="s">
        <v>19403</v>
      </c>
      <c r="O1460" s="25" t="s">
        <v>10365</v>
      </c>
      <c r="P1460" s="16" t="s">
        <v>10366</v>
      </c>
      <c r="Q1460" s="16" t="s">
        <v>17641</v>
      </c>
      <c r="R1460" s="19"/>
      <c r="S1460" s="19"/>
      <c r="T1460" s="19"/>
      <c r="U1460" s="19"/>
      <c r="V1460" s="19"/>
      <c r="W1460" s="19"/>
      <c r="X1460" s="19"/>
    </row>
    <row r="1461" spans="1:24">
      <c r="A1461" s="19">
        <v>1457</v>
      </c>
      <c r="B1461" s="16" t="s">
        <v>19404</v>
      </c>
      <c r="C1461" s="16" t="s">
        <v>1642</v>
      </c>
      <c r="D1461" s="16" t="s">
        <v>1643</v>
      </c>
      <c r="E1461" s="22">
        <v>2005</v>
      </c>
      <c r="F1461" s="16" t="s">
        <v>29</v>
      </c>
      <c r="G1461" s="16" t="s">
        <v>29</v>
      </c>
      <c r="H1461" s="16" t="s">
        <v>106</v>
      </c>
      <c r="I1461" s="16"/>
      <c r="J1461" s="16" t="s">
        <v>107</v>
      </c>
      <c r="K1461" s="16" t="s">
        <v>10364</v>
      </c>
      <c r="L1461" s="16" t="s">
        <v>9073</v>
      </c>
      <c r="M1461" s="19">
        <v>1</v>
      </c>
      <c r="N1461" s="16" t="s">
        <v>19405</v>
      </c>
      <c r="O1461" s="25" t="s">
        <v>10367</v>
      </c>
      <c r="P1461" s="16" t="s">
        <v>10368</v>
      </c>
      <c r="Q1461" s="16" t="s">
        <v>17641</v>
      </c>
      <c r="R1461" s="19"/>
      <c r="S1461" s="19"/>
      <c r="T1461" s="19"/>
      <c r="U1461" s="19"/>
      <c r="V1461" s="19"/>
      <c r="W1461" s="19"/>
      <c r="X1461" s="19"/>
    </row>
    <row r="1462" spans="1:24">
      <c r="A1462" s="19">
        <v>1458</v>
      </c>
      <c r="B1462" s="16" t="s">
        <v>19406</v>
      </c>
      <c r="C1462" s="16" t="s">
        <v>1642</v>
      </c>
      <c r="D1462" s="16" t="s">
        <v>1643</v>
      </c>
      <c r="E1462" s="22">
        <v>2005</v>
      </c>
      <c r="F1462" s="16" t="s">
        <v>29</v>
      </c>
      <c r="G1462" s="16" t="s">
        <v>29</v>
      </c>
      <c r="H1462" s="16" t="s">
        <v>106</v>
      </c>
      <c r="I1462" s="16"/>
      <c r="J1462" s="16" t="s">
        <v>107</v>
      </c>
      <c r="K1462" s="16" t="s">
        <v>10364</v>
      </c>
      <c r="L1462" s="16" t="s">
        <v>9073</v>
      </c>
      <c r="M1462" s="19">
        <v>1</v>
      </c>
      <c r="N1462" s="16" t="s">
        <v>19407</v>
      </c>
      <c r="O1462" s="25" t="s">
        <v>10369</v>
      </c>
      <c r="P1462" s="16" t="s">
        <v>10370</v>
      </c>
      <c r="Q1462" s="16" t="s">
        <v>17641</v>
      </c>
      <c r="R1462" s="19"/>
      <c r="S1462" s="19"/>
      <c r="T1462" s="19"/>
      <c r="U1462" s="19"/>
      <c r="V1462" s="19"/>
      <c r="W1462" s="19"/>
      <c r="X1462" s="19"/>
    </row>
    <row r="1463" spans="1:24">
      <c r="A1463" s="19">
        <v>1459</v>
      </c>
      <c r="B1463" s="16" t="s">
        <v>19408</v>
      </c>
      <c r="C1463" s="16" t="s">
        <v>1642</v>
      </c>
      <c r="D1463" s="16" t="s">
        <v>1643</v>
      </c>
      <c r="E1463" s="22">
        <v>2005</v>
      </c>
      <c r="F1463" s="16" t="s">
        <v>29</v>
      </c>
      <c r="G1463" s="16" t="s">
        <v>29</v>
      </c>
      <c r="H1463" s="16" t="s">
        <v>106</v>
      </c>
      <c r="I1463" s="16"/>
      <c r="J1463" s="16" t="s">
        <v>107</v>
      </c>
      <c r="K1463" s="16" t="s">
        <v>10364</v>
      </c>
      <c r="L1463" s="16" t="s">
        <v>9073</v>
      </c>
      <c r="M1463" s="19">
        <v>1</v>
      </c>
      <c r="N1463" s="16" t="s">
        <v>19409</v>
      </c>
      <c r="O1463" s="25" t="s">
        <v>10371</v>
      </c>
      <c r="P1463" s="16" t="s">
        <v>10372</v>
      </c>
      <c r="Q1463" s="16" t="s">
        <v>17641</v>
      </c>
      <c r="R1463" s="19"/>
      <c r="S1463" s="19"/>
      <c r="T1463" s="19"/>
      <c r="U1463" s="19"/>
      <c r="V1463" s="19"/>
      <c r="W1463" s="19"/>
      <c r="X1463" s="19"/>
    </row>
    <row r="1464" spans="1:24">
      <c r="A1464" s="19">
        <v>1460</v>
      </c>
      <c r="B1464" s="16" t="s">
        <v>12357</v>
      </c>
      <c r="C1464" s="16" t="s">
        <v>1642</v>
      </c>
      <c r="D1464" s="16" t="s">
        <v>12358</v>
      </c>
      <c r="E1464" s="22">
        <v>2022</v>
      </c>
      <c r="F1464" s="16" t="s">
        <v>29</v>
      </c>
      <c r="G1464" s="16" t="s">
        <v>29</v>
      </c>
      <c r="H1464" s="16" t="s">
        <v>258</v>
      </c>
      <c r="I1464" s="16"/>
      <c r="J1464" s="16" t="s">
        <v>12332</v>
      </c>
      <c r="K1464" s="16" t="s">
        <v>12357</v>
      </c>
      <c r="L1464" s="16" t="s">
        <v>7417</v>
      </c>
      <c r="M1464" s="19">
        <v>1</v>
      </c>
      <c r="N1464" s="16" t="s">
        <v>19410</v>
      </c>
      <c r="O1464" s="25" t="s">
        <v>12359</v>
      </c>
      <c r="P1464" s="16" t="s">
        <v>12360</v>
      </c>
      <c r="Q1464" s="16" t="s">
        <v>17662</v>
      </c>
      <c r="R1464" s="19"/>
      <c r="S1464" s="19"/>
      <c r="T1464" s="19"/>
      <c r="U1464" s="19"/>
      <c r="V1464" s="19"/>
      <c r="W1464" s="19"/>
      <c r="X1464" s="19"/>
    </row>
    <row r="1465" spans="1:24">
      <c r="A1465" s="19">
        <v>1461</v>
      </c>
      <c r="B1465" s="16" t="s">
        <v>11885</v>
      </c>
      <c r="C1465" s="16" t="s">
        <v>12342</v>
      </c>
      <c r="D1465" s="16" t="s">
        <v>12343</v>
      </c>
      <c r="E1465" s="22">
        <v>1984</v>
      </c>
      <c r="F1465" s="16" t="s">
        <v>29</v>
      </c>
      <c r="G1465" s="16" t="s">
        <v>29</v>
      </c>
      <c r="H1465" s="16" t="s">
        <v>258</v>
      </c>
      <c r="I1465" s="16"/>
      <c r="J1465" s="16" t="s">
        <v>12332</v>
      </c>
      <c r="K1465" s="16" t="s">
        <v>11885</v>
      </c>
      <c r="L1465" s="16" t="s">
        <v>9073</v>
      </c>
      <c r="M1465" s="19">
        <v>1</v>
      </c>
      <c r="N1465" s="16" t="s">
        <v>19411</v>
      </c>
      <c r="O1465" s="25" t="s">
        <v>12344</v>
      </c>
      <c r="P1465" s="16" t="s">
        <v>12345</v>
      </c>
      <c r="Q1465" s="16" t="s">
        <v>17641</v>
      </c>
      <c r="R1465" s="19"/>
      <c r="S1465" s="19"/>
      <c r="T1465" s="19"/>
      <c r="U1465" s="19"/>
      <c r="V1465" s="19"/>
      <c r="W1465" s="19"/>
      <c r="X1465" s="19"/>
    </row>
    <row r="1466" spans="1:24">
      <c r="A1466" s="19">
        <v>1462</v>
      </c>
      <c r="B1466" s="16" t="s">
        <v>19412</v>
      </c>
      <c r="C1466" s="16" t="s">
        <v>630</v>
      </c>
      <c r="D1466" s="16" t="s">
        <v>14351</v>
      </c>
      <c r="E1466" s="22">
        <v>2003</v>
      </c>
      <c r="F1466" s="16" t="s">
        <v>29</v>
      </c>
      <c r="G1466" s="16" t="s">
        <v>29</v>
      </c>
      <c r="H1466" s="16" t="s">
        <v>716</v>
      </c>
      <c r="I1466" s="16"/>
      <c r="J1466" s="16" t="s">
        <v>1874</v>
      </c>
      <c r="K1466" s="16" t="s">
        <v>14350</v>
      </c>
      <c r="L1466" s="16" t="s">
        <v>2824</v>
      </c>
      <c r="M1466" s="19">
        <v>1</v>
      </c>
      <c r="N1466" s="16" t="s">
        <v>19413</v>
      </c>
      <c r="O1466" s="25" t="s">
        <v>14352</v>
      </c>
      <c r="P1466" s="16" t="s">
        <v>14353</v>
      </c>
      <c r="Q1466" s="16" t="s">
        <v>17628</v>
      </c>
      <c r="R1466" s="19"/>
      <c r="S1466" s="19"/>
      <c r="T1466" s="19"/>
      <c r="U1466" s="19"/>
      <c r="V1466" s="19"/>
      <c r="W1466" s="19"/>
      <c r="X1466" s="19"/>
    </row>
    <row r="1467" spans="1:24">
      <c r="A1467" s="19">
        <v>1463</v>
      </c>
      <c r="B1467" s="16" t="s">
        <v>19414</v>
      </c>
      <c r="C1467" s="16" t="s">
        <v>630</v>
      </c>
      <c r="D1467" s="16" t="s">
        <v>14351</v>
      </c>
      <c r="E1467" s="22">
        <v>2003</v>
      </c>
      <c r="F1467" s="16" t="s">
        <v>29</v>
      </c>
      <c r="G1467" s="16" t="s">
        <v>29</v>
      </c>
      <c r="H1467" s="16" t="s">
        <v>716</v>
      </c>
      <c r="I1467" s="16"/>
      <c r="J1467" s="16" t="s">
        <v>1874</v>
      </c>
      <c r="K1467" s="16" t="s">
        <v>14350</v>
      </c>
      <c r="L1467" s="16" t="s">
        <v>2824</v>
      </c>
      <c r="M1467" s="19">
        <v>1</v>
      </c>
      <c r="N1467" s="16" t="s">
        <v>19415</v>
      </c>
      <c r="O1467" s="25" t="s">
        <v>14354</v>
      </c>
      <c r="P1467" s="16" t="s">
        <v>14355</v>
      </c>
      <c r="Q1467" s="16" t="s">
        <v>17628</v>
      </c>
      <c r="R1467" s="19"/>
      <c r="S1467" s="19"/>
      <c r="T1467" s="19"/>
      <c r="U1467" s="19"/>
      <c r="V1467" s="19"/>
      <c r="W1467" s="19"/>
      <c r="X1467" s="19"/>
    </row>
    <row r="1468" spans="1:24">
      <c r="A1468" s="19">
        <v>1464</v>
      </c>
      <c r="B1468" s="16" t="s">
        <v>19416</v>
      </c>
      <c r="C1468" s="16" t="s">
        <v>630</v>
      </c>
      <c r="D1468" s="16" t="s">
        <v>1479</v>
      </c>
      <c r="E1468" s="22">
        <v>2021</v>
      </c>
      <c r="F1468" s="16" t="s">
        <v>29</v>
      </c>
      <c r="G1468" s="16" t="s">
        <v>29</v>
      </c>
      <c r="H1468" s="16" t="s">
        <v>716</v>
      </c>
      <c r="I1468" s="16"/>
      <c r="J1468" s="16" t="s">
        <v>1481</v>
      </c>
      <c r="K1468" s="16" t="s">
        <v>14410</v>
      </c>
      <c r="L1468" s="16" t="s">
        <v>7417</v>
      </c>
      <c r="M1468" s="19">
        <v>1</v>
      </c>
      <c r="N1468" s="16" t="s">
        <v>19417</v>
      </c>
      <c r="O1468" s="25" t="s">
        <v>14411</v>
      </c>
      <c r="P1468" s="16" t="s">
        <v>14412</v>
      </c>
      <c r="Q1468" s="16" t="s">
        <v>17662</v>
      </c>
      <c r="R1468" s="19"/>
      <c r="S1468" s="19"/>
      <c r="T1468" s="19"/>
      <c r="U1468" s="19"/>
      <c r="V1468" s="19"/>
      <c r="W1468" s="19"/>
      <c r="X1468" s="19"/>
    </row>
    <row r="1469" spans="1:24">
      <c r="A1469" s="19">
        <v>1465</v>
      </c>
      <c r="B1469" s="16" t="s">
        <v>19418</v>
      </c>
      <c r="C1469" s="16" t="s">
        <v>630</v>
      </c>
      <c r="D1469" s="16" t="s">
        <v>1479</v>
      </c>
      <c r="E1469" s="22">
        <v>2021</v>
      </c>
      <c r="F1469" s="16" t="s">
        <v>29</v>
      </c>
      <c r="G1469" s="16" t="s">
        <v>29</v>
      </c>
      <c r="H1469" s="16" t="s">
        <v>716</v>
      </c>
      <c r="I1469" s="16"/>
      <c r="J1469" s="16" t="s">
        <v>1481</v>
      </c>
      <c r="K1469" s="16" t="s">
        <v>14410</v>
      </c>
      <c r="L1469" s="16" t="s">
        <v>7417</v>
      </c>
      <c r="M1469" s="19">
        <v>1</v>
      </c>
      <c r="N1469" s="16" t="s">
        <v>19419</v>
      </c>
      <c r="O1469" s="25" t="s">
        <v>14413</v>
      </c>
      <c r="P1469" s="16" t="s">
        <v>14414</v>
      </c>
      <c r="Q1469" s="16" t="s">
        <v>17662</v>
      </c>
      <c r="R1469" s="19"/>
      <c r="S1469" s="19"/>
      <c r="T1469" s="19"/>
      <c r="U1469" s="19"/>
      <c r="V1469" s="19"/>
      <c r="W1469" s="19"/>
      <c r="X1469" s="19"/>
    </row>
    <row r="1470" spans="1:24">
      <c r="A1470" s="19">
        <v>1466</v>
      </c>
      <c r="B1470" s="16" t="s">
        <v>19420</v>
      </c>
      <c r="C1470" s="16" t="s">
        <v>630</v>
      </c>
      <c r="D1470" s="16" t="s">
        <v>1479</v>
      </c>
      <c r="E1470" s="22">
        <v>2021</v>
      </c>
      <c r="F1470" s="16" t="s">
        <v>29</v>
      </c>
      <c r="G1470" s="16" t="s">
        <v>29</v>
      </c>
      <c r="H1470" s="16" t="s">
        <v>716</v>
      </c>
      <c r="I1470" s="16"/>
      <c r="J1470" s="16" t="s">
        <v>1481</v>
      </c>
      <c r="K1470" s="16" t="s">
        <v>14410</v>
      </c>
      <c r="L1470" s="16" t="s">
        <v>7417</v>
      </c>
      <c r="M1470" s="19">
        <v>1</v>
      </c>
      <c r="N1470" s="16" t="s">
        <v>19421</v>
      </c>
      <c r="O1470" s="25" t="s">
        <v>14415</v>
      </c>
      <c r="P1470" s="16" t="s">
        <v>14416</v>
      </c>
      <c r="Q1470" s="16" t="s">
        <v>17662</v>
      </c>
      <c r="R1470" s="19"/>
      <c r="S1470" s="19"/>
      <c r="T1470" s="19"/>
      <c r="U1470" s="19"/>
      <c r="V1470" s="19"/>
      <c r="W1470" s="19"/>
      <c r="X1470" s="19"/>
    </row>
    <row r="1471" spans="1:24">
      <c r="A1471" s="19">
        <v>1467</v>
      </c>
      <c r="B1471" s="16" t="s">
        <v>713</v>
      </c>
      <c r="C1471" s="16" t="s">
        <v>630</v>
      </c>
      <c r="D1471" s="16" t="s">
        <v>714</v>
      </c>
      <c r="E1471" s="22">
        <v>2010</v>
      </c>
      <c r="F1471" s="16" t="s">
        <v>29</v>
      </c>
      <c r="G1471" s="16" t="s">
        <v>29</v>
      </c>
      <c r="H1471" s="16" t="s">
        <v>716</v>
      </c>
      <c r="I1471" s="16"/>
      <c r="J1471" s="16" t="s">
        <v>717</v>
      </c>
      <c r="K1471" s="16" t="s">
        <v>713</v>
      </c>
      <c r="L1471" s="16" t="s">
        <v>2824</v>
      </c>
      <c r="M1471" s="19">
        <v>1</v>
      </c>
      <c r="N1471" s="16" t="s">
        <v>718</v>
      </c>
      <c r="O1471" s="25" t="s">
        <v>715</v>
      </c>
      <c r="P1471" s="16" t="s">
        <v>14296</v>
      </c>
      <c r="Q1471" s="16" t="s">
        <v>17628</v>
      </c>
      <c r="R1471" s="19"/>
      <c r="S1471" s="19">
        <v>28</v>
      </c>
      <c r="T1471" s="19"/>
      <c r="U1471" s="19"/>
      <c r="V1471" s="19"/>
      <c r="W1471" s="19"/>
      <c r="X1471" s="19">
        <v>70</v>
      </c>
    </row>
    <row r="1472" spans="1:24">
      <c r="A1472" s="19">
        <v>1468</v>
      </c>
      <c r="B1472" s="16" t="s">
        <v>9491</v>
      </c>
      <c r="C1472" s="16" t="s">
        <v>630</v>
      </c>
      <c r="D1472" s="16" t="s">
        <v>631</v>
      </c>
      <c r="E1472" s="22">
        <v>2004</v>
      </c>
      <c r="F1472" s="16" t="s">
        <v>633</v>
      </c>
      <c r="G1472" s="16" t="s">
        <v>29</v>
      </c>
      <c r="H1472" s="16" t="s">
        <v>106</v>
      </c>
      <c r="I1472" s="16"/>
      <c r="J1472" s="16" t="s">
        <v>634</v>
      </c>
      <c r="K1472" s="16" t="s">
        <v>9491</v>
      </c>
      <c r="L1472" s="16" t="s">
        <v>7417</v>
      </c>
      <c r="M1472" s="19">
        <v>1</v>
      </c>
      <c r="N1472" s="16" t="s">
        <v>19422</v>
      </c>
      <c r="O1472" s="25" t="s">
        <v>9493</v>
      </c>
      <c r="P1472" s="16" t="s">
        <v>9494</v>
      </c>
      <c r="Q1472" s="16" t="s">
        <v>17662</v>
      </c>
      <c r="R1472" s="19"/>
      <c r="S1472" s="19"/>
      <c r="T1472" s="19"/>
      <c r="U1472" s="19"/>
      <c r="V1472" s="19"/>
      <c r="W1472" s="19"/>
      <c r="X1472" s="19"/>
    </row>
    <row r="1473" spans="1:24">
      <c r="A1473" s="19">
        <v>1469</v>
      </c>
      <c r="B1473" s="16" t="s">
        <v>662</v>
      </c>
      <c r="C1473" s="16" t="s">
        <v>630</v>
      </c>
      <c r="D1473" s="16" t="s">
        <v>631</v>
      </c>
      <c r="E1473" s="22">
        <v>2004</v>
      </c>
      <c r="F1473" s="16" t="s">
        <v>633</v>
      </c>
      <c r="G1473" s="16" t="s">
        <v>29</v>
      </c>
      <c r="H1473" s="16" t="s">
        <v>106</v>
      </c>
      <c r="I1473" s="16"/>
      <c r="J1473" s="16" t="s">
        <v>634</v>
      </c>
      <c r="K1473" s="16" t="s">
        <v>662</v>
      </c>
      <c r="L1473" s="16" t="s">
        <v>7417</v>
      </c>
      <c r="M1473" s="19">
        <v>1</v>
      </c>
      <c r="N1473" s="16" t="s">
        <v>664</v>
      </c>
      <c r="O1473" s="25" t="s">
        <v>663</v>
      </c>
      <c r="P1473" s="16" t="s">
        <v>9495</v>
      </c>
      <c r="Q1473" s="16" t="s">
        <v>17662</v>
      </c>
      <c r="R1473" s="19"/>
      <c r="S1473" s="19">
        <v>17</v>
      </c>
      <c r="T1473" s="19"/>
      <c r="U1473" s="19"/>
      <c r="V1473" s="19"/>
      <c r="W1473" s="19"/>
      <c r="X1473" s="19">
        <v>56</v>
      </c>
    </row>
    <row r="1474" spans="1:24">
      <c r="A1474" s="19">
        <v>1470</v>
      </c>
      <c r="B1474" s="16" t="s">
        <v>806</v>
      </c>
      <c r="C1474" s="16" t="s">
        <v>630</v>
      </c>
      <c r="D1474" s="16" t="s">
        <v>631</v>
      </c>
      <c r="E1474" s="22">
        <v>2004</v>
      </c>
      <c r="F1474" s="16" t="s">
        <v>633</v>
      </c>
      <c r="G1474" s="16" t="s">
        <v>29</v>
      </c>
      <c r="H1474" s="16" t="s">
        <v>106</v>
      </c>
      <c r="I1474" s="16"/>
      <c r="J1474" s="16" t="s">
        <v>634</v>
      </c>
      <c r="K1474" s="16" t="s">
        <v>806</v>
      </c>
      <c r="L1474" s="16" t="s">
        <v>7417</v>
      </c>
      <c r="M1474" s="19">
        <v>1</v>
      </c>
      <c r="N1474" s="16" t="s">
        <v>808</v>
      </c>
      <c r="O1474" s="25" t="s">
        <v>807</v>
      </c>
      <c r="P1474" s="16" t="s">
        <v>9496</v>
      </c>
      <c r="Q1474" s="16" t="s">
        <v>17662</v>
      </c>
      <c r="R1474" s="19"/>
      <c r="S1474" s="19">
        <v>48</v>
      </c>
      <c r="T1474" s="19"/>
      <c r="U1474" s="19"/>
      <c r="V1474" s="19"/>
      <c r="W1474" s="19"/>
      <c r="X1474" s="19">
        <v>76</v>
      </c>
    </row>
    <row r="1475" spans="1:24">
      <c r="A1475" s="19">
        <v>1471</v>
      </c>
      <c r="B1475" s="16" t="s">
        <v>629</v>
      </c>
      <c r="C1475" s="16" t="s">
        <v>630</v>
      </c>
      <c r="D1475" s="16" t="s">
        <v>631</v>
      </c>
      <c r="E1475" s="22">
        <v>2004</v>
      </c>
      <c r="F1475" s="16" t="s">
        <v>633</v>
      </c>
      <c r="G1475" s="16" t="s">
        <v>29</v>
      </c>
      <c r="H1475" s="16" t="s">
        <v>106</v>
      </c>
      <c r="I1475" s="16"/>
      <c r="J1475" s="16" t="s">
        <v>634</v>
      </c>
      <c r="K1475" s="16" t="s">
        <v>629</v>
      </c>
      <c r="L1475" s="16" t="s">
        <v>7417</v>
      </c>
      <c r="M1475" s="19">
        <v>1</v>
      </c>
      <c r="N1475" s="16" t="s">
        <v>635</v>
      </c>
      <c r="O1475" s="25" t="s">
        <v>632</v>
      </c>
      <c r="P1475" s="16" t="s">
        <v>9502</v>
      </c>
      <c r="Q1475" s="16" t="s">
        <v>17662</v>
      </c>
      <c r="R1475" s="19"/>
      <c r="S1475" s="19">
        <v>10</v>
      </c>
      <c r="T1475" s="19"/>
      <c r="U1475" s="19"/>
      <c r="V1475" s="19"/>
      <c r="W1475" s="19"/>
      <c r="X1475" s="19">
        <v>8</v>
      </c>
    </row>
    <row r="1476" spans="1:24">
      <c r="A1476" s="19">
        <v>1472</v>
      </c>
      <c r="B1476" s="16" t="s">
        <v>19423</v>
      </c>
      <c r="C1476" s="16" t="s">
        <v>1614</v>
      </c>
      <c r="D1476" s="16" t="s">
        <v>13906</v>
      </c>
      <c r="E1476" s="22">
        <v>1993</v>
      </c>
      <c r="F1476" s="16" t="s">
        <v>29</v>
      </c>
      <c r="G1476" s="16" t="s">
        <v>29</v>
      </c>
      <c r="H1476" s="16" t="s">
        <v>146</v>
      </c>
      <c r="I1476" s="16"/>
      <c r="J1476" s="16" t="s">
        <v>336</v>
      </c>
      <c r="K1476" s="16" t="s">
        <v>13905</v>
      </c>
      <c r="L1476" s="16" t="s">
        <v>7417</v>
      </c>
      <c r="M1476" s="19">
        <v>1</v>
      </c>
      <c r="N1476" s="16" t="s">
        <v>19424</v>
      </c>
      <c r="O1476" s="25" t="s">
        <v>13907</v>
      </c>
      <c r="P1476" s="16" t="s">
        <v>13908</v>
      </c>
      <c r="Q1476" s="16" t="s">
        <v>17662</v>
      </c>
      <c r="R1476" s="19"/>
      <c r="S1476" s="19"/>
      <c r="T1476" s="19"/>
      <c r="U1476" s="19"/>
      <c r="V1476" s="19"/>
      <c r="W1476" s="19"/>
      <c r="X1476" s="19"/>
    </row>
    <row r="1477" spans="1:24">
      <c r="A1477" s="19">
        <v>1473</v>
      </c>
      <c r="B1477" s="16" t="s">
        <v>19425</v>
      </c>
      <c r="C1477" s="16" t="s">
        <v>1614</v>
      </c>
      <c r="D1477" s="16" t="s">
        <v>13906</v>
      </c>
      <c r="E1477" s="22">
        <v>1993</v>
      </c>
      <c r="F1477" s="16" t="s">
        <v>29</v>
      </c>
      <c r="G1477" s="16" t="s">
        <v>29</v>
      </c>
      <c r="H1477" s="16" t="s">
        <v>146</v>
      </c>
      <c r="I1477" s="16"/>
      <c r="J1477" s="16" t="s">
        <v>336</v>
      </c>
      <c r="K1477" s="16" t="s">
        <v>13905</v>
      </c>
      <c r="L1477" s="16" t="s">
        <v>7417</v>
      </c>
      <c r="M1477" s="19">
        <v>1</v>
      </c>
      <c r="N1477" s="16" t="s">
        <v>19426</v>
      </c>
      <c r="O1477" s="25" t="s">
        <v>13909</v>
      </c>
      <c r="P1477" s="16" t="s">
        <v>13910</v>
      </c>
      <c r="Q1477" s="16" t="s">
        <v>17662</v>
      </c>
      <c r="R1477" s="19"/>
      <c r="S1477" s="19"/>
      <c r="T1477" s="19"/>
      <c r="U1477" s="19"/>
      <c r="V1477" s="19"/>
      <c r="W1477" s="19"/>
      <c r="X1477" s="19"/>
    </row>
    <row r="1478" spans="1:24">
      <c r="A1478" s="19">
        <v>1474</v>
      </c>
      <c r="B1478" s="16" t="s">
        <v>19427</v>
      </c>
      <c r="C1478" s="16" t="s">
        <v>1614</v>
      </c>
      <c r="D1478" s="16" t="s">
        <v>13906</v>
      </c>
      <c r="E1478" s="22">
        <v>1993</v>
      </c>
      <c r="F1478" s="16" t="s">
        <v>29</v>
      </c>
      <c r="G1478" s="16" t="s">
        <v>29</v>
      </c>
      <c r="H1478" s="16" t="s">
        <v>146</v>
      </c>
      <c r="I1478" s="16"/>
      <c r="J1478" s="16" t="s">
        <v>336</v>
      </c>
      <c r="K1478" s="16" t="s">
        <v>13905</v>
      </c>
      <c r="L1478" s="16" t="s">
        <v>7417</v>
      </c>
      <c r="M1478" s="19">
        <v>1</v>
      </c>
      <c r="N1478" s="16" t="s">
        <v>19428</v>
      </c>
      <c r="O1478" s="25" t="s">
        <v>13911</v>
      </c>
      <c r="P1478" s="16" t="s">
        <v>13912</v>
      </c>
      <c r="Q1478" s="16" t="s">
        <v>17662</v>
      </c>
      <c r="R1478" s="19"/>
      <c r="S1478" s="19"/>
      <c r="T1478" s="19"/>
      <c r="U1478" s="19"/>
      <c r="V1478" s="19"/>
      <c r="W1478" s="19"/>
      <c r="X1478" s="19"/>
    </row>
    <row r="1479" spans="1:24">
      <c r="A1479" s="19">
        <v>1475</v>
      </c>
      <c r="B1479" s="16" t="s">
        <v>1613</v>
      </c>
      <c r="C1479" s="16" t="s">
        <v>1614</v>
      </c>
      <c r="D1479" s="16" t="s">
        <v>1615</v>
      </c>
      <c r="E1479" s="22">
        <v>1990</v>
      </c>
      <c r="F1479" s="16" t="s">
        <v>29</v>
      </c>
      <c r="G1479" s="16" t="s">
        <v>29</v>
      </c>
      <c r="H1479" s="16" t="s">
        <v>122</v>
      </c>
      <c r="I1479" s="16"/>
      <c r="J1479" s="16" t="s">
        <v>1617</v>
      </c>
      <c r="K1479" s="16" t="s">
        <v>1613</v>
      </c>
      <c r="L1479" s="16" t="s">
        <v>2824</v>
      </c>
      <c r="M1479" s="19">
        <v>1</v>
      </c>
      <c r="N1479" s="16" t="s">
        <v>1618</v>
      </c>
      <c r="O1479" s="25" t="s">
        <v>1616</v>
      </c>
      <c r="P1479" s="16" t="s">
        <v>12684</v>
      </c>
      <c r="Q1479" s="16" t="s">
        <v>17628</v>
      </c>
      <c r="R1479" s="19"/>
      <c r="S1479" s="19"/>
      <c r="T1479" s="19"/>
      <c r="U1479" s="19">
        <v>34</v>
      </c>
      <c r="V1479" s="19"/>
      <c r="W1479" s="19"/>
      <c r="X1479" s="19"/>
    </row>
    <row r="1480" spans="1:24">
      <c r="A1480" s="19">
        <v>1476</v>
      </c>
      <c r="B1480" s="16" t="s">
        <v>19429</v>
      </c>
      <c r="C1480" s="16" t="s">
        <v>12362</v>
      </c>
      <c r="D1480" s="16" t="s">
        <v>12348</v>
      </c>
      <c r="E1480" s="22">
        <v>2019</v>
      </c>
      <c r="F1480" s="16" t="s">
        <v>29</v>
      </c>
      <c r="G1480" s="16" t="s">
        <v>29</v>
      </c>
      <c r="H1480" s="16" t="s">
        <v>258</v>
      </c>
      <c r="I1480" s="16"/>
      <c r="J1480" s="16" t="s">
        <v>12332</v>
      </c>
      <c r="K1480" s="16" t="s">
        <v>12361</v>
      </c>
      <c r="L1480" s="16" t="s">
        <v>3169</v>
      </c>
      <c r="M1480" s="19">
        <v>1</v>
      </c>
      <c r="N1480" s="16" t="s">
        <v>19430</v>
      </c>
      <c r="O1480" s="25" t="s">
        <v>12363</v>
      </c>
      <c r="P1480" s="16" t="s">
        <v>12364</v>
      </c>
      <c r="Q1480" s="16" t="s">
        <v>17630</v>
      </c>
      <c r="R1480" s="19"/>
      <c r="S1480" s="19"/>
      <c r="T1480" s="19"/>
      <c r="U1480" s="19"/>
      <c r="V1480" s="19"/>
      <c r="W1480" s="19"/>
      <c r="X1480" s="19"/>
    </row>
    <row r="1481" spans="1:24">
      <c r="A1481" s="19">
        <v>1477</v>
      </c>
      <c r="B1481" s="16" t="s">
        <v>19431</v>
      </c>
      <c r="C1481" s="16" t="s">
        <v>14249</v>
      </c>
      <c r="D1481" s="16" t="s">
        <v>14244</v>
      </c>
      <c r="E1481" s="22">
        <v>1993</v>
      </c>
      <c r="F1481" s="16" t="s">
        <v>29</v>
      </c>
      <c r="G1481" s="16" t="s">
        <v>29</v>
      </c>
      <c r="H1481" s="16" t="s">
        <v>716</v>
      </c>
      <c r="I1481" s="16"/>
      <c r="J1481" s="16" t="s">
        <v>2502</v>
      </c>
      <c r="K1481" s="16" t="s">
        <v>14242</v>
      </c>
      <c r="L1481" s="16" t="s">
        <v>9073</v>
      </c>
      <c r="M1481" s="19">
        <v>1</v>
      </c>
      <c r="N1481" s="16" t="s">
        <v>19432</v>
      </c>
      <c r="O1481" s="25" t="s">
        <v>14250</v>
      </c>
      <c r="P1481" s="16" t="s">
        <v>14251</v>
      </c>
      <c r="Q1481" s="16" t="s">
        <v>17641</v>
      </c>
      <c r="R1481" s="19"/>
      <c r="S1481" s="19"/>
      <c r="T1481" s="19"/>
      <c r="U1481" s="19"/>
      <c r="V1481" s="19"/>
      <c r="W1481" s="19"/>
      <c r="X1481" s="19"/>
    </row>
    <row r="1482" spans="1:24">
      <c r="A1482" s="19">
        <v>1478</v>
      </c>
      <c r="B1482" s="16" t="s">
        <v>19433</v>
      </c>
      <c r="C1482" s="16" t="s">
        <v>14249</v>
      </c>
      <c r="D1482" s="16" t="s">
        <v>14244</v>
      </c>
      <c r="E1482" s="22">
        <v>1993</v>
      </c>
      <c r="F1482" s="16" t="s">
        <v>29</v>
      </c>
      <c r="G1482" s="16" t="s">
        <v>29</v>
      </c>
      <c r="H1482" s="16" t="s">
        <v>716</v>
      </c>
      <c r="I1482" s="16"/>
      <c r="J1482" s="16" t="s">
        <v>2502</v>
      </c>
      <c r="K1482" s="16" t="s">
        <v>14242</v>
      </c>
      <c r="L1482" s="16" t="s">
        <v>9073</v>
      </c>
      <c r="M1482" s="19">
        <v>1</v>
      </c>
      <c r="N1482" s="16" t="s">
        <v>19434</v>
      </c>
      <c r="O1482" s="25" t="s">
        <v>14252</v>
      </c>
      <c r="P1482" s="16" t="s">
        <v>14253</v>
      </c>
      <c r="Q1482" s="16" t="s">
        <v>17641</v>
      </c>
      <c r="R1482" s="19"/>
      <c r="S1482" s="19"/>
      <c r="T1482" s="19"/>
      <c r="U1482" s="19"/>
      <c r="V1482" s="19"/>
      <c r="W1482" s="19"/>
      <c r="X1482" s="19"/>
    </row>
    <row r="1483" spans="1:24">
      <c r="A1483" s="19">
        <v>1479</v>
      </c>
      <c r="B1483" s="16" t="s">
        <v>19435</v>
      </c>
      <c r="C1483" s="16" t="s">
        <v>12366</v>
      </c>
      <c r="D1483" s="16" t="s">
        <v>12367</v>
      </c>
      <c r="E1483" s="22">
        <v>2021</v>
      </c>
      <c r="F1483" s="16" t="s">
        <v>29</v>
      </c>
      <c r="G1483" s="16" t="s">
        <v>29</v>
      </c>
      <c r="H1483" s="16" t="s">
        <v>258</v>
      </c>
      <c r="I1483" s="16"/>
      <c r="J1483" s="16" t="s">
        <v>12332</v>
      </c>
      <c r="K1483" s="16" t="s">
        <v>12365</v>
      </c>
      <c r="L1483" s="16" t="s">
        <v>9073</v>
      </c>
      <c r="M1483" s="19">
        <v>1</v>
      </c>
      <c r="N1483" s="16" t="s">
        <v>19436</v>
      </c>
      <c r="O1483" s="25" t="s">
        <v>12368</v>
      </c>
      <c r="P1483" s="16" t="s">
        <v>12369</v>
      </c>
      <c r="Q1483" s="16" t="s">
        <v>17641</v>
      </c>
      <c r="R1483" s="19"/>
      <c r="S1483" s="19"/>
      <c r="T1483" s="19"/>
      <c r="U1483" s="19"/>
      <c r="V1483" s="19"/>
      <c r="W1483" s="19"/>
      <c r="X1483" s="19"/>
    </row>
    <row r="1484" spans="1:24">
      <c r="A1484" s="19">
        <v>1480</v>
      </c>
      <c r="B1484" s="16" t="s">
        <v>13428</v>
      </c>
      <c r="C1484" s="16" t="s">
        <v>13429</v>
      </c>
      <c r="D1484" s="16" t="s">
        <v>13430</v>
      </c>
      <c r="E1484" s="22">
        <v>2011</v>
      </c>
      <c r="F1484" s="16" t="s">
        <v>29</v>
      </c>
      <c r="G1484" s="16" t="s">
        <v>29</v>
      </c>
      <c r="H1484" s="16" t="s">
        <v>146</v>
      </c>
      <c r="I1484" s="16"/>
      <c r="J1484" s="16" t="s">
        <v>2209</v>
      </c>
      <c r="K1484" s="16" t="s">
        <v>13428</v>
      </c>
      <c r="L1484" s="16" t="s">
        <v>9073</v>
      </c>
      <c r="M1484" s="19">
        <v>1</v>
      </c>
      <c r="N1484" s="16" t="s">
        <v>19437</v>
      </c>
      <c r="O1484" s="25" t="s">
        <v>13431</v>
      </c>
      <c r="P1484" s="16" t="s">
        <v>13432</v>
      </c>
      <c r="Q1484" s="16" t="s">
        <v>17641</v>
      </c>
      <c r="R1484" s="19"/>
      <c r="S1484" s="19"/>
      <c r="T1484" s="19"/>
      <c r="U1484" s="19"/>
      <c r="V1484" s="19"/>
      <c r="W1484" s="19"/>
      <c r="X1484" s="19"/>
    </row>
    <row r="1485" spans="1:24">
      <c r="A1485" s="19">
        <v>1481</v>
      </c>
      <c r="B1485" s="16" t="s">
        <v>1819</v>
      </c>
      <c r="C1485" s="16" t="s">
        <v>1820</v>
      </c>
      <c r="D1485" s="16" t="s">
        <v>1821</v>
      </c>
      <c r="E1485" s="22">
        <v>2010</v>
      </c>
      <c r="F1485" s="16" t="s">
        <v>29</v>
      </c>
      <c r="G1485" s="16" t="s">
        <v>29</v>
      </c>
      <c r="H1485" s="16" t="s">
        <v>146</v>
      </c>
      <c r="I1485" s="16"/>
      <c r="J1485" s="16" t="s">
        <v>1198</v>
      </c>
      <c r="K1485" s="16" t="s">
        <v>1819</v>
      </c>
      <c r="L1485" s="16" t="s">
        <v>7417</v>
      </c>
      <c r="M1485" s="19">
        <v>1</v>
      </c>
      <c r="N1485" s="16" t="s">
        <v>1823</v>
      </c>
      <c r="O1485" s="25" t="s">
        <v>1822</v>
      </c>
      <c r="P1485" s="16" t="s">
        <v>13547</v>
      </c>
      <c r="Q1485" s="16" t="s">
        <v>17662</v>
      </c>
      <c r="R1485" s="19"/>
      <c r="S1485" s="19"/>
      <c r="T1485" s="19"/>
      <c r="U1485" s="19">
        <v>81</v>
      </c>
      <c r="V1485" s="19"/>
      <c r="W1485" s="19"/>
      <c r="X1485" s="19"/>
    </row>
    <row r="1486" spans="1:24">
      <c r="A1486" s="19">
        <v>1482</v>
      </c>
      <c r="B1486" s="16" t="s">
        <v>19438</v>
      </c>
      <c r="C1486" s="16" t="s">
        <v>12347</v>
      </c>
      <c r="D1486" s="16" t="s">
        <v>12348</v>
      </c>
      <c r="E1486" s="22">
        <v>2019</v>
      </c>
      <c r="F1486" s="16" t="s">
        <v>29</v>
      </c>
      <c r="G1486" s="16" t="s">
        <v>29</v>
      </c>
      <c r="H1486" s="16" t="s">
        <v>258</v>
      </c>
      <c r="I1486" s="16"/>
      <c r="J1486" s="16" t="s">
        <v>12332</v>
      </c>
      <c r="K1486" s="16" t="s">
        <v>12346</v>
      </c>
      <c r="L1486" s="16" t="s">
        <v>9073</v>
      </c>
      <c r="M1486" s="19">
        <v>1</v>
      </c>
      <c r="N1486" s="16" t="s">
        <v>19439</v>
      </c>
      <c r="O1486" s="25" t="s">
        <v>12349</v>
      </c>
      <c r="P1486" s="16" t="s">
        <v>12350</v>
      </c>
      <c r="Q1486" s="16" t="s">
        <v>17641</v>
      </c>
      <c r="R1486" s="19"/>
      <c r="S1486" s="19"/>
      <c r="T1486" s="19"/>
      <c r="U1486" s="19"/>
      <c r="V1486" s="19"/>
      <c r="W1486" s="19"/>
      <c r="X1486" s="19"/>
    </row>
    <row r="1487" spans="1:24">
      <c r="A1487" s="19">
        <v>1483</v>
      </c>
      <c r="B1487" s="16" t="s">
        <v>19440</v>
      </c>
      <c r="C1487" s="16" t="s">
        <v>12347</v>
      </c>
      <c r="D1487" s="16" t="s">
        <v>12348</v>
      </c>
      <c r="E1487" s="22">
        <v>2019</v>
      </c>
      <c r="F1487" s="16" t="s">
        <v>29</v>
      </c>
      <c r="G1487" s="16" t="s">
        <v>29</v>
      </c>
      <c r="H1487" s="16" t="s">
        <v>258</v>
      </c>
      <c r="I1487" s="16"/>
      <c r="J1487" s="16" t="s">
        <v>12332</v>
      </c>
      <c r="K1487" s="16" t="s">
        <v>12346</v>
      </c>
      <c r="L1487" s="16" t="s">
        <v>9073</v>
      </c>
      <c r="M1487" s="19">
        <v>1</v>
      </c>
      <c r="N1487" s="16" t="s">
        <v>19441</v>
      </c>
      <c r="O1487" s="25" t="s">
        <v>12351</v>
      </c>
      <c r="P1487" s="16" t="s">
        <v>12352</v>
      </c>
      <c r="Q1487" s="16" t="s">
        <v>17641</v>
      </c>
      <c r="R1487" s="19"/>
      <c r="S1487" s="19"/>
      <c r="T1487" s="19"/>
      <c r="U1487" s="19"/>
      <c r="V1487" s="19"/>
      <c r="W1487" s="19"/>
      <c r="X1487" s="19"/>
    </row>
    <row r="1488" spans="1:24">
      <c r="A1488" s="19">
        <v>1484</v>
      </c>
      <c r="B1488" s="16" t="s">
        <v>19442</v>
      </c>
      <c r="C1488" s="16" t="s">
        <v>12347</v>
      </c>
      <c r="D1488" s="16" t="s">
        <v>12348</v>
      </c>
      <c r="E1488" s="22">
        <v>2019</v>
      </c>
      <c r="F1488" s="16" t="s">
        <v>29</v>
      </c>
      <c r="G1488" s="16" t="s">
        <v>29</v>
      </c>
      <c r="H1488" s="16" t="s">
        <v>258</v>
      </c>
      <c r="I1488" s="16"/>
      <c r="J1488" s="16" t="s">
        <v>12332</v>
      </c>
      <c r="K1488" s="16" t="s">
        <v>12346</v>
      </c>
      <c r="L1488" s="16" t="s">
        <v>9073</v>
      </c>
      <c r="M1488" s="19">
        <v>1</v>
      </c>
      <c r="N1488" s="16" t="s">
        <v>19443</v>
      </c>
      <c r="O1488" s="25" t="s">
        <v>12353</v>
      </c>
      <c r="P1488" s="16" t="s">
        <v>12354</v>
      </c>
      <c r="Q1488" s="16" t="s">
        <v>17641</v>
      </c>
      <c r="R1488" s="19"/>
      <c r="S1488" s="19"/>
      <c r="T1488" s="19"/>
      <c r="U1488" s="19"/>
      <c r="V1488" s="19"/>
      <c r="W1488" s="19"/>
      <c r="X1488" s="19"/>
    </row>
    <row r="1489" spans="1:24">
      <c r="A1489" s="19">
        <v>1485</v>
      </c>
      <c r="B1489" s="16" t="s">
        <v>19444</v>
      </c>
      <c r="C1489" s="16" t="s">
        <v>12347</v>
      </c>
      <c r="D1489" s="16" t="s">
        <v>12348</v>
      </c>
      <c r="E1489" s="22">
        <v>2019</v>
      </c>
      <c r="F1489" s="16" t="s">
        <v>29</v>
      </c>
      <c r="G1489" s="16" t="s">
        <v>29</v>
      </c>
      <c r="H1489" s="16" t="s">
        <v>258</v>
      </c>
      <c r="I1489" s="16"/>
      <c r="J1489" s="16" t="s">
        <v>12332</v>
      </c>
      <c r="K1489" s="16" t="s">
        <v>12346</v>
      </c>
      <c r="L1489" s="16" t="s">
        <v>9073</v>
      </c>
      <c r="M1489" s="19">
        <v>1</v>
      </c>
      <c r="N1489" s="16" t="s">
        <v>19445</v>
      </c>
      <c r="O1489" s="25" t="s">
        <v>12355</v>
      </c>
      <c r="P1489" s="16" t="s">
        <v>12356</v>
      </c>
      <c r="Q1489" s="16" t="s">
        <v>17641</v>
      </c>
      <c r="R1489" s="19"/>
      <c r="S1489" s="19"/>
      <c r="T1489" s="19"/>
      <c r="U1489" s="19"/>
      <c r="V1489" s="19"/>
      <c r="W1489" s="19"/>
      <c r="X1489" s="19"/>
    </row>
    <row r="1490" spans="1:24">
      <c r="A1490" s="19">
        <v>1486</v>
      </c>
      <c r="B1490" s="16" t="s">
        <v>2799</v>
      </c>
      <c r="C1490" s="16" t="s">
        <v>2800</v>
      </c>
      <c r="D1490" s="16" t="s">
        <v>2801</v>
      </c>
      <c r="E1490" s="22">
        <v>1986</v>
      </c>
      <c r="F1490" s="16" t="s">
        <v>29</v>
      </c>
      <c r="G1490" s="16" t="s">
        <v>29</v>
      </c>
      <c r="H1490" s="16" t="s">
        <v>1523</v>
      </c>
      <c r="I1490" s="16"/>
      <c r="J1490" s="16" t="s">
        <v>344</v>
      </c>
      <c r="K1490" s="16" t="s">
        <v>15025</v>
      </c>
      <c r="L1490" s="16" t="s">
        <v>7417</v>
      </c>
      <c r="M1490" s="19">
        <v>1</v>
      </c>
      <c r="N1490" s="16" t="s">
        <v>2803</v>
      </c>
      <c r="O1490" s="25" t="s">
        <v>2802</v>
      </c>
      <c r="P1490" s="16" t="s">
        <v>15026</v>
      </c>
      <c r="Q1490" s="16" t="s">
        <v>17662</v>
      </c>
      <c r="R1490" s="19"/>
      <c r="S1490" s="19"/>
      <c r="T1490" s="19"/>
      <c r="U1490" s="19"/>
      <c r="V1490" s="19"/>
      <c r="W1490" s="19"/>
      <c r="X1490" s="19">
        <v>92</v>
      </c>
    </row>
    <row r="1491" spans="1:24">
      <c r="A1491" s="19">
        <v>1487</v>
      </c>
      <c r="B1491" s="16" t="s">
        <v>15343</v>
      </c>
      <c r="C1491" s="16" t="s">
        <v>15344</v>
      </c>
      <c r="D1491" s="16" t="s">
        <v>2801</v>
      </c>
      <c r="E1491" s="22">
        <v>2006</v>
      </c>
      <c r="F1491" s="16" t="s">
        <v>29</v>
      </c>
      <c r="G1491" s="16" t="s">
        <v>29</v>
      </c>
      <c r="H1491" s="16" t="s">
        <v>1523</v>
      </c>
      <c r="I1491" s="16"/>
      <c r="J1491" s="16" t="s">
        <v>344</v>
      </c>
      <c r="K1491" s="16" t="s">
        <v>15343</v>
      </c>
      <c r="L1491" s="16" t="s">
        <v>2824</v>
      </c>
      <c r="M1491" s="19">
        <v>1</v>
      </c>
      <c r="N1491" s="16" t="s">
        <v>19446</v>
      </c>
      <c r="O1491" s="25" t="s">
        <v>15345</v>
      </c>
      <c r="P1491" s="16" t="s">
        <v>15346</v>
      </c>
      <c r="Q1491" s="16" t="s">
        <v>17628</v>
      </c>
      <c r="R1491" s="19"/>
      <c r="S1491" s="19"/>
      <c r="T1491" s="19"/>
      <c r="U1491" s="19"/>
      <c r="V1491" s="19"/>
      <c r="W1491" s="19"/>
      <c r="X1491" s="19"/>
    </row>
    <row r="1492" spans="1:24">
      <c r="A1492" s="19">
        <v>1488</v>
      </c>
      <c r="B1492" s="16" t="s">
        <v>972</v>
      </c>
      <c r="C1492" s="16" t="s">
        <v>973</v>
      </c>
      <c r="D1492" s="16" t="s">
        <v>974</v>
      </c>
      <c r="E1492" s="22">
        <v>1984</v>
      </c>
      <c r="F1492" s="16" t="s">
        <v>29</v>
      </c>
      <c r="G1492" s="16" t="s">
        <v>29</v>
      </c>
      <c r="H1492" s="16" t="s">
        <v>976</v>
      </c>
      <c r="I1492" s="16"/>
      <c r="J1492" s="16" t="s">
        <v>977</v>
      </c>
      <c r="K1492" s="16" t="s">
        <v>11908</v>
      </c>
      <c r="L1492" s="16" t="s">
        <v>7417</v>
      </c>
      <c r="M1492" s="19">
        <v>1</v>
      </c>
      <c r="N1492" s="16" t="s">
        <v>978</v>
      </c>
      <c r="O1492" s="25" t="s">
        <v>975</v>
      </c>
      <c r="P1492" s="16" t="s">
        <v>11909</v>
      </c>
      <c r="Q1492" s="16" t="s">
        <v>17662</v>
      </c>
      <c r="R1492" s="19"/>
      <c r="S1492" s="19">
        <v>84</v>
      </c>
      <c r="T1492" s="19"/>
      <c r="U1492" s="19"/>
      <c r="V1492" s="19"/>
      <c r="W1492" s="19"/>
      <c r="X1492" s="19"/>
    </row>
    <row r="1493" spans="1:24">
      <c r="A1493" s="19">
        <v>1489</v>
      </c>
      <c r="B1493" s="16" t="s">
        <v>19447</v>
      </c>
      <c r="C1493" s="16" t="s">
        <v>973</v>
      </c>
      <c r="D1493" s="16" t="s">
        <v>974</v>
      </c>
      <c r="E1493" s="22">
        <v>1984</v>
      </c>
      <c r="F1493" s="16" t="s">
        <v>29</v>
      </c>
      <c r="G1493" s="16" t="s">
        <v>29</v>
      </c>
      <c r="H1493" s="16" t="s">
        <v>976</v>
      </c>
      <c r="I1493" s="16"/>
      <c r="J1493" s="16" t="s">
        <v>977</v>
      </c>
      <c r="K1493" s="16" t="s">
        <v>11908</v>
      </c>
      <c r="L1493" s="16" t="s">
        <v>7417</v>
      </c>
      <c r="M1493" s="19">
        <v>1</v>
      </c>
      <c r="N1493" s="16" t="s">
        <v>19448</v>
      </c>
      <c r="O1493" s="25" t="s">
        <v>11910</v>
      </c>
      <c r="P1493" s="16" t="s">
        <v>11911</v>
      </c>
      <c r="Q1493" s="16" t="s">
        <v>17662</v>
      </c>
      <c r="R1493" s="19"/>
      <c r="S1493" s="19"/>
      <c r="T1493" s="19"/>
      <c r="U1493" s="19"/>
      <c r="V1493" s="19"/>
      <c r="W1493" s="19"/>
      <c r="X1493" s="19"/>
    </row>
    <row r="1494" spans="1:24">
      <c r="A1494" s="19">
        <v>1490</v>
      </c>
      <c r="B1494" s="16" t="s">
        <v>19449</v>
      </c>
      <c r="C1494" s="16" t="s">
        <v>13020</v>
      </c>
      <c r="D1494" s="16" t="s">
        <v>13021</v>
      </c>
      <c r="E1494" s="22">
        <v>1986</v>
      </c>
      <c r="F1494" s="16" t="s">
        <v>29</v>
      </c>
      <c r="G1494" s="16" t="s">
        <v>29</v>
      </c>
      <c r="H1494" s="16" t="s">
        <v>122</v>
      </c>
      <c r="I1494" s="16"/>
      <c r="J1494" s="16" t="s">
        <v>13013</v>
      </c>
      <c r="K1494" s="16" t="s">
        <v>13024</v>
      </c>
      <c r="L1494" s="16" t="s">
        <v>7417</v>
      </c>
      <c r="M1494" s="19">
        <v>1</v>
      </c>
      <c r="N1494" s="16" t="s">
        <v>19450</v>
      </c>
      <c r="O1494" s="25" t="s">
        <v>13025</v>
      </c>
      <c r="P1494" s="16" t="s">
        <v>13026</v>
      </c>
      <c r="Q1494" s="16" t="s">
        <v>17662</v>
      </c>
      <c r="R1494" s="19"/>
      <c r="S1494" s="19"/>
      <c r="T1494" s="19"/>
      <c r="U1494" s="19"/>
      <c r="V1494" s="19"/>
      <c r="W1494" s="19"/>
      <c r="X1494" s="19"/>
    </row>
    <row r="1495" spans="1:24">
      <c r="A1495" s="19">
        <v>1491</v>
      </c>
      <c r="B1495" s="16" t="s">
        <v>19451</v>
      </c>
      <c r="C1495" s="16" t="s">
        <v>13020</v>
      </c>
      <c r="D1495" s="16" t="s">
        <v>13021</v>
      </c>
      <c r="E1495" s="22">
        <v>1986</v>
      </c>
      <c r="F1495" s="16" t="s">
        <v>29</v>
      </c>
      <c r="G1495" s="16" t="s">
        <v>29</v>
      </c>
      <c r="H1495" s="16" t="s">
        <v>122</v>
      </c>
      <c r="I1495" s="16"/>
      <c r="J1495" s="16" t="s">
        <v>13013</v>
      </c>
      <c r="K1495" s="16" t="s">
        <v>13027</v>
      </c>
      <c r="L1495" s="16" t="s">
        <v>7417</v>
      </c>
      <c r="M1495" s="19">
        <v>1</v>
      </c>
      <c r="N1495" s="16" t="s">
        <v>19452</v>
      </c>
      <c r="O1495" s="25" t="s">
        <v>13028</v>
      </c>
      <c r="P1495" s="16" t="s">
        <v>13029</v>
      </c>
      <c r="Q1495" s="16" t="s">
        <v>17662</v>
      </c>
      <c r="R1495" s="19"/>
      <c r="S1495" s="19"/>
      <c r="T1495" s="19"/>
      <c r="U1495" s="19"/>
      <c r="V1495" s="19"/>
      <c r="W1495" s="19"/>
      <c r="X1495" s="19"/>
    </row>
    <row r="1496" spans="1:24">
      <c r="A1496" s="19">
        <v>1492</v>
      </c>
      <c r="B1496" s="16" t="s">
        <v>19453</v>
      </c>
      <c r="C1496" s="16" t="s">
        <v>13020</v>
      </c>
      <c r="D1496" s="16" t="s">
        <v>13021</v>
      </c>
      <c r="E1496" s="22">
        <v>1986</v>
      </c>
      <c r="F1496" s="16" t="s">
        <v>29</v>
      </c>
      <c r="G1496" s="16" t="s">
        <v>29</v>
      </c>
      <c r="H1496" s="16" t="s">
        <v>122</v>
      </c>
      <c r="I1496" s="16"/>
      <c r="J1496" s="16" t="s">
        <v>13013</v>
      </c>
      <c r="K1496" s="16" t="s">
        <v>13019</v>
      </c>
      <c r="L1496" s="16" t="s">
        <v>7417</v>
      </c>
      <c r="M1496" s="19">
        <v>1</v>
      </c>
      <c r="N1496" s="16" t="s">
        <v>19454</v>
      </c>
      <c r="O1496" s="25" t="s">
        <v>13022</v>
      </c>
      <c r="P1496" s="16" t="s">
        <v>13023</v>
      </c>
      <c r="Q1496" s="16" t="s">
        <v>17662</v>
      </c>
      <c r="R1496" s="19"/>
      <c r="S1496" s="19"/>
      <c r="T1496" s="19"/>
      <c r="U1496" s="19"/>
      <c r="V1496" s="19"/>
      <c r="W1496" s="19"/>
      <c r="X1496" s="19"/>
    </row>
    <row r="1497" spans="1:24">
      <c r="A1497" s="19">
        <v>1493</v>
      </c>
      <c r="B1497" s="16" t="s">
        <v>19455</v>
      </c>
      <c r="C1497" s="16" t="s">
        <v>13020</v>
      </c>
      <c r="D1497" s="16" t="s">
        <v>13021</v>
      </c>
      <c r="E1497" s="22">
        <v>1986</v>
      </c>
      <c r="F1497" s="16" t="s">
        <v>29</v>
      </c>
      <c r="G1497" s="16" t="s">
        <v>29</v>
      </c>
      <c r="H1497" s="16" t="s">
        <v>122</v>
      </c>
      <c r="I1497" s="16"/>
      <c r="J1497" s="16" t="s">
        <v>13013</v>
      </c>
      <c r="K1497" s="16" t="s">
        <v>13030</v>
      </c>
      <c r="L1497" s="16" t="s">
        <v>7417</v>
      </c>
      <c r="M1497" s="19">
        <v>1</v>
      </c>
      <c r="N1497" s="16" t="s">
        <v>19456</v>
      </c>
      <c r="O1497" s="25" t="s">
        <v>13031</v>
      </c>
      <c r="P1497" s="16" t="s">
        <v>13032</v>
      </c>
      <c r="Q1497" s="16" t="s">
        <v>17662</v>
      </c>
      <c r="R1497" s="19"/>
      <c r="S1497" s="19"/>
      <c r="T1497" s="19"/>
      <c r="U1497" s="19"/>
      <c r="V1497" s="19"/>
      <c r="W1497" s="19"/>
      <c r="X1497" s="19"/>
    </row>
    <row r="1498" spans="1:24">
      <c r="A1498" s="19">
        <v>1494</v>
      </c>
      <c r="B1498" s="16" t="s">
        <v>19457</v>
      </c>
      <c r="C1498" s="16" t="s">
        <v>11765</v>
      </c>
      <c r="D1498" s="16" t="s">
        <v>11766</v>
      </c>
      <c r="E1498" s="22">
        <v>1979</v>
      </c>
      <c r="F1498" s="16" t="s">
        <v>29</v>
      </c>
      <c r="G1498" s="16" t="s">
        <v>29</v>
      </c>
      <c r="H1498" s="16" t="s">
        <v>1691</v>
      </c>
      <c r="I1498" s="16"/>
      <c r="J1498" s="16" t="s">
        <v>1692</v>
      </c>
      <c r="K1498" s="16" t="s">
        <v>11764</v>
      </c>
      <c r="L1498" s="16" t="s">
        <v>7417</v>
      </c>
      <c r="M1498" s="19">
        <v>1</v>
      </c>
      <c r="N1498" s="16" t="s">
        <v>19458</v>
      </c>
      <c r="O1498" s="25" t="s">
        <v>11767</v>
      </c>
      <c r="P1498" s="16" t="s">
        <v>11768</v>
      </c>
      <c r="Q1498" s="16" t="s">
        <v>17662</v>
      </c>
      <c r="R1498" s="19"/>
      <c r="S1498" s="19"/>
      <c r="T1498" s="19"/>
      <c r="U1498" s="19"/>
      <c r="V1498" s="19"/>
      <c r="W1498" s="19"/>
      <c r="X1498" s="19"/>
    </row>
    <row r="1499" spans="1:24">
      <c r="A1499" s="19">
        <v>1495</v>
      </c>
      <c r="B1499" s="16" t="s">
        <v>19459</v>
      </c>
      <c r="C1499" s="16" t="s">
        <v>11765</v>
      </c>
      <c r="D1499" s="16" t="s">
        <v>11766</v>
      </c>
      <c r="E1499" s="22">
        <v>1979</v>
      </c>
      <c r="F1499" s="16" t="s">
        <v>29</v>
      </c>
      <c r="G1499" s="16" t="s">
        <v>29</v>
      </c>
      <c r="H1499" s="16" t="s">
        <v>1691</v>
      </c>
      <c r="I1499" s="16"/>
      <c r="J1499" s="16" t="s">
        <v>1692</v>
      </c>
      <c r="K1499" s="16" t="s">
        <v>11764</v>
      </c>
      <c r="L1499" s="16" t="s">
        <v>7417</v>
      </c>
      <c r="M1499" s="19">
        <v>1</v>
      </c>
      <c r="N1499" s="16" t="s">
        <v>19460</v>
      </c>
      <c r="O1499" s="25" t="s">
        <v>11769</v>
      </c>
      <c r="P1499" s="16" t="s">
        <v>11770</v>
      </c>
      <c r="Q1499" s="16" t="s">
        <v>17662</v>
      </c>
      <c r="R1499" s="19"/>
      <c r="S1499" s="19"/>
      <c r="T1499" s="19"/>
      <c r="U1499" s="19"/>
      <c r="V1499" s="19"/>
      <c r="W1499" s="19"/>
      <c r="X1499" s="19"/>
    </row>
    <row r="1500" spans="1:24">
      <c r="A1500" s="19">
        <v>1496</v>
      </c>
      <c r="B1500" s="16" t="s">
        <v>19461</v>
      </c>
      <c r="C1500" s="16" t="s">
        <v>11765</v>
      </c>
      <c r="D1500" s="16" t="s">
        <v>11766</v>
      </c>
      <c r="E1500" s="22">
        <v>1979</v>
      </c>
      <c r="F1500" s="16" t="s">
        <v>29</v>
      </c>
      <c r="G1500" s="16" t="s">
        <v>29</v>
      </c>
      <c r="H1500" s="16" t="s">
        <v>1691</v>
      </c>
      <c r="I1500" s="16"/>
      <c r="J1500" s="16" t="s">
        <v>1692</v>
      </c>
      <c r="K1500" s="16" t="s">
        <v>11764</v>
      </c>
      <c r="L1500" s="16" t="s">
        <v>7417</v>
      </c>
      <c r="M1500" s="19">
        <v>1</v>
      </c>
      <c r="N1500" s="16" t="s">
        <v>19462</v>
      </c>
      <c r="O1500" s="25" t="s">
        <v>11771</v>
      </c>
      <c r="P1500" s="16" t="s">
        <v>11772</v>
      </c>
      <c r="Q1500" s="16" t="s">
        <v>17662</v>
      </c>
      <c r="R1500" s="19"/>
      <c r="S1500" s="19"/>
      <c r="T1500" s="19"/>
      <c r="U1500" s="19"/>
      <c r="V1500" s="19"/>
      <c r="W1500" s="19"/>
      <c r="X1500" s="19"/>
    </row>
    <row r="1501" spans="1:24">
      <c r="A1501" s="19">
        <v>1497</v>
      </c>
      <c r="B1501" s="16" t="s">
        <v>2110</v>
      </c>
      <c r="C1501" s="16" t="s">
        <v>2111</v>
      </c>
      <c r="D1501" s="16" t="s">
        <v>2112</v>
      </c>
      <c r="E1501" s="22">
        <v>1997</v>
      </c>
      <c r="F1501" s="16" t="s">
        <v>29</v>
      </c>
      <c r="G1501" s="16" t="s">
        <v>29</v>
      </c>
      <c r="H1501" s="16" t="s">
        <v>146</v>
      </c>
      <c r="I1501" s="16"/>
      <c r="J1501" s="16" t="s">
        <v>2086</v>
      </c>
      <c r="K1501" s="16" t="s">
        <v>2110</v>
      </c>
      <c r="L1501" s="16" t="s">
        <v>7417</v>
      </c>
      <c r="M1501" s="19">
        <v>1</v>
      </c>
      <c r="N1501" s="16" t="s">
        <v>2114</v>
      </c>
      <c r="O1501" s="25" t="s">
        <v>2113</v>
      </c>
      <c r="P1501" s="16" t="s">
        <v>13141</v>
      </c>
      <c r="Q1501" s="16" t="s">
        <v>17662</v>
      </c>
      <c r="R1501" s="19"/>
      <c r="S1501" s="19"/>
      <c r="T1501" s="19"/>
      <c r="U1501" s="19"/>
      <c r="V1501" s="19">
        <v>47</v>
      </c>
      <c r="W1501" s="19"/>
      <c r="X1501" s="19"/>
    </row>
    <row r="1502" spans="1:24">
      <c r="A1502" s="19">
        <v>1498</v>
      </c>
      <c r="B1502" s="16" t="s">
        <v>19463</v>
      </c>
      <c r="C1502" s="16" t="s">
        <v>11621</v>
      </c>
      <c r="D1502" s="16" t="s">
        <v>11622</v>
      </c>
      <c r="E1502" s="22">
        <v>2021</v>
      </c>
      <c r="F1502" s="16" t="s">
        <v>29</v>
      </c>
      <c r="G1502" s="16" t="s">
        <v>29</v>
      </c>
      <c r="H1502" s="16" t="s">
        <v>165</v>
      </c>
      <c r="I1502" s="16"/>
      <c r="J1502" s="16" t="s">
        <v>166</v>
      </c>
      <c r="K1502" s="16" t="s">
        <v>11620</v>
      </c>
      <c r="L1502" s="16" t="s">
        <v>7417</v>
      </c>
      <c r="M1502" s="19">
        <v>1</v>
      </c>
      <c r="N1502" s="16" t="s">
        <v>19464</v>
      </c>
      <c r="O1502" s="25" t="s">
        <v>11623</v>
      </c>
      <c r="P1502" s="16" t="s">
        <v>11624</v>
      </c>
      <c r="Q1502" s="16" t="s">
        <v>17662</v>
      </c>
      <c r="R1502" s="19"/>
      <c r="S1502" s="19"/>
      <c r="T1502" s="19"/>
      <c r="U1502" s="19"/>
      <c r="V1502" s="19"/>
      <c r="W1502" s="19"/>
      <c r="X1502" s="19"/>
    </row>
    <row r="1503" spans="1:24">
      <c r="A1503" s="19">
        <v>1499</v>
      </c>
      <c r="B1503" s="16" t="s">
        <v>19465</v>
      </c>
      <c r="C1503" s="16" t="s">
        <v>11621</v>
      </c>
      <c r="D1503" s="16" t="s">
        <v>11622</v>
      </c>
      <c r="E1503" s="22">
        <v>2021</v>
      </c>
      <c r="F1503" s="16" t="s">
        <v>29</v>
      </c>
      <c r="G1503" s="16" t="s">
        <v>29</v>
      </c>
      <c r="H1503" s="16" t="s">
        <v>165</v>
      </c>
      <c r="I1503" s="16"/>
      <c r="J1503" s="16" t="s">
        <v>166</v>
      </c>
      <c r="K1503" s="16" t="s">
        <v>11620</v>
      </c>
      <c r="L1503" s="16" t="s">
        <v>7417</v>
      </c>
      <c r="M1503" s="19">
        <v>1</v>
      </c>
      <c r="N1503" s="16" t="s">
        <v>19466</v>
      </c>
      <c r="O1503" s="25" t="s">
        <v>11625</v>
      </c>
      <c r="P1503" s="16" t="s">
        <v>11626</v>
      </c>
      <c r="Q1503" s="16" t="s">
        <v>17662</v>
      </c>
      <c r="R1503" s="19"/>
      <c r="S1503" s="19"/>
      <c r="T1503" s="19"/>
      <c r="U1503" s="19"/>
      <c r="V1503" s="19"/>
      <c r="W1503" s="19"/>
      <c r="X1503" s="19"/>
    </row>
    <row r="1504" spans="1:24">
      <c r="A1504" s="19">
        <v>1500</v>
      </c>
      <c r="B1504" s="16" t="s">
        <v>19467</v>
      </c>
      <c r="C1504" s="16" t="s">
        <v>11621</v>
      </c>
      <c r="D1504" s="16" t="s">
        <v>11622</v>
      </c>
      <c r="E1504" s="22">
        <v>2021</v>
      </c>
      <c r="F1504" s="16" t="s">
        <v>29</v>
      </c>
      <c r="G1504" s="16" t="s">
        <v>29</v>
      </c>
      <c r="H1504" s="16" t="s">
        <v>165</v>
      </c>
      <c r="I1504" s="16"/>
      <c r="J1504" s="16" t="s">
        <v>166</v>
      </c>
      <c r="K1504" s="16" t="s">
        <v>11620</v>
      </c>
      <c r="L1504" s="16" t="s">
        <v>7417</v>
      </c>
      <c r="M1504" s="19">
        <v>1</v>
      </c>
      <c r="N1504" s="16" t="s">
        <v>19468</v>
      </c>
      <c r="O1504" s="25" t="s">
        <v>11627</v>
      </c>
      <c r="P1504" s="16" t="s">
        <v>11628</v>
      </c>
      <c r="Q1504" s="16" t="s">
        <v>17662</v>
      </c>
      <c r="R1504" s="19"/>
      <c r="S1504" s="19"/>
      <c r="T1504" s="19"/>
      <c r="U1504" s="19"/>
      <c r="V1504" s="19"/>
      <c r="W1504" s="19"/>
      <c r="X1504" s="19"/>
    </row>
    <row r="1505" spans="1:24">
      <c r="A1505" s="19">
        <v>1501</v>
      </c>
      <c r="B1505" s="16" t="s">
        <v>3616</v>
      </c>
      <c r="C1505" s="16" t="s">
        <v>3610</v>
      </c>
      <c r="D1505" s="16" t="s">
        <v>3615</v>
      </c>
      <c r="E1505" s="22">
        <v>1972</v>
      </c>
      <c r="F1505" s="16" t="s">
        <v>177</v>
      </c>
      <c r="G1505" s="16" t="s">
        <v>53</v>
      </c>
      <c r="H1505" s="16" t="s">
        <v>178</v>
      </c>
      <c r="I1505" s="16" t="s">
        <v>198</v>
      </c>
      <c r="J1505" s="16"/>
      <c r="K1505" s="16"/>
      <c r="L1505" s="16" t="s">
        <v>2928</v>
      </c>
      <c r="M1505" s="19">
        <v>1</v>
      </c>
      <c r="N1505" s="16" t="s">
        <v>19469</v>
      </c>
      <c r="O1505" s="25" t="s">
        <v>3617</v>
      </c>
      <c r="P1505" s="16" t="s">
        <v>3618</v>
      </c>
      <c r="Q1505" s="16" t="s">
        <v>17638</v>
      </c>
      <c r="R1505" s="19"/>
      <c r="S1505" s="19"/>
      <c r="T1505" s="19"/>
      <c r="U1505" s="19"/>
      <c r="V1505" s="19"/>
      <c r="W1505" s="19"/>
      <c r="X1505" s="19"/>
    </row>
    <row r="1506" spans="1:24">
      <c r="A1506" s="19">
        <v>1502</v>
      </c>
      <c r="B1506" s="16" t="s">
        <v>3619</v>
      </c>
      <c r="C1506" s="16" t="s">
        <v>3610</v>
      </c>
      <c r="D1506" s="16" t="s">
        <v>3615</v>
      </c>
      <c r="E1506" s="22">
        <v>1972</v>
      </c>
      <c r="F1506" s="16" t="s">
        <v>177</v>
      </c>
      <c r="G1506" s="16" t="s">
        <v>53</v>
      </c>
      <c r="H1506" s="16" t="s">
        <v>178</v>
      </c>
      <c r="I1506" s="16" t="s">
        <v>198</v>
      </c>
      <c r="J1506" s="16"/>
      <c r="K1506" s="16"/>
      <c r="L1506" s="16" t="s">
        <v>2928</v>
      </c>
      <c r="M1506" s="19">
        <v>1</v>
      </c>
      <c r="N1506" s="16" t="s">
        <v>19470</v>
      </c>
      <c r="O1506" s="25" t="s">
        <v>3620</v>
      </c>
      <c r="P1506" s="16" t="s">
        <v>3621</v>
      </c>
      <c r="Q1506" s="16" t="s">
        <v>17638</v>
      </c>
      <c r="R1506" s="19"/>
      <c r="S1506" s="19"/>
      <c r="T1506" s="19"/>
      <c r="U1506" s="19"/>
      <c r="V1506" s="19"/>
      <c r="W1506" s="19"/>
      <c r="X1506" s="19"/>
    </row>
    <row r="1507" spans="1:24">
      <c r="A1507" s="19">
        <v>1503</v>
      </c>
      <c r="B1507" s="16" t="s">
        <v>3623</v>
      </c>
      <c r="C1507" s="16" t="s">
        <v>3610</v>
      </c>
      <c r="D1507" s="16" t="s">
        <v>3622</v>
      </c>
      <c r="E1507" s="22">
        <v>1973</v>
      </c>
      <c r="F1507" s="16" t="s">
        <v>177</v>
      </c>
      <c r="G1507" s="16" t="s">
        <v>53</v>
      </c>
      <c r="H1507" s="16" t="s">
        <v>178</v>
      </c>
      <c r="I1507" s="16" t="s">
        <v>198</v>
      </c>
      <c r="J1507" s="16"/>
      <c r="K1507" s="16"/>
      <c r="L1507" s="16" t="s">
        <v>2928</v>
      </c>
      <c r="M1507" s="19">
        <v>1</v>
      </c>
      <c r="N1507" s="16" t="s">
        <v>19471</v>
      </c>
      <c r="O1507" s="25" t="s">
        <v>3624</v>
      </c>
      <c r="P1507" s="16" t="s">
        <v>3625</v>
      </c>
      <c r="Q1507" s="16" t="s">
        <v>17638</v>
      </c>
      <c r="R1507" s="19"/>
      <c r="S1507" s="19"/>
      <c r="T1507" s="19"/>
      <c r="U1507" s="19"/>
      <c r="V1507" s="19"/>
      <c r="W1507" s="19"/>
      <c r="X1507" s="19"/>
    </row>
    <row r="1508" spans="1:24">
      <c r="A1508" s="19">
        <v>1504</v>
      </c>
      <c r="B1508" s="16" t="s">
        <v>3612</v>
      </c>
      <c r="C1508" s="16" t="s">
        <v>3610</v>
      </c>
      <c r="D1508" s="16" t="s">
        <v>3611</v>
      </c>
      <c r="E1508" s="22">
        <v>1974</v>
      </c>
      <c r="F1508" s="16" t="s">
        <v>177</v>
      </c>
      <c r="G1508" s="16" t="s">
        <v>53</v>
      </c>
      <c r="H1508" s="16" t="s">
        <v>178</v>
      </c>
      <c r="I1508" s="16" t="s">
        <v>198</v>
      </c>
      <c r="J1508" s="16"/>
      <c r="K1508" s="16"/>
      <c r="L1508" s="16" t="s">
        <v>2928</v>
      </c>
      <c r="M1508" s="19">
        <v>1</v>
      </c>
      <c r="N1508" s="16" t="s">
        <v>19472</v>
      </c>
      <c r="O1508" s="25" t="s">
        <v>3613</v>
      </c>
      <c r="P1508" s="16" t="s">
        <v>3614</v>
      </c>
      <c r="Q1508" s="16" t="s">
        <v>17638</v>
      </c>
      <c r="R1508" s="19"/>
      <c r="S1508" s="19"/>
      <c r="T1508" s="19"/>
      <c r="U1508" s="19"/>
      <c r="V1508" s="19"/>
      <c r="W1508" s="19"/>
      <c r="X1508" s="19"/>
    </row>
    <row r="1509" spans="1:24">
      <c r="A1509" s="19">
        <v>1505</v>
      </c>
      <c r="B1509" s="16" t="s">
        <v>3627</v>
      </c>
      <c r="C1509" s="16" t="s">
        <v>3610</v>
      </c>
      <c r="D1509" s="16" t="s">
        <v>3626</v>
      </c>
      <c r="E1509" s="22">
        <v>1971</v>
      </c>
      <c r="F1509" s="16" t="s">
        <v>177</v>
      </c>
      <c r="G1509" s="16" t="s">
        <v>53</v>
      </c>
      <c r="H1509" s="16" t="s">
        <v>178</v>
      </c>
      <c r="I1509" s="16" t="s">
        <v>198</v>
      </c>
      <c r="J1509" s="16"/>
      <c r="K1509" s="16"/>
      <c r="L1509" s="16" t="s">
        <v>2928</v>
      </c>
      <c r="M1509" s="19">
        <v>1</v>
      </c>
      <c r="N1509" s="16" t="s">
        <v>19473</v>
      </c>
      <c r="O1509" s="25" t="s">
        <v>3628</v>
      </c>
      <c r="P1509" s="16" t="s">
        <v>3629</v>
      </c>
      <c r="Q1509" s="16" t="s">
        <v>17638</v>
      </c>
      <c r="R1509" s="19"/>
      <c r="S1509" s="19"/>
      <c r="T1509" s="19"/>
      <c r="U1509" s="19"/>
      <c r="V1509" s="19"/>
      <c r="W1509" s="19"/>
      <c r="X1509" s="19"/>
    </row>
    <row r="1510" spans="1:24">
      <c r="A1510" s="19">
        <v>1506</v>
      </c>
      <c r="B1510" s="16" t="s">
        <v>19474</v>
      </c>
      <c r="C1510" s="16" t="s">
        <v>10300</v>
      </c>
      <c r="D1510" s="16" t="s">
        <v>10301</v>
      </c>
      <c r="E1510" s="22">
        <v>2017</v>
      </c>
      <c r="F1510" s="16" t="s">
        <v>311</v>
      </c>
      <c r="G1510" s="16" t="s">
        <v>29</v>
      </c>
      <c r="H1510" s="16" t="s">
        <v>106</v>
      </c>
      <c r="I1510" s="16"/>
      <c r="J1510" s="16" t="s">
        <v>107</v>
      </c>
      <c r="K1510" s="16" t="s">
        <v>10299</v>
      </c>
      <c r="L1510" s="16" t="s">
        <v>2824</v>
      </c>
      <c r="M1510" s="19">
        <v>1</v>
      </c>
      <c r="N1510" s="16" t="s">
        <v>19475</v>
      </c>
      <c r="O1510" s="25" t="s">
        <v>10302</v>
      </c>
      <c r="P1510" s="16" t="s">
        <v>10303</v>
      </c>
      <c r="Q1510" s="16" t="s">
        <v>17628</v>
      </c>
      <c r="R1510" s="19"/>
      <c r="S1510" s="19"/>
      <c r="T1510" s="19"/>
      <c r="U1510" s="19"/>
      <c r="V1510" s="19"/>
      <c r="W1510" s="19"/>
      <c r="X1510" s="19"/>
    </row>
    <row r="1511" spans="1:24">
      <c r="A1511" s="19">
        <v>1507</v>
      </c>
      <c r="B1511" s="16" t="s">
        <v>3924</v>
      </c>
      <c r="C1511" s="16" t="s">
        <v>3922</v>
      </c>
      <c r="D1511" s="16" t="s">
        <v>3923</v>
      </c>
      <c r="E1511" s="22">
        <v>2019</v>
      </c>
      <c r="F1511" s="16" t="s">
        <v>177</v>
      </c>
      <c r="G1511" s="16" t="s">
        <v>53</v>
      </c>
      <c r="H1511" s="16" t="s">
        <v>178</v>
      </c>
      <c r="I1511" s="16" t="s">
        <v>179</v>
      </c>
      <c r="J1511" s="16"/>
      <c r="K1511" s="16"/>
      <c r="L1511" s="16" t="s">
        <v>2824</v>
      </c>
      <c r="M1511" s="19">
        <v>1</v>
      </c>
      <c r="N1511" s="16" t="s">
        <v>19476</v>
      </c>
      <c r="O1511" s="25" t="s">
        <v>3925</v>
      </c>
      <c r="P1511" s="16" t="s">
        <v>3926</v>
      </c>
      <c r="Q1511" s="16" t="s">
        <v>17628</v>
      </c>
      <c r="R1511" s="19"/>
      <c r="S1511" s="19"/>
      <c r="T1511" s="19"/>
      <c r="U1511" s="19"/>
      <c r="V1511" s="19"/>
      <c r="W1511" s="19"/>
      <c r="X1511" s="19"/>
    </row>
    <row r="1512" spans="1:24">
      <c r="A1512" s="19">
        <v>1508</v>
      </c>
      <c r="B1512" s="16" t="s">
        <v>1112</v>
      </c>
      <c r="C1512" s="16" t="s">
        <v>1113</v>
      </c>
      <c r="D1512" s="16" t="s">
        <v>1114</v>
      </c>
      <c r="E1512" s="22">
        <v>2020</v>
      </c>
      <c r="F1512" s="16" t="s">
        <v>29</v>
      </c>
      <c r="G1512" s="16" t="s">
        <v>29</v>
      </c>
      <c r="H1512" s="16" t="s">
        <v>146</v>
      </c>
      <c r="I1512" s="16"/>
      <c r="J1512" s="16" t="s">
        <v>336</v>
      </c>
      <c r="K1512" s="16" t="s">
        <v>13839</v>
      </c>
      <c r="L1512" s="16" t="s">
        <v>7417</v>
      </c>
      <c r="M1512" s="19">
        <v>1</v>
      </c>
      <c r="N1512" s="16" t="s">
        <v>1116</v>
      </c>
      <c r="O1512" s="25" t="s">
        <v>1115</v>
      </c>
      <c r="P1512" s="16" t="s">
        <v>13840</v>
      </c>
      <c r="Q1512" s="16" t="s">
        <v>17662</v>
      </c>
      <c r="R1512" s="19"/>
      <c r="S1512" s="19"/>
      <c r="T1512" s="19">
        <v>22</v>
      </c>
      <c r="U1512" s="19"/>
      <c r="V1512" s="19"/>
      <c r="W1512" s="19"/>
      <c r="X1512" s="19"/>
    </row>
    <row r="1513" spans="1:24">
      <c r="A1513" s="19">
        <v>1509</v>
      </c>
      <c r="B1513" s="16" t="s">
        <v>749</v>
      </c>
      <c r="C1513" s="16" t="s">
        <v>750</v>
      </c>
      <c r="D1513" s="16" t="s">
        <v>751</v>
      </c>
      <c r="E1513" s="22">
        <v>2013</v>
      </c>
      <c r="F1513" s="16" t="s">
        <v>286</v>
      </c>
      <c r="G1513" s="16" t="s">
        <v>53</v>
      </c>
      <c r="H1513" s="16" t="s">
        <v>115</v>
      </c>
      <c r="I1513" s="16" t="s">
        <v>287</v>
      </c>
      <c r="J1513" s="16"/>
      <c r="K1513" s="16"/>
      <c r="L1513" s="16" t="s">
        <v>2824</v>
      </c>
      <c r="M1513" s="19">
        <v>1</v>
      </c>
      <c r="N1513" s="16" t="s">
        <v>753</v>
      </c>
      <c r="O1513" s="25" t="s">
        <v>752</v>
      </c>
      <c r="P1513" s="16" t="s">
        <v>4703</v>
      </c>
      <c r="Q1513" s="16" t="s">
        <v>17628</v>
      </c>
      <c r="R1513" s="19"/>
      <c r="S1513" s="19">
        <v>35</v>
      </c>
      <c r="T1513" s="19"/>
      <c r="U1513" s="19"/>
      <c r="V1513" s="19"/>
      <c r="W1513" s="19"/>
      <c r="X1513" s="19"/>
    </row>
    <row r="1514" spans="1:24">
      <c r="A1514" s="19">
        <v>1510</v>
      </c>
      <c r="B1514" s="16" t="s">
        <v>19477</v>
      </c>
      <c r="C1514" s="16" t="s">
        <v>655</v>
      </c>
      <c r="D1514" s="16" t="s">
        <v>13155</v>
      </c>
      <c r="E1514" s="22">
        <v>1961</v>
      </c>
      <c r="F1514" s="16" t="s">
        <v>29</v>
      </c>
      <c r="G1514" s="16" t="s">
        <v>29</v>
      </c>
      <c r="H1514" s="16" t="s">
        <v>146</v>
      </c>
      <c r="I1514" s="16"/>
      <c r="J1514" s="16" t="s">
        <v>326</v>
      </c>
      <c r="K1514" s="16" t="s">
        <v>13154</v>
      </c>
      <c r="L1514" s="16" t="s">
        <v>2824</v>
      </c>
      <c r="M1514" s="19">
        <v>1</v>
      </c>
      <c r="N1514" s="16" t="s">
        <v>19478</v>
      </c>
      <c r="O1514" s="25" t="s">
        <v>13156</v>
      </c>
      <c r="P1514" s="16" t="s">
        <v>13157</v>
      </c>
      <c r="Q1514" s="16" t="s">
        <v>17628</v>
      </c>
      <c r="R1514" s="19"/>
      <c r="S1514" s="19"/>
      <c r="T1514" s="19"/>
      <c r="U1514" s="19"/>
      <c r="V1514" s="19"/>
      <c r="W1514" s="19"/>
      <c r="X1514" s="19"/>
    </row>
    <row r="1515" spans="1:24">
      <c r="A1515" s="19">
        <v>1511</v>
      </c>
      <c r="B1515" s="16" t="s">
        <v>19479</v>
      </c>
      <c r="C1515" s="16" t="s">
        <v>655</v>
      </c>
      <c r="D1515" s="16" t="s">
        <v>11348</v>
      </c>
      <c r="E1515" s="22">
        <v>1975</v>
      </c>
      <c r="F1515" s="16" t="s">
        <v>29</v>
      </c>
      <c r="G1515" s="16" t="s">
        <v>29</v>
      </c>
      <c r="H1515" s="16" t="s">
        <v>165</v>
      </c>
      <c r="I1515" s="16"/>
      <c r="J1515" s="16" t="s">
        <v>166</v>
      </c>
      <c r="K1515" s="16" t="s">
        <v>11347</v>
      </c>
      <c r="L1515" s="16" t="s">
        <v>2824</v>
      </c>
      <c r="M1515" s="19">
        <v>1</v>
      </c>
      <c r="N1515" s="16" t="s">
        <v>19480</v>
      </c>
      <c r="O1515" s="25" t="s">
        <v>11349</v>
      </c>
      <c r="P1515" s="16" t="s">
        <v>11350</v>
      </c>
      <c r="Q1515" s="16" t="s">
        <v>17628</v>
      </c>
      <c r="R1515" s="19"/>
      <c r="S1515" s="19"/>
      <c r="T1515" s="19"/>
      <c r="U1515" s="19"/>
      <c r="V1515" s="19"/>
      <c r="W1515" s="19"/>
      <c r="X1515" s="19"/>
    </row>
    <row r="1516" spans="1:24">
      <c r="A1516" s="19">
        <v>1512</v>
      </c>
      <c r="B1516" s="16" t="s">
        <v>19481</v>
      </c>
      <c r="C1516" s="16" t="s">
        <v>655</v>
      </c>
      <c r="D1516" s="16" t="s">
        <v>9846</v>
      </c>
      <c r="E1516" s="22">
        <v>1980</v>
      </c>
      <c r="F1516" s="16" t="s">
        <v>29</v>
      </c>
      <c r="G1516" s="16" t="s">
        <v>29</v>
      </c>
      <c r="H1516" s="16" t="s">
        <v>106</v>
      </c>
      <c r="I1516" s="16"/>
      <c r="J1516" s="16" t="s">
        <v>107</v>
      </c>
      <c r="K1516" s="16" t="s">
        <v>9845</v>
      </c>
      <c r="L1516" s="16" t="s">
        <v>2824</v>
      </c>
      <c r="M1516" s="19">
        <v>1</v>
      </c>
      <c r="N1516" s="16" t="s">
        <v>19482</v>
      </c>
      <c r="O1516" s="25" t="s">
        <v>9847</v>
      </c>
      <c r="P1516" s="16" t="s">
        <v>9848</v>
      </c>
      <c r="Q1516" s="16" t="s">
        <v>17628</v>
      </c>
      <c r="R1516" s="19"/>
      <c r="S1516" s="19"/>
      <c r="T1516" s="19"/>
      <c r="U1516" s="19"/>
      <c r="V1516" s="19"/>
      <c r="W1516" s="19"/>
      <c r="X1516" s="19"/>
    </row>
    <row r="1517" spans="1:24">
      <c r="A1517" s="19">
        <v>1513</v>
      </c>
      <c r="B1517" s="16" t="s">
        <v>19483</v>
      </c>
      <c r="C1517" s="16" t="s">
        <v>655</v>
      </c>
      <c r="D1517" s="16" t="s">
        <v>9846</v>
      </c>
      <c r="E1517" s="22">
        <v>1980</v>
      </c>
      <c r="F1517" s="16" t="s">
        <v>29</v>
      </c>
      <c r="G1517" s="16" t="s">
        <v>29</v>
      </c>
      <c r="H1517" s="16" t="s">
        <v>106</v>
      </c>
      <c r="I1517" s="16"/>
      <c r="J1517" s="16" t="s">
        <v>107</v>
      </c>
      <c r="K1517" s="16" t="s">
        <v>9854</v>
      </c>
      <c r="L1517" s="16" t="s">
        <v>2824</v>
      </c>
      <c r="M1517" s="19">
        <v>1</v>
      </c>
      <c r="N1517" s="16" t="s">
        <v>19484</v>
      </c>
      <c r="O1517" s="25" t="s">
        <v>9855</v>
      </c>
      <c r="P1517" s="16" t="s">
        <v>9856</v>
      </c>
      <c r="Q1517" s="16" t="s">
        <v>17628</v>
      </c>
      <c r="R1517" s="19"/>
      <c r="S1517" s="19"/>
      <c r="T1517" s="19"/>
      <c r="U1517" s="19"/>
      <c r="V1517" s="19"/>
      <c r="W1517" s="19"/>
      <c r="X1517" s="19"/>
    </row>
    <row r="1518" spans="1:24">
      <c r="A1518" s="19">
        <v>1514</v>
      </c>
      <c r="B1518" s="16" t="s">
        <v>19485</v>
      </c>
      <c r="C1518" s="16" t="s">
        <v>655</v>
      </c>
      <c r="D1518" s="16" t="s">
        <v>1284</v>
      </c>
      <c r="E1518" s="22">
        <v>1977</v>
      </c>
      <c r="F1518" s="16" t="s">
        <v>29</v>
      </c>
      <c r="G1518" s="16" t="s">
        <v>29</v>
      </c>
      <c r="H1518" s="16" t="s">
        <v>106</v>
      </c>
      <c r="I1518" s="16"/>
      <c r="J1518" s="16" t="s">
        <v>107</v>
      </c>
      <c r="K1518" s="16" t="s">
        <v>9999</v>
      </c>
      <c r="L1518" s="16" t="s">
        <v>2824</v>
      </c>
      <c r="M1518" s="19">
        <v>1</v>
      </c>
      <c r="N1518" s="16" t="s">
        <v>19486</v>
      </c>
      <c r="O1518" s="25" t="s">
        <v>10000</v>
      </c>
      <c r="P1518" s="16" t="s">
        <v>10001</v>
      </c>
      <c r="Q1518" s="16" t="s">
        <v>17628</v>
      </c>
      <c r="R1518" s="19"/>
      <c r="S1518" s="19"/>
      <c r="T1518" s="19"/>
      <c r="U1518" s="19"/>
      <c r="V1518" s="19"/>
      <c r="W1518" s="19"/>
      <c r="X1518" s="19"/>
    </row>
    <row r="1519" spans="1:24">
      <c r="A1519" s="19">
        <v>1515</v>
      </c>
      <c r="B1519" s="16" t="s">
        <v>1360</v>
      </c>
      <c r="C1519" s="16" t="s">
        <v>655</v>
      </c>
      <c r="D1519" s="16" t="s">
        <v>1284</v>
      </c>
      <c r="E1519" s="22">
        <v>1977</v>
      </c>
      <c r="F1519" s="16" t="s">
        <v>29</v>
      </c>
      <c r="G1519" s="16" t="s">
        <v>29</v>
      </c>
      <c r="H1519" s="16" t="s">
        <v>106</v>
      </c>
      <c r="I1519" s="16"/>
      <c r="J1519" s="16" t="s">
        <v>107</v>
      </c>
      <c r="K1519" s="16" t="s">
        <v>10002</v>
      </c>
      <c r="L1519" s="16" t="s">
        <v>2824</v>
      </c>
      <c r="M1519" s="19">
        <v>1</v>
      </c>
      <c r="N1519" s="16" t="s">
        <v>1362</v>
      </c>
      <c r="O1519" s="25" t="s">
        <v>1361</v>
      </c>
      <c r="P1519" s="16" t="s">
        <v>10003</v>
      </c>
      <c r="Q1519" s="16" t="s">
        <v>17628</v>
      </c>
      <c r="R1519" s="19"/>
      <c r="S1519" s="19"/>
      <c r="T1519" s="19">
        <v>77</v>
      </c>
      <c r="U1519" s="19"/>
      <c r="V1519" s="19"/>
      <c r="W1519" s="19"/>
      <c r="X1519" s="19"/>
    </row>
    <row r="1520" spans="1:24">
      <c r="A1520" s="19">
        <v>1516</v>
      </c>
      <c r="B1520" s="16" t="s">
        <v>1366</v>
      </c>
      <c r="C1520" s="16" t="s">
        <v>655</v>
      </c>
      <c r="D1520" s="16" t="s">
        <v>1284</v>
      </c>
      <c r="E1520" s="22">
        <v>1977</v>
      </c>
      <c r="F1520" s="16" t="s">
        <v>29</v>
      </c>
      <c r="G1520" s="16" t="s">
        <v>29</v>
      </c>
      <c r="H1520" s="16" t="s">
        <v>106</v>
      </c>
      <c r="I1520" s="16"/>
      <c r="J1520" s="16" t="s">
        <v>107</v>
      </c>
      <c r="K1520" s="16" t="s">
        <v>10002</v>
      </c>
      <c r="L1520" s="16" t="s">
        <v>2824</v>
      </c>
      <c r="M1520" s="19">
        <v>1</v>
      </c>
      <c r="N1520" s="16" t="s">
        <v>1368</v>
      </c>
      <c r="O1520" s="25" t="s">
        <v>1367</v>
      </c>
      <c r="P1520" s="16" t="s">
        <v>10004</v>
      </c>
      <c r="Q1520" s="16" t="s">
        <v>17628</v>
      </c>
      <c r="R1520" s="19"/>
      <c r="S1520" s="19"/>
      <c r="T1520" s="19">
        <v>79</v>
      </c>
      <c r="U1520" s="19"/>
      <c r="V1520" s="19"/>
      <c r="W1520" s="19"/>
      <c r="X1520" s="19"/>
    </row>
    <row r="1521" spans="1:24">
      <c r="A1521" s="19">
        <v>1517</v>
      </c>
      <c r="B1521" s="16" t="s">
        <v>19487</v>
      </c>
      <c r="C1521" s="16" t="s">
        <v>655</v>
      </c>
      <c r="D1521" s="16" t="s">
        <v>1284</v>
      </c>
      <c r="E1521" s="22">
        <v>1977</v>
      </c>
      <c r="F1521" s="16" t="s">
        <v>29</v>
      </c>
      <c r="G1521" s="16" t="s">
        <v>29</v>
      </c>
      <c r="H1521" s="16" t="s">
        <v>106</v>
      </c>
      <c r="I1521" s="16"/>
      <c r="J1521" s="16" t="s">
        <v>107</v>
      </c>
      <c r="K1521" s="16" t="s">
        <v>10005</v>
      </c>
      <c r="L1521" s="16" t="s">
        <v>2824</v>
      </c>
      <c r="M1521" s="19">
        <v>1</v>
      </c>
      <c r="N1521" s="16" t="s">
        <v>19488</v>
      </c>
      <c r="O1521" s="25" t="s">
        <v>10006</v>
      </c>
      <c r="P1521" s="16" t="s">
        <v>10007</v>
      </c>
      <c r="Q1521" s="16" t="s">
        <v>17628</v>
      </c>
      <c r="R1521" s="19"/>
      <c r="S1521" s="19"/>
      <c r="T1521" s="19"/>
      <c r="U1521" s="19"/>
      <c r="V1521" s="19"/>
      <c r="W1521" s="19"/>
      <c r="X1521" s="19"/>
    </row>
    <row r="1522" spans="1:24">
      <c r="A1522" s="19">
        <v>1518</v>
      </c>
      <c r="B1522" s="16" t="s">
        <v>1283</v>
      </c>
      <c r="C1522" s="16" t="s">
        <v>655</v>
      </c>
      <c r="D1522" s="16" t="s">
        <v>1284</v>
      </c>
      <c r="E1522" s="22">
        <v>1977</v>
      </c>
      <c r="F1522" s="16" t="s">
        <v>29</v>
      </c>
      <c r="G1522" s="16" t="s">
        <v>29</v>
      </c>
      <c r="H1522" s="16" t="s">
        <v>106</v>
      </c>
      <c r="I1522" s="16"/>
      <c r="J1522" s="16" t="s">
        <v>107</v>
      </c>
      <c r="K1522" s="16" t="s">
        <v>10008</v>
      </c>
      <c r="L1522" s="16" t="s">
        <v>2824</v>
      </c>
      <c r="M1522" s="19">
        <v>1</v>
      </c>
      <c r="N1522" s="16" t="s">
        <v>1286</v>
      </c>
      <c r="O1522" s="25" t="s">
        <v>1285</v>
      </c>
      <c r="P1522" s="16" t="s">
        <v>10009</v>
      </c>
      <c r="Q1522" s="16" t="s">
        <v>17628</v>
      </c>
      <c r="R1522" s="19"/>
      <c r="S1522" s="19"/>
      <c r="T1522" s="19">
        <v>60</v>
      </c>
      <c r="U1522" s="19"/>
      <c r="V1522" s="19"/>
      <c r="W1522" s="19"/>
      <c r="X1522" s="19"/>
    </row>
    <row r="1523" spans="1:24">
      <c r="A1523" s="19">
        <v>1519</v>
      </c>
      <c r="B1523" s="16" t="s">
        <v>2043</v>
      </c>
      <c r="C1523" s="16" t="s">
        <v>655</v>
      </c>
      <c r="D1523" s="16" t="s">
        <v>1284</v>
      </c>
      <c r="E1523" s="22">
        <v>1973</v>
      </c>
      <c r="F1523" s="16" t="s">
        <v>29</v>
      </c>
      <c r="G1523" s="16" t="s">
        <v>29</v>
      </c>
      <c r="H1523" s="16" t="s">
        <v>106</v>
      </c>
      <c r="I1523" s="16"/>
      <c r="J1523" s="16" t="s">
        <v>107</v>
      </c>
      <c r="K1523" s="16" t="s">
        <v>10024</v>
      </c>
      <c r="L1523" s="16" t="s">
        <v>2824</v>
      </c>
      <c r="M1523" s="19">
        <v>1</v>
      </c>
      <c r="N1523" s="16" t="s">
        <v>2045</v>
      </c>
      <c r="O1523" s="25" t="s">
        <v>2044</v>
      </c>
      <c r="P1523" s="16" t="s">
        <v>10025</v>
      </c>
      <c r="Q1523" s="16" t="s">
        <v>17628</v>
      </c>
      <c r="R1523" s="19"/>
      <c r="S1523" s="19"/>
      <c r="T1523" s="19"/>
      <c r="U1523" s="19"/>
      <c r="V1523" s="19">
        <v>32</v>
      </c>
      <c r="W1523" s="19"/>
      <c r="X1523" s="19"/>
    </row>
    <row r="1524" spans="1:24">
      <c r="A1524" s="19">
        <v>1520</v>
      </c>
      <c r="B1524" s="16" t="s">
        <v>2202</v>
      </c>
      <c r="C1524" s="16" t="s">
        <v>655</v>
      </c>
      <c r="D1524" s="16" t="s">
        <v>1284</v>
      </c>
      <c r="E1524" s="22">
        <v>1972</v>
      </c>
      <c r="F1524" s="16" t="s">
        <v>29</v>
      </c>
      <c r="G1524" s="16" t="s">
        <v>29</v>
      </c>
      <c r="H1524" s="16" t="s">
        <v>106</v>
      </c>
      <c r="I1524" s="16"/>
      <c r="J1524" s="16" t="s">
        <v>107</v>
      </c>
      <c r="K1524" s="16" t="s">
        <v>10024</v>
      </c>
      <c r="L1524" s="16" t="s">
        <v>2824</v>
      </c>
      <c r="M1524" s="19">
        <v>1</v>
      </c>
      <c r="N1524" s="16" t="s">
        <v>2204</v>
      </c>
      <c r="O1524" s="25" t="s">
        <v>2203</v>
      </c>
      <c r="P1524" s="16" t="s">
        <v>10026</v>
      </c>
      <c r="Q1524" s="16" t="s">
        <v>17628</v>
      </c>
      <c r="R1524" s="19"/>
      <c r="S1524" s="19"/>
      <c r="T1524" s="19"/>
      <c r="U1524" s="19"/>
      <c r="V1524" s="19">
        <v>70</v>
      </c>
      <c r="W1524" s="19"/>
      <c r="X1524" s="19"/>
    </row>
    <row r="1525" spans="1:24">
      <c r="A1525" s="19">
        <v>1521</v>
      </c>
      <c r="B1525" s="16" t="s">
        <v>1357</v>
      </c>
      <c r="C1525" s="16" t="s">
        <v>655</v>
      </c>
      <c r="D1525" s="16" t="s">
        <v>1284</v>
      </c>
      <c r="E1525" s="22">
        <v>2001</v>
      </c>
      <c r="F1525" s="16" t="s">
        <v>29</v>
      </c>
      <c r="G1525" s="16" t="s">
        <v>29</v>
      </c>
      <c r="H1525" s="16" t="s">
        <v>106</v>
      </c>
      <c r="I1525" s="16"/>
      <c r="J1525" s="16" t="s">
        <v>107</v>
      </c>
      <c r="K1525" s="16" t="s">
        <v>10028</v>
      </c>
      <c r="L1525" s="16" t="s">
        <v>2824</v>
      </c>
      <c r="M1525" s="19">
        <v>1</v>
      </c>
      <c r="N1525" s="16" t="s">
        <v>1359</v>
      </c>
      <c r="O1525" s="25" t="s">
        <v>1358</v>
      </c>
      <c r="P1525" s="16" t="s">
        <v>10029</v>
      </c>
      <c r="Q1525" s="16" t="s">
        <v>17628</v>
      </c>
      <c r="R1525" s="19"/>
      <c r="S1525" s="19"/>
      <c r="T1525" s="19">
        <v>76</v>
      </c>
      <c r="U1525" s="19"/>
      <c r="V1525" s="19"/>
      <c r="W1525" s="19"/>
      <c r="X1525" s="19"/>
    </row>
    <row r="1526" spans="1:24">
      <c r="A1526" s="19">
        <v>1522</v>
      </c>
      <c r="B1526" s="16" t="s">
        <v>1363</v>
      </c>
      <c r="C1526" s="16" t="s">
        <v>655</v>
      </c>
      <c r="D1526" s="16" t="s">
        <v>1284</v>
      </c>
      <c r="E1526" s="22">
        <v>1973</v>
      </c>
      <c r="F1526" s="16" t="s">
        <v>29</v>
      </c>
      <c r="G1526" s="16" t="s">
        <v>29</v>
      </c>
      <c r="H1526" s="16" t="s">
        <v>106</v>
      </c>
      <c r="I1526" s="16"/>
      <c r="J1526" s="16" t="s">
        <v>107</v>
      </c>
      <c r="K1526" s="16" t="s">
        <v>10030</v>
      </c>
      <c r="L1526" s="16" t="s">
        <v>2824</v>
      </c>
      <c r="M1526" s="19">
        <v>1</v>
      </c>
      <c r="N1526" s="16" t="s">
        <v>1365</v>
      </c>
      <c r="O1526" s="25" t="s">
        <v>1364</v>
      </c>
      <c r="P1526" s="16" t="s">
        <v>10031</v>
      </c>
      <c r="Q1526" s="16" t="s">
        <v>17628</v>
      </c>
      <c r="R1526" s="19"/>
      <c r="S1526" s="19"/>
      <c r="T1526" s="19">
        <v>78</v>
      </c>
      <c r="U1526" s="19"/>
      <c r="V1526" s="19"/>
      <c r="W1526" s="19"/>
      <c r="X1526" s="19"/>
    </row>
    <row r="1527" spans="1:24">
      <c r="A1527" s="19">
        <v>1523</v>
      </c>
      <c r="B1527" s="16" t="s">
        <v>2046</v>
      </c>
      <c r="C1527" s="16" t="s">
        <v>655</v>
      </c>
      <c r="D1527" s="16" t="s">
        <v>1284</v>
      </c>
      <c r="E1527" s="22">
        <v>1974</v>
      </c>
      <c r="F1527" s="16" t="s">
        <v>29</v>
      </c>
      <c r="G1527" s="16" t="s">
        <v>29</v>
      </c>
      <c r="H1527" s="16" t="s">
        <v>106</v>
      </c>
      <c r="I1527" s="16"/>
      <c r="J1527" s="16" t="s">
        <v>107</v>
      </c>
      <c r="K1527" s="16" t="s">
        <v>10032</v>
      </c>
      <c r="L1527" s="16" t="s">
        <v>2824</v>
      </c>
      <c r="M1527" s="19">
        <v>1</v>
      </c>
      <c r="N1527" s="16" t="s">
        <v>2048</v>
      </c>
      <c r="O1527" s="25" t="s">
        <v>2047</v>
      </c>
      <c r="P1527" s="16" t="s">
        <v>10035</v>
      </c>
      <c r="Q1527" s="16" t="s">
        <v>17628</v>
      </c>
      <c r="R1527" s="19"/>
      <c r="S1527" s="19"/>
      <c r="T1527" s="19"/>
      <c r="U1527" s="19"/>
      <c r="V1527" s="19">
        <v>33</v>
      </c>
      <c r="W1527" s="19"/>
      <c r="X1527" s="19"/>
    </row>
    <row r="1528" spans="1:24">
      <c r="A1528" s="19">
        <v>1524</v>
      </c>
      <c r="B1528" s="16" t="s">
        <v>2199</v>
      </c>
      <c r="C1528" s="16" t="s">
        <v>655</v>
      </c>
      <c r="D1528" s="16" t="s">
        <v>1284</v>
      </c>
      <c r="E1528" s="22">
        <v>1995</v>
      </c>
      <c r="F1528" s="16" t="s">
        <v>29</v>
      </c>
      <c r="G1528" s="16" t="s">
        <v>29</v>
      </c>
      <c r="H1528" s="16" t="s">
        <v>106</v>
      </c>
      <c r="I1528" s="16"/>
      <c r="J1528" s="16" t="s">
        <v>107</v>
      </c>
      <c r="K1528" s="16" t="s">
        <v>10032</v>
      </c>
      <c r="L1528" s="16" t="s">
        <v>2824</v>
      </c>
      <c r="M1528" s="19">
        <v>1</v>
      </c>
      <c r="N1528" s="16" t="s">
        <v>2201</v>
      </c>
      <c r="O1528" s="25" t="s">
        <v>2200</v>
      </c>
      <c r="P1528" s="16" t="s">
        <v>10036</v>
      </c>
      <c r="Q1528" s="16" t="s">
        <v>17628</v>
      </c>
      <c r="R1528" s="19"/>
      <c r="S1528" s="19"/>
      <c r="T1528" s="19"/>
      <c r="U1528" s="19"/>
      <c r="V1528" s="19">
        <v>69</v>
      </c>
      <c r="W1528" s="19"/>
      <c r="X1528" s="19"/>
    </row>
    <row r="1529" spans="1:24">
      <c r="A1529" s="19">
        <v>1525</v>
      </c>
      <c r="B1529" s="16" t="s">
        <v>19489</v>
      </c>
      <c r="C1529" s="16" t="s">
        <v>655</v>
      </c>
      <c r="D1529" s="16" t="s">
        <v>10043</v>
      </c>
      <c r="E1529" s="22">
        <v>1982</v>
      </c>
      <c r="F1529" s="16" t="s">
        <v>29</v>
      </c>
      <c r="G1529" s="16" t="s">
        <v>29</v>
      </c>
      <c r="H1529" s="16" t="s">
        <v>106</v>
      </c>
      <c r="I1529" s="16"/>
      <c r="J1529" s="16" t="s">
        <v>107</v>
      </c>
      <c r="K1529" s="16" t="s">
        <v>10042</v>
      </c>
      <c r="L1529" s="16" t="s">
        <v>2824</v>
      </c>
      <c r="M1529" s="19">
        <v>1</v>
      </c>
      <c r="N1529" s="16" t="s">
        <v>19490</v>
      </c>
      <c r="O1529" s="25" t="s">
        <v>10044</v>
      </c>
      <c r="P1529" s="16" t="s">
        <v>10045</v>
      </c>
      <c r="Q1529" s="16" t="s">
        <v>17628</v>
      </c>
      <c r="R1529" s="19"/>
      <c r="S1529" s="19"/>
      <c r="T1529" s="19"/>
      <c r="U1529" s="19"/>
      <c r="V1529" s="19"/>
      <c r="W1529" s="19"/>
      <c r="X1529" s="19"/>
    </row>
    <row r="1530" spans="1:24">
      <c r="A1530" s="19">
        <v>1526</v>
      </c>
      <c r="B1530" s="16" t="s">
        <v>19491</v>
      </c>
      <c r="C1530" s="16" t="s">
        <v>655</v>
      </c>
      <c r="D1530" s="16" t="s">
        <v>10043</v>
      </c>
      <c r="E1530" s="22">
        <v>1982</v>
      </c>
      <c r="F1530" s="16" t="s">
        <v>29</v>
      </c>
      <c r="G1530" s="16" t="s">
        <v>29</v>
      </c>
      <c r="H1530" s="16" t="s">
        <v>106</v>
      </c>
      <c r="I1530" s="16"/>
      <c r="J1530" s="16" t="s">
        <v>107</v>
      </c>
      <c r="K1530" s="16" t="s">
        <v>10042</v>
      </c>
      <c r="L1530" s="16" t="s">
        <v>2824</v>
      </c>
      <c r="M1530" s="19">
        <v>1</v>
      </c>
      <c r="N1530" s="16" t="s">
        <v>19492</v>
      </c>
      <c r="O1530" s="25" t="s">
        <v>10046</v>
      </c>
      <c r="P1530" s="16" t="s">
        <v>10047</v>
      </c>
      <c r="Q1530" s="16" t="s">
        <v>17628</v>
      </c>
      <c r="R1530" s="19"/>
      <c r="S1530" s="19"/>
      <c r="T1530" s="19"/>
      <c r="U1530" s="19"/>
      <c r="V1530" s="19"/>
      <c r="W1530" s="19"/>
      <c r="X1530" s="19"/>
    </row>
    <row r="1531" spans="1:24">
      <c r="A1531" s="19">
        <v>1527</v>
      </c>
      <c r="B1531" s="16" t="s">
        <v>10065</v>
      </c>
      <c r="C1531" s="16" t="s">
        <v>655</v>
      </c>
      <c r="D1531" s="16" t="s">
        <v>10066</v>
      </c>
      <c r="E1531" s="22">
        <v>1964</v>
      </c>
      <c r="F1531" s="16" t="s">
        <v>29</v>
      </c>
      <c r="G1531" s="16" t="s">
        <v>29</v>
      </c>
      <c r="H1531" s="16" t="s">
        <v>106</v>
      </c>
      <c r="I1531" s="16"/>
      <c r="J1531" s="16" t="s">
        <v>107</v>
      </c>
      <c r="K1531" s="16" t="s">
        <v>10065</v>
      </c>
      <c r="L1531" s="16" t="s">
        <v>2824</v>
      </c>
      <c r="M1531" s="19">
        <v>1</v>
      </c>
      <c r="N1531" s="16" t="s">
        <v>19493</v>
      </c>
      <c r="O1531" s="25" t="s">
        <v>10067</v>
      </c>
      <c r="P1531" s="16" t="s">
        <v>10068</v>
      </c>
      <c r="Q1531" s="16" t="s">
        <v>17628</v>
      </c>
      <c r="R1531" s="19"/>
      <c r="S1531" s="19"/>
      <c r="T1531" s="19"/>
      <c r="U1531" s="19"/>
      <c r="V1531" s="19"/>
      <c r="W1531" s="19"/>
      <c r="X1531" s="19"/>
    </row>
    <row r="1532" spans="1:24">
      <c r="A1532" s="19">
        <v>1528</v>
      </c>
      <c r="B1532" s="16" t="s">
        <v>10589</v>
      </c>
      <c r="C1532" s="16" t="s">
        <v>655</v>
      </c>
      <c r="D1532" s="16" t="s">
        <v>10590</v>
      </c>
      <c r="E1532" s="22">
        <v>1995</v>
      </c>
      <c r="F1532" s="16" t="s">
        <v>29</v>
      </c>
      <c r="G1532" s="16" t="s">
        <v>29</v>
      </c>
      <c r="H1532" s="16" t="s">
        <v>610</v>
      </c>
      <c r="I1532" s="16"/>
      <c r="J1532" s="16" t="s">
        <v>611</v>
      </c>
      <c r="K1532" s="16" t="s">
        <v>10589</v>
      </c>
      <c r="L1532" s="16" t="s">
        <v>7417</v>
      </c>
      <c r="M1532" s="19">
        <v>1</v>
      </c>
      <c r="N1532" s="16" t="s">
        <v>19494</v>
      </c>
      <c r="O1532" s="25" t="s">
        <v>10591</v>
      </c>
      <c r="P1532" s="16" t="s">
        <v>10592</v>
      </c>
      <c r="Q1532" s="16" t="s">
        <v>17662</v>
      </c>
      <c r="R1532" s="19"/>
      <c r="S1532" s="19"/>
      <c r="T1532" s="19"/>
      <c r="U1532" s="19"/>
      <c r="V1532" s="19"/>
      <c r="W1532" s="19"/>
      <c r="X1532" s="19"/>
    </row>
    <row r="1533" spans="1:24">
      <c r="A1533" s="19">
        <v>1529</v>
      </c>
      <c r="B1533" s="16" t="s">
        <v>19495</v>
      </c>
      <c r="C1533" s="16" t="s">
        <v>655</v>
      </c>
      <c r="D1533" s="16" t="s">
        <v>16082</v>
      </c>
      <c r="E1533" s="22">
        <v>1973</v>
      </c>
      <c r="F1533" s="16" t="s">
        <v>29</v>
      </c>
      <c r="G1533" s="16" t="s">
        <v>29</v>
      </c>
      <c r="H1533" s="16" t="s">
        <v>1523</v>
      </c>
      <c r="I1533" s="16"/>
      <c r="J1533" s="16" t="s">
        <v>344</v>
      </c>
      <c r="K1533" s="16" t="s">
        <v>16081</v>
      </c>
      <c r="L1533" s="16" t="s">
        <v>2824</v>
      </c>
      <c r="M1533" s="19">
        <v>1</v>
      </c>
      <c r="N1533" s="16" t="s">
        <v>19496</v>
      </c>
      <c r="O1533" s="25" t="s">
        <v>16083</v>
      </c>
      <c r="P1533" s="16" t="s">
        <v>16084</v>
      </c>
      <c r="Q1533" s="16" t="s">
        <v>17628</v>
      </c>
      <c r="R1533" s="19"/>
      <c r="S1533" s="19"/>
      <c r="T1533" s="19"/>
      <c r="U1533" s="19"/>
      <c r="V1533" s="19"/>
      <c r="W1533" s="19"/>
      <c r="X1533" s="19"/>
    </row>
    <row r="1534" spans="1:24">
      <c r="A1534" s="19">
        <v>1530</v>
      </c>
      <c r="B1534" s="16" t="s">
        <v>654</v>
      </c>
      <c r="C1534" s="16" t="s">
        <v>655</v>
      </c>
      <c r="D1534" s="16" t="s">
        <v>656</v>
      </c>
      <c r="E1534" s="22">
        <v>1964</v>
      </c>
      <c r="F1534" s="16" t="s">
        <v>29</v>
      </c>
      <c r="G1534" s="16" t="s">
        <v>29</v>
      </c>
      <c r="H1534" s="16" t="s">
        <v>106</v>
      </c>
      <c r="I1534" s="16"/>
      <c r="J1534" s="16" t="s">
        <v>107</v>
      </c>
      <c r="K1534" s="16" t="s">
        <v>10244</v>
      </c>
      <c r="L1534" s="16" t="s">
        <v>2824</v>
      </c>
      <c r="M1534" s="19">
        <v>1</v>
      </c>
      <c r="N1534" s="16" t="s">
        <v>658</v>
      </c>
      <c r="O1534" s="25" t="s">
        <v>657</v>
      </c>
      <c r="P1534" s="16" t="s">
        <v>10245</v>
      </c>
      <c r="Q1534" s="16" t="s">
        <v>17628</v>
      </c>
      <c r="R1534" s="19"/>
      <c r="S1534" s="19">
        <v>15</v>
      </c>
      <c r="T1534" s="19"/>
      <c r="U1534" s="19"/>
      <c r="V1534" s="19"/>
      <c r="W1534" s="19"/>
      <c r="X1534" s="19">
        <v>50</v>
      </c>
    </row>
    <row r="1535" spans="1:24">
      <c r="A1535" s="19">
        <v>1531</v>
      </c>
      <c r="B1535" s="16" t="s">
        <v>678</v>
      </c>
      <c r="C1535" s="16" t="s">
        <v>655</v>
      </c>
      <c r="D1535" s="16" t="s">
        <v>656</v>
      </c>
      <c r="E1535" s="22">
        <v>1964</v>
      </c>
      <c r="F1535" s="16" t="s">
        <v>29</v>
      </c>
      <c r="G1535" s="16" t="s">
        <v>29</v>
      </c>
      <c r="H1535" s="16" t="s">
        <v>106</v>
      </c>
      <c r="I1535" s="16"/>
      <c r="J1535" s="16" t="s">
        <v>107</v>
      </c>
      <c r="K1535" s="16" t="s">
        <v>10246</v>
      </c>
      <c r="L1535" s="16" t="s">
        <v>2824</v>
      </c>
      <c r="M1535" s="19">
        <v>1</v>
      </c>
      <c r="N1535" s="16" t="s">
        <v>680</v>
      </c>
      <c r="O1535" s="25" t="s">
        <v>679</v>
      </c>
      <c r="P1535" s="16" t="s">
        <v>10247</v>
      </c>
      <c r="Q1535" s="16" t="s">
        <v>17628</v>
      </c>
      <c r="R1535" s="19"/>
      <c r="S1535" s="19">
        <v>21</v>
      </c>
      <c r="T1535" s="19"/>
      <c r="U1535" s="19"/>
      <c r="V1535" s="19"/>
      <c r="W1535" s="19"/>
      <c r="X1535" s="19"/>
    </row>
    <row r="1536" spans="1:24">
      <c r="A1536" s="19">
        <v>1532</v>
      </c>
      <c r="B1536" s="16" t="s">
        <v>19497</v>
      </c>
      <c r="C1536" s="16" t="s">
        <v>655</v>
      </c>
      <c r="D1536" s="16" t="s">
        <v>656</v>
      </c>
      <c r="E1536" s="22">
        <v>1965</v>
      </c>
      <c r="F1536" s="16" t="s">
        <v>29</v>
      </c>
      <c r="G1536" s="16" t="s">
        <v>29</v>
      </c>
      <c r="H1536" s="16" t="s">
        <v>106</v>
      </c>
      <c r="I1536" s="16"/>
      <c r="J1536" s="16" t="s">
        <v>107</v>
      </c>
      <c r="K1536" s="16" t="s">
        <v>10248</v>
      </c>
      <c r="L1536" s="16" t="s">
        <v>2824</v>
      </c>
      <c r="M1536" s="19">
        <v>1</v>
      </c>
      <c r="N1536" s="16" t="s">
        <v>19498</v>
      </c>
      <c r="O1536" s="25" t="s">
        <v>10249</v>
      </c>
      <c r="P1536" s="16" t="s">
        <v>10250</v>
      </c>
      <c r="Q1536" s="16" t="s">
        <v>17628</v>
      </c>
      <c r="R1536" s="19"/>
      <c r="S1536" s="19"/>
      <c r="T1536" s="19"/>
      <c r="U1536" s="19"/>
      <c r="V1536" s="19"/>
      <c r="W1536" s="19"/>
      <c r="X1536" s="19"/>
    </row>
    <row r="1537" spans="1:24">
      <c r="A1537" s="19">
        <v>1533</v>
      </c>
      <c r="B1537" s="16" t="s">
        <v>19499</v>
      </c>
      <c r="C1537" s="16" t="s">
        <v>655</v>
      </c>
      <c r="D1537" s="16" t="s">
        <v>656</v>
      </c>
      <c r="E1537" s="22">
        <v>1968</v>
      </c>
      <c r="F1537" s="16" t="s">
        <v>29</v>
      </c>
      <c r="G1537" s="16" t="s">
        <v>29</v>
      </c>
      <c r="H1537" s="16" t="s">
        <v>106</v>
      </c>
      <c r="I1537" s="16"/>
      <c r="J1537" s="16" t="s">
        <v>107</v>
      </c>
      <c r="K1537" s="16" t="s">
        <v>10251</v>
      </c>
      <c r="L1537" s="16" t="s">
        <v>2824</v>
      </c>
      <c r="M1537" s="19">
        <v>1</v>
      </c>
      <c r="N1537" s="16" t="s">
        <v>19500</v>
      </c>
      <c r="O1537" s="25" t="s">
        <v>10252</v>
      </c>
      <c r="P1537" s="16" t="s">
        <v>10253</v>
      </c>
      <c r="Q1537" s="16" t="s">
        <v>17628</v>
      </c>
      <c r="R1537" s="19"/>
      <c r="S1537" s="19"/>
      <c r="T1537" s="19"/>
      <c r="U1537" s="19"/>
      <c r="V1537" s="19"/>
      <c r="W1537" s="19"/>
      <c r="X1537" s="19"/>
    </row>
    <row r="1538" spans="1:24">
      <c r="A1538" s="19">
        <v>1534</v>
      </c>
      <c r="B1538" s="16" t="s">
        <v>19501</v>
      </c>
      <c r="C1538" s="16" t="s">
        <v>655</v>
      </c>
      <c r="D1538" s="16" t="s">
        <v>656</v>
      </c>
      <c r="E1538" s="22">
        <v>1968</v>
      </c>
      <c r="F1538" s="16" t="s">
        <v>29</v>
      </c>
      <c r="G1538" s="16" t="s">
        <v>29</v>
      </c>
      <c r="H1538" s="16" t="s">
        <v>106</v>
      </c>
      <c r="I1538" s="16"/>
      <c r="J1538" s="16" t="s">
        <v>107</v>
      </c>
      <c r="K1538" s="16" t="s">
        <v>10251</v>
      </c>
      <c r="L1538" s="16" t="s">
        <v>2824</v>
      </c>
      <c r="M1538" s="19">
        <v>1</v>
      </c>
      <c r="N1538" s="16" t="s">
        <v>19502</v>
      </c>
      <c r="O1538" s="25" t="s">
        <v>10254</v>
      </c>
      <c r="P1538" s="16" t="s">
        <v>10255</v>
      </c>
      <c r="Q1538" s="16" t="s">
        <v>17628</v>
      </c>
      <c r="R1538" s="19"/>
      <c r="S1538" s="19"/>
      <c r="T1538" s="19"/>
      <c r="U1538" s="19"/>
      <c r="V1538" s="19"/>
      <c r="W1538" s="19"/>
      <c r="X1538" s="19"/>
    </row>
    <row r="1539" spans="1:24">
      <c r="A1539" s="19">
        <v>1535</v>
      </c>
      <c r="B1539" s="16" t="s">
        <v>19503</v>
      </c>
      <c r="C1539" s="16" t="s">
        <v>655</v>
      </c>
      <c r="D1539" s="16" t="s">
        <v>9846</v>
      </c>
      <c r="E1539" s="22">
        <v>1962</v>
      </c>
      <c r="F1539" s="16" t="s">
        <v>29</v>
      </c>
      <c r="G1539" s="16" t="s">
        <v>29</v>
      </c>
      <c r="H1539" s="16" t="s">
        <v>106</v>
      </c>
      <c r="I1539" s="16"/>
      <c r="J1539" s="16" t="s">
        <v>107</v>
      </c>
      <c r="K1539" s="16" t="s">
        <v>10461</v>
      </c>
      <c r="L1539" s="16" t="s">
        <v>2824</v>
      </c>
      <c r="M1539" s="19">
        <v>1</v>
      </c>
      <c r="N1539" s="16" t="s">
        <v>19504</v>
      </c>
      <c r="O1539" s="25" t="s">
        <v>10462</v>
      </c>
      <c r="P1539" s="16" t="s">
        <v>10463</v>
      </c>
      <c r="Q1539" s="16" t="s">
        <v>17628</v>
      </c>
      <c r="R1539" s="19"/>
      <c r="S1539" s="19"/>
      <c r="T1539" s="19"/>
      <c r="U1539" s="19"/>
      <c r="V1539" s="19"/>
      <c r="W1539" s="19"/>
      <c r="X1539" s="19"/>
    </row>
    <row r="1540" spans="1:24">
      <c r="A1540" s="19">
        <v>1536</v>
      </c>
      <c r="B1540" s="16" t="s">
        <v>190</v>
      </c>
      <c r="C1540" s="16" t="s">
        <v>191</v>
      </c>
      <c r="D1540" s="16" t="s">
        <v>192</v>
      </c>
      <c r="E1540" s="22">
        <v>1957</v>
      </c>
      <c r="F1540" s="16" t="s">
        <v>29</v>
      </c>
      <c r="G1540" s="16" t="s">
        <v>29</v>
      </c>
      <c r="H1540" s="16" t="s">
        <v>106</v>
      </c>
      <c r="I1540" s="16"/>
      <c r="J1540" s="16" t="s">
        <v>107</v>
      </c>
      <c r="K1540" s="16" t="s">
        <v>10094</v>
      </c>
      <c r="L1540" s="16" t="s">
        <v>7417</v>
      </c>
      <c r="M1540" s="19">
        <v>1</v>
      </c>
      <c r="N1540" s="16" t="s">
        <v>194</v>
      </c>
      <c r="O1540" s="25" t="s">
        <v>193</v>
      </c>
      <c r="P1540" s="16" t="s">
        <v>10095</v>
      </c>
      <c r="Q1540" s="16" t="s">
        <v>17662</v>
      </c>
      <c r="R1540" s="19">
        <v>16</v>
      </c>
      <c r="S1540" s="19"/>
      <c r="T1540" s="19"/>
      <c r="U1540" s="19"/>
      <c r="V1540" s="19"/>
      <c r="W1540" s="19"/>
      <c r="X1540" s="19">
        <v>7</v>
      </c>
    </row>
    <row r="1541" spans="1:24">
      <c r="A1541" s="19">
        <v>1537</v>
      </c>
      <c r="B1541" s="16" t="s">
        <v>19505</v>
      </c>
      <c r="C1541" s="16" t="s">
        <v>191</v>
      </c>
      <c r="D1541" s="16" t="s">
        <v>192</v>
      </c>
      <c r="E1541" s="22">
        <v>1957</v>
      </c>
      <c r="F1541" s="16" t="s">
        <v>29</v>
      </c>
      <c r="G1541" s="16" t="s">
        <v>29</v>
      </c>
      <c r="H1541" s="16" t="s">
        <v>106</v>
      </c>
      <c r="I1541" s="16"/>
      <c r="J1541" s="16" t="s">
        <v>107</v>
      </c>
      <c r="K1541" s="16" t="s">
        <v>10094</v>
      </c>
      <c r="L1541" s="16" t="s">
        <v>7417</v>
      </c>
      <c r="M1541" s="19">
        <v>1</v>
      </c>
      <c r="N1541" s="16" t="s">
        <v>19506</v>
      </c>
      <c r="O1541" s="25" t="s">
        <v>10096</v>
      </c>
      <c r="P1541" s="16" t="s">
        <v>10097</v>
      </c>
      <c r="Q1541" s="16" t="s">
        <v>17662</v>
      </c>
      <c r="R1541" s="19"/>
      <c r="S1541" s="19"/>
      <c r="T1541" s="19"/>
      <c r="U1541" s="19"/>
      <c r="V1541" s="19"/>
      <c r="W1541" s="19"/>
      <c r="X1541" s="19"/>
    </row>
    <row r="1542" spans="1:24">
      <c r="A1542" s="19">
        <v>1538</v>
      </c>
      <c r="B1542" s="16" t="s">
        <v>19507</v>
      </c>
      <c r="C1542" s="16" t="s">
        <v>191</v>
      </c>
      <c r="D1542" s="16" t="s">
        <v>192</v>
      </c>
      <c r="E1542" s="22">
        <v>1957</v>
      </c>
      <c r="F1542" s="16" t="s">
        <v>29</v>
      </c>
      <c r="G1542" s="16" t="s">
        <v>29</v>
      </c>
      <c r="H1542" s="16" t="s">
        <v>106</v>
      </c>
      <c r="I1542" s="16"/>
      <c r="J1542" s="16" t="s">
        <v>107</v>
      </c>
      <c r="K1542" s="16" t="s">
        <v>10094</v>
      </c>
      <c r="L1542" s="16" t="s">
        <v>7417</v>
      </c>
      <c r="M1542" s="19">
        <v>1</v>
      </c>
      <c r="N1542" s="16" t="s">
        <v>19508</v>
      </c>
      <c r="O1542" s="25" t="s">
        <v>10098</v>
      </c>
      <c r="P1542" s="16" t="s">
        <v>10099</v>
      </c>
      <c r="Q1542" s="16" t="s">
        <v>17662</v>
      </c>
      <c r="R1542" s="19"/>
      <c r="S1542" s="19"/>
      <c r="T1542" s="19"/>
      <c r="U1542" s="19"/>
      <c r="V1542" s="19"/>
      <c r="W1542" s="19"/>
      <c r="X1542" s="19"/>
    </row>
    <row r="1543" spans="1:24">
      <c r="A1543" s="19">
        <v>1539</v>
      </c>
      <c r="B1543" s="16" t="s">
        <v>582</v>
      </c>
      <c r="C1543" s="16" t="s">
        <v>501</v>
      </c>
      <c r="D1543" s="16" t="s">
        <v>192</v>
      </c>
      <c r="E1543" s="22">
        <v>1958</v>
      </c>
      <c r="F1543" s="16" t="s">
        <v>29</v>
      </c>
      <c r="G1543" s="16" t="s">
        <v>29</v>
      </c>
      <c r="H1543" s="16" t="s">
        <v>106</v>
      </c>
      <c r="I1543" s="16"/>
      <c r="J1543" s="16" t="s">
        <v>107</v>
      </c>
      <c r="K1543" s="16" t="s">
        <v>9942</v>
      </c>
      <c r="L1543" s="16" t="s">
        <v>7417</v>
      </c>
      <c r="M1543" s="19">
        <v>1</v>
      </c>
      <c r="N1543" s="16" t="s">
        <v>584</v>
      </c>
      <c r="O1543" s="25" t="s">
        <v>583</v>
      </c>
      <c r="P1543" s="16" t="s">
        <v>9943</v>
      </c>
      <c r="Q1543" s="16" t="s">
        <v>17662</v>
      </c>
      <c r="R1543" s="19">
        <v>98</v>
      </c>
      <c r="S1543" s="19"/>
      <c r="T1543" s="19"/>
      <c r="U1543" s="19"/>
      <c r="V1543" s="19"/>
      <c r="W1543" s="19"/>
      <c r="X1543" s="19">
        <v>15</v>
      </c>
    </row>
    <row r="1544" spans="1:24">
      <c r="A1544" s="19">
        <v>1540</v>
      </c>
      <c r="B1544" s="16" t="s">
        <v>500</v>
      </c>
      <c r="C1544" s="16" t="s">
        <v>501</v>
      </c>
      <c r="D1544" s="16" t="s">
        <v>192</v>
      </c>
      <c r="E1544" s="22">
        <v>1958</v>
      </c>
      <c r="F1544" s="16" t="s">
        <v>29</v>
      </c>
      <c r="G1544" s="16" t="s">
        <v>29</v>
      </c>
      <c r="H1544" s="16" t="s">
        <v>106</v>
      </c>
      <c r="I1544" s="16"/>
      <c r="J1544" s="16" t="s">
        <v>107</v>
      </c>
      <c r="K1544" s="16" t="s">
        <v>9942</v>
      </c>
      <c r="L1544" s="16" t="s">
        <v>7417</v>
      </c>
      <c r="M1544" s="19">
        <v>1</v>
      </c>
      <c r="N1544" s="16" t="s">
        <v>503</v>
      </c>
      <c r="O1544" s="25" t="s">
        <v>502</v>
      </c>
      <c r="P1544" s="16" t="s">
        <v>9944</v>
      </c>
      <c r="Q1544" s="16" t="s">
        <v>17662</v>
      </c>
      <c r="R1544" s="19">
        <v>79</v>
      </c>
      <c r="S1544" s="19"/>
      <c r="T1544" s="19"/>
      <c r="U1544" s="19"/>
      <c r="V1544" s="19"/>
      <c r="W1544" s="19"/>
      <c r="X1544" s="19">
        <v>57</v>
      </c>
    </row>
    <row r="1545" spans="1:24">
      <c r="A1545" s="19">
        <v>1541</v>
      </c>
      <c r="B1545" s="16" t="s">
        <v>585</v>
      </c>
      <c r="C1545" s="16" t="s">
        <v>501</v>
      </c>
      <c r="D1545" s="16" t="s">
        <v>192</v>
      </c>
      <c r="E1545" s="22">
        <v>1958</v>
      </c>
      <c r="F1545" s="16" t="s">
        <v>29</v>
      </c>
      <c r="G1545" s="16" t="s">
        <v>29</v>
      </c>
      <c r="H1545" s="16" t="s">
        <v>106</v>
      </c>
      <c r="I1545" s="16"/>
      <c r="J1545" s="16" t="s">
        <v>107</v>
      </c>
      <c r="K1545" s="16" t="s">
        <v>9942</v>
      </c>
      <c r="L1545" s="16" t="s">
        <v>7417</v>
      </c>
      <c r="M1545" s="19">
        <v>1</v>
      </c>
      <c r="N1545" s="16" t="s">
        <v>587</v>
      </c>
      <c r="O1545" s="25" t="s">
        <v>586</v>
      </c>
      <c r="P1545" s="16" t="s">
        <v>9945</v>
      </c>
      <c r="Q1545" s="16" t="s">
        <v>17662</v>
      </c>
      <c r="R1545" s="19">
        <v>99</v>
      </c>
      <c r="S1545" s="19"/>
      <c r="T1545" s="19"/>
      <c r="U1545" s="19"/>
      <c r="V1545" s="19"/>
      <c r="W1545" s="19"/>
      <c r="X1545" s="19">
        <v>24</v>
      </c>
    </row>
    <row r="1546" spans="1:24">
      <c r="A1546" s="19">
        <v>1542</v>
      </c>
      <c r="B1546" s="16" t="s">
        <v>2804</v>
      </c>
      <c r="C1546" s="16" t="s">
        <v>501</v>
      </c>
      <c r="D1546" s="16" t="s">
        <v>192</v>
      </c>
      <c r="E1546" s="22">
        <v>1967</v>
      </c>
      <c r="F1546" s="16" t="s">
        <v>29</v>
      </c>
      <c r="G1546" s="16" t="s">
        <v>29</v>
      </c>
      <c r="H1546" s="16" t="s">
        <v>106</v>
      </c>
      <c r="I1546" s="16"/>
      <c r="J1546" s="16" t="s">
        <v>107</v>
      </c>
      <c r="K1546" s="16" t="s">
        <v>10113</v>
      </c>
      <c r="L1546" s="16" t="s">
        <v>7417</v>
      </c>
      <c r="M1546" s="19">
        <v>1</v>
      </c>
      <c r="N1546" s="16" t="s">
        <v>2806</v>
      </c>
      <c r="O1546" s="25" t="s">
        <v>2805</v>
      </c>
      <c r="P1546" s="16" t="s">
        <v>10114</v>
      </c>
      <c r="Q1546" s="16" t="s">
        <v>17662</v>
      </c>
      <c r="R1546" s="19"/>
      <c r="S1546" s="19"/>
      <c r="T1546" s="19"/>
      <c r="U1546" s="19"/>
      <c r="V1546" s="19"/>
      <c r="W1546" s="19"/>
      <c r="X1546" s="19">
        <v>96</v>
      </c>
    </row>
    <row r="1547" spans="1:24">
      <c r="A1547" s="19">
        <v>1543</v>
      </c>
      <c r="B1547" s="16" t="s">
        <v>19509</v>
      </c>
      <c r="C1547" s="16" t="s">
        <v>501</v>
      </c>
      <c r="D1547" s="16" t="s">
        <v>192</v>
      </c>
      <c r="E1547" s="22">
        <v>1967</v>
      </c>
      <c r="F1547" s="16" t="s">
        <v>29</v>
      </c>
      <c r="G1547" s="16" t="s">
        <v>29</v>
      </c>
      <c r="H1547" s="16" t="s">
        <v>106</v>
      </c>
      <c r="I1547" s="16"/>
      <c r="J1547" s="16" t="s">
        <v>107</v>
      </c>
      <c r="K1547" s="16" t="s">
        <v>10113</v>
      </c>
      <c r="L1547" s="16" t="s">
        <v>7417</v>
      </c>
      <c r="M1547" s="19">
        <v>1</v>
      </c>
      <c r="N1547" s="16" t="s">
        <v>19510</v>
      </c>
      <c r="O1547" s="25" t="s">
        <v>10115</v>
      </c>
      <c r="P1547" s="16" t="s">
        <v>10116</v>
      </c>
      <c r="Q1547" s="16" t="s">
        <v>17662</v>
      </c>
      <c r="R1547" s="19"/>
      <c r="S1547" s="19"/>
      <c r="T1547" s="19"/>
      <c r="U1547" s="19"/>
      <c r="V1547" s="19"/>
      <c r="W1547" s="19"/>
      <c r="X1547" s="19"/>
    </row>
    <row r="1548" spans="1:24">
      <c r="A1548" s="19">
        <v>1544</v>
      </c>
      <c r="B1548" s="16" t="s">
        <v>19511</v>
      </c>
      <c r="C1548" s="16" t="s">
        <v>501</v>
      </c>
      <c r="D1548" s="16" t="s">
        <v>192</v>
      </c>
      <c r="E1548" s="22">
        <v>1967</v>
      </c>
      <c r="F1548" s="16" t="s">
        <v>29</v>
      </c>
      <c r="G1548" s="16" t="s">
        <v>29</v>
      </c>
      <c r="H1548" s="16" t="s">
        <v>106</v>
      </c>
      <c r="I1548" s="16"/>
      <c r="J1548" s="16" t="s">
        <v>107</v>
      </c>
      <c r="K1548" s="16" t="s">
        <v>10113</v>
      </c>
      <c r="L1548" s="16" t="s">
        <v>7417</v>
      </c>
      <c r="M1548" s="19">
        <v>1</v>
      </c>
      <c r="N1548" s="16" t="s">
        <v>19512</v>
      </c>
      <c r="O1548" s="25" t="s">
        <v>10117</v>
      </c>
      <c r="P1548" s="16" t="s">
        <v>10118</v>
      </c>
      <c r="Q1548" s="16" t="s">
        <v>17662</v>
      </c>
      <c r="R1548" s="19"/>
      <c r="S1548" s="19"/>
      <c r="T1548" s="19"/>
      <c r="U1548" s="19"/>
      <c r="V1548" s="19"/>
      <c r="W1548" s="19"/>
      <c r="X1548" s="19"/>
    </row>
    <row r="1549" spans="1:24">
      <c r="A1549" s="19">
        <v>1545</v>
      </c>
      <c r="B1549" s="16" t="s">
        <v>161</v>
      </c>
      <c r="C1549" s="16" t="s">
        <v>162</v>
      </c>
      <c r="D1549" s="16" t="s">
        <v>163</v>
      </c>
      <c r="E1549" s="22">
        <v>1966</v>
      </c>
      <c r="F1549" s="16" t="s">
        <v>29</v>
      </c>
      <c r="G1549" s="16" t="s">
        <v>29</v>
      </c>
      <c r="H1549" s="16" t="s">
        <v>165</v>
      </c>
      <c r="I1549" s="16"/>
      <c r="J1549" s="16" t="s">
        <v>166</v>
      </c>
      <c r="K1549" s="16" t="s">
        <v>11427</v>
      </c>
      <c r="L1549" s="16" t="s">
        <v>7417</v>
      </c>
      <c r="M1549" s="19">
        <v>1</v>
      </c>
      <c r="N1549" s="16" t="s">
        <v>167</v>
      </c>
      <c r="O1549" s="25" t="s">
        <v>164</v>
      </c>
      <c r="P1549" s="16" t="s">
        <v>11435</v>
      </c>
      <c r="Q1549" s="16" t="s">
        <v>17662</v>
      </c>
      <c r="R1549" s="19">
        <v>11</v>
      </c>
      <c r="S1549" s="19"/>
      <c r="T1549" s="19"/>
      <c r="U1549" s="19"/>
      <c r="V1549" s="19"/>
      <c r="W1549" s="19"/>
      <c r="X1549" s="19">
        <v>26</v>
      </c>
    </row>
    <row r="1550" spans="1:24">
      <c r="A1550" s="19">
        <v>1546</v>
      </c>
      <c r="B1550" s="16" t="s">
        <v>8247</v>
      </c>
      <c r="C1550" s="16" t="s">
        <v>8245</v>
      </c>
      <c r="D1550" s="16" t="s">
        <v>8246</v>
      </c>
      <c r="E1550" s="22">
        <v>2008</v>
      </c>
      <c r="F1550" s="16" t="s">
        <v>1346</v>
      </c>
      <c r="G1550" s="16" t="s">
        <v>53</v>
      </c>
      <c r="H1550" s="16" t="s">
        <v>1347</v>
      </c>
      <c r="I1550" s="16" t="s">
        <v>435</v>
      </c>
      <c r="J1550" s="16"/>
      <c r="K1550" s="16"/>
      <c r="L1550" s="16" t="s">
        <v>2833</v>
      </c>
      <c r="M1550" s="19">
        <v>1</v>
      </c>
      <c r="N1550" s="16" t="s">
        <v>19513</v>
      </c>
      <c r="O1550" s="25" t="s">
        <v>8248</v>
      </c>
      <c r="P1550" s="16" t="s">
        <v>8249</v>
      </c>
      <c r="Q1550" s="16" t="s">
        <v>17687</v>
      </c>
      <c r="R1550" s="19"/>
      <c r="S1550" s="19"/>
      <c r="T1550" s="19"/>
      <c r="U1550" s="19"/>
      <c r="V1550" s="19"/>
      <c r="W1550" s="19"/>
      <c r="X1550" s="19"/>
    </row>
    <row r="1551" spans="1:24">
      <c r="A1551" s="19">
        <v>1547</v>
      </c>
      <c r="B1551" s="16" t="s">
        <v>8823</v>
      </c>
      <c r="C1551" s="16" t="s">
        <v>8821</v>
      </c>
      <c r="D1551" s="16" t="s">
        <v>8822</v>
      </c>
      <c r="E1551" s="22">
        <v>2017</v>
      </c>
      <c r="F1551" s="16" t="s">
        <v>928</v>
      </c>
      <c r="G1551" s="16" t="s">
        <v>53</v>
      </c>
      <c r="H1551" s="16" t="s">
        <v>404</v>
      </c>
      <c r="I1551" s="16" t="s">
        <v>1424</v>
      </c>
      <c r="J1551" s="16"/>
      <c r="K1551" s="16"/>
      <c r="L1551" s="16" t="s">
        <v>2824</v>
      </c>
      <c r="M1551" s="19">
        <v>1</v>
      </c>
      <c r="N1551" s="16" t="s">
        <v>19514</v>
      </c>
      <c r="O1551" s="25" t="s">
        <v>8824</v>
      </c>
      <c r="P1551" s="16" t="s">
        <v>8825</v>
      </c>
      <c r="Q1551" s="16" t="s">
        <v>17628</v>
      </c>
      <c r="R1551" s="19"/>
      <c r="S1551" s="19"/>
      <c r="T1551" s="19"/>
      <c r="U1551" s="19"/>
      <c r="V1551" s="19"/>
      <c r="W1551" s="19"/>
      <c r="X1551" s="19"/>
    </row>
    <row r="1552" spans="1:24">
      <c r="A1552" s="19">
        <v>1548</v>
      </c>
      <c r="B1552" s="16" t="s">
        <v>19515</v>
      </c>
      <c r="C1552" s="16" t="s">
        <v>12239</v>
      </c>
      <c r="D1552" s="16" t="s">
        <v>12240</v>
      </c>
      <c r="E1552" s="22">
        <v>2022</v>
      </c>
      <c r="F1552" s="16" t="s">
        <v>29</v>
      </c>
      <c r="G1552" s="16" t="s">
        <v>29</v>
      </c>
      <c r="H1552" s="16" t="s">
        <v>258</v>
      </c>
      <c r="I1552" s="16"/>
      <c r="J1552" s="16" t="s">
        <v>1244</v>
      </c>
      <c r="K1552" s="16" t="s">
        <v>12238</v>
      </c>
      <c r="L1552" s="16" t="s">
        <v>9073</v>
      </c>
      <c r="M1552" s="19">
        <v>1</v>
      </c>
      <c r="N1552" s="16" t="s">
        <v>19516</v>
      </c>
      <c r="O1552" s="25" t="s">
        <v>12241</v>
      </c>
      <c r="P1552" s="16" t="s">
        <v>12242</v>
      </c>
      <c r="Q1552" s="16" t="s">
        <v>17641</v>
      </c>
      <c r="R1552" s="19"/>
      <c r="S1552" s="19"/>
      <c r="T1552" s="19"/>
      <c r="U1552" s="19"/>
      <c r="V1552" s="19"/>
      <c r="W1552" s="19"/>
      <c r="X1552" s="19"/>
    </row>
    <row r="1553" spans="1:24">
      <c r="A1553" s="19">
        <v>1549</v>
      </c>
      <c r="B1553" s="16" t="s">
        <v>19517</v>
      </c>
      <c r="C1553" s="16" t="s">
        <v>12239</v>
      </c>
      <c r="D1553" s="16" t="s">
        <v>12240</v>
      </c>
      <c r="E1553" s="22">
        <v>2022</v>
      </c>
      <c r="F1553" s="16" t="s">
        <v>29</v>
      </c>
      <c r="G1553" s="16" t="s">
        <v>29</v>
      </c>
      <c r="H1553" s="16" t="s">
        <v>258</v>
      </c>
      <c r="I1553" s="16"/>
      <c r="J1553" s="16" t="s">
        <v>1244</v>
      </c>
      <c r="K1553" s="16" t="s">
        <v>12238</v>
      </c>
      <c r="L1553" s="16" t="s">
        <v>9073</v>
      </c>
      <c r="M1553" s="19">
        <v>1</v>
      </c>
      <c r="N1553" s="16" t="s">
        <v>19518</v>
      </c>
      <c r="O1553" s="25" t="s">
        <v>12243</v>
      </c>
      <c r="P1553" s="16" t="s">
        <v>12244</v>
      </c>
      <c r="Q1553" s="16" t="s">
        <v>17641</v>
      </c>
      <c r="R1553" s="19"/>
      <c r="S1553" s="19"/>
      <c r="T1553" s="19"/>
      <c r="U1553" s="19"/>
      <c r="V1553" s="19"/>
      <c r="W1553" s="19"/>
      <c r="X1553" s="19"/>
    </row>
    <row r="1554" spans="1:24">
      <c r="A1554" s="19">
        <v>1550</v>
      </c>
      <c r="B1554" s="16" t="s">
        <v>19519</v>
      </c>
      <c r="C1554" s="16" t="s">
        <v>12239</v>
      </c>
      <c r="D1554" s="16" t="s">
        <v>12240</v>
      </c>
      <c r="E1554" s="22">
        <v>2022</v>
      </c>
      <c r="F1554" s="16" t="s">
        <v>29</v>
      </c>
      <c r="G1554" s="16" t="s">
        <v>29</v>
      </c>
      <c r="H1554" s="16" t="s">
        <v>258</v>
      </c>
      <c r="I1554" s="16"/>
      <c r="J1554" s="16" t="s">
        <v>1244</v>
      </c>
      <c r="K1554" s="16" t="s">
        <v>12238</v>
      </c>
      <c r="L1554" s="16" t="s">
        <v>9073</v>
      </c>
      <c r="M1554" s="19">
        <v>1</v>
      </c>
      <c r="N1554" s="16" t="s">
        <v>19520</v>
      </c>
      <c r="O1554" s="25" t="s">
        <v>12245</v>
      </c>
      <c r="P1554" s="16" t="s">
        <v>12246</v>
      </c>
      <c r="Q1554" s="16" t="s">
        <v>17641</v>
      </c>
      <c r="R1554" s="19"/>
      <c r="S1554" s="19"/>
      <c r="T1554" s="19"/>
      <c r="U1554" s="19"/>
      <c r="V1554" s="19"/>
      <c r="W1554" s="19"/>
      <c r="X1554" s="19"/>
    </row>
    <row r="1555" spans="1:24">
      <c r="A1555" s="19">
        <v>1551</v>
      </c>
      <c r="B1555" s="16" t="s">
        <v>19521</v>
      </c>
      <c r="C1555" s="16" t="s">
        <v>12239</v>
      </c>
      <c r="D1555" s="16" t="s">
        <v>12240</v>
      </c>
      <c r="E1555" s="22">
        <v>2022</v>
      </c>
      <c r="F1555" s="16" t="s">
        <v>29</v>
      </c>
      <c r="G1555" s="16" t="s">
        <v>29</v>
      </c>
      <c r="H1555" s="16" t="s">
        <v>258</v>
      </c>
      <c r="I1555" s="16"/>
      <c r="J1555" s="16" t="s">
        <v>1244</v>
      </c>
      <c r="K1555" s="16" t="s">
        <v>12238</v>
      </c>
      <c r="L1555" s="16" t="s">
        <v>9073</v>
      </c>
      <c r="M1555" s="19">
        <v>1</v>
      </c>
      <c r="N1555" s="16" t="s">
        <v>19522</v>
      </c>
      <c r="O1555" s="25" t="s">
        <v>12247</v>
      </c>
      <c r="P1555" s="16" t="s">
        <v>12248</v>
      </c>
      <c r="Q1555" s="16" t="s">
        <v>17641</v>
      </c>
      <c r="R1555" s="19"/>
      <c r="S1555" s="19"/>
      <c r="T1555" s="19"/>
      <c r="U1555" s="19"/>
      <c r="V1555" s="19"/>
      <c r="W1555" s="19"/>
      <c r="X1555" s="19"/>
    </row>
    <row r="1556" spans="1:24">
      <c r="A1556" s="19">
        <v>1552</v>
      </c>
      <c r="B1556" s="16" t="s">
        <v>19523</v>
      </c>
      <c r="C1556" s="16" t="s">
        <v>12239</v>
      </c>
      <c r="D1556" s="16" t="s">
        <v>12240</v>
      </c>
      <c r="E1556" s="22">
        <v>2022</v>
      </c>
      <c r="F1556" s="16" t="s">
        <v>29</v>
      </c>
      <c r="G1556" s="16" t="s">
        <v>29</v>
      </c>
      <c r="H1556" s="16" t="s">
        <v>258</v>
      </c>
      <c r="I1556" s="16"/>
      <c r="J1556" s="16" t="s">
        <v>1244</v>
      </c>
      <c r="K1556" s="16" t="s">
        <v>12238</v>
      </c>
      <c r="L1556" s="16" t="s">
        <v>9073</v>
      </c>
      <c r="M1556" s="19">
        <v>1</v>
      </c>
      <c r="N1556" s="16" t="s">
        <v>19524</v>
      </c>
      <c r="O1556" s="25" t="s">
        <v>12249</v>
      </c>
      <c r="P1556" s="16" t="s">
        <v>12250</v>
      </c>
      <c r="Q1556" s="16" t="s">
        <v>17641</v>
      </c>
      <c r="R1556" s="19"/>
      <c r="S1556" s="19"/>
      <c r="T1556" s="19"/>
      <c r="U1556" s="19"/>
      <c r="V1556" s="19"/>
      <c r="W1556" s="19"/>
      <c r="X1556" s="19"/>
    </row>
    <row r="1557" spans="1:24">
      <c r="A1557" s="19">
        <v>1553</v>
      </c>
      <c r="B1557" s="16" t="s">
        <v>4706</v>
      </c>
      <c r="C1557" s="16" t="s">
        <v>4704</v>
      </c>
      <c r="D1557" s="16" t="s">
        <v>4705</v>
      </c>
      <c r="E1557" s="22">
        <v>2006</v>
      </c>
      <c r="F1557" s="16" t="s">
        <v>286</v>
      </c>
      <c r="G1557" s="16" t="s">
        <v>53</v>
      </c>
      <c r="H1557" s="16" t="s">
        <v>115</v>
      </c>
      <c r="I1557" s="16" t="s">
        <v>287</v>
      </c>
      <c r="J1557" s="16"/>
      <c r="K1557" s="16"/>
      <c r="L1557" s="16" t="s">
        <v>2824</v>
      </c>
      <c r="M1557" s="19">
        <v>1</v>
      </c>
      <c r="N1557" s="16" t="s">
        <v>19525</v>
      </c>
      <c r="O1557" s="25" t="s">
        <v>4707</v>
      </c>
      <c r="P1557" s="16" t="s">
        <v>4708</v>
      </c>
      <c r="Q1557" s="16" t="s">
        <v>17628</v>
      </c>
      <c r="R1557" s="19"/>
      <c r="S1557" s="19"/>
      <c r="T1557" s="19"/>
      <c r="U1557" s="19"/>
      <c r="V1557" s="19"/>
      <c r="W1557" s="19"/>
      <c r="X1557" s="19"/>
    </row>
    <row r="1558" spans="1:24">
      <c r="A1558" s="19">
        <v>1554</v>
      </c>
      <c r="B1558" s="16" t="s">
        <v>8827</v>
      </c>
      <c r="C1558" s="16" t="s">
        <v>4704</v>
      </c>
      <c r="D1558" s="16" t="s">
        <v>8826</v>
      </c>
      <c r="E1558" s="22">
        <v>2007</v>
      </c>
      <c r="F1558" s="16" t="s">
        <v>928</v>
      </c>
      <c r="G1558" s="16" t="s">
        <v>53</v>
      </c>
      <c r="H1558" s="16" t="s">
        <v>404</v>
      </c>
      <c r="I1558" s="16" t="s">
        <v>1424</v>
      </c>
      <c r="J1558" s="16"/>
      <c r="K1558" s="16"/>
      <c r="L1558" s="16" t="s">
        <v>2824</v>
      </c>
      <c r="M1558" s="19">
        <v>1</v>
      </c>
      <c r="N1558" s="16" t="s">
        <v>19526</v>
      </c>
      <c r="O1558" s="25" t="s">
        <v>8828</v>
      </c>
      <c r="P1558" s="16" t="s">
        <v>8829</v>
      </c>
      <c r="Q1558" s="16" t="s">
        <v>17628</v>
      </c>
      <c r="R1558" s="19"/>
      <c r="S1558" s="19"/>
      <c r="T1558" s="19"/>
      <c r="U1558" s="19"/>
      <c r="V1558" s="19"/>
      <c r="W1558" s="19"/>
      <c r="X1558" s="19"/>
    </row>
    <row r="1559" spans="1:24">
      <c r="A1559" s="19">
        <v>1555</v>
      </c>
      <c r="B1559" s="16" t="s">
        <v>4711</v>
      </c>
      <c r="C1559" s="16" t="s">
        <v>4709</v>
      </c>
      <c r="D1559" s="16" t="s">
        <v>4710</v>
      </c>
      <c r="E1559" s="22">
        <v>2005</v>
      </c>
      <c r="F1559" s="16" t="s">
        <v>286</v>
      </c>
      <c r="G1559" s="16" t="s">
        <v>53</v>
      </c>
      <c r="H1559" s="16" t="s">
        <v>115</v>
      </c>
      <c r="I1559" s="16" t="s">
        <v>287</v>
      </c>
      <c r="J1559" s="16"/>
      <c r="K1559" s="16"/>
      <c r="L1559" s="16" t="s">
        <v>2928</v>
      </c>
      <c r="M1559" s="19">
        <v>1</v>
      </c>
      <c r="N1559" s="16" t="s">
        <v>19527</v>
      </c>
      <c r="O1559" s="25" t="s">
        <v>4712</v>
      </c>
      <c r="P1559" s="16" t="s">
        <v>4713</v>
      </c>
      <c r="Q1559" s="16" t="s">
        <v>17638</v>
      </c>
      <c r="R1559" s="19"/>
      <c r="S1559" s="19"/>
      <c r="T1559" s="19"/>
      <c r="U1559" s="19"/>
      <c r="V1559" s="19"/>
      <c r="W1559" s="19"/>
      <c r="X1559" s="19"/>
    </row>
    <row r="1560" spans="1:24">
      <c r="A1560" s="19">
        <v>1556</v>
      </c>
      <c r="B1560" s="16" t="s">
        <v>4714</v>
      </c>
      <c r="C1560" s="16" t="s">
        <v>4709</v>
      </c>
      <c r="D1560" s="16" t="s">
        <v>4709</v>
      </c>
      <c r="E1560" s="22">
        <v>2001</v>
      </c>
      <c r="F1560" s="16" t="s">
        <v>286</v>
      </c>
      <c r="G1560" s="16" t="s">
        <v>53</v>
      </c>
      <c r="H1560" s="16" t="s">
        <v>115</v>
      </c>
      <c r="I1560" s="16" t="s">
        <v>287</v>
      </c>
      <c r="J1560" s="16"/>
      <c r="K1560" s="16"/>
      <c r="L1560" s="16" t="s">
        <v>2928</v>
      </c>
      <c r="M1560" s="19">
        <v>1</v>
      </c>
      <c r="N1560" s="16" t="s">
        <v>19528</v>
      </c>
      <c r="O1560" s="25" t="s">
        <v>4715</v>
      </c>
      <c r="P1560" s="16" t="s">
        <v>4716</v>
      </c>
      <c r="Q1560" s="16" t="s">
        <v>17638</v>
      </c>
      <c r="R1560" s="19"/>
      <c r="S1560" s="19"/>
      <c r="T1560" s="19"/>
      <c r="U1560" s="19"/>
      <c r="V1560" s="19"/>
      <c r="W1560" s="19"/>
      <c r="X1560" s="19"/>
    </row>
    <row r="1561" spans="1:24">
      <c r="A1561" s="19">
        <v>1557</v>
      </c>
      <c r="B1561" s="16" t="s">
        <v>4725</v>
      </c>
      <c r="C1561" s="16" t="s">
        <v>4709</v>
      </c>
      <c r="D1561" s="16" t="s">
        <v>4724</v>
      </c>
      <c r="E1561" s="22">
        <v>2010</v>
      </c>
      <c r="F1561" s="16" t="s">
        <v>286</v>
      </c>
      <c r="G1561" s="16" t="s">
        <v>53</v>
      </c>
      <c r="H1561" s="16" t="s">
        <v>115</v>
      </c>
      <c r="I1561" s="16" t="s">
        <v>287</v>
      </c>
      <c r="J1561" s="16"/>
      <c r="K1561" s="16"/>
      <c r="L1561" s="16" t="s">
        <v>2824</v>
      </c>
      <c r="M1561" s="19">
        <v>1</v>
      </c>
      <c r="N1561" s="16" t="s">
        <v>19529</v>
      </c>
      <c r="O1561" s="25" t="s">
        <v>4726</v>
      </c>
      <c r="P1561" s="16" t="s">
        <v>4727</v>
      </c>
      <c r="Q1561" s="16" t="s">
        <v>17628</v>
      </c>
      <c r="R1561" s="19"/>
      <c r="S1561" s="19"/>
      <c r="T1561" s="19"/>
      <c r="U1561" s="19"/>
      <c r="V1561" s="19"/>
      <c r="W1561" s="19"/>
      <c r="X1561" s="19"/>
    </row>
    <row r="1562" spans="1:24">
      <c r="A1562" s="19">
        <v>1558</v>
      </c>
      <c r="B1562" s="16" t="s">
        <v>4718</v>
      </c>
      <c r="C1562" s="16" t="s">
        <v>4709</v>
      </c>
      <c r="D1562" s="16" t="s">
        <v>4717</v>
      </c>
      <c r="E1562" s="22">
        <v>2017</v>
      </c>
      <c r="F1562" s="16" t="s">
        <v>286</v>
      </c>
      <c r="G1562" s="16" t="s">
        <v>53</v>
      </c>
      <c r="H1562" s="16" t="s">
        <v>115</v>
      </c>
      <c r="I1562" s="16" t="s">
        <v>287</v>
      </c>
      <c r="J1562" s="16"/>
      <c r="K1562" s="16"/>
      <c r="L1562" s="16" t="s">
        <v>2824</v>
      </c>
      <c r="M1562" s="19">
        <v>1</v>
      </c>
      <c r="N1562" s="16" t="s">
        <v>19530</v>
      </c>
      <c r="O1562" s="25" t="s">
        <v>4719</v>
      </c>
      <c r="P1562" s="16" t="s">
        <v>4720</v>
      </c>
      <c r="Q1562" s="16" t="s">
        <v>17628</v>
      </c>
      <c r="R1562" s="19"/>
      <c r="S1562" s="19"/>
      <c r="T1562" s="19"/>
      <c r="U1562" s="19"/>
      <c r="V1562" s="19"/>
      <c r="W1562" s="19"/>
      <c r="X1562" s="19"/>
    </row>
    <row r="1563" spans="1:24">
      <c r="A1563" s="19">
        <v>1559</v>
      </c>
      <c r="B1563" s="16" t="s">
        <v>4721</v>
      </c>
      <c r="C1563" s="16" t="s">
        <v>4709</v>
      </c>
      <c r="D1563" s="16" t="s">
        <v>4717</v>
      </c>
      <c r="E1563" s="22">
        <v>2017</v>
      </c>
      <c r="F1563" s="16" t="s">
        <v>286</v>
      </c>
      <c r="G1563" s="16" t="s">
        <v>53</v>
      </c>
      <c r="H1563" s="16" t="s">
        <v>115</v>
      </c>
      <c r="I1563" s="16" t="s">
        <v>287</v>
      </c>
      <c r="J1563" s="16"/>
      <c r="K1563" s="16"/>
      <c r="L1563" s="16" t="s">
        <v>2928</v>
      </c>
      <c r="M1563" s="19">
        <v>1</v>
      </c>
      <c r="N1563" s="16" t="s">
        <v>19531</v>
      </c>
      <c r="O1563" s="25" t="s">
        <v>4722</v>
      </c>
      <c r="P1563" s="16" t="s">
        <v>4723</v>
      </c>
      <c r="Q1563" s="16" t="s">
        <v>17638</v>
      </c>
      <c r="R1563" s="19"/>
      <c r="S1563" s="19"/>
      <c r="T1563" s="19"/>
      <c r="U1563" s="19"/>
      <c r="V1563" s="19"/>
      <c r="W1563" s="19"/>
      <c r="X1563" s="19"/>
    </row>
    <row r="1564" spans="1:24">
      <c r="A1564" s="19">
        <v>1560</v>
      </c>
      <c r="B1564" s="16" t="s">
        <v>4729</v>
      </c>
      <c r="C1564" s="16" t="s">
        <v>4709</v>
      </c>
      <c r="D1564" s="16" t="s">
        <v>4728</v>
      </c>
      <c r="E1564" s="22">
        <v>2018</v>
      </c>
      <c r="F1564" s="16" t="s">
        <v>286</v>
      </c>
      <c r="G1564" s="16" t="s">
        <v>53</v>
      </c>
      <c r="H1564" s="16" t="s">
        <v>115</v>
      </c>
      <c r="I1564" s="16" t="s">
        <v>287</v>
      </c>
      <c r="J1564" s="16"/>
      <c r="K1564" s="16"/>
      <c r="L1564" s="16" t="s">
        <v>2928</v>
      </c>
      <c r="M1564" s="19">
        <v>1</v>
      </c>
      <c r="N1564" s="16" t="s">
        <v>19532</v>
      </c>
      <c r="O1564" s="25" t="s">
        <v>4730</v>
      </c>
      <c r="P1564" s="16" t="s">
        <v>4731</v>
      </c>
      <c r="Q1564" s="16" t="s">
        <v>17638</v>
      </c>
      <c r="R1564" s="19"/>
      <c r="S1564" s="19"/>
      <c r="T1564" s="19"/>
      <c r="U1564" s="19"/>
      <c r="V1564" s="19"/>
      <c r="W1564" s="19"/>
      <c r="X1564" s="19"/>
    </row>
    <row r="1565" spans="1:24">
      <c r="A1565" s="19">
        <v>1561</v>
      </c>
      <c r="B1565" s="16" t="s">
        <v>4733</v>
      </c>
      <c r="C1565" s="16" t="s">
        <v>4732</v>
      </c>
      <c r="D1565" s="16" t="s">
        <v>4710</v>
      </c>
      <c r="E1565" s="22">
        <v>2005</v>
      </c>
      <c r="F1565" s="16" t="s">
        <v>286</v>
      </c>
      <c r="G1565" s="16" t="s">
        <v>53</v>
      </c>
      <c r="H1565" s="16" t="s">
        <v>115</v>
      </c>
      <c r="I1565" s="16" t="s">
        <v>287</v>
      </c>
      <c r="J1565" s="16"/>
      <c r="K1565" s="16"/>
      <c r="L1565" s="16" t="s">
        <v>2928</v>
      </c>
      <c r="M1565" s="19">
        <v>1</v>
      </c>
      <c r="N1565" s="16" t="s">
        <v>19533</v>
      </c>
      <c r="O1565" s="25" t="s">
        <v>4734</v>
      </c>
      <c r="P1565" s="16" t="s">
        <v>4735</v>
      </c>
      <c r="Q1565" s="16" t="s">
        <v>17638</v>
      </c>
      <c r="R1565" s="19"/>
      <c r="S1565" s="19"/>
      <c r="T1565" s="19"/>
      <c r="U1565" s="19"/>
      <c r="V1565" s="19"/>
      <c r="W1565" s="19"/>
      <c r="X1565" s="19"/>
    </row>
    <row r="1566" spans="1:24">
      <c r="A1566" s="19">
        <v>1562</v>
      </c>
      <c r="B1566" s="16" t="s">
        <v>3929</v>
      </c>
      <c r="C1566" s="16" t="s">
        <v>3927</v>
      </c>
      <c r="D1566" s="16" t="s">
        <v>3928</v>
      </c>
      <c r="E1566" s="22">
        <v>2010</v>
      </c>
      <c r="F1566" s="16" t="s">
        <v>177</v>
      </c>
      <c r="G1566" s="16" t="s">
        <v>53</v>
      </c>
      <c r="H1566" s="16" t="s">
        <v>178</v>
      </c>
      <c r="I1566" s="16" t="s">
        <v>179</v>
      </c>
      <c r="J1566" s="16"/>
      <c r="K1566" s="16"/>
      <c r="L1566" s="16" t="s">
        <v>3930</v>
      </c>
      <c r="M1566" s="19">
        <v>1</v>
      </c>
      <c r="N1566" s="16" t="s">
        <v>19534</v>
      </c>
      <c r="O1566" s="25" t="s">
        <v>3931</v>
      </c>
      <c r="P1566" s="16" t="s">
        <v>3932</v>
      </c>
      <c r="Q1566" s="16" t="s">
        <v>17685</v>
      </c>
      <c r="R1566" s="19"/>
      <c r="S1566" s="19"/>
      <c r="T1566" s="19"/>
      <c r="U1566" s="19"/>
      <c r="V1566" s="19"/>
      <c r="W1566" s="19"/>
      <c r="X1566" s="19"/>
    </row>
    <row r="1567" spans="1:24">
      <c r="A1567" s="19">
        <v>1563</v>
      </c>
      <c r="B1567" s="16" t="s">
        <v>3933</v>
      </c>
      <c r="C1567" s="16" t="s">
        <v>3927</v>
      </c>
      <c r="D1567" s="16" t="s">
        <v>3928</v>
      </c>
      <c r="E1567" s="22">
        <v>2010</v>
      </c>
      <c r="F1567" s="16" t="s">
        <v>177</v>
      </c>
      <c r="G1567" s="16" t="s">
        <v>53</v>
      </c>
      <c r="H1567" s="16" t="s">
        <v>178</v>
      </c>
      <c r="I1567" s="16" t="s">
        <v>179</v>
      </c>
      <c r="J1567" s="16"/>
      <c r="K1567" s="16"/>
      <c r="L1567" s="16" t="s">
        <v>3930</v>
      </c>
      <c r="M1567" s="19">
        <v>1</v>
      </c>
      <c r="N1567" s="16" t="s">
        <v>19535</v>
      </c>
      <c r="O1567" s="25" t="s">
        <v>3934</v>
      </c>
      <c r="P1567" s="16" t="s">
        <v>3935</v>
      </c>
      <c r="Q1567" s="16" t="s">
        <v>17685</v>
      </c>
      <c r="R1567" s="19"/>
      <c r="S1567" s="19"/>
      <c r="T1567" s="19"/>
      <c r="U1567" s="19"/>
      <c r="V1567" s="19"/>
      <c r="W1567" s="19"/>
      <c r="X1567" s="19"/>
    </row>
    <row r="1568" spans="1:24">
      <c r="A1568" s="19">
        <v>1564</v>
      </c>
      <c r="B1568" s="16" t="s">
        <v>3943</v>
      </c>
      <c r="C1568" s="16" t="s">
        <v>3927</v>
      </c>
      <c r="D1568" s="16" t="s">
        <v>3942</v>
      </c>
      <c r="E1568" s="22">
        <v>2012</v>
      </c>
      <c r="F1568" s="16" t="s">
        <v>177</v>
      </c>
      <c r="G1568" s="16" t="s">
        <v>53</v>
      </c>
      <c r="H1568" s="16" t="s">
        <v>178</v>
      </c>
      <c r="I1568" s="16" t="s">
        <v>179</v>
      </c>
      <c r="J1568" s="16"/>
      <c r="K1568" s="16"/>
      <c r="L1568" s="16" t="s">
        <v>3930</v>
      </c>
      <c r="M1568" s="19">
        <v>1</v>
      </c>
      <c r="N1568" s="16" t="s">
        <v>19536</v>
      </c>
      <c r="O1568" s="25" t="s">
        <v>3944</v>
      </c>
      <c r="P1568" s="16" t="s">
        <v>3945</v>
      </c>
      <c r="Q1568" s="16" t="s">
        <v>17685</v>
      </c>
      <c r="R1568" s="19"/>
      <c r="S1568" s="19"/>
      <c r="T1568" s="19"/>
      <c r="U1568" s="19"/>
      <c r="V1568" s="19"/>
      <c r="W1568" s="19"/>
      <c r="X1568" s="19"/>
    </row>
    <row r="1569" spans="1:24">
      <c r="A1569" s="19">
        <v>1565</v>
      </c>
      <c r="B1569" s="16" t="s">
        <v>3936</v>
      </c>
      <c r="C1569" s="16" t="s">
        <v>3927</v>
      </c>
      <c r="D1569" s="16" t="s">
        <v>3928</v>
      </c>
      <c r="E1569" s="22">
        <v>2010</v>
      </c>
      <c r="F1569" s="16" t="s">
        <v>177</v>
      </c>
      <c r="G1569" s="16" t="s">
        <v>53</v>
      </c>
      <c r="H1569" s="16" t="s">
        <v>178</v>
      </c>
      <c r="I1569" s="16" t="s">
        <v>179</v>
      </c>
      <c r="J1569" s="16"/>
      <c r="K1569" s="16"/>
      <c r="L1569" s="16" t="s">
        <v>3930</v>
      </c>
      <c r="M1569" s="19">
        <v>1</v>
      </c>
      <c r="N1569" s="16" t="s">
        <v>19537</v>
      </c>
      <c r="O1569" s="25" t="s">
        <v>3937</v>
      </c>
      <c r="P1569" s="16" t="s">
        <v>3938</v>
      </c>
      <c r="Q1569" s="16" t="s">
        <v>17685</v>
      </c>
      <c r="R1569" s="19"/>
      <c r="S1569" s="19"/>
      <c r="T1569" s="19"/>
      <c r="U1569" s="19"/>
      <c r="V1569" s="19"/>
      <c r="W1569" s="19"/>
      <c r="X1569" s="19"/>
    </row>
    <row r="1570" spans="1:24">
      <c r="A1570" s="19">
        <v>1566</v>
      </c>
      <c r="B1570" s="16" t="s">
        <v>3939</v>
      </c>
      <c r="C1570" s="16" t="s">
        <v>3927</v>
      </c>
      <c r="D1570" s="16" t="s">
        <v>3928</v>
      </c>
      <c r="E1570" s="22">
        <v>2011</v>
      </c>
      <c r="F1570" s="16" t="s">
        <v>177</v>
      </c>
      <c r="G1570" s="16" t="s">
        <v>53</v>
      </c>
      <c r="H1570" s="16" t="s">
        <v>178</v>
      </c>
      <c r="I1570" s="16" t="s">
        <v>179</v>
      </c>
      <c r="J1570" s="16"/>
      <c r="K1570" s="16"/>
      <c r="L1570" s="16" t="s">
        <v>3930</v>
      </c>
      <c r="M1570" s="19">
        <v>1</v>
      </c>
      <c r="N1570" s="16" t="s">
        <v>19538</v>
      </c>
      <c r="O1570" s="25" t="s">
        <v>3940</v>
      </c>
      <c r="P1570" s="16" t="s">
        <v>3941</v>
      </c>
      <c r="Q1570" s="16" t="s">
        <v>17685</v>
      </c>
      <c r="R1570" s="19"/>
      <c r="S1570" s="19"/>
      <c r="T1570" s="19"/>
      <c r="U1570" s="19"/>
      <c r="V1570" s="19"/>
      <c r="W1570" s="19"/>
      <c r="X1570" s="19"/>
    </row>
    <row r="1571" spans="1:24">
      <c r="A1571" s="19">
        <v>1567</v>
      </c>
      <c r="B1571" s="16" t="s">
        <v>7436</v>
      </c>
      <c r="C1571" s="16" t="s">
        <v>3927</v>
      </c>
      <c r="D1571" s="16" t="s">
        <v>7435</v>
      </c>
      <c r="E1571" s="22">
        <v>2012</v>
      </c>
      <c r="F1571" s="16" t="s">
        <v>114</v>
      </c>
      <c r="G1571" s="16" t="s">
        <v>53</v>
      </c>
      <c r="H1571" s="16" t="s">
        <v>115</v>
      </c>
      <c r="I1571" s="16" t="s">
        <v>487</v>
      </c>
      <c r="J1571" s="16"/>
      <c r="K1571" s="16"/>
      <c r="L1571" s="16" t="s">
        <v>3930</v>
      </c>
      <c r="M1571" s="19">
        <v>1</v>
      </c>
      <c r="N1571" s="16" t="s">
        <v>19539</v>
      </c>
      <c r="O1571" s="25" t="s">
        <v>7437</v>
      </c>
      <c r="P1571" s="16" t="s">
        <v>7438</v>
      </c>
      <c r="Q1571" s="16" t="s">
        <v>17685</v>
      </c>
      <c r="R1571" s="19"/>
      <c r="S1571" s="19"/>
      <c r="T1571" s="19"/>
      <c r="U1571" s="19"/>
      <c r="V1571" s="19"/>
      <c r="W1571" s="19"/>
      <c r="X1571" s="19"/>
    </row>
    <row r="1572" spans="1:24">
      <c r="A1572" s="19">
        <v>1568</v>
      </c>
      <c r="B1572" s="16" t="s">
        <v>7214</v>
      </c>
      <c r="C1572" s="16" t="s">
        <v>7209</v>
      </c>
      <c r="D1572" s="16" t="s">
        <v>7214</v>
      </c>
      <c r="E1572" s="22">
        <v>1978</v>
      </c>
      <c r="F1572" s="16" t="s">
        <v>114</v>
      </c>
      <c r="G1572" s="16" t="s">
        <v>53</v>
      </c>
      <c r="H1572" s="16" t="s">
        <v>115</v>
      </c>
      <c r="I1572" s="16" t="s">
        <v>7208</v>
      </c>
      <c r="J1572" s="16"/>
      <c r="K1572" s="16"/>
      <c r="L1572" s="16" t="s">
        <v>2817</v>
      </c>
      <c r="M1572" s="19">
        <v>1</v>
      </c>
      <c r="N1572" s="16" t="s">
        <v>19540</v>
      </c>
      <c r="O1572" s="25" t="s">
        <v>7215</v>
      </c>
      <c r="P1572" s="16" t="s">
        <v>7216</v>
      </c>
      <c r="Q1572" s="16" t="s">
        <v>17633</v>
      </c>
      <c r="R1572" s="19"/>
      <c r="S1572" s="19"/>
      <c r="T1572" s="19"/>
      <c r="U1572" s="19"/>
      <c r="V1572" s="19"/>
      <c r="W1572" s="19"/>
      <c r="X1572" s="19"/>
    </row>
    <row r="1573" spans="1:24">
      <c r="A1573" s="19">
        <v>1569</v>
      </c>
      <c r="B1573" s="16" t="s">
        <v>7211</v>
      </c>
      <c r="C1573" s="16" t="s">
        <v>7209</v>
      </c>
      <c r="D1573" s="16" t="s">
        <v>7210</v>
      </c>
      <c r="E1573" s="22">
        <v>1970</v>
      </c>
      <c r="F1573" s="16" t="s">
        <v>114</v>
      </c>
      <c r="G1573" s="16" t="s">
        <v>53</v>
      </c>
      <c r="H1573" s="16" t="s">
        <v>115</v>
      </c>
      <c r="I1573" s="16" t="s">
        <v>7208</v>
      </c>
      <c r="J1573" s="16"/>
      <c r="K1573" s="16"/>
      <c r="L1573" s="16" t="s">
        <v>2817</v>
      </c>
      <c r="M1573" s="19">
        <v>1</v>
      </c>
      <c r="N1573" s="16" t="s">
        <v>19541</v>
      </c>
      <c r="O1573" s="25" t="s">
        <v>7212</v>
      </c>
      <c r="P1573" s="16" t="s">
        <v>7213</v>
      </c>
      <c r="Q1573" s="16" t="s">
        <v>17633</v>
      </c>
      <c r="R1573" s="19"/>
      <c r="S1573" s="19"/>
      <c r="T1573" s="19"/>
      <c r="U1573" s="19"/>
      <c r="V1573" s="19"/>
      <c r="W1573" s="19"/>
      <c r="X1573" s="19"/>
    </row>
    <row r="1574" spans="1:24">
      <c r="A1574" s="19">
        <v>1570</v>
      </c>
      <c r="B1574" s="16" t="s">
        <v>3851</v>
      </c>
      <c r="C1574" s="16" t="s">
        <v>3849</v>
      </c>
      <c r="D1574" s="16" t="s">
        <v>3850</v>
      </c>
      <c r="E1574" s="22">
        <v>2008</v>
      </c>
      <c r="F1574" s="16" t="s">
        <v>3852</v>
      </c>
      <c r="G1574" s="16" t="s">
        <v>53</v>
      </c>
      <c r="H1574" s="16" t="s">
        <v>178</v>
      </c>
      <c r="I1574" s="16" t="s">
        <v>3848</v>
      </c>
      <c r="J1574" s="16"/>
      <c r="K1574" s="16"/>
      <c r="L1574" s="16" t="s">
        <v>2824</v>
      </c>
      <c r="M1574" s="19">
        <v>1</v>
      </c>
      <c r="N1574" s="16" t="s">
        <v>19542</v>
      </c>
      <c r="O1574" s="25" t="s">
        <v>3853</v>
      </c>
      <c r="P1574" s="16" t="s">
        <v>3854</v>
      </c>
      <c r="Q1574" s="16" t="s">
        <v>17628</v>
      </c>
      <c r="R1574" s="19"/>
      <c r="S1574" s="19"/>
      <c r="T1574" s="19"/>
      <c r="U1574" s="19"/>
      <c r="V1574" s="19"/>
      <c r="W1574" s="19"/>
      <c r="X1574" s="19"/>
    </row>
    <row r="1575" spans="1:24">
      <c r="A1575" s="19">
        <v>1571</v>
      </c>
      <c r="B1575" s="16" t="s">
        <v>19543</v>
      </c>
      <c r="C1575" s="16" t="s">
        <v>11080</v>
      </c>
      <c r="D1575" s="16" t="s">
        <v>11081</v>
      </c>
      <c r="E1575" s="22">
        <v>1966</v>
      </c>
      <c r="F1575" s="16" t="s">
        <v>29</v>
      </c>
      <c r="G1575" s="16" t="s">
        <v>29</v>
      </c>
      <c r="H1575" s="16" t="s">
        <v>692</v>
      </c>
      <c r="I1575" s="16"/>
      <c r="J1575" s="16" t="s">
        <v>711</v>
      </c>
      <c r="K1575" s="16" t="s">
        <v>11079</v>
      </c>
      <c r="L1575" s="16" t="s">
        <v>2824</v>
      </c>
      <c r="M1575" s="19">
        <v>1</v>
      </c>
      <c r="N1575" s="16" t="s">
        <v>19544</v>
      </c>
      <c r="O1575" s="25" t="s">
        <v>11082</v>
      </c>
      <c r="P1575" s="16" t="s">
        <v>11083</v>
      </c>
      <c r="Q1575" s="16" t="s">
        <v>17628</v>
      </c>
      <c r="R1575" s="19"/>
      <c r="S1575" s="19"/>
      <c r="T1575" s="19"/>
      <c r="U1575" s="19"/>
      <c r="V1575" s="19"/>
      <c r="W1575" s="19"/>
      <c r="X1575" s="19"/>
    </row>
    <row r="1576" spans="1:24">
      <c r="A1576" s="19">
        <v>1572</v>
      </c>
      <c r="B1576" s="16" t="s">
        <v>2780</v>
      </c>
      <c r="C1576" s="16" t="s">
        <v>150</v>
      </c>
      <c r="D1576" s="16" t="s">
        <v>596</v>
      </c>
      <c r="E1576" s="22">
        <v>2016</v>
      </c>
      <c r="F1576" s="16" t="s">
        <v>29</v>
      </c>
      <c r="G1576" s="16" t="s">
        <v>29</v>
      </c>
      <c r="H1576" s="16" t="s">
        <v>165</v>
      </c>
      <c r="I1576" s="16"/>
      <c r="J1576" s="16" t="s">
        <v>166</v>
      </c>
      <c r="K1576" s="16" t="s">
        <v>11336</v>
      </c>
      <c r="L1576" s="16" t="s">
        <v>7417</v>
      </c>
      <c r="M1576" s="19">
        <v>1</v>
      </c>
      <c r="N1576" s="16" t="s">
        <v>2782</v>
      </c>
      <c r="O1576" s="25" t="s">
        <v>2781</v>
      </c>
      <c r="P1576" s="16" t="s">
        <v>11337</v>
      </c>
      <c r="Q1576" s="16" t="s">
        <v>17662</v>
      </c>
      <c r="R1576" s="19"/>
      <c r="S1576" s="19"/>
      <c r="T1576" s="19"/>
      <c r="U1576" s="19"/>
      <c r="V1576" s="19"/>
      <c r="W1576" s="19"/>
      <c r="X1576" s="19">
        <v>53</v>
      </c>
    </row>
    <row r="1577" spans="1:24">
      <c r="A1577" s="19">
        <v>1573</v>
      </c>
      <c r="B1577" s="16" t="s">
        <v>19545</v>
      </c>
      <c r="C1577" s="16" t="s">
        <v>150</v>
      </c>
      <c r="D1577" s="16" t="s">
        <v>596</v>
      </c>
      <c r="E1577" s="22">
        <v>2016</v>
      </c>
      <c r="F1577" s="16" t="s">
        <v>29</v>
      </c>
      <c r="G1577" s="16" t="s">
        <v>29</v>
      </c>
      <c r="H1577" s="16" t="s">
        <v>165</v>
      </c>
      <c r="I1577" s="16"/>
      <c r="J1577" s="16" t="s">
        <v>166</v>
      </c>
      <c r="K1577" s="16" t="s">
        <v>11336</v>
      </c>
      <c r="L1577" s="16" t="s">
        <v>7417</v>
      </c>
      <c r="M1577" s="19">
        <v>1</v>
      </c>
      <c r="N1577" s="16" t="s">
        <v>19546</v>
      </c>
      <c r="O1577" s="25" t="s">
        <v>11338</v>
      </c>
      <c r="P1577" s="16" t="s">
        <v>11339</v>
      </c>
      <c r="Q1577" s="16" t="s">
        <v>17662</v>
      </c>
      <c r="R1577" s="19"/>
      <c r="S1577" s="19"/>
      <c r="T1577" s="19"/>
      <c r="U1577" s="19"/>
      <c r="V1577" s="19"/>
      <c r="W1577" s="19"/>
      <c r="X1577" s="19"/>
    </row>
    <row r="1578" spans="1:24">
      <c r="A1578" s="19">
        <v>1574</v>
      </c>
      <c r="B1578" s="16" t="s">
        <v>19547</v>
      </c>
      <c r="C1578" s="16" t="s">
        <v>150</v>
      </c>
      <c r="D1578" s="16" t="s">
        <v>596</v>
      </c>
      <c r="E1578" s="22">
        <v>2016</v>
      </c>
      <c r="F1578" s="16" t="s">
        <v>29</v>
      </c>
      <c r="G1578" s="16" t="s">
        <v>29</v>
      </c>
      <c r="H1578" s="16" t="s">
        <v>165</v>
      </c>
      <c r="I1578" s="16"/>
      <c r="J1578" s="16" t="s">
        <v>166</v>
      </c>
      <c r="K1578" s="16" t="s">
        <v>11344</v>
      </c>
      <c r="L1578" s="16" t="s">
        <v>7417</v>
      </c>
      <c r="M1578" s="19">
        <v>1</v>
      </c>
      <c r="N1578" s="16" t="s">
        <v>19548</v>
      </c>
      <c r="O1578" s="25" t="s">
        <v>11345</v>
      </c>
      <c r="P1578" s="16" t="s">
        <v>11346</v>
      </c>
      <c r="Q1578" s="16" t="s">
        <v>17662</v>
      </c>
      <c r="R1578" s="19"/>
      <c r="S1578" s="19"/>
      <c r="T1578" s="19"/>
      <c r="U1578" s="19"/>
      <c r="V1578" s="19"/>
      <c r="W1578" s="19"/>
      <c r="X1578" s="19"/>
    </row>
    <row r="1579" spans="1:24">
      <c r="A1579" s="19">
        <v>1575</v>
      </c>
      <c r="B1579" s="16" t="s">
        <v>19549</v>
      </c>
      <c r="C1579" s="16" t="s">
        <v>150</v>
      </c>
      <c r="D1579" s="16" t="s">
        <v>9977</v>
      </c>
      <c r="E1579" s="22">
        <v>2000</v>
      </c>
      <c r="F1579" s="16" t="s">
        <v>29</v>
      </c>
      <c r="G1579" s="16" t="s">
        <v>29</v>
      </c>
      <c r="H1579" s="16" t="s">
        <v>106</v>
      </c>
      <c r="I1579" s="16"/>
      <c r="J1579" s="16" t="s">
        <v>107</v>
      </c>
      <c r="K1579" s="16" t="s">
        <v>9976</v>
      </c>
      <c r="L1579" s="16" t="s">
        <v>2824</v>
      </c>
      <c r="M1579" s="19">
        <v>1</v>
      </c>
      <c r="N1579" s="16" t="s">
        <v>19550</v>
      </c>
      <c r="O1579" s="25" t="s">
        <v>9978</v>
      </c>
      <c r="P1579" s="16" t="s">
        <v>9979</v>
      </c>
      <c r="Q1579" s="16" t="s">
        <v>17628</v>
      </c>
      <c r="R1579" s="19"/>
      <c r="S1579" s="19"/>
      <c r="T1579" s="19"/>
      <c r="U1579" s="19"/>
      <c r="V1579" s="19"/>
      <c r="W1579" s="19"/>
      <c r="X1579" s="19"/>
    </row>
    <row r="1580" spans="1:24">
      <c r="A1580" s="19">
        <v>1576</v>
      </c>
      <c r="B1580" s="16" t="s">
        <v>149</v>
      </c>
      <c r="C1580" s="16" t="s">
        <v>150</v>
      </c>
      <c r="D1580" s="16" t="s">
        <v>151</v>
      </c>
      <c r="E1580" s="22">
        <v>1993</v>
      </c>
      <c r="F1580" s="16" t="s">
        <v>29</v>
      </c>
      <c r="G1580" s="16" t="s">
        <v>29</v>
      </c>
      <c r="H1580" s="16" t="s">
        <v>146</v>
      </c>
      <c r="I1580" s="16"/>
      <c r="J1580" s="16" t="s">
        <v>153</v>
      </c>
      <c r="K1580" s="16" t="s">
        <v>14034</v>
      </c>
      <c r="L1580" s="16" t="s">
        <v>2824</v>
      </c>
      <c r="M1580" s="19">
        <v>1</v>
      </c>
      <c r="N1580" s="16" t="s">
        <v>154</v>
      </c>
      <c r="O1580" s="25" t="s">
        <v>152</v>
      </c>
      <c r="P1580" s="16" t="s">
        <v>14035</v>
      </c>
      <c r="Q1580" s="16" t="s">
        <v>17628</v>
      </c>
      <c r="R1580" s="19">
        <v>9</v>
      </c>
      <c r="S1580" s="19"/>
      <c r="T1580" s="19"/>
      <c r="U1580" s="19"/>
      <c r="V1580" s="19"/>
      <c r="W1580" s="19"/>
      <c r="X1580" s="19">
        <v>30</v>
      </c>
    </row>
    <row r="1581" spans="1:24">
      <c r="A1581" s="19">
        <v>1577</v>
      </c>
      <c r="B1581" s="16" t="s">
        <v>19551</v>
      </c>
      <c r="C1581" s="16" t="s">
        <v>150</v>
      </c>
      <c r="D1581" s="16" t="s">
        <v>10809</v>
      </c>
      <c r="E1581" s="22">
        <v>2020</v>
      </c>
      <c r="F1581" s="16" t="s">
        <v>29</v>
      </c>
      <c r="G1581" s="16" t="s">
        <v>29</v>
      </c>
      <c r="H1581" s="16" t="s">
        <v>692</v>
      </c>
      <c r="I1581" s="16"/>
      <c r="J1581" s="16" t="s">
        <v>711</v>
      </c>
      <c r="K1581" s="16" t="s">
        <v>10808</v>
      </c>
      <c r="L1581" s="16" t="s">
        <v>7417</v>
      </c>
      <c r="M1581" s="19">
        <v>1</v>
      </c>
      <c r="N1581" s="16" t="s">
        <v>19552</v>
      </c>
      <c r="O1581" s="25" t="s">
        <v>10810</v>
      </c>
      <c r="P1581" s="16" t="s">
        <v>10811</v>
      </c>
      <c r="Q1581" s="16" t="s">
        <v>17662</v>
      </c>
      <c r="R1581" s="19"/>
      <c r="S1581" s="19"/>
      <c r="T1581" s="19"/>
      <c r="U1581" s="19"/>
      <c r="V1581" s="19"/>
      <c r="W1581" s="19"/>
      <c r="X1581" s="19"/>
    </row>
    <row r="1582" spans="1:24">
      <c r="A1582" s="19">
        <v>1578</v>
      </c>
      <c r="B1582" s="16" t="s">
        <v>19553</v>
      </c>
      <c r="C1582" s="16" t="s">
        <v>150</v>
      </c>
      <c r="D1582" s="16" t="s">
        <v>10039</v>
      </c>
      <c r="E1582" s="22">
        <v>2012</v>
      </c>
      <c r="F1582" s="16" t="s">
        <v>29</v>
      </c>
      <c r="G1582" s="16" t="s">
        <v>29</v>
      </c>
      <c r="H1582" s="16" t="s">
        <v>106</v>
      </c>
      <c r="I1582" s="16"/>
      <c r="J1582" s="16" t="s">
        <v>107</v>
      </c>
      <c r="K1582" s="16" t="s">
        <v>10038</v>
      </c>
      <c r="L1582" s="16" t="s">
        <v>2824</v>
      </c>
      <c r="M1582" s="19">
        <v>1</v>
      </c>
      <c r="N1582" s="16" t="s">
        <v>19554</v>
      </c>
      <c r="O1582" s="25" t="s">
        <v>10040</v>
      </c>
      <c r="P1582" s="16" t="s">
        <v>10041</v>
      </c>
      <c r="Q1582" s="16" t="s">
        <v>17628</v>
      </c>
      <c r="R1582" s="19"/>
      <c r="S1582" s="19"/>
      <c r="T1582" s="19"/>
      <c r="U1582" s="19"/>
      <c r="V1582" s="19"/>
      <c r="W1582" s="19"/>
      <c r="X1582" s="19"/>
    </row>
    <row r="1583" spans="1:24">
      <c r="A1583" s="19">
        <v>1579</v>
      </c>
      <c r="B1583" s="16" t="s">
        <v>19555</v>
      </c>
      <c r="C1583" s="16" t="s">
        <v>150</v>
      </c>
      <c r="D1583" s="16" t="s">
        <v>15429</v>
      </c>
      <c r="E1583" s="22">
        <v>2015</v>
      </c>
      <c r="F1583" s="16" t="s">
        <v>29</v>
      </c>
      <c r="G1583" s="16" t="s">
        <v>29</v>
      </c>
      <c r="H1583" s="16" t="s">
        <v>1523</v>
      </c>
      <c r="I1583" s="16"/>
      <c r="J1583" s="16" t="s">
        <v>344</v>
      </c>
      <c r="K1583" s="16" t="s">
        <v>15428</v>
      </c>
      <c r="L1583" s="16" t="s">
        <v>2824</v>
      </c>
      <c r="M1583" s="19">
        <v>1</v>
      </c>
      <c r="N1583" s="16" t="s">
        <v>19556</v>
      </c>
      <c r="O1583" s="25" t="s">
        <v>15430</v>
      </c>
      <c r="P1583" s="16" t="s">
        <v>15431</v>
      </c>
      <c r="Q1583" s="16" t="s">
        <v>17628</v>
      </c>
      <c r="R1583" s="19"/>
      <c r="S1583" s="19"/>
      <c r="T1583" s="19"/>
      <c r="U1583" s="19"/>
      <c r="V1583" s="19"/>
      <c r="W1583" s="19"/>
      <c r="X1583" s="19"/>
    </row>
    <row r="1584" spans="1:24">
      <c r="A1584" s="19">
        <v>1580</v>
      </c>
      <c r="B1584" s="16" t="s">
        <v>659</v>
      </c>
      <c r="C1584" s="16" t="s">
        <v>150</v>
      </c>
      <c r="D1584" s="16" t="s">
        <v>596</v>
      </c>
      <c r="E1584" s="22">
        <v>2016</v>
      </c>
      <c r="F1584" s="16" t="s">
        <v>29</v>
      </c>
      <c r="G1584" s="16" t="s">
        <v>29</v>
      </c>
      <c r="H1584" s="16" t="s">
        <v>165</v>
      </c>
      <c r="I1584" s="16"/>
      <c r="J1584" s="16" t="s">
        <v>166</v>
      </c>
      <c r="K1584" s="16" t="s">
        <v>11386</v>
      </c>
      <c r="L1584" s="16" t="s">
        <v>2824</v>
      </c>
      <c r="M1584" s="19">
        <v>1</v>
      </c>
      <c r="N1584" s="16" t="s">
        <v>661</v>
      </c>
      <c r="O1584" s="25" t="s">
        <v>660</v>
      </c>
      <c r="P1584" s="16" t="s">
        <v>11387</v>
      </c>
      <c r="Q1584" s="16" t="s">
        <v>17628</v>
      </c>
      <c r="R1584" s="19"/>
      <c r="S1584" s="19">
        <v>16</v>
      </c>
      <c r="T1584" s="19"/>
      <c r="U1584" s="19"/>
      <c r="V1584" s="19"/>
      <c r="W1584" s="19"/>
      <c r="X1584" s="19">
        <v>87</v>
      </c>
    </row>
    <row r="1585" spans="1:24">
      <c r="A1585" s="19">
        <v>1581</v>
      </c>
      <c r="B1585" s="16" t="s">
        <v>19557</v>
      </c>
      <c r="C1585" s="16" t="s">
        <v>150</v>
      </c>
      <c r="D1585" s="16" t="s">
        <v>10809</v>
      </c>
      <c r="E1585" s="22">
        <v>2020</v>
      </c>
      <c r="F1585" s="16" t="s">
        <v>29</v>
      </c>
      <c r="G1585" s="16" t="s">
        <v>29</v>
      </c>
      <c r="H1585" s="16" t="s">
        <v>692</v>
      </c>
      <c r="I1585" s="16"/>
      <c r="J1585" s="16" t="s">
        <v>711</v>
      </c>
      <c r="K1585" s="16" t="s">
        <v>10967</v>
      </c>
      <c r="L1585" s="16" t="s">
        <v>7417</v>
      </c>
      <c r="M1585" s="19">
        <v>1</v>
      </c>
      <c r="N1585" s="16" t="s">
        <v>19558</v>
      </c>
      <c r="O1585" s="25" t="s">
        <v>10968</v>
      </c>
      <c r="P1585" s="16" t="s">
        <v>10969</v>
      </c>
      <c r="Q1585" s="16" t="s">
        <v>17662</v>
      </c>
      <c r="R1585" s="19"/>
      <c r="S1585" s="19"/>
      <c r="T1585" s="19"/>
      <c r="U1585" s="19"/>
      <c r="V1585" s="19"/>
      <c r="W1585" s="19"/>
      <c r="X1585" s="19"/>
    </row>
    <row r="1586" spans="1:24">
      <c r="A1586" s="19">
        <v>1582</v>
      </c>
      <c r="B1586" s="16" t="s">
        <v>19559</v>
      </c>
      <c r="C1586" s="16" t="s">
        <v>150</v>
      </c>
      <c r="D1586" s="16" t="s">
        <v>10809</v>
      </c>
      <c r="E1586" s="22">
        <v>2020</v>
      </c>
      <c r="F1586" s="16" t="s">
        <v>29</v>
      </c>
      <c r="G1586" s="16" t="s">
        <v>29</v>
      </c>
      <c r="H1586" s="16" t="s">
        <v>692</v>
      </c>
      <c r="I1586" s="16"/>
      <c r="J1586" s="16" t="s">
        <v>711</v>
      </c>
      <c r="K1586" s="16" t="s">
        <v>10976</v>
      </c>
      <c r="L1586" s="16" t="s">
        <v>7417</v>
      </c>
      <c r="M1586" s="19">
        <v>1</v>
      </c>
      <c r="N1586" s="16" t="s">
        <v>19560</v>
      </c>
      <c r="O1586" s="25" t="s">
        <v>10977</v>
      </c>
      <c r="P1586" s="16" t="s">
        <v>10978</v>
      </c>
      <c r="Q1586" s="16" t="s">
        <v>17662</v>
      </c>
      <c r="R1586" s="19"/>
      <c r="S1586" s="19"/>
      <c r="T1586" s="19"/>
      <c r="U1586" s="19"/>
      <c r="V1586" s="19"/>
      <c r="W1586" s="19"/>
      <c r="X1586" s="19"/>
    </row>
    <row r="1587" spans="1:24">
      <c r="A1587" s="19">
        <v>1583</v>
      </c>
      <c r="B1587" s="16" t="s">
        <v>19561</v>
      </c>
      <c r="C1587" s="16" t="s">
        <v>150</v>
      </c>
      <c r="D1587" s="16" t="s">
        <v>10809</v>
      </c>
      <c r="E1587" s="22">
        <v>2020</v>
      </c>
      <c r="F1587" s="16" t="s">
        <v>29</v>
      </c>
      <c r="G1587" s="16" t="s">
        <v>29</v>
      </c>
      <c r="H1587" s="16" t="s">
        <v>692</v>
      </c>
      <c r="I1587" s="16"/>
      <c r="J1587" s="16" t="s">
        <v>711</v>
      </c>
      <c r="K1587" s="16" t="s">
        <v>10970</v>
      </c>
      <c r="L1587" s="16" t="s">
        <v>7417</v>
      </c>
      <c r="M1587" s="19">
        <v>1</v>
      </c>
      <c r="N1587" s="16" t="s">
        <v>19562</v>
      </c>
      <c r="O1587" s="25" t="s">
        <v>10971</v>
      </c>
      <c r="P1587" s="16" t="s">
        <v>10972</v>
      </c>
      <c r="Q1587" s="16" t="s">
        <v>17662</v>
      </c>
      <c r="R1587" s="19"/>
      <c r="S1587" s="19"/>
      <c r="T1587" s="19"/>
      <c r="U1587" s="19"/>
      <c r="V1587" s="19"/>
      <c r="W1587" s="19"/>
      <c r="X1587" s="19"/>
    </row>
    <row r="1588" spans="1:24">
      <c r="A1588" s="19">
        <v>1584</v>
      </c>
      <c r="B1588" s="16" t="s">
        <v>19563</v>
      </c>
      <c r="C1588" s="16" t="s">
        <v>150</v>
      </c>
      <c r="D1588" s="16" t="s">
        <v>10809</v>
      </c>
      <c r="E1588" s="22">
        <v>2020</v>
      </c>
      <c r="F1588" s="16" t="s">
        <v>29</v>
      </c>
      <c r="G1588" s="16" t="s">
        <v>29</v>
      </c>
      <c r="H1588" s="16" t="s">
        <v>692</v>
      </c>
      <c r="I1588" s="16"/>
      <c r="J1588" s="16" t="s">
        <v>711</v>
      </c>
      <c r="K1588" s="16" t="s">
        <v>10970</v>
      </c>
      <c r="L1588" s="16" t="s">
        <v>7417</v>
      </c>
      <c r="M1588" s="19">
        <v>1</v>
      </c>
      <c r="N1588" s="16" t="s">
        <v>19564</v>
      </c>
      <c r="O1588" s="25" t="s">
        <v>10973</v>
      </c>
      <c r="P1588" s="16" t="s">
        <v>10974</v>
      </c>
      <c r="Q1588" s="16" t="s">
        <v>17662</v>
      </c>
      <c r="R1588" s="19"/>
      <c r="S1588" s="19"/>
      <c r="T1588" s="19"/>
      <c r="U1588" s="19"/>
      <c r="V1588" s="19"/>
      <c r="W1588" s="19"/>
      <c r="X1588" s="19"/>
    </row>
    <row r="1589" spans="1:24">
      <c r="A1589" s="19">
        <v>1585</v>
      </c>
      <c r="B1589" s="16" t="s">
        <v>11461</v>
      </c>
      <c r="C1589" s="16" t="s">
        <v>150</v>
      </c>
      <c r="D1589" s="16" t="s">
        <v>1247</v>
      </c>
      <c r="E1589" s="22">
        <v>2014</v>
      </c>
      <c r="F1589" s="16" t="s">
        <v>29</v>
      </c>
      <c r="G1589" s="16" t="s">
        <v>29</v>
      </c>
      <c r="H1589" s="16" t="s">
        <v>165</v>
      </c>
      <c r="I1589" s="16"/>
      <c r="J1589" s="16" t="s">
        <v>166</v>
      </c>
      <c r="K1589" s="16" t="s">
        <v>11461</v>
      </c>
      <c r="L1589" s="16" t="s">
        <v>7417</v>
      </c>
      <c r="M1589" s="19">
        <v>1</v>
      </c>
      <c r="N1589" s="16" t="s">
        <v>19565</v>
      </c>
      <c r="O1589" s="25" t="s">
        <v>11462</v>
      </c>
      <c r="P1589" s="16" t="s">
        <v>11463</v>
      </c>
      <c r="Q1589" s="16" t="s">
        <v>17662</v>
      </c>
      <c r="R1589" s="19"/>
      <c r="S1589" s="19"/>
      <c r="T1589" s="19"/>
      <c r="U1589" s="19"/>
      <c r="V1589" s="19"/>
      <c r="W1589" s="19"/>
      <c r="X1589" s="19"/>
    </row>
    <row r="1590" spans="1:24">
      <c r="A1590" s="19">
        <v>1586</v>
      </c>
      <c r="B1590" s="16" t="s">
        <v>19566</v>
      </c>
      <c r="C1590" s="16" t="s">
        <v>150</v>
      </c>
      <c r="D1590" s="16" t="s">
        <v>596</v>
      </c>
      <c r="E1590" s="22">
        <v>2016</v>
      </c>
      <c r="F1590" s="16" t="s">
        <v>29</v>
      </c>
      <c r="G1590" s="16" t="s">
        <v>29</v>
      </c>
      <c r="H1590" s="16" t="s">
        <v>165</v>
      </c>
      <c r="I1590" s="16"/>
      <c r="J1590" s="16" t="s">
        <v>166</v>
      </c>
      <c r="K1590" s="16" t="s">
        <v>11470</v>
      </c>
      <c r="L1590" s="16" t="s">
        <v>7417</v>
      </c>
      <c r="M1590" s="19">
        <v>1</v>
      </c>
      <c r="N1590" s="16" t="s">
        <v>19567</v>
      </c>
      <c r="O1590" s="25" t="s">
        <v>11471</v>
      </c>
      <c r="P1590" s="16" t="s">
        <v>11472</v>
      </c>
      <c r="Q1590" s="16" t="s">
        <v>17662</v>
      </c>
      <c r="R1590" s="19"/>
      <c r="S1590" s="19"/>
      <c r="T1590" s="19"/>
      <c r="U1590" s="19"/>
      <c r="V1590" s="19"/>
      <c r="W1590" s="19"/>
      <c r="X1590" s="19"/>
    </row>
    <row r="1591" spans="1:24">
      <c r="A1591" s="19">
        <v>1587</v>
      </c>
      <c r="B1591" s="16" t="s">
        <v>19568</v>
      </c>
      <c r="C1591" s="16" t="s">
        <v>150</v>
      </c>
      <c r="D1591" s="16" t="s">
        <v>596</v>
      </c>
      <c r="E1591" s="22">
        <v>2016</v>
      </c>
      <c r="F1591" s="16" t="s">
        <v>29</v>
      </c>
      <c r="G1591" s="16" t="s">
        <v>29</v>
      </c>
      <c r="H1591" s="16" t="s">
        <v>165</v>
      </c>
      <c r="I1591" s="16"/>
      <c r="J1591" s="16" t="s">
        <v>166</v>
      </c>
      <c r="K1591" s="16" t="s">
        <v>11470</v>
      </c>
      <c r="L1591" s="16" t="s">
        <v>7417</v>
      </c>
      <c r="M1591" s="19">
        <v>1</v>
      </c>
      <c r="N1591" s="16" t="s">
        <v>19569</v>
      </c>
      <c r="O1591" s="25" t="s">
        <v>11473</v>
      </c>
      <c r="P1591" s="16" t="s">
        <v>11474</v>
      </c>
      <c r="Q1591" s="16" t="s">
        <v>17662</v>
      </c>
      <c r="R1591" s="19"/>
      <c r="S1591" s="19"/>
      <c r="T1591" s="19"/>
      <c r="U1591" s="19"/>
      <c r="V1591" s="19"/>
      <c r="W1591" s="19"/>
      <c r="X1591" s="19"/>
    </row>
    <row r="1592" spans="1:24">
      <c r="A1592" s="19">
        <v>1588</v>
      </c>
      <c r="B1592" s="16" t="s">
        <v>595</v>
      </c>
      <c r="C1592" s="16" t="s">
        <v>150</v>
      </c>
      <c r="D1592" s="16" t="s">
        <v>596</v>
      </c>
      <c r="E1592" s="22">
        <v>2016</v>
      </c>
      <c r="F1592" s="16" t="s">
        <v>29</v>
      </c>
      <c r="G1592" s="16" t="s">
        <v>29</v>
      </c>
      <c r="H1592" s="16" t="s">
        <v>165</v>
      </c>
      <c r="I1592" s="16"/>
      <c r="J1592" s="16" t="s">
        <v>166</v>
      </c>
      <c r="K1592" s="16" t="s">
        <v>11470</v>
      </c>
      <c r="L1592" s="16" t="s">
        <v>7417</v>
      </c>
      <c r="M1592" s="19">
        <v>1</v>
      </c>
      <c r="N1592" s="16" t="s">
        <v>598</v>
      </c>
      <c r="O1592" s="25" t="s">
        <v>597</v>
      </c>
      <c r="P1592" s="16" t="s">
        <v>11475</v>
      </c>
      <c r="Q1592" s="16" t="s">
        <v>17662</v>
      </c>
      <c r="R1592" s="19"/>
      <c r="S1592" s="19">
        <v>3</v>
      </c>
      <c r="T1592" s="19"/>
      <c r="U1592" s="19"/>
      <c r="V1592" s="19"/>
      <c r="W1592" s="19"/>
      <c r="X1592" s="19">
        <v>18</v>
      </c>
    </row>
    <row r="1593" spans="1:24">
      <c r="A1593" s="19">
        <v>1589</v>
      </c>
      <c r="B1593" s="16" t="s">
        <v>19570</v>
      </c>
      <c r="C1593" s="16" t="s">
        <v>150</v>
      </c>
      <c r="D1593" s="16" t="s">
        <v>596</v>
      </c>
      <c r="E1593" s="22">
        <v>2016</v>
      </c>
      <c r="F1593" s="16" t="s">
        <v>29</v>
      </c>
      <c r="G1593" s="16" t="s">
        <v>29</v>
      </c>
      <c r="H1593" s="16" t="s">
        <v>165</v>
      </c>
      <c r="I1593" s="16"/>
      <c r="J1593" s="16" t="s">
        <v>166</v>
      </c>
      <c r="K1593" s="16" t="s">
        <v>11470</v>
      </c>
      <c r="L1593" s="16" t="s">
        <v>7417</v>
      </c>
      <c r="M1593" s="19">
        <v>1</v>
      </c>
      <c r="N1593" s="16" t="s">
        <v>19571</v>
      </c>
      <c r="O1593" s="25" t="s">
        <v>11476</v>
      </c>
      <c r="P1593" s="16" t="s">
        <v>11477</v>
      </c>
      <c r="Q1593" s="16" t="s">
        <v>17662</v>
      </c>
      <c r="R1593" s="19"/>
      <c r="S1593" s="19"/>
      <c r="T1593" s="19"/>
      <c r="U1593" s="19"/>
      <c r="V1593" s="19"/>
      <c r="W1593" s="19"/>
      <c r="X1593" s="19"/>
    </row>
    <row r="1594" spans="1:24">
      <c r="A1594" s="19">
        <v>1590</v>
      </c>
      <c r="B1594" s="16" t="s">
        <v>19572</v>
      </c>
      <c r="C1594" s="16" t="s">
        <v>150</v>
      </c>
      <c r="D1594" s="16" t="s">
        <v>1247</v>
      </c>
      <c r="E1594" s="22">
        <v>2003</v>
      </c>
      <c r="F1594" s="16" t="s">
        <v>29</v>
      </c>
      <c r="G1594" s="16" t="s">
        <v>29</v>
      </c>
      <c r="H1594" s="16" t="s">
        <v>165</v>
      </c>
      <c r="I1594" s="16"/>
      <c r="J1594" s="16" t="s">
        <v>166</v>
      </c>
      <c r="K1594" s="16" t="s">
        <v>11486</v>
      </c>
      <c r="L1594" s="16" t="s">
        <v>7417</v>
      </c>
      <c r="M1594" s="19">
        <v>1</v>
      </c>
      <c r="N1594" s="16" t="s">
        <v>19573</v>
      </c>
      <c r="O1594" s="25" t="s">
        <v>11487</v>
      </c>
      <c r="P1594" s="16" t="s">
        <v>11488</v>
      </c>
      <c r="Q1594" s="16" t="s">
        <v>17662</v>
      </c>
      <c r="R1594" s="19"/>
      <c r="S1594" s="19"/>
      <c r="T1594" s="19"/>
      <c r="U1594" s="19"/>
      <c r="V1594" s="19"/>
      <c r="W1594" s="19"/>
      <c r="X1594" s="19"/>
    </row>
    <row r="1595" spans="1:24">
      <c r="A1595" s="19">
        <v>1591</v>
      </c>
      <c r="B1595" s="16" t="s">
        <v>19574</v>
      </c>
      <c r="C1595" s="16" t="s">
        <v>150</v>
      </c>
      <c r="D1595" s="16" t="s">
        <v>1247</v>
      </c>
      <c r="E1595" s="22">
        <v>2003</v>
      </c>
      <c r="F1595" s="16" t="s">
        <v>29</v>
      </c>
      <c r="G1595" s="16" t="s">
        <v>29</v>
      </c>
      <c r="H1595" s="16" t="s">
        <v>165</v>
      </c>
      <c r="I1595" s="16"/>
      <c r="J1595" s="16" t="s">
        <v>166</v>
      </c>
      <c r="K1595" s="16" t="s">
        <v>11486</v>
      </c>
      <c r="L1595" s="16" t="s">
        <v>7417</v>
      </c>
      <c r="M1595" s="19">
        <v>1</v>
      </c>
      <c r="N1595" s="16" t="s">
        <v>19575</v>
      </c>
      <c r="O1595" s="25" t="s">
        <v>11489</v>
      </c>
      <c r="P1595" s="16" t="s">
        <v>11490</v>
      </c>
      <c r="Q1595" s="16" t="s">
        <v>17662</v>
      </c>
      <c r="R1595" s="19"/>
      <c r="S1595" s="19"/>
      <c r="T1595" s="19"/>
      <c r="U1595" s="19"/>
      <c r="V1595" s="19"/>
      <c r="W1595" s="19"/>
      <c r="X1595" s="19"/>
    </row>
    <row r="1596" spans="1:24">
      <c r="A1596" s="19">
        <v>1592</v>
      </c>
      <c r="B1596" s="16" t="s">
        <v>19576</v>
      </c>
      <c r="C1596" s="16" t="s">
        <v>150</v>
      </c>
      <c r="D1596" s="16" t="s">
        <v>1247</v>
      </c>
      <c r="E1596" s="22">
        <v>2014</v>
      </c>
      <c r="F1596" s="16" t="s">
        <v>29</v>
      </c>
      <c r="G1596" s="16" t="s">
        <v>29</v>
      </c>
      <c r="H1596" s="16" t="s">
        <v>165</v>
      </c>
      <c r="I1596" s="16"/>
      <c r="J1596" s="16" t="s">
        <v>166</v>
      </c>
      <c r="K1596" s="16" t="s">
        <v>11486</v>
      </c>
      <c r="L1596" s="16" t="s">
        <v>7417</v>
      </c>
      <c r="M1596" s="19">
        <v>1</v>
      </c>
      <c r="N1596" s="16" t="s">
        <v>19577</v>
      </c>
      <c r="O1596" s="25" t="s">
        <v>11491</v>
      </c>
      <c r="P1596" s="16" t="s">
        <v>11492</v>
      </c>
      <c r="Q1596" s="16" t="s">
        <v>17662</v>
      </c>
      <c r="R1596" s="19"/>
      <c r="S1596" s="19"/>
      <c r="T1596" s="19"/>
      <c r="U1596" s="19"/>
      <c r="V1596" s="19"/>
      <c r="W1596" s="19"/>
      <c r="X1596" s="19"/>
    </row>
    <row r="1597" spans="1:24">
      <c r="A1597" s="19">
        <v>1593</v>
      </c>
      <c r="B1597" s="16" t="s">
        <v>19578</v>
      </c>
      <c r="C1597" s="16" t="s">
        <v>150</v>
      </c>
      <c r="D1597" s="16" t="s">
        <v>1247</v>
      </c>
      <c r="E1597" s="22">
        <v>2003</v>
      </c>
      <c r="F1597" s="16" t="s">
        <v>29</v>
      </c>
      <c r="G1597" s="16" t="s">
        <v>29</v>
      </c>
      <c r="H1597" s="16" t="s">
        <v>165</v>
      </c>
      <c r="I1597" s="16"/>
      <c r="J1597" s="16" t="s">
        <v>166</v>
      </c>
      <c r="K1597" s="16" t="s">
        <v>11486</v>
      </c>
      <c r="L1597" s="16" t="s">
        <v>7417</v>
      </c>
      <c r="M1597" s="19">
        <v>1</v>
      </c>
      <c r="N1597" s="16" t="s">
        <v>19579</v>
      </c>
      <c r="O1597" s="25" t="s">
        <v>11493</v>
      </c>
      <c r="P1597" s="16" t="s">
        <v>11494</v>
      </c>
      <c r="Q1597" s="16" t="s">
        <v>17662</v>
      </c>
      <c r="R1597" s="19"/>
      <c r="S1597" s="19"/>
      <c r="T1597" s="19"/>
      <c r="U1597" s="19"/>
      <c r="V1597" s="19"/>
      <c r="W1597" s="19"/>
      <c r="X1597" s="19"/>
    </row>
    <row r="1598" spans="1:24">
      <c r="A1598" s="19">
        <v>1594</v>
      </c>
      <c r="B1598" s="16" t="s">
        <v>1246</v>
      </c>
      <c r="C1598" s="16" t="s">
        <v>150</v>
      </c>
      <c r="D1598" s="16" t="s">
        <v>1247</v>
      </c>
      <c r="E1598" s="22">
        <v>2014</v>
      </c>
      <c r="F1598" s="16" t="s">
        <v>29</v>
      </c>
      <c r="G1598" s="16" t="s">
        <v>29</v>
      </c>
      <c r="H1598" s="16" t="s">
        <v>165</v>
      </c>
      <c r="I1598" s="16"/>
      <c r="J1598" s="16" t="s">
        <v>166</v>
      </c>
      <c r="K1598" s="16" t="s">
        <v>11510</v>
      </c>
      <c r="L1598" s="16" t="s">
        <v>7417</v>
      </c>
      <c r="M1598" s="19">
        <v>1</v>
      </c>
      <c r="N1598" s="16" t="s">
        <v>1249</v>
      </c>
      <c r="O1598" s="25" t="s">
        <v>1248</v>
      </c>
      <c r="P1598" s="16" t="s">
        <v>11511</v>
      </c>
      <c r="Q1598" s="16" t="s">
        <v>17662</v>
      </c>
      <c r="R1598" s="19"/>
      <c r="S1598" s="19"/>
      <c r="T1598" s="19">
        <v>51</v>
      </c>
      <c r="U1598" s="19"/>
      <c r="V1598" s="19"/>
      <c r="W1598" s="19"/>
      <c r="X1598" s="19"/>
    </row>
    <row r="1599" spans="1:24">
      <c r="A1599" s="19">
        <v>1595</v>
      </c>
      <c r="B1599" s="16" t="s">
        <v>19580</v>
      </c>
      <c r="C1599" s="16" t="s">
        <v>150</v>
      </c>
      <c r="D1599" s="16" t="s">
        <v>1247</v>
      </c>
      <c r="E1599" s="22">
        <v>2014</v>
      </c>
      <c r="F1599" s="16" t="s">
        <v>29</v>
      </c>
      <c r="G1599" s="16" t="s">
        <v>29</v>
      </c>
      <c r="H1599" s="16" t="s">
        <v>165</v>
      </c>
      <c r="I1599" s="16"/>
      <c r="J1599" s="16" t="s">
        <v>166</v>
      </c>
      <c r="K1599" s="16" t="s">
        <v>11510</v>
      </c>
      <c r="L1599" s="16" t="s">
        <v>7417</v>
      </c>
      <c r="M1599" s="19">
        <v>1</v>
      </c>
      <c r="N1599" s="16" t="s">
        <v>19581</v>
      </c>
      <c r="O1599" s="25" t="s">
        <v>11512</v>
      </c>
      <c r="P1599" s="16" t="s">
        <v>11513</v>
      </c>
      <c r="Q1599" s="16" t="s">
        <v>17662</v>
      </c>
      <c r="R1599" s="19"/>
      <c r="S1599" s="19"/>
      <c r="T1599" s="19"/>
      <c r="U1599" s="19"/>
      <c r="V1599" s="19"/>
      <c r="W1599" s="19"/>
      <c r="X1599" s="19"/>
    </row>
    <row r="1600" spans="1:24">
      <c r="A1600" s="19">
        <v>1596</v>
      </c>
      <c r="B1600" s="16" t="s">
        <v>19582</v>
      </c>
      <c r="C1600" s="16" t="s">
        <v>150</v>
      </c>
      <c r="D1600" s="16" t="s">
        <v>1247</v>
      </c>
      <c r="E1600" s="22">
        <v>2014</v>
      </c>
      <c r="F1600" s="16" t="s">
        <v>29</v>
      </c>
      <c r="G1600" s="16" t="s">
        <v>29</v>
      </c>
      <c r="H1600" s="16" t="s">
        <v>165</v>
      </c>
      <c r="I1600" s="16"/>
      <c r="J1600" s="16" t="s">
        <v>166</v>
      </c>
      <c r="K1600" s="16" t="s">
        <v>11510</v>
      </c>
      <c r="L1600" s="16" t="s">
        <v>7417</v>
      </c>
      <c r="M1600" s="19">
        <v>1</v>
      </c>
      <c r="N1600" s="16" t="s">
        <v>19583</v>
      </c>
      <c r="O1600" s="25" t="s">
        <v>11514</v>
      </c>
      <c r="P1600" s="16" t="s">
        <v>11515</v>
      </c>
      <c r="Q1600" s="16" t="s">
        <v>17662</v>
      </c>
      <c r="R1600" s="19"/>
      <c r="S1600" s="19"/>
      <c r="T1600" s="19"/>
      <c r="U1600" s="19"/>
      <c r="V1600" s="19"/>
      <c r="W1600" s="19"/>
      <c r="X1600" s="19"/>
    </row>
    <row r="1601" spans="1:24">
      <c r="A1601" s="19">
        <v>1597</v>
      </c>
      <c r="B1601" s="16" t="s">
        <v>19584</v>
      </c>
      <c r="C1601" s="16" t="s">
        <v>150</v>
      </c>
      <c r="D1601" s="16" t="s">
        <v>1247</v>
      </c>
      <c r="E1601" s="22">
        <v>2014</v>
      </c>
      <c r="F1601" s="16" t="s">
        <v>29</v>
      </c>
      <c r="G1601" s="16" t="s">
        <v>29</v>
      </c>
      <c r="H1601" s="16" t="s">
        <v>165</v>
      </c>
      <c r="I1601" s="16"/>
      <c r="J1601" s="16" t="s">
        <v>166</v>
      </c>
      <c r="K1601" s="16" t="s">
        <v>11510</v>
      </c>
      <c r="L1601" s="16" t="s">
        <v>7417</v>
      </c>
      <c r="M1601" s="19">
        <v>1</v>
      </c>
      <c r="N1601" s="16" t="s">
        <v>19585</v>
      </c>
      <c r="O1601" s="25" t="s">
        <v>11516</v>
      </c>
      <c r="P1601" s="16" t="s">
        <v>11517</v>
      </c>
      <c r="Q1601" s="16" t="s">
        <v>17662</v>
      </c>
      <c r="R1601" s="19"/>
      <c r="S1601" s="19"/>
      <c r="T1601" s="19"/>
      <c r="U1601" s="19"/>
      <c r="V1601" s="19"/>
      <c r="W1601" s="19"/>
      <c r="X1601" s="19"/>
    </row>
    <row r="1602" spans="1:24">
      <c r="A1602" s="19">
        <v>1598</v>
      </c>
      <c r="B1602" s="16" t="s">
        <v>19586</v>
      </c>
      <c r="C1602" s="16" t="s">
        <v>150</v>
      </c>
      <c r="D1602" s="16" t="s">
        <v>1288</v>
      </c>
      <c r="E1602" s="22">
        <v>2001</v>
      </c>
      <c r="F1602" s="16" t="s">
        <v>29</v>
      </c>
      <c r="G1602" s="16" t="s">
        <v>29</v>
      </c>
      <c r="H1602" s="16" t="s">
        <v>146</v>
      </c>
      <c r="I1602" s="16"/>
      <c r="J1602" s="16" t="s">
        <v>153</v>
      </c>
      <c r="K1602" s="16" t="s">
        <v>14126</v>
      </c>
      <c r="L1602" s="16" t="s">
        <v>2824</v>
      </c>
      <c r="M1602" s="19">
        <v>1</v>
      </c>
      <c r="N1602" s="16" t="s">
        <v>19587</v>
      </c>
      <c r="O1602" s="25" t="s">
        <v>14127</v>
      </c>
      <c r="P1602" s="16" t="s">
        <v>14128</v>
      </c>
      <c r="Q1602" s="16" t="s">
        <v>17628</v>
      </c>
      <c r="R1602" s="19"/>
      <c r="S1602" s="19"/>
      <c r="T1602" s="19"/>
      <c r="U1602" s="19"/>
      <c r="V1602" s="19"/>
      <c r="W1602" s="19"/>
      <c r="X1602" s="19"/>
    </row>
    <row r="1603" spans="1:24">
      <c r="A1603" s="19">
        <v>1599</v>
      </c>
      <c r="B1603" s="16" t="s">
        <v>19588</v>
      </c>
      <c r="C1603" s="16" t="s">
        <v>150</v>
      </c>
      <c r="D1603" s="16" t="s">
        <v>1288</v>
      </c>
      <c r="E1603" s="22">
        <v>2001</v>
      </c>
      <c r="F1603" s="16" t="s">
        <v>29</v>
      </c>
      <c r="G1603" s="16" t="s">
        <v>29</v>
      </c>
      <c r="H1603" s="16" t="s">
        <v>146</v>
      </c>
      <c r="I1603" s="16"/>
      <c r="J1603" s="16" t="s">
        <v>153</v>
      </c>
      <c r="K1603" s="16" t="s">
        <v>14126</v>
      </c>
      <c r="L1603" s="16" t="s">
        <v>2824</v>
      </c>
      <c r="M1603" s="19">
        <v>1</v>
      </c>
      <c r="N1603" s="16" t="s">
        <v>19589</v>
      </c>
      <c r="O1603" s="25" t="s">
        <v>14129</v>
      </c>
      <c r="P1603" s="16" t="s">
        <v>14130</v>
      </c>
      <c r="Q1603" s="16" t="s">
        <v>17628</v>
      </c>
      <c r="R1603" s="19"/>
      <c r="S1603" s="19"/>
      <c r="T1603" s="19"/>
      <c r="U1603" s="19"/>
      <c r="V1603" s="19"/>
      <c r="W1603" s="19"/>
      <c r="X1603" s="19"/>
    </row>
    <row r="1604" spans="1:24">
      <c r="A1604" s="19">
        <v>1600</v>
      </c>
      <c r="B1604" s="16" t="s">
        <v>1287</v>
      </c>
      <c r="C1604" s="16" t="s">
        <v>150</v>
      </c>
      <c r="D1604" s="16" t="s">
        <v>1288</v>
      </c>
      <c r="E1604" s="22">
        <v>2001</v>
      </c>
      <c r="F1604" s="16" t="s">
        <v>29</v>
      </c>
      <c r="G1604" s="16" t="s">
        <v>29</v>
      </c>
      <c r="H1604" s="16" t="s">
        <v>146</v>
      </c>
      <c r="I1604" s="16"/>
      <c r="J1604" s="16" t="s">
        <v>153</v>
      </c>
      <c r="K1604" s="16" t="s">
        <v>14126</v>
      </c>
      <c r="L1604" s="16" t="s">
        <v>2824</v>
      </c>
      <c r="M1604" s="19">
        <v>1</v>
      </c>
      <c r="N1604" s="16" t="s">
        <v>1290</v>
      </c>
      <c r="O1604" s="25" t="s">
        <v>1289</v>
      </c>
      <c r="P1604" s="16" t="s">
        <v>14131</v>
      </c>
      <c r="Q1604" s="16" t="s">
        <v>17628</v>
      </c>
      <c r="R1604" s="19"/>
      <c r="S1604" s="19"/>
      <c r="T1604" s="19">
        <v>61</v>
      </c>
      <c r="U1604" s="19"/>
      <c r="V1604" s="19"/>
      <c r="W1604" s="19"/>
      <c r="X1604" s="19"/>
    </row>
    <row r="1605" spans="1:24">
      <c r="A1605" s="19">
        <v>1601</v>
      </c>
      <c r="B1605" s="16" t="s">
        <v>19590</v>
      </c>
      <c r="C1605" s="16" t="s">
        <v>150</v>
      </c>
      <c r="D1605" s="16" t="s">
        <v>596</v>
      </c>
      <c r="E1605" s="22">
        <v>2016</v>
      </c>
      <c r="F1605" s="16" t="s">
        <v>29</v>
      </c>
      <c r="G1605" s="16" t="s">
        <v>29</v>
      </c>
      <c r="H1605" s="16" t="s">
        <v>165</v>
      </c>
      <c r="I1605" s="16"/>
      <c r="J1605" s="16" t="s">
        <v>166</v>
      </c>
      <c r="K1605" s="16" t="s">
        <v>11547</v>
      </c>
      <c r="L1605" s="16" t="s">
        <v>3169</v>
      </c>
      <c r="M1605" s="19">
        <v>1</v>
      </c>
      <c r="N1605" s="16" t="s">
        <v>19591</v>
      </c>
      <c r="O1605" s="25" t="s">
        <v>11548</v>
      </c>
      <c r="P1605" s="16" t="s">
        <v>11549</v>
      </c>
      <c r="Q1605" s="16" t="s">
        <v>17630</v>
      </c>
      <c r="R1605" s="19"/>
      <c r="S1605" s="19"/>
      <c r="T1605" s="19"/>
      <c r="U1605" s="19"/>
      <c r="V1605" s="19"/>
      <c r="W1605" s="19"/>
      <c r="X1605" s="19"/>
    </row>
    <row r="1606" spans="1:24">
      <c r="A1606" s="19">
        <v>1602</v>
      </c>
      <c r="B1606" s="16" t="s">
        <v>11561</v>
      </c>
      <c r="C1606" s="16" t="s">
        <v>150</v>
      </c>
      <c r="D1606" s="16" t="s">
        <v>11562</v>
      </c>
      <c r="E1606" s="22">
        <v>1992</v>
      </c>
      <c r="F1606" s="16" t="s">
        <v>29</v>
      </c>
      <c r="G1606" s="16" t="s">
        <v>29</v>
      </c>
      <c r="H1606" s="16" t="s">
        <v>165</v>
      </c>
      <c r="I1606" s="16"/>
      <c r="J1606" s="16" t="s">
        <v>166</v>
      </c>
      <c r="K1606" s="16" t="s">
        <v>11561</v>
      </c>
      <c r="L1606" s="16" t="s">
        <v>2824</v>
      </c>
      <c r="M1606" s="19">
        <v>1</v>
      </c>
      <c r="N1606" s="16" t="s">
        <v>19592</v>
      </c>
      <c r="O1606" s="25" t="s">
        <v>11563</v>
      </c>
      <c r="P1606" s="16" t="s">
        <v>11564</v>
      </c>
      <c r="Q1606" s="16" t="s">
        <v>17628</v>
      </c>
      <c r="R1606" s="19"/>
      <c r="S1606" s="19"/>
      <c r="T1606" s="19"/>
      <c r="U1606" s="19"/>
      <c r="V1606" s="19"/>
      <c r="W1606" s="19"/>
      <c r="X1606" s="19"/>
    </row>
    <row r="1607" spans="1:24">
      <c r="A1607" s="19">
        <v>1603</v>
      </c>
      <c r="B1607" s="16" t="s">
        <v>19593</v>
      </c>
      <c r="C1607" s="16" t="s">
        <v>150</v>
      </c>
      <c r="D1607" s="16" t="s">
        <v>14142</v>
      </c>
      <c r="E1607" s="22">
        <v>1993</v>
      </c>
      <c r="F1607" s="16" t="s">
        <v>29</v>
      </c>
      <c r="G1607" s="16" t="s">
        <v>29</v>
      </c>
      <c r="H1607" s="16" t="s">
        <v>146</v>
      </c>
      <c r="I1607" s="16"/>
      <c r="J1607" s="16" t="s">
        <v>153</v>
      </c>
      <c r="K1607" s="16" t="s">
        <v>14141</v>
      </c>
      <c r="L1607" s="16" t="s">
        <v>7417</v>
      </c>
      <c r="M1607" s="19">
        <v>1</v>
      </c>
      <c r="N1607" s="16" t="s">
        <v>19594</v>
      </c>
      <c r="O1607" s="25" t="s">
        <v>14143</v>
      </c>
      <c r="P1607" s="16" t="s">
        <v>14144</v>
      </c>
      <c r="Q1607" s="16" t="s">
        <v>17662</v>
      </c>
      <c r="R1607" s="19"/>
      <c r="S1607" s="19"/>
      <c r="T1607" s="19"/>
      <c r="U1607" s="19"/>
      <c r="V1607" s="19"/>
      <c r="W1607" s="19"/>
      <c r="X1607" s="19"/>
    </row>
    <row r="1608" spans="1:24">
      <c r="A1608" s="19">
        <v>1604</v>
      </c>
      <c r="B1608" s="16" t="s">
        <v>19595</v>
      </c>
      <c r="C1608" s="16" t="s">
        <v>150</v>
      </c>
      <c r="D1608" s="16" t="s">
        <v>14142</v>
      </c>
      <c r="E1608" s="22">
        <v>1993</v>
      </c>
      <c r="F1608" s="16" t="s">
        <v>29</v>
      </c>
      <c r="G1608" s="16" t="s">
        <v>29</v>
      </c>
      <c r="H1608" s="16" t="s">
        <v>146</v>
      </c>
      <c r="I1608" s="16"/>
      <c r="J1608" s="16" t="s">
        <v>153</v>
      </c>
      <c r="K1608" s="16" t="s">
        <v>14141</v>
      </c>
      <c r="L1608" s="16" t="s">
        <v>7417</v>
      </c>
      <c r="M1608" s="19">
        <v>1</v>
      </c>
      <c r="N1608" s="16" t="s">
        <v>19596</v>
      </c>
      <c r="O1608" s="25" t="s">
        <v>14145</v>
      </c>
      <c r="P1608" s="16" t="s">
        <v>14146</v>
      </c>
      <c r="Q1608" s="16" t="s">
        <v>17662</v>
      </c>
      <c r="R1608" s="19"/>
      <c r="S1608" s="19"/>
      <c r="T1608" s="19"/>
      <c r="U1608" s="19"/>
      <c r="V1608" s="19"/>
      <c r="W1608" s="19"/>
      <c r="X1608" s="19"/>
    </row>
    <row r="1609" spans="1:24">
      <c r="A1609" s="19">
        <v>1605</v>
      </c>
      <c r="B1609" s="16" t="s">
        <v>19597</v>
      </c>
      <c r="C1609" s="16" t="s">
        <v>150</v>
      </c>
      <c r="D1609" s="16" t="s">
        <v>14142</v>
      </c>
      <c r="E1609" s="22">
        <v>1993</v>
      </c>
      <c r="F1609" s="16" t="s">
        <v>29</v>
      </c>
      <c r="G1609" s="16" t="s">
        <v>29</v>
      </c>
      <c r="H1609" s="16" t="s">
        <v>146</v>
      </c>
      <c r="I1609" s="16"/>
      <c r="J1609" s="16" t="s">
        <v>153</v>
      </c>
      <c r="K1609" s="16" t="s">
        <v>14141</v>
      </c>
      <c r="L1609" s="16" t="s">
        <v>7417</v>
      </c>
      <c r="M1609" s="19">
        <v>1</v>
      </c>
      <c r="N1609" s="16" t="s">
        <v>19598</v>
      </c>
      <c r="O1609" s="25" t="s">
        <v>14147</v>
      </c>
      <c r="P1609" s="16" t="s">
        <v>14148</v>
      </c>
      <c r="Q1609" s="16" t="s">
        <v>17662</v>
      </c>
      <c r="R1609" s="19"/>
      <c r="S1609" s="19"/>
      <c r="T1609" s="19"/>
      <c r="U1609" s="19"/>
      <c r="V1609" s="19"/>
      <c r="W1609" s="19"/>
      <c r="X1609" s="19"/>
    </row>
    <row r="1610" spans="1:24">
      <c r="A1610" s="19">
        <v>1606</v>
      </c>
      <c r="B1610" s="16" t="s">
        <v>19599</v>
      </c>
      <c r="C1610" s="16" t="s">
        <v>150</v>
      </c>
      <c r="D1610" s="16" t="s">
        <v>14142</v>
      </c>
      <c r="E1610" s="22">
        <v>1993</v>
      </c>
      <c r="F1610" s="16" t="s">
        <v>29</v>
      </c>
      <c r="G1610" s="16" t="s">
        <v>29</v>
      </c>
      <c r="H1610" s="16" t="s">
        <v>146</v>
      </c>
      <c r="I1610" s="16"/>
      <c r="J1610" s="16" t="s">
        <v>153</v>
      </c>
      <c r="K1610" s="16" t="s">
        <v>14141</v>
      </c>
      <c r="L1610" s="16" t="s">
        <v>7417</v>
      </c>
      <c r="M1610" s="19">
        <v>1</v>
      </c>
      <c r="N1610" s="16" t="s">
        <v>19600</v>
      </c>
      <c r="O1610" s="25" t="s">
        <v>14149</v>
      </c>
      <c r="P1610" s="16" t="s">
        <v>14150</v>
      </c>
      <c r="Q1610" s="16" t="s">
        <v>17662</v>
      </c>
      <c r="R1610" s="19"/>
      <c r="S1610" s="19"/>
      <c r="T1610" s="19"/>
      <c r="U1610" s="19"/>
      <c r="V1610" s="19"/>
      <c r="W1610" s="19"/>
      <c r="X1610" s="19"/>
    </row>
    <row r="1611" spans="1:24">
      <c r="A1611" s="19">
        <v>1607</v>
      </c>
      <c r="B1611" s="16" t="s">
        <v>328</v>
      </c>
      <c r="C1611" s="16" t="s">
        <v>150</v>
      </c>
      <c r="D1611" s="16" t="s">
        <v>329</v>
      </c>
      <c r="E1611" s="22">
        <v>1993</v>
      </c>
      <c r="F1611" s="16" t="s">
        <v>311</v>
      </c>
      <c r="G1611" s="16" t="s">
        <v>29</v>
      </c>
      <c r="H1611" s="16" t="s">
        <v>146</v>
      </c>
      <c r="I1611" s="16"/>
      <c r="J1611" s="16" t="s">
        <v>153</v>
      </c>
      <c r="K1611" s="16" t="s">
        <v>14151</v>
      </c>
      <c r="L1611" s="16"/>
      <c r="M1611" s="19">
        <v>0</v>
      </c>
      <c r="N1611" s="16" t="s">
        <v>331</v>
      </c>
      <c r="O1611" s="25" t="s">
        <v>330</v>
      </c>
      <c r="P1611" s="16" t="s">
        <v>14152</v>
      </c>
      <c r="Q1611" s="16" t="s">
        <v>18185</v>
      </c>
      <c r="R1611" s="19">
        <v>43</v>
      </c>
      <c r="S1611" s="19"/>
      <c r="T1611" s="19"/>
      <c r="U1611" s="19"/>
      <c r="V1611" s="19"/>
      <c r="W1611" s="19"/>
      <c r="X1611" s="19"/>
    </row>
    <row r="1612" spans="1:24">
      <c r="A1612" s="19">
        <v>1608</v>
      </c>
      <c r="B1612" s="16" t="s">
        <v>766</v>
      </c>
      <c r="C1612" s="16" t="s">
        <v>150</v>
      </c>
      <c r="D1612" s="16" t="s">
        <v>767</v>
      </c>
      <c r="E1612" s="22">
        <v>2020</v>
      </c>
      <c r="F1612" s="16" t="s">
        <v>29</v>
      </c>
      <c r="G1612" s="16" t="s">
        <v>29</v>
      </c>
      <c r="H1612" s="16" t="s">
        <v>692</v>
      </c>
      <c r="I1612" s="16"/>
      <c r="J1612" s="16" t="s">
        <v>711</v>
      </c>
      <c r="K1612" s="16" t="s">
        <v>11061</v>
      </c>
      <c r="L1612" s="16" t="s">
        <v>2824</v>
      </c>
      <c r="M1612" s="19">
        <v>1</v>
      </c>
      <c r="N1612" s="16" t="s">
        <v>769</v>
      </c>
      <c r="O1612" s="25" t="s">
        <v>768</v>
      </c>
      <c r="P1612" s="16" t="s">
        <v>11062</v>
      </c>
      <c r="Q1612" s="16" t="s">
        <v>17628</v>
      </c>
      <c r="R1612" s="19"/>
      <c r="S1612" s="19">
        <v>38</v>
      </c>
      <c r="T1612" s="19"/>
      <c r="U1612" s="19"/>
      <c r="V1612" s="19"/>
      <c r="W1612" s="19"/>
      <c r="X1612" s="19"/>
    </row>
    <row r="1613" spans="1:24">
      <c r="A1613" s="19">
        <v>1609</v>
      </c>
      <c r="B1613" s="16" t="s">
        <v>707</v>
      </c>
      <c r="C1613" s="16" t="s">
        <v>708</v>
      </c>
      <c r="D1613" s="16" t="s">
        <v>709</v>
      </c>
      <c r="E1613" s="22">
        <v>2017</v>
      </c>
      <c r="F1613" s="16" t="s">
        <v>29</v>
      </c>
      <c r="G1613" s="16" t="s">
        <v>29</v>
      </c>
      <c r="H1613" s="16" t="s">
        <v>692</v>
      </c>
      <c r="I1613" s="16"/>
      <c r="J1613" s="16" t="s">
        <v>711</v>
      </c>
      <c r="K1613" s="16" t="s">
        <v>10928</v>
      </c>
      <c r="L1613" s="16" t="s">
        <v>7417</v>
      </c>
      <c r="M1613" s="19">
        <v>1</v>
      </c>
      <c r="N1613" s="16" t="s">
        <v>712</v>
      </c>
      <c r="O1613" s="25" t="s">
        <v>710</v>
      </c>
      <c r="P1613" s="16" t="s">
        <v>10929</v>
      </c>
      <c r="Q1613" s="16" t="s">
        <v>17662</v>
      </c>
      <c r="R1613" s="19"/>
      <c r="S1613" s="19">
        <v>27</v>
      </c>
      <c r="T1613" s="19"/>
      <c r="U1613" s="19"/>
      <c r="V1613" s="19"/>
      <c r="W1613" s="19"/>
      <c r="X1613" s="19">
        <v>88</v>
      </c>
    </row>
    <row r="1614" spans="1:24">
      <c r="A1614" s="19">
        <v>1610</v>
      </c>
      <c r="B1614" s="16" t="s">
        <v>19601</v>
      </c>
      <c r="C1614" s="16" t="s">
        <v>708</v>
      </c>
      <c r="D1614" s="16" t="s">
        <v>709</v>
      </c>
      <c r="E1614" s="22">
        <v>2017</v>
      </c>
      <c r="F1614" s="16" t="s">
        <v>29</v>
      </c>
      <c r="G1614" s="16" t="s">
        <v>29</v>
      </c>
      <c r="H1614" s="16" t="s">
        <v>692</v>
      </c>
      <c r="I1614" s="16"/>
      <c r="J1614" s="16" t="s">
        <v>711</v>
      </c>
      <c r="K1614" s="16" t="s">
        <v>10928</v>
      </c>
      <c r="L1614" s="16" t="s">
        <v>7417</v>
      </c>
      <c r="M1614" s="19">
        <v>1</v>
      </c>
      <c r="N1614" s="16" t="s">
        <v>19602</v>
      </c>
      <c r="O1614" s="25" t="s">
        <v>10930</v>
      </c>
      <c r="P1614" s="16" t="s">
        <v>10931</v>
      </c>
      <c r="Q1614" s="16" t="s">
        <v>17662</v>
      </c>
      <c r="R1614" s="19"/>
      <c r="S1614" s="19"/>
      <c r="T1614" s="19"/>
      <c r="U1614" s="19"/>
      <c r="V1614" s="19"/>
      <c r="W1614" s="19"/>
      <c r="X1614" s="19"/>
    </row>
    <row r="1615" spans="1:24">
      <c r="A1615" s="19">
        <v>1611</v>
      </c>
      <c r="B1615" s="16" t="s">
        <v>19603</v>
      </c>
      <c r="C1615" s="16" t="s">
        <v>708</v>
      </c>
      <c r="D1615" s="16" t="s">
        <v>709</v>
      </c>
      <c r="E1615" s="22">
        <v>2017</v>
      </c>
      <c r="F1615" s="16" t="s">
        <v>29</v>
      </c>
      <c r="G1615" s="16" t="s">
        <v>29</v>
      </c>
      <c r="H1615" s="16" t="s">
        <v>692</v>
      </c>
      <c r="I1615" s="16"/>
      <c r="J1615" s="16" t="s">
        <v>711</v>
      </c>
      <c r="K1615" s="16" t="s">
        <v>10928</v>
      </c>
      <c r="L1615" s="16" t="s">
        <v>7417</v>
      </c>
      <c r="M1615" s="19">
        <v>1</v>
      </c>
      <c r="N1615" s="16" t="s">
        <v>19604</v>
      </c>
      <c r="O1615" s="25" t="s">
        <v>10932</v>
      </c>
      <c r="P1615" s="16" t="s">
        <v>10933</v>
      </c>
      <c r="Q1615" s="16" t="s">
        <v>17662</v>
      </c>
      <c r="R1615" s="19"/>
      <c r="S1615" s="19"/>
      <c r="T1615" s="19"/>
      <c r="U1615" s="19"/>
      <c r="V1615" s="19"/>
      <c r="W1615" s="19"/>
      <c r="X1615" s="19"/>
    </row>
    <row r="1616" spans="1:24">
      <c r="A1616" s="19">
        <v>1612</v>
      </c>
      <c r="B1616" s="16" t="s">
        <v>19605</v>
      </c>
      <c r="C1616" s="16" t="s">
        <v>15734</v>
      </c>
      <c r="D1616" s="16" t="s">
        <v>15727</v>
      </c>
      <c r="E1616" s="22">
        <v>2012</v>
      </c>
      <c r="F1616" s="16" t="s">
        <v>29</v>
      </c>
      <c r="G1616" s="16" t="s">
        <v>29</v>
      </c>
      <c r="H1616" s="16" t="s">
        <v>1523</v>
      </c>
      <c r="I1616" s="16"/>
      <c r="J1616" s="16" t="s">
        <v>344</v>
      </c>
      <c r="K1616" s="16" t="s">
        <v>15725</v>
      </c>
      <c r="L1616" s="16" t="s">
        <v>7417</v>
      </c>
      <c r="M1616" s="19">
        <v>1</v>
      </c>
      <c r="N1616" s="16" t="s">
        <v>19606</v>
      </c>
      <c r="O1616" s="25" t="s">
        <v>15735</v>
      </c>
      <c r="P1616" s="16" t="s">
        <v>15736</v>
      </c>
      <c r="Q1616" s="16" t="s">
        <v>17662</v>
      </c>
      <c r="R1616" s="19"/>
      <c r="S1616" s="19"/>
      <c r="T1616" s="19"/>
      <c r="U1616" s="19"/>
      <c r="V1616" s="19"/>
      <c r="W1616" s="19"/>
      <c r="X1616" s="19"/>
    </row>
    <row r="1617" spans="1:24">
      <c r="A1617" s="19">
        <v>1613</v>
      </c>
      <c r="B1617" s="16" t="s">
        <v>7697</v>
      </c>
      <c r="C1617" s="16" t="s">
        <v>7695</v>
      </c>
      <c r="D1617" s="16" t="s">
        <v>7696</v>
      </c>
      <c r="E1617" s="22">
        <v>1987</v>
      </c>
      <c r="F1617" s="16" t="s">
        <v>114</v>
      </c>
      <c r="G1617" s="16" t="s">
        <v>53</v>
      </c>
      <c r="H1617" s="16" t="s">
        <v>115</v>
      </c>
      <c r="I1617" s="16" t="s">
        <v>513</v>
      </c>
      <c r="J1617" s="16"/>
      <c r="K1617" s="16"/>
      <c r="L1617" s="16" t="s">
        <v>2817</v>
      </c>
      <c r="M1617" s="19">
        <v>1</v>
      </c>
      <c r="N1617" s="16" t="s">
        <v>19607</v>
      </c>
      <c r="O1617" s="25" t="s">
        <v>7698</v>
      </c>
      <c r="P1617" s="16" t="s">
        <v>7699</v>
      </c>
      <c r="Q1617" s="16" t="s">
        <v>17633</v>
      </c>
      <c r="R1617" s="19"/>
      <c r="S1617" s="19"/>
      <c r="T1617" s="19"/>
      <c r="U1617" s="19"/>
      <c r="V1617" s="19"/>
      <c r="W1617" s="19"/>
      <c r="X1617" s="19"/>
    </row>
    <row r="1618" spans="1:24">
      <c r="A1618" s="19">
        <v>1614</v>
      </c>
      <c r="B1618" s="16" t="s">
        <v>16846</v>
      </c>
      <c r="C1618" s="16" t="s">
        <v>16847</v>
      </c>
      <c r="D1618" s="16" t="s">
        <v>2146</v>
      </c>
      <c r="E1618" s="22">
        <v>2008</v>
      </c>
      <c r="F1618" s="16" t="s">
        <v>29</v>
      </c>
      <c r="G1618" s="16" t="s">
        <v>29</v>
      </c>
      <c r="H1618" s="16" t="s">
        <v>1523</v>
      </c>
      <c r="I1618" s="16"/>
      <c r="J1618" s="16" t="s">
        <v>344</v>
      </c>
      <c r="K1618" s="16" t="s">
        <v>16846</v>
      </c>
      <c r="L1618" s="16" t="s">
        <v>2824</v>
      </c>
      <c r="M1618" s="19">
        <v>1</v>
      </c>
      <c r="N1618" s="16" t="s">
        <v>19608</v>
      </c>
      <c r="O1618" s="25" t="s">
        <v>16848</v>
      </c>
      <c r="P1618" s="16" t="s">
        <v>16849</v>
      </c>
      <c r="Q1618" s="16" t="s">
        <v>17628</v>
      </c>
      <c r="R1618" s="19"/>
      <c r="S1618" s="19"/>
      <c r="T1618" s="19"/>
      <c r="U1618" s="19"/>
      <c r="V1618" s="19"/>
      <c r="W1618" s="19"/>
      <c r="X1618" s="19"/>
    </row>
    <row r="1619" spans="1:24">
      <c r="A1619" s="19">
        <v>1615</v>
      </c>
      <c r="B1619" s="16" t="s">
        <v>19609</v>
      </c>
      <c r="C1619" s="16" t="s">
        <v>9911</v>
      </c>
      <c r="D1619" s="16" t="s">
        <v>9912</v>
      </c>
      <c r="E1619" s="22">
        <v>2000</v>
      </c>
      <c r="F1619" s="16" t="s">
        <v>29</v>
      </c>
      <c r="G1619" s="16" t="s">
        <v>29</v>
      </c>
      <c r="H1619" s="16" t="s">
        <v>106</v>
      </c>
      <c r="I1619" s="16"/>
      <c r="J1619" s="16" t="s">
        <v>107</v>
      </c>
      <c r="K1619" s="16" t="s">
        <v>9910</v>
      </c>
      <c r="L1619" s="16" t="s">
        <v>9073</v>
      </c>
      <c r="M1619" s="19">
        <v>1</v>
      </c>
      <c r="N1619" s="16" t="s">
        <v>19610</v>
      </c>
      <c r="O1619" s="25" t="s">
        <v>9913</v>
      </c>
      <c r="P1619" s="16" t="s">
        <v>9914</v>
      </c>
      <c r="Q1619" s="16" t="s">
        <v>17641</v>
      </c>
      <c r="R1619" s="19"/>
      <c r="S1619" s="19"/>
      <c r="T1619" s="19"/>
      <c r="U1619" s="19"/>
      <c r="V1619" s="19"/>
      <c r="W1619" s="19"/>
      <c r="X1619" s="19"/>
    </row>
    <row r="1620" spans="1:24">
      <c r="A1620" s="19">
        <v>1616</v>
      </c>
      <c r="B1620" s="16" t="s">
        <v>4738</v>
      </c>
      <c r="C1620" s="16" t="s">
        <v>4736</v>
      </c>
      <c r="D1620" s="16" t="s">
        <v>4737</v>
      </c>
      <c r="E1620" s="22">
        <v>2005</v>
      </c>
      <c r="F1620" s="16" t="s">
        <v>286</v>
      </c>
      <c r="G1620" s="16" t="s">
        <v>53</v>
      </c>
      <c r="H1620" s="16" t="s">
        <v>115</v>
      </c>
      <c r="I1620" s="16" t="s">
        <v>287</v>
      </c>
      <c r="J1620" s="16"/>
      <c r="K1620" s="16"/>
      <c r="L1620" s="16" t="s">
        <v>2928</v>
      </c>
      <c r="M1620" s="19">
        <v>1</v>
      </c>
      <c r="N1620" s="16" t="s">
        <v>19611</v>
      </c>
      <c r="O1620" s="25" t="s">
        <v>4739</v>
      </c>
      <c r="P1620" s="16" t="s">
        <v>4740</v>
      </c>
      <c r="Q1620" s="16" t="s">
        <v>17638</v>
      </c>
      <c r="R1620" s="19"/>
      <c r="S1620" s="19"/>
      <c r="T1620" s="19"/>
      <c r="U1620" s="19"/>
      <c r="V1620" s="19"/>
      <c r="W1620" s="19"/>
      <c r="X1620" s="19"/>
    </row>
    <row r="1621" spans="1:24">
      <c r="A1621" s="19">
        <v>1617</v>
      </c>
      <c r="B1621" s="16" t="s">
        <v>19612</v>
      </c>
      <c r="C1621" s="16" t="s">
        <v>13710</v>
      </c>
      <c r="D1621" s="16" t="s">
        <v>14037</v>
      </c>
      <c r="E1621" s="22">
        <v>2019</v>
      </c>
      <c r="F1621" s="16" t="s">
        <v>29</v>
      </c>
      <c r="G1621" s="16" t="s">
        <v>29</v>
      </c>
      <c r="H1621" s="16" t="s">
        <v>146</v>
      </c>
      <c r="I1621" s="16"/>
      <c r="J1621" s="16" t="s">
        <v>153</v>
      </c>
      <c r="K1621" s="16" t="s">
        <v>14036</v>
      </c>
      <c r="L1621" s="16" t="s">
        <v>2824</v>
      </c>
      <c r="M1621" s="19">
        <v>1</v>
      </c>
      <c r="N1621" s="16" t="s">
        <v>19613</v>
      </c>
      <c r="O1621" s="25" t="s">
        <v>14038</v>
      </c>
      <c r="P1621" s="16" t="s">
        <v>14039</v>
      </c>
      <c r="Q1621" s="16" t="s">
        <v>17628</v>
      </c>
      <c r="R1621" s="19"/>
      <c r="S1621" s="19"/>
      <c r="T1621" s="19"/>
      <c r="U1621" s="19"/>
      <c r="V1621" s="19"/>
      <c r="W1621" s="19"/>
      <c r="X1621" s="19"/>
    </row>
    <row r="1622" spans="1:24">
      <c r="A1622" s="19">
        <v>1618</v>
      </c>
      <c r="B1622" s="16" t="s">
        <v>19614</v>
      </c>
      <c r="C1622" s="16" t="s">
        <v>13710</v>
      </c>
      <c r="D1622" s="16" t="s">
        <v>13711</v>
      </c>
      <c r="E1622" s="22">
        <v>2011</v>
      </c>
      <c r="F1622" s="16" t="s">
        <v>29</v>
      </c>
      <c r="G1622" s="16" t="s">
        <v>29</v>
      </c>
      <c r="H1622" s="16" t="s">
        <v>146</v>
      </c>
      <c r="I1622" s="16"/>
      <c r="J1622" s="16" t="s">
        <v>159</v>
      </c>
      <c r="K1622" s="16" t="s">
        <v>13709</v>
      </c>
      <c r="L1622" s="16" t="s">
        <v>2824</v>
      </c>
      <c r="M1622" s="19">
        <v>1</v>
      </c>
      <c r="N1622" s="16" t="s">
        <v>19615</v>
      </c>
      <c r="O1622" s="25" t="s">
        <v>13712</v>
      </c>
      <c r="P1622" s="16" t="s">
        <v>13713</v>
      </c>
      <c r="Q1622" s="16" t="s">
        <v>17628</v>
      </c>
      <c r="R1622" s="19"/>
      <c r="S1622" s="19"/>
      <c r="T1622" s="19"/>
      <c r="U1622" s="19"/>
      <c r="V1622" s="19"/>
      <c r="W1622" s="19"/>
      <c r="X1622" s="19"/>
    </row>
    <row r="1623" spans="1:24">
      <c r="A1623" s="19">
        <v>1619</v>
      </c>
      <c r="B1623" s="16" t="s">
        <v>16807</v>
      </c>
      <c r="C1623" s="16" t="s">
        <v>13710</v>
      </c>
      <c r="D1623" s="16" t="s">
        <v>16808</v>
      </c>
      <c r="E1623" s="22">
        <v>2006</v>
      </c>
      <c r="F1623" s="16" t="s">
        <v>29</v>
      </c>
      <c r="G1623" s="16" t="s">
        <v>29</v>
      </c>
      <c r="H1623" s="16" t="s">
        <v>1523</v>
      </c>
      <c r="I1623" s="16"/>
      <c r="J1623" s="16" t="s">
        <v>344</v>
      </c>
      <c r="K1623" s="16" t="s">
        <v>16807</v>
      </c>
      <c r="L1623" s="16" t="s">
        <v>2824</v>
      </c>
      <c r="M1623" s="19">
        <v>1</v>
      </c>
      <c r="N1623" s="16" t="s">
        <v>19616</v>
      </c>
      <c r="O1623" s="25" t="s">
        <v>16809</v>
      </c>
      <c r="P1623" s="16" t="s">
        <v>16810</v>
      </c>
      <c r="Q1623" s="16" t="s">
        <v>17628</v>
      </c>
      <c r="R1623" s="19"/>
      <c r="S1623" s="19"/>
      <c r="T1623" s="19"/>
      <c r="U1623" s="19"/>
      <c r="V1623" s="19"/>
      <c r="W1623" s="19"/>
      <c r="X1623" s="19"/>
    </row>
    <row r="1624" spans="1:24">
      <c r="A1624" s="19">
        <v>1620</v>
      </c>
      <c r="B1624" s="16" t="s">
        <v>538</v>
      </c>
      <c r="C1624" s="16" t="s">
        <v>539</v>
      </c>
      <c r="D1624" s="16" t="s">
        <v>540</v>
      </c>
      <c r="E1624" s="22">
        <v>1987</v>
      </c>
      <c r="F1624" s="16" t="s">
        <v>29</v>
      </c>
      <c r="G1624" s="16" t="s">
        <v>29</v>
      </c>
      <c r="H1624" s="16" t="s">
        <v>146</v>
      </c>
      <c r="I1624" s="16"/>
      <c r="J1624" s="16" t="s">
        <v>159</v>
      </c>
      <c r="K1624" s="16" t="s">
        <v>13763</v>
      </c>
      <c r="L1624" s="16" t="s">
        <v>7417</v>
      </c>
      <c r="M1624" s="19">
        <v>1</v>
      </c>
      <c r="N1624" s="16" t="s">
        <v>542</v>
      </c>
      <c r="O1624" s="25" t="s">
        <v>541</v>
      </c>
      <c r="P1624" s="16" t="s">
        <v>13764</v>
      </c>
      <c r="Q1624" s="16" t="s">
        <v>17662</v>
      </c>
      <c r="R1624" s="19">
        <v>87</v>
      </c>
      <c r="S1624" s="19"/>
      <c r="T1624" s="19"/>
      <c r="U1624" s="19"/>
      <c r="V1624" s="19"/>
      <c r="W1624" s="19"/>
      <c r="X1624" s="19">
        <v>44</v>
      </c>
    </row>
    <row r="1625" spans="1:24">
      <c r="A1625" s="19">
        <v>1621</v>
      </c>
      <c r="B1625" s="16" t="s">
        <v>17592</v>
      </c>
      <c r="C1625" s="16" t="s">
        <v>17591</v>
      </c>
      <c r="D1625" s="16" t="s">
        <v>17593</v>
      </c>
      <c r="E1625" s="22">
        <v>2014</v>
      </c>
      <c r="F1625" s="16" t="s">
        <v>2475</v>
      </c>
      <c r="G1625" s="16" t="s">
        <v>31</v>
      </c>
      <c r="H1625" s="16" t="s">
        <v>2476</v>
      </c>
      <c r="I1625" s="16"/>
      <c r="J1625" s="16" t="s">
        <v>17591</v>
      </c>
      <c r="K1625" s="16" t="s">
        <v>17592</v>
      </c>
      <c r="L1625" s="16" t="s">
        <v>9073</v>
      </c>
      <c r="M1625" s="19">
        <v>1</v>
      </c>
      <c r="N1625" s="16" t="s">
        <v>19617</v>
      </c>
      <c r="O1625" s="25" t="s">
        <v>17594</v>
      </c>
      <c r="P1625" s="16" t="s">
        <v>17595</v>
      </c>
      <c r="Q1625" s="16" t="s">
        <v>17641</v>
      </c>
      <c r="R1625" s="19"/>
      <c r="S1625" s="19"/>
      <c r="T1625" s="19"/>
      <c r="U1625" s="19"/>
      <c r="V1625" s="19"/>
      <c r="W1625" s="19"/>
      <c r="X1625" s="19"/>
    </row>
    <row r="1626" spans="1:24">
      <c r="A1626" s="19">
        <v>1622</v>
      </c>
      <c r="B1626" s="16" t="s">
        <v>17596</v>
      </c>
      <c r="C1626" s="16" t="s">
        <v>17591</v>
      </c>
      <c r="D1626" s="16" t="s">
        <v>17593</v>
      </c>
      <c r="E1626" s="22">
        <v>2014</v>
      </c>
      <c r="F1626" s="16" t="s">
        <v>2475</v>
      </c>
      <c r="G1626" s="16" t="s">
        <v>31</v>
      </c>
      <c r="H1626" s="16" t="s">
        <v>2476</v>
      </c>
      <c r="I1626" s="16"/>
      <c r="J1626" s="16" t="s">
        <v>17591</v>
      </c>
      <c r="K1626" s="16" t="s">
        <v>17596</v>
      </c>
      <c r="L1626" s="16" t="s">
        <v>9073</v>
      </c>
      <c r="M1626" s="19">
        <v>1</v>
      </c>
      <c r="N1626" s="16" t="s">
        <v>19618</v>
      </c>
      <c r="O1626" s="25" t="s">
        <v>17597</v>
      </c>
      <c r="P1626" s="16" t="s">
        <v>17598</v>
      </c>
      <c r="Q1626" s="16" t="s">
        <v>17641</v>
      </c>
      <c r="R1626" s="19"/>
      <c r="S1626" s="19"/>
      <c r="T1626" s="19"/>
      <c r="U1626" s="19"/>
      <c r="V1626" s="19"/>
      <c r="W1626" s="19"/>
      <c r="X1626" s="19"/>
    </row>
    <row r="1627" spans="1:24">
      <c r="A1627" s="19">
        <v>1623</v>
      </c>
      <c r="B1627" s="16" t="s">
        <v>4742</v>
      </c>
      <c r="C1627" s="16" t="s">
        <v>3387</v>
      </c>
      <c r="D1627" s="16" t="s">
        <v>4741</v>
      </c>
      <c r="E1627" s="22">
        <v>2018</v>
      </c>
      <c r="F1627" s="16" t="s">
        <v>286</v>
      </c>
      <c r="G1627" s="16" t="s">
        <v>53</v>
      </c>
      <c r="H1627" s="16" t="s">
        <v>115</v>
      </c>
      <c r="I1627" s="16" t="s">
        <v>287</v>
      </c>
      <c r="J1627" s="16"/>
      <c r="K1627" s="16"/>
      <c r="L1627" s="16" t="s">
        <v>2817</v>
      </c>
      <c r="M1627" s="19">
        <v>1</v>
      </c>
      <c r="N1627" s="16" t="s">
        <v>19619</v>
      </c>
      <c r="O1627" s="25" t="s">
        <v>4743</v>
      </c>
      <c r="P1627" s="16" t="s">
        <v>4744</v>
      </c>
      <c r="Q1627" s="16" t="s">
        <v>17633</v>
      </c>
      <c r="R1627" s="19"/>
      <c r="S1627" s="19"/>
      <c r="T1627" s="19"/>
      <c r="U1627" s="19"/>
      <c r="V1627" s="19"/>
      <c r="W1627" s="19"/>
      <c r="X1627" s="19"/>
    </row>
    <row r="1628" spans="1:24">
      <c r="A1628" s="19">
        <v>1624</v>
      </c>
      <c r="B1628" s="16" t="s">
        <v>3389</v>
      </c>
      <c r="C1628" s="16" t="s">
        <v>3387</v>
      </c>
      <c r="D1628" s="16" t="s">
        <v>3388</v>
      </c>
      <c r="E1628" s="22">
        <v>2017</v>
      </c>
      <c r="F1628" s="16" t="s">
        <v>177</v>
      </c>
      <c r="G1628" s="16" t="s">
        <v>53</v>
      </c>
      <c r="H1628" s="16" t="s">
        <v>178</v>
      </c>
      <c r="I1628" s="16" t="s">
        <v>604</v>
      </c>
      <c r="J1628" s="16"/>
      <c r="K1628" s="16"/>
      <c r="L1628" s="16" t="s">
        <v>2817</v>
      </c>
      <c r="M1628" s="19">
        <v>1</v>
      </c>
      <c r="N1628" s="16" t="s">
        <v>19620</v>
      </c>
      <c r="O1628" s="25" t="s">
        <v>3390</v>
      </c>
      <c r="P1628" s="16" t="s">
        <v>3391</v>
      </c>
      <c r="Q1628" s="16" t="s">
        <v>17633</v>
      </c>
      <c r="R1628" s="19"/>
      <c r="S1628" s="19"/>
      <c r="T1628" s="19"/>
      <c r="U1628" s="19"/>
      <c r="V1628" s="19"/>
      <c r="W1628" s="19"/>
      <c r="X1628" s="19"/>
    </row>
    <row r="1629" spans="1:24">
      <c r="A1629" s="19">
        <v>1625</v>
      </c>
      <c r="B1629" s="16" t="s">
        <v>14110</v>
      </c>
      <c r="C1629" s="16" t="s">
        <v>14111</v>
      </c>
      <c r="D1629" s="16" t="s">
        <v>14112</v>
      </c>
      <c r="E1629" s="22">
        <v>2010</v>
      </c>
      <c r="F1629" s="16" t="s">
        <v>29</v>
      </c>
      <c r="G1629" s="16" t="s">
        <v>29</v>
      </c>
      <c r="H1629" s="16" t="s">
        <v>146</v>
      </c>
      <c r="I1629" s="16"/>
      <c r="J1629" s="16" t="s">
        <v>153</v>
      </c>
      <c r="K1629" s="16" t="s">
        <v>14110</v>
      </c>
      <c r="L1629" s="16" t="s">
        <v>2824</v>
      </c>
      <c r="M1629" s="19">
        <v>1</v>
      </c>
      <c r="N1629" s="16" t="s">
        <v>19621</v>
      </c>
      <c r="O1629" s="25" t="s">
        <v>14113</v>
      </c>
      <c r="P1629" s="16" t="s">
        <v>14114</v>
      </c>
      <c r="Q1629" s="16" t="s">
        <v>17628</v>
      </c>
      <c r="R1629" s="19"/>
      <c r="S1629" s="19"/>
      <c r="T1629" s="19"/>
      <c r="U1629" s="19"/>
      <c r="V1629" s="19"/>
      <c r="W1629" s="19"/>
      <c r="X1629" s="19"/>
    </row>
    <row r="1630" spans="1:24">
      <c r="A1630" s="19">
        <v>1626</v>
      </c>
      <c r="B1630" s="16" t="s">
        <v>4747</v>
      </c>
      <c r="C1630" s="16" t="s">
        <v>4745</v>
      </c>
      <c r="D1630" s="16" t="s">
        <v>4746</v>
      </c>
      <c r="E1630" s="22">
        <v>2015</v>
      </c>
      <c r="F1630" s="16" t="s">
        <v>286</v>
      </c>
      <c r="G1630" s="16" t="s">
        <v>53</v>
      </c>
      <c r="H1630" s="16" t="s">
        <v>115</v>
      </c>
      <c r="I1630" s="16" t="s">
        <v>287</v>
      </c>
      <c r="J1630" s="16"/>
      <c r="K1630" s="16"/>
      <c r="L1630" s="16" t="s">
        <v>2928</v>
      </c>
      <c r="M1630" s="19">
        <v>1</v>
      </c>
      <c r="N1630" s="16" t="s">
        <v>19622</v>
      </c>
      <c r="O1630" s="25" t="s">
        <v>4748</v>
      </c>
      <c r="P1630" s="16" t="s">
        <v>4749</v>
      </c>
      <c r="Q1630" s="16" t="s">
        <v>17638</v>
      </c>
      <c r="R1630" s="19"/>
      <c r="S1630" s="19"/>
      <c r="T1630" s="19"/>
      <c r="U1630" s="19"/>
      <c r="V1630" s="19"/>
      <c r="W1630" s="19"/>
      <c r="X1630" s="19"/>
    </row>
    <row r="1631" spans="1:24">
      <c r="A1631" s="19">
        <v>1627</v>
      </c>
      <c r="B1631" s="16" t="s">
        <v>967</v>
      </c>
      <c r="C1631" s="16" t="s">
        <v>968</v>
      </c>
      <c r="D1631" s="16" t="s">
        <v>969</v>
      </c>
      <c r="E1631" s="22">
        <v>1974</v>
      </c>
      <c r="F1631" s="16" t="s">
        <v>29</v>
      </c>
      <c r="G1631" s="16" t="s">
        <v>29</v>
      </c>
      <c r="H1631" s="16" t="s">
        <v>692</v>
      </c>
      <c r="I1631" s="16"/>
      <c r="J1631" s="16" t="s">
        <v>705</v>
      </c>
      <c r="K1631" s="16" t="s">
        <v>11104</v>
      </c>
      <c r="L1631" s="16"/>
      <c r="M1631" s="19">
        <v>0</v>
      </c>
      <c r="N1631" s="16" t="s">
        <v>971</v>
      </c>
      <c r="O1631" s="25" t="s">
        <v>970</v>
      </c>
      <c r="P1631" s="16" t="s">
        <v>11105</v>
      </c>
      <c r="Q1631" s="16" t="s">
        <v>18185</v>
      </c>
      <c r="R1631" s="19"/>
      <c r="S1631" s="19">
        <v>82</v>
      </c>
      <c r="T1631" s="19"/>
      <c r="U1631" s="19"/>
      <c r="V1631" s="19"/>
      <c r="W1631" s="19"/>
      <c r="X1631" s="19"/>
    </row>
    <row r="1632" spans="1:24">
      <c r="A1632" s="19">
        <v>1628</v>
      </c>
      <c r="B1632" s="16" t="s">
        <v>1849</v>
      </c>
      <c r="C1632" s="16" t="s">
        <v>1850</v>
      </c>
      <c r="D1632" s="16" t="s">
        <v>1851</v>
      </c>
      <c r="E1632" s="22">
        <v>2021</v>
      </c>
      <c r="F1632" s="16" t="s">
        <v>342</v>
      </c>
      <c r="G1632" s="16" t="s">
        <v>29</v>
      </c>
      <c r="H1632" s="16" t="s">
        <v>343</v>
      </c>
      <c r="I1632" s="16"/>
      <c r="J1632" s="16" t="s">
        <v>344</v>
      </c>
      <c r="K1632" s="16" t="s">
        <v>1849</v>
      </c>
      <c r="L1632" s="16" t="s">
        <v>2824</v>
      </c>
      <c r="M1632" s="19">
        <v>1</v>
      </c>
      <c r="N1632" s="16" t="s">
        <v>1853</v>
      </c>
      <c r="O1632" s="25" t="s">
        <v>1852</v>
      </c>
      <c r="P1632" s="16" t="s">
        <v>11719</v>
      </c>
      <c r="Q1632" s="16" t="s">
        <v>17628</v>
      </c>
      <c r="R1632" s="19"/>
      <c r="S1632" s="19"/>
      <c r="T1632" s="19"/>
      <c r="U1632" s="19">
        <v>88</v>
      </c>
      <c r="V1632" s="19"/>
      <c r="W1632" s="19"/>
      <c r="X1632" s="19"/>
    </row>
    <row r="1633" spans="1:24">
      <c r="A1633" s="19">
        <v>1629</v>
      </c>
      <c r="B1633" s="16" t="s">
        <v>19623</v>
      </c>
      <c r="C1633" s="16" t="s">
        <v>11090</v>
      </c>
      <c r="D1633" s="16" t="s">
        <v>11091</v>
      </c>
      <c r="E1633" s="22">
        <v>1974</v>
      </c>
      <c r="F1633" s="16" t="s">
        <v>29</v>
      </c>
      <c r="G1633" s="16" t="s">
        <v>29</v>
      </c>
      <c r="H1633" s="16" t="s">
        <v>692</v>
      </c>
      <c r="I1633" s="16"/>
      <c r="J1633" s="16" t="s">
        <v>705</v>
      </c>
      <c r="K1633" s="16" t="s">
        <v>11089</v>
      </c>
      <c r="L1633" s="16" t="s">
        <v>7417</v>
      </c>
      <c r="M1633" s="19">
        <v>1</v>
      </c>
      <c r="N1633" s="16" t="s">
        <v>19624</v>
      </c>
      <c r="O1633" s="25" t="s">
        <v>11092</v>
      </c>
      <c r="P1633" s="16" t="s">
        <v>11093</v>
      </c>
      <c r="Q1633" s="16" t="s">
        <v>17662</v>
      </c>
      <c r="R1633" s="19"/>
      <c r="S1633" s="19"/>
      <c r="T1633" s="19"/>
      <c r="U1633" s="19"/>
      <c r="V1633" s="19"/>
      <c r="W1633" s="19"/>
      <c r="X1633" s="19"/>
    </row>
    <row r="1634" spans="1:24">
      <c r="A1634" s="19">
        <v>1630</v>
      </c>
      <c r="B1634" s="16" t="s">
        <v>19625</v>
      </c>
      <c r="C1634" s="16" t="s">
        <v>11090</v>
      </c>
      <c r="D1634" s="16" t="s">
        <v>11091</v>
      </c>
      <c r="E1634" s="22">
        <v>1974</v>
      </c>
      <c r="F1634" s="16" t="s">
        <v>29</v>
      </c>
      <c r="G1634" s="16" t="s">
        <v>29</v>
      </c>
      <c r="H1634" s="16" t="s">
        <v>692</v>
      </c>
      <c r="I1634" s="16"/>
      <c r="J1634" s="16" t="s">
        <v>705</v>
      </c>
      <c r="K1634" s="16" t="s">
        <v>11089</v>
      </c>
      <c r="L1634" s="16" t="s">
        <v>7417</v>
      </c>
      <c r="M1634" s="19">
        <v>1</v>
      </c>
      <c r="N1634" s="16" t="s">
        <v>19626</v>
      </c>
      <c r="O1634" s="25" t="s">
        <v>11094</v>
      </c>
      <c r="P1634" s="16" t="s">
        <v>11095</v>
      </c>
      <c r="Q1634" s="16" t="s">
        <v>17662</v>
      </c>
      <c r="R1634" s="19"/>
      <c r="S1634" s="19"/>
      <c r="T1634" s="19"/>
      <c r="U1634" s="19"/>
      <c r="V1634" s="19"/>
      <c r="W1634" s="19"/>
      <c r="X1634" s="19"/>
    </row>
    <row r="1635" spans="1:24">
      <c r="A1635" s="19">
        <v>1631</v>
      </c>
      <c r="B1635" s="16" t="s">
        <v>19627</v>
      </c>
      <c r="C1635" s="16" t="s">
        <v>11090</v>
      </c>
      <c r="D1635" s="16" t="s">
        <v>11091</v>
      </c>
      <c r="E1635" s="22">
        <v>1974</v>
      </c>
      <c r="F1635" s="16" t="s">
        <v>29</v>
      </c>
      <c r="G1635" s="16" t="s">
        <v>29</v>
      </c>
      <c r="H1635" s="16" t="s">
        <v>692</v>
      </c>
      <c r="I1635" s="16"/>
      <c r="J1635" s="16" t="s">
        <v>705</v>
      </c>
      <c r="K1635" s="16" t="s">
        <v>11089</v>
      </c>
      <c r="L1635" s="16" t="s">
        <v>7417</v>
      </c>
      <c r="M1635" s="19">
        <v>1</v>
      </c>
      <c r="N1635" s="16" t="s">
        <v>19628</v>
      </c>
      <c r="O1635" s="25" t="s">
        <v>11096</v>
      </c>
      <c r="P1635" s="16" t="s">
        <v>11097</v>
      </c>
      <c r="Q1635" s="16" t="s">
        <v>17662</v>
      </c>
      <c r="R1635" s="19"/>
      <c r="S1635" s="19"/>
      <c r="T1635" s="19"/>
      <c r="U1635" s="19"/>
      <c r="V1635" s="19"/>
      <c r="W1635" s="19"/>
      <c r="X1635" s="19"/>
    </row>
    <row r="1636" spans="1:24">
      <c r="A1636" s="19">
        <v>1632</v>
      </c>
      <c r="B1636" s="16" t="s">
        <v>8467</v>
      </c>
      <c r="C1636" s="16" t="s">
        <v>8465</v>
      </c>
      <c r="D1636" s="16" t="s">
        <v>8466</v>
      </c>
      <c r="E1636" s="22">
        <v>2021</v>
      </c>
      <c r="F1636" s="16" t="s">
        <v>817</v>
      </c>
      <c r="G1636" s="16" t="s">
        <v>53</v>
      </c>
      <c r="H1636" s="16" t="s">
        <v>818</v>
      </c>
      <c r="I1636" s="16" t="s">
        <v>819</v>
      </c>
      <c r="J1636" s="16"/>
      <c r="K1636" s="16"/>
      <c r="L1636" s="16" t="s">
        <v>2824</v>
      </c>
      <c r="M1636" s="19">
        <v>1</v>
      </c>
      <c r="N1636" s="16" t="s">
        <v>19629</v>
      </c>
      <c r="O1636" s="25" t="s">
        <v>8468</v>
      </c>
      <c r="P1636" s="16" t="s">
        <v>8469</v>
      </c>
      <c r="Q1636" s="16" t="s">
        <v>17628</v>
      </c>
      <c r="R1636" s="19"/>
      <c r="S1636" s="19"/>
      <c r="T1636" s="19"/>
      <c r="U1636" s="19"/>
      <c r="V1636" s="19"/>
      <c r="W1636" s="19"/>
      <c r="X1636" s="19"/>
    </row>
    <row r="1637" spans="1:24">
      <c r="A1637" s="19">
        <v>1633</v>
      </c>
      <c r="B1637" s="16" t="s">
        <v>1530</v>
      </c>
      <c r="C1637" s="16" t="s">
        <v>1531</v>
      </c>
      <c r="D1637" s="16" t="s">
        <v>1532</v>
      </c>
      <c r="E1637" s="22">
        <v>1974</v>
      </c>
      <c r="F1637" s="16" t="s">
        <v>817</v>
      </c>
      <c r="G1637" s="16" t="s">
        <v>53</v>
      </c>
      <c r="H1637" s="16" t="s">
        <v>818</v>
      </c>
      <c r="I1637" s="16" t="s">
        <v>819</v>
      </c>
      <c r="J1637" s="16"/>
      <c r="K1637" s="16"/>
      <c r="L1637" s="16" t="s">
        <v>2824</v>
      </c>
      <c r="M1637" s="19">
        <v>1</v>
      </c>
      <c r="N1637" s="16" t="s">
        <v>1534</v>
      </c>
      <c r="O1637" s="25" t="s">
        <v>1533</v>
      </c>
      <c r="P1637" s="16" t="s">
        <v>8470</v>
      </c>
      <c r="Q1637" s="16" t="s">
        <v>17628</v>
      </c>
      <c r="R1637" s="19"/>
      <c r="S1637" s="19"/>
      <c r="T1637" s="19"/>
      <c r="U1637" s="19">
        <v>16</v>
      </c>
      <c r="V1637" s="19"/>
      <c r="W1637" s="19"/>
      <c r="X1637" s="19"/>
    </row>
    <row r="1638" spans="1:24">
      <c r="A1638" s="19">
        <v>1634</v>
      </c>
      <c r="B1638" s="16" t="s">
        <v>8471</v>
      </c>
      <c r="C1638" s="16" t="s">
        <v>1531</v>
      </c>
      <c r="D1638" s="16" t="s">
        <v>1532</v>
      </c>
      <c r="E1638" s="22">
        <v>1974</v>
      </c>
      <c r="F1638" s="16" t="s">
        <v>817</v>
      </c>
      <c r="G1638" s="16" t="s">
        <v>53</v>
      </c>
      <c r="H1638" s="16" t="s">
        <v>818</v>
      </c>
      <c r="I1638" s="16" t="s">
        <v>819</v>
      </c>
      <c r="J1638" s="16"/>
      <c r="K1638" s="16"/>
      <c r="L1638" s="16" t="s">
        <v>2824</v>
      </c>
      <c r="M1638" s="19">
        <v>1</v>
      </c>
      <c r="N1638" s="16" t="s">
        <v>19630</v>
      </c>
      <c r="O1638" s="25" t="s">
        <v>8472</v>
      </c>
      <c r="P1638" s="16" t="s">
        <v>8473</v>
      </c>
      <c r="Q1638" s="16" t="s">
        <v>17628</v>
      </c>
      <c r="R1638" s="19"/>
      <c r="S1638" s="19"/>
      <c r="T1638" s="19"/>
      <c r="U1638" s="19"/>
      <c r="V1638" s="19"/>
      <c r="W1638" s="19"/>
      <c r="X1638" s="19"/>
    </row>
    <row r="1639" spans="1:24">
      <c r="A1639" s="19">
        <v>1635</v>
      </c>
      <c r="B1639" s="16" t="s">
        <v>4752</v>
      </c>
      <c r="C1639" s="16" t="s">
        <v>4750</v>
      </c>
      <c r="D1639" s="16" t="s">
        <v>4751</v>
      </c>
      <c r="E1639" s="22">
        <v>2012</v>
      </c>
      <c r="F1639" s="16" t="s">
        <v>286</v>
      </c>
      <c r="G1639" s="16" t="s">
        <v>53</v>
      </c>
      <c r="H1639" s="16" t="s">
        <v>115</v>
      </c>
      <c r="I1639" s="16" t="s">
        <v>287</v>
      </c>
      <c r="J1639" s="16"/>
      <c r="K1639" s="16"/>
      <c r="L1639" s="16" t="s">
        <v>2824</v>
      </c>
      <c r="M1639" s="19">
        <v>1</v>
      </c>
      <c r="N1639" s="16" t="s">
        <v>19631</v>
      </c>
      <c r="O1639" s="25" t="s">
        <v>4753</v>
      </c>
      <c r="P1639" s="16" t="s">
        <v>4754</v>
      </c>
      <c r="Q1639" s="16" t="s">
        <v>17628</v>
      </c>
      <c r="R1639" s="19"/>
      <c r="S1639" s="19"/>
      <c r="T1639" s="19"/>
      <c r="U1639" s="19"/>
      <c r="V1639" s="19"/>
      <c r="W1639" s="19"/>
      <c r="X1639" s="19"/>
    </row>
    <row r="1640" spans="1:24">
      <c r="A1640" s="19">
        <v>1636</v>
      </c>
      <c r="B1640" s="16" t="s">
        <v>3632</v>
      </c>
      <c r="C1640" s="16" t="s">
        <v>3630</v>
      </c>
      <c r="D1640" s="16" t="s">
        <v>3631</v>
      </c>
      <c r="E1640" s="22">
        <v>1968</v>
      </c>
      <c r="F1640" s="16" t="s">
        <v>177</v>
      </c>
      <c r="G1640" s="16" t="s">
        <v>53</v>
      </c>
      <c r="H1640" s="16" t="s">
        <v>178</v>
      </c>
      <c r="I1640" s="16" t="s">
        <v>198</v>
      </c>
      <c r="J1640" s="16"/>
      <c r="K1640" s="16"/>
      <c r="L1640" s="16" t="s">
        <v>2824</v>
      </c>
      <c r="M1640" s="19">
        <v>1</v>
      </c>
      <c r="N1640" s="16" t="s">
        <v>19632</v>
      </c>
      <c r="O1640" s="25" t="s">
        <v>3633</v>
      </c>
      <c r="P1640" s="16" t="s">
        <v>3634</v>
      </c>
      <c r="Q1640" s="16" t="s">
        <v>17628</v>
      </c>
      <c r="R1640" s="19"/>
      <c r="S1640" s="19"/>
      <c r="T1640" s="19"/>
      <c r="U1640" s="19"/>
      <c r="V1640" s="19"/>
      <c r="W1640" s="19"/>
      <c r="X1640" s="19"/>
    </row>
    <row r="1641" spans="1:24">
      <c r="A1641" s="19">
        <v>1637</v>
      </c>
      <c r="B1641" s="16" t="s">
        <v>7022</v>
      </c>
      <c r="C1641" s="16" t="s">
        <v>3630</v>
      </c>
      <c r="D1641" s="16" t="s">
        <v>7021</v>
      </c>
      <c r="E1641" s="22">
        <v>1969</v>
      </c>
      <c r="F1641" s="16" t="s">
        <v>114</v>
      </c>
      <c r="G1641" s="16" t="s">
        <v>53</v>
      </c>
      <c r="H1641" s="16" t="s">
        <v>115</v>
      </c>
      <c r="I1641" s="16" t="s">
        <v>198</v>
      </c>
      <c r="J1641" s="16"/>
      <c r="K1641" s="16"/>
      <c r="L1641" s="16" t="s">
        <v>2824</v>
      </c>
      <c r="M1641" s="19">
        <v>1</v>
      </c>
      <c r="N1641" s="16" t="s">
        <v>19633</v>
      </c>
      <c r="O1641" s="25" t="s">
        <v>7023</v>
      </c>
      <c r="P1641" s="16" t="s">
        <v>7024</v>
      </c>
      <c r="Q1641" s="16" t="s">
        <v>17628</v>
      </c>
      <c r="R1641" s="19"/>
      <c r="S1641" s="19"/>
      <c r="T1641" s="19"/>
      <c r="U1641" s="19"/>
      <c r="V1641" s="19"/>
      <c r="W1641" s="19"/>
      <c r="X1641" s="19"/>
    </row>
    <row r="1642" spans="1:24">
      <c r="A1642" s="19">
        <v>1638</v>
      </c>
      <c r="B1642" s="16" t="s">
        <v>19634</v>
      </c>
      <c r="C1642" s="16" t="s">
        <v>11715</v>
      </c>
      <c r="D1642" s="16" t="s">
        <v>11716</v>
      </c>
      <c r="E1642" s="22">
        <v>2020</v>
      </c>
      <c r="F1642" s="16" t="s">
        <v>342</v>
      </c>
      <c r="G1642" s="16" t="s">
        <v>29</v>
      </c>
      <c r="H1642" s="16" t="s">
        <v>343</v>
      </c>
      <c r="I1642" s="16"/>
      <c r="J1642" s="16" t="s">
        <v>344</v>
      </c>
      <c r="K1642" s="16" t="s">
        <v>11007</v>
      </c>
      <c r="L1642" s="16" t="s">
        <v>2824</v>
      </c>
      <c r="M1642" s="19">
        <v>1</v>
      </c>
      <c r="N1642" s="16" t="s">
        <v>19635</v>
      </c>
      <c r="O1642" s="25" t="s">
        <v>11717</v>
      </c>
      <c r="P1642" s="16" t="s">
        <v>11718</v>
      </c>
      <c r="Q1642" s="16" t="s">
        <v>17628</v>
      </c>
      <c r="R1642" s="19"/>
      <c r="S1642" s="19"/>
      <c r="T1642" s="19"/>
      <c r="U1642" s="19"/>
      <c r="V1642" s="19"/>
      <c r="W1642" s="19"/>
      <c r="X1642" s="19"/>
    </row>
    <row r="1643" spans="1:24">
      <c r="A1643" s="19">
        <v>1639</v>
      </c>
      <c r="B1643" s="16" t="s">
        <v>19636</v>
      </c>
      <c r="C1643" s="16" t="s">
        <v>9582</v>
      </c>
      <c r="D1643" s="16" t="s">
        <v>9583</v>
      </c>
      <c r="E1643" s="22">
        <v>1993</v>
      </c>
      <c r="F1643" s="16" t="s">
        <v>29</v>
      </c>
      <c r="G1643" s="16" t="s">
        <v>29</v>
      </c>
      <c r="H1643" s="16" t="s">
        <v>106</v>
      </c>
      <c r="I1643" s="16"/>
      <c r="J1643" s="16" t="s">
        <v>1976</v>
      </c>
      <c r="K1643" s="16" t="s">
        <v>9581</v>
      </c>
      <c r="L1643" s="16" t="s">
        <v>7417</v>
      </c>
      <c r="M1643" s="19">
        <v>1</v>
      </c>
      <c r="N1643" s="16" t="s">
        <v>19637</v>
      </c>
      <c r="O1643" s="25" t="s">
        <v>9584</v>
      </c>
      <c r="P1643" s="16" t="s">
        <v>9585</v>
      </c>
      <c r="Q1643" s="16" t="s">
        <v>17662</v>
      </c>
      <c r="R1643" s="19"/>
      <c r="S1643" s="19"/>
      <c r="T1643" s="19"/>
      <c r="U1643" s="19"/>
      <c r="V1643" s="19"/>
      <c r="W1643" s="19"/>
      <c r="X1643" s="19"/>
    </row>
    <row r="1644" spans="1:24">
      <c r="A1644" s="19">
        <v>1640</v>
      </c>
      <c r="B1644" s="16" t="s">
        <v>19638</v>
      </c>
      <c r="C1644" s="16" t="s">
        <v>9582</v>
      </c>
      <c r="D1644" s="16" t="s">
        <v>9583</v>
      </c>
      <c r="E1644" s="22">
        <v>1993</v>
      </c>
      <c r="F1644" s="16" t="s">
        <v>29</v>
      </c>
      <c r="G1644" s="16" t="s">
        <v>29</v>
      </c>
      <c r="H1644" s="16" t="s">
        <v>106</v>
      </c>
      <c r="I1644" s="16"/>
      <c r="J1644" s="16" t="s">
        <v>1976</v>
      </c>
      <c r="K1644" s="16" t="s">
        <v>9581</v>
      </c>
      <c r="L1644" s="16" t="s">
        <v>7417</v>
      </c>
      <c r="M1644" s="19">
        <v>1</v>
      </c>
      <c r="N1644" s="16" t="s">
        <v>19639</v>
      </c>
      <c r="O1644" s="25" t="s">
        <v>9586</v>
      </c>
      <c r="P1644" s="16" t="s">
        <v>9587</v>
      </c>
      <c r="Q1644" s="16" t="s">
        <v>17662</v>
      </c>
      <c r="R1644" s="19"/>
      <c r="S1644" s="19"/>
      <c r="T1644" s="19"/>
      <c r="U1644" s="19"/>
      <c r="V1644" s="19"/>
      <c r="W1644" s="19"/>
      <c r="X1644" s="19"/>
    </row>
    <row r="1645" spans="1:24">
      <c r="A1645" s="19">
        <v>1641</v>
      </c>
      <c r="B1645" s="16" t="s">
        <v>19640</v>
      </c>
      <c r="C1645" s="16" t="s">
        <v>9582</v>
      </c>
      <c r="D1645" s="16" t="s">
        <v>9583</v>
      </c>
      <c r="E1645" s="22">
        <v>1993</v>
      </c>
      <c r="F1645" s="16" t="s">
        <v>29</v>
      </c>
      <c r="G1645" s="16" t="s">
        <v>29</v>
      </c>
      <c r="H1645" s="16" t="s">
        <v>106</v>
      </c>
      <c r="I1645" s="16"/>
      <c r="J1645" s="16" t="s">
        <v>1976</v>
      </c>
      <c r="K1645" s="16" t="s">
        <v>9581</v>
      </c>
      <c r="L1645" s="16" t="s">
        <v>7417</v>
      </c>
      <c r="M1645" s="19">
        <v>1</v>
      </c>
      <c r="N1645" s="16" t="s">
        <v>19641</v>
      </c>
      <c r="O1645" s="25" t="s">
        <v>9588</v>
      </c>
      <c r="P1645" s="16" t="s">
        <v>9589</v>
      </c>
      <c r="Q1645" s="16" t="s">
        <v>17662</v>
      </c>
      <c r="R1645" s="19"/>
      <c r="S1645" s="19"/>
      <c r="T1645" s="19"/>
      <c r="U1645" s="19"/>
      <c r="V1645" s="19"/>
      <c r="W1645" s="19"/>
      <c r="X1645" s="19"/>
    </row>
    <row r="1646" spans="1:24">
      <c r="A1646" s="19">
        <v>1642</v>
      </c>
      <c r="B1646" s="16" t="s">
        <v>19642</v>
      </c>
      <c r="C1646" s="16" t="s">
        <v>13234</v>
      </c>
      <c r="D1646" s="16" t="s">
        <v>13235</v>
      </c>
      <c r="E1646" s="22">
        <v>2018</v>
      </c>
      <c r="F1646" s="16" t="s">
        <v>311</v>
      </c>
      <c r="G1646" s="16" t="s">
        <v>29</v>
      </c>
      <c r="H1646" s="16" t="s">
        <v>146</v>
      </c>
      <c r="I1646" s="16"/>
      <c r="J1646" s="16" t="s">
        <v>344</v>
      </c>
      <c r="K1646" s="16" t="s">
        <v>13154</v>
      </c>
      <c r="L1646" s="16" t="s">
        <v>2824</v>
      </c>
      <c r="M1646" s="19">
        <v>1</v>
      </c>
      <c r="N1646" s="16" t="s">
        <v>19643</v>
      </c>
      <c r="O1646" s="25" t="s">
        <v>13236</v>
      </c>
      <c r="P1646" s="16" t="s">
        <v>13237</v>
      </c>
      <c r="Q1646" s="16" t="s">
        <v>17628</v>
      </c>
      <c r="R1646" s="19"/>
      <c r="S1646" s="19"/>
      <c r="T1646" s="19"/>
      <c r="U1646" s="19"/>
      <c r="V1646" s="19"/>
      <c r="W1646" s="19"/>
      <c r="X1646" s="19"/>
    </row>
    <row r="1647" spans="1:24">
      <c r="A1647" s="19">
        <v>1643</v>
      </c>
      <c r="B1647" s="16" t="s">
        <v>19644</v>
      </c>
      <c r="C1647" s="16" t="s">
        <v>13234</v>
      </c>
      <c r="D1647" s="16" t="s">
        <v>14676</v>
      </c>
      <c r="E1647" s="22">
        <v>2002</v>
      </c>
      <c r="F1647" s="16" t="s">
        <v>29</v>
      </c>
      <c r="G1647" s="16" t="s">
        <v>29</v>
      </c>
      <c r="H1647" s="16" t="s">
        <v>1523</v>
      </c>
      <c r="I1647" s="16"/>
      <c r="J1647" s="16" t="s">
        <v>344</v>
      </c>
      <c r="K1647" s="16" t="s">
        <v>14675</v>
      </c>
      <c r="L1647" s="16" t="s">
        <v>2824</v>
      </c>
      <c r="M1647" s="19">
        <v>1</v>
      </c>
      <c r="N1647" s="16" t="s">
        <v>19645</v>
      </c>
      <c r="O1647" s="25" t="s">
        <v>14677</v>
      </c>
      <c r="P1647" s="16" t="s">
        <v>14678</v>
      </c>
      <c r="Q1647" s="16" t="s">
        <v>17628</v>
      </c>
      <c r="R1647" s="19"/>
      <c r="S1647" s="19"/>
      <c r="T1647" s="19"/>
      <c r="U1647" s="19"/>
      <c r="V1647" s="19"/>
      <c r="W1647" s="19"/>
      <c r="X1647" s="19"/>
    </row>
    <row r="1648" spans="1:24">
      <c r="A1648" s="19">
        <v>1644</v>
      </c>
      <c r="B1648" s="16" t="s">
        <v>14679</v>
      </c>
      <c r="C1648" s="16" t="s">
        <v>13234</v>
      </c>
      <c r="D1648" s="16" t="s">
        <v>14676</v>
      </c>
      <c r="E1648" s="22">
        <v>2002</v>
      </c>
      <c r="F1648" s="16" t="s">
        <v>29</v>
      </c>
      <c r="G1648" s="16" t="s">
        <v>29</v>
      </c>
      <c r="H1648" s="16" t="s">
        <v>1523</v>
      </c>
      <c r="I1648" s="16"/>
      <c r="J1648" s="16" t="s">
        <v>344</v>
      </c>
      <c r="K1648" s="16" t="s">
        <v>14679</v>
      </c>
      <c r="L1648" s="16" t="s">
        <v>7417</v>
      </c>
      <c r="M1648" s="19">
        <v>1</v>
      </c>
      <c r="N1648" s="16" t="s">
        <v>19646</v>
      </c>
      <c r="O1648" s="25" t="s">
        <v>14680</v>
      </c>
      <c r="P1648" s="16" t="s">
        <v>14681</v>
      </c>
      <c r="Q1648" s="16" t="s">
        <v>17662</v>
      </c>
      <c r="R1648" s="19"/>
      <c r="S1648" s="19"/>
      <c r="T1648" s="19"/>
      <c r="U1648" s="19"/>
      <c r="V1648" s="19"/>
      <c r="W1648" s="19"/>
      <c r="X1648" s="19"/>
    </row>
    <row r="1649" spans="1:24">
      <c r="A1649" s="19">
        <v>1645</v>
      </c>
      <c r="B1649" s="16" t="s">
        <v>19647</v>
      </c>
      <c r="C1649" s="16" t="s">
        <v>13234</v>
      </c>
      <c r="D1649" s="16" t="s">
        <v>16727</v>
      </c>
      <c r="E1649" s="22">
        <v>1996</v>
      </c>
      <c r="F1649" s="16" t="s">
        <v>29</v>
      </c>
      <c r="G1649" s="16" t="s">
        <v>29</v>
      </c>
      <c r="H1649" s="16" t="s">
        <v>1523</v>
      </c>
      <c r="I1649" s="16"/>
      <c r="J1649" s="16" t="s">
        <v>344</v>
      </c>
      <c r="K1649" s="16" t="s">
        <v>16726</v>
      </c>
      <c r="L1649" s="16" t="s">
        <v>2824</v>
      </c>
      <c r="M1649" s="19">
        <v>1</v>
      </c>
      <c r="N1649" s="16" t="s">
        <v>19648</v>
      </c>
      <c r="O1649" s="25" t="s">
        <v>16728</v>
      </c>
      <c r="P1649" s="16" t="s">
        <v>16729</v>
      </c>
      <c r="Q1649" s="16" t="s">
        <v>17628</v>
      </c>
      <c r="R1649" s="19"/>
      <c r="S1649" s="19"/>
      <c r="T1649" s="19"/>
      <c r="U1649" s="19"/>
      <c r="V1649" s="19"/>
      <c r="W1649" s="19"/>
      <c r="X1649" s="19"/>
    </row>
    <row r="1650" spans="1:24">
      <c r="A1650" s="19">
        <v>1646</v>
      </c>
      <c r="B1650" s="16" t="s">
        <v>19649</v>
      </c>
      <c r="C1650" s="16" t="s">
        <v>13253</v>
      </c>
      <c r="D1650" s="16" t="s">
        <v>13235</v>
      </c>
      <c r="E1650" s="22">
        <v>2018</v>
      </c>
      <c r="F1650" s="16" t="s">
        <v>311</v>
      </c>
      <c r="G1650" s="16" t="s">
        <v>29</v>
      </c>
      <c r="H1650" s="16" t="s">
        <v>146</v>
      </c>
      <c r="I1650" s="16"/>
      <c r="J1650" s="16" t="s">
        <v>344</v>
      </c>
      <c r="K1650" s="16" t="s">
        <v>13252</v>
      </c>
      <c r="L1650" s="16" t="s">
        <v>7417</v>
      </c>
      <c r="M1650" s="19">
        <v>1</v>
      </c>
      <c r="N1650" s="16" t="s">
        <v>19650</v>
      </c>
      <c r="O1650" s="25" t="s">
        <v>13254</v>
      </c>
      <c r="P1650" s="16" t="s">
        <v>13255</v>
      </c>
      <c r="Q1650" s="16" t="s">
        <v>17662</v>
      </c>
      <c r="R1650" s="19"/>
      <c r="S1650" s="19"/>
      <c r="T1650" s="19"/>
      <c r="U1650" s="19"/>
      <c r="V1650" s="19"/>
      <c r="W1650" s="19"/>
      <c r="X1650" s="19"/>
    </row>
    <row r="1651" spans="1:24">
      <c r="A1651" s="19">
        <v>1647</v>
      </c>
      <c r="B1651" s="16" t="s">
        <v>19651</v>
      </c>
      <c r="C1651" s="16" t="s">
        <v>13253</v>
      </c>
      <c r="D1651" s="16" t="s">
        <v>13235</v>
      </c>
      <c r="E1651" s="22">
        <v>2018</v>
      </c>
      <c r="F1651" s="16" t="s">
        <v>311</v>
      </c>
      <c r="G1651" s="16" t="s">
        <v>29</v>
      </c>
      <c r="H1651" s="16" t="s">
        <v>146</v>
      </c>
      <c r="I1651" s="16"/>
      <c r="J1651" s="16" t="s">
        <v>344</v>
      </c>
      <c r="K1651" s="16" t="s">
        <v>13252</v>
      </c>
      <c r="L1651" s="16" t="s">
        <v>7417</v>
      </c>
      <c r="M1651" s="19">
        <v>1</v>
      </c>
      <c r="N1651" s="16" t="s">
        <v>19652</v>
      </c>
      <c r="O1651" s="25" t="s">
        <v>13256</v>
      </c>
      <c r="P1651" s="16" t="s">
        <v>13257</v>
      </c>
      <c r="Q1651" s="16" t="s">
        <v>17662</v>
      </c>
      <c r="R1651" s="19"/>
      <c r="S1651" s="19"/>
      <c r="T1651" s="19"/>
      <c r="U1651" s="19"/>
      <c r="V1651" s="19"/>
      <c r="W1651" s="19"/>
      <c r="X1651" s="19"/>
    </row>
    <row r="1652" spans="1:24">
      <c r="A1652" s="19">
        <v>1648</v>
      </c>
      <c r="B1652" s="16" t="s">
        <v>19653</v>
      </c>
      <c r="C1652" s="16" t="s">
        <v>13253</v>
      </c>
      <c r="D1652" s="16" t="s">
        <v>13235</v>
      </c>
      <c r="E1652" s="22">
        <v>2018</v>
      </c>
      <c r="F1652" s="16" t="s">
        <v>311</v>
      </c>
      <c r="G1652" s="16" t="s">
        <v>29</v>
      </c>
      <c r="H1652" s="16" t="s">
        <v>146</v>
      </c>
      <c r="I1652" s="16"/>
      <c r="J1652" s="16" t="s">
        <v>344</v>
      </c>
      <c r="K1652" s="16" t="s">
        <v>13252</v>
      </c>
      <c r="L1652" s="16" t="s">
        <v>7417</v>
      </c>
      <c r="M1652" s="19">
        <v>1</v>
      </c>
      <c r="N1652" s="16" t="s">
        <v>19654</v>
      </c>
      <c r="O1652" s="25" t="s">
        <v>13258</v>
      </c>
      <c r="P1652" s="16" t="s">
        <v>13259</v>
      </c>
      <c r="Q1652" s="16" t="s">
        <v>17662</v>
      </c>
      <c r="R1652" s="19"/>
      <c r="S1652" s="19"/>
      <c r="T1652" s="19"/>
      <c r="U1652" s="19"/>
      <c r="V1652" s="19"/>
      <c r="W1652" s="19"/>
      <c r="X1652" s="19"/>
    </row>
    <row r="1653" spans="1:24">
      <c r="A1653" s="19">
        <v>1649</v>
      </c>
      <c r="B1653" s="16" t="s">
        <v>19655</v>
      </c>
      <c r="C1653" s="16" t="s">
        <v>14649</v>
      </c>
      <c r="D1653" s="16" t="s">
        <v>14650</v>
      </c>
      <c r="E1653" s="22">
        <v>2016</v>
      </c>
      <c r="F1653" s="16" t="s">
        <v>29</v>
      </c>
      <c r="G1653" s="16" t="s">
        <v>29</v>
      </c>
      <c r="H1653" s="16" t="s">
        <v>1523</v>
      </c>
      <c r="I1653" s="16"/>
      <c r="J1653" s="16" t="s">
        <v>344</v>
      </c>
      <c r="K1653" s="16" t="s">
        <v>14648</v>
      </c>
      <c r="L1653" s="16" t="s">
        <v>2824</v>
      </c>
      <c r="M1653" s="19">
        <v>1</v>
      </c>
      <c r="N1653" s="16" t="s">
        <v>19656</v>
      </c>
      <c r="O1653" s="25" t="s">
        <v>14651</v>
      </c>
      <c r="P1653" s="16" t="s">
        <v>14652</v>
      </c>
      <c r="Q1653" s="16" t="s">
        <v>17628</v>
      </c>
      <c r="R1653" s="19"/>
      <c r="S1653" s="19"/>
      <c r="T1653" s="19"/>
      <c r="U1653" s="19"/>
      <c r="V1653" s="19"/>
      <c r="W1653" s="19"/>
      <c r="X1653" s="19"/>
    </row>
    <row r="1654" spans="1:24">
      <c r="A1654" s="19">
        <v>1650</v>
      </c>
      <c r="B1654" s="16" t="s">
        <v>19657</v>
      </c>
      <c r="C1654" s="16" t="s">
        <v>11406</v>
      </c>
      <c r="D1654" s="16" t="s">
        <v>217</v>
      </c>
      <c r="E1654" s="22">
        <v>2020</v>
      </c>
      <c r="F1654" s="16" t="s">
        <v>29</v>
      </c>
      <c r="G1654" s="16" t="s">
        <v>29</v>
      </c>
      <c r="H1654" s="16" t="s">
        <v>165</v>
      </c>
      <c r="I1654" s="16"/>
      <c r="J1654" s="16" t="s">
        <v>166</v>
      </c>
      <c r="K1654" s="16" t="s">
        <v>10871</v>
      </c>
      <c r="L1654" s="16" t="s">
        <v>7417</v>
      </c>
      <c r="M1654" s="19">
        <v>1</v>
      </c>
      <c r="N1654" s="16" t="s">
        <v>19658</v>
      </c>
      <c r="O1654" s="25" t="s">
        <v>11407</v>
      </c>
      <c r="P1654" s="16" t="s">
        <v>11408</v>
      </c>
      <c r="Q1654" s="16" t="s">
        <v>17662</v>
      </c>
      <c r="R1654" s="19"/>
      <c r="S1654" s="19"/>
      <c r="T1654" s="19"/>
      <c r="U1654" s="19"/>
      <c r="V1654" s="19"/>
      <c r="W1654" s="19"/>
      <c r="X1654" s="19"/>
    </row>
    <row r="1655" spans="1:24">
      <c r="A1655" s="19">
        <v>1651</v>
      </c>
      <c r="B1655" s="16" t="s">
        <v>1306</v>
      </c>
      <c r="C1655" s="16" t="s">
        <v>11406</v>
      </c>
      <c r="D1655" s="16" t="s">
        <v>217</v>
      </c>
      <c r="E1655" s="22">
        <v>2020</v>
      </c>
      <c r="F1655" s="16" t="s">
        <v>29</v>
      </c>
      <c r="G1655" s="16" t="s">
        <v>29</v>
      </c>
      <c r="H1655" s="16" t="s">
        <v>1523</v>
      </c>
      <c r="I1655" s="16"/>
      <c r="J1655" s="16" t="s">
        <v>344</v>
      </c>
      <c r="K1655" s="16" t="s">
        <v>10871</v>
      </c>
      <c r="L1655" s="16" t="s">
        <v>7417</v>
      </c>
      <c r="M1655" s="19">
        <v>1</v>
      </c>
      <c r="N1655" s="16" t="s">
        <v>19659</v>
      </c>
      <c r="O1655" s="25" t="s">
        <v>15967</v>
      </c>
      <c r="P1655" s="16" t="s">
        <v>15968</v>
      </c>
      <c r="Q1655" s="16" t="s">
        <v>17662</v>
      </c>
      <c r="R1655" s="19"/>
      <c r="S1655" s="19"/>
      <c r="T1655" s="19"/>
      <c r="U1655" s="19"/>
      <c r="V1655" s="19"/>
      <c r="W1655" s="19"/>
      <c r="X1655" s="19"/>
    </row>
    <row r="1656" spans="1:24">
      <c r="A1656" s="19">
        <v>1652</v>
      </c>
      <c r="B1656" s="16" t="s">
        <v>19660</v>
      </c>
      <c r="C1656" s="16" t="s">
        <v>11406</v>
      </c>
      <c r="D1656" s="16" t="s">
        <v>217</v>
      </c>
      <c r="E1656" s="22">
        <v>2020</v>
      </c>
      <c r="F1656" s="16" t="s">
        <v>29</v>
      </c>
      <c r="G1656" s="16" t="s">
        <v>29</v>
      </c>
      <c r="H1656" s="16" t="s">
        <v>165</v>
      </c>
      <c r="I1656" s="16"/>
      <c r="J1656" s="16" t="s">
        <v>166</v>
      </c>
      <c r="K1656" s="16" t="s">
        <v>10871</v>
      </c>
      <c r="L1656" s="16" t="s">
        <v>7417</v>
      </c>
      <c r="M1656" s="19">
        <v>1</v>
      </c>
      <c r="N1656" s="16" t="s">
        <v>19661</v>
      </c>
      <c r="O1656" s="25" t="s">
        <v>11409</v>
      </c>
      <c r="P1656" s="16" t="s">
        <v>11410</v>
      </c>
      <c r="Q1656" s="16" t="s">
        <v>17662</v>
      </c>
      <c r="R1656" s="19"/>
      <c r="S1656" s="19"/>
      <c r="T1656" s="19"/>
      <c r="U1656" s="19"/>
      <c r="V1656" s="19"/>
      <c r="W1656" s="19"/>
      <c r="X1656" s="19"/>
    </row>
    <row r="1657" spans="1:24">
      <c r="A1657" s="19">
        <v>1653</v>
      </c>
      <c r="B1657" s="16" t="s">
        <v>19662</v>
      </c>
      <c r="C1657" s="16" t="s">
        <v>12782</v>
      </c>
      <c r="D1657" s="16" t="s">
        <v>12783</v>
      </c>
      <c r="E1657" s="22" t="s">
        <v>25</v>
      </c>
      <c r="F1657" s="16" t="s">
        <v>25</v>
      </c>
      <c r="G1657" s="16" t="s">
        <v>29</v>
      </c>
      <c r="H1657" s="16" t="s">
        <v>122</v>
      </c>
      <c r="I1657" s="16"/>
      <c r="J1657" s="16" t="s">
        <v>140</v>
      </c>
      <c r="K1657" s="16" t="s">
        <v>12781</v>
      </c>
      <c r="L1657" s="16" t="s">
        <v>7417</v>
      </c>
      <c r="M1657" s="19">
        <v>1</v>
      </c>
      <c r="N1657" s="16" t="s">
        <v>19663</v>
      </c>
      <c r="O1657" s="25" t="s">
        <v>12784</v>
      </c>
      <c r="P1657" s="16"/>
      <c r="Q1657" s="16" t="s">
        <v>17662</v>
      </c>
      <c r="R1657" s="19"/>
      <c r="S1657" s="19"/>
      <c r="T1657" s="19"/>
      <c r="U1657" s="19"/>
      <c r="V1657" s="19"/>
      <c r="W1657" s="19"/>
      <c r="X1657" s="19"/>
    </row>
    <row r="1658" spans="1:24">
      <c r="A1658" s="19">
        <v>1654</v>
      </c>
      <c r="B1658" s="16" t="s">
        <v>19664</v>
      </c>
      <c r="C1658" s="16" t="s">
        <v>12782</v>
      </c>
      <c r="D1658" s="16" t="s">
        <v>12783</v>
      </c>
      <c r="E1658" s="22" t="s">
        <v>25</v>
      </c>
      <c r="F1658" s="16" t="s">
        <v>25</v>
      </c>
      <c r="G1658" s="16" t="s">
        <v>29</v>
      </c>
      <c r="H1658" s="16" t="s">
        <v>122</v>
      </c>
      <c r="I1658" s="16"/>
      <c r="J1658" s="16" t="s">
        <v>140</v>
      </c>
      <c r="K1658" s="16" t="s">
        <v>12781</v>
      </c>
      <c r="L1658" s="16" t="s">
        <v>7417</v>
      </c>
      <c r="M1658" s="19">
        <v>1</v>
      </c>
      <c r="N1658" s="16" t="s">
        <v>19665</v>
      </c>
      <c r="O1658" s="25" t="s">
        <v>12785</v>
      </c>
      <c r="P1658" s="16"/>
      <c r="Q1658" s="16" t="s">
        <v>17662</v>
      </c>
      <c r="R1658" s="19"/>
      <c r="S1658" s="19"/>
      <c r="T1658" s="19"/>
      <c r="U1658" s="19"/>
      <c r="V1658" s="19"/>
      <c r="W1658" s="19"/>
      <c r="X1658" s="19"/>
    </row>
    <row r="1659" spans="1:24">
      <c r="A1659" s="19">
        <v>1655</v>
      </c>
      <c r="B1659" s="16" t="s">
        <v>19666</v>
      </c>
      <c r="C1659" s="16" t="s">
        <v>12782</v>
      </c>
      <c r="D1659" s="16" t="s">
        <v>12783</v>
      </c>
      <c r="E1659" s="22" t="s">
        <v>25</v>
      </c>
      <c r="F1659" s="16" t="s">
        <v>25</v>
      </c>
      <c r="G1659" s="16" t="s">
        <v>29</v>
      </c>
      <c r="H1659" s="16" t="s">
        <v>122</v>
      </c>
      <c r="I1659" s="16"/>
      <c r="J1659" s="16" t="s">
        <v>140</v>
      </c>
      <c r="K1659" s="16" t="s">
        <v>12781</v>
      </c>
      <c r="L1659" s="16" t="s">
        <v>7417</v>
      </c>
      <c r="M1659" s="19">
        <v>1</v>
      </c>
      <c r="N1659" s="16" t="s">
        <v>19667</v>
      </c>
      <c r="O1659" s="25" t="s">
        <v>12786</v>
      </c>
      <c r="P1659" s="16"/>
      <c r="Q1659" s="16" t="s">
        <v>17662</v>
      </c>
      <c r="R1659" s="19"/>
      <c r="S1659" s="19"/>
      <c r="T1659" s="19"/>
      <c r="U1659" s="19"/>
      <c r="V1659" s="19"/>
      <c r="W1659" s="19"/>
      <c r="X1659" s="19"/>
    </row>
    <row r="1660" spans="1:24">
      <c r="A1660" s="19">
        <v>1656</v>
      </c>
      <c r="B1660" s="16" t="s">
        <v>3199</v>
      </c>
      <c r="C1660" s="16" t="s">
        <v>3197</v>
      </c>
      <c r="D1660" s="16" t="s">
        <v>3198</v>
      </c>
      <c r="E1660" s="22">
        <v>1993</v>
      </c>
      <c r="F1660" s="16" t="s">
        <v>3184</v>
      </c>
      <c r="G1660" s="16" t="s">
        <v>53</v>
      </c>
      <c r="H1660" s="16" t="s">
        <v>3180</v>
      </c>
      <c r="I1660" s="16" t="s">
        <v>3180</v>
      </c>
      <c r="J1660" s="16"/>
      <c r="K1660" s="16"/>
      <c r="L1660" s="16" t="s">
        <v>2824</v>
      </c>
      <c r="M1660" s="19">
        <v>1</v>
      </c>
      <c r="N1660" s="16" t="s">
        <v>19668</v>
      </c>
      <c r="O1660" s="25" t="s">
        <v>3200</v>
      </c>
      <c r="P1660" s="16" t="s">
        <v>3201</v>
      </c>
      <c r="Q1660" s="16" t="s">
        <v>17628</v>
      </c>
      <c r="R1660" s="19"/>
      <c r="S1660" s="19"/>
      <c r="T1660" s="19"/>
      <c r="U1660" s="19"/>
      <c r="V1660" s="19"/>
      <c r="W1660" s="19"/>
      <c r="X1660" s="19"/>
    </row>
    <row r="1661" spans="1:24">
      <c r="A1661" s="19">
        <v>1657</v>
      </c>
      <c r="B1661" s="16" t="s">
        <v>3360</v>
      </c>
      <c r="C1661" s="16" t="s">
        <v>3358</v>
      </c>
      <c r="D1661" s="16" t="s">
        <v>3359</v>
      </c>
      <c r="E1661" s="22">
        <v>1961</v>
      </c>
      <c r="F1661" s="16" t="s">
        <v>177</v>
      </c>
      <c r="G1661" s="16" t="s">
        <v>53</v>
      </c>
      <c r="H1661" s="16" t="s">
        <v>178</v>
      </c>
      <c r="I1661" s="16" t="s">
        <v>3342</v>
      </c>
      <c r="J1661" s="16"/>
      <c r="K1661" s="16"/>
      <c r="L1661" s="16" t="s">
        <v>2824</v>
      </c>
      <c r="M1661" s="19">
        <v>1</v>
      </c>
      <c r="N1661" s="16" t="s">
        <v>19669</v>
      </c>
      <c r="O1661" s="25" t="s">
        <v>3361</v>
      </c>
      <c r="P1661" s="16" t="s">
        <v>3362</v>
      </c>
      <c r="Q1661" s="16" t="s">
        <v>17628</v>
      </c>
      <c r="R1661" s="19"/>
      <c r="S1661" s="19"/>
      <c r="T1661" s="19"/>
      <c r="U1661" s="19"/>
      <c r="V1661" s="19"/>
      <c r="W1661" s="19"/>
      <c r="X1661" s="19"/>
    </row>
    <row r="1662" spans="1:24">
      <c r="A1662" s="19">
        <v>1658</v>
      </c>
      <c r="B1662" s="16" t="s">
        <v>3109</v>
      </c>
      <c r="C1662" s="16" t="s">
        <v>3108</v>
      </c>
      <c r="D1662" s="16" t="s">
        <v>3109</v>
      </c>
      <c r="E1662" s="22">
        <v>1956</v>
      </c>
      <c r="F1662" s="16" t="s">
        <v>941</v>
      </c>
      <c r="G1662" s="16" t="s">
        <v>53</v>
      </c>
      <c r="H1662" s="16" t="s">
        <v>942</v>
      </c>
      <c r="I1662" s="16" t="s">
        <v>942</v>
      </c>
      <c r="J1662" s="16"/>
      <c r="K1662" s="16"/>
      <c r="L1662" s="16" t="s">
        <v>2824</v>
      </c>
      <c r="M1662" s="19">
        <v>1</v>
      </c>
      <c r="N1662" s="16" t="s">
        <v>19670</v>
      </c>
      <c r="O1662" s="25" t="s">
        <v>3110</v>
      </c>
      <c r="P1662" s="16" t="s">
        <v>3111</v>
      </c>
      <c r="Q1662" s="16" t="s">
        <v>17628</v>
      </c>
      <c r="R1662" s="19"/>
      <c r="S1662" s="19"/>
      <c r="T1662" s="19"/>
      <c r="U1662" s="19"/>
      <c r="V1662" s="19"/>
      <c r="W1662" s="19"/>
      <c r="X1662" s="19"/>
    </row>
    <row r="1663" spans="1:24">
      <c r="A1663" s="19">
        <v>1659</v>
      </c>
      <c r="B1663" s="16" t="s">
        <v>19671</v>
      </c>
      <c r="C1663" s="16" t="s">
        <v>15094</v>
      </c>
      <c r="D1663" s="16" t="s">
        <v>15095</v>
      </c>
      <c r="E1663" s="22">
        <v>1996</v>
      </c>
      <c r="F1663" s="16" t="s">
        <v>29</v>
      </c>
      <c r="G1663" s="16" t="s">
        <v>29</v>
      </c>
      <c r="H1663" s="16" t="s">
        <v>1523</v>
      </c>
      <c r="I1663" s="16"/>
      <c r="J1663" s="16" t="s">
        <v>344</v>
      </c>
      <c r="K1663" s="16" t="s">
        <v>15093</v>
      </c>
      <c r="L1663" s="16" t="s">
        <v>2824</v>
      </c>
      <c r="M1663" s="19">
        <v>1</v>
      </c>
      <c r="N1663" s="16" t="s">
        <v>19672</v>
      </c>
      <c r="O1663" s="25" t="s">
        <v>15096</v>
      </c>
      <c r="P1663" s="16" t="s">
        <v>15097</v>
      </c>
      <c r="Q1663" s="16" t="s">
        <v>17628</v>
      </c>
      <c r="R1663" s="19"/>
      <c r="S1663" s="19"/>
      <c r="T1663" s="19"/>
      <c r="U1663" s="19"/>
      <c r="V1663" s="19"/>
      <c r="W1663" s="19"/>
      <c r="X1663" s="19"/>
    </row>
    <row r="1664" spans="1:24">
      <c r="A1664" s="19">
        <v>1660</v>
      </c>
      <c r="B1664" s="16" t="s">
        <v>15454</v>
      </c>
      <c r="C1664" s="16" t="s">
        <v>15094</v>
      </c>
      <c r="D1664" s="16" t="s">
        <v>15457</v>
      </c>
      <c r="E1664" s="22">
        <v>2005</v>
      </c>
      <c r="F1664" s="16" t="s">
        <v>29</v>
      </c>
      <c r="G1664" s="16" t="s">
        <v>29</v>
      </c>
      <c r="H1664" s="16" t="s">
        <v>1523</v>
      </c>
      <c r="I1664" s="16"/>
      <c r="J1664" s="16" t="s">
        <v>344</v>
      </c>
      <c r="K1664" s="16" t="s">
        <v>15454</v>
      </c>
      <c r="L1664" s="16" t="s">
        <v>2824</v>
      </c>
      <c r="M1664" s="19">
        <v>1</v>
      </c>
      <c r="N1664" s="16" t="s">
        <v>19673</v>
      </c>
      <c r="O1664" s="25" t="s">
        <v>15458</v>
      </c>
      <c r="P1664" s="16" t="s">
        <v>15459</v>
      </c>
      <c r="Q1664" s="16" t="s">
        <v>17628</v>
      </c>
      <c r="R1664" s="19"/>
      <c r="S1664" s="19"/>
      <c r="T1664" s="19"/>
      <c r="U1664" s="19"/>
      <c r="V1664" s="19"/>
      <c r="W1664" s="19"/>
      <c r="X1664" s="19"/>
    </row>
    <row r="1665" spans="1:24">
      <c r="A1665" s="19">
        <v>1661</v>
      </c>
      <c r="B1665" s="16" t="s">
        <v>2254</v>
      </c>
      <c r="C1665" s="16" t="s">
        <v>2255</v>
      </c>
      <c r="D1665" s="16" t="s">
        <v>2146</v>
      </c>
      <c r="E1665" s="22">
        <v>2008</v>
      </c>
      <c r="F1665" s="16" t="s">
        <v>29</v>
      </c>
      <c r="G1665" s="16" t="s">
        <v>29</v>
      </c>
      <c r="H1665" s="16" t="s">
        <v>1523</v>
      </c>
      <c r="I1665" s="16"/>
      <c r="J1665" s="16" t="s">
        <v>344</v>
      </c>
      <c r="K1665" s="16" t="s">
        <v>14864</v>
      </c>
      <c r="L1665" s="16" t="s">
        <v>2824</v>
      </c>
      <c r="M1665" s="19">
        <v>1</v>
      </c>
      <c r="N1665" s="16" t="s">
        <v>2257</v>
      </c>
      <c r="O1665" s="25" t="s">
        <v>2256</v>
      </c>
      <c r="P1665" s="16" t="s">
        <v>14865</v>
      </c>
      <c r="Q1665" s="16" t="s">
        <v>17628</v>
      </c>
      <c r="R1665" s="19"/>
      <c r="S1665" s="19"/>
      <c r="T1665" s="19"/>
      <c r="U1665" s="19"/>
      <c r="V1665" s="19">
        <v>81</v>
      </c>
      <c r="W1665" s="19"/>
      <c r="X1665" s="19"/>
    </row>
    <row r="1666" spans="1:24">
      <c r="A1666" s="19">
        <v>1662</v>
      </c>
      <c r="B1666" s="16" t="s">
        <v>19674</v>
      </c>
      <c r="C1666" s="16" t="s">
        <v>11008</v>
      </c>
      <c r="D1666" s="16" t="s">
        <v>11009</v>
      </c>
      <c r="E1666" s="22">
        <v>1987</v>
      </c>
      <c r="F1666" s="16" t="s">
        <v>29</v>
      </c>
      <c r="G1666" s="16" t="s">
        <v>29</v>
      </c>
      <c r="H1666" s="16" t="s">
        <v>692</v>
      </c>
      <c r="I1666" s="16"/>
      <c r="J1666" s="16" t="s">
        <v>711</v>
      </c>
      <c r="K1666" s="16" t="s">
        <v>11007</v>
      </c>
      <c r="L1666" s="16" t="s">
        <v>2824</v>
      </c>
      <c r="M1666" s="19">
        <v>1</v>
      </c>
      <c r="N1666" s="16" t="s">
        <v>19675</v>
      </c>
      <c r="O1666" s="25" t="s">
        <v>11010</v>
      </c>
      <c r="P1666" s="16" t="s">
        <v>11011</v>
      </c>
      <c r="Q1666" s="16" t="s">
        <v>17628</v>
      </c>
      <c r="R1666" s="19"/>
      <c r="S1666" s="19"/>
      <c r="T1666" s="19"/>
      <c r="U1666" s="19"/>
      <c r="V1666" s="19"/>
      <c r="W1666" s="19"/>
      <c r="X1666" s="19"/>
    </row>
    <row r="1667" spans="1:24">
      <c r="A1667" s="19">
        <v>1663</v>
      </c>
      <c r="B1667" s="16" t="s">
        <v>17211</v>
      </c>
      <c r="C1667" s="16" t="s">
        <v>17210</v>
      </c>
      <c r="D1667" s="16" t="s">
        <v>17212</v>
      </c>
      <c r="E1667" s="22">
        <v>1968</v>
      </c>
      <c r="F1667" s="16" t="s">
        <v>31</v>
      </c>
      <c r="G1667" s="16" t="s">
        <v>31</v>
      </c>
      <c r="H1667" s="16" t="s">
        <v>219</v>
      </c>
      <c r="I1667" s="16"/>
      <c r="J1667" s="16" t="s">
        <v>17210</v>
      </c>
      <c r="K1667" s="16" t="s">
        <v>17211</v>
      </c>
      <c r="L1667" s="16" t="s">
        <v>3169</v>
      </c>
      <c r="M1667" s="19">
        <v>1</v>
      </c>
      <c r="N1667" s="16" t="s">
        <v>19676</v>
      </c>
      <c r="O1667" s="25" t="s">
        <v>17213</v>
      </c>
      <c r="P1667" s="16" t="s">
        <v>17214</v>
      </c>
      <c r="Q1667" s="16" t="s">
        <v>17630</v>
      </c>
      <c r="R1667" s="19"/>
      <c r="S1667" s="19"/>
      <c r="T1667" s="19"/>
      <c r="U1667" s="19"/>
      <c r="V1667" s="19"/>
      <c r="W1667" s="19"/>
      <c r="X1667" s="19"/>
    </row>
    <row r="1668" spans="1:24">
      <c r="A1668" s="19">
        <v>1664</v>
      </c>
      <c r="B1668" s="16" t="s">
        <v>17215</v>
      </c>
      <c r="C1668" s="16" t="s">
        <v>17210</v>
      </c>
      <c r="D1668" s="16" t="s">
        <v>17215</v>
      </c>
      <c r="E1668" s="22">
        <v>1968</v>
      </c>
      <c r="F1668" s="16" t="s">
        <v>31</v>
      </c>
      <c r="G1668" s="16" t="s">
        <v>31</v>
      </c>
      <c r="H1668" s="16" t="s">
        <v>219</v>
      </c>
      <c r="I1668" s="16"/>
      <c r="J1668" s="16" t="s">
        <v>17210</v>
      </c>
      <c r="K1668" s="16" t="s">
        <v>17215</v>
      </c>
      <c r="L1668" s="16" t="s">
        <v>7417</v>
      </c>
      <c r="M1668" s="19">
        <v>1</v>
      </c>
      <c r="N1668" s="16" t="s">
        <v>19677</v>
      </c>
      <c r="O1668" s="25" t="s">
        <v>17216</v>
      </c>
      <c r="P1668" s="16" t="s">
        <v>17217</v>
      </c>
      <c r="Q1668" s="16" t="s">
        <v>17662</v>
      </c>
      <c r="R1668" s="19"/>
      <c r="S1668" s="19"/>
      <c r="T1668" s="19"/>
      <c r="U1668" s="19"/>
      <c r="V1668" s="19"/>
      <c r="W1668" s="19"/>
      <c r="X1668" s="19"/>
    </row>
    <row r="1669" spans="1:24">
      <c r="A1669" s="19">
        <v>1665</v>
      </c>
      <c r="B1669" s="16" t="s">
        <v>17218</v>
      </c>
      <c r="C1669" s="16" t="s">
        <v>17210</v>
      </c>
      <c r="D1669" s="16" t="s">
        <v>17212</v>
      </c>
      <c r="E1669" s="22">
        <v>1964</v>
      </c>
      <c r="F1669" s="16" t="s">
        <v>31</v>
      </c>
      <c r="G1669" s="16" t="s">
        <v>31</v>
      </c>
      <c r="H1669" s="16" t="s">
        <v>219</v>
      </c>
      <c r="I1669" s="16"/>
      <c r="J1669" s="16" t="s">
        <v>17210</v>
      </c>
      <c r="K1669" s="16" t="s">
        <v>17218</v>
      </c>
      <c r="L1669" s="16" t="s">
        <v>9073</v>
      </c>
      <c r="M1669" s="19">
        <v>1</v>
      </c>
      <c r="N1669" s="16" t="s">
        <v>19678</v>
      </c>
      <c r="O1669" s="25" t="s">
        <v>17219</v>
      </c>
      <c r="P1669" s="16" t="s">
        <v>17220</v>
      </c>
      <c r="Q1669" s="16" t="s">
        <v>17641</v>
      </c>
      <c r="R1669" s="19"/>
      <c r="S1669" s="19"/>
      <c r="T1669" s="19"/>
      <c r="U1669" s="19"/>
      <c r="V1669" s="19"/>
      <c r="W1669" s="19"/>
      <c r="X1669" s="19"/>
    </row>
    <row r="1670" spans="1:24">
      <c r="A1670" s="19">
        <v>1666</v>
      </c>
      <c r="B1670" s="16" t="s">
        <v>17221</v>
      </c>
      <c r="C1670" s="16" t="s">
        <v>17210</v>
      </c>
      <c r="D1670" s="16" t="s">
        <v>17222</v>
      </c>
      <c r="E1670" s="22">
        <v>1998</v>
      </c>
      <c r="F1670" s="16" t="s">
        <v>31</v>
      </c>
      <c r="G1670" s="16" t="s">
        <v>31</v>
      </c>
      <c r="H1670" s="16" t="s">
        <v>219</v>
      </c>
      <c r="I1670" s="16"/>
      <c r="J1670" s="16" t="s">
        <v>17210</v>
      </c>
      <c r="K1670" s="16" t="s">
        <v>17221</v>
      </c>
      <c r="L1670" s="16" t="s">
        <v>2824</v>
      </c>
      <c r="M1670" s="19">
        <v>1</v>
      </c>
      <c r="N1670" s="16" t="s">
        <v>19679</v>
      </c>
      <c r="O1670" s="25" t="s">
        <v>17223</v>
      </c>
      <c r="P1670" s="16" t="s">
        <v>17224</v>
      </c>
      <c r="Q1670" s="16" t="s">
        <v>17628</v>
      </c>
      <c r="R1670" s="19"/>
      <c r="S1670" s="19"/>
      <c r="T1670" s="19"/>
      <c r="U1670" s="19"/>
      <c r="V1670" s="19"/>
      <c r="W1670" s="19"/>
      <c r="X1670" s="19"/>
    </row>
    <row r="1671" spans="1:24">
      <c r="A1671" s="19">
        <v>1667</v>
      </c>
      <c r="B1671" s="16" t="s">
        <v>3746</v>
      </c>
      <c r="C1671" s="16" t="s">
        <v>3744</v>
      </c>
      <c r="D1671" s="16" t="s">
        <v>3745</v>
      </c>
      <c r="E1671" s="22">
        <v>1965</v>
      </c>
      <c r="F1671" s="16" t="s">
        <v>177</v>
      </c>
      <c r="G1671" s="16" t="s">
        <v>53</v>
      </c>
      <c r="H1671" s="16" t="s">
        <v>178</v>
      </c>
      <c r="I1671" s="16" t="s">
        <v>204</v>
      </c>
      <c r="J1671" s="16"/>
      <c r="K1671" s="16"/>
      <c r="L1671" s="16" t="s">
        <v>2833</v>
      </c>
      <c r="M1671" s="19">
        <v>1</v>
      </c>
      <c r="N1671" s="16" t="s">
        <v>19680</v>
      </c>
      <c r="O1671" s="25" t="s">
        <v>3747</v>
      </c>
      <c r="P1671" s="16" t="s">
        <v>3748</v>
      </c>
      <c r="Q1671" s="16" t="s">
        <v>17687</v>
      </c>
      <c r="R1671" s="19"/>
      <c r="S1671" s="19"/>
      <c r="T1671" s="19"/>
      <c r="U1671" s="19"/>
      <c r="V1671" s="19"/>
      <c r="W1671" s="19"/>
      <c r="X1671" s="19"/>
    </row>
    <row r="1672" spans="1:24">
      <c r="A1672" s="19">
        <v>1668</v>
      </c>
      <c r="B1672" s="16" t="s">
        <v>19681</v>
      </c>
      <c r="C1672" s="16" t="s">
        <v>13034</v>
      </c>
      <c r="D1672" s="16" t="s">
        <v>13035</v>
      </c>
      <c r="E1672" s="22">
        <v>2000</v>
      </c>
      <c r="F1672" s="16" t="s">
        <v>29</v>
      </c>
      <c r="G1672" s="16" t="s">
        <v>29</v>
      </c>
      <c r="H1672" s="16" t="s">
        <v>122</v>
      </c>
      <c r="I1672" s="16"/>
      <c r="J1672" s="16" t="s">
        <v>13013</v>
      </c>
      <c r="K1672" s="16" t="s">
        <v>13033</v>
      </c>
      <c r="L1672" s="16" t="s">
        <v>7417</v>
      </c>
      <c r="M1672" s="19">
        <v>1</v>
      </c>
      <c r="N1672" s="16" t="s">
        <v>19682</v>
      </c>
      <c r="O1672" s="25" t="s">
        <v>13036</v>
      </c>
      <c r="P1672" s="16" t="s">
        <v>13037</v>
      </c>
      <c r="Q1672" s="16" t="s">
        <v>17662</v>
      </c>
      <c r="R1672" s="19"/>
      <c r="S1672" s="19"/>
      <c r="T1672" s="19"/>
      <c r="U1672" s="19"/>
      <c r="V1672" s="19"/>
      <c r="W1672" s="19"/>
      <c r="X1672" s="19"/>
    </row>
    <row r="1673" spans="1:24">
      <c r="A1673" s="19">
        <v>1669</v>
      </c>
      <c r="B1673" s="16" t="s">
        <v>15140</v>
      </c>
      <c r="C1673" s="16" t="s">
        <v>15141</v>
      </c>
      <c r="D1673" s="16" t="s">
        <v>15142</v>
      </c>
      <c r="E1673" s="22">
        <v>1983</v>
      </c>
      <c r="F1673" s="16" t="s">
        <v>29</v>
      </c>
      <c r="G1673" s="16" t="s">
        <v>29</v>
      </c>
      <c r="H1673" s="16" t="s">
        <v>1523</v>
      </c>
      <c r="I1673" s="16"/>
      <c r="J1673" s="16" t="s">
        <v>344</v>
      </c>
      <c r="K1673" s="16" t="s">
        <v>15140</v>
      </c>
      <c r="L1673" s="16" t="s">
        <v>2824</v>
      </c>
      <c r="M1673" s="19">
        <v>1</v>
      </c>
      <c r="N1673" s="16" t="s">
        <v>19683</v>
      </c>
      <c r="O1673" s="25" t="s">
        <v>15143</v>
      </c>
      <c r="P1673" s="16" t="s">
        <v>15144</v>
      </c>
      <c r="Q1673" s="16" t="s">
        <v>17628</v>
      </c>
      <c r="R1673" s="19"/>
      <c r="S1673" s="19"/>
      <c r="T1673" s="19"/>
      <c r="U1673" s="19"/>
      <c r="V1673" s="19"/>
      <c r="W1673" s="19"/>
      <c r="X1673" s="19"/>
    </row>
    <row r="1674" spans="1:24">
      <c r="A1674" s="19">
        <v>1670</v>
      </c>
      <c r="B1674" s="16" t="s">
        <v>15904</v>
      </c>
      <c r="C1674" s="16" t="s">
        <v>15141</v>
      </c>
      <c r="D1674" s="16" t="s">
        <v>15142</v>
      </c>
      <c r="E1674" s="22">
        <v>1983</v>
      </c>
      <c r="F1674" s="16" t="s">
        <v>29</v>
      </c>
      <c r="G1674" s="16" t="s">
        <v>29</v>
      </c>
      <c r="H1674" s="16" t="s">
        <v>1523</v>
      </c>
      <c r="I1674" s="16"/>
      <c r="J1674" s="16" t="s">
        <v>344</v>
      </c>
      <c r="K1674" s="16" t="s">
        <v>15904</v>
      </c>
      <c r="L1674" s="16" t="s">
        <v>2824</v>
      </c>
      <c r="M1674" s="19">
        <v>1</v>
      </c>
      <c r="N1674" s="16" t="s">
        <v>19684</v>
      </c>
      <c r="O1674" s="25" t="s">
        <v>15905</v>
      </c>
      <c r="P1674" s="16" t="s">
        <v>15906</v>
      </c>
      <c r="Q1674" s="16" t="s">
        <v>17628</v>
      </c>
      <c r="R1674" s="19"/>
      <c r="S1674" s="19"/>
      <c r="T1674" s="19"/>
      <c r="U1674" s="19"/>
      <c r="V1674" s="19"/>
      <c r="W1674" s="19"/>
      <c r="X1674" s="19"/>
    </row>
    <row r="1675" spans="1:24">
      <c r="A1675" s="19">
        <v>1671</v>
      </c>
      <c r="B1675" s="16" t="s">
        <v>9035</v>
      </c>
      <c r="C1675" s="16" t="s">
        <v>9033</v>
      </c>
      <c r="D1675" s="16" t="s">
        <v>9034</v>
      </c>
      <c r="E1675" s="22">
        <v>2021</v>
      </c>
      <c r="F1675" s="16" t="s">
        <v>928</v>
      </c>
      <c r="G1675" s="16" t="s">
        <v>53</v>
      </c>
      <c r="H1675" s="16" t="s">
        <v>404</v>
      </c>
      <c r="I1675" s="16" t="s">
        <v>405</v>
      </c>
      <c r="J1675" s="16"/>
      <c r="K1675" s="16"/>
      <c r="L1675" s="16" t="s">
        <v>2824</v>
      </c>
      <c r="M1675" s="19">
        <v>1</v>
      </c>
      <c r="N1675" s="16" t="s">
        <v>19685</v>
      </c>
      <c r="O1675" s="25" t="s">
        <v>9036</v>
      </c>
      <c r="P1675" s="16" t="s">
        <v>9037</v>
      </c>
      <c r="Q1675" s="16" t="s">
        <v>17628</v>
      </c>
      <c r="R1675" s="19"/>
      <c r="S1675" s="19"/>
      <c r="T1675" s="19"/>
      <c r="U1675" s="19"/>
      <c r="V1675" s="19"/>
      <c r="W1675" s="19"/>
      <c r="X1675" s="19"/>
    </row>
    <row r="1676" spans="1:24">
      <c r="A1676" s="19">
        <v>1672</v>
      </c>
      <c r="B1676" s="16" t="s">
        <v>9039</v>
      </c>
      <c r="C1676" s="16" t="s">
        <v>9033</v>
      </c>
      <c r="D1676" s="16" t="s">
        <v>9038</v>
      </c>
      <c r="E1676" s="22">
        <v>2016</v>
      </c>
      <c r="F1676" s="16" t="s">
        <v>928</v>
      </c>
      <c r="G1676" s="16" t="s">
        <v>53</v>
      </c>
      <c r="H1676" s="16" t="s">
        <v>404</v>
      </c>
      <c r="I1676" s="16" t="s">
        <v>405</v>
      </c>
      <c r="J1676" s="16"/>
      <c r="K1676" s="16"/>
      <c r="L1676" s="16" t="s">
        <v>2928</v>
      </c>
      <c r="M1676" s="19">
        <v>1</v>
      </c>
      <c r="N1676" s="16" t="s">
        <v>19686</v>
      </c>
      <c r="O1676" s="25" t="s">
        <v>9040</v>
      </c>
      <c r="P1676" s="16" t="s">
        <v>9041</v>
      </c>
      <c r="Q1676" s="16" t="s">
        <v>17638</v>
      </c>
      <c r="R1676" s="19"/>
      <c r="S1676" s="19"/>
      <c r="T1676" s="19"/>
      <c r="U1676" s="19"/>
      <c r="V1676" s="19"/>
      <c r="W1676" s="19"/>
      <c r="X1676" s="19"/>
    </row>
    <row r="1677" spans="1:24">
      <c r="A1677" s="19">
        <v>1673</v>
      </c>
      <c r="B1677" s="16" t="s">
        <v>19687</v>
      </c>
      <c r="C1677" s="16" t="s">
        <v>12707</v>
      </c>
      <c r="D1677" s="16" t="s">
        <v>12708</v>
      </c>
      <c r="E1677" s="22">
        <v>2022</v>
      </c>
      <c r="F1677" s="16" t="s">
        <v>29</v>
      </c>
      <c r="G1677" s="16" t="s">
        <v>29</v>
      </c>
      <c r="H1677" s="16" t="s">
        <v>122</v>
      </c>
      <c r="I1677" s="16"/>
      <c r="J1677" s="16" t="s">
        <v>123</v>
      </c>
      <c r="K1677" s="16" t="s">
        <v>12706</v>
      </c>
      <c r="L1677" s="16" t="s">
        <v>3169</v>
      </c>
      <c r="M1677" s="19">
        <v>1</v>
      </c>
      <c r="N1677" s="16" t="s">
        <v>19688</v>
      </c>
      <c r="O1677" s="25" t="s">
        <v>12709</v>
      </c>
      <c r="P1677" s="16" t="s">
        <v>12710</v>
      </c>
      <c r="Q1677" s="16" t="s">
        <v>17630</v>
      </c>
      <c r="R1677" s="19"/>
      <c r="S1677" s="19"/>
      <c r="T1677" s="19"/>
      <c r="U1677" s="19"/>
      <c r="V1677" s="19"/>
      <c r="W1677" s="19"/>
      <c r="X1677" s="19"/>
    </row>
    <row r="1678" spans="1:24">
      <c r="A1678" s="19">
        <v>1674</v>
      </c>
      <c r="B1678" s="16" t="s">
        <v>17226</v>
      </c>
      <c r="C1678" s="16" t="s">
        <v>17225</v>
      </c>
      <c r="D1678" s="16" t="s">
        <v>17227</v>
      </c>
      <c r="E1678" s="22">
        <v>2003</v>
      </c>
      <c r="F1678" s="16" t="s">
        <v>31</v>
      </c>
      <c r="G1678" s="16" t="s">
        <v>31</v>
      </c>
      <c r="H1678" s="16" t="s">
        <v>219</v>
      </c>
      <c r="I1678" s="16"/>
      <c r="J1678" s="16" t="s">
        <v>17225</v>
      </c>
      <c r="K1678" s="16" t="s">
        <v>17226</v>
      </c>
      <c r="L1678" s="16" t="s">
        <v>2824</v>
      </c>
      <c r="M1678" s="19">
        <v>1</v>
      </c>
      <c r="N1678" s="16" t="s">
        <v>19689</v>
      </c>
      <c r="O1678" s="25" t="s">
        <v>17228</v>
      </c>
      <c r="P1678" s="16" t="s">
        <v>17229</v>
      </c>
      <c r="Q1678" s="16" t="s">
        <v>17628</v>
      </c>
      <c r="R1678" s="19"/>
      <c r="S1678" s="19"/>
      <c r="T1678" s="19"/>
      <c r="U1678" s="19"/>
      <c r="V1678" s="19"/>
      <c r="W1678" s="19"/>
      <c r="X1678" s="19"/>
    </row>
    <row r="1679" spans="1:24">
      <c r="A1679" s="19">
        <v>1675</v>
      </c>
      <c r="B1679" s="16" t="s">
        <v>17230</v>
      </c>
      <c r="C1679" s="16" t="s">
        <v>17225</v>
      </c>
      <c r="D1679" s="16" t="s">
        <v>17227</v>
      </c>
      <c r="E1679" s="22">
        <v>2003</v>
      </c>
      <c r="F1679" s="16" t="s">
        <v>31</v>
      </c>
      <c r="G1679" s="16" t="s">
        <v>31</v>
      </c>
      <c r="H1679" s="16" t="s">
        <v>219</v>
      </c>
      <c r="I1679" s="16"/>
      <c r="J1679" s="16" t="s">
        <v>17225</v>
      </c>
      <c r="K1679" s="16" t="s">
        <v>17230</v>
      </c>
      <c r="L1679" s="16" t="s">
        <v>2824</v>
      </c>
      <c r="M1679" s="19">
        <v>1</v>
      </c>
      <c r="N1679" s="16" t="s">
        <v>19690</v>
      </c>
      <c r="O1679" s="25" t="s">
        <v>17231</v>
      </c>
      <c r="P1679" s="16" t="s">
        <v>17232</v>
      </c>
      <c r="Q1679" s="16" t="s">
        <v>17628</v>
      </c>
      <c r="R1679" s="19"/>
      <c r="S1679" s="19"/>
      <c r="T1679" s="19"/>
      <c r="U1679" s="19"/>
      <c r="V1679" s="19"/>
      <c r="W1679" s="19"/>
      <c r="X1679" s="19"/>
    </row>
    <row r="1680" spans="1:24">
      <c r="A1680" s="19">
        <v>1676</v>
      </c>
      <c r="B1680" s="16" t="s">
        <v>4757</v>
      </c>
      <c r="C1680" s="16" t="s">
        <v>4755</v>
      </c>
      <c r="D1680" s="16" t="s">
        <v>4756</v>
      </c>
      <c r="E1680" s="22">
        <v>2017</v>
      </c>
      <c r="F1680" s="16" t="s">
        <v>286</v>
      </c>
      <c r="G1680" s="16" t="s">
        <v>53</v>
      </c>
      <c r="H1680" s="16" t="s">
        <v>115</v>
      </c>
      <c r="I1680" s="16" t="s">
        <v>287</v>
      </c>
      <c r="J1680" s="16"/>
      <c r="K1680" s="16"/>
      <c r="L1680" s="16" t="s">
        <v>2817</v>
      </c>
      <c r="M1680" s="19">
        <v>1</v>
      </c>
      <c r="N1680" s="16" t="s">
        <v>19691</v>
      </c>
      <c r="O1680" s="25" t="s">
        <v>4758</v>
      </c>
      <c r="P1680" s="16" t="s">
        <v>4759</v>
      </c>
      <c r="Q1680" s="16" t="s">
        <v>17633</v>
      </c>
      <c r="R1680" s="19"/>
      <c r="S1680" s="19"/>
      <c r="T1680" s="19"/>
      <c r="U1680" s="19"/>
      <c r="V1680" s="19"/>
      <c r="W1680" s="19"/>
      <c r="X1680" s="19"/>
    </row>
    <row r="1681" spans="1:24">
      <c r="A1681" s="19">
        <v>1677</v>
      </c>
      <c r="B1681" s="16" t="s">
        <v>7706</v>
      </c>
      <c r="C1681" s="16" t="s">
        <v>7700</v>
      </c>
      <c r="D1681" s="16" t="s">
        <v>7705</v>
      </c>
      <c r="E1681" s="22">
        <v>2008</v>
      </c>
      <c r="F1681" s="16" t="s">
        <v>7603</v>
      </c>
      <c r="G1681" s="16" t="s">
        <v>53</v>
      </c>
      <c r="H1681" s="16" t="s">
        <v>115</v>
      </c>
      <c r="I1681" s="16" t="s">
        <v>513</v>
      </c>
      <c r="J1681" s="16"/>
      <c r="K1681" s="16"/>
      <c r="L1681" s="16" t="s">
        <v>3930</v>
      </c>
      <c r="M1681" s="19">
        <v>1</v>
      </c>
      <c r="N1681" s="16" t="s">
        <v>19692</v>
      </c>
      <c r="O1681" s="25" t="s">
        <v>7707</v>
      </c>
      <c r="P1681" s="16" t="s">
        <v>7708</v>
      </c>
      <c r="Q1681" s="16" t="s">
        <v>17685</v>
      </c>
      <c r="R1681" s="19"/>
      <c r="S1681" s="19"/>
      <c r="T1681" s="19"/>
      <c r="U1681" s="19"/>
      <c r="V1681" s="19"/>
      <c r="W1681" s="19"/>
      <c r="X1681" s="19"/>
    </row>
    <row r="1682" spans="1:24">
      <c r="A1682" s="19">
        <v>1678</v>
      </c>
      <c r="B1682" s="16" t="s">
        <v>7702</v>
      </c>
      <c r="C1682" s="16" t="s">
        <v>7700</v>
      </c>
      <c r="D1682" s="16" t="s">
        <v>7701</v>
      </c>
      <c r="E1682" s="22">
        <v>2015</v>
      </c>
      <c r="F1682" s="16" t="s">
        <v>7603</v>
      </c>
      <c r="G1682" s="16" t="s">
        <v>53</v>
      </c>
      <c r="H1682" s="16" t="s">
        <v>115</v>
      </c>
      <c r="I1682" s="16" t="s">
        <v>513</v>
      </c>
      <c r="J1682" s="16"/>
      <c r="K1682" s="16"/>
      <c r="L1682" s="16" t="s">
        <v>3930</v>
      </c>
      <c r="M1682" s="19">
        <v>1</v>
      </c>
      <c r="N1682" s="16" t="s">
        <v>19693</v>
      </c>
      <c r="O1682" s="25" t="s">
        <v>7703</v>
      </c>
      <c r="P1682" s="16" t="s">
        <v>7704</v>
      </c>
      <c r="Q1682" s="16" t="s">
        <v>17685</v>
      </c>
      <c r="R1682" s="19"/>
      <c r="S1682" s="19"/>
      <c r="T1682" s="19"/>
      <c r="U1682" s="19"/>
      <c r="V1682" s="19"/>
      <c r="W1682" s="19"/>
      <c r="X1682" s="19"/>
    </row>
    <row r="1683" spans="1:24">
      <c r="A1683" s="19">
        <v>1679</v>
      </c>
      <c r="B1683" s="16" t="s">
        <v>6852</v>
      </c>
      <c r="C1683" s="16" t="s">
        <v>6850</v>
      </c>
      <c r="D1683" s="16" t="s">
        <v>6851</v>
      </c>
      <c r="E1683" s="22">
        <v>2019</v>
      </c>
      <c r="F1683" s="16" t="s">
        <v>6847</v>
      </c>
      <c r="G1683" s="16" t="s">
        <v>53</v>
      </c>
      <c r="H1683" s="16" t="s">
        <v>115</v>
      </c>
      <c r="I1683" s="16" t="s">
        <v>6843</v>
      </c>
      <c r="J1683" s="16"/>
      <c r="K1683" s="16"/>
      <c r="L1683" s="16" t="s">
        <v>2817</v>
      </c>
      <c r="M1683" s="19">
        <v>1</v>
      </c>
      <c r="N1683" s="16" t="s">
        <v>19694</v>
      </c>
      <c r="O1683" s="25" t="s">
        <v>6853</v>
      </c>
      <c r="P1683" s="16" t="s">
        <v>6854</v>
      </c>
      <c r="Q1683" s="16" t="s">
        <v>17633</v>
      </c>
      <c r="R1683" s="19"/>
      <c r="S1683" s="19"/>
      <c r="T1683" s="19"/>
      <c r="U1683" s="19"/>
      <c r="V1683" s="19"/>
      <c r="W1683" s="19"/>
      <c r="X1683" s="19"/>
    </row>
    <row r="1684" spans="1:24">
      <c r="A1684" s="19">
        <v>1680</v>
      </c>
      <c r="B1684" s="16" t="s">
        <v>1102</v>
      </c>
      <c r="C1684" s="16" t="s">
        <v>1103</v>
      </c>
      <c r="D1684" s="16" t="s">
        <v>1104</v>
      </c>
      <c r="E1684" s="22">
        <v>2009</v>
      </c>
      <c r="F1684" s="16" t="s">
        <v>29</v>
      </c>
      <c r="G1684" s="16" t="s">
        <v>29</v>
      </c>
      <c r="H1684" s="16" t="s">
        <v>692</v>
      </c>
      <c r="I1684" s="16"/>
      <c r="J1684" s="16" t="s">
        <v>711</v>
      </c>
      <c r="K1684" s="16" t="s">
        <v>10871</v>
      </c>
      <c r="L1684" s="16" t="s">
        <v>2824</v>
      </c>
      <c r="M1684" s="19">
        <v>1</v>
      </c>
      <c r="N1684" s="16" t="s">
        <v>1106</v>
      </c>
      <c r="O1684" s="25" t="s">
        <v>1105</v>
      </c>
      <c r="P1684" s="16" t="s">
        <v>10876</v>
      </c>
      <c r="Q1684" s="16" t="s">
        <v>17628</v>
      </c>
      <c r="R1684" s="19"/>
      <c r="S1684" s="19"/>
      <c r="T1684" s="19">
        <v>20</v>
      </c>
      <c r="U1684" s="19"/>
      <c r="V1684" s="19"/>
      <c r="W1684" s="19"/>
      <c r="X1684" s="19"/>
    </row>
    <row r="1685" spans="1:24">
      <c r="A1685" s="19">
        <v>1681</v>
      </c>
      <c r="B1685" s="16" t="s">
        <v>2960</v>
      </c>
      <c r="C1685" s="16" t="s">
        <v>2958</v>
      </c>
      <c r="D1685" s="16" t="s">
        <v>2959</v>
      </c>
      <c r="E1685" s="22">
        <v>1960</v>
      </c>
      <c r="F1685" s="16" t="s">
        <v>396</v>
      </c>
      <c r="G1685" s="16" t="s">
        <v>53</v>
      </c>
      <c r="H1685" s="16" t="s">
        <v>397</v>
      </c>
      <c r="I1685" s="16" t="s">
        <v>2865</v>
      </c>
      <c r="J1685" s="16"/>
      <c r="K1685" s="16"/>
      <c r="L1685" s="16" t="s">
        <v>2824</v>
      </c>
      <c r="M1685" s="19">
        <v>1</v>
      </c>
      <c r="N1685" s="16" t="s">
        <v>19695</v>
      </c>
      <c r="O1685" s="25" t="s">
        <v>2961</v>
      </c>
      <c r="P1685" s="16" t="s">
        <v>2962</v>
      </c>
      <c r="Q1685" s="16" t="s">
        <v>17628</v>
      </c>
      <c r="R1685" s="19"/>
      <c r="S1685" s="19"/>
      <c r="T1685" s="19"/>
      <c r="U1685" s="19"/>
      <c r="V1685" s="19"/>
      <c r="W1685" s="19"/>
      <c r="X1685" s="19"/>
    </row>
    <row r="1686" spans="1:24">
      <c r="A1686" s="19">
        <v>1682</v>
      </c>
      <c r="B1686" s="16" t="s">
        <v>3246</v>
      </c>
      <c r="C1686" s="16" t="s">
        <v>826</v>
      </c>
      <c r="D1686" s="16" t="s">
        <v>3245</v>
      </c>
      <c r="E1686" s="22">
        <v>2014</v>
      </c>
      <c r="F1686" s="16" t="s">
        <v>3216</v>
      </c>
      <c r="G1686" s="16" t="s">
        <v>53</v>
      </c>
      <c r="H1686" s="16" t="s">
        <v>178</v>
      </c>
      <c r="I1686" s="16" t="s">
        <v>3212</v>
      </c>
      <c r="J1686" s="16"/>
      <c r="K1686" s="16"/>
      <c r="L1686" s="16" t="s">
        <v>2928</v>
      </c>
      <c r="M1686" s="19">
        <v>1</v>
      </c>
      <c r="N1686" s="16" t="s">
        <v>19696</v>
      </c>
      <c r="O1686" s="25" t="s">
        <v>3247</v>
      </c>
      <c r="P1686" s="16" t="s">
        <v>3248</v>
      </c>
      <c r="Q1686" s="16" t="s">
        <v>17638</v>
      </c>
      <c r="R1686" s="19"/>
      <c r="S1686" s="19"/>
      <c r="T1686" s="19"/>
      <c r="U1686" s="19"/>
      <c r="V1686" s="19"/>
      <c r="W1686" s="19"/>
      <c r="X1686" s="19"/>
    </row>
    <row r="1687" spans="1:24">
      <c r="A1687" s="19">
        <v>1683</v>
      </c>
      <c r="B1687" s="16" t="s">
        <v>4764</v>
      </c>
      <c r="C1687" s="16" t="s">
        <v>826</v>
      </c>
      <c r="D1687" s="16" t="s">
        <v>827</v>
      </c>
      <c r="E1687" s="22">
        <v>2018</v>
      </c>
      <c r="F1687" s="16" t="s">
        <v>286</v>
      </c>
      <c r="G1687" s="16" t="s">
        <v>53</v>
      </c>
      <c r="H1687" s="16" t="s">
        <v>115</v>
      </c>
      <c r="I1687" s="16" t="s">
        <v>287</v>
      </c>
      <c r="J1687" s="16"/>
      <c r="K1687" s="16"/>
      <c r="L1687" s="16" t="s">
        <v>2824</v>
      </c>
      <c r="M1687" s="19">
        <v>1</v>
      </c>
      <c r="N1687" s="16" t="s">
        <v>19697</v>
      </c>
      <c r="O1687" s="25" t="s">
        <v>4765</v>
      </c>
      <c r="P1687" s="16" t="s">
        <v>4766</v>
      </c>
      <c r="Q1687" s="16" t="s">
        <v>17628</v>
      </c>
      <c r="R1687" s="19"/>
      <c r="S1687" s="19"/>
      <c r="T1687" s="19"/>
      <c r="U1687" s="19"/>
      <c r="V1687" s="19"/>
      <c r="W1687" s="19"/>
      <c r="X1687" s="19"/>
    </row>
    <row r="1688" spans="1:24">
      <c r="A1688" s="19">
        <v>1684</v>
      </c>
      <c r="B1688" s="16" t="s">
        <v>4761</v>
      </c>
      <c r="C1688" s="16" t="s">
        <v>826</v>
      </c>
      <c r="D1688" s="16" t="s">
        <v>4760</v>
      </c>
      <c r="E1688" s="22">
        <v>2018</v>
      </c>
      <c r="F1688" s="16" t="s">
        <v>286</v>
      </c>
      <c r="G1688" s="16" t="s">
        <v>53</v>
      </c>
      <c r="H1688" s="16" t="s">
        <v>115</v>
      </c>
      <c r="I1688" s="16" t="s">
        <v>287</v>
      </c>
      <c r="J1688" s="16"/>
      <c r="K1688" s="16"/>
      <c r="L1688" s="16" t="s">
        <v>2824</v>
      </c>
      <c r="M1688" s="19">
        <v>1</v>
      </c>
      <c r="N1688" s="16" t="s">
        <v>19698</v>
      </c>
      <c r="O1688" s="25" t="s">
        <v>4762</v>
      </c>
      <c r="P1688" s="16" t="s">
        <v>4763</v>
      </c>
      <c r="Q1688" s="16" t="s">
        <v>17628</v>
      </c>
      <c r="R1688" s="19"/>
      <c r="S1688" s="19"/>
      <c r="T1688" s="19"/>
      <c r="U1688" s="19"/>
      <c r="V1688" s="19"/>
      <c r="W1688" s="19"/>
      <c r="X1688" s="19"/>
    </row>
    <row r="1689" spans="1:24">
      <c r="A1689" s="19">
        <v>1685</v>
      </c>
      <c r="B1689" s="16" t="s">
        <v>825</v>
      </c>
      <c r="C1689" s="16" t="s">
        <v>826</v>
      </c>
      <c r="D1689" s="16" t="s">
        <v>827</v>
      </c>
      <c r="E1689" s="22">
        <v>2019</v>
      </c>
      <c r="F1689" s="16" t="s">
        <v>286</v>
      </c>
      <c r="G1689" s="16" t="s">
        <v>53</v>
      </c>
      <c r="H1689" s="16" t="s">
        <v>115</v>
      </c>
      <c r="I1689" s="16" t="s">
        <v>287</v>
      </c>
      <c r="J1689" s="16"/>
      <c r="K1689" s="16"/>
      <c r="L1689" s="16" t="s">
        <v>2824</v>
      </c>
      <c r="M1689" s="19">
        <v>1</v>
      </c>
      <c r="N1689" s="16" t="s">
        <v>829</v>
      </c>
      <c r="O1689" s="25" t="s">
        <v>828</v>
      </c>
      <c r="P1689" s="16" t="s">
        <v>4767</v>
      </c>
      <c r="Q1689" s="16" t="s">
        <v>17628</v>
      </c>
      <c r="R1689" s="19"/>
      <c r="S1689" s="19">
        <v>53</v>
      </c>
      <c r="T1689" s="19"/>
      <c r="U1689" s="19"/>
      <c r="V1689" s="19"/>
      <c r="W1689" s="19"/>
      <c r="X1689" s="19"/>
    </row>
    <row r="1690" spans="1:24">
      <c r="A1690" s="19">
        <v>1686</v>
      </c>
      <c r="B1690" s="16" t="s">
        <v>3242</v>
      </c>
      <c r="C1690" s="16" t="s">
        <v>826</v>
      </c>
      <c r="D1690" s="16" t="s">
        <v>826</v>
      </c>
      <c r="E1690" s="22">
        <v>2014</v>
      </c>
      <c r="F1690" s="16" t="s">
        <v>3216</v>
      </c>
      <c r="G1690" s="16" t="s">
        <v>53</v>
      </c>
      <c r="H1690" s="16" t="s">
        <v>178</v>
      </c>
      <c r="I1690" s="16" t="s">
        <v>3212</v>
      </c>
      <c r="J1690" s="16"/>
      <c r="K1690" s="16"/>
      <c r="L1690" s="16" t="s">
        <v>2817</v>
      </c>
      <c r="M1690" s="19">
        <v>1</v>
      </c>
      <c r="N1690" s="16" t="s">
        <v>19699</v>
      </c>
      <c r="O1690" s="25" t="s">
        <v>3243</v>
      </c>
      <c r="P1690" s="16" t="s">
        <v>3244</v>
      </c>
      <c r="Q1690" s="16" t="s">
        <v>17633</v>
      </c>
      <c r="R1690" s="19"/>
      <c r="S1690" s="19"/>
      <c r="T1690" s="19"/>
      <c r="U1690" s="19"/>
      <c r="V1690" s="19"/>
      <c r="W1690" s="19"/>
      <c r="X1690" s="19"/>
    </row>
    <row r="1691" spans="1:24">
      <c r="A1691" s="19">
        <v>1687</v>
      </c>
      <c r="B1691" s="16" t="s">
        <v>2965</v>
      </c>
      <c r="C1691" s="16" t="s">
        <v>2963</v>
      </c>
      <c r="D1691" s="16" t="s">
        <v>2964</v>
      </c>
      <c r="E1691" s="22">
        <v>2013</v>
      </c>
      <c r="F1691" s="16" t="s">
        <v>396</v>
      </c>
      <c r="G1691" s="16" t="s">
        <v>53</v>
      </c>
      <c r="H1691" s="16" t="s">
        <v>397</v>
      </c>
      <c r="I1691" s="16" t="s">
        <v>2865</v>
      </c>
      <c r="J1691" s="16"/>
      <c r="K1691" s="16"/>
      <c r="L1691" s="16" t="s">
        <v>2817</v>
      </c>
      <c r="M1691" s="19">
        <v>1</v>
      </c>
      <c r="N1691" s="16" t="s">
        <v>19700</v>
      </c>
      <c r="O1691" s="25" t="s">
        <v>2966</v>
      </c>
      <c r="P1691" s="16" t="s">
        <v>2967</v>
      </c>
      <c r="Q1691" s="16" t="s">
        <v>17633</v>
      </c>
      <c r="R1691" s="19"/>
      <c r="S1691" s="19"/>
      <c r="T1691" s="19"/>
      <c r="U1691" s="19"/>
      <c r="V1691" s="19"/>
      <c r="W1691" s="19"/>
      <c r="X1691" s="19"/>
    </row>
    <row r="1692" spans="1:24">
      <c r="A1692" s="19">
        <v>1688</v>
      </c>
      <c r="B1692" s="16" t="s">
        <v>10312</v>
      </c>
      <c r="C1692" s="16" t="s">
        <v>10313</v>
      </c>
      <c r="D1692" s="16" t="s">
        <v>10314</v>
      </c>
      <c r="E1692" s="22">
        <v>1990</v>
      </c>
      <c r="F1692" s="16" t="s">
        <v>29</v>
      </c>
      <c r="G1692" s="16" t="s">
        <v>29</v>
      </c>
      <c r="H1692" s="16" t="s">
        <v>106</v>
      </c>
      <c r="I1692" s="16"/>
      <c r="J1692" s="16" t="s">
        <v>107</v>
      </c>
      <c r="K1692" s="16" t="s">
        <v>10312</v>
      </c>
      <c r="L1692" s="16" t="s">
        <v>2824</v>
      </c>
      <c r="M1692" s="19">
        <v>1</v>
      </c>
      <c r="N1692" s="16" t="s">
        <v>19701</v>
      </c>
      <c r="O1692" s="25" t="s">
        <v>10315</v>
      </c>
      <c r="P1692" s="16" t="s">
        <v>10316</v>
      </c>
      <c r="Q1692" s="16" t="s">
        <v>17628</v>
      </c>
      <c r="R1692" s="19"/>
      <c r="S1692" s="19"/>
      <c r="T1692" s="19"/>
      <c r="U1692" s="19"/>
      <c r="V1692" s="19"/>
      <c r="W1692" s="19"/>
      <c r="X1692" s="19"/>
    </row>
    <row r="1693" spans="1:24">
      <c r="A1693" s="19">
        <v>1689</v>
      </c>
      <c r="B1693" s="16" t="s">
        <v>3798</v>
      </c>
      <c r="C1693" s="16" t="s">
        <v>3796</v>
      </c>
      <c r="D1693" s="16" t="s">
        <v>3797</v>
      </c>
      <c r="E1693" s="22">
        <v>2017</v>
      </c>
      <c r="F1693" s="16" t="s">
        <v>177</v>
      </c>
      <c r="G1693" s="16" t="s">
        <v>53</v>
      </c>
      <c r="H1693" s="16" t="s">
        <v>178</v>
      </c>
      <c r="I1693" s="16" t="s">
        <v>3759</v>
      </c>
      <c r="J1693" s="16"/>
      <c r="K1693" s="16"/>
      <c r="L1693" s="16" t="s">
        <v>2928</v>
      </c>
      <c r="M1693" s="19">
        <v>1</v>
      </c>
      <c r="N1693" s="16" t="s">
        <v>19702</v>
      </c>
      <c r="O1693" s="25" t="s">
        <v>3799</v>
      </c>
      <c r="P1693" s="16" t="s">
        <v>3800</v>
      </c>
      <c r="Q1693" s="16" t="s">
        <v>17638</v>
      </c>
      <c r="R1693" s="19"/>
      <c r="S1693" s="19"/>
      <c r="T1693" s="19"/>
      <c r="U1693" s="19"/>
      <c r="V1693" s="19"/>
      <c r="W1693" s="19"/>
      <c r="X1693" s="19"/>
    </row>
    <row r="1694" spans="1:24">
      <c r="A1694" s="19">
        <v>1690</v>
      </c>
      <c r="B1694" s="16" t="s">
        <v>3805</v>
      </c>
      <c r="C1694" s="16" t="s">
        <v>3796</v>
      </c>
      <c r="D1694" s="16" t="s">
        <v>3804</v>
      </c>
      <c r="E1694" s="22">
        <v>2013</v>
      </c>
      <c r="F1694" s="16" t="s">
        <v>177</v>
      </c>
      <c r="G1694" s="16" t="s">
        <v>53</v>
      </c>
      <c r="H1694" s="16" t="s">
        <v>178</v>
      </c>
      <c r="I1694" s="16" t="s">
        <v>3759</v>
      </c>
      <c r="J1694" s="16"/>
      <c r="K1694" s="16"/>
      <c r="L1694" s="16" t="s">
        <v>2928</v>
      </c>
      <c r="M1694" s="19">
        <v>1</v>
      </c>
      <c r="N1694" s="16" t="s">
        <v>19703</v>
      </c>
      <c r="O1694" s="25" t="s">
        <v>3806</v>
      </c>
      <c r="P1694" s="16" t="s">
        <v>3807</v>
      </c>
      <c r="Q1694" s="16" t="s">
        <v>17638</v>
      </c>
      <c r="R1694" s="19"/>
      <c r="S1694" s="19"/>
      <c r="T1694" s="19"/>
      <c r="U1694" s="19"/>
      <c r="V1694" s="19"/>
      <c r="W1694" s="19"/>
      <c r="X1694" s="19"/>
    </row>
    <row r="1695" spans="1:24">
      <c r="A1695" s="19">
        <v>1691</v>
      </c>
      <c r="B1695" s="16" t="s">
        <v>3815</v>
      </c>
      <c r="C1695" s="16" t="s">
        <v>3796</v>
      </c>
      <c r="D1695" s="16" t="s">
        <v>3814</v>
      </c>
      <c r="E1695" s="22">
        <v>2010</v>
      </c>
      <c r="F1695" s="16" t="s">
        <v>177</v>
      </c>
      <c r="G1695" s="16" t="s">
        <v>53</v>
      </c>
      <c r="H1695" s="16" t="s">
        <v>178</v>
      </c>
      <c r="I1695" s="16" t="s">
        <v>3759</v>
      </c>
      <c r="J1695" s="16"/>
      <c r="K1695" s="16"/>
      <c r="L1695" s="16" t="s">
        <v>2928</v>
      </c>
      <c r="M1695" s="19">
        <v>1</v>
      </c>
      <c r="N1695" s="16" t="s">
        <v>19704</v>
      </c>
      <c r="O1695" s="25" t="s">
        <v>3816</v>
      </c>
      <c r="P1695" s="16" t="s">
        <v>3817</v>
      </c>
      <c r="Q1695" s="16" t="s">
        <v>17638</v>
      </c>
      <c r="R1695" s="19"/>
      <c r="S1695" s="19"/>
      <c r="T1695" s="19"/>
      <c r="U1695" s="19"/>
      <c r="V1695" s="19"/>
      <c r="W1695" s="19"/>
      <c r="X1695" s="19"/>
    </row>
    <row r="1696" spans="1:24">
      <c r="A1696" s="19">
        <v>1692</v>
      </c>
      <c r="B1696" s="16" t="s">
        <v>3808</v>
      </c>
      <c r="C1696" s="16" t="s">
        <v>3796</v>
      </c>
      <c r="D1696" s="16" t="s">
        <v>3804</v>
      </c>
      <c r="E1696" s="22">
        <v>2013</v>
      </c>
      <c r="F1696" s="16" t="s">
        <v>177</v>
      </c>
      <c r="G1696" s="16" t="s">
        <v>53</v>
      </c>
      <c r="H1696" s="16" t="s">
        <v>178</v>
      </c>
      <c r="I1696" s="16" t="s">
        <v>3759</v>
      </c>
      <c r="J1696" s="16"/>
      <c r="K1696" s="16"/>
      <c r="L1696" s="16" t="s">
        <v>2928</v>
      </c>
      <c r="M1696" s="19">
        <v>1</v>
      </c>
      <c r="N1696" s="16" t="s">
        <v>19705</v>
      </c>
      <c r="O1696" s="25" t="s">
        <v>3809</v>
      </c>
      <c r="P1696" s="16" t="s">
        <v>3810</v>
      </c>
      <c r="Q1696" s="16" t="s">
        <v>17638</v>
      </c>
      <c r="R1696" s="19"/>
      <c r="S1696" s="19"/>
      <c r="T1696" s="19"/>
      <c r="U1696" s="19"/>
      <c r="V1696" s="19"/>
      <c r="W1696" s="19"/>
      <c r="X1696" s="19"/>
    </row>
    <row r="1697" spans="1:24">
      <c r="A1697" s="19">
        <v>1693</v>
      </c>
      <c r="B1697" s="16" t="s">
        <v>3828</v>
      </c>
      <c r="C1697" s="16" t="s">
        <v>3796</v>
      </c>
      <c r="D1697" s="16" t="s">
        <v>3827</v>
      </c>
      <c r="E1697" s="22">
        <v>2015</v>
      </c>
      <c r="F1697" s="16" t="s">
        <v>177</v>
      </c>
      <c r="G1697" s="16" t="s">
        <v>53</v>
      </c>
      <c r="H1697" s="16" t="s">
        <v>178</v>
      </c>
      <c r="I1697" s="16" t="s">
        <v>3759</v>
      </c>
      <c r="J1697" s="16"/>
      <c r="K1697" s="16"/>
      <c r="L1697" s="16" t="s">
        <v>2928</v>
      </c>
      <c r="M1697" s="19">
        <v>1</v>
      </c>
      <c r="N1697" s="16" t="s">
        <v>19706</v>
      </c>
      <c r="O1697" s="25" t="s">
        <v>3829</v>
      </c>
      <c r="P1697" s="16" t="s">
        <v>3830</v>
      </c>
      <c r="Q1697" s="16" t="s">
        <v>17638</v>
      </c>
      <c r="R1697" s="19"/>
      <c r="S1697" s="19"/>
      <c r="T1697" s="19"/>
      <c r="U1697" s="19"/>
      <c r="V1697" s="19"/>
      <c r="W1697" s="19"/>
      <c r="X1697" s="19"/>
    </row>
    <row r="1698" spans="1:24">
      <c r="A1698" s="19">
        <v>1694</v>
      </c>
      <c r="B1698" s="16" t="s">
        <v>3801</v>
      </c>
      <c r="C1698" s="16" t="s">
        <v>3796</v>
      </c>
      <c r="D1698" s="16" t="s">
        <v>3797</v>
      </c>
      <c r="E1698" s="22">
        <v>2017</v>
      </c>
      <c r="F1698" s="16" t="s">
        <v>177</v>
      </c>
      <c r="G1698" s="16" t="s">
        <v>53</v>
      </c>
      <c r="H1698" s="16" t="s">
        <v>178</v>
      </c>
      <c r="I1698" s="16" t="s">
        <v>3759</v>
      </c>
      <c r="J1698" s="16"/>
      <c r="K1698" s="16"/>
      <c r="L1698" s="16" t="s">
        <v>2928</v>
      </c>
      <c r="M1698" s="19">
        <v>1</v>
      </c>
      <c r="N1698" s="16" t="s">
        <v>19707</v>
      </c>
      <c r="O1698" s="25" t="s">
        <v>3802</v>
      </c>
      <c r="P1698" s="16" t="s">
        <v>3803</v>
      </c>
      <c r="Q1698" s="16" t="s">
        <v>17638</v>
      </c>
      <c r="R1698" s="19"/>
      <c r="S1698" s="19"/>
      <c r="T1698" s="19"/>
      <c r="U1698" s="19"/>
      <c r="V1698" s="19"/>
      <c r="W1698" s="19"/>
      <c r="X1698" s="19"/>
    </row>
    <row r="1699" spans="1:24">
      <c r="A1699" s="19">
        <v>1695</v>
      </c>
      <c r="B1699" s="16" t="s">
        <v>3811</v>
      </c>
      <c r="C1699" s="16" t="s">
        <v>3796</v>
      </c>
      <c r="D1699" s="16" t="s">
        <v>3804</v>
      </c>
      <c r="E1699" s="22">
        <v>2013</v>
      </c>
      <c r="F1699" s="16" t="s">
        <v>177</v>
      </c>
      <c r="G1699" s="16" t="s">
        <v>53</v>
      </c>
      <c r="H1699" s="16" t="s">
        <v>178</v>
      </c>
      <c r="I1699" s="16" t="s">
        <v>3759</v>
      </c>
      <c r="J1699" s="16"/>
      <c r="K1699" s="16"/>
      <c r="L1699" s="16" t="s">
        <v>2928</v>
      </c>
      <c r="M1699" s="19">
        <v>1</v>
      </c>
      <c r="N1699" s="16" t="s">
        <v>19708</v>
      </c>
      <c r="O1699" s="25" t="s">
        <v>3812</v>
      </c>
      <c r="P1699" s="16" t="s">
        <v>3813</v>
      </c>
      <c r="Q1699" s="16" t="s">
        <v>17638</v>
      </c>
      <c r="R1699" s="19"/>
      <c r="S1699" s="19"/>
      <c r="T1699" s="19"/>
      <c r="U1699" s="19"/>
      <c r="V1699" s="19"/>
      <c r="W1699" s="19"/>
      <c r="X1699" s="19"/>
    </row>
    <row r="1700" spans="1:24">
      <c r="A1700" s="19">
        <v>1696</v>
      </c>
      <c r="B1700" s="16" t="s">
        <v>3818</v>
      </c>
      <c r="C1700" s="16" t="s">
        <v>3796</v>
      </c>
      <c r="D1700" s="16" t="s">
        <v>3814</v>
      </c>
      <c r="E1700" s="22">
        <v>2010</v>
      </c>
      <c r="F1700" s="16" t="s">
        <v>177</v>
      </c>
      <c r="G1700" s="16" t="s">
        <v>53</v>
      </c>
      <c r="H1700" s="16" t="s">
        <v>178</v>
      </c>
      <c r="I1700" s="16" t="s">
        <v>3759</v>
      </c>
      <c r="J1700" s="16"/>
      <c r="K1700" s="16"/>
      <c r="L1700" s="16" t="s">
        <v>2928</v>
      </c>
      <c r="M1700" s="19">
        <v>1</v>
      </c>
      <c r="N1700" s="16" t="s">
        <v>19709</v>
      </c>
      <c r="O1700" s="25" t="s">
        <v>3819</v>
      </c>
      <c r="P1700" s="16" t="s">
        <v>3820</v>
      </c>
      <c r="Q1700" s="16" t="s">
        <v>17638</v>
      </c>
      <c r="R1700" s="19"/>
      <c r="S1700" s="19"/>
      <c r="T1700" s="19"/>
      <c r="U1700" s="19"/>
      <c r="V1700" s="19"/>
      <c r="W1700" s="19"/>
      <c r="X1700" s="19"/>
    </row>
    <row r="1701" spans="1:24">
      <c r="A1701" s="19">
        <v>1697</v>
      </c>
      <c r="B1701" s="16" t="s">
        <v>3831</v>
      </c>
      <c r="C1701" s="16" t="s">
        <v>3796</v>
      </c>
      <c r="D1701" s="16" t="s">
        <v>3827</v>
      </c>
      <c r="E1701" s="22">
        <v>2015</v>
      </c>
      <c r="F1701" s="16" t="s">
        <v>177</v>
      </c>
      <c r="G1701" s="16" t="s">
        <v>53</v>
      </c>
      <c r="H1701" s="16" t="s">
        <v>178</v>
      </c>
      <c r="I1701" s="16" t="s">
        <v>3759</v>
      </c>
      <c r="J1701" s="16"/>
      <c r="K1701" s="16"/>
      <c r="L1701" s="16" t="s">
        <v>2928</v>
      </c>
      <c r="M1701" s="19">
        <v>1</v>
      </c>
      <c r="N1701" s="16" t="s">
        <v>19710</v>
      </c>
      <c r="O1701" s="25" t="s">
        <v>3832</v>
      </c>
      <c r="P1701" s="16" t="s">
        <v>3833</v>
      </c>
      <c r="Q1701" s="16" t="s">
        <v>17638</v>
      </c>
      <c r="R1701" s="19"/>
      <c r="S1701" s="19"/>
      <c r="T1701" s="19"/>
      <c r="U1701" s="19"/>
      <c r="V1701" s="19"/>
      <c r="W1701" s="19"/>
      <c r="X1701" s="19"/>
    </row>
    <row r="1702" spans="1:24">
      <c r="A1702" s="19">
        <v>1698</v>
      </c>
      <c r="B1702" s="16" t="s">
        <v>3821</v>
      </c>
      <c r="C1702" s="16" t="s">
        <v>3796</v>
      </c>
      <c r="D1702" s="16" t="s">
        <v>3814</v>
      </c>
      <c r="E1702" s="22">
        <v>2010</v>
      </c>
      <c r="F1702" s="16" t="s">
        <v>177</v>
      </c>
      <c r="G1702" s="16" t="s">
        <v>53</v>
      </c>
      <c r="H1702" s="16" t="s">
        <v>178</v>
      </c>
      <c r="I1702" s="16" t="s">
        <v>3759</v>
      </c>
      <c r="J1702" s="16"/>
      <c r="K1702" s="16"/>
      <c r="L1702" s="16" t="s">
        <v>2928</v>
      </c>
      <c r="M1702" s="19">
        <v>1</v>
      </c>
      <c r="N1702" s="16" t="s">
        <v>19711</v>
      </c>
      <c r="O1702" s="25" t="s">
        <v>3822</v>
      </c>
      <c r="P1702" s="16" t="s">
        <v>3823</v>
      </c>
      <c r="Q1702" s="16" t="s">
        <v>17638</v>
      </c>
      <c r="R1702" s="19"/>
      <c r="S1702" s="19"/>
      <c r="T1702" s="19"/>
      <c r="U1702" s="19"/>
      <c r="V1702" s="19"/>
      <c r="W1702" s="19"/>
      <c r="X1702" s="19"/>
    </row>
    <row r="1703" spans="1:24">
      <c r="A1703" s="19">
        <v>1699</v>
      </c>
      <c r="B1703" s="16" t="s">
        <v>3824</v>
      </c>
      <c r="C1703" s="16" t="s">
        <v>3796</v>
      </c>
      <c r="D1703" s="16" t="s">
        <v>3814</v>
      </c>
      <c r="E1703" s="22">
        <v>2010</v>
      </c>
      <c r="F1703" s="16" t="s">
        <v>177</v>
      </c>
      <c r="G1703" s="16" t="s">
        <v>53</v>
      </c>
      <c r="H1703" s="16" t="s">
        <v>178</v>
      </c>
      <c r="I1703" s="16" t="s">
        <v>3759</v>
      </c>
      <c r="J1703" s="16"/>
      <c r="K1703" s="16"/>
      <c r="L1703" s="16" t="s">
        <v>2928</v>
      </c>
      <c r="M1703" s="19">
        <v>1</v>
      </c>
      <c r="N1703" s="16" t="s">
        <v>19712</v>
      </c>
      <c r="O1703" s="25" t="s">
        <v>3825</v>
      </c>
      <c r="P1703" s="16" t="s">
        <v>3826</v>
      </c>
      <c r="Q1703" s="16" t="s">
        <v>17638</v>
      </c>
      <c r="R1703" s="19"/>
      <c r="S1703" s="19"/>
      <c r="T1703" s="19"/>
      <c r="U1703" s="19"/>
      <c r="V1703" s="19"/>
      <c r="W1703" s="19"/>
      <c r="X1703" s="19"/>
    </row>
    <row r="1704" spans="1:24">
      <c r="A1704" s="19">
        <v>1700</v>
      </c>
      <c r="B1704" s="16" t="s">
        <v>4770</v>
      </c>
      <c r="C1704" s="16" t="s">
        <v>4768</v>
      </c>
      <c r="D1704" s="16" t="s">
        <v>4769</v>
      </c>
      <c r="E1704" s="22">
        <v>2005</v>
      </c>
      <c r="F1704" s="16" t="s">
        <v>114</v>
      </c>
      <c r="G1704" s="16" t="s">
        <v>53</v>
      </c>
      <c r="H1704" s="16" t="s">
        <v>115</v>
      </c>
      <c r="I1704" s="16" t="s">
        <v>287</v>
      </c>
      <c r="J1704" s="16"/>
      <c r="K1704" s="16"/>
      <c r="L1704" s="16" t="s">
        <v>2817</v>
      </c>
      <c r="M1704" s="19">
        <v>1</v>
      </c>
      <c r="N1704" s="16" t="s">
        <v>19713</v>
      </c>
      <c r="O1704" s="25" t="s">
        <v>4771</v>
      </c>
      <c r="P1704" s="16" t="s">
        <v>4772</v>
      </c>
      <c r="Q1704" s="16" t="s">
        <v>17633</v>
      </c>
      <c r="R1704" s="19"/>
      <c r="S1704" s="19"/>
      <c r="T1704" s="19"/>
      <c r="U1704" s="19"/>
      <c r="V1704" s="19"/>
      <c r="W1704" s="19"/>
      <c r="X1704" s="19"/>
    </row>
    <row r="1705" spans="1:24">
      <c r="A1705" s="19">
        <v>1701</v>
      </c>
      <c r="B1705" s="16" t="s">
        <v>3114</v>
      </c>
      <c r="C1705" s="16" t="s">
        <v>3112</v>
      </c>
      <c r="D1705" s="16" t="s">
        <v>3113</v>
      </c>
      <c r="E1705" s="22">
        <v>2013</v>
      </c>
      <c r="F1705" s="16" t="s">
        <v>941</v>
      </c>
      <c r="G1705" s="16" t="s">
        <v>53</v>
      </c>
      <c r="H1705" s="16" t="s">
        <v>942</v>
      </c>
      <c r="I1705" s="16" t="s">
        <v>942</v>
      </c>
      <c r="J1705" s="16"/>
      <c r="K1705" s="16"/>
      <c r="L1705" s="16" t="s">
        <v>2928</v>
      </c>
      <c r="M1705" s="19">
        <v>1</v>
      </c>
      <c r="N1705" s="16" t="s">
        <v>19714</v>
      </c>
      <c r="O1705" s="25" t="s">
        <v>3115</v>
      </c>
      <c r="P1705" s="16" t="s">
        <v>3116</v>
      </c>
      <c r="Q1705" s="16" t="s">
        <v>17638</v>
      </c>
      <c r="R1705" s="19"/>
      <c r="S1705" s="19"/>
      <c r="T1705" s="19"/>
      <c r="U1705" s="19"/>
      <c r="V1705" s="19"/>
      <c r="W1705" s="19"/>
      <c r="X1705" s="19"/>
    </row>
    <row r="1706" spans="1:24">
      <c r="A1706" s="19">
        <v>1702</v>
      </c>
      <c r="B1706" s="16" t="s">
        <v>4773</v>
      </c>
      <c r="C1706" s="16" t="s">
        <v>1267</v>
      </c>
      <c r="D1706" s="16" t="s">
        <v>1268</v>
      </c>
      <c r="E1706" s="22">
        <v>2003</v>
      </c>
      <c r="F1706" s="16" t="s">
        <v>286</v>
      </c>
      <c r="G1706" s="16" t="s">
        <v>53</v>
      </c>
      <c r="H1706" s="16" t="s">
        <v>115</v>
      </c>
      <c r="I1706" s="16" t="s">
        <v>287</v>
      </c>
      <c r="J1706" s="16"/>
      <c r="K1706" s="16"/>
      <c r="L1706" s="16" t="s">
        <v>2928</v>
      </c>
      <c r="M1706" s="19">
        <v>1</v>
      </c>
      <c r="N1706" s="16" t="s">
        <v>19715</v>
      </c>
      <c r="O1706" s="25" t="s">
        <v>4774</v>
      </c>
      <c r="P1706" s="16" t="s">
        <v>4775</v>
      </c>
      <c r="Q1706" s="16" t="s">
        <v>17638</v>
      </c>
      <c r="R1706" s="19"/>
      <c r="S1706" s="19"/>
      <c r="T1706" s="19"/>
      <c r="U1706" s="19"/>
      <c r="V1706" s="19"/>
      <c r="W1706" s="19"/>
      <c r="X1706" s="19"/>
    </row>
    <row r="1707" spans="1:24">
      <c r="A1707" s="19">
        <v>1703</v>
      </c>
      <c r="B1707" s="16" t="s">
        <v>4778</v>
      </c>
      <c r="C1707" s="16" t="s">
        <v>1267</v>
      </c>
      <c r="D1707" s="16" t="s">
        <v>4777</v>
      </c>
      <c r="E1707" s="22">
        <v>2013</v>
      </c>
      <c r="F1707" s="16" t="s">
        <v>286</v>
      </c>
      <c r="G1707" s="16" t="s">
        <v>53</v>
      </c>
      <c r="H1707" s="16" t="s">
        <v>115</v>
      </c>
      <c r="I1707" s="16" t="s">
        <v>287</v>
      </c>
      <c r="J1707" s="16"/>
      <c r="K1707" s="16"/>
      <c r="L1707" s="16" t="s">
        <v>2817</v>
      </c>
      <c r="M1707" s="19">
        <v>1</v>
      </c>
      <c r="N1707" s="16" t="s">
        <v>19716</v>
      </c>
      <c r="O1707" s="25" t="s">
        <v>4779</v>
      </c>
      <c r="P1707" s="16" t="s">
        <v>4780</v>
      </c>
      <c r="Q1707" s="16" t="s">
        <v>17633</v>
      </c>
      <c r="R1707" s="19"/>
      <c r="S1707" s="19"/>
      <c r="T1707" s="19"/>
      <c r="U1707" s="19"/>
      <c r="V1707" s="19"/>
      <c r="W1707" s="19"/>
      <c r="X1707" s="19"/>
    </row>
    <row r="1708" spans="1:24">
      <c r="A1708" s="19">
        <v>1704</v>
      </c>
      <c r="B1708" s="16" t="s">
        <v>4781</v>
      </c>
      <c r="C1708" s="16" t="s">
        <v>1267</v>
      </c>
      <c r="D1708" s="16" t="s">
        <v>4777</v>
      </c>
      <c r="E1708" s="22">
        <v>2013</v>
      </c>
      <c r="F1708" s="16" t="s">
        <v>286</v>
      </c>
      <c r="G1708" s="16" t="s">
        <v>53</v>
      </c>
      <c r="H1708" s="16" t="s">
        <v>115</v>
      </c>
      <c r="I1708" s="16" t="s">
        <v>287</v>
      </c>
      <c r="J1708" s="16"/>
      <c r="K1708" s="16"/>
      <c r="L1708" s="16" t="s">
        <v>2817</v>
      </c>
      <c r="M1708" s="19">
        <v>1</v>
      </c>
      <c r="N1708" s="16" t="s">
        <v>19717</v>
      </c>
      <c r="O1708" s="25" t="s">
        <v>4782</v>
      </c>
      <c r="P1708" s="16" t="s">
        <v>4783</v>
      </c>
      <c r="Q1708" s="16" t="s">
        <v>17633</v>
      </c>
      <c r="R1708" s="19"/>
      <c r="S1708" s="19"/>
      <c r="T1708" s="19"/>
      <c r="U1708" s="19"/>
      <c r="V1708" s="19"/>
      <c r="W1708" s="19"/>
      <c r="X1708" s="19"/>
    </row>
    <row r="1709" spans="1:24">
      <c r="A1709" s="19">
        <v>1705</v>
      </c>
      <c r="B1709" s="16" t="s">
        <v>1266</v>
      </c>
      <c r="C1709" s="16" t="s">
        <v>1267</v>
      </c>
      <c r="D1709" s="16" t="s">
        <v>1268</v>
      </c>
      <c r="E1709" s="22">
        <v>2003</v>
      </c>
      <c r="F1709" s="16" t="s">
        <v>286</v>
      </c>
      <c r="G1709" s="16" t="s">
        <v>53</v>
      </c>
      <c r="H1709" s="16" t="s">
        <v>115</v>
      </c>
      <c r="I1709" s="16" t="s">
        <v>287</v>
      </c>
      <c r="J1709" s="16"/>
      <c r="K1709" s="16"/>
      <c r="L1709" s="16" t="s">
        <v>2824</v>
      </c>
      <c r="M1709" s="19">
        <v>1</v>
      </c>
      <c r="N1709" s="16" t="s">
        <v>1270</v>
      </c>
      <c r="O1709" s="25" t="s">
        <v>1269</v>
      </c>
      <c r="P1709" s="16" t="s">
        <v>4776</v>
      </c>
      <c r="Q1709" s="16" t="s">
        <v>17628</v>
      </c>
      <c r="R1709" s="19"/>
      <c r="S1709" s="19"/>
      <c r="T1709" s="19">
        <v>56</v>
      </c>
      <c r="U1709" s="19"/>
      <c r="V1709" s="19"/>
      <c r="W1709" s="19"/>
      <c r="X1709" s="19"/>
    </row>
    <row r="1710" spans="1:24">
      <c r="A1710" s="19">
        <v>1706</v>
      </c>
      <c r="B1710" s="16" t="s">
        <v>11672</v>
      </c>
      <c r="C1710" s="16" t="s">
        <v>11673</v>
      </c>
      <c r="D1710" s="16" t="s">
        <v>11674</v>
      </c>
      <c r="E1710" s="22">
        <v>2013</v>
      </c>
      <c r="F1710" s="16" t="s">
        <v>342</v>
      </c>
      <c r="G1710" s="16" t="s">
        <v>29</v>
      </c>
      <c r="H1710" s="16" t="s">
        <v>343</v>
      </c>
      <c r="I1710" s="16"/>
      <c r="J1710" s="16" t="s">
        <v>344</v>
      </c>
      <c r="K1710" s="16" t="s">
        <v>11672</v>
      </c>
      <c r="L1710" s="16" t="s">
        <v>2928</v>
      </c>
      <c r="M1710" s="19">
        <v>1</v>
      </c>
      <c r="N1710" s="16" t="s">
        <v>19718</v>
      </c>
      <c r="O1710" s="25" t="s">
        <v>11675</v>
      </c>
      <c r="P1710" s="16" t="s">
        <v>11676</v>
      </c>
      <c r="Q1710" s="16" t="s">
        <v>17638</v>
      </c>
      <c r="R1710" s="19"/>
      <c r="S1710" s="19"/>
      <c r="T1710" s="19"/>
      <c r="U1710" s="19"/>
      <c r="V1710" s="19"/>
      <c r="W1710" s="19"/>
      <c r="X1710" s="19"/>
    </row>
    <row r="1711" spans="1:24">
      <c r="A1711" s="19">
        <v>1707</v>
      </c>
      <c r="B1711" s="16" t="s">
        <v>10011</v>
      </c>
      <c r="C1711" s="16" t="s">
        <v>11673</v>
      </c>
      <c r="D1711" s="16" t="s">
        <v>11674</v>
      </c>
      <c r="E1711" s="22">
        <v>2013</v>
      </c>
      <c r="F1711" s="16" t="s">
        <v>342</v>
      </c>
      <c r="G1711" s="16" t="s">
        <v>29</v>
      </c>
      <c r="H1711" s="16" t="s">
        <v>343</v>
      </c>
      <c r="I1711" s="16"/>
      <c r="J1711" s="16" t="s">
        <v>344</v>
      </c>
      <c r="K1711" s="16" t="s">
        <v>10011</v>
      </c>
      <c r="L1711" s="16" t="s">
        <v>2928</v>
      </c>
      <c r="M1711" s="19">
        <v>1</v>
      </c>
      <c r="N1711" s="16" t="s">
        <v>19719</v>
      </c>
      <c r="O1711" s="25" t="s">
        <v>11685</v>
      </c>
      <c r="P1711" s="16" t="s">
        <v>11686</v>
      </c>
      <c r="Q1711" s="16" t="s">
        <v>17638</v>
      </c>
      <c r="R1711" s="19"/>
      <c r="S1711" s="19"/>
      <c r="T1711" s="19"/>
      <c r="U1711" s="19"/>
      <c r="V1711" s="19"/>
      <c r="W1711" s="19"/>
      <c r="X1711" s="19"/>
    </row>
    <row r="1712" spans="1:24">
      <c r="A1712" s="19">
        <v>1708</v>
      </c>
      <c r="B1712" s="16" t="s">
        <v>15810</v>
      </c>
      <c r="C1712" s="16" t="s">
        <v>15811</v>
      </c>
      <c r="D1712" s="16" t="s">
        <v>15812</v>
      </c>
      <c r="E1712" s="22">
        <v>2023</v>
      </c>
      <c r="F1712" s="16" t="s">
        <v>29</v>
      </c>
      <c r="G1712" s="16" t="s">
        <v>29</v>
      </c>
      <c r="H1712" s="16" t="s">
        <v>1523</v>
      </c>
      <c r="I1712" s="16"/>
      <c r="J1712" s="16" t="s">
        <v>344</v>
      </c>
      <c r="K1712" s="16" t="s">
        <v>15810</v>
      </c>
      <c r="L1712" s="16" t="s">
        <v>3169</v>
      </c>
      <c r="M1712" s="19">
        <v>1</v>
      </c>
      <c r="N1712" s="16" t="s">
        <v>19720</v>
      </c>
      <c r="O1712" s="25" t="s">
        <v>15813</v>
      </c>
      <c r="P1712" s="16" t="s">
        <v>15814</v>
      </c>
      <c r="Q1712" s="16" t="s">
        <v>17630</v>
      </c>
      <c r="R1712" s="19"/>
      <c r="S1712" s="19"/>
      <c r="T1712" s="19"/>
      <c r="U1712" s="19"/>
      <c r="V1712" s="19"/>
      <c r="W1712" s="19"/>
      <c r="X1712" s="19"/>
    </row>
    <row r="1713" spans="1:24">
      <c r="A1713" s="19">
        <v>1709</v>
      </c>
      <c r="B1713" s="16" t="s">
        <v>16730</v>
      </c>
      <c r="C1713" s="16" t="s">
        <v>15811</v>
      </c>
      <c r="D1713" s="16" t="s">
        <v>15812</v>
      </c>
      <c r="E1713" s="22">
        <v>2023</v>
      </c>
      <c r="F1713" s="16" t="s">
        <v>29</v>
      </c>
      <c r="G1713" s="16" t="s">
        <v>29</v>
      </c>
      <c r="H1713" s="16" t="s">
        <v>1523</v>
      </c>
      <c r="I1713" s="16"/>
      <c r="J1713" s="16" t="s">
        <v>344</v>
      </c>
      <c r="K1713" s="16" t="s">
        <v>16730</v>
      </c>
      <c r="L1713" s="16" t="s">
        <v>3169</v>
      </c>
      <c r="M1713" s="19">
        <v>1</v>
      </c>
      <c r="N1713" s="16" t="s">
        <v>19721</v>
      </c>
      <c r="O1713" s="25" t="s">
        <v>16731</v>
      </c>
      <c r="P1713" s="16" t="s">
        <v>16732</v>
      </c>
      <c r="Q1713" s="16" t="s">
        <v>17630</v>
      </c>
      <c r="R1713" s="19"/>
      <c r="S1713" s="19"/>
      <c r="T1713" s="19"/>
      <c r="U1713" s="19"/>
      <c r="V1713" s="19"/>
      <c r="W1713" s="19"/>
      <c r="X1713" s="19"/>
    </row>
    <row r="1714" spans="1:24">
      <c r="A1714" s="19">
        <v>1710</v>
      </c>
      <c r="B1714" s="16" t="s">
        <v>19722</v>
      </c>
      <c r="C1714" s="16" t="s">
        <v>13884</v>
      </c>
      <c r="D1714" s="16" t="s">
        <v>13885</v>
      </c>
      <c r="E1714" s="22">
        <v>2022</v>
      </c>
      <c r="F1714" s="16" t="s">
        <v>13886</v>
      </c>
      <c r="G1714" s="16" t="s">
        <v>29</v>
      </c>
      <c r="H1714" s="16" t="s">
        <v>146</v>
      </c>
      <c r="I1714" s="16"/>
      <c r="J1714" s="16" t="s">
        <v>336</v>
      </c>
      <c r="K1714" s="16" t="s">
        <v>13882</v>
      </c>
      <c r="L1714" s="16" t="s">
        <v>2824</v>
      </c>
      <c r="M1714" s="19">
        <v>1</v>
      </c>
      <c r="N1714" s="16" t="s">
        <v>19723</v>
      </c>
      <c r="O1714" s="25" t="s">
        <v>13887</v>
      </c>
      <c r="P1714" s="16" t="s">
        <v>13888</v>
      </c>
      <c r="Q1714" s="16" t="s">
        <v>17628</v>
      </c>
      <c r="R1714" s="19"/>
      <c r="S1714" s="19"/>
      <c r="T1714" s="19"/>
      <c r="U1714" s="19"/>
      <c r="V1714" s="19"/>
      <c r="W1714" s="19"/>
      <c r="X1714" s="19"/>
    </row>
    <row r="1715" spans="1:24">
      <c r="A1715" s="19">
        <v>1711</v>
      </c>
      <c r="B1715" s="16" t="s">
        <v>19724</v>
      </c>
      <c r="C1715" s="16" t="s">
        <v>13938</v>
      </c>
      <c r="D1715" s="16" t="s">
        <v>13939</v>
      </c>
      <c r="E1715" s="22">
        <v>2000</v>
      </c>
      <c r="F1715" s="16" t="s">
        <v>29</v>
      </c>
      <c r="G1715" s="16" t="s">
        <v>29</v>
      </c>
      <c r="H1715" s="16" t="s">
        <v>146</v>
      </c>
      <c r="I1715" s="16"/>
      <c r="J1715" s="16" t="s">
        <v>336</v>
      </c>
      <c r="K1715" s="16" t="s">
        <v>13937</v>
      </c>
      <c r="L1715" s="16" t="s">
        <v>2824</v>
      </c>
      <c r="M1715" s="19">
        <v>1</v>
      </c>
      <c r="N1715" s="16" t="s">
        <v>19725</v>
      </c>
      <c r="O1715" s="25" t="s">
        <v>13940</v>
      </c>
      <c r="P1715" s="16" t="s">
        <v>13941</v>
      </c>
      <c r="Q1715" s="16" t="s">
        <v>17628</v>
      </c>
      <c r="R1715" s="19"/>
      <c r="S1715" s="19"/>
      <c r="T1715" s="19"/>
      <c r="U1715" s="19"/>
      <c r="V1715" s="19"/>
      <c r="W1715" s="19"/>
      <c r="X1715" s="19"/>
    </row>
    <row r="1716" spans="1:24">
      <c r="A1716" s="19">
        <v>1712</v>
      </c>
      <c r="B1716" s="16" t="s">
        <v>19726</v>
      </c>
      <c r="C1716" s="16" t="s">
        <v>13938</v>
      </c>
      <c r="D1716" s="16" t="s">
        <v>13939</v>
      </c>
      <c r="E1716" s="22">
        <v>2000</v>
      </c>
      <c r="F1716" s="16" t="s">
        <v>29</v>
      </c>
      <c r="G1716" s="16" t="s">
        <v>29</v>
      </c>
      <c r="H1716" s="16" t="s">
        <v>146</v>
      </c>
      <c r="I1716" s="16"/>
      <c r="J1716" s="16" t="s">
        <v>336</v>
      </c>
      <c r="K1716" s="16" t="s">
        <v>13942</v>
      </c>
      <c r="L1716" s="16" t="s">
        <v>2824</v>
      </c>
      <c r="M1716" s="19">
        <v>1</v>
      </c>
      <c r="N1716" s="16" t="s">
        <v>19727</v>
      </c>
      <c r="O1716" s="25" t="s">
        <v>13943</v>
      </c>
      <c r="P1716" s="16" t="s">
        <v>13944</v>
      </c>
      <c r="Q1716" s="16" t="s">
        <v>17628</v>
      </c>
      <c r="R1716" s="19"/>
      <c r="S1716" s="19"/>
      <c r="T1716" s="19"/>
      <c r="U1716" s="19"/>
      <c r="V1716" s="19"/>
      <c r="W1716" s="19"/>
      <c r="X1716" s="19"/>
    </row>
    <row r="1717" spans="1:24">
      <c r="A1717" s="19">
        <v>1713</v>
      </c>
      <c r="B1717" s="16" t="s">
        <v>19728</v>
      </c>
      <c r="C1717" s="16" t="s">
        <v>16460</v>
      </c>
      <c r="D1717" s="16" t="s">
        <v>16461</v>
      </c>
      <c r="E1717" s="22">
        <v>2009</v>
      </c>
      <c r="F1717" s="16" t="s">
        <v>29</v>
      </c>
      <c r="G1717" s="16" t="s">
        <v>29</v>
      </c>
      <c r="H1717" s="16" t="s">
        <v>1523</v>
      </c>
      <c r="I1717" s="16"/>
      <c r="J1717" s="16" t="s">
        <v>344</v>
      </c>
      <c r="K1717" s="16" t="s">
        <v>16459</v>
      </c>
      <c r="L1717" s="16" t="s">
        <v>7417</v>
      </c>
      <c r="M1717" s="19">
        <v>1</v>
      </c>
      <c r="N1717" s="16" t="s">
        <v>19729</v>
      </c>
      <c r="O1717" s="25" t="s">
        <v>16462</v>
      </c>
      <c r="P1717" s="16" t="s">
        <v>16463</v>
      </c>
      <c r="Q1717" s="16" t="s">
        <v>17662</v>
      </c>
      <c r="R1717" s="19"/>
      <c r="S1717" s="19"/>
      <c r="T1717" s="19"/>
      <c r="U1717" s="19"/>
      <c r="V1717" s="19"/>
      <c r="W1717" s="19"/>
      <c r="X1717" s="19"/>
    </row>
    <row r="1718" spans="1:24">
      <c r="A1718" s="19">
        <v>1714</v>
      </c>
      <c r="B1718" s="16" t="s">
        <v>8083</v>
      </c>
      <c r="C1718" s="16" t="s">
        <v>8081</v>
      </c>
      <c r="D1718" s="16" t="s">
        <v>8082</v>
      </c>
      <c r="E1718" s="22">
        <v>1992</v>
      </c>
      <c r="F1718" s="16" t="s">
        <v>1346</v>
      </c>
      <c r="G1718" s="16" t="s">
        <v>53</v>
      </c>
      <c r="H1718" s="16" t="s">
        <v>1347</v>
      </c>
      <c r="I1718" s="16" t="s">
        <v>8061</v>
      </c>
      <c r="J1718" s="16"/>
      <c r="K1718" s="16"/>
      <c r="L1718" s="16" t="s">
        <v>2824</v>
      </c>
      <c r="M1718" s="19">
        <v>1</v>
      </c>
      <c r="N1718" s="16" t="s">
        <v>19730</v>
      </c>
      <c r="O1718" s="25" t="s">
        <v>8084</v>
      </c>
      <c r="P1718" s="16" t="s">
        <v>8085</v>
      </c>
      <c r="Q1718" s="16" t="s">
        <v>17628</v>
      </c>
      <c r="R1718" s="19"/>
      <c r="S1718" s="19"/>
      <c r="T1718" s="19"/>
      <c r="U1718" s="19"/>
      <c r="V1718" s="19"/>
      <c r="W1718" s="19"/>
      <c r="X1718" s="19"/>
    </row>
    <row r="1719" spans="1:24">
      <c r="A1719" s="19">
        <v>1715</v>
      </c>
      <c r="B1719" s="16" t="s">
        <v>3119</v>
      </c>
      <c r="C1719" s="16" t="s">
        <v>3117</v>
      </c>
      <c r="D1719" s="16" t="s">
        <v>3118</v>
      </c>
      <c r="E1719" s="22">
        <v>2022</v>
      </c>
      <c r="F1719" s="16" t="s">
        <v>941</v>
      </c>
      <c r="G1719" s="16" t="s">
        <v>53</v>
      </c>
      <c r="H1719" s="16" t="s">
        <v>942</v>
      </c>
      <c r="I1719" s="16" t="s">
        <v>942</v>
      </c>
      <c r="J1719" s="16"/>
      <c r="K1719" s="16"/>
      <c r="L1719" s="16" t="s">
        <v>2824</v>
      </c>
      <c r="M1719" s="19">
        <v>1</v>
      </c>
      <c r="N1719" s="16" t="s">
        <v>19731</v>
      </c>
      <c r="O1719" s="25" t="s">
        <v>3120</v>
      </c>
      <c r="P1719" s="16" t="s">
        <v>3121</v>
      </c>
      <c r="Q1719" s="16" t="s">
        <v>17628</v>
      </c>
      <c r="R1719" s="19"/>
      <c r="S1719" s="19"/>
      <c r="T1719" s="19"/>
      <c r="U1719" s="19"/>
      <c r="V1719" s="19"/>
      <c r="W1719" s="19"/>
      <c r="X1719" s="19"/>
    </row>
    <row r="1720" spans="1:24">
      <c r="A1720" s="19">
        <v>1716</v>
      </c>
      <c r="B1720" s="16" t="s">
        <v>3123</v>
      </c>
      <c r="C1720" s="16" t="s">
        <v>3117</v>
      </c>
      <c r="D1720" s="16" t="s">
        <v>3122</v>
      </c>
      <c r="E1720" s="22">
        <v>2020</v>
      </c>
      <c r="F1720" s="16" t="s">
        <v>941</v>
      </c>
      <c r="G1720" s="16" t="s">
        <v>53</v>
      </c>
      <c r="H1720" s="16" t="s">
        <v>942</v>
      </c>
      <c r="I1720" s="16" t="s">
        <v>942</v>
      </c>
      <c r="J1720" s="16"/>
      <c r="K1720" s="16"/>
      <c r="L1720" s="16" t="s">
        <v>2824</v>
      </c>
      <c r="M1720" s="19">
        <v>1</v>
      </c>
      <c r="N1720" s="16" t="s">
        <v>19732</v>
      </c>
      <c r="O1720" s="25" t="s">
        <v>3124</v>
      </c>
      <c r="P1720" s="16" t="s">
        <v>3125</v>
      </c>
      <c r="Q1720" s="16" t="s">
        <v>17628</v>
      </c>
      <c r="R1720" s="19"/>
      <c r="S1720" s="19"/>
      <c r="T1720" s="19"/>
      <c r="U1720" s="19"/>
      <c r="V1720" s="19"/>
      <c r="W1720" s="19"/>
      <c r="X1720" s="19"/>
    </row>
    <row r="1721" spans="1:24">
      <c r="A1721" s="19">
        <v>1717</v>
      </c>
      <c r="B1721" s="16" t="s">
        <v>1573</v>
      </c>
      <c r="C1721" s="16" t="s">
        <v>1574</v>
      </c>
      <c r="D1721" s="16" t="s">
        <v>1575</v>
      </c>
      <c r="E1721" s="22">
        <v>2015</v>
      </c>
      <c r="F1721" s="16" t="s">
        <v>29</v>
      </c>
      <c r="G1721" s="16" t="s">
        <v>29</v>
      </c>
      <c r="H1721" s="16" t="s">
        <v>1523</v>
      </c>
      <c r="I1721" s="16"/>
      <c r="J1721" s="16" t="s">
        <v>344</v>
      </c>
      <c r="K1721" s="16" t="s">
        <v>1573</v>
      </c>
      <c r="L1721" s="16" t="s">
        <v>7417</v>
      </c>
      <c r="M1721" s="19">
        <v>1</v>
      </c>
      <c r="N1721" s="16" t="s">
        <v>1577</v>
      </c>
      <c r="O1721" s="25" t="s">
        <v>1576</v>
      </c>
      <c r="P1721" s="16" t="s">
        <v>15338</v>
      </c>
      <c r="Q1721" s="16" t="s">
        <v>17662</v>
      </c>
      <c r="R1721" s="19"/>
      <c r="S1721" s="19"/>
      <c r="T1721" s="19"/>
      <c r="U1721" s="19">
        <v>26</v>
      </c>
      <c r="V1721" s="19"/>
      <c r="W1721" s="19"/>
      <c r="X1721" s="19"/>
    </row>
    <row r="1722" spans="1:24">
      <c r="A1722" s="19">
        <v>1718</v>
      </c>
      <c r="B1722" s="16" t="s">
        <v>16233</v>
      </c>
      <c r="C1722" s="16" t="s">
        <v>16234</v>
      </c>
      <c r="D1722" s="16" t="s">
        <v>16235</v>
      </c>
      <c r="E1722" s="22">
        <v>2021</v>
      </c>
      <c r="F1722" s="16" t="s">
        <v>29</v>
      </c>
      <c r="G1722" s="16" t="s">
        <v>29</v>
      </c>
      <c r="H1722" s="16" t="s">
        <v>1523</v>
      </c>
      <c r="I1722" s="16"/>
      <c r="J1722" s="16" t="s">
        <v>344</v>
      </c>
      <c r="K1722" s="16" t="s">
        <v>16233</v>
      </c>
      <c r="L1722" s="16" t="s">
        <v>2824</v>
      </c>
      <c r="M1722" s="19">
        <v>1</v>
      </c>
      <c r="N1722" s="16" t="s">
        <v>19733</v>
      </c>
      <c r="O1722" s="25" t="s">
        <v>16236</v>
      </c>
      <c r="P1722" s="16" t="s">
        <v>16237</v>
      </c>
      <c r="Q1722" s="16" t="s">
        <v>17628</v>
      </c>
      <c r="R1722" s="19"/>
      <c r="S1722" s="19"/>
      <c r="T1722" s="19"/>
      <c r="U1722" s="19"/>
      <c r="V1722" s="19"/>
      <c r="W1722" s="19"/>
      <c r="X1722" s="19"/>
    </row>
    <row r="1723" spans="1:24">
      <c r="A1723" s="19">
        <v>1719</v>
      </c>
      <c r="B1723" s="16" t="s">
        <v>7191</v>
      </c>
      <c r="C1723" s="16" t="s">
        <v>3557</v>
      </c>
      <c r="D1723" s="16" t="s">
        <v>5104</v>
      </c>
      <c r="E1723" s="22">
        <v>2019</v>
      </c>
      <c r="F1723" s="16" t="s">
        <v>114</v>
      </c>
      <c r="G1723" s="16" t="s">
        <v>53</v>
      </c>
      <c r="H1723" s="16" t="s">
        <v>115</v>
      </c>
      <c r="I1723" s="16" t="s">
        <v>7190</v>
      </c>
      <c r="J1723" s="16"/>
      <c r="K1723" s="16"/>
      <c r="L1723" s="16" t="s">
        <v>2817</v>
      </c>
      <c r="M1723" s="19">
        <v>1</v>
      </c>
      <c r="N1723" s="16" t="s">
        <v>19734</v>
      </c>
      <c r="O1723" s="25" t="s">
        <v>7192</v>
      </c>
      <c r="P1723" s="16" t="s">
        <v>7193</v>
      </c>
      <c r="Q1723" s="16" t="s">
        <v>17633</v>
      </c>
      <c r="R1723" s="19"/>
      <c r="S1723" s="19"/>
      <c r="T1723" s="19"/>
      <c r="U1723" s="19"/>
      <c r="V1723" s="19"/>
      <c r="W1723" s="19"/>
      <c r="X1723" s="19"/>
    </row>
    <row r="1724" spans="1:24">
      <c r="A1724" s="19">
        <v>1720</v>
      </c>
      <c r="B1724" s="16" t="s">
        <v>3558</v>
      </c>
      <c r="C1724" s="16" t="s">
        <v>3557</v>
      </c>
      <c r="D1724" s="16" t="s">
        <v>3558</v>
      </c>
      <c r="E1724" s="22">
        <v>1977</v>
      </c>
      <c r="F1724" s="16" t="s">
        <v>114</v>
      </c>
      <c r="G1724" s="16" t="s">
        <v>53</v>
      </c>
      <c r="H1724" s="16" t="s">
        <v>115</v>
      </c>
      <c r="I1724" s="16" t="s">
        <v>7190</v>
      </c>
      <c r="J1724" s="16"/>
      <c r="K1724" s="16"/>
      <c r="L1724" s="16" t="s">
        <v>2833</v>
      </c>
      <c r="M1724" s="19">
        <v>1</v>
      </c>
      <c r="N1724" s="16" t="s">
        <v>19735</v>
      </c>
      <c r="O1724" s="25" t="s">
        <v>7194</v>
      </c>
      <c r="P1724" s="16" t="s">
        <v>7195</v>
      </c>
      <c r="Q1724" s="16" t="s">
        <v>17687</v>
      </c>
      <c r="R1724" s="19"/>
      <c r="S1724" s="19"/>
      <c r="T1724" s="19"/>
      <c r="U1724" s="19"/>
      <c r="V1724" s="19"/>
      <c r="W1724" s="19"/>
      <c r="X1724" s="19"/>
    </row>
    <row r="1725" spans="1:24">
      <c r="A1725" s="19">
        <v>1721</v>
      </c>
      <c r="B1725" s="16" t="s">
        <v>3559</v>
      </c>
      <c r="C1725" s="16" t="s">
        <v>3557</v>
      </c>
      <c r="D1725" s="16" t="s">
        <v>3558</v>
      </c>
      <c r="E1725" s="22">
        <v>1977</v>
      </c>
      <c r="F1725" s="16" t="s">
        <v>177</v>
      </c>
      <c r="G1725" s="16" t="s">
        <v>53</v>
      </c>
      <c r="H1725" s="16" t="s">
        <v>178</v>
      </c>
      <c r="I1725" s="16" t="s">
        <v>3556</v>
      </c>
      <c r="J1725" s="16"/>
      <c r="K1725" s="16"/>
      <c r="L1725" s="16" t="s">
        <v>2817</v>
      </c>
      <c r="M1725" s="19">
        <v>1</v>
      </c>
      <c r="N1725" s="16" t="s">
        <v>19736</v>
      </c>
      <c r="O1725" s="25" t="s">
        <v>3560</v>
      </c>
      <c r="P1725" s="16" t="s">
        <v>3561</v>
      </c>
      <c r="Q1725" s="16" t="s">
        <v>17633</v>
      </c>
      <c r="R1725" s="19"/>
      <c r="S1725" s="19"/>
      <c r="T1725" s="19"/>
      <c r="U1725" s="19"/>
      <c r="V1725" s="19"/>
      <c r="W1725" s="19"/>
      <c r="X1725" s="19"/>
    </row>
    <row r="1726" spans="1:24">
      <c r="A1726" s="19">
        <v>1722</v>
      </c>
      <c r="B1726" s="16" t="s">
        <v>7197</v>
      </c>
      <c r="C1726" s="16" t="s">
        <v>3557</v>
      </c>
      <c r="D1726" s="16" t="s">
        <v>7196</v>
      </c>
      <c r="E1726" s="22">
        <v>2016</v>
      </c>
      <c r="F1726" s="16" t="s">
        <v>114</v>
      </c>
      <c r="G1726" s="16" t="s">
        <v>53</v>
      </c>
      <c r="H1726" s="16" t="s">
        <v>115</v>
      </c>
      <c r="I1726" s="16" t="s">
        <v>7190</v>
      </c>
      <c r="J1726" s="16"/>
      <c r="K1726" s="16"/>
      <c r="L1726" s="16" t="s">
        <v>2833</v>
      </c>
      <c r="M1726" s="19">
        <v>1</v>
      </c>
      <c r="N1726" s="16" t="s">
        <v>19737</v>
      </c>
      <c r="O1726" s="25" t="s">
        <v>7198</v>
      </c>
      <c r="P1726" s="16" t="s">
        <v>7199</v>
      </c>
      <c r="Q1726" s="16" t="s">
        <v>17687</v>
      </c>
      <c r="R1726" s="19"/>
      <c r="S1726" s="19"/>
      <c r="T1726" s="19"/>
      <c r="U1726" s="19"/>
      <c r="V1726" s="19"/>
      <c r="W1726" s="19"/>
      <c r="X1726" s="19"/>
    </row>
    <row r="1727" spans="1:24">
      <c r="A1727" s="19">
        <v>1723</v>
      </c>
      <c r="B1727" s="16" t="s">
        <v>15420</v>
      </c>
      <c r="C1727" s="16" t="s">
        <v>15421</v>
      </c>
      <c r="D1727" s="16" t="s">
        <v>15422</v>
      </c>
      <c r="E1727" s="22">
        <v>2011</v>
      </c>
      <c r="F1727" s="16" t="s">
        <v>29</v>
      </c>
      <c r="G1727" s="16" t="s">
        <v>29</v>
      </c>
      <c r="H1727" s="16" t="s">
        <v>1523</v>
      </c>
      <c r="I1727" s="16"/>
      <c r="J1727" s="16" t="s">
        <v>344</v>
      </c>
      <c r="K1727" s="16" t="s">
        <v>15420</v>
      </c>
      <c r="L1727" s="16" t="s">
        <v>7417</v>
      </c>
      <c r="M1727" s="19">
        <v>1</v>
      </c>
      <c r="N1727" s="16" t="s">
        <v>19738</v>
      </c>
      <c r="O1727" s="25" t="s">
        <v>15423</v>
      </c>
      <c r="P1727" s="16" t="s">
        <v>15424</v>
      </c>
      <c r="Q1727" s="16" t="s">
        <v>17662</v>
      </c>
      <c r="R1727" s="19"/>
      <c r="S1727" s="19"/>
      <c r="T1727" s="19"/>
      <c r="U1727" s="19"/>
      <c r="V1727" s="19"/>
      <c r="W1727" s="19"/>
      <c r="X1727" s="19"/>
    </row>
    <row r="1728" spans="1:24">
      <c r="A1728" s="19">
        <v>1724</v>
      </c>
      <c r="B1728" s="16" t="s">
        <v>19739</v>
      </c>
      <c r="C1728" s="16" t="s">
        <v>1804</v>
      </c>
      <c r="D1728" s="16" t="s">
        <v>1805</v>
      </c>
      <c r="E1728" s="22">
        <v>2021</v>
      </c>
      <c r="F1728" s="16" t="s">
        <v>29</v>
      </c>
      <c r="G1728" s="16" t="s">
        <v>29</v>
      </c>
      <c r="H1728" s="16" t="s">
        <v>1523</v>
      </c>
      <c r="I1728" s="16"/>
      <c r="J1728" s="16" t="s">
        <v>344</v>
      </c>
      <c r="K1728" s="16" t="s">
        <v>12080</v>
      </c>
      <c r="L1728" s="16" t="s">
        <v>2824</v>
      </c>
      <c r="M1728" s="19">
        <v>1</v>
      </c>
      <c r="N1728" s="16" t="s">
        <v>19740</v>
      </c>
      <c r="O1728" s="25" t="s">
        <v>14552</v>
      </c>
      <c r="P1728" s="16" t="s">
        <v>14553</v>
      </c>
      <c r="Q1728" s="16" t="s">
        <v>17628</v>
      </c>
      <c r="R1728" s="19"/>
      <c r="S1728" s="19"/>
      <c r="T1728" s="19"/>
      <c r="U1728" s="19"/>
      <c r="V1728" s="19"/>
      <c r="W1728" s="19"/>
      <c r="X1728" s="19"/>
    </row>
    <row r="1729" spans="1:24">
      <c r="A1729" s="19">
        <v>1725</v>
      </c>
      <c r="B1729" s="16" t="s">
        <v>1803</v>
      </c>
      <c r="C1729" s="16" t="s">
        <v>1804</v>
      </c>
      <c r="D1729" s="16" t="s">
        <v>1805</v>
      </c>
      <c r="E1729" s="22">
        <v>2021</v>
      </c>
      <c r="F1729" s="16" t="s">
        <v>29</v>
      </c>
      <c r="G1729" s="16" t="s">
        <v>29</v>
      </c>
      <c r="H1729" s="16" t="s">
        <v>1523</v>
      </c>
      <c r="I1729" s="16"/>
      <c r="J1729" s="16" t="s">
        <v>344</v>
      </c>
      <c r="K1729" s="16" t="s">
        <v>12080</v>
      </c>
      <c r="L1729" s="16" t="s">
        <v>2824</v>
      </c>
      <c r="M1729" s="19">
        <v>1</v>
      </c>
      <c r="N1729" s="16" t="s">
        <v>1807</v>
      </c>
      <c r="O1729" s="25" t="s">
        <v>1806</v>
      </c>
      <c r="P1729" s="16" t="s">
        <v>14554</v>
      </c>
      <c r="Q1729" s="16" t="s">
        <v>17628</v>
      </c>
      <c r="R1729" s="19"/>
      <c r="S1729" s="19"/>
      <c r="T1729" s="19"/>
      <c r="U1729" s="19">
        <v>77</v>
      </c>
      <c r="V1729" s="19"/>
      <c r="W1729" s="19"/>
      <c r="X1729" s="19"/>
    </row>
    <row r="1730" spans="1:24">
      <c r="A1730" s="19">
        <v>1726</v>
      </c>
      <c r="B1730" s="16" t="s">
        <v>19741</v>
      </c>
      <c r="C1730" s="16" t="s">
        <v>1804</v>
      </c>
      <c r="D1730" s="16" t="s">
        <v>1805</v>
      </c>
      <c r="E1730" s="22">
        <v>2021</v>
      </c>
      <c r="F1730" s="16" t="s">
        <v>29</v>
      </c>
      <c r="G1730" s="16" t="s">
        <v>29</v>
      </c>
      <c r="H1730" s="16" t="s">
        <v>1523</v>
      </c>
      <c r="I1730" s="16"/>
      <c r="J1730" s="16" t="s">
        <v>344</v>
      </c>
      <c r="K1730" s="16" t="s">
        <v>12080</v>
      </c>
      <c r="L1730" s="16" t="s">
        <v>2824</v>
      </c>
      <c r="M1730" s="19">
        <v>1</v>
      </c>
      <c r="N1730" s="16" t="s">
        <v>19742</v>
      </c>
      <c r="O1730" s="25" t="s">
        <v>14555</v>
      </c>
      <c r="P1730" s="16" t="s">
        <v>14556</v>
      </c>
      <c r="Q1730" s="16" t="s">
        <v>17628</v>
      </c>
      <c r="R1730" s="19"/>
      <c r="S1730" s="19"/>
      <c r="T1730" s="19"/>
      <c r="U1730" s="19"/>
      <c r="V1730" s="19"/>
      <c r="W1730" s="19"/>
      <c r="X1730" s="19"/>
    </row>
    <row r="1731" spans="1:24">
      <c r="A1731" s="19">
        <v>1727</v>
      </c>
      <c r="B1731" s="16" t="s">
        <v>19743</v>
      </c>
      <c r="C1731" s="16" t="s">
        <v>1804</v>
      </c>
      <c r="D1731" s="16" t="s">
        <v>1805</v>
      </c>
      <c r="E1731" s="22">
        <v>2021</v>
      </c>
      <c r="F1731" s="16" t="s">
        <v>29</v>
      </c>
      <c r="G1731" s="16" t="s">
        <v>29</v>
      </c>
      <c r="H1731" s="16" t="s">
        <v>1523</v>
      </c>
      <c r="I1731" s="16"/>
      <c r="J1731" s="16" t="s">
        <v>344</v>
      </c>
      <c r="K1731" s="16" t="s">
        <v>12080</v>
      </c>
      <c r="L1731" s="16" t="s">
        <v>2824</v>
      </c>
      <c r="M1731" s="19">
        <v>1</v>
      </c>
      <c r="N1731" s="16" t="s">
        <v>19744</v>
      </c>
      <c r="O1731" s="25" t="s">
        <v>14557</v>
      </c>
      <c r="P1731" s="16" t="s">
        <v>14558</v>
      </c>
      <c r="Q1731" s="16" t="s">
        <v>17628</v>
      </c>
      <c r="R1731" s="19"/>
      <c r="S1731" s="19"/>
      <c r="T1731" s="19"/>
      <c r="U1731" s="19"/>
      <c r="V1731" s="19"/>
      <c r="W1731" s="19"/>
      <c r="X1731" s="19"/>
    </row>
    <row r="1732" spans="1:24">
      <c r="A1732" s="19">
        <v>1728</v>
      </c>
      <c r="B1732" s="16" t="s">
        <v>19745</v>
      </c>
      <c r="C1732" s="16" t="s">
        <v>1804</v>
      </c>
      <c r="D1732" s="16" t="s">
        <v>1805</v>
      </c>
      <c r="E1732" s="22">
        <v>2021</v>
      </c>
      <c r="F1732" s="16" t="s">
        <v>29</v>
      </c>
      <c r="G1732" s="16" t="s">
        <v>29</v>
      </c>
      <c r="H1732" s="16" t="s">
        <v>1523</v>
      </c>
      <c r="I1732" s="16"/>
      <c r="J1732" s="16" t="s">
        <v>344</v>
      </c>
      <c r="K1732" s="16" t="s">
        <v>12080</v>
      </c>
      <c r="L1732" s="16" t="s">
        <v>2824</v>
      </c>
      <c r="M1732" s="19">
        <v>1</v>
      </c>
      <c r="N1732" s="16" t="s">
        <v>19746</v>
      </c>
      <c r="O1732" s="25" t="s">
        <v>14559</v>
      </c>
      <c r="P1732" s="16" t="s">
        <v>14560</v>
      </c>
      <c r="Q1732" s="16" t="s">
        <v>17628</v>
      </c>
      <c r="R1732" s="19"/>
      <c r="S1732" s="19"/>
      <c r="T1732" s="19"/>
      <c r="U1732" s="19"/>
      <c r="V1732" s="19"/>
      <c r="W1732" s="19"/>
      <c r="X1732" s="19"/>
    </row>
    <row r="1733" spans="1:24">
      <c r="A1733" s="19">
        <v>1729</v>
      </c>
      <c r="B1733" s="16" t="s">
        <v>19747</v>
      </c>
      <c r="C1733" s="16" t="s">
        <v>1804</v>
      </c>
      <c r="D1733" s="16" t="s">
        <v>14645</v>
      </c>
      <c r="E1733" s="22">
        <v>2020</v>
      </c>
      <c r="F1733" s="16" t="s">
        <v>29</v>
      </c>
      <c r="G1733" s="16" t="s">
        <v>29</v>
      </c>
      <c r="H1733" s="16" t="s">
        <v>1523</v>
      </c>
      <c r="I1733" s="16"/>
      <c r="J1733" s="16" t="s">
        <v>344</v>
      </c>
      <c r="K1733" s="16" t="s">
        <v>14644</v>
      </c>
      <c r="L1733" s="16" t="s">
        <v>2824</v>
      </c>
      <c r="M1733" s="19">
        <v>1</v>
      </c>
      <c r="N1733" s="16" t="s">
        <v>19748</v>
      </c>
      <c r="O1733" s="25" t="s">
        <v>14646</v>
      </c>
      <c r="P1733" s="16" t="s">
        <v>14647</v>
      </c>
      <c r="Q1733" s="16" t="s">
        <v>17628</v>
      </c>
      <c r="R1733" s="19"/>
      <c r="S1733" s="19"/>
      <c r="T1733" s="19"/>
      <c r="U1733" s="19"/>
      <c r="V1733" s="19"/>
      <c r="W1733" s="19"/>
      <c r="X1733" s="19"/>
    </row>
    <row r="1734" spans="1:24">
      <c r="A1734" s="19">
        <v>1730</v>
      </c>
      <c r="B1734" s="16" t="s">
        <v>10010</v>
      </c>
      <c r="C1734" s="16" t="s">
        <v>1804</v>
      </c>
      <c r="D1734" s="16" t="s">
        <v>10011</v>
      </c>
      <c r="E1734" s="22">
        <v>2018</v>
      </c>
      <c r="F1734" s="16" t="s">
        <v>29</v>
      </c>
      <c r="G1734" s="16" t="s">
        <v>29</v>
      </c>
      <c r="H1734" s="16" t="s">
        <v>106</v>
      </c>
      <c r="I1734" s="16"/>
      <c r="J1734" s="16" t="s">
        <v>107</v>
      </c>
      <c r="K1734" s="16" t="s">
        <v>10010</v>
      </c>
      <c r="L1734" s="16" t="s">
        <v>7417</v>
      </c>
      <c r="M1734" s="19">
        <v>1</v>
      </c>
      <c r="N1734" s="16" t="s">
        <v>19749</v>
      </c>
      <c r="O1734" s="25" t="s">
        <v>10012</v>
      </c>
      <c r="P1734" s="16" t="s">
        <v>10013</v>
      </c>
      <c r="Q1734" s="16" t="s">
        <v>17662</v>
      </c>
      <c r="R1734" s="19"/>
      <c r="S1734" s="19"/>
      <c r="T1734" s="19"/>
      <c r="U1734" s="19"/>
      <c r="V1734" s="19"/>
      <c r="W1734" s="19"/>
      <c r="X1734" s="19"/>
    </row>
    <row r="1735" spans="1:24">
      <c r="A1735" s="19">
        <v>1731</v>
      </c>
      <c r="B1735" s="16" t="s">
        <v>15881</v>
      </c>
      <c r="C1735" s="16" t="s">
        <v>1804</v>
      </c>
      <c r="D1735" s="16" t="s">
        <v>14645</v>
      </c>
      <c r="E1735" s="22">
        <v>2020</v>
      </c>
      <c r="F1735" s="16" t="s">
        <v>29</v>
      </c>
      <c r="G1735" s="16" t="s">
        <v>29</v>
      </c>
      <c r="H1735" s="16" t="s">
        <v>1523</v>
      </c>
      <c r="I1735" s="16"/>
      <c r="J1735" s="16" t="s">
        <v>344</v>
      </c>
      <c r="K1735" s="16" t="s">
        <v>15881</v>
      </c>
      <c r="L1735" s="16" t="s">
        <v>7417</v>
      </c>
      <c r="M1735" s="19">
        <v>1</v>
      </c>
      <c r="N1735" s="16" t="s">
        <v>19750</v>
      </c>
      <c r="O1735" s="25" t="s">
        <v>15882</v>
      </c>
      <c r="P1735" s="16" t="s">
        <v>15883</v>
      </c>
      <c r="Q1735" s="16" t="s">
        <v>17662</v>
      </c>
      <c r="R1735" s="19"/>
      <c r="S1735" s="19"/>
      <c r="T1735" s="19"/>
      <c r="U1735" s="19"/>
      <c r="V1735" s="19"/>
      <c r="W1735" s="19"/>
      <c r="X1735" s="19"/>
    </row>
    <row r="1736" spans="1:24">
      <c r="A1736" s="19">
        <v>1732</v>
      </c>
      <c r="B1736" s="16" t="s">
        <v>19751</v>
      </c>
      <c r="C1736" s="16" t="s">
        <v>1804</v>
      </c>
      <c r="D1736" s="16" t="s">
        <v>10179</v>
      </c>
      <c r="E1736" s="22">
        <v>2014</v>
      </c>
      <c r="F1736" s="16" t="s">
        <v>29</v>
      </c>
      <c r="G1736" s="16" t="s">
        <v>29</v>
      </c>
      <c r="H1736" s="16" t="s">
        <v>106</v>
      </c>
      <c r="I1736" s="16"/>
      <c r="J1736" s="16" t="s">
        <v>107</v>
      </c>
      <c r="K1736" s="16" t="s">
        <v>10178</v>
      </c>
      <c r="L1736" s="16" t="s">
        <v>2824</v>
      </c>
      <c r="M1736" s="19">
        <v>1</v>
      </c>
      <c r="N1736" s="16" t="s">
        <v>19752</v>
      </c>
      <c r="O1736" s="25" t="s">
        <v>10180</v>
      </c>
      <c r="P1736" s="16" t="s">
        <v>10181</v>
      </c>
      <c r="Q1736" s="16" t="s">
        <v>17628</v>
      </c>
      <c r="R1736" s="19"/>
      <c r="S1736" s="19"/>
      <c r="T1736" s="19"/>
      <c r="U1736" s="19"/>
      <c r="V1736" s="19"/>
      <c r="W1736" s="19"/>
      <c r="X1736" s="19"/>
    </row>
    <row r="1737" spans="1:24">
      <c r="A1737" s="19">
        <v>1733</v>
      </c>
      <c r="B1737" s="16" t="s">
        <v>17002</v>
      </c>
      <c r="C1737" s="16" t="s">
        <v>1804</v>
      </c>
      <c r="D1737" s="16" t="s">
        <v>10011</v>
      </c>
      <c r="E1737" s="22">
        <v>2018</v>
      </c>
      <c r="F1737" s="16" t="s">
        <v>31</v>
      </c>
      <c r="G1737" s="16" t="s">
        <v>31</v>
      </c>
      <c r="H1737" s="16" t="s">
        <v>219</v>
      </c>
      <c r="I1737" s="16"/>
      <c r="J1737" s="16" t="s">
        <v>1804</v>
      </c>
      <c r="K1737" s="16" t="s">
        <v>17002</v>
      </c>
      <c r="L1737" s="16" t="s">
        <v>2824</v>
      </c>
      <c r="M1737" s="19">
        <v>1</v>
      </c>
      <c r="N1737" s="16" t="s">
        <v>19753</v>
      </c>
      <c r="O1737" s="25" t="s">
        <v>17233</v>
      </c>
      <c r="P1737" s="16" t="s">
        <v>17234</v>
      </c>
      <c r="Q1737" s="16" t="s">
        <v>17628</v>
      </c>
      <c r="R1737" s="19"/>
      <c r="S1737" s="19"/>
      <c r="T1737" s="19"/>
      <c r="U1737" s="19"/>
      <c r="V1737" s="19"/>
      <c r="W1737" s="19"/>
      <c r="X1737" s="19"/>
    </row>
    <row r="1738" spans="1:24">
      <c r="A1738" s="19">
        <v>1734</v>
      </c>
      <c r="B1738" s="16" t="s">
        <v>19754</v>
      </c>
      <c r="C1738" s="16" t="s">
        <v>1804</v>
      </c>
      <c r="D1738" s="16" t="s">
        <v>14645</v>
      </c>
      <c r="E1738" s="22">
        <v>2020</v>
      </c>
      <c r="F1738" s="16" t="s">
        <v>29</v>
      </c>
      <c r="G1738" s="16" t="s">
        <v>29</v>
      </c>
      <c r="H1738" s="16" t="s">
        <v>1523</v>
      </c>
      <c r="I1738" s="16"/>
      <c r="J1738" s="16" t="s">
        <v>344</v>
      </c>
      <c r="K1738" s="16" t="s">
        <v>16829</v>
      </c>
      <c r="L1738" s="16" t="s">
        <v>7417</v>
      </c>
      <c r="M1738" s="19">
        <v>1</v>
      </c>
      <c r="N1738" s="16" t="s">
        <v>19755</v>
      </c>
      <c r="O1738" s="25" t="s">
        <v>16830</v>
      </c>
      <c r="P1738" s="16" t="s">
        <v>16831</v>
      </c>
      <c r="Q1738" s="16" t="s">
        <v>17662</v>
      </c>
      <c r="R1738" s="19"/>
      <c r="S1738" s="19"/>
      <c r="T1738" s="19"/>
      <c r="U1738" s="19"/>
      <c r="V1738" s="19"/>
      <c r="W1738" s="19"/>
      <c r="X1738" s="19"/>
    </row>
    <row r="1739" spans="1:24">
      <c r="A1739" s="19">
        <v>1735</v>
      </c>
      <c r="B1739" s="16" t="s">
        <v>19756</v>
      </c>
      <c r="C1739" s="16" t="s">
        <v>1804</v>
      </c>
      <c r="D1739" s="16" t="s">
        <v>14645</v>
      </c>
      <c r="E1739" s="22">
        <v>2020</v>
      </c>
      <c r="F1739" s="16" t="s">
        <v>29</v>
      </c>
      <c r="G1739" s="16" t="s">
        <v>29</v>
      </c>
      <c r="H1739" s="16" t="s">
        <v>1523</v>
      </c>
      <c r="I1739" s="16"/>
      <c r="J1739" s="16" t="s">
        <v>344</v>
      </c>
      <c r="K1739" s="16" t="s">
        <v>16829</v>
      </c>
      <c r="L1739" s="16" t="s">
        <v>7417</v>
      </c>
      <c r="M1739" s="19">
        <v>1</v>
      </c>
      <c r="N1739" s="16" t="s">
        <v>19757</v>
      </c>
      <c r="O1739" s="25" t="s">
        <v>16832</v>
      </c>
      <c r="P1739" s="16" t="s">
        <v>16833</v>
      </c>
      <c r="Q1739" s="16" t="s">
        <v>17662</v>
      </c>
      <c r="R1739" s="19"/>
      <c r="S1739" s="19"/>
      <c r="T1739" s="19"/>
      <c r="U1739" s="19"/>
      <c r="V1739" s="19"/>
      <c r="W1739" s="19"/>
      <c r="X1739" s="19"/>
    </row>
    <row r="1740" spans="1:24">
      <c r="A1740" s="19">
        <v>1736</v>
      </c>
      <c r="B1740" s="16" t="s">
        <v>19758</v>
      </c>
      <c r="C1740" s="16" t="s">
        <v>1804</v>
      </c>
      <c r="D1740" s="16" t="s">
        <v>14645</v>
      </c>
      <c r="E1740" s="22">
        <v>2020</v>
      </c>
      <c r="F1740" s="16" t="s">
        <v>29</v>
      </c>
      <c r="G1740" s="16" t="s">
        <v>29</v>
      </c>
      <c r="H1740" s="16" t="s">
        <v>1523</v>
      </c>
      <c r="I1740" s="16"/>
      <c r="J1740" s="16" t="s">
        <v>344</v>
      </c>
      <c r="K1740" s="16" t="s">
        <v>16829</v>
      </c>
      <c r="L1740" s="16" t="s">
        <v>7417</v>
      </c>
      <c r="M1740" s="19">
        <v>1</v>
      </c>
      <c r="N1740" s="16" t="s">
        <v>19759</v>
      </c>
      <c r="O1740" s="25" t="s">
        <v>16834</v>
      </c>
      <c r="P1740" s="16" t="s">
        <v>16835</v>
      </c>
      <c r="Q1740" s="16" t="s">
        <v>17662</v>
      </c>
      <c r="R1740" s="19"/>
      <c r="S1740" s="19"/>
      <c r="T1740" s="19"/>
      <c r="U1740" s="19"/>
      <c r="V1740" s="19"/>
      <c r="W1740" s="19"/>
      <c r="X1740" s="19"/>
    </row>
    <row r="1741" spans="1:24">
      <c r="A1741" s="19">
        <v>1737</v>
      </c>
      <c r="B1741" s="16" t="s">
        <v>14314</v>
      </c>
      <c r="C1741" s="16" t="s">
        <v>14315</v>
      </c>
      <c r="D1741" s="16" t="s">
        <v>14316</v>
      </c>
      <c r="E1741" s="22">
        <v>2024</v>
      </c>
      <c r="F1741" s="16" t="s">
        <v>1873</v>
      </c>
      <c r="G1741" s="16" t="s">
        <v>29</v>
      </c>
      <c r="H1741" s="16" t="s">
        <v>716</v>
      </c>
      <c r="I1741" s="16"/>
      <c r="J1741" s="16" t="s">
        <v>344</v>
      </c>
      <c r="K1741" s="16" t="s">
        <v>14314</v>
      </c>
      <c r="L1741" s="16" t="s">
        <v>2824</v>
      </c>
      <c r="M1741" s="19">
        <v>1</v>
      </c>
      <c r="N1741" s="16" t="s">
        <v>19760</v>
      </c>
      <c r="O1741" s="25" t="s">
        <v>14317</v>
      </c>
      <c r="P1741" s="16" t="s">
        <v>14318</v>
      </c>
      <c r="Q1741" s="16" t="s">
        <v>17628</v>
      </c>
      <c r="R1741" s="19"/>
      <c r="S1741" s="19"/>
      <c r="T1741" s="19"/>
      <c r="U1741" s="19"/>
      <c r="V1741" s="19"/>
      <c r="W1741" s="19"/>
      <c r="X1741" s="19"/>
    </row>
    <row r="1742" spans="1:24">
      <c r="A1742" s="19">
        <v>1738</v>
      </c>
      <c r="B1742" s="16" t="s">
        <v>14324</v>
      </c>
      <c r="C1742" s="16" t="s">
        <v>14315</v>
      </c>
      <c r="D1742" s="16" t="s">
        <v>14316</v>
      </c>
      <c r="E1742" s="22">
        <v>2024</v>
      </c>
      <c r="F1742" s="16" t="s">
        <v>1873</v>
      </c>
      <c r="G1742" s="16" t="s">
        <v>29</v>
      </c>
      <c r="H1742" s="16" t="s">
        <v>716</v>
      </c>
      <c r="I1742" s="16"/>
      <c r="J1742" s="16" t="s">
        <v>344</v>
      </c>
      <c r="K1742" s="16" t="s">
        <v>14324</v>
      </c>
      <c r="L1742" s="16" t="s">
        <v>2824</v>
      </c>
      <c r="M1742" s="19">
        <v>1</v>
      </c>
      <c r="N1742" s="16" t="s">
        <v>19761</v>
      </c>
      <c r="O1742" s="25" t="s">
        <v>14325</v>
      </c>
      <c r="P1742" s="16" t="s">
        <v>14326</v>
      </c>
      <c r="Q1742" s="16" t="s">
        <v>17628</v>
      </c>
      <c r="R1742" s="19"/>
      <c r="S1742" s="19"/>
      <c r="T1742" s="19"/>
      <c r="U1742" s="19"/>
      <c r="V1742" s="19"/>
      <c r="W1742" s="19"/>
      <c r="X1742" s="19"/>
    </row>
    <row r="1743" spans="1:24">
      <c r="A1743" s="19">
        <v>1739</v>
      </c>
      <c r="B1743" s="16" t="s">
        <v>14340</v>
      </c>
      <c r="C1743" s="16" t="s">
        <v>14315</v>
      </c>
      <c r="D1743" s="16" t="s">
        <v>14316</v>
      </c>
      <c r="E1743" s="22">
        <v>2024</v>
      </c>
      <c r="F1743" s="16" t="s">
        <v>1873</v>
      </c>
      <c r="G1743" s="16" t="s">
        <v>29</v>
      </c>
      <c r="H1743" s="16" t="s">
        <v>716</v>
      </c>
      <c r="I1743" s="16"/>
      <c r="J1743" s="16" t="s">
        <v>344</v>
      </c>
      <c r="K1743" s="16" t="s">
        <v>14340</v>
      </c>
      <c r="L1743" s="16" t="s">
        <v>2824</v>
      </c>
      <c r="M1743" s="19">
        <v>1</v>
      </c>
      <c r="N1743" s="16" t="s">
        <v>19762</v>
      </c>
      <c r="O1743" s="25" t="s">
        <v>14341</v>
      </c>
      <c r="P1743" s="16" t="s">
        <v>14342</v>
      </c>
      <c r="Q1743" s="16" t="s">
        <v>17628</v>
      </c>
      <c r="R1743" s="19"/>
      <c r="S1743" s="19"/>
      <c r="T1743" s="19"/>
      <c r="U1743" s="19"/>
      <c r="V1743" s="19"/>
      <c r="W1743" s="19"/>
      <c r="X1743" s="19"/>
    </row>
    <row r="1744" spans="1:24">
      <c r="A1744" s="19">
        <v>1740</v>
      </c>
      <c r="B1744" s="16" t="s">
        <v>14347</v>
      </c>
      <c r="C1744" s="16" t="s">
        <v>14315</v>
      </c>
      <c r="D1744" s="16" t="s">
        <v>14316</v>
      </c>
      <c r="E1744" s="22">
        <v>2024</v>
      </c>
      <c r="F1744" s="16" t="s">
        <v>1873</v>
      </c>
      <c r="G1744" s="16" t="s">
        <v>29</v>
      </c>
      <c r="H1744" s="16" t="s">
        <v>716</v>
      </c>
      <c r="I1744" s="16"/>
      <c r="J1744" s="16" t="s">
        <v>344</v>
      </c>
      <c r="K1744" s="16" t="s">
        <v>14347</v>
      </c>
      <c r="L1744" s="16" t="s">
        <v>2824</v>
      </c>
      <c r="M1744" s="19">
        <v>1</v>
      </c>
      <c r="N1744" s="16" t="s">
        <v>19763</v>
      </c>
      <c r="O1744" s="25" t="s">
        <v>14348</v>
      </c>
      <c r="P1744" s="16" t="s">
        <v>14349</v>
      </c>
      <c r="Q1744" s="16" t="s">
        <v>17628</v>
      </c>
      <c r="R1744" s="19"/>
      <c r="S1744" s="19"/>
      <c r="T1744" s="19"/>
      <c r="U1744" s="19"/>
      <c r="V1744" s="19"/>
      <c r="W1744" s="19"/>
      <c r="X1744" s="19"/>
    </row>
    <row r="1745" spans="1:24">
      <c r="A1745" s="19">
        <v>1741</v>
      </c>
      <c r="B1745" s="16" t="s">
        <v>8476</v>
      </c>
      <c r="C1745" s="16" t="s">
        <v>8474</v>
      </c>
      <c r="D1745" s="16" t="s">
        <v>8475</v>
      </c>
      <c r="E1745" s="22">
        <v>2015</v>
      </c>
      <c r="F1745" s="16" t="s">
        <v>817</v>
      </c>
      <c r="G1745" s="16" t="s">
        <v>53</v>
      </c>
      <c r="H1745" s="16" t="s">
        <v>818</v>
      </c>
      <c r="I1745" s="16" t="s">
        <v>819</v>
      </c>
      <c r="J1745" s="16"/>
      <c r="K1745" s="16"/>
      <c r="L1745" s="16" t="s">
        <v>2928</v>
      </c>
      <c r="M1745" s="19">
        <v>1</v>
      </c>
      <c r="N1745" s="16" t="s">
        <v>19764</v>
      </c>
      <c r="O1745" s="25" t="s">
        <v>8477</v>
      </c>
      <c r="P1745" s="16" t="s">
        <v>8478</v>
      </c>
      <c r="Q1745" s="16" t="s">
        <v>17638</v>
      </c>
      <c r="R1745" s="19"/>
      <c r="S1745" s="19"/>
      <c r="T1745" s="19"/>
      <c r="U1745" s="19"/>
      <c r="V1745" s="19"/>
      <c r="W1745" s="19"/>
      <c r="X1745" s="19"/>
    </row>
    <row r="1746" spans="1:24">
      <c r="A1746" s="19">
        <v>1742</v>
      </c>
      <c r="B1746" s="16" t="s">
        <v>15547</v>
      </c>
      <c r="C1746" s="16" t="s">
        <v>15548</v>
      </c>
      <c r="D1746" s="16" t="s">
        <v>15549</v>
      </c>
      <c r="E1746" s="22">
        <v>2006</v>
      </c>
      <c r="F1746" s="16" t="s">
        <v>29</v>
      </c>
      <c r="G1746" s="16" t="s">
        <v>29</v>
      </c>
      <c r="H1746" s="16" t="s">
        <v>1523</v>
      </c>
      <c r="I1746" s="16"/>
      <c r="J1746" s="16" t="s">
        <v>344</v>
      </c>
      <c r="K1746" s="16" t="s">
        <v>15547</v>
      </c>
      <c r="L1746" s="16" t="s">
        <v>2824</v>
      </c>
      <c r="M1746" s="19">
        <v>1</v>
      </c>
      <c r="N1746" s="16" t="s">
        <v>19765</v>
      </c>
      <c r="O1746" s="25" t="s">
        <v>15550</v>
      </c>
      <c r="P1746" s="16" t="s">
        <v>15551</v>
      </c>
      <c r="Q1746" s="16" t="s">
        <v>17628</v>
      </c>
      <c r="R1746" s="19"/>
      <c r="S1746" s="19"/>
      <c r="T1746" s="19"/>
      <c r="U1746" s="19"/>
      <c r="V1746" s="19"/>
      <c r="W1746" s="19"/>
      <c r="X1746" s="19"/>
    </row>
    <row r="1747" spans="1:24">
      <c r="A1747" s="19">
        <v>1743</v>
      </c>
      <c r="B1747" s="16" t="s">
        <v>688</v>
      </c>
      <c r="C1747" s="16" t="s">
        <v>689</v>
      </c>
      <c r="D1747" s="16" t="s">
        <v>690</v>
      </c>
      <c r="E1747" s="22">
        <v>2021</v>
      </c>
      <c r="F1747" s="16" t="s">
        <v>29</v>
      </c>
      <c r="G1747" s="16" t="s">
        <v>29</v>
      </c>
      <c r="H1747" s="16" t="s">
        <v>692</v>
      </c>
      <c r="I1747" s="16"/>
      <c r="J1747" s="16" t="s">
        <v>693</v>
      </c>
      <c r="K1747" s="16" t="s">
        <v>11179</v>
      </c>
      <c r="L1747" s="16" t="s">
        <v>7417</v>
      </c>
      <c r="M1747" s="19">
        <v>1</v>
      </c>
      <c r="N1747" s="16" t="s">
        <v>694</v>
      </c>
      <c r="O1747" s="25" t="s">
        <v>691</v>
      </c>
      <c r="P1747" s="16" t="s">
        <v>11180</v>
      </c>
      <c r="Q1747" s="16" t="s">
        <v>17662</v>
      </c>
      <c r="R1747" s="19"/>
      <c r="S1747" s="19">
        <v>24</v>
      </c>
      <c r="T1747" s="19"/>
      <c r="U1747" s="19"/>
      <c r="V1747" s="19"/>
      <c r="W1747" s="19"/>
      <c r="X1747" s="19"/>
    </row>
    <row r="1748" spans="1:24">
      <c r="A1748" s="19">
        <v>1744</v>
      </c>
      <c r="B1748" s="16" t="s">
        <v>19766</v>
      </c>
      <c r="C1748" s="16" t="s">
        <v>689</v>
      </c>
      <c r="D1748" s="16" t="s">
        <v>690</v>
      </c>
      <c r="E1748" s="22">
        <v>2021</v>
      </c>
      <c r="F1748" s="16" t="s">
        <v>29</v>
      </c>
      <c r="G1748" s="16" t="s">
        <v>29</v>
      </c>
      <c r="H1748" s="16" t="s">
        <v>692</v>
      </c>
      <c r="I1748" s="16"/>
      <c r="J1748" s="16" t="s">
        <v>693</v>
      </c>
      <c r="K1748" s="16" t="s">
        <v>11179</v>
      </c>
      <c r="L1748" s="16" t="s">
        <v>7417</v>
      </c>
      <c r="M1748" s="19">
        <v>1</v>
      </c>
      <c r="N1748" s="16" t="s">
        <v>19767</v>
      </c>
      <c r="O1748" s="25" t="s">
        <v>11181</v>
      </c>
      <c r="P1748" s="16" t="s">
        <v>11182</v>
      </c>
      <c r="Q1748" s="16" t="s">
        <v>17662</v>
      </c>
      <c r="R1748" s="19"/>
      <c r="S1748" s="19"/>
      <c r="T1748" s="19"/>
      <c r="U1748" s="19"/>
      <c r="V1748" s="19"/>
      <c r="W1748" s="19"/>
      <c r="X1748" s="19"/>
    </row>
    <row r="1749" spans="1:24">
      <c r="A1749" s="19">
        <v>1745</v>
      </c>
      <c r="B1749" s="16" t="s">
        <v>19768</v>
      </c>
      <c r="C1749" s="16" t="s">
        <v>689</v>
      </c>
      <c r="D1749" s="16" t="s">
        <v>690</v>
      </c>
      <c r="E1749" s="22">
        <v>2021</v>
      </c>
      <c r="F1749" s="16" t="s">
        <v>29</v>
      </c>
      <c r="G1749" s="16" t="s">
        <v>29</v>
      </c>
      <c r="H1749" s="16" t="s">
        <v>692</v>
      </c>
      <c r="I1749" s="16"/>
      <c r="J1749" s="16" t="s">
        <v>693</v>
      </c>
      <c r="K1749" s="16" t="s">
        <v>11183</v>
      </c>
      <c r="L1749" s="16" t="s">
        <v>7417</v>
      </c>
      <c r="M1749" s="19">
        <v>1</v>
      </c>
      <c r="N1749" s="16" t="s">
        <v>19769</v>
      </c>
      <c r="O1749" s="25" t="s">
        <v>11184</v>
      </c>
      <c r="P1749" s="16" t="s">
        <v>11185</v>
      </c>
      <c r="Q1749" s="16" t="s">
        <v>17662</v>
      </c>
      <c r="R1749" s="19"/>
      <c r="S1749" s="19"/>
      <c r="T1749" s="19"/>
      <c r="U1749" s="19"/>
      <c r="V1749" s="19"/>
      <c r="W1749" s="19"/>
      <c r="X1749" s="19"/>
    </row>
    <row r="1750" spans="1:24">
      <c r="A1750" s="19">
        <v>1746</v>
      </c>
      <c r="B1750" s="16" t="s">
        <v>19770</v>
      </c>
      <c r="C1750" s="16" t="s">
        <v>689</v>
      </c>
      <c r="D1750" s="16" t="s">
        <v>690</v>
      </c>
      <c r="E1750" s="22">
        <v>2021</v>
      </c>
      <c r="F1750" s="16" t="s">
        <v>29</v>
      </c>
      <c r="G1750" s="16" t="s">
        <v>29</v>
      </c>
      <c r="H1750" s="16" t="s">
        <v>692</v>
      </c>
      <c r="I1750" s="16"/>
      <c r="J1750" s="16" t="s">
        <v>693</v>
      </c>
      <c r="K1750" s="16" t="s">
        <v>11183</v>
      </c>
      <c r="L1750" s="16" t="s">
        <v>7417</v>
      </c>
      <c r="M1750" s="19">
        <v>1</v>
      </c>
      <c r="N1750" s="16" t="s">
        <v>19771</v>
      </c>
      <c r="O1750" s="25" t="s">
        <v>11186</v>
      </c>
      <c r="P1750" s="16" t="s">
        <v>11187</v>
      </c>
      <c r="Q1750" s="16" t="s">
        <v>17662</v>
      </c>
      <c r="R1750" s="19"/>
      <c r="S1750" s="19"/>
      <c r="T1750" s="19"/>
      <c r="U1750" s="19"/>
      <c r="V1750" s="19"/>
      <c r="W1750" s="19"/>
      <c r="X1750" s="19"/>
    </row>
    <row r="1751" spans="1:24">
      <c r="A1751" s="19">
        <v>1747</v>
      </c>
      <c r="B1751" s="16" t="s">
        <v>19772</v>
      </c>
      <c r="C1751" s="16" t="s">
        <v>689</v>
      </c>
      <c r="D1751" s="16" t="s">
        <v>690</v>
      </c>
      <c r="E1751" s="22">
        <v>2021</v>
      </c>
      <c r="F1751" s="16" t="s">
        <v>29</v>
      </c>
      <c r="G1751" s="16" t="s">
        <v>29</v>
      </c>
      <c r="H1751" s="16" t="s">
        <v>692</v>
      </c>
      <c r="I1751" s="16"/>
      <c r="J1751" s="16" t="s">
        <v>693</v>
      </c>
      <c r="K1751" s="16" t="s">
        <v>11183</v>
      </c>
      <c r="L1751" s="16" t="s">
        <v>7417</v>
      </c>
      <c r="M1751" s="19">
        <v>1</v>
      </c>
      <c r="N1751" s="16" t="s">
        <v>19773</v>
      </c>
      <c r="O1751" s="25" t="s">
        <v>11188</v>
      </c>
      <c r="P1751" s="16" t="s">
        <v>11189</v>
      </c>
      <c r="Q1751" s="16" t="s">
        <v>17662</v>
      </c>
      <c r="R1751" s="19"/>
      <c r="S1751" s="19"/>
      <c r="T1751" s="19"/>
      <c r="U1751" s="19"/>
      <c r="V1751" s="19"/>
      <c r="W1751" s="19"/>
      <c r="X1751" s="19"/>
    </row>
    <row r="1752" spans="1:24">
      <c r="A1752" s="19">
        <v>1748</v>
      </c>
      <c r="B1752" s="16" t="s">
        <v>19774</v>
      </c>
      <c r="C1752" s="16" t="s">
        <v>689</v>
      </c>
      <c r="D1752" s="16" t="s">
        <v>690</v>
      </c>
      <c r="E1752" s="22">
        <v>2021</v>
      </c>
      <c r="F1752" s="16" t="s">
        <v>29</v>
      </c>
      <c r="G1752" s="16" t="s">
        <v>29</v>
      </c>
      <c r="H1752" s="16" t="s">
        <v>692</v>
      </c>
      <c r="I1752" s="16"/>
      <c r="J1752" s="16" t="s">
        <v>693</v>
      </c>
      <c r="K1752" s="16" t="s">
        <v>11190</v>
      </c>
      <c r="L1752" s="16" t="s">
        <v>2824</v>
      </c>
      <c r="M1752" s="19">
        <v>1</v>
      </c>
      <c r="N1752" s="16" t="s">
        <v>19775</v>
      </c>
      <c r="O1752" s="25" t="s">
        <v>11191</v>
      </c>
      <c r="P1752" s="16" t="s">
        <v>11192</v>
      </c>
      <c r="Q1752" s="16" t="s">
        <v>17628</v>
      </c>
      <c r="R1752" s="19"/>
      <c r="S1752" s="19"/>
      <c r="T1752" s="19"/>
      <c r="U1752" s="19"/>
      <c r="V1752" s="19"/>
      <c r="W1752" s="19"/>
      <c r="X1752" s="19"/>
    </row>
    <row r="1753" spans="1:24">
      <c r="A1753" s="19">
        <v>1749</v>
      </c>
      <c r="B1753" s="16" t="s">
        <v>19776</v>
      </c>
      <c r="C1753" s="16" t="s">
        <v>689</v>
      </c>
      <c r="D1753" s="16" t="s">
        <v>690</v>
      </c>
      <c r="E1753" s="22">
        <v>2021</v>
      </c>
      <c r="F1753" s="16" t="s">
        <v>29</v>
      </c>
      <c r="G1753" s="16" t="s">
        <v>29</v>
      </c>
      <c r="H1753" s="16" t="s">
        <v>692</v>
      </c>
      <c r="I1753" s="16"/>
      <c r="J1753" s="16" t="s">
        <v>693</v>
      </c>
      <c r="K1753" s="16" t="s">
        <v>11193</v>
      </c>
      <c r="L1753" s="16" t="s">
        <v>7417</v>
      </c>
      <c r="M1753" s="19">
        <v>1</v>
      </c>
      <c r="N1753" s="16" t="s">
        <v>19777</v>
      </c>
      <c r="O1753" s="25" t="s">
        <v>11194</v>
      </c>
      <c r="P1753" s="16" t="s">
        <v>11195</v>
      </c>
      <c r="Q1753" s="16" t="s">
        <v>17662</v>
      </c>
      <c r="R1753" s="19"/>
      <c r="S1753" s="19"/>
      <c r="T1753" s="19"/>
      <c r="U1753" s="19"/>
      <c r="V1753" s="19"/>
      <c r="W1753" s="19"/>
      <c r="X1753" s="19"/>
    </row>
    <row r="1754" spans="1:24">
      <c r="A1754" s="19">
        <v>1750</v>
      </c>
      <c r="B1754" s="16" t="s">
        <v>19778</v>
      </c>
      <c r="C1754" s="16" t="s">
        <v>689</v>
      </c>
      <c r="D1754" s="16" t="s">
        <v>690</v>
      </c>
      <c r="E1754" s="22">
        <v>2021</v>
      </c>
      <c r="F1754" s="16" t="s">
        <v>29</v>
      </c>
      <c r="G1754" s="16" t="s">
        <v>29</v>
      </c>
      <c r="H1754" s="16" t="s">
        <v>692</v>
      </c>
      <c r="I1754" s="16"/>
      <c r="J1754" s="16" t="s">
        <v>693</v>
      </c>
      <c r="K1754" s="16" t="s">
        <v>11193</v>
      </c>
      <c r="L1754" s="16" t="s">
        <v>7417</v>
      </c>
      <c r="M1754" s="19">
        <v>1</v>
      </c>
      <c r="N1754" s="16" t="s">
        <v>19779</v>
      </c>
      <c r="O1754" s="25" t="s">
        <v>11196</v>
      </c>
      <c r="P1754" s="16" t="s">
        <v>11197</v>
      </c>
      <c r="Q1754" s="16" t="s">
        <v>17662</v>
      </c>
      <c r="R1754" s="19"/>
      <c r="S1754" s="19"/>
      <c r="T1754" s="19"/>
      <c r="U1754" s="19"/>
      <c r="V1754" s="19"/>
      <c r="W1754" s="19"/>
      <c r="X1754" s="19"/>
    </row>
    <row r="1755" spans="1:24">
      <c r="A1755" s="19">
        <v>1751</v>
      </c>
      <c r="B1755" s="16" t="s">
        <v>19780</v>
      </c>
      <c r="C1755" s="16" t="s">
        <v>689</v>
      </c>
      <c r="D1755" s="16" t="s">
        <v>690</v>
      </c>
      <c r="E1755" s="22">
        <v>2021</v>
      </c>
      <c r="F1755" s="16" t="s">
        <v>29</v>
      </c>
      <c r="G1755" s="16" t="s">
        <v>29</v>
      </c>
      <c r="H1755" s="16" t="s">
        <v>692</v>
      </c>
      <c r="I1755" s="16"/>
      <c r="J1755" s="16" t="s">
        <v>693</v>
      </c>
      <c r="K1755" s="16" t="s">
        <v>11198</v>
      </c>
      <c r="L1755" s="16" t="s">
        <v>2824</v>
      </c>
      <c r="M1755" s="19">
        <v>1</v>
      </c>
      <c r="N1755" s="16" t="s">
        <v>19781</v>
      </c>
      <c r="O1755" s="25" t="s">
        <v>11199</v>
      </c>
      <c r="P1755" s="16" t="s">
        <v>11200</v>
      </c>
      <c r="Q1755" s="16" t="s">
        <v>17628</v>
      </c>
      <c r="R1755" s="19"/>
      <c r="S1755" s="19"/>
      <c r="T1755" s="19"/>
      <c r="U1755" s="19"/>
      <c r="V1755" s="19"/>
      <c r="W1755" s="19"/>
      <c r="X1755" s="19"/>
    </row>
    <row r="1756" spans="1:24">
      <c r="A1756" s="19">
        <v>1752</v>
      </c>
      <c r="B1756" s="16" t="s">
        <v>4786</v>
      </c>
      <c r="C1756" s="16" t="s">
        <v>4784</v>
      </c>
      <c r="D1756" s="16" t="s">
        <v>4785</v>
      </c>
      <c r="E1756" s="22">
        <v>2019</v>
      </c>
      <c r="F1756" s="16" t="s">
        <v>286</v>
      </c>
      <c r="G1756" s="16" t="s">
        <v>53</v>
      </c>
      <c r="H1756" s="16" t="s">
        <v>115</v>
      </c>
      <c r="I1756" s="16" t="s">
        <v>287</v>
      </c>
      <c r="J1756" s="16"/>
      <c r="K1756" s="16"/>
      <c r="L1756" s="16" t="s">
        <v>2817</v>
      </c>
      <c r="M1756" s="19">
        <v>1</v>
      </c>
      <c r="N1756" s="16" t="s">
        <v>19782</v>
      </c>
      <c r="O1756" s="25" t="s">
        <v>4787</v>
      </c>
      <c r="P1756" s="16" t="s">
        <v>4788</v>
      </c>
      <c r="Q1756" s="16" t="s">
        <v>17633</v>
      </c>
      <c r="R1756" s="19"/>
      <c r="S1756" s="19"/>
      <c r="T1756" s="19"/>
      <c r="U1756" s="19"/>
      <c r="V1756" s="19"/>
      <c r="W1756" s="19"/>
      <c r="X1756" s="19"/>
    </row>
    <row r="1757" spans="1:24">
      <c r="A1757" s="19">
        <v>1753</v>
      </c>
      <c r="B1757" s="16" t="s">
        <v>16751</v>
      </c>
      <c r="C1757" s="16" t="s">
        <v>4784</v>
      </c>
      <c r="D1757" s="16" t="s">
        <v>16752</v>
      </c>
      <c r="E1757" s="22">
        <v>2016</v>
      </c>
      <c r="F1757" s="16" t="s">
        <v>29</v>
      </c>
      <c r="G1757" s="16" t="s">
        <v>29</v>
      </c>
      <c r="H1757" s="16" t="s">
        <v>1523</v>
      </c>
      <c r="I1757" s="16"/>
      <c r="J1757" s="16" t="s">
        <v>344</v>
      </c>
      <c r="K1757" s="16" t="s">
        <v>16751</v>
      </c>
      <c r="L1757" s="16" t="s">
        <v>2824</v>
      </c>
      <c r="M1757" s="19">
        <v>1</v>
      </c>
      <c r="N1757" s="16" t="s">
        <v>19783</v>
      </c>
      <c r="O1757" s="25" t="s">
        <v>16753</v>
      </c>
      <c r="P1757" s="16" t="s">
        <v>16754</v>
      </c>
      <c r="Q1757" s="16" t="s">
        <v>17628</v>
      </c>
      <c r="R1757" s="19"/>
      <c r="S1757" s="19"/>
      <c r="T1757" s="19"/>
      <c r="U1757" s="19"/>
      <c r="V1757" s="19"/>
      <c r="W1757" s="19"/>
      <c r="X1757" s="19"/>
    </row>
    <row r="1758" spans="1:24">
      <c r="A1758" s="19">
        <v>1754</v>
      </c>
      <c r="B1758" s="16" t="s">
        <v>4789</v>
      </c>
      <c r="C1758" s="16" t="s">
        <v>4784</v>
      </c>
      <c r="D1758" s="16" t="s">
        <v>4785</v>
      </c>
      <c r="E1758" s="22">
        <v>2019</v>
      </c>
      <c r="F1758" s="16" t="s">
        <v>286</v>
      </c>
      <c r="G1758" s="16" t="s">
        <v>53</v>
      </c>
      <c r="H1758" s="16" t="s">
        <v>115</v>
      </c>
      <c r="I1758" s="16" t="s">
        <v>287</v>
      </c>
      <c r="J1758" s="16"/>
      <c r="K1758" s="16"/>
      <c r="L1758" s="16" t="s">
        <v>2817</v>
      </c>
      <c r="M1758" s="19">
        <v>1</v>
      </c>
      <c r="N1758" s="16" t="s">
        <v>19784</v>
      </c>
      <c r="O1758" s="25" t="s">
        <v>4790</v>
      </c>
      <c r="P1758" s="16" t="s">
        <v>4791</v>
      </c>
      <c r="Q1758" s="16" t="s">
        <v>17633</v>
      </c>
      <c r="R1758" s="19"/>
      <c r="S1758" s="19"/>
      <c r="T1758" s="19"/>
      <c r="U1758" s="19"/>
      <c r="V1758" s="19"/>
      <c r="W1758" s="19"/>
      <c r="X1758" s="19"/>
    </row>
    <row r="1759" spans="1:24">
      <c r="A1759" s="19">
        <v>1755</v>
      </c>
      <c r="B1759" s="16" t="s">
        <v>19785</v>
      </c>
      <c r="C1759" s="16" t="s">
        <v>12234</v>
      </c>
      <c r="D1759" s="16" t="s">
        <v>12235</v>
      </c>
      <c r="E1759" s="22">
        <v>2017</v>
      </c>
      <c r="F1759" s="16" t="s">
        <v>29</v>
      </c>
      <c r="G1759" s="16" t="s">
        <v>29</v>
      </c>
      <c r="H1759" s="16" t="s">
        <v>258</v>
      </c>
      <c r="I1759" s="16"/>
      <c r="J1759" s="16" t="s">
        <v>1244</v>
      </c>
      <c r="K1759" s="16" t="s">
        <v>12233</v>
      </c>
      <c r="L1759" s="16" t="s">
        <v>2824</v>
      </c>
      <c r="M1759" s="19">
        <v>1</v>
      </c>
      <c r="N1759" s="16" t="s">
        <v>19786</v>
      </c>
      <c r="O1759" s="25" t="s">
        <v>12236</v>
      </c>
      <c r="P1759" s="16" t="s">
        <v>12237</v>
      </c>
      <c r="Q1759" s="16" t="s">
        <v>17628</v>
      </c>
      <c r="R1759" s="19"/>
      <c r="S1759" s="19"/>
      <c r="T1759" s="19"/>
      <c r="U1759" s="19"/>
      <c r="V1759" s="19"/>
      <c r="W1759" s="19"/>
      <c r="X1759" s="19"/>
    </row>
    <row r="1760" spans="1:24">
      <c r="A1760" s="19">
        <v>1756</v>
      </c>
      <c r="B1760" s="16" t="s">
        <v>19787</v>
      </c>
      <c r="C1760" s="16" t="s">
        <v>12741</v>
      </c>
      <c r="D1760" s="16" t="s">
        <v>12742</v>
      </c>
      <c r="E1760" s="22">
        <v>2024</v>
      </c>
      <c r="F1760" s="16" t="s">
        <v>29</v>
      </c>
      <c r="G1760" s="16" t="s">
        <v>29</v>
      </c>
      <c r="H1760" s="16" t="s">
        <v>122</v>
      </c>
      <c r="I1760" s="16"/>
      <c r="J1760" s="16" t="s">
        <v>140</v>
      </c>
      <c r="K1760" s="16" t="s">
        <v>12740</v>
      </c>
      <c r="L1760" s="16" t="s">
        <v>2824</v>
      </c>
      <c r="M1760" s="19">
        <v>1</v>
      </c>
      <c r="N1760" s="16" t="s">
        <v>19788</v>
      </c>
      <c r="O1760" s="25" t="s">
        <v>12743</v>
      </c>
      <c r="P1760" s="16" t="s">
        <v>12744</v>
      </c>
      <c r="Q1760" s="16" t="s">
        <v>17628</v>
      </c>
      <c r="R1760" s="19"/>
      <c r="S1760" s="19"/>
      <c r="T1760" s="19"/>
      <c r="U1760" s="19"/>
      <c r="V1760" s="19"/>
      <c r="W1760" s="19"/>
      <c r="X1760" s="19"/>
    </row>
    <row r="1761" spans="1:24">
      <c r="A1761" s="19">
        <v>1757</v>
      </c>
      <c r="B1761" s="16" t="s">
        <v>8167</v>
      </c>
      <c r="C1761" s="16" t="s">
        <v>8165</v>
      </c>
      <c r="D1761" s="16" t="s">
        <v>8166</v>
      </c>
      <c r="E1761" s="22">
        <v>2018</v>
      </c>
      <c r="F1761" s="16" t="s">
        <v>1346</v>
      </c>
      <c r="G1761" s="16" t="s">
        <v>53</v>
      </c>
      <c r="H1761" s="16" t="s">
        <v>1347</v>
      </c>
      <c r="I1761" s="16" t="s">
        <v>1348</v>
      </c>
      <c r="J1761" s="16"/>
      <c r="K1761" s="16"/>
      <c r="L1761" s="16" t="s">
        <v>2824</v>
      </c>
      <c r="M1761" s="19">
        <v>1</v>
      </c>
      <c r="N1761" s="16" t="s">
        <v>19789</v>
      </c>
      <c r="O1761" s="25" t="s">
        <v>8168</v>
      </c>
      <c r="P1761" s="16" t="s">
        <v>8169</v>
      </c>
      <c r="Q1761" s="16" t="s">
        <v>17628</v>
      </c>
      <c r="R1761" s="19"/>
      <c r="S1761" s="19"/>
      <c r="T1761" s="19"/>
      <c r="U1761" s="19"/>
      <c r="V1761" s="19"/>
      <c r="W1761" s="19"/>
      <c r="X1761" s="19"/>
    </row>
    <row r="1762" spans="1:24">
      <c r="A1762" s="19">
        <v>1758</v>
      </c>
      <c r="B1762" s="16" t="s">
        <v>4797</v>
      </c>
      <c r="C1762" s="16" t="s">
        <v>3490</v>
      </c>
      <c r="D1762" s="16" t="s">
        <v>4796</v>
      </c>
      <c r="E1762" s="22">
        <v>2018</v>
      </c>
      <c r="F1762" s="16" t="s">
        <v>286</v>
      </c>
      <c r="G1762" s="16" t="s">
        <v>53</v>
      </c>
      <c r="H1762" s="16" t="s">
        <v>115</v>
      </c>
      <c r="I1762" s="16" t="s">
        <v>287</v>
      </c>
      <c r="J1762" s="16"/>
      <c r="K1762" s="16"/>
      <c r="L1762" s="16" t="s">
        <v>2928</v>
      </c>
      <c r="M1762" s="19">
        <v>1</v>
      </c>
      <c r="N1762" s="16" t="s">
        <v>19790</v>
      </c>
      <c r="O1762" s="25" t="s">
        <v>4798</v>
      </c>
      <c r="P1762" s="16" t="s">
        <v>4799</v>
      </c>
      <c r="Q1762" s="16" t="s">
        <v>17638</v>
      </c>
      <c r="R1762" s="19"/>
      <c r="S1762" s="19"/>
      <c r="T1762" s="19"/>
      <c r="U1762" s="19"/>
      <c r="V1762" s="19"/>
      <c r="W1762" s="19"/>
      <c r="X1762" s="19"/>
    </row>
    <row r="1763" spans="1:24">
      <c r="A1763" s="19">
        <v>1759</v>
      </c>
      <c r="B1763" s="16" t="s">
        <v>4793</v>
      </c>
      <c r="C1763" s="16" t="s">
        <v>3490</v>
      </c>
      <c r="D1763" s="16" t="s">
        <v>4792</v>
      </c>
      <c r="E1763" s="22">
        <v>2009</v>
      </c>
      <c r="F1763" s="16" t="s">
        <v>286</v>
      </c>
      <c r="G1763" s="16" t="s">
        <v>53</v>
      </c>
      <c r="H1763" s="16" t="s">
        <v>115</v>
      </c>
      <c r="I1763" s="16" t="s">
        <v>287</v>
      </c>
      <c r="J1763" s="16"/>
      <c r="K1763" s="16"/>
      <c r="L1763" s="16" t="s">
        <v>3169</v>
      </c>
      <c r="M1763" s="19">
        <v>1</v>
      </c>
      <c r="N1763" s="16" t="s">
        <v>19791</v>
      </c>
      <c r="O1763" s="25" t="s">
        <v>4794</v>
      </c>
      <c r="P1763" s="16" t="s">
        <v>4795</v>
      </c>
      <c r="Q1763" s="16" t="s">
        <v>17630</v>
      </c>
      <c r="R1763" s="19"/>
      <c r="S1763" s="19"/>
      <c r="T1763" s="19"/>
      <c r="U1763" s="19"/>
      <c r="V1763" s="19"/>
      <c r="W1763" s="19"/>
      <c r="X1763" s="19"/>
    </row>
    <row r="1764" spans="1:24">
      <c r="A1764" s="19">
        <v>1760</v>
      </c>
      <c r="B1764" s="16" t="s">
        <v>4800</v>
      </c>
      <c r="C1764" s="16" t="s">
        <v>3490</v>
      </c>
      <c r="D1764" s="16" t="s">
        <v>4796</v>
      </c>
      <c r="E1764" s="22">
        <v>2018</v>
      </c>
      <c r="F1764" s="16" t="s">
        <v>286</v>
      </c>
      <c r="G1764" s="16" t="s">
        <v>53</v>
      </c>
      <c r="H1764" s="16" t="s">
        <v>115</v>
      </c>
      <c r="I1764" s="16" t="s">
        <v>287</v>
      </c>
      <c r="J1764" s="16"/>
      <c r="K1764" s="16"/>
      <c r="L1764" s="16" t="s">
        <v>2928</v>
      </c>
      <c r="M1764" s="19">
        <v>1</v>
      </c>
      <c r="N1764" s="16" t="s">
        <v>19792</v>
      </c>
      <c r="O1764" s="25" t="s">
        <v>4801</v>
      </c>
      <c r="P1764" s="16" t="s">
        <v>4802</v>
      </c>
      <c r="Q1764" s="16" t="s">
        <v>17638</v>
      </c>
      <c r="R1764" s="19"/>
      <c r="S1764" s="19"/>
      <c r="T1764" s="19"/>
      <c r="U1764" s="19"/>
      <c r="V1764" s="19"/>
      <c r="W1764" s="19"/>
      <c r="X1764" s="19"/>
    </row>
    <row r="1765" spans="1:24">
      <c r="A1765" s="19">
        <v>1761</v>
      </c>
      <c r="B1765" s="16" t="s">
        <v>4807</v>
      </c>
      <c r="C1765" s="16" t="s">
        <v>3490</v>
      </c>
      <c r="D1765" s="16" t="s">
        <v>4806</v>
      </c>
      <c r="E1765" s="22">
        <v>2015</v>
      </c>
      <c r="F1765" s="16" t="s">
        <v>286</v>
      </c>
      <c r="G1765" s="16" t="s">
        <v>53</v>
      </c>
      <c r="H1765" s="16" t="s">
        <v>115</v>
      </c>
      <c r="I1765" s="16" t="s">
        <v>287</v>
      </c>
      <c r="J1765" s="16"/>
      <c r="K1765" s="16"/>
      <c r="L1765" s="16" t="s">
        <v>2928</v>
      </c>
      <c r="M1765" s="19">
        <v>1</v>
      </c>
      <c r="N1765" s="16" t="s">
        <v>19793</v>
      </c>
      <c r="O1765" s="25" t="s">
        <v>4808</v>
      </c>
      <c r="P1765" s="16" t="s">
        <v>4809</v>
      </c>
      <c r="Q1765" s="16" t="s">
        <v>17638</v>
      </c>
      <c r="R1765" s="19"/>
      <c r="S1765" s="19"/>
      <c r="T1765" s="19"/>
      <c r="U1765" s="19"/>
      <c r="V1765" s="19"/>
      <c r="W1765" s="19"/>
      <c r="X1765" s="19"/>
    </row>
    <row r="1766" spans="1:24">
      <c r="A1766" s="19">
        <v>1762</v>
      </c>
      <c r="B1766" s="16" t="s">
        <v>4803</v>
      </c>
      <c r="C1766" s="16" t="s">
        <v>3490</v>
      </c>
      <c r="D1766" s="16" t="s">
        <v>4796</v>
      </c>
      <c r="E1766" s="22">
        <v>2018</v>
      </c>
      <c r="F1766" s="16" t="s">
        <v>286</v>
      </c>
      <c r="G1766" s="16" t="s">
        <v>53</v>
      </c>
      <c r="H1766" s="16" t="s">
        <v>115</v>
      </c>
      <c r="I1766" s="16" t="s">
        <v>287</v>
      </c>
      <c r="J1766" s="16"/>
      <c r="K1766" s="16"/>
      <c r="L1766" s="16" t="s">
        <v>2928</v>
      </c>
      <c r="M1766" s="19">
        <v>1</v>
      </c>
      <c r="N1766" s="16" t="s">
        <v>19794</v>
      </c>
      <c r="O1766" s="25" t="s">
        <v>4804</v>
      </c>
      <c r="P1766" s="16" t="s">
        <v>4805</v>
      </c>
      <c r="Q1766" s="16" t="s">
        <v>17638</v>
      </c>
      <c r="R1766" s="19"/>
      <c r="S1766" s="19"/>
      <c r="T1766" s="19"/>
      <c r="U1766" s="19"/>
      <c r="V1766" s="19"/>
      <c r="W1766" s="19"/>
      <c r="X1766" s="19"/>
    </row>
    <row r="1767" spans="1:24">
      <c r="A1767" s="19">
        <v>1763</v>
      </c>
      <c r="B1767" s="16" t="s">
        <v>3492</v>
      </c>
      <c r="C1767" s="16" t="s">
        <v>3490</v>
      </c>
      <c r="D1767" s="16" t="s">
        <v>3491</v>
      </c>
      <c r="E1767" s="22">
        <v>2012</v>
      </c>
      <c r="F1767" s="16" t="s">
        <v>177</v>
      </c>
      <c r="G1767" s="16" t="s">
        <v>53</v>
      </c>
      <c r="H1767" s="16" t="s">
        <v>178</v>
      </c>
      <c r="I1767" s="16" t="s">
        <v>1134</v>
      </c>
      <c r="J1767" s="16"/>
      <c r="K1767" s="16"/>
      <c r="L1767" s="16" t="s">
        <v>2928</v>
      </c>
      <c r="M1767" s="19">
        <v>1</v>
      </c>
      <c r="N1767" s="16" t="s">
        <v>19795</v>
      </c>
      <c r="O1767" s="25" t="s">
        <v>3493</v>
      </c>
      <c r="P1767" s="16" t="s">
        <v>3494</v>
      </c>
      <c r="Q1767" s="16" t="s">
        <v>17638</v>
      </c>
      <c r="R1767" s="19"/>
      <c r="S1767" s="19"/>
      <c r="T1767" s="19"/>
      <c r="U1767" s="19"/>
      <c r="V1767" s="19"/>
      <c r="W1767" s="19"/>
      <c r="X1767" s="19"/>
    </row>
    <row r="1768" spans="1:24">
      <c r="A1768" s="19">
        <v>1764</v>
      </c>
      <c r="B1768" s="16" t="s">
        <v>4812</v>
      </c>
      <c r="C1768" s="16" t="s">
        <v>4810</v>
      </c>
      <c r="D1768" s="16" t="s">
        <v>4811</v>
      </c>
      <c r="E1768" s="22">
        <v>2021</v>
      </c>
      <c r="F1768" s="16" t="s">
        <v>286</v>
      </c>
      <c r="G1768" s="16" t="s">
        <v>53</v>
      </c>
      <c r="H1768" s="16" t="s">
        <v>115</v>
      </c>
      <c r="I1768" s="16" t="s">
        <v>287</v>
      </c>
      <c r="J1768" s="16"/>
      <c r="K1768" s="16"/>
      <c r="L1768" s="16" t="s">
        <v>2824</v>
      </c>
      <c r="M1768" s="19">
        <v>1</v>
      </c>
      <c r="N1768" s="16" t="s">
        <v>19796</v>
      </c>
      <c r="O1768" s="25" t="s">
        <v>4813</v>
      </c>
      <c r="P1768" s="16" t="s">
        <v>4814</v>
      </c>
      <c r="Q1768" s="16" t="s">
        <v>17628</v>
      </c>
      <c r="R1768" s="19"/>
      <c r="S1768" s="19"/>
      <c r="T1768" s="19"/>
      <c r="U1768" s="19"/>
      <c r="V1768" s="19"/>
      <c r="W1768" s="19"/>
      <c r="X1768" s="19"/>
    </row>
    <row r="1769" spans="1:24">
      <c r="A1769" s="19">
        <v>1765</v>
      </c>
      <c r="B1769" s="16" t="s">
        <v>13765</v>
      </c>
      <c r="C1769" s="16" t="s">
        <v>13766</v>
      </c>
      <c r="D1769" s="16" t="s">
        <v>13767</v>
      </c>
      <c r="E1769" s="22">
        <v>1979</v>
      </c>
      <c r="F1769" s="16" t="s">
        <v>29</v>
      </c>
      <c r="G1769" s="16" t="s">
        <v>29</v>
      </c>
      <c r="H1769" s="16" t="s">
        <v>146</v>
      </c>
      <c r="I1769" s="16"/>
      <c r="J1769" s="16" t="s">
        <v>336</v>
      </c>
      <c r="K1769" s="16" t="s">
        <v>13765</v>
      </c>
      <c r="L1769" s="16" t="s">
        <v>7417</v>
      </c>
      <c r="M1769" s="19">
        <v>1</v>
      </c>
      <c r="N1769" s="16" t="s">
        <v>19797</v>
      </c>
      <c r="O1769" s="25" t="s">
        <v>13768</v>
      </c>
      <c r="P1769" s="16" t="s">
        <v>13769</v>
      </c>
      <c r="Q1769" s="16" t="s">
        <v>17662</v>
      </c>
      <c r="R1769" s="19"/>
      <c r="S1769" s="19"/>
      <c r="T1769" s="19"/>
      <c r="U1769" s="19"/>
      <c r="V1769" s="19"/>
      <c r="W1769" s="19"/>
      <c r="X1769" s="19"/>
    </row>
    <row r="1770" spans="1:24">
      <c r="A1770" s="19">
        <v>1766</v>
      </c>
      <c r="B1770" s="16" t="s">
        <v>13817</v>
      </c>
      <c r="C1770" s="16" t="s">
        <v>13766</v>
      </c>
      <c r="D1770" s="16" t="s">
        <v>13767</v>
      </c>
      <c r="E1770" s="22">
        <v>1979</v>
      </c>
      <c r="F1770" s="16" t="s">
        <v>29</v>
      </c>
      <c r="G1770" s="16" t="s">
        <v>29</v>
      </c>
      <c r="H1770" s="16" t="s">
        <v>146</v>
      </c>
      <c r="I1770" s="16"/>
      <c r="J1770" s="16" t="s">
        <v>336</v>
      </c>
      <c r="K1770" s="16" t="s">
        <v>13817</v>
      </c>
      <c r="L1770" s="16" t="s">
        <v>7417</v>
      </c>
      <c r="M1770" s="19">
        <v>1</v>
      </c>
      <c r="N1770" s="16" t="s">
        <v>19798</v>
      </c>
      <c r="O1770" s="25" t="s">
        <v>13818</v>
      </c>
      <c r="P1770" s="16" t="s">
        <v>13819</v>
      </c>
      <c r="Q1770" s="16" t="s">
        <v>17662</v>
      </c>
      <c r="R1770" s="19"/>
      <c r="S1770" s="19"/>
      <c r="T1770" s="19"/>
      <c r="U1770" s="19"/>
      <c r="V1770" s="19"/>
      <c r="W1770" s="19"/>
      <c r="X1770" s="19"/>
    </row>
    <row r="1771" spans="1:24">
      <c r="A1771" s="19">
        <v>1767</v>
      </c>
      <c r="B1771" s="16" t="s">
        <v>4817</v>
      </c>
      <c r="C1771" s="16" t="s">
        <v>4815</v>
      </c>
      <c r="D1771" s="16" t="s">
        <v>4816</v>
      </c>
      <c r="E1771" s="22">
        <v>2006</v>
      </c>
      <c r="F1771" s="16" t="s">
        <v>114</v>
      </c>
      <c r="G1771" s="16" t="s">
        <v>53</v>
      </c>
      <c r="H1771" s="16" t="s">
        <v>115</v>
      </c>
      <c r="I1771" s="16" t="s">
        <v>287</v>
      </c>
      <c r="J1771" s="16"/>
      <c r="K1771" s="16"/>
      <c r="L1771" s="16" t="s">
        <v>2928</v>
      </c>
      <c r="M1771" s="19">
        <v>1</v>
      </c>
      <c r="N1771" s="16" t="s">
        <v>19799</v>
      </c>
      <c r="O1771" s="25" t="s">
        <v>4818</v>
      </c>
      <c r="P1771" s="16" t="s">
        <v>4819</v>
      </c>
      <c r="Q1771" s="16" t="s">
        <v>17638</v>
      </c>
      <c r="R1771" s="19"/>
      <c r="S1771" s="19"/>
      <c r="T1771" s="19"/>
      <c r="U1771" s="19"/>
      <c r="V1771" s="19"/>
      <c r="W1771" s="19"/>
      <c r="X1771" s="19"/>
    </row>
    <row r="1772" spans="1:24">
      <c r="A1772" s="19">
        <v>1768</v>
      </c>
      <c r="B1772" s="16" t="s">
        <v>8832</v>
      </c>
      <c r="C1772" s="16" t="s">
        <v>8830</v>
      </c>
      <c r="D1772" s="16" t="s">
        <v>8831</v>
      </c>
      <c r="E1772" s="22">
        <v>2019</v>
      </c>
      <c r="F1772" s="16" t="s">
        <v>928</v>
      </c>
      <c r="G1772" s="16" t="s">
        <v>53</v>
      </c>
      <c r="H1772" s="16" t="s">
        <v>404</v>
      </c>
      <c r="I1772" s="16" t="s">
        <v>1424</v>
      </c>
      <c r="J1772" s="16"/>
      <c r="K1772" s="16"/>
      <c r="L1772" s="16" t="s">
        <v>2824</v>
      </c>
      <c r="M1772" s="19">
        <v>1</v>
      </c>
      <c r="N1772" s="16" t="s">
        <v>19800</v>
      </c>
      <c r="O1772" s="25" t="s">
        <v>8833</v>
      </c>
      <c r="P1772" s="16" t="s">
        <v>8834</v>
      </c>
      <c r="Q1772" s="16" t="s">
        <v>17628</v>
      </c>
      <c r="R1772" s="19"/>
      <c r="S1772" s="19"/>
      <c r="T1772" s="19"/>
      <c r="U1772" s="19"/>
      <c r="V1772" s="19"/>
      <c r="W1772" s="19"/>
      <c r="X1772" s="19"/>
    </row>
    <row r="1773" spans="1:24">
      <c r="A1773" s="19">
        <v>1769</v>
      </c>
      <c r="B1773" s="16" t="s">
        <v>4196</v>
      </c>
      <c r="C1773" s="16" t="s">
        <v>4194</v>
      </c>
      <c r="D1773" s="16" t="s">
        <v>4195</v>
      </c>
      <c r="E1773" s="22">
        <v>1987</v>
      </c>
      <c r="F1773" s="16" t="s">
        <v>4197</v>
      </c>
      <c r="G1773" s="16" t="s">
        <v>53</v>
      </c>
      <c r="H1773" s="16" t="s">
        <v>4193</v>
      </c>
      <c r="I1773" s="16" t="s">
        <v>4193</v>
      </c>
      <c r="J1773" s="16"/>
      <c r="K1773" s="16"/>
      <c r="L1773" s="16" t="s">
        <v>2817</v>
      </c>
      <c r="M1773" s="19">
        <v>1</v>
      </c>
      <c r="N1773" s="16" t="s">
        <v>19801</v>
      </c>
      <c r="O1773" s="25" t="s">
        <v>4198</v>
      </c>
      <c r="P1773" s="16" t="s">
        <v>4199</v>
      </c>
      <c r="Q1773" s="16" t="s">
        <v>17633</v>
      </c>
      <c r="R1773" s="19"/>
      <c r="S1773" s="19"/>
      <c r="T1773" s="19"/>
      <c r="U1773" s="19"/>
      <c r="V1773" s="19"/>
      <c r="W1773" s="19"/>
      <c r="X1773" s="19"/>
    </row>
    <row r="1774" spans="1:24">
      <c r="A1774" s="19">
        <v>1770</v>
      </c>
      <c r="B1774" s="16" t="s">
        <v>3948</v>
      </c>
      <c r="C1774" s="16" t="s">
        <v>3946</v>
      </c>
      <c r="D1774" s="16" t="s">
        <v>3947</v>
      </c>
      <c r="E1774" s="22">
        <v>2020</v>
      </c>
      <c r="F1774" s="16" t="s">
        <v>177</v>
      </c>
      <c r="G1774" s="16" t="s">
        <v>53</v>
      </c>
      <c r="H1774" s="16" t="s">
        <v>178</v>
      </c>
      <c r="I1774" s="16" t="s">
        <v>179</v>
      </c>
      <c r="J1774" s="16"/>
      <c r="K1774" s="16"/>
      <c r="L1774" s="16" t="s">
        <v>2817</v>
      </c>
      <c r="M1774" s="19">
        <v>1</v>
      </c>
      <c r="N1774" s="16" t="s">
        <v>19802</v>
      </c>
      <c r="O1774" s="25" t="s">
        <v>3949</v>
      </c>
      <c r="P1774" s="16" t="s">
        <v>3950</v>
      </c>
      <c r="Q1774" s="16" t="s">
        <v>17633</v>
      </c>
      <c r="R1774" s="19"/>
      <c r="S1774" s="19"/>
      <c r="T1774" s="19"/>
      <c r="U1774" s="19"/>
      <c r="V1774" s="19"/>
      <c r="W1774" s="19"/>
      <c r="X1774" s="19"/>
    </row>
    <row r="1775" spans="1:24">
      <c r="A1775" s="19">
        <v>1771</v>
      </c>
      <c r="B1775" s="16" t="s">
        <v>4822</v>
      </c>
      <c r="C1775" s="16" t="s">
        <v>4820</v>
      </c>
      <c r="D1775" s="16" t="s">
        <v>4821</v>
      </c>
      <c r="E1775" s="22">
        <v>2014</v>
      </c>
      <c r="F1775" s="16" t="s">
        <v>286</v>
      </c>
      <c r="G1775" s="16" t="s">
        <v>53</v>
      </c>
      <c r="H1775" s="16" t="s">
        <v>115</v>
      </c>
      <c r="I1775" s="16" t="s">
        <v>287</v>
      </c>
      <c r="J1775" s="16"/>
      <c r="K1775" s="16"/>
      <c r="L1775" s="16" t="s">
        <v>2928</v>
      </c>
      <c r="M1775" s="19">
        <v>1</v>
      </c>
      <c r="N1775" s="16" t="s">
        <v>19803</v>
      </c>
      <c r="O1775" s="25" t="s">
        <v>4823</v>
      </c>
      <c r="P1775" s="16" t="s">
        <v>4824</v>
      </c>
      <c r="Q1775" s="16" t="s">
        <v>17638</v>
      </c>
      <c r="R1775" s="19"/>
      <c r="S1775" s="19"/>
      <c r="T1775" s="19"/>
      <c r="U1775" s="19"/>
      <c r="V1775" s="19"/>
      <c r="W1775" s="19"/>
      <c r="X1775" s="19"/>
    </row>
    <row r="1776" spans="1:24">
      <c r="A1776" s="19">
        <v>1772</v>
      </c>
      <c r="B1776" s="16" t="s">
        <v>3637</v>
      </c>
      <c r="C1776" s="16" t="s">
        <v>3635</v>
      </c>
      <c r="D1776" s="16" t="s">
        <v>3636</v>
      </c>
      <c r="E1776" s="22">
        <v>1987</v>
      </c>
      <c r="F1776" s="16" t="s">
        <v>177</v>
      </c>
      <c r="G1776" s="16" t="s">
        <v>53</v>
      </c>
      <c r="H1776" s="16" t="s">
        <v>178</v>
      </c>
      <c r="I1776" s="16" t="s">
        <v>198</v>
      </c>
      <c r="J1776" s="16"/>
      <c r="K1776" s="16"/>
      <c r="L1776" s="16" t="s">
        <v>2817</v>
      </c>
      <c r="M1776" s="19">
        <v>1</v>
      </c>
      <c r="N1776" s="16" t="s">
        <v>19804</v>
      </c>
      <c r="O1776" s="25" t="s">
        <v>3638</v>
      </c>
      <c r="P1776" s="16" t="s">
        <v>3639</v>
      </c>
      <c r="Q1776" s="16" t="s">
        <v>17633</v>
      </c>
      <c r="R1776" s="19"/>
      <c r="S1776" s="19"/>
      <c r="T1776" s="19"/>
      <c r="U1776" s="19"/>
      <c r="V1776" s="19"/>
      <c r="W1776" s="19"/>
      <c r="X1776" s="19"/>
    </row>
    <row r="1777" spans="1:24">
      <c r="A1777" s="19">
        <v>1773</v>
      </c>
      <c r="B1777" s="16" t="s">
        <v>3640</v>
      </c>
      <c r="C1777" s="16" t="s">
        <v>3635</v>
      </c>
      <c r="D1777" s="16" t="s">
        <v>3636</v>
      </c>
      <c r="E1777" s="22">
        <v>1983</v>
      </c>
      <c r="F1777" s="16" t="s">
        <v>177</v>
      </c>
      <c r="G1777" s="16" t="s">
        <v>53</v>
      </c>
      <c r="H1777" s="16" t="s">
        <v>178</v>
      </c>
      <c r="I1777" s="16" t="s">
        <v>198</v>
      </c>
      <c r="J1777" s="16"/>
      <c r="K1777" s="16"/>
      <c r="L1777" s="16" t="s">
        <v>2817</v>
      </c>
      <c r="M1777" s="19">
        <v>1</v>
      </c>
      <c r="N1777" s="16" t="s">
        <v>19805</v>
      </c>
      <c r="O1777" s="25" t="s">
        <v>3641</v>
      </c>
      <c r="P1777" s="16" t="s">
        <v>3642</v>
      </c>
      <c r="Q1777" s="16" t="s">
        <v>17633</v>
      </c>
      <c r="R1777" s="19"/>
      <c r="S1777" s="19"/>
      <c r="T1777" s="19"/>
      <c r="U1777" s="19"/>
      <c r="V1777" s="19"/>
      <c r="W1777" s="19"/>
      <c r="X1777" s="19"/>
    </row>
    <row r="1778" spans="1:24">
      <c r="A1778" s="19">
        <v>1774</v>
      </c>
      <c r="B1778" s="16" t="s">
        <v>16277</v>
      </c>
      <c r="C1778" s="16" t="s">
        <v>16278</v>
      </c>
      <c r="D1778" s="16" t="s">
        <v>16279</v>
      </c>
      <c r="E1778" s="22">
        <v>2019</v>
      </c>
      <c r="F1778" s="16" t="s">
        <v>29</v>
      </c>
      <c r="G1778" s="16" t="s">
        <v>29</v>
      </c>
      <c r="H1778" s="16" t="s">
        <v>1523</v>
      </c>
      <c r="I1778" s="16"/>
      <c r="J1778" s="16" t="s">
        <v>344</v>
      </c>
      <c r="K1778" s="16" t="s">
        <v>16277</v>
      </c>
      <c r="L1778" s="16" t="s">
        <v>7417</v>
      </c>
      <c r="M1778" s="19">
        <v>1</v>
      </c>
      <c r="N1778" s="16" t="s">
        <v>19806</v>
      </c>
      <c r="O1778" s="25" t="s">
        <v>16280</v>
      </c>
      <c r="P1778" s="16" t="s">
        <v>16281</v>
      </c>
      <c r="Q1778" s="16" t="s">
        <v>17662</v>
      </c>
      <c r="R1778" s="19"/>
      <c r="S1778" s="19"/>
      <c r="T1778" s="19"/>
      <c r="U1778" s="19"/>
      <c r="V1778" s="19"/>
      <c r="W1778" s="19"/>
      <c r="X1778" s="19"/>
    </row>
    <row r="1779" spans="1:24">
      <c r="A1779" s="19">
        <v>1775</v>
      </c>
      <c r="B1779" s="16" t="s">
        <v>14748</v>
      </c>
      <c r="C1779" s="16" t="s">
        <v>14749</v>
      </c>
      <c r="D1779" s="16" t="s">
        <v>14750</v>
      </c>
      <c r="E1779" s="22">
        <v>2006</v>
      </c>
      <c r="F1779" s="16" t="s">
        <v>29</v>
      </c>
      <c r="G1779" s="16" t="s">
        <v>29</v>
      </c>
      <c r="H1779" s="16" t="s">
        <v>1523</v>
      </c>
      <c r="I1779" s="16"/>
      <c r="J1779" s="16" t="s">
        <v>344</v>
      </c>
      <c r="K1779" s="16" t="s">
        <v>14748</v>
      </c>
      <c r="L1779" s="16" t="s">
        <v>2824</v>
      </c>
      <c r="M1779" s="19">
        <v>1</v>
      </c>
      <c r="N1779" s="16" t="s">
        <v>19807</v>
      </c>
      <c r="O1779" s="25" t="s">
        <v>14751</v>
      </c>
      <c r="P1779" s="16" t="s">
        <v>14752</v>
      </c>
      <c r="Q1779" s="16" t="s">
        <v>17628</v>
      </c>
      <c r="R1779" s="19"/>
      <c r="S1779" s="19"/>
      <c r="T1779" s="19"/>
      <c r="U1779" s="19"/>
      <c r="V1779" s="19"/>
      <c r="W1779" s="19"/>
      <c r="X1779" s="19"/>
    </row>
    <row r="1780" spans="1:24">
      <c r="A1780" s="19">
        <v>1776</v>
      </c>
      <c r="B1780" s="16" t="s">
        <v>19808</v>
      </c>
      <c r="C1780" s="16" t="s">
        <v>11323</v>
      </c>
      <c r="D1780" s="16" t="s">
        <v>11324</v>
      </c>
      <c r="E1780" s="22">
        <v>1984</v>
      </c>
      <c r="F1780" s="16" t="s">
        <v>29</v>
      </c>
      <c r="G1780" s="16" t="s">
        <v>29</v>
      </c>
      <c r="H1780" s="16" t="s">
        <v>165</v>
      </c>
      <c r="I1780" s="16"/>
      <c r="J1780" s="16" t="s">
        <v>1501</v>
      </c>
      <c r="K1780" s="16" t="s">
        <v>11322</v>
      </c>
      <c r="L1780" s="16" t="s">
        <v>3169</v>
      </c>
      <c r="M1780" s="19">
        <v>1</v>
      </c>
      <c r="N1780" s="16" t="s">
        <v>19809</v>
      </c>
      <c r="O1780" s="25" t="s">
        <v>11325</v>
      </c>
      <c r="P1780" s="16" t="s">
        <v>11326</v>
      </c>
      <c r="Q1780" s="16" t="s">
        <v>17630</v>
      </c>
      <c r="R1780" s="19"/>
      <c r="S1780" s="19"/>
      <c r="T1780" s="19"/>
      <c r="U1780" s="19"/>
      <c r="V1780" s="19"/>
      <c r="W1780" s="19"/>
      <c r="X1780" s="19"/>
    </row>
    <row r="1781" spans="1:24">
      <c r="A1781" s="19">
        <v>1777</v>
      </c>
      <c r="B1781" s="16" t="s">
        <v>16121</v>
      </c>
      <c r="C1781" s="16" t="s">
        <v>16122</v>
      </c>
      <c r="D1781" s="16" t="s">
        <v>16123</v>
      </c>
      <c r="E1781" s="22">
        <v>1999</v>
      </c>
      <c r="F1781" s="16" t="s">
        <v>1076</v>
      </c>
      <c r="G1781" s="16" t="s">
        <v>29</v>
      </c>
      <c r="H1781" s="16" t="s">
        <v>1523</v>
      </c>
      <c r="I1781" s="16"/>
      <c r="J1781" s="16" t="s">
        <v>344</v>
      </c>
      <c r="K1781" s="16" t="s">
        <v>16121</v>
      </c>
      <c r="L1781" s="16" t="s">
        <v>7417</v>
      </c>
      <c r="M1781" s="19">
        <v>1</v>
      </c>
      <c r="N1781" s="16" t="s">
        <v>19810</v>
      </c>
      <c r="O1781" s="25" t="s">
        <v>16124</v>
      </c>
      <c r="P1781" s="16" t="s">
        <v>16125</v>
      </c>
      <c r="Q1781" s="16" t="s">
        <v>17662</v>
      </c>
      <c r="R1781" s="19"/>
      <c r="S1781" s="19"/>
      <c r="T1781" s="19"/>
      <c r="U1781" s="19"/>
      <c r="V1781" s="19"/>
      <c r="W1781" s="19"/>
      <c r="X1781" s="19"/>
    </row>
    <row r="1782" spans="1:24">
      <c r="A1782" s="19">
        <v>1778</v>
      </c>
      <c r="B1782" s="16" t="s">
        <v>16868</v>
      </c>
      <c r="C1782" s="16" t="s">
        <v>16122</v>
      </c>
      <c r="D1782" s="16" t="s">
        <v>16869</v>
      </c>
      <c r="E1782" s="22">
        <v>2008</v>
      </c>
      <c r="F1782" s="16" t="s">
        <v>1076</v>
      </c>
      <c r="G1782" s="16" t="s">
        <v>29</v>
      </c>
      <c r="H1782" s="16" t="s">
        <v>1523</v>
      </c>
      <c r="I1782" s="16"/>
      <c r="J1782" s="16" t="s">
        <v>344</v>
      </c>
      <c r="K1782" s="16" t="s">
        <v>16868</v>
      </c>
      <c r="L1782" s="16" t="s">
        <v>2824</v>
      </c>
      <c r="M1782" s="19">
        <v>1</v>
      </c>
      <c r="N1782" s="16" t="s">
        <v>19811</v>
      </c>
      <c r="O1782" s="25" t="s">
        <v>16870</v>
      </c>
      <c r="P1782" s="16" t="s">
        <v>16871</v>
      </c>
      <c r="Q1782" s="16" t="s">
        <v>17628</v>
      </c>
      <c r="R1782" s="19"/>
      <c r="S1782" s="19"/>
      <c r="T1782" s="19"/>
      <c r="U1782" s="19"/>
      <c r="V1782" s="19"/>
      <c r="W1782" s="19"/>
      <c r="X1782" s="19"/>
    </row>
    <row r="1783" spans="1:24">
      <c r="A1783" s="19">
        <v>1779</v>
      </c>
      <c r="B1783" s="16" t="s">
        <v>19812</v>
      </c>
      <c r="C1783" s="16" t="s">
        <v>12288</v>
      </c>
      <c r="D1783" s="16" t="s">
        <v>12289</v>
      </c>
      <c r="E1783" s="22">
        <v>2017</v>
      </c>
      <c r="F1783" s="16" t="s">
        <v>354</v>
      </c>
      <c r="G1783" s="16" t="s">
        <v>29</v>
      </c>
      <c r="H1783" s="16" t="s">
        <v>258</v>
      </c>
      <c r="I1783" s="16"/>
      <c r="J1783" s="16" t="s">
        <v>344</v>
      </c>
      <c r="K1783" s="16" t="s">
        <v>12287</v>
      </c>
      <c r="L1783" s="16" t="s">
        <v>3169</v>
      </c>
      <c r="M1783" s="19">
        <v>1</v>
      </c>
      <c r="N1783" s="16" t="s">
        <v>19813</v>
      </c>
      <c r="O1783" s="25" t="s">
        <v>12290</v>
      </c>
      <c r="P1783" s="16" t="s">
        <v>12291</v>
      </c>
      <c r="Q1783" s="16" t="s">
        <v>17630</v>
      </c>
      <c r="R1783" s="19"/>
      <c r="S1783" s="19"/>
      <c r="T1783" s="19"/>
      <c r="U1783" s="19"/>
      <c r="V1783" s="19"/>
      <c r="W1783" s="19"/>
      <c r="X1783" s="19"/>
    </row>
    <row r="1784" spans="1:24">
      <c r="A1784" s="19">
        <v>1780</v>
      </c>
      <c r="B1784" s="16" t="s">
        <v>12293</v>
      </c>
      <c r="C1784" s="16" t="s">
        <v>12288</v>
      </c>
      <c r="D1784" s="16" t="s">
        <v>12289</v>
      </c>
      <c r="E1784" s="22">
        <v>2017</v>
      </c>
      <c r="F1784" s="16" t="s">
        <v>354</v>
      </c>
      <c r="G1784" s="16" t="s">
        <v>29</v>
      </c>
      <c r="H1784" s="16" t="s">
        <v>258</v>
      </c>
      <c r="I1784" s="16"/>
      <c r="J1784" s="16" t="s">
        <v>344</v>
      </c>
      <c r="K1784" s="16" t="s">
        <v>12293</v>
      </c>
      <c r="L1784" s="16" t="s">
        <v>9073</v>
      </c>
      <c r="M1784" s="19">
        <v>1</v>
      </c>
      <c r="N1784" s="16" t="s">
        <v>19814</v>
      </c>
      <c r="O1784" s="25" t="s">
        <v>12294</v>
      </c>
      <c r="P1784" s="16" t="s">
        <v>12295</v>
      </c>
      <c r="Q1784" s="16" t="s">
        <v>17641</v>
      </c>
      <c r="R1784" s="19"/>
      <c r="S1784" s="19"/>
      <c r="T1784" s="19"/>
      <c r="U1784" s="19"/>
      <c r="V1784" s="19"/>
      <c r="W1784" s="19"/>
      <c r="X1784" s="19"/>
    </row>
    <row r="1785" spans="1:24">
      <c r="A1785" s="19">
        <v>1781</v>
      </c>
      <c r="B1785" s="16" t="s">
        <v>9409</v>
      </c>
      <c r="C1785" s="16" t="s">
        <v>8479</v>
      </c>
      <c r="D1785" s="16" t="s">
        <v>9408</v>
      </c>
      <c r="E1785" s="22">
        <v>1982</v>
      </c>
      <c r="F1785" s="16" t="s">
        <v>841</v>
      </c>
      <c r="G1785" s="16" t="s">
        <v>53</v>
      </c>
      <c r="H1785" s="16" t="s">
        <v>434</v>
      </c>
      <c r="I1785" s="16" t="s">
        <v>2487</v>
      </c>
      <c r="J1785" s="16"/>
      <c r="K1785" s="16"/>
      <c r="L1785" s="16" t="s">
        <v>2833</v>
      </c>
      <c r="M1785" s="19">
        <v>1</v>
      </c>
      <c r="N1785" s="16" t="s">
        <v>19815</v>
      </c>
      <c r="O1785" s="25" t="s">
        <v>9410</v>
      </c>
      <c r="P1785" s="16" t="s">
        <v>9411</v>
      </c>
      <c r="Q1785" s="16" t="s">
        <v>17687</v>
      </c>
      <c r="R1785" s="19"/>
      <c r="S1785" s="19"/>
      <c r="T1785" s="19"/>
      <c r="U1785" s="19"/>
      <c r="V1785" s="19"/>
      <c r="W1785" s="19"/>
      <c r="X1785" s="19"/>
    </row>
    <row r="1786" spans="1:24">
      <c r="A1786" s="19">
        <v>1782</v>
      </c>
      <c r="B1786" s="16" t="s">
        <v>8481</v>
      </c>
      <c r="C1786" s="16" t="s">
        <v>8479</v>
      </c>
      <c r="D1786" s="16" t="s">
        <v>8480</v>
      </c>
      <c r="E1786" s="22">
        <v>1971</v>
      </c>
      <c r="F1786" s="16" t="s">
        <v>817</v>
      </c>
      <c r="G1786" s="16" t="s">
        <v>53</v>
      </c>
      <c r="H1786" s="16" t="s">
        <v>818</v>
      </c>
      <c r="I1786" s="16" t="s">
        <v>819</v>
      </c>
      <c r="J1786" s="16"/>
      <c r="K1786" s="16"/>
      <c r="L1786" s="16" t="s">
        <v>2833</v>
      </c>
      <c r="M1786" s="19">
        <v>1</v>
      </c>
      <c r="N1786" s="16" t="s">
        <v>19816</v>
      </c>
      <c r="O1786" s="25" t="s">
        <v>8482</v>
      </c>
      <c r="P1786" s="16" t="s">
        <v>8483</v>
      </c>
      <c r="Q1786" s="16" t="s">
        <v>17687</v>
      </c>
      <c r="R1786" s="19"/>
      <c r="S1786" s="19"/>
      <c r="T1786" s="19"/>
      <c r="U1786" s="19"/>
      <c r="V1786" s="19"/>
      <c r="W1786" s="19"/>
      <c r="X1786" s="19"/>
    </row>
    <row r="1787" spans="1:24">
      <c r="A1787" s="19">
        <v>1783</v>
      </c>
      <c r="B1787" s="16" t="s">
        <v>15269</v>
      </c>
      <c r="C1787" s="16" t="s">
        <v>15270</v>
      </c>
      <c r="D1787" s="16" t="s">
        <v>15271</v>
      </c>
      <c r="E1787" s="22">
        <v>2023</v>
      </c>
      <c r="F1787" s="16" t="s">
        <v>29</v>
      </c>
      <c r="G1787" s="16" t="s">
        <v>29</v>
      </c>
      <c r="H1787" s="16" t="s">
        <v>1523</v>
      </c>
      <c r="I1787" s="16"/>
      <c r="J1787" s="16" t="s">
        <v>344</v>
      </c>
      <c r="K1787" s="16" t="s">
        <v>15269</v>
      </c>
      <c r="L1787" s="16" t="s">
        <v>2824</v>
      </c>
      <c r="M1787" s="19">
        <v>1</v>
      </c>
      <c r="N1787" s="16" t="s">
        <v>19817</v>
      </c>
      <c r="O1787" s="25" t="s">
        <v>15272</v>
      </c>
      <c r="P1787" s="16" t="s">
        <v>15273</v>
      </c>
      <c r="Q1787" s="16" t="s">
        <v>17628</v>
      </c>
      <c r="R1787" s="19"/>
      <c r="S1787" s="19"/>
      <c r="T1787" s="19"/>
      <c r="U1787" s="19"/>
      <c r="V1787" s="19"/>
      <c r="W1787" s="19"/>
      <c r="X1787" s="19"/>
    </row>
    <row r="1788" spans="1:24">
      <c r="A1788" s="19">
        <v>1784</v>
      </c>
      <c r="B1788" s="16" t="s">
        <v>19818</v>
      </c>
      <c r="C1788" s="16" t="s">
        <v>11639</v>
      </c>
      <c r="D1788" s="16" t="s">
        <v>11640</v>
      </c>
      <c r="E1788" s="22">
        <v>2009</v>
      </c>
      <c r="F1788" s="16" t="s">
        <v>29</v>
      </c>
      <c r="G1788" s="16" t="s">
        <v>29</v>
      </c>
      <c r="H1788" s="16" t="s">
        <v>165</v>
      </c>
      <c r="I1788" s="16"/>
      <c r="J1788" s="16" t="s">
        <v>166</v>
      </c>
      <c r="K1788" s="16" t="s">
        <v>11638</v>
      </c>
      <c r="L1788" s="16" t="s">
        <v>9073</v>
      </c>
      <c r="M1788" s="19">
        <v>1</v>
      </c>
      <c r="N1788" s="16" t="s">
        <v>19819</v>
      </c>
      <c r="O1788" s="25" t="s">
        <v>11641</v>
      </c>
      <c r="P1788" s="16" t="s">
        <v>11642</v>
      </c>
      <c r="Q1788" s="16" t="s">
        <v>17641</v>
      </c>
      <c r="R1788" s="19"/>
      <c r="S1788" s="19"/>
      <c r="T1788" s="19"/>
      <c r="U1788" s="19"/>
      <c r="V1788" s="19"/>
      <c r="W1788" s="19"/>
      <c r="X1788" s="19"/>
    </row>
    <row r="1789" spans="1:24">
      <c r="A1789" s="19">
        <v>1785</v>
      </c>
      <c r="B1789" s="16" t="s">
        <v>19820</v>
      </c>
      <c r="C1789" s="16" t="s">
        <v>14425</v>
      </c>
      <c r="D1789" s="16" t="s">
        <v>14421</v>
      </c>
      <c r="E1789" s="22">
        <v>1992</v>
      </c>
      <c r="F1789" s="16" t="s">
        <v>29</v>
      </c>
      <c r="G1789" s="16" t="s">
        <v>29</v>
      </c>
      <c r="H1789" s="16" t="s">
        <v>716</v>
      </c>
      <c r="I1789" s="16"/>
      <c r="J1789" s="16" t="s">
        <v>14418</v>
      </c>
      <c r="K1789" s="16" t="s">
        <v>14424</v>
      </c>
      <c r="L1789" s="16" t="s">
        <v>9073</v>
      </c>
      <c r="M1789" s="19">
        <v>1</v>
      </c>
      <c r="N1789" s="16" t="s">
        <v>19821</v>
      </c>
      <c r="O1789" s="25" t="s">
        <v>14426</v>
      </c>
      <c r="P1789" s="16" t="s">
        <v>14427</v>
      </c>
      <c r="Q1789" s="16" t="s">
        <v>17641</v>
      </c>
      <c r="R1789" s="19"/>
      <c r="S1789" s="19"/>
      <c r="T1789" s="19"/>
      <c r="U1789" s="19"/>
      <c r="V1789" s="19"/>
      <c r="W1789" s="19"/>
      <c r="X1789" s="19"/>
    </row>
    <row r="1790" spans="1:24">
      <c r="A1790" s="19">
        <v>1786</v>
      </c>
      <c r="B1790" s="16" t="s">
        <v>14832</v>
      </c>
      <c r="C1790" s="16" t="s">
        <v>14833</v>
      </c>
      <c r="D1790" s="16" t="s">
        <v>1593</v>
      </c>
      <c r="E1790" s="22">
        <v>2021</v>
      </c>
      <c r="F1790" s="16" t="s">
        <v>29</v>
      </c>
      <c r="G1790" s="16" t="s">
        <v>29</v>
      </c>
      <c r="H1790" s="16" t="s">
        <v>1523</v>
      </c>
      <c r="I1790" s="16"/>
      <c r="J1790" s="16" t="s">
        <v>344</v>
      </c>
      <c r="K1790" s="16" t="s">
        <v>14832</v>
      </c>
      <c r="L1790" s="16" t="s">
        <v>2824</v>
      </c>
      <c r="M1790" s="19">
        <v>1</v>
      </c>
      <c r="N1790" s="16" t="s">
        <v>19822</v>
      </c>
      <c r="O1790" s="25" t="s">
        <v>14834</v>
      </c>
      <c r="P1790" s="16" t="s">
        <v>14835</v>
      </c>
      <c r="Q1790" s="16" t="s">
        <v>17628</v>
      </c>
      <c r="R1790" s="19"/>
      <c r="S1790" s="19"/>
      <c r="T1790" s="19"/>
      <c r="U1790" s="19"/>
      <c r="V1790" s="19"/>
      <c r="W1790" s="19"/>
      <c r="X1790" s="19"/>
    </row>
    <row r="1791" spans="1:24">
      <c r="A1791" s="19">
        <v>1787</v>
      </c>
      <c r="B1791" s="16" t="s">
        <v>16639</v>
      </c>
      <c r="C1791" s="16" t="s">
        <v>14833</v>
      </c>
      <c r="D1791" s="16" t="s">
        <v>1593</v>
      </c>
      <c r="E1791" s="22">
        <v>2021</v>
      </c>
      <c r="F1791" s="16" t="s">
        <v>29</v>
      </c>
      <c r="G1791" s="16" t="s">
        <v>29</v>
      </c>
      <c r="H1791" s="16" t="s">
        <v>1523</v>
      </c>
      <c r="I1791" s="16"/>
      <c r="J1791" s="16" t="s">
        <v>344</v>
      </c>
      <c r="K1791" s="16" t="s">
        <v>16639</v>
      </c>
      <c r="L1791" s="16" t="s">
        <v>2824</v>
      </c>
      <c r="M1791" s="19">
        <v>1</v>
      </c>
      <c r="N1791" s="16" t="s">
        <v>19823</v>
      </c>
      <c r="O1791" s="25" t="s">
        <v>16640</v>
      </c>
      <c r="P1791" s="16" t="s">
        <v>16641</v>
      </c>
      <c r="Q1791" s="16" t="s">
        <v>17628</v>
      </c>
      <c r="R1791" s="19"/>
      <c r="S1791" s="19"/>
      <c r="T1791" s="19"/>
      <c r="U1791" s="19"/>
      <c r="V1791" s="19"/>
      <c r="W1791" s="19"/>
      <c r="X1791" s="19"/>
    </row>
    <row r="1792" spans="1:24">
      <c r="A1792" s="19">
        <v>1788</v>
      </c>
      <c r="B1792" s="16" t="s">
        <v>19824</v>
      </c>
      <c r="C1792" s="16" t="s">
        <v>10520</v>
      </c>
      <c r="D1792" s="16" t="s">
        <v>10521</v>
      </c>
      <c r="E1792" s="22">
        <v>2016</v>
      </c>
      <c r="F1792" s="16" t="s">
        <v>29</v>
      </c>
      <c r="G1792" s="16" t="s">
        <v>29</v>
      </c>
      <c r="H1792" s="16" t="s">
        <v>106</v>
      </c>
      <c r="I1792" s="16"/>
      <c r="J1792" s="16" t="s">
        <v>107</v>
      </c>
      <c r="K1792" s="16" t="s">
        <v>10519</v>
      </c>
      <c r="L1792" s="16" t="s">
        <v>7417</v>
      </c>
      <c r="M1792" s="19">
        <v>1</v>
      </c>
      <c r="N1792" s="16" t="s">
        <v>19825</v>
      </c>
      <c r="O1792" s="25" t="s">
        <v>10522</v>
      </c>
      <c r="P1792" s="16" t="s">
        <v>10523</v>
      </c>
      <c r="Q1792" s="16" t="s">
        <v>17662</v>
      </c>
      <c r="R1792" s="19"/>
      <c r="S1792" s="19"/>
      <c r="T1792" s="19"/>
      <c r="U1792" s="19"/>
      <c r="V1792" s="19"/>
      <c r="W1792" s="19"/>
      <c r="X1792" s="19"/>
    </row>
    <row r="1793" spans="1:24">
      <c r="A1793" s="19">
        <v>1789</v>
      </c>
      <c r="B1793" s="16" t="s">
        <v>19826</v>
      </c>
      <c r="C1793" s="16" t="s">
        <v>10520</v>
      </c>
      <c r="D1793" s="16" t="s">
        <v>10521</v>
      </c>
      <c r="E1793" s="22">
        <v>2016</v>
      </c>
      <c r="F1793" s="16" t="s">
        <v>29</v>
      </c>
      <c r="G1793" s="16" t="s">
        <v>29</v>
      </c>
      <c r="H1793" s="16" t="s">
        <v>106</v>
      </c>
      <c r="I1793" s="16"/>
      <c r="J1793" s="16" t="s">
        <v>107</v>
      </c>
      <c r="K1793" s="16" t="s">
        <v>10519</v>
      </c>
      <c r="L1793" s="16" t="s">
        <v>7417</v>
      </c>
      <c r="M1793" s="19">
        <v>1</v>
      </c>
      <c r="N1793" s="16" t="s">
        <v>19827</v>
      </c>
      <c r="O1793" s="25" t="s">
        <v>10524</v>
      </c>
      <c r="P1793" s="16" t="s">
        <v>10525</v>
      </c>
      <c r="Q1793" s="16" t="s">
        <v>17662</v>
      </c>
      <c r="R1793" s="19"/>
      <c r="S1793" s="19"/>
      <c r="T1793" s="19"/>
      <c r="U1793" s="19"/>
      <c r="V1793" s="19"/>
      <c r="W1793" s="19"/>
      <c r="X1793" s="19"/>
    </row>
    <row r="1794" spans="1:24">
      <c r="A1794" s="19">
        <v>1790</v>
      </c>
      <c r="B1794" s="16" t="s">
        <v>19828</v>
      </c>
      <c r="C1794" s="16" t="s">
        <v>10520</v>
      </c>
      <c r="D1794" s="16" t="s">
        <v>10521</v>
      </c>
      <c r="E1794" s="22">
        <v>2016</v>
      </c>
      <c r="F1794" s="16" t="s">
        <v>29</v>
      </c>
      <c r="G1794" s="16" t="s">
        <v>29</v>
      </c>
      <c r="H1794" s="16" t="s">
        <v>106</v>
      </c>
      <c r="I1794" s="16"/>
      <c r="J1794" s="16" t="s">
        <v>107</v>
      </c>
      <c r="K1794" s="16" t="s">
        <v>10519</v>
      </c>
      <c r="L1794" s="16" t="s">
        <v>7417</v>
      </c>
      <c r="M1794" s="19">
        <v>1</v>
      </c>
      <c r="N1794" s="16" t="s">
        <v>19829</v>
      </c>
      <c r="O1794" s="25" t="s">
        <v>10526</v>
      </c>
      <c r="P1794" s="16" t="s">
        <v>10527</v>
      </c>
      <c r="Q1794" s="16" t="s">
        <v>17662</v>
      </c>
      <c r="R1794" s="19"/>
      <c r="S1794" s="19"/>
      <c r="T1794" s="19"/>
      <c r="U1794" s="19"/>
      <c r="V1794" s="19"/>
      <c r="W1794" s="19"/>
      <c r="X1794" s="19"/>
    </row>
    <row r="1795" spans="1:24">
      <c r="A1795" s="19">
        <v>1791</v>
      </c>
      <c r="B1795" s="16" t="s">
        <v>16314</v>
      </c>
      <c r="C1795" s="16" t="s">
        <v>16315</v>
      </c>
      <c r="D1795" s="16" t="s">
        <v>16316</v>
      </c>
      <c r="E1795" s="22">
        <v>1995</v>
      </c>
      <c r="F1795" s="16" t="s">
        <v>29</v>
      </c>
      <c r="G1795" s="16" t="s">
        <v>29</v>
      </c>
      <c r="H1795" s="16" t="s">
        <v>1523</v>
      </c>
      <c r="I1795" s="16"/>
      <c r="J1795" s="16" t="s">
        <v>344</v>
      </c>
      <c r="K1795" s="16" t="s">
        <v>16314</v>
      </c>
      <c r="L1795" s="16" t="s">
        <v>3169</v>
      </c>
      <c r="M1795" s="19">
        <v>1</v>
      </c>
      <c r="N1795" s="16" t="s">
        <v>19830</v>
      </c>
      <c r="O1795" s="25" t="s">
        <v>16317</v>
      </c>
      <c r="P1795" s="16" t="s">
        <v>16318</v>
      </c>
      <c r="Q1795" s="16" t="s">
        <v>17630</v>
      </c>
      <c r="R1795" s="19"/>
      <c r="S1795" s="19"/>
      <c r="T1795" s="19"/>
      <c r="U1795" s="19"/>
      <c r="V1795" s="19"/>
      <c r="W1795" s="19"/>
      <c r="X1795" s="19"/>
    </row>
    <row r="1796" spans="1:24">
      <c r="A1796" s="19">
        <v>1792</v>
      </c>
      <c r="B1796" s="16" t="s">
        <v>3570</v>
      </c>
      <c r="C1796" s="16" t="s">
        <v>3568</v>
      </c>
      <c r="D1796" s="16" t="s">
        <v>3569</v>
      </c>
      <c r="E1796" s="22">
        <v>1996</v>
      </c>
      <c r="F1796" s="16" t="s">
        <v>177</v>
      </c>
      <c r="G1796" s="16" t="s">
        <v>53</v>
      </c>
      <c r="H1796" s="16" t="s">
        <v>178</v>
      </c>
      <c r="I1796" s="16" t="s">
        <v>3562</v>
      </c>
      <c r="J1796" s="16"/>
      <c r="K1796" s="16"/>
      <c r="L1796" s="16" t="s">
        <v>2833</v>
      </c>
      <c r="M1796" s="19">
        <v>1</v>
      </c>
      <c r="N1796" s="16" t="s">
        <v>19831</v>
      </c>
      <c r="O1796" s="25" t="s">
        <v>3571</v>
      </c>
      <c r="P1796" s="16" t="s">
        <v>3572</v>
      </c>
      <c r="Q1796" s="16" t="s">
        <v>17687</v>
      </c>
      <c r="R1796" s="19"/>
      <c r="S1796" s="19"/>
      <c r="T1796" s="19"/>
      <c r="U1796" s="19"/>
      <c r="V1796" s="19"/>
      <c r="W1796" s="19"/>
      <c r="X1796" s="19"/>
    </row>
    <row r="1797" spans="1:24">
      <c r="A1797" s="19">
        <v>1793</v>
      </c>
      <c r="B1797" s="16" t="s">
        <v>19832</v>
      </c>
      <c r="C1797" s="16" t="s">
        <v>1993</v>
      </c>
      <c r="D1797" s="16" t="s">
        <v>14845</v>
      </c>
      <c r="E1797" s="22">
        <v>2009</v>
      </c>
      <c r="F1797" s="16" t="s">
        <v>29</v>
      </c>
      <c r="G1797" s="16" t="s">
        <v>29</v>
      </c>
      <c r="H1797" s="16" t="s">
        <v>1523</v>
      </c>
      <c r="I1797" s="16"/>
      <c r="J1797" s="16" t="s">
        <v>344</v>
      </c>
      <c r="K1797" s="16" t="s">
        <v>14844</v>
      </c>
      <c r="L1797" s="16" t="s">
        <v>9073</v>
      </c>
      <c r="M1797" s="19">
        <v>1</v>
      </c>
      <c r="N1797" s="16" t="s">
        <v>19833</v>
      </c>
      <c r="O1797" s="25" t="s">
        <v>14846</v>
      </c>
      <c r="P1797" s="16" t="s">
        <v>14847</v>
      </c>
      <c r="Q1797" s="16" t="s">
        <v>17641</v>
      </c>
      <c r="R1797" s="19"/>
      <c r="S1797" s="19"/>
      <c r="T1797" s="19"/>
      <c r="U1797" s="19"/>
      <c r="V1797" s="19"/>
      <c r="W1797" s="19"/>
      <c r="X1797" s="19"/>
    </row>
    <row r="1798" spans="1:24">
      <c r="A1798" s="19">
        <v>1794</v>
      </c>
      <c r="B1798" s="16" t="s">
        <v>2037</v>
      </c>
      <c r="C1798" s="16" t="s">
        <v>1993</v>
      </c>
      <c r="D1798" s="16" t="s">
        <v>1994</v>
      </c>
      <c r="E1798" s="22">
        <v>2011</v>
      </c>
      <c r="F1798" s="16" t="s">
        <v>29</v>
      </c>
      <c r="G1798" s="16" t="s">
        <v>29</v>
      </c>
      <c r="H1798" s="16" t="s">
        <v>106</v>
      </c>
      <c r="I1798" s="16"/>
      <c r="J1798" s="16" t="s">
        <v>107</v>
      </c>
      <c r="K1798" s="16" t="s">
        <v>9957</v>
      </c>
      <c r="L1798" s="16" t="s">
        <v>3169</v>
      </c>
      <c r="M1798" s="19">
        <v>1</v>
      </c>
      <c r="N1798" s="16" t="s">
        <v>2039</v>
      </c>
      <c r="O1798" s="25" t="s">
        <v>2038</v>
      </c>
      <c r="P1798" s="16" t="s">
        <v>9958</v>
      </c>
      <c r="Q1798" s="16" t="s">
        <v>17630</v>
      </c>
      <c r="R1798" s="19"/>
      <c r="S1798" s="19"/>
      <c r="T1798" s="19"/>
      <c r="U1798" s="19"/>
      <c r="V1798" s="19">
        <v>30</v>
      </c>
      <c r="W1798" s="19"/>
      <c r="X1798" s="19"/>
    </row>
    <row r="1799" spans="1:24">
      <c r="A1799" s="19">
        <v>1795</v>
      </c>
      <c r="B1799" s="16" t="s">
        <v>2040</v>
      </c>
      <c r="C1799" s="16" t="s">
        <v>1993</v>
      </c>
      <c r="D1799" s="16" t="s">
        <v>1994</v>
      </c>
      <c r="E1799" s="22">
        <v>2011</v>
      </c>
      <c r="F1799" s="16" t="s">
        <v>29</v>
      </c>
      <c r="G1799" s="16" t="s">
        <v>29</v>
      </c>
      <c r="H1799" s="16" t="s">
        <v>106</v>
      </c>
      <c r="I1799" s="16"/>
      <c r="J1799" s="16" t="s">
        <v>107</v>
      </c>
      <c r="K1799" s="16" t="s">
        <v>9957</v>
      </c>
      <c r="L1799" s="16" t="s">
        <v>3169</v>
      </c>
      <c r="M1799" s="19">
        <v>1</v>
      </c>
      <c r="N1799" s="16" t="s">
        <v>2042</v>
      </c>
      <c r="O1799" s="25" t="s">
        <v>2041</v>
      </c>
      <c r="P1799" s="16" t="s">
        <v>9959</v>
      </c>
      <c r="Q1799" s="16" t="s">
        <v>17630</v>
      </c>
      <c r="R1799" s="19"/>
      <c r="S1799" s="19"/>
      <c r="T1799" s="19"/>
      <c r="U1799" s="19"/>
      <c r="V1799" s="19">
        <v>31</v>
      </c>
      <c r="W1799" s="19"/>
      <c r="X1799" s="19"/>
    </row>
    <row r="1800" spans="1:24">
      <c r="A1800" s="19">
        <v>1796</v>
      </c>
      <c r="B1800" s="16" t="s">
        <v>1992</v>
      </c>
      <c r="C1800" s="16" t="s">
        <v>1993</v>
      </c>
      <c r="D1800" s="16" t="s">
        <v>1994</v>
      </c>
      <c r="E1800" s="22">
        <v>2011</v>
      </c>
      <c r="F1800" s="16" t="s">
        <v>29</v>
      </c>
      <c r="G1800" s="16" t="s">
        <v>29</v>
      </c>
      <c r="H1800" s="16" t="s">
        <v>106</v>
      </c>
      <c r="I1800" s="16"/>
      <c r="J1800" s="16" t="s">
        <v>107</v>
      </c>
      <c r="K1800" s="16" t="s">
        <v>9957</v>
      </c>
      <c r="L1800" s="16" t="s">
        <v>3169</v>
      </c>
      <c r="M1800" s="19">
        <v>1</v>
      </c>
      <c r="N1800" s="16" t="s">
        <v>1996</v>
      </c>
      <c r="O1800" s="25" t="s">
        <v>1995</v>
      </c>
      <c r="P1800" s="16" t="s">
        <v>9960</v>
      </c>
      <c r="Q1800" s="16" t="s">
        <v>17630</v>
      </c>
      <c r="R1800" s="19"/>
      <c r="S1800" s="19"/>
      <c r="T1800" s="19"/>
      <c r="U1800" s="19"/>
      <c r="V1800" s="19">
        <v>20</v>
      </c>
      <c r="W1800" s="19"/>
      <c r="X1800" s="19"/>
    </row>
    <row r="1801" spans="1:24">
      <c r="A1801" s="19">
        <v>1797</v>
      </c>
      <c r="B1801" s="16" t="s">
        <v>2018</v>
      </c>
      <c r="C1801" s="16" t="s">
        <v>1993</v>
      </c>
      <c r="D1801" s="16" t="s">
        <v>1994</v>
      </c>
      <c r="E1801" s="22">
        <v>2011</v>
      </c>
      <c r="F1801" s="16" t="s">
        <v>29</v>
      </c>
      <c r="G1801" s="16" t="s">
        <v>29</v>
      </c>
      <c r="H1801" s="16" t="s">
        <v>106</v>
      </c>
      <c r="I1801" s="16"/>
      <c r="J1801" s="16" t="s">
        <v>107</v>
      </c>
      <c r="K1801" s="16" t="s">
        <v>9961</v>
      </c>
      <c r="L1801" s="16" t="s">
        <v>3169</v>
      </c>
      <c r="M1801" s="19">
        <v>1</v>
      </c>
      <c r="N1801" s="16" t="s">
        <v>2020</v>
      </c>
      <c r="O1801" s="25" t="s">
        <v>2019</v>
      </c>
      <c r="P1801" s="16" t="s">
        <v>9962</v>
      </c>
      <c r="Q1801" s="16" t="s">
        <v>17630</v>
      </c>
      <c r="R1801" s="19"/>
      <c r="S1801" s="19"/>
      <c r="T1801" s="19"/>
      <c r="U1801" s="19"/>
      <c r="V1801" s="19">
        <v>26</v>
      </c>
      <c r="W1801" s="19"/>
      <c r="X1801" s="19"/>
    </row>
    <row r="1802" spans="1:24">
      <c r="A1802" s="19">
        <v>1798</v>
      </c>
      <c r="B1802" s="16" t="s">
        <v>2170</v>
      </c>
      <c r="C1802" s="16" t="s">
        <v>1993</v>
      </c>
      <c r="D1802" s="16" t="s">
        <v>1994</v>
      </c>
      <c r="E1802" s="22">
        <v>2011</v>
      </c>
      <c r="F1802" s="16" t="s">
        <v>29</v>
      </c>
      <c r="G1802" s="16" t="s">
        <v>29</v>
      </c>
      <c r="H1802" s="16" t="s">
        <v>106</v>
      </c>
      <c r="I1802" s="16"/>
      <c r="J1802" s="16" t="s">
        <v>107</v>
      </c>
      <c r="K1802" s="16" t="s">
        <v>9963</v>
      </c>
      <c r="L1802" s="16" t="s">
        <v>3169</v>
      </c>
      <c r="M1802" s="19">
        <v>1</v>
      </c>
      <c r="N1802" s="16" t="s">
        <v>2172</v>
      </c>
      <c r="O1802" s="25" t="s">
        <v>2171</v>
      </c>
      <c r="P1802" s="16" t="s">
        <v>9964</v>
      </c>
      <c r="Q1802" s="16" t="s">
        <v>17630</v>
      </c>
      <c r="R1802" s="19"/>
      <c r="S1802" s="19"/>
      <c r="T1802" s="19"/>
      <c r="U1802" s="19"/>
      <c r="V1802" s="19">
        <v>62</v>
      </c>
      <c r="W1802" s="19"/>
      <c r="X1802" s="19"/>
    </row>
    <row r="1803" spans="1:24">
      <c r="A1803" s="19">
        <v>1799</v>
      </c>
      <c r="B1803" s="16" t="s">
        <v>19834</v>
      </c>
      <c r="C1803" s="16" t="s">
        <v>1993</v>
      </c>
      <c r="D1803" s="16" t="s">
        <v>12383</v>
      </c>
      <c r="E1803" s="22">
        <v>2002</v>
      </c>
      <c r="F1803" s="16" t="s">
        <v>29</v>
      </c>
      <c r="G1803" s="16" t="s">
        <v>29</v>
      </c>
      <c r="H1803" s="16" t="s">
        <v>258</v>
      </c>
      <c r="I1803" s="16"/>
      <c r="J1803" s="16" t="s">
        <v>2282</v>
      </c>
      <c r="K1803" s="16" t="s">
        <v>12382</v>
      </c>
      <c r="L1803" s="16" t="s">
        <v>3169</v>
      </c>
      <c r="M1803" s="19">
        <v>1</v>
      </c>
      <c r="N1803" s="16" t="s">
        <v>19835</v>
      </c>
      <c r="O1803" s="25" t="s">
        <v>12384</v>
      </c>
      <c r="P1803" s="16" t="s">
        <v>12385</v>
      </c>
      <c r="Q1803" s="16" t="s">
        <v>17630</v>
      </c>
      <c r="R1803" s="19"/>
      <c r="S1803" s="19"/>
      <c r="T1803" s="19"/>
      <c r="U1803" s="19"/>
      <c r="V1803" s="19"/>
      <c r="W1803" s="19"/>
      <c r="X1803" s="19"/>
    </row>
    <row r="1804" spans="1:24">
      <c r="A1804" s="19">
        <v>1800</v>
      </c>
      <c r="B1804" s="16" t="s">
        <v>10481</v>
      </c>
      <c r="C1804" s="16" t="s">
        <v>1993</v>
      </c>
      <c r="D1804" s="16" t="s">
        <v>10482</v>
      </c>
      <c r="E1804" s="22">
        <v>1998</v>
      </c>
      <c r="F1804" s="16" t="s">
        <v>29</v>
      </c>
      <c r="G1804" s="16" t="s">
        <v>29</v>
      </c>
      <c r="H1804" s="16" t="s">
        <v>106</v>
      </c>
      <c r="I1804" s="16"/>
      <c r="J1804" s="16" t="s">
        <v>107</v>
      </c>
      <c r="K1804" s="16" t="s">
        <v>10481</v>
      </c>
      <c r="L1804" s="16" t="s">
        <v>9073</v>
      </c>
      <c r="M1804" s="19">
        <v>1</v>
      </c>
      <c r="N1804" s="16" t="s">
        <v>19836</v>
      </c>
      <c r="O1804" s="25" t="s">
        <v>10483</v>
      </c>
      <c r="P1804" s="16" t="s">
        <v>10484</v>
      </c>
      <c r="Q1804" s="16" t="s">
        <v>17641</v>
      </c>
      <c r="R1804" s="19"/>
      <c r="S1804" s="19"/>
      <c r="T1804" s="19"/>
      <c r="U1804" s="19"/>
      <c r="V1804" s="19"/>
      <c r="W1804" s="19"/>
      <c r="X1804" s="19"/>
    </row>
    <row r="1805" spans="1:24">
      <c r="A1805" s="19">
        <v>1801</v>
      </c>
      <c r="B1805" s="16" t="s">
        <v>957</v>
      </c>
      <c r="C1805" s="16" t="s">
        <v>958</v>
      </c>
      <c r="D1805" s="16" t="s">
        <v>959</v>
      </c>
      <c r="E1805" s="22">
        <v>1990</v>
      </c>
      <c r="F1805" s="16" t="s">
        <v>29</v>
      </c>
      <c r="G1805" s="16" t="s">
        <v>29</v>
      </c>
      <c r="H1805" s="16" t="s">
        <v>146</v>
      </c>
      <c r="I1805" s="16"/>
      <c r="J1805" s="16" t="s">
        <v>153</v>
      </c>
      <c r="K1805" s="16" t="s">
        <v>957</v>
      </c>
      <c r="L1805" s="16" t="s">
        <v>2824</v>
      </c>
      <c r="M1805" s="19">
        <v>1</v>
      </c>
      <c r="N1805" s="16" t="s">
        <v>961</v>
      </c>
      <c r="O1805" s="25" t="s">
        <v>960</v>
      </c>
      <c r="P1805" s="16" t="s">
        <v>13977</v>
      </c>
      <c r="Q1805" s="16" t="s">
        <v>17628</v>
      </c>
      <c r="R1805" s="19"/>
      <c r="S1805" s="19">
        <v>80</v>
      </c>
      <c r="T1805" s="19"/>
      <c r="U1805" s="19"/>
      <c r="V1805" s="19"/>
      <c r="W1805" s="19"/>
      <c r="X1805" s="19"/>
    </row>
    <row r="1806" spans="1:24">
      <c r="A1806" s="19">
        <v>1802</v>
      </c>
      <c r="B1806" s="16" t="s">
        <v>19837</v>
      </c>
      <c r="C1806" s="16" t="s">
        <v>11036</v>
      </c>
      <c r="D1806" s="16" t="s">
        <v>10830</v>
      </c>
      <c r="E1806" s="22">
        <v>2010</v>
      </c>
      <c r="F1806" s="16" t="s">
        <v>29</v>
      </c>
      <c r="G1806" s="16" t="s">
        <v>29</v>
      </c>
      <c r="H1806" s="16" t="s">
        <v>692</v>
      </c>
      <c r="I1806" s="16"/>
      <c r="J1806" s="16" t="s">
        <v>711</v>
      </c>
      <c r="K1806" s="16" t="s">
        <v>11031</v>
      </c>
      <c r="L1806" s="16" t="s">
        <v>7417</v>
      </c>
      <c r="M1806" s="19">
        <v>1</v>
      </c>
      <c r="N1806" s="16" t="s">
        <v>19838</v>
      </c>
      <c r="O1806" s="25" t="s">
        <v>11037</v>
      </c>
      <c r="P1806" s="16" t="s">
        <v>11038</v>
      </c>
      <c r="Q1806" s="16" t="s">
        <v>17662</v>
      </c>
      <c r="R1806" s="19"/>
      <c r="S1806" s="19"/>
      <c r="T1806" s="19"/>
      <c r="U1806" s="19"/>
      <c r="V1806" s="19"/>
      <c r="W1806" s="19"/>
      <c r="X1806" s="19"/>
    </row>
    <row r="1807" spans="1:24">
      <c r="A1807" s="19">
        <v>1803</v>
      </c>
      <c r="B1807" s="16" t="s">
        <v>2679</v>
      </c>
      <c r="C1807" s="16" t="s">
        <v>2680</v>
      </c>
      <c r="D1807" s="16" t="s">
        <v>2681</v>
      </c>
      <c r="E1807" s="22">
        <v>2015</v>
      </c>
      <c r="F1807" s="16" t="s">
        <v>29</v>
      </c>
      <c r="G1807" s="16" t="s">
        <v>29</v>
      </c>
      <c r="H1807" s="16" t="s">
        <v>1523</v>
      </c>
      <c r="I1807" s="16"/>
      <c r="J1807" s="16" t="s">
        <v>344</v>
      </c>
      <c r="K1807" s="16" t="s">
        <v>10871</v>
      </c>
      <c r="L1807" s="16" t="s">
        <v>9073</v>
      </c>
      <c r="M1807" s="19">
        <v>1</v>
      </c>
      <c r="N1807" s="16" t="s">
        <v>2683</v>
      </c>
      <c r="O1807" s="25" t="s">
        <v>2682</v>
      </c>
      <c r="P1807" s="16" t="s">
        <v>15969</v>
      </c>
      <c r="Q1807" s="16" t="s">
        <v>17641</v>
      </c>
      <c r="R1807" s="19"/>
      <c r="S1807" s="19"/>
      <c r="T1807" s="19"/>
      <c r="U1807" s="19"/>
      <c r="V1807" s="19"/>
      <c r="W1807" s="19">
        <v>77</v>
      </c>
      <c r="X1807" s="19"/>
    </row>
    <row r="1808" spans="1:24">
      <c r="A1808" s="19">
        <v>1804</v>
      </c>
      <c r="B1808" s="16" t="s">
        <v>3953</v>
      </c>
      <c r="C1808" s="16" t="s">
        <v>3951</v>
      </c>
      <c r="D1808" s="16" t="s">
        <v>3952</v>
      </c>
      <c r="E1808" s="22">
        <v>2017</v>
      </c>
      <c r="F1808" s="16" t="s">
        <v>177</v>
      </c>
      <c r="G1808" s="16" t="s">
        <v>53</v>
      </c>
      <c r="H1808" s="16" t="s">
        <v>178</v>
      </c>
      <c r="I1808" s="16" t="s">
        <v>179</v>
      </c>
      <c r="J1808" s="16"/>
      <c r="K1808" s="16"/>
      <c r="L1808" s="16" t="s">
        <v>2817</v>
      </c>
      <c r="M1808" s="19">
        <v>1</v>
      </c>
      <c r="N1808" s="16" t="s">
        <v>19839</v>
      </c>
      <c r="O1808" s="25" t="s">
        <v>3954</v>
      </c>
      <c r="P1808" s="16" t="s">
        <v>3955</v>
      </c>
      <c r="Q1808" s="16" t="s">
        <v>17633</v>
      </c>
      <c r="R1808" s="19"/>
      <c r="S1808" s="19"/>
      <c r="T1808" s="19"/>
      <c r="U1808" s="19"/>
      <c r="V1808" s="19"/>
      <c r="W1808" s="19"/>
      <c r="X1808" s="19"/>
    </row>
    <row r="1809" spans="1:24">
      <c r="A1809" s="19">
        <v>1805</v>
      </c>
      <c r="B1809" s="16" t="s">
        <v>4827</v>
      </c>
      <c r="C1809" s="16" t="s">
        <v>4825</v>
      </c>
      <c r="D1809" s="16" t="s">
        <v>4826</v>
      </c>
      <c r="E1809" s="22">
        <v>2018</v>
      </c>
      <c r="F1809" s="16" t="s">
        <v>286</v>
      </c>
      <c r="G1809" s="16" t="s">
        <v>53</v>
      </c>
      <c r="H1809" s="16" t="s">
        <v>115</v>
      </c>
      <c r="I1809" s="16" t="s">
        <v>287</v>
      </c>
      <c r="J1809" s="16"/>
      <c r="K1809" s="16"/>
      <c r="L1809" s="16" t="s">
        <v>2928</v>
      </c>
      <c r="M1809" s="19">
        <v>1</v>
      </c>
      <c r="N1809" s="16" t="s">
        <v>19840</v>
      </c>
      <c r="O1809" s="25" t="s">
        <v>4828</v>
      </c>
      <c r="P1809" s="16" t="s">
        <v>4829</v>
      </c>
      <c r="Q1809" s="16" t="s">
        <v>17638</v>
      </c>
      <c r="R1809" s="19"/>
      <c r="S1809" s="19"/>
      <c r="T1809" s="19"/>
      <c r="U1809" s="19"/>
      <c r="V1809" s="19"/>
      <c r="W1809" s="19"/>
      <c r="X1809" s="19"/>
    </row>
    <row r="1810" spans="1:24">
      <c r="A1810" s="19">
        <v>1806</v>
      </c>
      <c r="B1810" s="16" t="s">
        <v>8486</v>
      </c>
      <c r="C1810" s="16" t="s">
        <v>8484</v>
      </c>
      <c r="D1810" s="16" t="s">
        <v>8485</v>
      </c>
      <c r="E1810" s="22">
        <v>2008</v>
      </c>
      <c r="F1810" s="16" t="s">
        <v>817</v>
      </c>
      <c r="G1810" s="16" t="s">
        <v>53</v>
      </c>
      <c r="H1810" s="16" t="s">
        <v>818</v>
      </c>
      <c r="I1810" s="16" t="s">
        <v>819</v>
      </c>
      <c r="J1810" s="16"/>
      <c r="K1810" s="16"/>
      <c r="L1810" s="16" t="s">
        <v>2824</v>
      </c>
      <c r="M1810" s="19">
        <v>1</v>
      </c>
      <c r="N1810" s="16" t="s">
        <v>19841</v>
      </c>
      <c r="O1810" s="25" t="s">
        <v>8487</v>
      </c>
      <c r="P1810" s="16" t="s">
        <v>8488</v>
      </c>
      <c r="Q1810" s="16" t="s">
        <v>17628</v>
      </c>
      <c r="R1810" s="19"/>
      <c r="S1810" s="19"/>
      <c r="T1810" s="19"/>
      <c r="U1810" s="19"/>
      <c r="V1810" s="19"/>
      <c r="W1810" s="19"/>
      <c r="X1810" s="19"/>
    </row>
    <row r="1811" spans="1:24">
      <c r="A1811" s="19">
        <v>1807</v>
      </c>
      <c r="B1811" s="16" t="s">
        <v>9310</v>
      </c>
      <c r="C1811" s="16" t="s">
        <v>9308</v>
      </c>
      <c r="D1811" s="16" t="s">
        <v>9309</v>
      </c>
      <c r="E1811" s="22">
        <v>1969</v>
      </c>
      <c r="F1811" s="16" t="s">
        <v>841</v>
      </c>
      <c r="G1811" s="16" t="s">
        <v>53</v>
      </c>
      <c r="H1811" s="16" t="s">
        <v>434</v>
      </c>
      <c r="I1811" s="16" t="s">
        <v>435</v>
      </c>
      <c r="J1811" s="16"/>
      <c r="K1811" s="16"/>
      <c r="L1811" s="16" t="s">
        <v>3169</v>
      </c>
      <c r="M1811" s="19">
        <v>1</v>
      </c>
      <c r="N1811" s="16" t="s">
        <v>19842</v>
      </c>
      <c r="O1811" s="25" t="s">
        <v>9311</v>
      </c>
      <c r="P1811" s="16" t="s">
        <v>9312</v>
      </c>
      <c r="Q1811" s="16" t="s">
        <v>17630</v>
      </c>
      <c r="R1811" s="19"/>
      <c r="S1811" s="19"/>
      <c r="T1811" s="19"/>
      <c r="U1811" s="19"/>
      <c r="V1811" s="19"/>
      <c r="W1811" s="19"/>
      <c r="X1811" s="19"/>
    </row>
    <row r="1812" spans="1:24">
      <c r="A1812" s="19">
        <v>1808</v>
      </c>
      <c r="B1812" s="16" t="s">
        <v>6656</v>
      </c>
      <c r="C1812" s="16" t="s">
        <v>6655</v>
      </c>
      <c r="D1812" s="16" t="s">
        <v>6656</v>
      </c>
      <c r="E1812" s="22">
        <v>1965</v>
      </c>
      <c r="F1812" s="16" t="s">
        <v>114</v>
      </c>
      <c r="G1812" s="16" t="s">
        <v>53</v>
      </c>
      <c r="H1812" s="16" t="s">
        <v>115</v>
      </c>
      <c r="I1812" s="16" t="s">
        <v>185</v>
      </c>
      <c r="J1812" s="16"/>
      <c r="K1812" s="16"/>
      <c r="L1812" s="16" t="s">
        <v>2817</v>
      </c>
      <c r="M1812" s="19">
        <v>1</v>
      </c>
      <c r="N1812" s="16" t="s">
        <v>19843</v>
      </c>
      <c r="O1812" s="25" t="s">
        <v>6657</v>
      </c>
      <c r="P1812" s="16" t="s">
        <v>6658</v>
      </c>
      <c r="Q1812" s="16" t="s">
        <v>17633</v>
      </c>
      <c r="R1812" s="19"/>
      <c r="S1812" s="19"/>
      <c r="T1812" s="19"/>
      <c r="U1812" s="19"/>
      <c r="V1812" s="19"/>
      <c r="W1812" s="19"/>
      <c r="X1812" s="19"/>
    </row>
    <row r="1813" spans="1:24">
      <c r="A1813" s="19">
        <v>1809</v>
      </c>
      <c r="B1813" s="16" t="s">
        <v>6659</v>
      </c>
      <c r="C1813" s="16" t="s">
        <v>6655</v>
      </c>
      <c r="D1813" s="16" t="s">
        <v>6656</v>
      </c>
      <c r="E1813" s="22">
        <v>1965</v>
      </c>
      <c r="F1813" s="16" t="s">
        <v>114</v>
      </c>
      <c r="G1813" s="16" t="s">
        <v>53</v>
      </c>
      <c r="H1813" s="16" t="s">
        <v>115</v>
      </c>
      <c r="I1813" s="16" t="s">
        <v>185</v>
      </c>
      <c r="J1813" s="16"/>
      <c r="K1813" s="16"/>
      <c r="L1813" s="16" t="s">
        <v>2817</v>
      </c>
      <c r="M1813" s="19">
        <v>1</v>
      </c>
      <c r="N1813" s="16" t="s">
        <v>19844</v>
      </c>
      <c r="O1813" s="25" t="s">
        <v>6660</v>
      </c>
      <c r="P1813" s="16" t="s">
        <v>6661</v>
      </c>
      <c r="Q1813" s="16" t="s">
        <v>17633</v>
      </c>
      <c r="R1813" s="19"/>
      <c r="S1813" s="19"/>
      <c r="T1813" s="19"/>
      <c r="U1813" s="19"/>
      <c r="V1813" s="19"/>
      <c r="W1813" s="19"/>
      <c r="X1813" s="19"/>
    </row>
    <row r="1814" spans="1:24">
      <c r="A1814" s="19">
        <v>1810</v>
      </c>
      <c r="B1814" s="16" t="s">
        <v>3239</v>
      </c>
      <c r="C1814" s="16" t="s">
        <v>4830</v>
      </c>
      <c r="D1814" s="16" t="s">
        <v>9313</v>
      </c>
      <c r="E1814" s="22">
        <v>2015</v>
      </c>
      <c r="F1814" s="16" t="s">
        <v>841</v>
      </c>
      <c r="G1814" s="16" t="s">
        <v>53</v>
      </c>
      <c r="H1814" s="16" t="s">
        <v>434</v>
      </c>
      <c r="I1814" s="16" t="s">
        <v>435</v>
      </c>
      <c r="J1814" s="16"/>
      <c r="K1814" s="16"/>
      <c r="L1814" s="16" t="s">
        <v>2824</v>
      </c>
      <c r="M1814" s="19">
        <v>1</v>
      </c>
      <c r="N1814" s="16" t="s">
        <v>19845</v>
      </c>
      <c r="O1814" s="25" t="s">
        <v>9314</v>
      </c>
      <c r="P1814" s="16" t="s">
        <v>9315</v>
      </c>
      <c r="Q1814" s="16" t="s">
        <v>17628</v>
      </c>
      <c r="R1814" s="19"/>
      <c r="S1814" s="19"/>
      <c r="T1814" s="19"/>
      <c r="U1814" s="19"/>
      <c r="V1814" s="19"/>
      <c r="W1814" s="19"/>
      <c r="X1814" s="19"/>
    </row>
    <row r="1815" spans="1:24">
      <c r="A1815" s="19">
        <v>1811</v>
      </c>
      <c r="B1815" s="16" t="s">
        <v>4832</v>
      </c>
      <c r="C1815" s="16" t="s">
        <v>4830</v>
      </c>
      <c r="D1815" s="16" t="s">
        <v>4831</v>
      </c>
      <c r="E1815" s="22">
        <v>2017</v>
      </c>
      <c r="F1815" s="16" t="s">
        <v>286</v>
      </c>
      <c r="G1815" s="16" t="s">
        <v>53</v>
      </c>
      <c r="H1815" s="16" t="s">
        <v>115</v>
      </c>
      <c r="I1815" s="16" t="s">
        <v>287</v>
      </c>
      <c r="J1815" s="16"/>
      <c r="K1815" s="16"/>
      <c r="L1815" s="16" t="s">
        <v>2928</v>
      </c>
      <c r="M1815" s="19">
        <v>1</v>
      </c>
      <c r="N1815" s="16" t="s">
        <v>19846</v>
      </c>
      <c r="O1815" s="25" t="s">
        <v>4833</v>
      </c>
      <c r="P1815" s="16" t="s">
        <v>4834</v>
      </c>
      <c r="Q1815" s="16" t="s">
        <v>17638</v>
      </c>
      <c r="R1815" s="19"/>
      <c r="S1815" s="19"/>
      <c r="T1815" s="19"/>
      <c r="U1815" s="19"/>
      <c r="V1815" s="19"/>
      <c r="W1815" s="19"/>
      <c r="X1815" s="19"/>
    </row>
    <row r="1816" spans="1:24">
      <c r="A1816" s="19">
        <v>1812</v>
      </c>
      <c r="B1816" s="16" t="s">
        <v>8176</v>
      </c>
      <c r="C1816" s="16" t="s">
        <v>8170</v>
      </c>
      <c r="D1816" s="16" t="s">
        <v>8175</v>
      </c>
      <c r="E1816" s="22">
        <v>2018</v>
      </c>
      <c r="F1816" s="16" t="s">
        <v>1346</v>
      </c>
      <c r="G1816" s="16" t="s">
        <v>53</v>
      </c>
      <c r="H1816" s="16" t="s">
        <v>1347</v>
      </c>
      <c r="I1816" s="16" t="s">
        <v>1348</v>
      </c>
      <c r="J1816" s="16"/>
      <c r="K1816" s="16"/>
      <c r="L1816" s="16" t="s">
        <v>2928</v>
      </c>
      <c r="M1816" s="19">
        <v>1</v>
      </c>
      <c r="N1816" s="16" t="s">
        <v>19847</v>
      </c>
      <c r="O1816" s="25" t="s">
        <v>8177</v>
      </c>
      <c r="P1816" s="16" t="s">
        <v>8178</v>
      </c>
      <c r="Q1816" s="16" t="s">
        <v>17638</v>
      </c>
      <c r="R1816" s="19"/>
      <c r="S1816" s="19"/>
      <c r="T1816" s="19"/>
      <c r="U1816" s="19"/>
      <c r="V1816" s="19"/>
      <c r="W1816" s="19"/>
      <c r="X1816" s="19"/>
    </row>
    <row r="1817" spans="1:24">
      <c r="A1817" s="19">
        <v>1813</v>
      </c>
      <c r="B1817" s="16" t="s">
        <v>8172</v>
      </c>
      <c r="C1817" s="16" t="s">
        <v>8170</v>
      </c>
      <c r="D1817" s="16" t="s">
        <v>8171</v>
      </c>
      <c r="E1817" s="22">
        <v>2017</v>
      </c>
      <c r="F1817" s="16" t="s">
        <v>1346</v>
      </c>
      <c r="G1817" s="16" t="s">
        <v>53</v>
      </c>
      <c r="H1817" s="16" t="s">
        <v>1347</v>
      </c>
      <c r="I1817" s="16" t="s">
        <v>1348</v>
      </c>
      <c r="J1817" s="16"/>
      <c r="K1817" s="16"/>
      <c r="L1817" s="16" t="s">
        <v>2928</v>
      </c>
      <c r="M1817" s="19">
        <v>1</v>
      </c>
      <c r="N1817" s="16" t="s">
        <v>19848</v>
      </c>
      <c r="O1817" s="25" t="s">
        <v>8173</v>
      </c>
      <c r="P1817" s="16" t="s">
        <v>8174</v>
      </c>
      <c r="Q1817" s="16" t="s">
        <v>17638</v>
      </c>
      <c r="R1817" s="19"/>
      <c r="S1817" s="19"/>
      <c r="T1817" s="19"/>
      <c r="U1817" s="19"/>
      <c r="V1817" s="19"/>
      <c r="W1817" s="19"/>
      <c r="X1817" s="19"/>
    </row>
    <row r="1818" spans="1:24">
      <c r="A1818" s="19">
        <v>1814</v>
      </c>
      <c r="B1818" s="16" t="s">
        <v>4145</v>
      </c>
      <c r="C1818" s="16" t="s">
        <v>4143</v>
      </c>
      <c r="D1818" s="16" t="s">
        <v>4144</v>
      </c>
      <c r="E1818" s="22">
        <v>2019</v>
      </c>
      <c r="F1818" s="16" t="s">
        <v>177</v>
      </c>
      <c r="G1818" s="16" t="s">
        <v>53</v>
      </c>
      <c r="H1818" s="16" t="s">
        <v>178</v>
      </c>
      <c r="I1818" s="16" t="s">
        <v>935</v>
      </c>
      <c r="J1818" s="16"/>
      <c r="K1818" s="16"/>
      <c r="L1818" s="16" t="s">
        <v>2817</v>
      </c>
      <c r="M1818" s="19">
        <v>1</v>
      </c>
      <c r="N1818" s="16" t="s">
        <v>19849</v>
      </c>
      <c r="O1818" s="25" t="s">
        <v>4146</v>
      </c>
      <c r="P1818" s="16" t="s">
        <v>4147</v>
      </c>
      <c r="Q1818" s="16" t="s">
        <v>17633</v>
      </c>
      <c r="R1818" s="19"/>
      <c r="S1818" s="19"/>
      <c r="T1818" s="19"/>
      <c r="U1818" s="19"/>
      <c r="V1818" s="19"/>
      <c r="W1818" s="19"/>
      <c r="X1818" s="19"/>
    </row>
    <row r="1819" spans="1:24">
      <c r="A1819" s="19">
        <v>1815</v>
      </c>
      <c r="B1819" s="16" t="s">
        <v>8318</v>
      </c>
      <c r="C1819" s="16" t="s">
        <v>8316</v>
      </c>
      <c r="D1819" s="16" t="s">
        <v>8317</v>
      </c>
      <c r="E1819" s="22">
        <v>2017</v>
      </c>
      <c r="F1819" s="16" t="s">
        <v>1346</v>
      </c>
      <c r="G1819" s="16" t="s">
        <v>53</v>
      </c>
      <c r="H1819" s="16" t="s">
        <v>1347</v>
      </c>
      <c r="I1819" s="16" t="s">
        <v>1597</v>
      </c>
      <c r="J1819" s="16"/>
      <c r="K1819" s="16"/>
      <c r="L1819" s="16" t="s">
        <v>2824</v>
      </c>
      <c r="M1819" s="19">
        <v>1</v>
      </c>
      <c r="N1819" s="16" t="s">
        <v>19850</v>
      </c>
      <c r="O1819" s="25" t="s">
        <v>8319</v>
      </c>
      <c r="P1819" s="16" t="s">
        <v>8320</v>
      </c>
      <c r="Q1819" s="16" t="s">
        <v>17628</v>
      </c>
      <c r="R1819" s="19"/>
      <c r="S1819" s="19"/>
      <c r="T1819" s="19"/>
      <c r="U1819" s="19"/>
      <c r="V1819" s="19"/>
      <c r="W1819" s="19"/>
      <c r="X1819" s="19"/>
    </row>
    <row r="1820" spans="1:24">
      <c r="A1820" s="19">
        <v>1816</v>
      </c>
      <c r="B1820" s="16" t="s">
        <v>2566</v>
      </c>
      <c r="C1820" s="16" t="s">
        <v>2536</v>
      </c>
      <c r="D1820" s="16" t="s">
        <v>2537</v>
      </c>
      <c r="E1820" s="22">
        <v>2022</v>
      </c>
      <c r="F1820" s="16" t="s">
        <v>31</v>
      </c>
      <c r="G1820" s="16" t="s">
        <v>31</v>
      </c>
      <c r="H1820" s="16" t="s">
        <v>219</v>
      </c>
      <c r="I1820" s="16"/>
      <c r="J1820" s="16" t="s">
        <v>2536</v>
      </c>
      <c r="K1820" s="16" t="s">
        <v>2566</v>
      </c>
      <c r="L1820" s="16" t="s">
        <v>3169</v>
      </c>
      <c r="M1820" s="19">
        <v>1</v>
      </c>
      <c r="N1820" s="16" t="s">
        <v>2568</v>
      </c>
      <c r="O1820" s="25" t="s">
        <v>2567</v>
      </c>
      <c r="P1820" s="16" t="s">
        <v>17235</v>
      </c>
      <c r="Q1820" s="16" t="s">
        <v>17630</v>
      </c>
      <c r="R1820" s="19"/>
      <c r="S1820" s="19"/>
      <c r="T1820" s="19"/>
      <c r="U1820" s="19"/>
      <c r="V1820" s="19"/>
      <c r="W1820" s="19">
        <v>51</v>
      </c>
      <c r="X1820" s="19"/>
    </row>
    <row r="1821" spans="1:24">
      <c r="A1821" s="19">
        <v>1817</v>
      </c>
      <c r="B1821" s="16" t="s">
        <v>17236</v>
      </c>
      <c r="C1821" s="16" t="s">
        <v>2536</v>
      </c>
      <c r="D1821" s="16" t="s">
        <v>2536</v>
      </c>
      <c r="E1821" s="22">
        <v>2020</v>
      </c>
      <c r="F1821" s="16" t="s">
        <v>31</v>
      </c>
      <c r="G1821" s="16" t="s">
        <v>31</v>
      </c>
      <c r="H1821" s="16" t="s">
        <v>219</v>
      </c>
      <c r="I1821" s="16"/>
      <c r="J1821" s="16" t="s">
        <v>2536</v>
      </c>
      <c r="K1821" s="16" t="s">
        <v>17236</v>
      </c>
      <c r="L1821" s="16" t="s">
        <v>9073</v>
      </c>
      <c r="M1821" s="19">
        <v>1</v>
      </c>
      <c r="N1821" s="16" t="s">
        <v>19851</v>
      </c>
      <c r="O1821" s="25" t="s">
        <v>17237</v>
      </c>
      <c r="P1821" s="16" t="s">
        <v>17238</v>
      </c>
      <c r="Q1821" s="16" t="s">
        <v>17641</v>
      </c>
      <c r="R1821" s="19"/>
      <c r="S1821" s="19"/>
      <c r="T1821" s="19"/>
      <c r="U1821" s="19"/>
      <c r="V1821" s="19"/>
      <c r="W1821" s="19"/>
      <c r="X1821" s="19"/>
    </row>
    <row r="1822" spans="1:24">
      <c r="A1822" s="19">
        <v>1818</v>
      </c>
      <c r="B1822" s="16" t="s">
        <v>17239</v>
      </c>
      <c r="C1822" s="16" t="s">
        <v>2536</v>
      </c>
      <c r="D1822" s="16" t="s">
        <v>2536</v>
      </c>
      <c r="E1822" s="22">
        <v>2020</v>
      </c>
      <c r="F1822" s="16" t="s">
        <v>31</v>
      </c>
      <c r="G1822" s="16" t="s">
        <v>31</v>
      </c>
      <c r="H1822" s="16" t="s">
        <v>219</v>
      </c>
      <c r="I1822" s="16"/>
      <c r="J1822" s="16" t="s">
        <v>2536</v>
      </c>
      <c r="K1822" s="16" t="s">
        <v>17239</v>
      </c>
      <c r="L1822" s="16" t="s">
        <v>9073</v>
      </c>
      <c r="M1822" s="19">
        <v>1</v>
      </c>
      <c r="N1822" s="16" t="s">
        <v>19852</v>
      </c>
      <c r="O1822" s="25" t="s">
        <v>17240</v>
      </c>
      <c r="P1822" s="16" t="s">
        <v>17241</v>
      </c>
      <c r="Q1822" s="16" t="s">
        <v>17641</v>
      </c>
      <c r="R1822" s="19"/>
      <c r="S1822" s="19"/>
      <c r="T1822" s="19"/>
      <c r="U1822" s="19"/>
      <c r="V1822" s="19"/>
      <c r="W1822" s="19"/>
      <c r="X1822" s="19"/>
    </row>
    <row r="1823" spans="1:24">
      <c r="A1823" s="19">
        <v>1819</v>
      </c>
      <c r="B1823" s="16" t="s">
        <v>2535</v>
      </c>
      <c r="C1823" s="16" t="s">
        <v>2536</v>
      </c>
      <c r="D1823" s="16" t="s">
        <v>2537</v>
      </c>
      <c r="E1823" s="22">
        <v>2022</v>
      </c>
      <c r="F1823" s="16" t="s">
        <v>31</v>
      </c>
      <c r="G1823" s="16" t="s">
        <v>31</v>
      </c>
      <c r="H1823" s="16" t="s">
        <v>219</v>
      </c>
      <c r="I1823" s="16"/>
      <c r="J1823" s="16" t="s">
        <v>2536</v>
      </c>
      <c r="K1823" s="16" t="s">
        <v>2535</v>
      </c>
      <c r="L1823" s="16" t="s">
        <v>3169</v>
      </c>
      <c r="M1823" s="19">
        <v>1</v>
      </c>
      <c r="N1823" s="16" t="s">
        <v>2539</v>
      </c>
      <c r="O1823" s="25" t="s">
        <v>2538</v>
      </c>
      <c r="P1823" s="16" t="s">
        <v>17242</v>
      </c>
      <c r="Q1823" s="16" t="s">
        <v>17630</v>
      </c>
      <c r="R1823" s="19"/>
      <c r="S1823" s="19"/>
      <c r="T1823" s="19"/>
      <c r="U1823" s="19"/>
      <c r="V1823" s="19"/>
      <c r="W1823" s="19">
        <v>44</v>
      </c>
      <c r="X1823" s="19"/>
    </row>
    <row r="1824" spans="1:24">
      <c r="A1824" s="19">
        <v>1820</v>
      </c>
      <c r="B1824" s="16" t="s">
        <v>14731</v>
      </c>
      <c r="C1824" s="16" t="s">
        <v>14732</v>
      </c>
      <c r="D1824" s="16" t="s">
        <v>14731</v>
      </c>
      <c r="E1824" s="22">
        <v>2021</v>
      </c>
      <c r="F1824" s="16" t="s">
        <v>29</v>
      </c>
      <c r="G1824" s="16" t="s">
        <v>29</v>
      </c>
      <c r="H1824" s="16" t="s">
        <v>1523</v>
      </c>
      <c r="I1824" s="16"/>
      <c r="J1824" s="16" t="s">
        <v>344</v>
      </c>
      <c r="K1824" s="16" t="s">
        <v>14731</v>
      </c>
      <c r="L1824" s="16" t="s">
        <v>2824</v>
      </c>
      <c r="M1824" s="19">
        <v>1</v>
      </c>
      <c r="N1824" s="16" t="s">
        <v>19853</v>
      </c>
      <c r="O1824" s="25" t="s">
        <v>14733</v>
      </c>
      <c r="P1824" s="16" t="s">
        <v>14734</v>
      </c>
      <c r="Q1824" s="16" t="s">
        <v>17628</v>
      </c>
      <c r="R1824" s="19"/>
      <c r="S1824" s="19"/>
      <c r="T1824" s="19"/>
      <c r="U1824" s="19"/>
      <c r="V1824" s="19"/>
      <c r="W1824" s="19"/>
      <c r="X1824" s="19"/>
    </row>
    <row r="1825" spans="1:24">
      <c r="A1825" s="19">
        <v>1821</v>
      </c>
      <c r="B1825" s="16" t="s">
        <v>4837</v>
      </c>
      <c r="C1825" s="16" t="s">
        <v>4835</v>
      </c>
      <c r="D1825" s="16" t="s">
        <v>4836</v>
      </c>
      <c r="E1825" s="22">
        <v>2018</v>
      </c>
      <c r="F1825" s="16" t="s">
        <v>286</v>
      </c>
      <c r="G1825" s="16" t="s">
        <v>53</v>
      </c>
      <c r="H1825" s="16" t="s">
        <v>115</v>
      </c>
      <c r="I1825" s="16" t="s">
        <v>287</v>
      </c>
      <c r="J1825" s="16"/>
      <c r="K1825" s="16"/>
      <c r="L1825" s="16" t="s">
        <v>2817</v>
      </c>
      <c r="M1825" s="19">
        <v>1</v>
      </c>
      <c r="N1825" s="16" t="s">
        <v>19854</v>
      </c>
      <c r="O1825" s="25" t="s">
        <v>4838</v>
      </c>
      <c r="P1825" s="16" t="s">
        <v>4839</v>
      </c>
      <c r="Q1825" s="16" t="s">
        <v>17633</v>
      </c>
      <c r="R1825" s="19"/>
      <c r="S1825" s="19"/>
      <c r="T1825" s="19"/>
      <c r="U1825" s="19"/>
      <c r="V1825" s="19"/>
      <c r="W1825" s="19"/>
      <c r="X1825" s="19"/>
    </row>
    <row r="1826" spans="1:24">
      <c r="A1826" s="19">
        <v>1822</v>
      </c>
      <c r="B1826" s="16" t="s">
        <v>9318</v>
      </c>
      <c r="C1826" s="16" t="s">
        <v>9316</v>
      </c>
      <c r="D1826" s="16" t="s">
        <v>9317</v>
      </c>
      <c r="E1826" s="22">
        <v>1975</v>
      </c>
      <c r="F1826" s="16" t="s">
        <v>841</v>
      </c>
      <c r="G1826" s="16" t="s">
        <v>53</v>
      </c>
      <c r="H1826" s="16" t="s">
        <v>434</v>
      </c>
      <c r="I1826" s="16" t="s">
        <v>435</v>
      </c>
      <c r="J1826" s="16"/>
      <c r="K1826" s="16"/>
      <c r="L1826" s="16" t="s">
        <v>2817</v>
      </c>
      <c r="M1826" s="19">
        <v>1</v>
      </c>
      <c r="N1826" s="16" t="s">
        <v>19855</v>
      </c>
      <c r="O1826" s="25" t="s">
        <v>9319</v>
      </c>
      <c r="P1826" s="16" t="s">
        <v>9320</v>
      </c>
      <c r="Q1826" s="16" t="s">
        <v>17633</v>
      </c>
      <c r="R1826" s="19"/>
      <c r="S1826" s="19"/>
      <c r="T1826" s="19"/>
      <c r="U1826" s="19"/>
      <c r="V1826" s="19"/>
      <c r="W1826" s="19"/>
      <c r="X1826" s="19"/>
    </row>
    <row r="1827" spans="1:24">
      <c r="A1827" s="19">
        <v>1823</v>
      </c>
      <c r="B1827" s="16" t="s">
        <v>17244</v>
      </c>
      <c r="C1827" s="16" t="s">
        <v>17243</v>
      </c>
      <c r="D1827" s="16" t="s">
        <v>17245</v>
      </c>
      <c r="E1827" s="22">
        <v>2021</v>
      </c>
      <c r="F1827" s="16" t="s">
        <v>31</v>
      </c>
      <c r="G1827" s="16" t="s">
        <v>31</v>
      </c>
      <c r="H1827" s="16" t="s">
        <v>219</v>
      </c>
      <c r="I1827" s="16"/>
      <c r="J1827" s="16" t="s">
        <v>17243</v>
      </c>
      <c r="K1827" s="16" t="s">
        <v>17244</v>
      </c>
      <c r="L1827" s="16" t="s">
        <v>2824</v>
      </c>
      <c r="M1827" s="19">
        <v>1</v>
      </c>
      <c r="N1827" s="16" t="s">
        <v>19856</v>
      </c>
      <c r="O1827" s="25" t="s">
        <v>17246</v>
      </c>
      <c r="P1827" s="16" t="s">
        <v>17247</v>
      </c>
      <c r="Q1827" s="16" t="s">
        <v>17628</v>
      </c>
      <c r="R1827" s="19"/>
      <c r="S1827" s="19"/>
      <c r="T1827" s="19"/>
      <c r="U1827" s="19"/>
      <c r="V1827" s="19"/>
      <c r="W1827" s="19"/>
      <c r="X1827" s="19"/>
    </row>
    <row r="1828" spans="1:24">
      <c r="A1828" s="19">
        <v>1824</v>
      </c>
      <c r="B1828" s="16" t="s">
        <v>19857</v>
      </c>
      <c r="C1828" s="16" t="s">
        <v>16569</v>
      </c>
      <c r="D1828" s="16" t="s">
        <v>16570</v>
      </c>
      <c r="E1828" s="22">
        <v>1996</v>
      </c>
      <c r="F1828" s="16" t="s">
        <v>29</v>
      </c>
      <c r="G1828" s="16" t="s">
        <v>29</v>
      </c>
      <c r="H1828" s="16" t="s">
        <v>1523</v>
      </c>
      <c r="I1828" s="16"/>
      <c r="J1828" s="16" t="s">
        <v>344</v>
      </c>
      <c r="K1828" s="16" t="s">
        <v>16568</v>
      </c>
      <c r="L1828" s="16" t="s">
        <v>7417</v>
      </c>
      <c r="M1828" s="19">
        <v>1</v>
      </c>
      <c r="N1828" s="16" t="s">
        <v>19858</v>
      </c>
      <c r="O1828" s="25" t="s">
        <v>16571</v>
      </c>
      <c r="P1828" s="16" t="s">
        <v>16572</v>
      </c>
      <c r="Q1828" s="16" t="s">
        <v>17662</v>
      </c>
      <c r="R1828" s="19"/>
      <c r="S1828" s="19"/>
      <c r="T1828" s="19"/>
      <c r="U1828" s="19"/>
      <c r="V1828" s="19"/>
      <c r="W1828" s="19"/>
      <c r="X1828" s="19"/>
    </row>
    <row r="1829" spans="1:24">
      <c r="A1829" s="19">
        <v>1825</v>
      </c>
      <c r="B1829" s="16" t="s">
        <v>19859</v>
      </c>
      <c r="C1829" s="16" t="s">
        <v>16569</v>
      </c>
      <c r="D1829" s="16" t="s">
        <v>16570</v>
      </c>
      <c r="E1829" s="22">
        <v>1996</v>
      </c>
      <c r="F1829" s="16" t="s">
        <v>29</v>
      </c>
      <c r="G1829" s="16" t="s">
        <v>29</v>
      </c>
      <c r="H1829" s="16" t="s">
        <v>1523</v>
      </c>
      <c r="I1829" s="16"/>
      <c r="J1829" s="16" t="s">
        <v>344</v>
      </c>
      <c r="K1829" s="16" t="s">
        <v>16568</v>
      </c>
      <c r="L1829" s="16" t="s">
        <v>7417</v>
      </c>
      <c r="M1829" s="19">
        <v>1</v>
      </c>
      <c r="N1829" s="16" t="s">
        <v>19860</v>
      </c>
      <c r="O1829" s="25" t="s">
        <v>16573</v>
      </c>
      <c r="P1829" s="16" t="s">
        <v>16574</v>
      </c>
      <c r="Q1829" s="16" t="s">
        <v>17662</v>
      </c>
      <c r="R1829" s="19"/>
      <c r="S1829" s="19"/>
      <c r="T1829" s="19"/>
      <c r="U1829" s="19"/>
      <c r="V1829" s="19"/>
      <c r="W1829" s="19"/>
      <c r="X1829" s="19"/>
    </row>
    <row r="1830" spans="1:24">
      <c r="A1830" s="19">
        <v>1826</v>
      </c>
      <c r="B1830" s="16" t="s">
        <v>19861</v>
      </c>
      <c r="C1830" s="16" t="s">
        <v>16569</v>
      </c>
      <c r="D1830" s="16" t="s">
        <v>16570</v>
      </c>
      <c r="E1830" s="22">
        <v>1996</v>
      </c>
      <c r="F1830" s="16" t="s">
        <v>29</v>
      </c>
      <c r="G1830" s="16" t="s">
        <v>29</v>
      </c>
      <c r="H1830" s="16" t="s">
        <v>1523</v>
      </c>
      <c r="I1830" s="16"/>
      <c r="J1830" s="16" t="s">
        <v>344</v>
      </c>
      <c r="K1830" s="16" t="s">
        <v>16568</v>
      </c>
      <c r="L1830" s="16" t="s">
        <v>7417</v>
      </c>
      <c r="M1830" s="19">
        <v>1</v>
      </c>
      <c r="N1830" s="16" t="s">
        <v>19862</v>
      </c>
      <c r="O1830" s="25" t="s">
        <v>16575</v>
      </c>
      <c r="P1830" s="16" t="s">
        <v>16576</v>
      </c>
      <c r="Q1830" s="16" t="s">
        <v>17662</v>
      </c>
      <c r="R1830" s="19"/>
      <c r="S1830" s="19"/>
      <c r="T1830" s="19"/>
      <c r="U1830" s="19"/>
      <c r="V1830" s="19"/>
      <c r="W1830" s="19"/>
      <c r="X1830" s="19"/>
    </row>
    <row r="1831" spans="1:24">
      <c r="A1831" s="19">
        <v>1827</v>
      </c>
      <c r="B1831" s="16" t="s">
        <v>19863</v>
      </c>
      <c r="C1831" s="16" t="s">
        <v>16569</v>
      </c>
      <c r="D1831" s="16" t="s">
        <v>16570</v>
      </c>
      <c r="E1831" s="22">
        <v>1996</v>
      </c>
      <c r="F1831" s="16" t="s">
        <v>29</v>
      </c>
      <c r="G1831" s="16" t="s">
        <v>29</v>
      </c>
      <c r="H1831" s="16" t="s">
        <v>1523</v>
      </c>
      <c r="I1831" s="16"/>
      <c r="J1831" s="16" t="s">
        <v>344</v>
      </c>
      <c r="K1831" s="16" t="s">
        <v>16568</v>
      </c>
      <c r="L1831" s="16" t="s">
        <v>7417</v>
      </c>
      <c r="M1831" s="19">
        <v>1</v>
      </c>
      <c r="N1831" s="16" t="s">
        <v>19864</v>
      </c>
      <c r="O1831" s="25" t="s">
        <v>16577</v>
      </c>
      <c r="P1831" s="16" t="s">
        <v>16578</v>
      </c>
      <c r="Q1831" s="16" t="s">
        <v>17662</v>
      </c>
      <c r="R1831" s="19"/>
      <c r="S1831" s="19"/>
      <c r="T1831" s="19"/>
      <c r="U1831" s="19"/>
      <c r="V1831" s="19"/>
      <c r="W1831" s="19"/>
      <c r="X1831" s="19"/>
    </row>
    <row r="1832" spans="1:24">
      <c r="A1832" s="19">
        <v>1828</v>
      </c>
      <c r="B1832" s="16" t="s">
        <v>11680</v>
      </c>
      <c r="C1832" s="16" t="s">
        <v>11681</v>
      </c>
      <c r="D1832" s="16" t="s">
        <v>11682</v>
      </c>
      <c r="E1832" s="22">
        <v>2022</v>
      </c>
      <c r="F1832" s="16" t="s">
        <v>342</v>
      </c>
      <c r="G1832" s="16" t="s">
        <v>29</v>
      </c>
      <c r="H1832" s="16" t="s">
        <v>343</v>
      </c>
      <c r="I1832" s="16"/>
      <c r="J1832" s="16" t="s">
        <v>344</v>
      </c>
      <c r="K1832" s="16" t="s">
        <v>11680</v>
      </c>
      <c r="L1832" s="16" t="s">
        <v>2824</v>
      </c>
      <c r="M1832" s="19">
        <v>1</v>
      </c>
      <c r="N1832" s="16" t="s">
        <v>19865</v>
      </c>
      <c r="O1832" s="25" t="s">
        <v>11683</v>
      </c>
      <c r="P1832" s="16" t="s">
        <v>11684</v>
      </c>
      <c r="Q1832" s="16" t="s">
        <v>17628</v>
      </c>
      <c r="R1832" s="19"/>
      <c r="S1832" s="19"/>
      <c r="T1832" s="19"/>
      <c r="U1832" s="19"/>
      <c r="V1832" s="19"/>
      <c r="W1832" s="19"/>
      <c r="X1832" s="19"/>
    </row>
    <row r="1833" spans="1:24">
      <c r="A1833" s="19">
        <v>1829</v>
      </c>
      <c r="B1833" s="16" t="s">
        <v>17249</v>
      </c>
      <c r="C1833" s="16" t="s">
        <v>17248</v>
      </c>
      <c r="D1833" s="16" t="s">
        <v>17249</v>
      </c>
      <c r="E1833" s="22">
        <v>1984</v>
      </c>
      <c r="F1833" s="16" t="s">
        <v>31</v>
      </c>
      <c r="G1833" s="16" t="s">
        <v>31</v>
      </c>
      <c r="H1833" s="16" t="s">
        <v>219</v>
      </c>
      <c r="I1833" s="16"/>
      <c r="J1833" s="16" t="s">
        <v>17248</v>
      </c>
      <c r="K1833" s="16" t="s">
        <v>17249</v>
      </c>
      <c r="L1833" s="16" t="s">
        <v>9073</v>
      </c>
      <c r="M1833" s="19">
        <v>1</v>
      </c>
      <c r="N1833" s="16" t="s">
        <v>19866</v>
      </c>
      <c r="O1833" s="25" t="s">
        <v>17250</v>
      </c>
      <c r="P1833" s="16" t="s">
        <v>17251</v>
      </c>
      <c r="Q1833" s="16" t="s">
        <v>17641</v>
      </c>
      <c r="R1833" s="19"/>
      <c r="S1833" s="19"/>
      <c r="T1833" s="19"/>
      <c r="U1833" s="19"/>
      <c r="V1833" s="19"/>
      <c r="W1833" s="19"/>
      <c r="X1833" s="19"/>
    </row>
    <row r="1834" spans="1:24">
      <c r="A1834" s="19">
        <v>1830</v>
      </c>
      <c r="B1834" s="16" t="s">
        <v>17253</v>
      </c>
      <c r="C1834" s="16" t="s">
        <v>17252</v>
      </c>
      <c r="D1834" s="16" t="s">
        <v>17254</v>
      </c>
      <c r="E1834" s="22">
        <v>2003</v>
      </c>
      <c r="F1834" s="16" t="s">
        <v>31</v>
      </c>
      <c r="G1834" s="16" t="s">
        <v>31</v>
      </c>
      <c r="H1834" s="16" t="s">
        <v>219</v>
      </c>
      <c r="I1834" s="16"/>
      <c r="J1834" s="16" t="s">
        <v>17252</v>
      </c>
      <c r="K1834" s="16" t="s">
        <v>17253</v>
      </c>
      <c r="L1834" s="16" t="s">
        <v>2833</v>
      </c>
      <c r="M1834" s="19">
        <v>1</v>
      </c>
      <c r="N1834" s="16" t="s">
        <v>19867</v>
      </c>
      <c r="O1834" s="25" t="s">
        <v>17255</v>
      </c>
      <c r="P1834" s="16" t="s">
        <v>17256</v>
      </c>
      <c r="Q1834" s="16" t="s">
        <v>17687</v>
      </c>
      <c r="R1834" s="19"/>
      <c r="S1834" s="19"/>
      <c r="T1834" s="19"/>
      <c r="U1834" s="19"/>
      <c r="V1834" s="19"/>
      <c r="W1834" s="19"/>
      <c r="X1834" s="19"/>
    </row>
    <row r="1835" spans="1:24">
      <c r="A1835" s="19">
        <v>1831</v>
      </c>
      <c r="B1835" s="16" t="s">
        <v>4168</v>
      </c>
      <c r="C1835" s="16" t="s">
        <v>4166</v>
      </c>
      <c r="D1835" s="16" t="s">
        <v>4167</v>
      </c>
      <c r="E1835" s="22">
        <v>2017</v>
      </c>
      <c r="F1835" s="16" t="s">
        <v>177</v>
      </c>
      <c r="G1835" s="16" t="s">
        <v>53</v>
      </c>
      <c r="H1835" s="16" t="s">
        <v>178</v>
      </c>
      <c r="I1835" s="16" t="s">
        <v>4165</v>
      </c>
      <c r="J1835" s="16"/>
      <c r="K1835" s="16"/>
      <c r="L1835" s="16" t="s">
        <v>2824</v>
      </c>
      <c r="M1835" s="19">
        <v>1</v>
      </c>
      <c r="N1835" s="16" t="s">
        <v>19868</v>
      </c>
      <c r="O1835" s="25" t="s">
        <v>4169</v>
      </c>
      <c r="P1835" s="16" t="s">
        <v>4170</v>
      </c>
      <c r="Q1835" s="16" t="s">
        <v>17628</v>
      </c>
      <c r="R1835" s="19"/>
      <c r="S1835" s="19"/>
      <c r="T1835" s="19"/>
      <c r="U1835" s="19"/>
      <c r="V1835" s="19"/>
      <c r="W1835" s="19"/>
      <c r="X1835" s="19"/>
    </row>
    <row r="1836" spans="1:24">
      <c r="A1836" s="19">
        <v>1832</v>
      </c>
      <c r="B1836" s="16" t="s">
        <v>4180</v>
      </c>
      <c r="C1836" s="16" t="s">
        <v>4166</v>
      </c>
      <c r="D1836" s="16" t="s">
        <v>4179</v>
      </c>
      <c r="E1836" s="22">
        <v>1994</v>
      </c>
      <c r="F1836" s="16" t="s">
        <v>177</v>
      </c>
      <c r="G1836" s="16" t="s">
        <v>53</v>
      </c>
      <c r="H1836" s="16" t="s">
        <v>178</v>
      </c>
      <c r="I1836" s="16" t="s">
        <v>4165</v>
      </c>
      <c r="J1836" s="16"/>
      <c r="K1836" s="16"/>
      <c r="L1836" s="16" t="s">
        <v>2824</v>
      </c>
      <c r="M1836" s="19">
        <v>1</v>
      </c>
      <c r="N1836" s="16" t="s">
        <v>19869</v>
      </c>
      <c r="O1836" s="25" t="s">
        <v>4181</v>
      </c>
      <c r="P1836" s="16" t="s">
        <v>4182</v>
      </c>
      <c r="Q1836" s="16" t="s">
        <v>17628</v>
      </c>
      <c r="R1836" s="19"/>
      <c r="S1836" s="19"/>
      <c r="T1836" s="19"/>
      <c r="U1836" s="19"/>
      <c r="V1836" s="19"/>
      <c r="W1836" s="19"/>
      <c r="X1836" s="19"/>
    </row>
    <row r="1837" spans="1:24">
      <c r="A1837" s="19">
        <v>1833</v>
      </c>
      <c r="B1837" s="16" t="s">
        <v>4176</v>
      </c>
      <c r="C1837" s="16" t="s">
        <v>4166</v>
      </c>
      <c r="D1837" s="16" t="s">
        <v>4175</v>
      </c>
      <c r="E1837" s="22">
        <v>2010</v>
      </c>
      <c r="F1837" s="16" t="s">
        <v>177</v>
      </c>
      <c r="G1837" s="16" t="s">
        <v>53</v>
      </c>
      <c r="H1837" s="16" t="s">
        <v>178</v>
      </c>
      <c r="I1837" s="16" t="s">
        <v>4165</v>
      </c>
      <c r="J1837" s="16"/>
      <c r="K1837" s="16"/>
      <c r="L1837" s="16" t="s">
        <v>2824</v>
      </c>
      <c r="M1837" s="19">
        <v>1</v>
      </c>
      <c r="N1837" s="16" t="s">
        <v>19870</v>
      </c>
      <c r="O1837" s="25" t="s">
        <v>4177</v>
      </c>
      <c r="P1837" s="16" t="s">
        <v>4178</v>
      </c>
      <c r="Q1837" s="16" t="s">
        <v>17628</v>
      </c>
      <c r="R1837" s="19"/>
      <c r="S1837" s="19"/>
      <c r="T1837" s="19"/>
      <c r="U1837" s="19"/>
      <c r="V1837" s="19"/>
      <c r="W1837" s="19"/>
      <c r="X1837" s="19"/>
    </row>
    <row r="1838" spans="1:24">
      <c r="A1838" s="19">
        <v>1834</v>
      </c>
      <c r="B1838" s="16" t="s">
        <v>4172</v>
      </c>
      <c r="C1838" s="16" t="s">
        <v>4166</v>
      </c>
      <c r="D1838" s="16" t="s">
        <v>4171</v>
      </c>
      <c r="E1838" s="22">
        <v>1996</v>
      </c>
      <c r="F1838" s="16" t="s">
        <v>177</v>
      </c>
      <c r="G1838" s="16" t="s">
        <v>53</v>
      </c>
      <c r="H1838" s="16" t="s">
        <v>178</v>
      </c>
      <c r="I1838" s="16" t="s">
        <v>4165</v>
      </c>
      <c r="J1838" s="16"/>
      <c r="K1838" s="16"/>
      <c r="L1838" s="16" t="s">
        <v>2824</v>
      </c>
      <c r="M1838" s="19">
        <v>1</v>
      </c>
      <c r="N1838" s="16" t="s">
        <v>19871</v>
      </c>
      <c r="O1838" s="25" t="s">
        <v>4173</v>
      </c>
      <c r="P1838" s="16" t="s">
        <v>4174</v>
      </c>
      <c r="Q1838" s="16" t="s">
        <v>17628</v>
      </c>
      <c r="R1838" s="19"/>
      <c r="S1838" s="19"/>
      <c r="T1838" s="19"/>
      <c r="U1838" s="19"/>
      <c r="V1838" s="19"/>
      <c r="W1838" s="19"/>
      <c r="X1838" s="19"/>
    </row>
    <row r="1839" spans="1:24">
      <c r="A1839" s="19">
        <v>1835</v>
      </c>
      <c r="B1839" s="16" t="s">
        <v>19872</v>
      </c>
      <c r="C1839" s="16" t="s">
        <v>9498</v>
      </c>
      <c r="D1839" s="16" t="s">
        <v>9499</v>
      </c>
      <c r="E1839" s="22">
        <v>2004</v>
      </c>
      <c r="F1839" s="16" t="s">
        <v>29</v>
      </c>
      <c r="G1839" s="16" t="s">
        <v>29</v>
      </c>
      <c r="H1839" s="16" t="s">
        <v>106</v>
      </c>
      <c r="I1839" s="16"/>
      <c r="J1839" s="16" t="s">
        <v>634</v>
      </c>
      <c r="K1839" s="16" t="s">
        <v>9497</v>
      </c>
      <c r="L1839" s="16" t="s">
        <v>2824</v>
      </c>
      <c r="M1839" s="19">
        <v>1</v>
      </c>
      <c r="N1839" s="16" t="s">
        <v>19873</v>
      </c>
      <c r="O1839" s="25" t="s">
        <v>9500</v>
      </c>
      <c r="P1839" s="16" t="s">
        <v>9501</v>
      </c>
      <c r="Q1839" s="16" t="s">
        <v>17628</v>
      </c>
      <c r="R1839" s="19"/>
      <c r="S1839" s="19"/>
      <c r="T1839" s="19"/>
      <c r="U1839" s="19"/>
      <c r="V1839" s="19"/>
      <c r="W1839" s="19"/>
      <c r="X1839" s="19"/>
    </row>
    <row r="1840" spans="1:24">
      <c r="A1840" s="19">
        <v>1836</v>
      </c>
      <c r="B1840" s="16" t="s">
        <v>19874</v>
      </c>
      <c r="C1840" s="16" t="s">
        <v>11630</v>
      </c>
      <c r="D1840" s="16" t="s">
        <v>11631</v>
      </c>
      <c r="E1840" s="22">
        <v>1959</v>
      </c>
      <c r="F1840" s="16" t="s">
        <v>29</v>
      </c>
      <c r="G1840" s="16" t="s">
        <v>29</v>
      </c>
      <c r="H1840" s="16" t="s">
        <v>165</v>
      </c>
      <c r="I1840" s="16"/>
      <c r="J1840" s="16" t="s">
        <v>166</v>
      </c>
      <c r="K1840" s="16" t="s">
        <v>11629</v>
      </c>
      <c r="L1840" s="16" t="s">
        <v>7417</v>
      </c>
      <c r="M1840" s="19">
        <v>1</v>
      </c>
      <c r="N1840" s="16" t="s">
        <v>19875</v>
      </c>
      <c r="O1840" s="25" t="s">
        <v>11632</v>
      </c>
      <c r="P1840" s="16" t="s">
        <v>11633</v>
      </c>
      <c r="Q1840" s="16" t="s">
        <v>17662</v>
      </c>
      <c r="R1840" s="19"/>
      <c r="S1840" s="19"/>
      <c r="T1840" s="19"/>
      <c r="U1840" s="19"/>
      <c r="V1840" s="19"/>
      <c r="W1840" s="19"/>
      <c r="X1840" s="19"/>
    </row>
    <row r="1841" spans="1:24">
      <c r="A1841" s="19">
        <v>1837</v>
      </c>
      <c r="B1841" s="16" t="s">
        <v>19876</v>
      </c>
      <c r="C1841" s="16" t="s">
        <v>11630</v>
      </c>
      <c r="D1841" s="16" t="s">
        <v>11631</v>
      </c>
      <c r="E1841" s="22">
        <v>1959</v>
      </c>
      <c r="F1841" s="16" t="s">
        <v>29</v>
      </c>
      <c r="G1841" s="16" t="s">
        <v>29</v>
      </c>
      <c r="H1841" s="16" t="s">
        <v>165</v>
      </c>
      <c r="I1841" s="16"/>
      <c r="J1841" s="16" t="s">
        <v>166</v>
      </c>
      <c r="K1841" s="16" t="s">
        <v>11629</v>
      </c>
      <c r="L1841" s="16" t="s">
        <v>7417</v>
      </c>
      <c r="M1841" s="19">
        <v>1</v>
      </c>
      <c r="N1841" s="16" t="s">
        <v>19877</v>
      </c>
      <c r="O1841" s="25" t="s">
        <v>11634</v>
      </c>
      <c r="P1841" s="16" t="s">
        <v>11635</v>
      </c>
      <c r="Q1841" s="16" t="s">
        <v>17662</v>
      </c>
      <c r="R1841" s="19"/>
      <c r="S1841" s="19"/>
      <c r="T1841" s="19"/>
      <c r="U1841" s="19"/>
      <c r="V1841" s="19"/>
      <c r="W1841" s="19"/>
      <c r="X1841" s="19"/>
    </row>
    <row r="1842" spans="1:24">
      <c r="A1842" s="19">
        <v>1838</v>
      </c>
      <c r="B1842" s="16" t="s">
        <v>19878</v>
      </c>
      <c r="C1842" s="16" t="s">
        <v>11630</v>
      </c>
      <c r="D1842" s="16" t="s">
        <v>11631</v>
      </c>
      <c r="E1842" s="22">
        <v>1956</v>
      </c>
      <c r="F1842" s="16" t="s">
        <v>29</v>
      </c>
      <c r="G1842" s="16" t="s">
        <v>29</v>
      </c>
      <c r="H1842" s="16" t="s">
        <v>165</v>
      </c>
      <c r="I1842" s="16"/>
      <c r="J1842" s="16" t="s">
        <v>166</v>
      </c>
      <c r="K1842" s="16" t="s">
        <v>11629</v>
      </c>
      <c r="L1842" s="16" t="s">
        <v>7417</v>
      </c>
      <c r="M1842" s="19">
        <v>1</v>
      </c>
      <c r="N1842" s="16" t="s">
        <v>19879</v>
      </c>
      <c r="O1842" s="25" t="s">
        <v>11636</v>
      </c>
      <c r="P1842" s="16" t="s">
        <v>11637</v>
      </c>
      <c r="Q1842" s="16" t="s">
        <v>17662</v>
      </c>
      <c r="R1842" s="19"/>
      <c r="S1842" s="19"/>
      <c r="T1842" s="19"/>
      <c r="U1842" s="19"/>
      <c r="V1842" s="19"/>
      <c r="W1842" s="19"/>
      <c r="X1842" s="19"/>
    </row>
    <row r="1843" spans="1:24">
      <c r="A1843" s="19">
        <v>1839</v>
      </c>
      <c r="B1843" s="16" t="s">
        <v>7441</v>
      </c>
      <c r="C1843" s="16" t="s">
        <v>7439</v>
      </c>
      <c r="D1843" s="16" t="s">
        <v>7440</v>
      </c>
      <c r="E1843" s="22">
        <v>2018</v>
      </c>
      <c r="F1843" s="16" t="s">
        <v>114</v>
      </c>
      <c r="G1843" s="16" t="s">
        <v>53</v>
      </c>
      <c r="H1843" s="16" t="s">
        <v>115</v>
      </c>
      <c r="I1843" s="16" t="s">
        <v>487</v>
      </c>
      <c r="J1843" s="16"/>
      <c r="K1843" s="16"/>
      <c r="L1843" s="16" t="s">
        <v>2817</v>
      </c>
      <c r="M1843" s="19">
        <v>1</v>
      </c>
      <c r="N1843" s="16" t="s">
        <v>19880</v>
      </c>
      <c r="O1843" s="25" t="s">
        <v>7442</v>
      </c>
      <c r="P1843" s="16" t="s">
        <v>7443</v>
      </c>
      <c r="Q1843" s="16" t="s">
        <v>17633</v>
      </c>
      <c r="R1843" s="19"/>
      <c r="S1843" s="19"/>
      <c r="T1843" s="19"/>
      <c r="U1843" s="19"/>
      <c r="V1843" s="19"/>
      <c r="W1843" s="19"/>
      <c r="X1843" s="19"/>
    </row>
    <row r="1844" spans="1:24">
      <c r="A1844" s="19">
        <v>1840</v>
      </c>
      <c r="B1844" s="16" t="s">
        <v>9720</v>
      </c>
      <c r="C1844" s="16" t="s">
        <v>9721</v>
      </c>
      <c r="D1844" s="16" t="s">
        <v>9722</v>
      </c>
      <c r="E1844" s="22">
        <v>2008</v>
      </c>
      <c r="F1844" s="16" t="s">
        <v>29</v>
      </c>
      <c r="G1844" s="16" t="s">
        <v>29</v>
      </c>
      <c r="H1844" s="16" t="s">
        <v>106</v>
      </c>
      <c r="I1844" s="16"/>
      <c r="J1844" s="16" t="s">
        <v>427</v>
      </c>
      <c r="K1844" s="16" t="s">
        <v>9720</v>
      </c>
      <c r="L1844" s="16" t="s">
        <v>2824</v>
      </c>
      <c r="M1844" s="19">
        <v>1</v>
      </c>
      <c r="N1844" s="16" t="s">
        <v>19881</v>
      </c>
      <c r="O1844" s="25" t="s">
        <v>9723</v>
      </c>
      <c r="P1844" s="16" t="s">
        <v>9724</v>
      </c>
      <c r="Q1844" s="16" t="s">
        <v>17628</v>
      </c>
      <c r="R1844" s="19"/>
      <c r="S1844" s="19"/>
      <c r="T1844" s="19"/>
      <c r="U1844" s="19"/>
      <c r="V1844" s="19"/>
      <c r="W1844" s="19"/>
      <c r="X1844" s="19"/>
    </row>
    <row r="1845" spans="1:24">
      <c r="A1845" s="19">
        <v>1841</v>
      </c>
      <c r="B1845" s="16" t="s">
        <v>4842</v>
      </c>
      <c r="C1845" s="16" t="s">
        <v>4840</v>
      </c>
      <c r="D1845" s="16" t="s">
        <v>4841</v>
      </c>
      <c r="E1845" s="22">
        <v>2014</v>
      </c>
      <c r="F1845" s="16" t="s">
        <v>286</v>
      </c>
      <c r="G1845" s="16" t="s">
        <v>53</v>
      </c>
      <c r="H1845" s="16" t="s">
        <v>115</v>
      </c>
      <c r="I1845" s="16" t="s">
        <v>287</v>
      </c>
      <c r="J1845" s="16"/>
      <c r="K1845" s="16"/>
      <c r="L1845" s="16" t="s">
        <v>2928</v>
      </c>
      <c r="M1845" s="19">
        <v>1</v>
      </c>
      <c r="N1845" s="16" t="s">
        <v>19882</v>
      </c>
      <c r="O1845" s="25" t="s">
        <v>4843</v>
      </c>
      <c r="P1845" s="16" t="s">
        <v>4844</v>
      </c>
      <c r="Q1845" s="16" t="s">
        <v>17638</v>
      </c>
      <c r="R1845" s="19"/>
      <c r="S1845" s="19"/>
      <c r="T1845" s="19"/>
      <c r="U1845" s="19"/>
      <c r="V1845" s="19"/>
      <c r="W1845" s="19"/>
      <c r="X1845" s="19"/>
    </row>
    <row r="1846" spans="1:24">
      <c r="A1846" s="19">
        <v>1842</v>
      </c>
      <c r="B1846" s="16" t="s">
        <v>6664</v>
      </c>
      <c r="C1846" s="16" t="s">
        <v>6662</v>
      </c>
      <c r="D1846" s="16" t="s">
        <v>6663</v>
      </c>
      <c r="E1846" s="22">
        <v>1964</v>
      </c>
      <c r="F1846" s="16" t="s">
        <v>114</v>
      </c>
      <c r="G1846" s="16" t="s">
        <v>53</v>
      </c>
      <c r="H1846" s="16" t="s">
        <v>115</v>
      </c>
      <c r="I1846" s="16" t="s">
        <v>185</v>
      </c>
      <c r="J1846" s="16"/>
      <c r="K1846" s="16"/>
      <c r="L1846" s="16" t="s">
        <v>2824</v>
      </c>
      <c r="M1846" s="19">
        <v>1</v>
      </c>
      <c r="N1846" s="16" t="s">
        <v>19883</v>
      </c>
      <c r="O1846" s="25" t="s">
        <v>6665</v>
      </c>
      <c r="P1846" s="16" t="s">
        <v>6666</v>
      </c>
      <c r="Q1846" s="16" t="s">
        <v>17628</v>
      </c>
      <c r="R1846" s="19"/>
      <c r="S1846" s="19"/>
      <c r="T1846" s="19"/>
      <c r="U1846" s="19"/>
      <c r="V1846" s="19"/>
      <c r="W1846" s="19"/>
      <c r="X1846" s="19"/>
    </row>
    <row r="1847" spans="1:24">
      <c r="A1847" s="19">
        <v>1843</v>
      </c>
      <c r="B1847" s="16" t="s">
        <v>1396</v>
      </c>
      <c r="C1847" s="16" t="s">
        <v>1089</v>
      </c>
      <c r="D1847" s="16" t="s">
        <v>1397</v>
      </c>
      <c r="E1847" s="22">
        <v>2021</v>
      </c>
      <c r="F1847" s="16" t="s">
        <v>1092</v>
      </c>
      <c r="G1847" s="16" t="s">
        <v>53</v>
      </c>
      <c r="H1847" s="16" t="s">
        <v>115</v>
      </c>
      <c r="I1847" s="16" t="s">
        <v>1093</v>
      </c>
      <c r="J1847" s="16"/>
      <c r="K1847" s="16"/>
      <c r="L1847" s="16" t="s">
        <v>2824</v>
      </c>
      <c r="M1847" s="19">
        <v>1</v>
      </c>
      <c r="N1847" s="16" t="s">
        <v>1399</v>
      </c>
      <c r="O1847" s="25" t="s">
        <v>1398</v>
      </c>
      <c r="P1847" s="16" t="s">
        <v>6551</v>
      </c>
      <c r="Q1847" s="16" t="s">
        <v>17628</v>
      </c>
      <c r="R1847" s="19"/>
      <c r="S1847" s="19"/>
      <c r="T1847" s="19">
        <v>86</v>
      </c>
      <c r="U1847" s="19"/>
      <c r="V1847" s="19"/>
      <c r="W1847" s="19"/>
      <c r="X1847" s="19"/>
    </row>
    <row r="1848" spans="1:24">
      <c r="A1848" s="19">
        <v>1844</v>
      </c>
      <c r="B1848" s="16" t="s">
        <v>6545</v>
      </c>
      <c r="C1848" s="16" t="s">
        <v>1089</v>
      </c>
      <c r="D1848" s="16" t="s">
        <v>6544</v>
      </c>
      <c r="E1848" s="22">
        <v>2019</v>
      </c>
      <c r="F1848" s="16" t="s">
        <v>1092</v>
      </c>
      <c r="G1848" s="16" t="s">
        <v>53</v>
      </c>
      <c r="H1848" s="16" t="s">
        <v>115</v>
      </c>
      <c r="I1848" s="16" t="s">
        <v>1093</v>
      </c>
      <c r="J1848" s="16"/>
      <c r="K1848" s="16"/>
      <c r="L1848" s="16" t="s">
        <v>2824</v>
      </c>
      <c r="M1848" s="19">
        <v>1</v>
      </c>
      <c r="N1848" s="16" t="s">
        <v>19884</v>
      </c>
      <c r="O1848" s="25" t="s">
        <v>6546</v>
      </c>
      <c r="P1848" s="16" t="s">
        <v>6547</v>
      </c>
      <c r="Q1848" s="16" t="s">
        <v>17628</v>
      </c>
      <c r="R1848" s="19"/>
      <c r="S1848" s="19"/>
      <c r="T1848" s="19"/>
      <c r="U1848" s="19"/>
      <c r="V1848" s="19"/>
      <c r="W1848" s="19"/>
      <c r="X1848" s="19"/>
    </row>
    <row r="1849" spans="1:24">
      <c r="A1849" s="19">
        <v>1845</v>
      </c>
      <c r="B1849" s="16" t="s">
        <v>1088</v>
      </c>
      <c r="C1849" s="16" t="s">
        <v>1089</v>
      </c>
      <c r="D1849" s="16" t="s">
        <v>1090</v>
      </c>
      <c r="E1849" s="22">
        <v>2017</v>
      </c>
      <c r="F1849" s="16" t="s">
        <v>1092</v>
      </c>
      <c r="G1849" s="16" t="s">
        <v>53</v>
      </c>
      <c r="H1849" s="16" t="s">
        <v>115</v>
      </c>
      <c r="I1849" s="16" t="s">
        <v>1093</v>
      </c>
      <c r="J1849" s="16"/>
      <c r="K1849" s="16"/>
      <c r="L1849" s="16" t="s">
        <v>2824</v>
      </c>
      <c r="M1849" s="19">
        <v>1</v>
      </c>
      <c r="N1849" s="16" t="s">
        <v>1094</v>
      </c>
      <c r="O1849" s="25" t="s">
        <v>1091</v>
      </c>
      <c r="P1849" s="16" t="s">
        <v>6543</v>
      </c>
      <c r="Q1849" s="16" t="s">
        <v>17628</v>
      </c>
      <c r="R1849" s="19"/>
      <c r="S1849" s="19"/>
      <c r="T1849" s="19">
        <v>17</v>
      </c>
      <c r="U1849" s="19"/>
      <c r="V1849" s="19"/>
      <c r="W1849" s="19"/>
      <c r="X1849" s="19"/>
    </row>
    <row r="1850" spans="1:24">
      <c r="A1850" s="19">
        <v>1846</v>
      </c>
      <c r="B1850" s="16" t="s">
        <v>6548</v>
      </c>
      <c r="C1850" s="16" t="s">
        <v>1089</v>
      </c>
      <c r="D1850" s="16" t="s">
        <v>6544</v>
      </c>
      <c r="E1850" s="22">
        <v>2019</v>
      </c>
      <c r="F1850" s="16" t="s">
        <v>1092</v>
      </c>
      <c r="G1850" s="16" t="s">
        <v>53</v>
      </c>
      <c r="H1850" s="16" t="s">
        <v>115</v>
      </c>
      <c r="I1850" s="16" t="s">
        <v>1093</v>
      </c>
      <c r="J1850" s="16"/>
      <c r="K1850" s="16"/>
      <c r="L1850" s="16" t="s">
        <v>2824</v>
      </c>
      <c r="M1850" s="19">
        <v>1</v>
      </c>
      <c r="N1850" s="16" t="s">
        <v>19885</v>
      </c>
      <c r="O1850" s="25" t="s">
        <v>6549</v>
      </c>
      <c r="P1850" s="16" t="s">
        <v>6550</v>
      </c>
      <c r="Q1850" s="16" t="s">
        <v>17628</v>
      </c>
      <c r="R1850" s="19"/>
      <c r="S1850" s="19"/>
      <c r="T1850" s="19"/>
      <c r="U1850" s="19"/>
      <c r="V1850" s="19"/>
      <c r="W1850" s="19"/>
      <c r="X1850" s="19"/>
    </row>
    <row r="1851" spans="1:24">
      <c r="A1851" s="19">
        <v>1847</v>
      </c>
      <c r="B1851" s="16" t="s">
        <v>1309</v>
      </c>
      <c r="C1851" s="16" t="s">
        <v>1310</v>
      </c>
      <c r="D1851" s="16" t="s">
        <v>1311</v>
      </c>
      <c r="E1851" s="22">
        <v>2016</v>
      </c>
      <c r="F1851" s="16" t="s">
        <v>29</v>
      </c>
      <c r="G1851" s="16" t="s">
        <v>29</v>
      </c>
      <c r="H1851" s="16" t="s">
        <v>106</v>
      </c>
      <c r="I1851" s="16"/>
      <c r="J1851" s="16" t="s">
        <v>1313</v>
      </c>
      <c r="K1851" s="16" t="s">
        <v>9802</v>
      </c>
      <c r="L1851" s="16" t="s">
        <v>2824</v>
      </c>
      <c r="M1851" s="19">
        <v>1</v>
      </c>
      <c r="N1851" s="16" t="s">
        <v>1314</v>
      </c>
      <c r="O1851" s="25" t="s">
        <v>1312</v>
      </c>
      <c r="P1851" s="16" t="s">
        <v>9803</v>
      </c>
      <c r="Q1851" s="16" t="s">
        <v>17628</v>
      </c>
      <c r="R1851" s="19"/>
      <c r="S1851" s="19"/>
      <c r="T1851" s="19">
        <v>66</v>
      </c>
      <c r="U1851" s="19"/>
      <c r="V1851" s="19"/>
      <c r="W1851" s="19"/>
      <c r="X1851" s="19"/>
    </row>
    <row r="1852" spans="1:24">
      <c r="A1852" s="19">
        <v>1848</v>
      </c>
      <c r="B1852" s="16" t="s">
        <v>19886</v>
      </c>
      <c r="C1852" s="16" t="s">
        <v>14581</v>
      </c>
      <c r="D1852" s="16" t="s">
        <v>14582</v>
      </c>
      <c r="E1852" s="22">
        <v>2024</v>
      </c>
      <c r="F1852" s="16" t="s">
        <v>29</v>
      </c>
      <c r="G1852" s="16" t="s">
        <v>29</v>
      </c>
      <c r="H1852" s="16" t="s">
        <v>1523</v>
      </c>
      <c r="I1852" s="16"/>
      <c r="J1852" s="16" t="s">
        <v>344</v>
      </c>
      <c r="K1852" s="16" t="s">
        <v>14580</v>
      </c>
      <c r="L1852" s="16" t="s">
        <v>2824</v>
      </c>
      <c r="M1852" s="19">
        <v>1</v>
      </c>
      <c r="N1852" s="16" t="s">
        <v>19887</v>
      </c>
      <c r="O1852" s="25" t="s">
        <v>14583</v>
      </c>
      <c r="P1852" s="16" t="s">
        <v>14584</v>
      </c>
      <c r="Q1852" s="16" t="s">
        <v>17628</v>
      </c>
      <c r="R1852" s="19"/>
      <c r="S1852" s="19"/>
      <c r="T1852" s="19"/>
      <c r="U1852" s="19"/>
      <c r="V1852" s="19"/>
      <c r="W1852" s="19"/>
      <c r="X1852" s="19"/>
    </row>
    <row r="1853" spans="1:24">
      <c r="A1853" s="19">
        <v>1849</v>
      </c>
      <c r="B1853" s="16" t="s">
        <v>19888</v>
      </c>
      <c r="C1853" s="16" t="s">
        <v>16484</v>
      </c>
      <c r="D1853" s="16" t="s">
        <v>14959</v>
      </c>
      <c r="E1853" s="22">
        <v>2023</v>
      </c>
      <c r="F1853" s="16" t="s">
        <v>29</v>
      </c>
      <c r="G1853" s="16" t="s">
        <v>29</v>
      </c>
      <c r="H1853" s="16" t="s">
        <v>1523</v>
      </c>
      <c r="I1853" s="16"/>
      <c r="J1853" s="16" t="s">
        <v>344</v>
      </c>
      <c r="K1853" s="16" t="s">
        <v>16483</v>
      </c>
      <c r="L1853" s="16" t="s">
        <v>9073</v>
      </c>
      <c r="M1853" s="19">
        <v>1</v>
      </c>
      <c r="N1853" s="16" t="s">
        <v>19889</v>
      </c>
      <c r="O1853" s="25" t="s">
        <v>16485</v>
      </c>
      <c r="P1853" s="16" t="s">
        <v>16486</v>
      </c>
      <c r="Q1853" s="16" t="s">
        <v>17641</v>
      </c>
      <c r="R1853" s="19"/>
      <c r="S1853" s="19"/>
      <c r="T1853" s="19"/>
      <c r="U1853" s="19"/>
      <c r="V1853" s="19"/>
      <c r="W1853" s="19"/>
      <c r="X1853" s="19"/>
    </row>
    <row r="1854" spans="1:24">
      <c r="A1854" s="19">
        <v>1850</v>
      </c>
      <c r="B1854" s="16" t="s">
        <v>19890</v>
      </c>
      <c r="C1854" s="16" t="s">
        <v>16484</v>
      </c>
      <c r="D1854" s="16" t="s">
        <v>14959</v>
      </c>
      <c r="E1854" s="22">
        <v>2023</v>
      </c>
      <c r="F1854" s="16" t="s">
        <v>29</v>
      </c>
      <c r="G1854" s="16" t="s">
        <v>29</v>
      </c>
      <c r="H1854" s="16" t="s">
        <v>1523</v>
      </c>
      <c r="I1854" s="16"/>
      <c r="J1854" s="16" t="s">
        <v>344</v>
      </c>
      <c r="K1854" s="16" t="s">
        <v>16483</v>
      </c>
      <c r="L1854" s="16" t="s">
        <v>9073</v>
      </c>
      <c r="M1854" s="19">
        <v>1</v>
      </c>
      <c r="N1854" s="16" t="s">
        <v>19891</v>
      </c>
      <c r="O1854" s="25" t="s">
        <v>16487</v>
      </c>
      <c r="P1854" s="16" t="s">
        <v>16488</v>
      </c>
      <c r="Q1854" s="16" t="s">
        <v>17641</v>
      </c>
      <c r="R1854" s="19"/>
      <c r="S1854" s="19"/>
      <c r="T1854" s="19"/>
      <c r="U1854" s="19"/>
      <c r="V1854" s="19"/>
      <c r="W1854" s="19"/>
      <c r="X1854" s="19"/>
    </row>
    <row r="1855" spans="1:24">
      <c r="A1855" s="19">
        <v>1851</v>
      </c>
      <c r="B1855" s="16" t="s">
        <v>19892</v>
      </c>
      <c r="C1855" s="16" t="s">
        <v>16484</v>
      </c>
      <c r="D1855" s="16" t="s">
        <v>14959</v>
      </c>
      <c r="E1855" s="22">
        <v>2023</v>
      </c>
      <c r="F1855" s="16" t="s">
        <v>29</v>
      </c>
      <c r="G1855" s="16" t="s">
        <v>29</v>
      </c>
      <c r="H1855" s="16" t="s">
        <v>1523</v>
      </c>
      <c r="I1855" s="16"/>
      <c r="J1855" s="16" t="s">
        <v>344</v>
      </c>
      <c r="K1855" s="16" t="s">
        <v>16483</v>
      </c>
      <c r="L1855" s="16" t="s">
        <v>9073</v>
      </c>
      <c r="M1855" s="19">
        <v>1</v>
      </c>
      <c r="N1855" s="16" t="s">
        <v>19893</v>
      </c>
      <c r="O1855" s="25" t="s">
        <v>16489</v>
      </c>
      <c r="P1855" s="16" t="s">
        <v>16490</v>
      </c>
      <c r="Q1855" s="16" t="s">
        <v>17641</v>
      </c>
      <c r="R1855" s="19"/>
      <c r="S1855" s="19"/>
      <c r="T1855" s="19"/>
      <c r="U1855" s="19"/>
      <c r="V1855" s="19"/>
      <c r="W1855" s="19"/>
      <c r="X1855" s="19"/>
    </row>
    <row r="1856" spans="1:24">
      <c r="A1856" s="19">
        <v>1852</v>
      </c>
      <c r="B1856" s="16" t="s">
        <v>19894</v>
      </c>
      <c r="C1856" s="16" t="s">
        <v>14958</v>
      </c>
      <c r="D1856" s="16" t="s">
        <v>14959</v>
      </c>
      <c r="E1856" s="22">
        <v>2023</v>
      </c>
      <c r="F1856" s="16" t="s">
        <v>29</v>
      </c>
      <c r="G1856" s="16" t="s">
        <v>29</v>
      </c>
      <c r="H1856" s="16" t="s">
        <v>1523</v>
      </c>
      <c r="I1856" s="16"/>
      <c r="J1856" s="16" t="s">
        <v>344</v>
      </c>
      <c r="K1856" s="16" t="s">
        <v>14957</v>
      </c>
      <c r="L1856" s="16" t="s">
        <v>9073</v>
      </c>
      <c r="M1856" s="19">
        <v>1</v>
      </c>
      <c r="N1856" s="16" t="s">
        <v>19895</v>
      </c>
      <c r="O1856" s="25" t="s">
        <v>14960</v>
      </c>
      <c r="P1856" s="16" t="s">
        <v>14961</v>
      </c>
      <c r="Q1856" s="16" t="s">
        <v>17641</v>
      </c>
      <c r="R1856" s="19"/>
      <c r="S1856" s="19"/>
      <c r="T1856" s="19"/>
      <c r="U1856" s="19"/>
      <c r="V1856" s="19"/>
      <c r="W1856" s="19"/>
      <c r="X1856" s="19"/>
    </row>
    <row r="1857" spans="1:24">
      <c r="A1857" s="19">
        <v>1853</v>
      </c>
      <c r="B1857" s="16" t="s">
        <v>19896</v>
      </c>
      <c r="C1857" s="16" t="s">
        <v>14958</v>
      </c>
      <c r="D1857" s="16" t="s">
        <v>14959</v>
      </c>
      <c r="E1857" s="22">
        <v>2023</v>
      </c>
      <c r="F1857" s="16" t="s">
        <v>29</v>
      </c>
      <c r="G1857" s="16" t="s">
        <v>29</v>
      </c>
      <c r="H1857" s="16" t="s">
        <v>1523</v>
      </c>
      <c r="I1857" s="16"/>
      <c r="J1857" s="16" t="s">
        <v>344</v>
      </c>
      <c r="K1857" s="16" t="s">
        <v>14957</v>
      </c>
      <c r="L1857" s="16" t="s">
        <v>9073</v>
      </c>
      <c r="M1857" s="19">
        <v>1</v>
      </c>
      <c r="N1857" s="16" t="s">
        <v>19897</v>
      </c>
      <c r="O1857" s="25" t="s">
        <v>14962</v>
      </c>
      <c r="P1857" s="16" t="s">
        <v>14963</v>
      </c>
      <c r="Q1857" s="16" t="s">
        <v>17641</v>
      </c>
      <c r="R1857" s="19"/>
      <c r="S1857" s="19"/>
      <c r="T1857" s="19"/>
      <c r="U1857" s="19"/>
      <c r="V1857" s="19"/>
      <c r="W1857" s="19"/>
      <c r="X1857" s="19"/>
    </row>
    <row r="1858" spans="1:24">
      <c r="A1858" s="19">
        <v>1854</v>
      </c>
      <c r="B1858" s="16" t="s">
        <v>19898</v>
      </c>
      <c r="C1858" s="16" t="s">
        <v>14958</v>
      </c>
      <c r="D1858" s="16" t="s">
        <v>14959</v>
      </c>
      <c r="E1858" s="22">
        <v>2023</v>
      </c>
      <c r="F1858" s="16" t="s">
        <v>29</v>
      </c>
      <c r="G1858" s="16" t="s">
        <v>29</v>
      </c>
      <c r="H1858" s="16" t="s">
        <v>1523</v>
      </c>
      <c r="I1858" s="16"/>
      <c r="J1858" s="16" t="s">
        <v>344</v>
      </c>
      <c r="K1858" s="16" t="s">
        <v>14957</v>
      </c>
      <c r="L1858" s="16" t="s">
        <v>9073</v>
      </c>
      <c r="M1858" s="19">
        <v>1</v>
      </c>
      <c r="N1858" s="16" t="s">
        <v>19899</v>
      </c>
      <c r="O1858" s="25" t="s">
        <v>14964</v>
      </c>
      <c r="P1858" s="16" t="s">
        <v>14965</v>
      </c>
      <c r="Q1858" s="16" t="s">
        <v>17641</v>
      </c>
      <c r="R1858" s="19"/>
      <c r="S1858" s="19"/>
      <c r="T1858" s="19"/>
      <c r="U1858" s="19"/>
      <c r="V1858" s="19"/>
      <c r="W1858" s="19"/>
      <c r="X1858" s="19"/>
    </row>
    <row r="1859" spans="1:24">
      <c r="A1859" s="19">
        <v>1855</v>
      </c>
      <c r="B1859" s="16" t="s">
        <v>2434</v>
      </c>
      <c r="C1859" s="16" t="s">
        <v>2435</v>
      </c>
      <c r="D1859" s="16" t="s">
        <v>2436</v>
      </c>
      <c r="E1859" s="22">
        <v>2003</v>
      </c>
      <c r="F1859" s="16" t="s">
        <v>29</v>
      </c>
      <c r="G1859" s="16" t="s">
        <v>29</v>
      </c>
      <c r="H1859" s="16" t="s">
        <v>258</v>
      </c>
      <c r="I1859" s="16"/>
      <c r="J1859" s="16" t="s">
        <v>2438</v>
      </c>
      <c r="K1859" s="16" t="s">
        <v>12055</v>
      </c>
      <c r="L1859" s="16" t="s">
        <v>3169</v>
      </c>
      <c r="M1859" s="19">
        <v>1</v>
      </c>
      <c r="N1859" s="16" t="s">
        <v>2439</v>
      </c>
      <c r="O1859" s="25" t="s">
        <v>2437</v>
      </c>
      <c r="P1859" s="16" t="s">
        <v>12056</v>
      </c>
      <c r="Q1859" s="16" t="s">
        <v>17630</v>
      </c>
      <c r="R1859" s="19"/>
      <c r="S1859" s="19"/>
      <c r="T1859" s="19"/>
      <c r="U1859" s="19"/>
      <c r="V1859" s="19"/>
      <c r="W1859" s="19">
        <v>23</v>
      </c>
      <c r="X1859" s="19"/>
    </row>
    <row r="1860" spans="1:24">
      <c r="A1860" s="19">
        <v>1856</v>
      </c>
      <c r="B1860" s="16" t="s">
        <v>1753</v>
      </c>
      <c r="C1860" s="16" t="s">
        <v>1754</v>
      </c>
      <c r="D1860" s="16" t="s">
        <v>1755</v>
      </c>
      <c r="E1860" s="22">
        <v>2007</v>
      </c>
      <c r="F1860" s="16" t="s">
        <v>29</v>
      </c>
      <c r="G1860" s="16" t="s">
        <v>29</v>
      </c>
      <c r="H1860" s="16" t="s">
        <v>165</v>
      </c>
      <c r="I1860" s="16"/>
      <c r="J1860" s="16" t="s">
        <v>1501</v>
      </c>
      <c r="K1860" s="16" t="s">
        <v>11327</v>
      </c>
      <c r="L1860" s="16" t="s">
        <v>2824</v>
      </c>
      <c r="M1860" s="19">
        <v>1</v>
      </c>
      <c r="N1860" s="16" t="s">
        <v>1757</v>
      </c>
      <c r="O1860" s="25" t="s">
        <v>1756</v>
      </c>
      <c r="P1860" s="16" t="s">
        <v>11328</v>
      </c>
      <c r="Q1860" s="16" t="s">
        <v>17628</v>
      </c>
      <c r="R1860" s="19"/>
      <c r="S1860" s="19"/>
      <c r="T1860" s="19"/>
      <c r="U1860" s="19">
        <v>66</v>
      </c>
      <c r="V1860" s="19"/>
      <c r="W1860" s="19"/>
      <c r="X1860" s="19"/>
    </row>
    <row r="1861" spans="1:24">
      <c r="A1861" s="19">
        <v>1857</v>
      </c>
      <c r="B1861" s="16" t="s">
        <v>1895</v>
      </c>
      <c r="C1861" s="16" t="s">
        <v>1754</v>
      </c>
      <c r="D1861" s="16" t="s">
        <v>1755</v>
      </c>
      <c r="E1861" s="22">
        <v>2007</v>
      </c>
      <c r="F1861" s="16" t="s">
        <v>29</v>
      </c>
      <c r="G1861" s="16" t="s">
        <v>29</v>
      </c>
      <c r="H1861" s="16" t="s">
        <v>165</v>
      </c>
      <c r="I1861" s="16"/>
      <c r="J1861" s="16" t="s">
        <v>1501</v>
      </c>
      <c r="K1861" s="16" t="s">
        <v>11327</v>
      </c>
      <c r="L1861" s="16" t="s">
        <v>2824</v>
      </c>
      <c r="M1861" s="19">
        <v>1</v>
      </c>
      <c r="N1861" s="16" t="s">
        <v>1897</v>
      </c>
      <c r="O1861" s="25" t="s">
        <v>1896</v>
      </c>
      <c r="P1861" s="16" t="s">
        <v>11329</v>
      </c>
      <c r="Q1861" s="16" t="s">
        <v>17628</v>
      </c>
      <c r="R1861" s="19"/>
      <c r="S1861" s="19"/>
      <c r="T1861" s="19"/>
      <c r="U1861" s="19">
        <v>97</v>
      </c>
      <c r="V1861" s="19"/>
      <c r="W1861" s="19"/>
      <c r="X1861" s="19"/>
    </row>
    <row r="1862" spans="1:24">
      <c r="A1862" s="19">
        <v>1858</v>
      </c>
      <c r="B1862" s="16" t="s">
        <v>15665</v>
      </c>
      <c r="C1862" s="16" t="s">
        <v>15666</v>
      </c>
      <c r="D1862" s="16" t="s">
        <v>15667</v>
      </c>
      <c r="E1862" s="22">
        <v>2023</v>
      </c>
      <c r="F1862" s="16" t="s">
        <v>29</v>
      </c>
      <c r="G1862" s="16" t="s">
        <v>29</v>
      </c>
      <c r="H1862" s="16" t="s">
        <v>1523</v>
      </c>
      <c r="I1862" s="16"/>
      <c r="J1862" s="16" t="s">
        <v>344</v>
      </c>
      <c r="K1862" s="16" t="s">
        <v>15665</v>
      </c>
      <c r="L1862" s="16" t="s">
        <v>2824</v>
      </c>
      <c r="M1862" s="19">
        <v>1</v>
      </c>
      <c r="N1862" s="16" t="s">
        <v>19900</v>
      </c>
      <c r="O1862" s="25" t="s">
        <v>15668</v>
      </c>
      <c r="P1862" s="16" t="s">
        <v>15669</v>
      </c>
      <c r="Q1862" s="16" t="s">
        <v>17628</v>
      </c>
      <c r="R1862" s="19"/>
      <c r="S1862" s="19"/>
      <c r="T1862" s="19"/>
      <c r="U1862" s="19"/>
      <c r="V1862" s="19"/>
      <c r="W1862" s="19"/>
      <c r="X1862" s="19"/>
    </row>
    <row r="1863" spans="1:24">
      <c r="A1863" s="19">
        <v>1859</v>
      </c>
      <c r="B1863" s="16" t="s">
        <v>19901</v>
      </c>
      <c r="C1863" s="16" t="s">
        <v>14022</v>
      </c>
      <c r="D1863" s="16" t="s">
        <v>14023</v>
      </c>
      <c r="E1863" s="22">
        <v>2022</v>
      </c>
      <c r="F1863" s="16" t="s">
        <v>29</v>
      </c>
      <c r="G1863" s="16" t="s">
        <v>29</v>
      </c>
      <c r="H1863" s="16" t="s">
        <v>146</v>
      </c>
      <c r="I1863" s="16"/>
      <c r="J1863" s="16" t="s">
        <v>153</v>
      </c>
      <c r="K1863" s="16" t="s">
        <v>14021</v>
      </c>
      <c r="L1863" s="16" t="s">
        <v>7417</v>
      </c>
      <c r="M1863" s="19">
        <v>1</v>
      </c>
      <c r="N1863" s="16" t="s">
        <v>19902</v>
      </c>
      <c r="O1863" s="25" t="s">
        <v>14024</v>
      </c>
      <c r="P1863" s="16" t="s">
        <v>14025</v>
      </c>
      <c r="Q1863" s="16" t="s">
        <v>17662</v>
      </c>
      <c r="R1863" s="19"/>
      <c r="S1863" s="19"/>
      <c r="T1863" s="19"/>
      <c r="U1863" s="19"/>
      <c r="V1863" s="19"/>
      <c r="W1863" s="19"/>
      <c r="X1863" s="19"/>
    </row>
    <row r="1864" spans="1:24">
      <c r="A1864" s="19">
        <v>1860</v>
      </c>
      <c r="B1864" s="16" t="s">
        <v>19903</v>
      </c>
      <c r="C1864" s="16" t="s">
        <v>14022</v>
      </c>
      <c r="D1864" s="16" t="s">
        <v>14023</v>
      </c>
      <c r="E1864" s="22">
        <v>2022</v>
      </c>
      <c r="F1864" s="16" t="s">
        <v>29</v>
      </c>
      <c r="G1864" s="16" t="s">
        <v>29</v>
      </c>
      <c r="H1864" s="16" t="s">
        <v>146</v>
      </c>
      <c r="I1864" s="16"/>
      <c r="J1864" s="16" t="s">
        <v>153</v>
      </c>
      <c r="K1864" s="16" t="s">
        <v>14021</v>
      </c>
      <c r="L1864" s="16" t="s">
        <v>7417</v>
      </c>
      <c r="M1864" s="19">
        <v>1</v>
      </c>
      <c r="N1864" s="16" t="s">
        <v>19904</v>
      </c>
      <c r="O1864" s="25" t="s">
        <v>14026</v>
      </c>
      <c r="P1864" s="16" t="s">
        <v>14027</v>
      </c>
      <c r="Q1864" s="16" t="s">
        <v>17662</v>
      </c>
      <c r="R1864" s="19"/>
      <c r="S1864" s="19"/>
      <c r="T1864" s="19"/>
      <c r="U1864" s="19"/>
      <c r="V1864" s="19"/>
      <c r="W1864" s="19"/>
      <c r="X1864" s="19"/>
    </row>
    <row r="1865" spans="1:24">
      <c r="A1865" s="19">
        <v>1861</v>
      </c>
      <c r="B1865" s="16" t="s">
        <v>19905</v>
      </c>
      <c r="C1865" s="16" t="s">
        <v>14022</v>
      </c>
      <c r="D1865" s="16" t="s">
        <v>14023</v>
      </c>
      <c r="E1865" s="22">
        <v>2022</v>
      </c>
      <c r="F1865" s="16" t="s">
        <v>29</v>
      </c>
      <c r="G1865" s="16" t="s">
        <v>29</v>
      </c>
      <c r="H1865" s="16" t="s">
        <v>146</v>
      </c>
      <c r="I1865" s="16"/>
      <c r="J1865" s="16" t="s">
        <v>153</v>
      </c>
      <c r="K1865" s="16" t="s">
        <v>14021</v>
      </c>
      <c r="L1865" s="16" t="s">
        <v>7417</v>
      </c>
      <c r="M1865" s="19">
        <v>1</v>
      </c>
      <c r="N1865" s="16" t="s">
        <v>19906</v>
      </c>
      <c r="O1865" s="25" t="s">
        <v>14028</v>
      </c>
      <c r="P1865" s="16" t="s">
        <v>14029</v>
      </c>
      <c r="Q1865" s="16" t="s">
        <v>17662</v>
      </c>
      <c r="R1865" s="19"/>
      <c r="S1865" s="19"/>
      <c r="T1865" s="19"/>
      <c r="U1865" s="19"/>
      <c r="V1865" s="19"/>
      <c r="W1865" s="19"/>
      <c r="X1865" s="19"/>
    </row>
    <row r="1866" spans="1:24">
      <c r="A1866" s="19">
        <v>1862</v>
      </c>
      <c r="B1866" s="16" t="s">
        <v>19907</v>
      </c>
      <c r="C1866" s="16" t="s">
        <v>14022</v>
      </c>
      <c r="D1866" s="16" t="s">
        <v>14023</v>
      </c>
      <c r="E1866" s="22">
        <v>2022</v>
      </c>
      <c r="F1866" s="16" t="s">
        <v>29</v>
      </c>
      <c r="G1866" s="16" t="s">
        <v>29</v>
      </c>
      <c r="H1866" s="16" t="s">
        <v>146</v>
      </c>
      <c r="I1866" s="16"/>
      <c r="J1866" s="16" t="s">
        <v>153</v>
      </c>
      <c r="K1866" s="16" t="s">
        <v>14021</v>
      </c>
      <c r="L1866" s="16" t="s">
        <v>7417</v>
      </c>
      <c r="M1866" s="19">
        <v>1</v>
      </c>
      <c r="N1866" s="16" t="s">
        <v>19908</v>
      </c>
      <c r="O1866" s="25" t="s">
        <v>14030</v>
      </c>
      <c r="P1866" s="16" t="s">
        <v>14031</v>
      </c>
      <c r="Q1866" s="16" t="s">
        <v>17662</v>
      </c>
      <c r="R1866" s="19"/>
      <c r="S1866" s="19"/>
      <c r="T1866" s="19"/>
      <c r="U1866" s="19"/>
      <c r="V1866" s="19"/>
      <c r="W1866" s="19"/>
      <c r="X1866" s="19"/>
    </row>
    <row r="1867" spans="1:24">
      <c r="A1867" s="19">
        <v>1863</v>
      </c>
      <c r="B1867" s="16" t="s">
        <v>19909</v>
      </c>
      <c r="C1867" s="16" t="s">
        <v>14897</v>
      </c>
      <c r="D1867" s="16" t="s">
        <v>14898</v>
      </c>
      <c r="E1867" s="22">
        <v>2012</v>
      </c>
      <c r="F1867" s="16" t="s">
        <v>29</v>
      </c>
      <c r="G1867" s="16" t="s">
        <v>29</v>
      </c>
      <c r="H1867" s="16" t="s">
        <v>1523</v>
      </c>
      <c r="I1867" s="16"/>
      <c r="J1867" s="16" t="s">
        <v>344</v>
      </c>
      <c r="K1867" s="16" t="s">
        <v>14896</v>
      </c>
      <c r="L1867" s="16" t="s">
        <v>3169</v>
      </c>
      <c r="M1867" s="19">
        <v>1</v>
      </c>
      <c r="N1867" s="16" t="s">
        <v>19910</v>
      </c>
      <c r="O1867" s="25" t="s">
        <v>14899</v>
      </c>
      <c r="P1867" s="16" t="s">
        <v>14900</v>
      </c>
      <c r="Q1867" s="16" t="s">
        <v>17630</v>
      </c>
      <c r="R1867" s="19"/>
      <c r="S1867" s="19"/>
      <c r="T1867" s="19"/>
      <c r="U1867" s="19"/>
      <c r="V1867" s="19"/>
      <c r="W1867" s="19"/>
      <c r="X1867" s="19"/>
    </row>
    <row r="1868" spans="1:24">
      <c r="A1868" s="19">
        <v>1864</v>
      </c>
      <c r="B1868" s="16" t="s">
        <v>19911</v>
      </c>
      <c r="C1868" s="16" t="s">
        <v>13004</v>
      </c>
      <c r="D1868" s="16" t="s">
        <v>13005</v>
      </c>
      <c r="E1868" s="22">
        <v>1996</v>
      </c>
      <c r="F1868" s="16" t="s">
        <v>29</v>
      </c>
      <c r="G1868" s="16" t="s">
        <v>29</v>
      </c>
      <c r="H1868" s="16" t="s">
        <v>122</v>
      </c>
      <c r="I1868" s="16"/>
      <c r="J1868" s="16" t="s">
        <v>140</v>
      </c>
      <c r="K1868" s="16" t="s">
        <v>13003</v>
      </c>
      <c r="L1868" s="16" t="s">
        <v>2824</v>
      </c>
      <c r="M1868" s="19">
        <v>1</v>
      </c>
      <c r="N1868" s="16" t="s">
        <v>19912</v>
      </c>
      <c r="O1868" s="25" t="s">
        <v>13006</v>
      </c>
      <c r="P1868" s="16" t="s">
        <v>13007</v>
      </c>
      <c r="Q1868" s="16" t="s">
        <v>17628</v>
      </c>
      <c r="R1868" s="19"/>
      <c r="S1868" s="19"/>
      <c r="T1868" s="19"/>
      <c r="U1868" s="19"/>
      <c r="V1868" s="19"/>
      <c r="W1868" s="19"/>
      <c r="X1868" s="19"/>
    </row>
    <row r="1869" spans="1:24">
      <c r="A1869" s="19">
        <v>1865</v>
      </c>
      <c r="B1869" s="16" t="s">
        <v>19913</v>
      </c>
      <c r="C1869" s="16" t="s">
        <v>10658</v>
      </c>
      <c r="D1869" s="16" t="s">
        <v>10659</v>
      </c>
      <c r="E1869" s="22">
        <v>1996</v>
      </c>
      <c r="F1869" s="16" t="s">
        <v>29</v>
      </c>
      <c r="G1869" s="16" t="s">
        <v>29</v>
      </c>
      <c r="H1869" s="16" t="s">
        <v>610</v>
      </c>
      <c r="I1869" s="16"/>
      <c r="J1869" s="16" t="s">
        <v>699</v>
      </c>
      <c r="K1869" s="16" t="s">
        <v>10657</v>
      </c>
      <c r="L1869" s="16" t="s">
        <v>7417</v>
      </c>
      <c r="M1869" s="19">
        <v>1</v>
      </c>
      <c r="N1869" s="16" t="s">
        <v>19914</v>
      </c>
      <c r="O1869" s="25" t="s">
        <v>10660</v>
      </c>
      <c r="P1869" s="16" t="s">
        <v>10661</v>
      </c>
      <c r="Q1869" s="16" t="s">
        <v>17662</v>
      </c>
      <c r="R1869" s="19"/>
      <c r="S1869" s="19"/>
      <c r="T1869" s="19"/>
      <c r="U1869" s="19"/>
      <c r="V1869" s="19"/>
      <c r="W1869" s="19"/>
      <c r="X1869" s="19"/>
    </row>
    <row r="1870" spans="1:24">
      <c r="A1870" s="19">
        <v>1866</v>
      </c>
      <c r="B1870" s="16" t="s">
        <v>466</v>
      </c>
      <c r="C1870" s="16" t="s">
        <v>143</v>
      </c>
      <c r="D1870" s="16" t="s">
        <v>144</v>
      </c>
      <c r="E1870" s="22">
        <v>2007</v>
      </c>
      <c r="F1870" s="16" t="s">
        <v>29</v>
      </c>
      <c r="G1870" s="16" t="s">
        <v>29</v>
      </c>
      <c r="H1870" s="16" t="s">
        <v>146</v>
      </c>
      <c r="I1870" s="16"/>
      <c r="J1870" s="16" t="s">
        <v>147</v>
      </c>
      <c r="K1870" s="16" t="s">
        <v>13218</v>
      </c>
      <c r="L1870" s="16" t="s">
        <v>7417</v>
      </c>
      <c r="M1870" s="19">
        <v>1</v>
      </c>
      <c r="N1870" s="16" t="s">
        <v>468</v>
      </c>
      <c r="O1870" s="25" t="s">
        <v>467</v>
      </c>
      <c r="P1870" s="16" t="s">
        <v>13219</v>
      </c>
      <c r="Q1870" s="16" t="s">
        <v>17662</v>
      </c>
      <c r="R1870" s="19">
        <v>72</v>
      </c>
      <c r="S1870" s="19"/>
      <c r="T1870" s="19"/>
      <c r="U1870" s="19"/>
      <c r="V1870" s="19"/>
      <c r="W1870" s="19"/>
      <c r="X1870" s="19">
        <v>55</v>
      </c>
    </row>
    <row r="1871" spans="1:24">
      <c r="A1871" s="19">
        <v>1867</v>
      </c>
      <c r="B1871" s="16" t="s">
        <v>142</v>
      </c>
      <c r="C1871" s="16" t="s">
        <v>143</v>
      </c>
      <c r="D1871" s="16" t="s">
        <v>144</v>
      </c>
      <c r="E1871" s="22">
        <v>2007</v>
      </c>
      <c r="F1871" s="16" t="s">
        <v>29</v>
      </c>
      <c r="G1871" s="16" t="s">
        <v>29</v>
      </c>
      <c r="H1871" s="16" t="s">
        <v>146</v>
      </c>
      <c r="I1871" s="16"/>
      <c r="J1871" s="16" t="s">
        <v>147</v>
      </c>
      <c r="K1871" s="16" t="s">
        <v>13218</v>
      </c>
      <c r="L1871" s="16" t="s">
        <v>7417</v>
      </c>
      <c r="M1871" s="19">
        <v>1</v>
      </c>
      <c r="N1871" s="16" t="s">
        <v>148</v>
      </c>
      <c r="O1871" s="25" t="s">
        <v>145</v>
      </c>
      <c r="P1871" s="16" t="s">
        <v>13220</v>
      </c>
      <c r="Q1871" s="16" t="s">
        <v>17662</v>
      </c>
      <c r="R1871" s="19">
        <v>8</v>
      </c>
      <c r="S1871" s="19"/>
      <c r="T1871" s="19"/>
      <c r="U1871" s="19"/>
      <c r="V1871" s="19"/>
      <c r="W1871" s="19"/>
      <c r="X1871" s="19">
        <v>27</v>
      </c>
    </row>
    <row r="1872" spans="1:24">
      <c r="A1872" s="19">
        <v>1868</v>
      </c>
      <c r="B1872" s="16" t="s">
        <v>19915</v>
      </c>
      <c r="C1872" s="16" t="s">
        <v>143</v>
      </c>
      <c r="D1872" s="16" t="s">
        <v>144</v>
      </c>
      <c r="E1872" s="22">
        <v>2007</v>
      </c>
      <c r="F1872" s="16" t="s">
        <v>29</v>
      </c>
      <c r="G1872" s="16" t="s">
        <v>29</v>
      </c>
      <c r="H1872" s="16" t="s">
        <v>146</v>
      </c>
      <c r="I1872" s="16"/>
      <c r="J1872" s="16" t="s">
        <v>147</v>
      </c>
      <c r="K1872" s="16" t="s">
        <v>13218</v>
      </c>
      <c r="L1872" s="16" t="s">
        <v>7417</v>
      </c>
      <c r="M1872" s="19">
        <v>1</v>
      </c>
      <c r="N1872" s="16" t="s">
        <v>19916</v>
      </c>
      <c r="O1872" s="25" t="s">
        <v>13221</v>
      </c>
      <c r="P1872" s="16" t="s">
        <v>13222</v>
      </c>
      <c r="Q1872" s="16" t="s">
        <v>17662</v>
      </c>
      <c r="R1872" s="19"/>
      <c r="S1872" s="19"/>
      <c r="T1872" s="19"/>
      <c r="U1872" s="19"/>
      <c r="V1872" s="19"/>
      <c r="W1872" s="19"/>
      <c r="X1872" s="19"/>
    </row>
    <row r="1873" spans="1:24">
      <c r="A1873" s="19">
        <v>1869</v>
      </c>
      <c r="B1873" s="16" t="s">
        <v>1978</v>
      </c>
      <c r="C1873" s="16" t="s">
        <v>1979</v>
      </c>
      <c r="D1873" s="16" t="s">
        <v>993</v>
      </c>
      <c r="E1873" s="22">
        <v>2009</v>
      </c>
      <c r="F1873" s="16" t="s">
        <v>29</v>
      </c>
      <c r="G1873" s="16" t="s">
        <v>29</v>
      </c>
      <c r="H1873" s="16" t="s">
        <v>106</v>
      </c>
      <c r="I1873" s="16"/>
      <c r="J1873" s="16" t="s">
        <v>107</v>
      </c>
      <c r="K1873" s="16" t="s">
        <v>10022</v>
      </c>
      <c r="L1873" s="16" t="s">
        <v>3169</v>
      </c>
      <c r="M1873" s="19">
        <v>1</v>
      </c>
      <c r="N1873" s="16" t="s">
        <v>1981</v>
      </c>
      <c r="O1873" s="25" t="s">
        <v>1980</v>
      </c>
      <c r="P1873" s="16" t="s">
        <v>10023</v>
      </c>
      <c r="Q1873" s="16" t="s">
        <v>17630</v>
      </c>
      <c r="R1873" s="19"/>
      <c r="S1873" s="19"/>
      <c r="T1873" s="19"/>
      <c r="U1873" s="19"/>
      <c r="V1873" s="19">
        <v>17</v>
      </c>
      <c r="W1873" s="19"/>
      <c r="X1873" s="19"/>
    </row>
    <row r="1874" spans="1:24">
      <c r="A1874" s="19">
        <v>1870</v>
      </c>
      <c r="B1874" s="16" t="s">
        <v>3645</v>
      </c>
      <c r="C1874" s="16" t="s">
        <v>3643</v>
      </c>
      <c r="D1874" s="16" t="s">
        <v>3644</v>
      </c>
      <c r="E1874" s="22">
        <v>1969</v>
      </c>
      <c r="F1874" s="16" t="s">
        <v>177</v>
      </c>
      <c r="G1874" s="16" t="s">
        <v>53</v>
      </c>
      <c r="H1874" s="16" t="s">
        <v>178</v>
      </c>
      <c r="I1874" s="16" t="s">
        <v>198</v>
      </c>
      <c r="J1874" s="16"/>
      <c r="K1874" s="16"/>
      <c r="L1874" s="16" t="s">
        <v>2824</v>
      </c>
      <c r="M1874" s="19">
        <v>1</v>
      </c>
      <c r="N1874" s="16" t="s">
        <v>19917</v>
      </c>
      <c r="O1874" s="25" t="s">
        <v>3646</v>
      </c>
      <c r="P1874" s="16" t="s">
        <v>3647</v>
      </c>
      <c r="Q1874" s="16" t="s">
        <v>17628</v>
      </c>
      <c r="R1874" s="19"/>
      <c r="S1874" s="19"/>
      <c r="T1874" s="19"/>
      <c r="U1874" s="19"/>
      <c r="V1874" s="19"/>
      <c r="W1874" s="19"/>
      <c r="X1874" s="19"/>
    </row>
    <row r="1875" spans="1:24">
      <c r="A1875" s="19">
        <v>1871</v>
      </c>
      <c r="B1875" s="16" t="s">
        <v>7362</v>
      </c>
      <c r="C1875" s="16" t="s">
        <v>7360</v>
      </c>
      <c r="D1875" s="16" t="s">
        <v>7361</v>
      </c>
      <c r="E1875" s="22">
        <v>2017</v>
      </c>
      <c r="F1875" s="16" t="s">
        <v>7322</v>
      </c>
      <c r="G1875" s="16" t="s">
        <v>53</v>
      </c>
      <c r="H1875" s="16" t="s">
        <v>115</v>
      </c>
      <c r="I1875" s="16" t="s">
        <v>204</v>
      </c>
      <c r="J1875" s="16"/>
      <c r="K1875" s="16"/>
      <c r="L1875" s="16" t="s">
        <v>6202</v>
      </c>
      <c r="M1875" s="19">
        <v>2</v>
      </c>
      <c r="N1875" s="16" t="s">
        <v>19918</v>
      </c>
      <c r="O1875" s="25" t="s">
        <v>7363</v>
      </c>
      <c r="P1875" s="16" t="s">
        <v>7364</v>
      </c>
      <c r="Q1875" s="16" t="s">
        <v>19253</v>
      </c>
      <c r="R1875" s="19"/>
      <c r="S1875" s="19"/>
      <c r="T1875" s="19"/>
      <c r="U1875" s="19"/>
      <c r="V1875" s="19"/>
      <c r="W1875" s="19"/>
      <c r="X1875" s="19"/>
    </row>
    <row r="1876" spans="1:24">
      <c r="A1876" s="19">
        <v>1872</v>
      </c>
      <c r="B1876" s="16" t="s">
        <v>19919</v>
      </c>
      <c r="C1876" s="16" t="s">
        <v>15922</v>
      </c>
      <c r="D1876" s="16" t="s">
        <v>15923</v>
      </c>
      <c r="E1876" s="22">
        <v>2018</v>
      </c>
      <c r="F1876" s="16" t="s">
        <v>29</v>
      </c>
      <c r="G1876" s="16" t="s">
        <v>29</v>
      </c>
      <c r="H1876" s="16" t="s">
        <v>1523</v>
      </c>
      <c r="I1876" s="16"/>
      <c r="J1876" s="16" t="s">
        <v>344</v>
      </c>
      <c r="K1876" s="16" t="s">
        <v>15921</v>
      </c>
      <c r="L1876" s="16" t="s">
        <v>7417</v>
      </c>
      <c r="M1876" s="19">
        <v>1</v>
      </c>
      <c r="N1876" s="16" t="s">
        <v>19920</v>
      </c>
      <c r="O1876" s="25" t="s">
        <v>15924</v>
      </c>
      <c r="P1876" s="16" t="s">
        <v>15925</v>
      </c>
      <c r="Q1876" s="16" t="s">
        <v>17662</v>
      </c>
      <c r="R1876" s="19"/>
      <c r="S1876" s="19"/>
      <c r="T1876" s="19"/>
      <c r="U1876" s="19"/>
      <c r="V1876" s="19"/>
      <c r="W1876" s="19"/>
      <c r="X1876" s="19"/>
    </row>
    <row r="1877" spans="1:24">
      <c r="A1877" s="19">
        <v>1873</v>
      </c>
      <c r="B1877" s="16" t="s">
        <v>19921</v>
      </c>
      <c r="C1877" s="16" t="s">
        <v>15922</v>
      </c>
      <c r="D1877" s="16" t="s">
        <v>15923</v>
      </c>
      <c r="E1877" s="22">
        <v>2018</v>
      </c>
      <c r="F1877" s="16" t="s">
        <v>29</v>
      </c>
      <c r="G1877" s="16" t="s">
        <v>29</v>
      </c>
      <c r="H1877" s="16" t="s">
        <v>1523</v>
      </c>
      <c r="I1877" s="16"/>
      <c r="J1877" s="16" t="s">
        <v>344</v>
      </c>
      <c r="K1877" s="16" t="s">
        <v>15921</v>
      </c>
      <c r="L1877" s="16" t="s">
        <v>7417</v>
      </c>
      <c r="M1877" s="19">
        <v>1</v>
      </c>
      <c r="N1877" s="16" t="s">
        <v>19922</v>
      </c>
      <c r="O1877" s="25" t="s">
        <v>15926</v>
      </c>
      <c r="P1877" s="16" t="s">
        <v>15927</v>
      </c>
      <c r="Q1877" s="16" t="s">
        <v>17662</v>
      </c>
      <c r="R1877" s="19"/>
      <c r="S1877" s="19"/>
      <c r="T1877" s="19"/>
      <c r="U1877" s="19"/>
      <c r="V1877" s="19"/>
      <c r="W1877" s="19"/>
      <c r="X1877" s="19"/>
    </row>
    <row r="1878" spans="1:24">
      <c r="A1878" s="19">
        <v>1874</v>
      </c>
      <c r="B1878" s="16" t="s">
        <v>4150</v>
      </c>
      <c r="C1878" s="16" t="s">
        <v>4148</v>
      </c>
      <c r="D1878" s="16" t="s">
        <v>4149</v>
      </c>
      <c r="E1878" s="22">
        <v>2015</v>
      </c>
      <c r="F1878" s="16" t="s">
        <v>177</v>
      </c>
      <c r="G1878" s="16" t="s">
        <v>53</v>
      </c>
      <c r="H1878" s="16" t="s">
        <v>178</v>
      </c>
      <c r="I1878" s="16" t="s">
        <v>935</v>
      </c>
      <c r="J1878" s="16"/>
      <c r="K1878" s="16"/>
      <c r="L1878" s="16" t="s">
        <v>2824</v>
      </c>
      <c r="M1878" s="19">
        <v>1</v>
      </c>
      <c r="N1878" s="16" t="s">
        <v>19923</v>
      </c>
      <c r="O1878" s="25" t="s">
        <v>4151</v>
      </c>
      <c r="P1878" s="16" t="s">
        <v>4152</v>
      </c>
      <c r="Q1878" s="16" t="s">
        <v>17628</v>
      </c>
      <c r="R1878" s="19"/>
      <c r="S1878" s="19"/>
      <c r="T1878" s="19"/>
      <c r="U1878" s="19"/>
      <c r="V1878" s="19"/>
      <c r="W1878" s="19"/>
      <c r="X1878" s="19"/>
    </row>
    <row r="1879" spans="1:24">
      <c r="A1879" s="19">
        <v>1875</v>
      </c>
      <c r="B1879" s="16" t="s">
        <v>17258</v>
      </c>
      <c r="C1879" s="16" t="s">
        <v>17257</v>
      </c>
      <c r="D1879" s="16" t="s">
        <v>17259</v>
      </c>
      <c r="E1879" s="22">
        <v>2009</v>
      </c>
      <c r="F1879" s="16" t="s">
        <v>31</v>
      </c>
      <c r="G1879" s="16" t="s">
        <v>31</v>
      </c>
      <c r="H1879" s="16" t="s">
        <v>219</v>
      </c>
      <c r="I1879" s="16"/>
      <c r="J1879" s="16" t="s">
        <v>17257</v>
      </c>
      <c r="K1879" s="16" t="s">
        <v>17258</v>
      </c>
      <c r="L1879" s="16" t="s">
        <v>2824</v>
      </c>
      <c r="M1879" s="19">
        <v>1</v>
      </c>
      <c r="N1879" s="16" t="s">
        <v>19924</v>
      </c>
      <c r="O1879" s="25" t="s">
        <v>17260</v>
      </c>
      <c r="P1879" s="16" t="s">
        <v>17261</v>
      </c>
      <c r="Q1879" s="16" t="s">
        <v>17628</v>
      </c>
      <c r="R1879" s="19"/>
      <c r="S1879" s="19"/>
      <c r="T1879" s="19"/>
      <c r="U1879" s="19"/>
      <c r="V1879" s="19"/>
      <c r="W1879" s="19"/>
      <c r="X1879" s="19"/>
    </row>
    <row r="1880" spans="1:24">
      <c r="A1880" s="19">
        <v>1876</v>
      </c>
      <c r="B1880" s="16" t="s">
        <v>19925</v>
      </c>
      <c r="C1880" s="16" t="s">
        <v>11832</v>
      </c>
      <c r="D1880" s="16" t="s">
        <v>14571</v>
      </c>
      <c r="E1880" s="22">
        <v>2019</v>
      </c>
      <c r="F1880" s="16" t="s">
        <v>29</v>
      </c>
      <c r="G1880" s="16" t="s">
        <v>29</v>
      </c>
      <c r="H1880" s="16" t="s">
        <v>1523</v>
      </c>
      <c r="I1880" s="16"/>
      <c r="J1880" s="16" t="s">
        <v>344</v>
      </c>
      <c r="K1880" s="16" t="s">
        <v>14570</v>
      </c>
      <c r="L1880" s="16" t="s">
        <v>2824</v>
      </c>
      <c r="M1880" s="19">
        <v>1</v>
      </c>
      <c r="N1880" s="16" t="s">
        <v>19926</v>
      </c>
      <c r="O1880" s="25" t="s">
        <v>14572</v>
      </c>
      <c r="P1880" s="16" t="s">
        <v>14573</v>
      </c>
      <c r="Q1880" s="16" t="s">
        <v>17628</v>
      </c>
      <c r="R1880" s="19"/>
      <c r="S1880" s="19"/>
      <c r="T1880" s="19"/>
      <c r="U1880" s="19"/>
      <c r="V1880" s="19"/>
      <c r="W1880" s="19"/>
      <c r="X1880" s="19"/>
    </row>
    <row r="1881" spans="1:24">
      <c r="A1881" s="19">
        <v>1877</v>
      </c>
      <c r="B1881" s="16" t="s">
        <v>19927</v>
      </c>
      <c r="C1881" s="16" t="s">
        <v>11832</v>
      </c>
      <c r="D1881" s="16" t="s">
        <v>14571</v>
      </c>
      <c r="E1881" s="22">
        <v>2019</v>
      </c>
      <c r="F1881" s="16" t="s">
        <v>29</v>
      </c>
      <c r="G1881" s="16" t="s">
        <v>29</v>
      </c>
      <c r="H1881" s="16" t="s">
        <v>1523</v>
      </c>
      <c r="I1881" s="16"/>
      <c r="J1881" s="16" t="s">
        <v>344</v>
      </c>
      <c r="K1881" s="16" t="s">
        <v>14570</v>
      </c>
      <c r="L1881" s="16" t="s">
        <v>2824</v>
      </c>
      <c r="M1881" s="19">
        <v>1</v>
      </c>
      <c r="N1881" s="16" t="s">
        <v>19928</v>
      </c>
      <c r="O1881" s="25" t="s">
        <v>14574</v>
      </c>
      <c r="P1881" s="16" t="s">
        <v>14575</v>
      </c>
      <c r="Q1881" s="16" t="s">
        <v>17628</v>
      </c>
      <c r="R1881" s="19"/>
      <c r="S1881" s="19"/>
      <c r="T1881" s="19"/>
      <c r="U1881" s="19"/>
      <c r="V1881" s="19"/>
      <c r="W1881" s="19"/>
      <c r="X1881" s="19"/>
    </row>
    <row r="1882" spans="1:24">
      <c r="A1882" s="19">
        <v>1878</v>
      </c>
      <c r="B1882" s="16" t="s">
        <v>11831</v>
      </c>
      <c r="C1882" s="16" t="s">
        <v>11832</v>
      </c>
      <c r="D1882" s="16" t="s">
        <v>11796</v>
      </c>
      <c r="E1882" s="22">
        <v>2020</v>
      </c>
      <c r="F1882" s="16" t="s">
        <v>29</v>
      </c>
      <c r="G1882" s="16" t="s">
        <v>29</v>
      </c>
      <c r="H1882" s="16" t="s">
        <v>1691</v>
      </c>
      <c r="I1882" s="16"/>
      <c r="J1882" s="16" t="s">
        <v>1692</v>
      </c>
      <c r="K1882" s="16" t="s">
        <v>11831</v>
      </c>
      <c r="L1882" s="16" t="s">
        <v>2824</v>
      </c>
      <c r="M1882" s="19">
        <v>1</v>
      </c>
      <c r="N1882" s="16" t="s">
        <v>19929</v>
      </c>
      <c r="O1882" s="25" t="s">
        <v>11833</v>
      </c>
      <c r="P1882" s="16" t="s">
        <v>11834</v>
      </c>
      <c r="Q1882" s="16" t="s">
        <v>17628</v>
      </c>
      <c r="R1882" s="19"/>
      <c r="S1882" s="19"/>
      <c r="T1882" s="19"/>
      <c r="U1882" s="19"/>
      <c r="V1882" s="19"/>
      <c r="W1882" s="19"/>
      <c r="X1882" s="19"/>
    </row>
    <row r="1883" spans="1:24">
      <c r="A1883" s="19">
        <v>1879</v>
      </c>
      <c r="B1883" s="16" t="s">
        <v>7367</v>
      </c>
      <c r="C1883" s="16" t="s">
        <v>7365</v>
      </c>
      <c r="D1883" s="16" t="s">
        <v>7366</v>
      </c>
      <c r="E1883" s="22">
        <v>1957</v>
      </c>
      <c r="F1883" s="16" t="s">
        <v>114</v>
      </c>
      <c r="G1883" s="16" t="s">
        <v>53</v>
      </c>
      <c r="H1883" s="16" t="s">
        <v>115</v>
      </c>
      <c r="I1883" s="16" t="s">
        <v>204</v>
      </c>
      <c r="J1883" s="16"/>
      <c r="K1883" s="16"/>
      <c r="L1883" s="16" t="s">
        <v>2817</v>
      </c>
      <c r="M1883" s="19">
        <v>1</v>
      </c>
      <c r="N1883" s="16" t="s">
        <v>19930</v>
      </c>
      <c r="O1883" s="25" t="s">
        <v>7368</v>
      </c>
      <c r="P1883" s="16" t="s">
        <v>7369</v>
      </c>
      <c r="Q1883" s="16" t="s">
        <v>17633</v>
      </c>
      <c r="R1883" s="19"/>
      <c r="S1883" s="19"/>
      <c r="T1883" s="19"/>
      <c r="U1883" s="19"/>
      <c r="V1883" s="19"/>
      <c r="W1883" s="19"/>
      <c r="X1883" s="19"/>
    </row>
    <row r="1884" spans="1:24">
      <c r="A1884" s="19">
        <v>1880</v>
      </c>
      <c r="B1884" s="16" t="s">
        <v>17545</v>
      </c>
      <c r="C1884" s="16" t="s">
        <v>17544</v>
      </c>
      <c r="D1884" s="16" t="s">
        <v>17546</v>
      </c>
      <c r="E1884" s="22">
        <v>2020</v>
      </c>
      <c r="F1884" s="16" t="s">
        <v>17541</v>
      </c>
      <c r="G1884" s="16" t="s">
        <v>31</v>
      </c>
      <c r="H1884" s="16" t="s">
        <v>17537</v>
      </c>
      <c r="I1884" s="16"/>
      <c r="J1884" s="16" t="s">
        <v>17544</v>
      </c>
      <c r="K1884" s="16" t="s">
        <v>17545</v>
      </c>
      <c r="L1884" s="16" t="s">
        <v>3169</v>
      </c>
      <c r="M1884" s="19">
        <v>1</v>
      </c>
      <c r="N1884" s="16" t="s">
        <v>19931</v>
      </c>
      <c r="O1884" s="25" t="s">
        <v>17547</v>
      </c>
      <c r="P1884" s="16" t="s">
        <v>17548</v>
      </c>
      <c r="Q1884" s="16" t="s">
        <v>17630</v>
      </c>
      <c r="R1884" s="19"/>
      <c r="S1884" s="19"/>
      <c r="T1884" s="19"/>
      <c r="U1884" s="19"/>
      <c r="V1884" s="19"/>
      <c r="W1884" s="19"/>
      <c r="X1884" s="19"/>
    </row>
    <row r="1885" spans="1:24">
      <c r="A1885" s="19">
        <v>1881</v>
      </c>
      <c r="B1885" s="16" t="s">
        <v>7711</v>
      </c>
      <c r="C1885" s="16" t="s">
        <v>7709</v>
      </c>
      <c r="D1885" s="16" t="s">
        <v>7710</v>
      </c>
      <c r="E1885" s="22">
        <v>2003</v>
      </c>
      <c r="F1885" s="16" t="s">
        <v>114</v>
      </c>
      <c r="G1885" s="16" t="s">
        <v>53</v>
      </c>
      <c r="H1885" s="16" t="s">
        <v>115</v>
      </c>
      <c r="I1885" s="16" t="s">
        <v>513</v>
      </c>
      <c r="J1885" s="16"/>
      <c r="K1885" s="16"/>
      <c r="L1885" s="16" t="s">
        <v>2928</v>
      </c>
      <c r="M1885" s="19">
        <v>1</v>
      </c>
      <c r="N1885" s="16" t="s">
        <v>19932</v>
      </c>
      <c r="O1885" s="25" t="s">
        <v>7712</v>
      </c>
      <c r="P1885" s="16" t="s">
        <v>7713</v>
      </c>
      <c r="Q1885" s="16" t="s">
        <v>17638</v>
      </c>
      <c r="R1885" s="19"/>
      <c r="S1885" s="19"/>
      <c r="T1885" s="19"/>
      <c r="U1885" s="19"/>
      <c r="V1885" s="19"/>
      <c r="W1885" s="19"/>
      <c r="X1885" s="19"/>
    </row>
    <row r="1886" spans="1:24">
      <c r="A1886" s="19">
        <v>1882</v>
      </c>
      <c r="B1886" s="16" t="s">
        <v>19933</v>
      </c>
      <c r="C1886" s="16" t="s">
        <v>14515</v>
      </c>
      <c r="D1886" s="16" t="s">
        <v>14516</v>
      </c>
      <c r="E1886" s="22">
        <v>2018</v>
      </c>
      <c r="F1886" s="16" t="s">
        <v>14517</v>
      </c>
      <c r="G1886" s="16" t="s">
        <v>29</v>
      </c>
      <c r="H1886" s="16" t="s">
        <v>1523</v>
      </c>
      <c r="I1886" s="16"/>
      <c r="J1886" s="16" t="s">
        <v>344</v>
      </c>
      <c r="K1886" s="16" t="s">
        <v>14514</v>
      </c>
      <c r="L1886" s="16" t="s">
        <v>2824</v>
      </c>
      <c r="M1886" s="19">
        <v>1</v>
      </c>
      <c r="N1886" s="16" t="s">
        <v>19934</v>
      </c>
      <c r="O1886" s="25" t="s">
        <v>14518</v>
      </c>
      <c r="P1886" s="16" t="s">
        <v>14519</v>
      </c>
      <c r="Q1886" s="16" t="s">
        <v>17628</v>
      </c>
      <c r="R1886" s="19"/>
      <c r="S1886" s="19"/>
      <c r="T1886" s="19"/>
      <c r="U1886" s="19"/>
      <c r="V1886" s="19"/>
      <c r="W1886" s="19"/>
      <c r="X1886" s="19"/>
    </row>
    <row r="1887" spans="1:24">
      <c r="A1887" s="19">
        <v>1883</v>
      </c>
      <c r="B1887" s="16" t="s">
        <v>19935</v>
      </c>
      <c r="C1887" s="16" t="s">
        <v>14515</v>
      </c>
      <c r="D1887" s="16" t="s">
        <v>14516</v>
      </c>
      <c r="E1887" s="22">
        <v>2018</v>
      </c>
      <c r="F1887" s="16" t="s">
        <v>14517</v>
      </c>
      <c r="G1887" s="16" t="s">
        <v>29</v>
      </c>
      <c r="H1887" s="16" t="s">
        <v>1523</v>
      </c>
      <c r="I1887" s="16"/>
      <c r="J1887" s="16" t="s">
        <v>344</v>
      </c>
      <c r="K1887" s="16" t="s">
        <v>15633</v>
      </c>
      <c r="L1887" s="16" t="s">
        <v>2824</v>
      </c>
      <c r="M1887" s="19">
        <v>1</v>
      </c>
      <c r="N1887" s="16" t="s">
        <v>19936</v>
      </c>
      <c r="O1887" s="25" t="s">
        <v>15634</v>
      </c>
      <c r="P1887" s="16" t="s">
        <v>15635</v>
      </c>
      <c r="Q1887" s="16" t="s">
        <v>17628</v>
      </c>
      <c r="R1887" s="19"/>
      <c r="S1887" s="19"/>
      <c r="T1887" s="19"/>
      <c r="U1887" s="19"/>
      <c r="V1887" s="19"/>
      <c r="W1887" s="19"/>
      <c r="X1887" s="19"/>
    </row>
    <row r="1888" spans="1:24">
      <c r="A1888" s="19">
        <v>1884</v>
      </c>
      <c r="B1888" s="16" t="s">
        <v>9560</v>
      </c>
      <c r="C1888" s="16" t="s">
        <v>9561</v>
      </c>
      <c r="D1888" s="16" t="s">
        <v>9562</v>
      </c>
      <c r="E1888" s="22">
        <v>1992</v>
      </c>
      <c r="F1888" s="16" t="s">
        <v>29</v>
      </c>
      <c r="G1888" s="16" t="s">
        <v>29</v>
      </c>
      <c r="H1888" s="16" t="s">
        <v>106</v>
      </c>
      <c r="I1888" s="16"/>
      <c r="J1888" s="16" t="s">
        <v>1470</v>
      </c>
      <c r="K1888" s="16" t="s">
        <v>9560</v>
      </c>
      <c r="L1888" s="16" t="s">
        <v>2824</v>
      </c>
      <c r="M1888" s="19">
        <v>1</v>
      </c>
      <c r="N1888" s="16" t="s">
        <v>19937</v>
      </c>
      <c r="O1888" s="25" t="s">
        <v>9563</v>
      </c>
      <c r="P1888" s="16" t="s">
        <v>9564</v>
      </c>
      <c r="Q1888" s="16" t="s">
        <v>17628</v>
      </c>
      <c r="R1888" s="19"/>
      <c r="S1888" s="19"/>
      <c r="T1888" s="19"/>
      <c r="U1888" s="19"/>
      <c r="V1888" s="19"/>
      <c r="W1888" s="19"/>
      <c r="X1888" s="19"/>
    </row>
    <row r="1889" spans="1:24">
      <c r="A1889" s="19">
        <v>1885</v>
      </c>
      <c r="B1889" s="16" t="s">
        <v>3055</v>
      </c>
      <c r="C1889" s="16" t="s">
        <v>3053</v>
      </c>
      <c r="D1889" s="16" t="s">
        <v>3054</v>
      </c>
      <c r="E1889" s="22">
        <v>1964</v>
      </c>
      <c r="F1889" s="16" t="s">
        <v>3045</v>
      </c>
      <c r="G1889" s="16" t="s">
        <v>53</v>
      </c>
      <c r="H1889" s="16" t="s">
        <v>3042</v>
      </c>
      <c r="I1889" s="16" t="s">
        <v>3042</v>
      </c>
      <c r="J1889" s="16"/>
      <c r="K1889" s="16"/>
      <c r="L1889" s="16" t="s">
        <v>2928</v>
      </c>
      <c r="M1889" s="19">
        <v>1</v>
      </c>
      <c r="N1889" s="16" t="s">
        <v>19938</v>
      </c>
      <c r="O1889" s="25" t="s">
        <v>3056</v>
      </c>
      <c r="P1889" s="16" t="s">
        <v>3057</v>
      </c>
      <c r="Q1889" s="16" t="s">
        <v>17638</v>
      </c>
      <c r="R1889" s="19"/>
      <c r="S1889" s="19"/>
      <c r="T1889" s="19"/>
      <c r="U1889" s="19"/>
      <c r="V1889" s="19"/>
      <c r="W1889" s="19"/>
      <c r="X1889" s="19"/>
    </row>
    <row r="1890" spans="1:24">
      <c r="A1890" s="19">
        <v>1886</v>
      </c>
      <c r="B1890" s="16" t="s">
        <v>7716</v>
      </c>
      <c r="C1890" s="16" t="s">
        <v>7714</v>
      </c>
      <c r="D1890" s="16" t="s">
        <v>7715</v>
      </c>
      <c r="E1890" s="22">
        <v>1994</v>
      </c>
      <c r="F1890" s="16" t="s">
        <v>114</v>
      </c>
      <c r="G1890" s="16" t="s">
        <v>53</v>
      </c>
      <c r="H1890" s="16" t="s">
        <v>115</v>
      </c>
      <c r="I1890" s="16" t="s">
        <v>513</v>
      </c>
      <c r="J1890" s="16"/>
      <c r="K1890" s="16"/>
      <c r="L1890" s="16" t="s">
        <v>2833</v>
      </c>
      <c r="M1890" s="19">
        <v>1</v>
      </c>
      <c r="N1890" s="16" t="s">
        <v>19939</v>
      </c>
      <c r="O1890" s="25" t="s">
        <v>7717</v>
      </c>
      <c r="P1890" s="16" t="s">
        <v>7718</v>
      </c>
      <c r="Q1890" s="16" t="s">
        <v>17687</v>
      </c>
      <c r="R1890" s="19"/>
      <c r="S1890" s="19"/>
      <c r="T1890" s="19"/>
      <c r="U1890" s="19"/>
      <c r="V1890" s="19"/>
      <c r="W1890" s="19"/>
      <c r="X1890" s="19"/>
    </row>
    <row r="1891" spans="1:24">
      <c r="A1891" s="19">
        <v>1887</v>
      </c>
      <c r="B1891" s="16" t="s">
        <v>4846</v>
      </c>
      <c r="C1891" s="16" t="s">
        <v>1201</v>
      </c>
      <c r="D1891" s="16" t="s">
        <v>4845</v>
      </c>
      <c r="E1891" s="22">
        <v>2023</v>
      </c>
      <c r="F1891" s="16" t="s">
        <v>286</v>
      </c>
      <c r="G1891" s="16" t="s">
        <v>53</v>
      </c>
      <c r="H1891" s="16" t="s">
        <v>115</v>
      </c>
      <c r="I1891" s="16" t="s">
        <v>287</v>
      </c>
      <c r="J1891" s="16"/>
      <c r="K1891" s="16"/>
      <c r="L1891" s="16" t="s">
        <v>2824</v>
      </c>
      <c r="M1891" s="19">
        <v>1</v>
      </c>
      <c r="N1891" s="16" t="s">
        <v>19940</v>
      </c>
      <c r="O1891" s="25" t="s">
        <v>4847</v>
      </c>
      <c r="P1891" s="16" t="s">
        <v>4848</v>
      </c>
      <c r="Q1891" s="16" t="s">
        <v>17628</v>
      </c>
      <c r="R1891" s="19"/>
      <c r="S1891" s="19"/>
      <c r="T1891" s="19"/>
      <c r="U1891" s="19"/>
      <c r="V1891" s="19"/>
      <c r="W1891" s="19"/>
      <c r="X1891" s="19"/>
    </row>
    <row r="1892" spans="1:24">
      <c r="A1892" s="19">
        <v>1888</v>
      </c>
      <c r="B1892" s="16" t="s">
        <v>9322</v>
      </c>
      <c r="C1892" s="16" t="s">
        <v>1201</v>
      </c>
      <c r="D1892" s="16" t="s">
        <v>9321</v>
      </c>
      <c r="E1892" s="22">
        <v>2021</v>
      </c>
      <c r="F1892" s="16" t="s">
        <v>841</v>
      </c>
      <c r="G1892" s="16" t="s">
        <v>53</v>
      </c>
      <c r="H1892" s="16" t="s">
        <v>434</v>
      </c>
      <c r="I1892" s="16" t="s">
        <v>435</v>
      </c>
      <c r="J1892" s="16"/>
      <c r="K1892" s="16"/>
      <c r="L1892" s="16" t="s">
        <v>2824</v>
      </c>
      <c r="M1892" s="19">
        <v>1</v>
      </c>
      <c r="N1892" s="16" t="s">
        <v>19941</v>
      </c>
      <c r="O1892" s="25" t="s">
        <v>9323</v>
      </c>
      <c r="P1892" s="16" t="s">
        <v>9324</v>
      </c>
      <c r="Q1892" s="16" t="s">
        <v>17628</v>
      </c>
      <c r="R1892" s="19"/>
      <c r="S1892" s="19"/>
      <c r="T1892" s="19"/>
      <c r="U1892" s="19"/>
      <c r="V1892" s="19"/>
      <c r="W1892" s="19"/>
      <c r="X1892" s="19"/>
    </row>
    <row r="1893" spans="1:24">
      <c r="A1893" s="19">
        <v>1889</v>
      </c>
      <c r="B1893" s="16" t="s">
        <v>1200</v>
      </c>
      <c r="C1893" s="16" t="s">
        <v>1201</v>
      </c>
      <c r="D1893" s="16" t="s">
        <v>1202</v>
      </c>
      <c r="E1893" s="22">
        <v>2018</v>
      </c>
      <c r="F1893" s="16" t="s">
        <v>841</v>
      </c>
      <c r="G1893" s="16" t="s">
        <v>53</v>
      </c>
      <c r="H1893" s="16" t="s">
        <v>434</v>
      </c>
      <c r="I1893" s="16" t="s">
        <v>435</v>
      </c>
      <c r="J1893" s="16"/>
      <c r="K1893" s="16"/>
      <c r="L1893" s="16" t="s">
        <v>2824</v>
      </c>
      <c r="M1893" s="19">
        <v>1</v>
      </c>
      <c r="N1893" s="16" t="s">
        <v>1204</v>
      </c>
      <c r="O1893" s="25" t="s">
        <v>1203</v>
      </c>
      <c r="P1893" s="16" t="s">
        <v>9325</v>
      </c>
      <c r="Q1893" s="16" t="s">
        <v>17628</v>
      </c>
      <c r="R1893" s="19"/>
      <c r="S1893" s="19"/>
      <c r="T1893" s="19">
        <v>41</v>
      </c>
      <c r="U1893" s="19"/>
      <c r="V1893" s="19"/>
      <c r="W1893" s="19"/>
      <c r="X1893" s="19"/>
    </row>
    <row r="1894" spans="1:24">
      <c r="A1894" s="19">
        <v>1890</v>
      </c>
      <c r="B1894" s="16" t="s">
        <v>4850</v>
      </c>
      <c r="C1894" s="16" t="s">
        <v>1201</v>
      </c>
      <c r="D1894" s="16" t="s">
        <v>4849</v>
      </c>
      <c r="E1894" s="22">
        <v>2017</v>
      </c>
      <c r="F1894" s="16" t="s">
        <v>286</v>
      </c>
      <c r="G1894" s="16" t="s">
        <v>53</v>
      </c>
      <c r="H1894" s="16" t="s">
        <v>115</v>
      </c>
      <c r="I1894" s="16" t="s">
        <v>287</v>
      </c>
      <c r="J1894" s="16"/>
      <c r="K1894" s="16"/>
      <c r="L1894" s="16" t="s">
        <v>2824</v>
      </c>
      <c r="M1894" s="19">
        <v>1</v>
      </c>
      <c r="N1894" s="16" t="s">
        <v>19942</v>
      </c>
      <c r="O1894" s="25" t="s">
        <v>4851</v>
      </c>
      <c r="P1894" s="16" t="s">
        <v>4852</v>
      </c>
      <c r="Q1894" s="16" t="s">
        <v>17628</v>
      </c>
      <c r="R1894" s="19"/>
      <c r="S1894" s="19"/>
      <c r="T1894" s="19"/>
      <c r="U1894" s="19"/>
      <c r="V1894" s="19"/>
      <c r="W1894" s="19"/>
      <c r="X1894" s="19"/>
    </row>
    <row r="1895" spans="1:24">
      <c r="A1895" s="19">
        <v>1891</v>
      </c>
      <c r="B1895" s="16" t="s">
        <v>19943</v>
      </c>
      <c r="C1895" s="16" t="s">
        <v>12152</v>
      </c>
      <c r="D1895" s="16" t="s">
        <v>12153</v>
      </c>
      <c r="E1895" s="22">
        <v>2023</v>
      </c>
      <c r="F1895" s="16" t="s">
        <v>29</v>
      </c>
      <c r="G1895" s="16" t="s">
        <v>29</v>
      </c>
      <c r="H1895" s="16" t="s">
        <v>258</v>
      </c>
      <c r="I1895" s="16"/>
      <c r="J1895" s="16" t="s">
        <v>259</v>
      </c>
      <c r="K1895" s="16" t="s">
        <v>12151</v>
      </c>
      <c r="L1895" s="16" t="s">
        <v>7417</v>
      </c>
      <c r="M1895" s="19">
        <v>1</v>
      </c>
      <c r="N1895" s="16" t="s">
        <v>19944</v>
      </c>
      <c r="O1895" s="25" t="s">
        <v>12154</v>
      </c>
      <c r="P1895" s="16" t="s">
        <v>12155</v>
      </c>
      <c r="Q1895" s="16" t="s">
        <v>17662</v>
      </c>
      <c r="R1895" s="19"/>
      <c r="S1895" s="19"/>
      <c r="T1895" s="19"/>
      <c r="U1895" s="19"/>
      <c r="V1895" s="19"/>
      <c r="W1895" s="19"/>
      <c r="X1895" s="19"/>
    </row>
    <row r="1896" spans="1:24">
      <c r="A1896" s="19">
        <v>1892</v>
      </c>
      <c r="B1896" s="16" t="s">
        <v>19945</v>
      </c>
      <c r="C1896" s="16" t="s">
        <v>12152</v>
      </c>
      <c r="D1896" s="16" t="s">
        <v>12153</v>
      </c>
      <c r="E1896" s="22">
        <v>2023</v>
      </c>
      <c r="F1896" s="16" t="s">
        <v>29</v>
      </c>
      <c r="G1896" s="16" t="s">
        <v>29</v>
      </c>
      <c r="H1896" s="16" t="s">
        <v>258</v>
      </c>
      <c r="I1896" s="16"/>
      <c r="J1896" s="16" t="s">
        <v>259</v>
      </c>
      <c r="K1896" s="16" t="s">
        <v>12151</v>
      </c>
      <c r="L1896" s="16" t="s">
        <v>7417</v>
      </c>
      <c r="M1896" s="19">
        <v>1</v>
      </c>
      <c r="N1896" s="16" t="s">
        <v>19946</v>
      </c>
      <c r="O1896" s="25" t="s">
        <v>12156</v>
      </c>
      <c r="P1896" s="16" t="s">
        <v>12157</v>
      </c>
      <c r="Q1896" s="16" t="s">
        <v>17662</v>
      </c>
      <c r="R1896" s="19"/>
      <c r="S1896" s="19"/>
      <c r="T1896" s="19"/>
      <c r="U1896" s="19"/>
      <c r="V1896" s="19"/>
      <c r="W1896" s="19"/>
      <c r="X1896" s="19"/>
    </row>
    <row r="1897" spans="1:24">
      <c r="A1897" s="19">
        <v>1893</v>
      </c>
      <c r="B1897" s="16" t="s">
        <v>19947</v>
      </c>
      <c r="C1897" s="16" t="s">
        <v>12152</v>
      </c>
      <c r="D1897" s="16" t="s">
        <v>12153</v>
      </c>
      <c r="E1897" s="22">
        <v>2023</v>
      </c>
      <c r="F1897" s="16" t="s">
        <v>29</v>
      </c>
      <c r="G1897" s="16" t="s">
        <v>29</v>
      </c>
      <c r="H1897" s="16" t="s">
        <v>258</v>
      </c>
      <c r="I1897" s="16"/>
      <c r="J1897" s="16" t="s">
        <v>259</v>
      </c>
      <c r="K1897" s="16" t="s">
        <v>12151</v>
      </c>
      <c r="L1897" s="16" t="s">
        <v>7417</v>
      </c>
      <c r="M1897" s="19">
        <v>1</v>
      </c>
      <c r="N1897" s="16" t="s">
        <v>19948</v>
      </c>
      <c r="O1897" s="25" t="s">
        <v>12158</v>
      </c>
      <c r="P1897" s="16" t="s">
        <v>12159</v>
      </c>
      <c r="Q1897" s="16" t="s">
        <v>17662</v>
      </c>
      <c r="R1897" s="19"/>
      <c r="S1897" s="19"/>
      <c r="T1897" s="19"/>
      <c r="U1897" s="19"/>
      <c r="V1897" s="19"/>
      <c r="W1897" s="19"/>
      <c r="X1897" s="19"/>
    </row>
    <row r="1898" spans="1:24">
      <c r="A1898" s="19">
        <v>1894</v>
      </c>
      <c r="B1898" s="16" t="s">
        <v>19949</v>
      </c>
      <c r="C1898" s="16" t="s">
        <v>9666</v>
      </c>
      <c r="D1898" s="16" t="s">
        <v>9667</v>
      </c>
      <c r="E1898" s="22">
        <v>2022</v>
      </c>
      <c r="F1898" s="16" t="s">
        <v>29</v>
      </c>
      <c r="G1898" s="16" t="s">
        <v>29</v>
      </c>
      <c r="H1898" s="16" t="s">
        <v>106</v>
      </c>
      <c r="I1898" s="16"/>
      <c r="J1898" s="16" t="s">
        <v>9664</v>
      </c>
      <c r="K1898" s="16" t="s">
        <v>9665</v>
      </c>
      <c r="L1898" s="16" t="s">
        <v>7417</v>
      </c>
      <c r="M1898" s="19">
        <v>1</v>
      </c>
      <c r="N1898" s="16" t="s">
        <v>19950</v>
      </c>
      <c r="O1898" s="25" t="s">
        <v>9668</v>
      </c>
      <c r="P1898" s="16" t="s">
        <v>9669</v>
      </c>
      <c r="Q1898" s="16" t="s">
        <v>17662</v>
      </c>
      <c r="R1898" s="19"/>
      <c r="S1898" s="19"/>
      <c r="T1898" s="19"/>
      <c r="U1898" s="19"/>
      <c r="V1898" s="19"/>
      <c r="W1898" s="19"/>
      <c r="X1898" s="19"/>
    </row>
    <row r="1899" spans="1:24">
      <c r="A1899" s="19">
        <v>1895</v>
      </c>
      <c r="B1899" s="16" t="s">
        <v>19951</v>
      </c>
      <c r="C1899" s="16" t="s">
        <v>9666</v>
      </c>
      <c r="D1899" s="16" t="s">
        <v>9667</v>
      </c>
      <c r="E1899" s="22">
        <v>2022</v>
      </c>
      <c r="F1899" s="16" t="s">
        <v>29</v>
      </c>
      <c r="G1899" s="16" t="s">
        <v>29</v>
      </c>
      <c r="H1899" s="16" t="s">
        <v>106</v>
      </c>
      <c r="I1899" s="16"/>
      <c r="J1899" s="16" t="s">
        <v>9664</v>
      </c>
      <c r="K1899" s="16" t="s">
        <v>9665</v>
      </c>
      <c r="L1899" s="16" t="s">
        <v>7417</v>
      </c>
      <c r="M1899" s="19">
        <v>1</v>
      </c>
      <c r="N1899" s="16" t="s">
        <v>19952</v>
      </c>
      <c r="O1899" s="25" t="s">
        <v>9670</v>
      </c>
      <c r="P1899" s="16" t="s">
        <v>9671</v>
      </c>
      <c r="Q1899" s="16" t="s">
        <v>17662</v>
      </c>
      <c r="R1899" s="19"/>
      <c r="S1899" s="19"/>
      <c r="T1899" s="19"/>
      <c r="U1899" s="19"/>
      <c r="V1899" s="19"/>
      <c r="W1899" s="19"/>
      <c r="X1899" s="19"/>
    </row>
    <row r="1900" spans="1:24">
      <c r="A1900" s="19">
        <v>1896</v>
      </c>
      <c r="B1900" s="16" t="s">
        <v>19953</v>
      </c>
      <c r="C1900" s="16" t="s">
        <v>9672</v>
      </c>
      <c r="D1900" s="16" t="s">
        <v>9667</v>
      </c>
      <c r="E1900" s="22">
        <v>2022</v>
      </c>
      <c r="F1900" s="16" t="s">
        <v>29</v>
      </c>
      <c r="G1900" s="16" t="s">
        <v>29</v>
      </c>
      <c r="H1900" s="16" t="s">
        <v>106</v>
      </c>
      <c r="I1900" s="16"/>
      <c r="J1900" s="16" t="s">
        <v>9664</v>
      </c>
      <c r="K1900" s="16" t="s">
        <v>9665</v>
      </c>
      <c r="L1900" s="16" t="s">
        <v>7417</v>
      </c>
      <c r="M1900" s="19">
        <v>1</v>
      </c>
      <c r="N1900" s="16" t="s">
        <v>19954</v>
      </c>
      <c r="O1900" s="25" t="s">
        <v>9673</v>
      </c>
      <c r="P1900" s="16" t="s">
        <v>9674</v>
      </c>
      <c r="Q1900" s="16" t="s">
        <v>17662</v>
      </c>
      <c r="R1900" s="19"/>
      <c r="S1900" s="19"/>
      <c r="T1900" s="19"/>
      <c r="U1900" s="19"/>
      <c r="V1900" s="19"/>
      <c r="W1900" s="19"/>
      <c r="X1900" s="19"/>
    </row>
    <row r="1901" spans="1:24">
      <c r="A1901" s="19">
        <v>1897</v>
      </c>
      <c r="B1901" s="16" t="s">
        <v>2821</v>
      </c>
      <c r="C1901" s="16" t="s">
        <v>2820</v>
      </c>
      <c r="D1901" s="16" t="s">
        <v>2821</v>
      </c>
      <c r="E1901" s="22">
        <v>2003</v>
      </c>
      <c r="F1901" s="16" t="s">
        <v>396</v>
      </c>
      <c r="G1901" s="16" t="s">
        <v>53</v>
      </c>
      <c r="H1901" s="16" t="s">
        <v>397</v>
      </c>
      <c r="I1901" s="16" t="s">
        <v>198</v>
      </c>
      <c r="J1901" s="16"/>
      <c r="K1901" s="16"/>
      <c r="L1901" s="16" t="s">
        <v>2817</v>
      </c>
      <c r="M1901" s="19">
        <v>1</v>
      </c>
      <c r="N1901" s="16" t="s">
        <v>19955</v>
      </c>
      <c r="O1901" s="25" t="s">
        <v>2822</v>
      </c>
      <c r="P1901" s="16" t="s">
        <v>2823</v>
      </c>
      <c r="Q1901" s="16" t="s">
        <v>17633</v>
      </c>
      <c r="R1901" s="19"/>
      <c r="S1901" s="19"/>
      <c r="T1901" s="19"/>
      <c r="U1901" s="19"/>
      <c r="V1901" s="19"/>
      <c r="W1901" s="19"/>
      <c r="X1901" s="19"/>
    </row>
    <row r="1902" spans="1:24">
      <c r="A1902" s="19">
        <v>1898</v>
      </c>
      <c r="B1902" s="16" t="s">
        <v>6669</v>
      </c>
      <c r="C1902" s="16" t="s">
        <v>6667</v>
      </c>
      <c r="D1902" s="16" t="s">
        <v>6668</v>
      </c>
      <c r="E1902" s="22">
        <v>1987</v>
      </c>
      <c r="F1902" s="16" t="s">
        <v>114</v>
      </c>
      <c r="G1902" s="16" t="s">
        <v>53</v>
      </c>
      <c r="H1902" s="16" t="s">
        <v>115</v>
      </c>
      <c r="I1902" s="16" t="s">
        <v>185</v>
      </c>
      <c r="J1902" s="16"/>
      <c r="K1902" s="16"/>
      <c r="L1902" s="16" t="s">
        <v>2928</v>
      </c>
      <c r="M1902" s="19">
        <v>1</v>
      </c>
      <c r="N1902" s="16" t="s">
        <v>19956</v>
      </c>
      <c r="O1902" s="25" t="s">
        <v>6670</v>
      </c>
      <c r="P1902" s="16" t="s">
        <v>6671</v>
      </c>
      <c r="Q1902" s="16" t="s">
        <v>17638</v>
      </c>
      <c r="R1902" s="19"/>
      <c r="S1902" s="19"/>
      <c r="T1902" s="19"/>
      <c r="U1902" s="19"/>
      <c r="V1902" s="19"/>
      <c r="W1902" s="19"/>
      <c r="X1902" s="19"/>
    </row>
    <row r="1903" spans="1:24">
      <c r="A1903" s="19">
        <v>1899</v>
      </c>
      <c r="B1903" s="16" t="s">
        <v>3958</v>
      </c>
      <c r="C1903" s="16" t="s">
        <v>3956</v>
      </c>
      <c r="D1903" s="16" t="s">
        <v>3957</v>
      </c>
      <c r="E1903" s="22">
        <v>2015</v>
      </c>
      <c r="F1903" s="16" t="s">
        <v>177</v>
      </c>
      <c r="G1903" s="16" t="s">
        <v>53</v>
      </c>
      <c r="H1903" s="16" t="s">
        <v>178</v>
      </c>
      <c r="I1903" s="16" t="s">
        <v>179</v>
      </c>
      <c r="J1903" s="16"/>
      <c r="K1903" s="16"/>
      <c r="L1903" s="16" t="s">
        <v>2824</v>
      </c>
      <c r="M1903" s="19">
        <v>1</v>
      </c>
      <c r="N1903" s="16" t="s">
        <v>19957</v>
      </c>
      <c r="O1903" s="25" t="s">
        <v>3959</v>
      </c>
      <c r="P1903" s="16" t="s">
        <v>3960</v>
      </c>
      <c r="Q1903" s="16" t="s">
        <v>17628</v>
      </c>
      <c r="R1903" s="19"/>
      <c r="S1903" s="19"/>
      <c r="T1903" s="19"/>
      <c r="U1903" s="19"/>
      <c r="V1903" s="19"/>
      <c r="W1903" s="19"/>
      <c r="X1903" s="19"/>
    </row>
    <row r="1904" spans="1:24">
      <c r="A1904" s="19">
        <v>1900</v>
      </c>
      <c r="B1904" s="16" t="s">
        <v>17263</v>
      </c>
      <c r="C1904" s="16" t="s">
        <v>17262</v>
      </c>
      <c r="D1904" s="16" t="s">
        <v>17264</v>
      </c>
      <c r="E1904" s="22">
        <v>1964</v>
      </c>
      <c r="F1904" s="16" t="s">
        <v>31</v>
      </c>
      <c r="G1904" s="16" t="s">
        <v>31</v>
      </c>
      <c r="H1904" s="16" t="s">
        <v>219</v>
      </c>
      <c r="I1904" s="16"/>
      <c r="J1904" s="16" t="s">
        <v>17262</v>
      </c>
      <c r="K1904" s="16" t="s">
        <v>17263</v>
      </c>
      <c r="L1904" s="16" t="s">
        <v>2824</v>
      </c>
      <c r="M1904" s="19">
        <v>1</v>
      </c>
      <c r="N1904" s="16" t="s">
        <v>19958</v>
      </c>
      <c r="O1904" s="25" t="s">
        <v>17265</v>
      </c>
      <c r="P1904" s="16" t="s">
        <v>17266</v>
      </c>
      <c r="Q1904" s="16" t="s">
        <v>17628</v>
      </c>
      <c r="R1904" s="19"/>
      <c r="S1904" s="19"/>
      <c r="T1904" s="19"/>
      <c r="U1904" s="19"/>
      <c r="V1904" s="19"/>
      <c r="W1904" s="19"/>
      <c r="X1904" s="19"/>
    </row>
    <row r="1905" spans="1:24">
      <c r="A1905" s="19">
        <v>1901</v>
      </c>
      <c r="B1905" s="16" t="s">
        <v>2093</v>
      </c>
      <c r="C1905" s="16" t="s">
        <v>2094</v>
      </c>
      <c r="D1905" s="16" t="s">
        <v>2095</v>
      </c>
      <c r="E1905" s="22">
        <v>2020</v>
      </c>
      <c r="F1905" s="16" t="s">
        <v>342</v>
      </c>
      <c r="G1905" s="16" t="s">
        <v>29</v>
      </c>
      <c r="H1905" s="16" t="s">
        <v>343</v>
      </c>
      <c r="I1905" s="16"/>
      <c r="J1905" s="16" t="s">
        <v>344</v>
      </c>
      <c r="K1905" s="16"/>
      <c r="L1905" s="16" t="s">
        <v>2824</v>
      </c>
      <c r="M1905" s="19">
        <v>1</v>
      </c>
      <c r="N1905" s="16" t="s">
        <v>2097</v>
      </c>
      <c r="O1905" s="25" t="s">
        <v>2096</v>
      </c>
      <c r="P1905" s="16" t="s">
        <v>11643</v>
      </c>
      <c r="Q1905" s="16" t="s">
        <v>17628</v>
      </c>
      <c r="R1905" s="19"/>
      <c r="S1905" s="19"/>
      <c r="T1905" s="19"/>
      <c r="U1905" s="19"/>
      <c r="V1905" s="19">
        <v>43</v>
      </c>
      <c r="W1905" s="19"/>
      <c r="X1905" s="19"/>
    </row>
    <row r="1906" spans="1:24">
      <c r="A1906" s="19">
        <v>1902</v>
      </c>
      <c r="B1906" s="16" t="s">
        <v>2970</v>
      </c>
      <c r="C1906" s="16" t="s">
        <v>2968</v>
      </c>
      <c r="D1906" s="16" t="s">
        <v>2969</v>
      </c>
      <c r="E1906" s="22">
        <v>1972</v>
      </c>
      <c r="F1906" s="16" t="s">
        <v>396</v>
      </c>
      <c r="G1906" s="16" t="s">
        <v>53</v>
      </c>
      <c r="H1906" s="16" t="s">
        <v>397</v>
      </c>
      <c r="I1906" s="16" t="s">
        <v>2865</v>
      </c>
      <c r="J1906" s="16"/>
      <c r="K1906" s="16"/>
      <c r="L1906" s="16" t="s">
        <v>2824</v>
      </c>
      <c r="M1906" s="19">
        <v>1</v>
      </c>
      <c r="N1906" s="16" t="s">
        <v>19959</v>
      </c>
      <c r="O1906" s="25" t="s">
        <v>2971</v>
      </c>
      <c r="P1906" s="16" t="s">
        <v>2972</v>
      </c>
      <c r="Q1906" s="16" t="s">
        <v>17628</v>
      </c>
      <c r="R1906" s="19"/>
      <c r="S1906" s="19"/>
      <c r="T1906" s="19"/>
      <c r="U1906" s="19"/>
      <c r="V1906" s="19"/>
      <c r="W1906" s="19"/>
      <c r="X1906" s="19"/>
    </row>
    <row r="1907" spans="1:24">
      <c r="A1907" s="19">
        <v>1903</v>
      </c>
      <c r="B1907" s="16" t="s">
        <v>16647</v>
      </c>
      <c r="C1907" s="16" t="s">
        <v>16648</v>
      </c>
      <c r="D1907" s="16" t="s">
        <v>16649</v>
      </c>
      <c r="E1907" s="22">
        <v>2016</v>
      </c>
      <c r="F1907" s="16" t="s">
        <v>29</v>
      </c>
      <c r="G1907" s="16" t="s">
        <v>29</v>
      </c>
      <c r="H1907" s="16" t="s">
        <v>1523</v>
      </c>
      <c r="I1907" s="16"/>
      <c r="J1907" s="16" t="s">
        <v>344</v>
      </c>
      <c r="K1907" s="16" t="s">
        <v>16647</v>
      </c>
      <c r="L1907" s="16" t="s">
        <v>2824</v>
      </c>
      <c r="M1907" s="19">
        <v>1</v>
      </c>
      <c r="N1907" s="16" t="s">
        <v>19960</v>
      </c>
      <c r="O1907" s="25" t="s">
        <v>16650</v>
      </c>
      <c r="P1907" s="16" t="s">
        <v>16651</v>
      </c>
      <c r="Q1907" s="16" t="s">
        <v>17628</v>
      </c>
      <c r="R1907" s="19"/>
      <c r="S1907" s="19"/>
      <c r="T1907" s="19"/>
      <c r="U1907" s="19"/>
      <c r="V1907" s="19"/>
      <c r="W1907" s="19"/>
      <c r="X1907" s="19"/>
    </row>
    <row r="1908" spans="1:24">
      <c r="A1908" s="19">
        <v>1904</v>
      </c>
      <c r="B1908" s="16" t="s">
        <v>15570</v>
      </c>
      <c r="C1908" s="16" t="s">
        <v>15571</v>
      </c>
      <c r="D1908" s="16" t="s">
        <v>15567</v>
      </c>
      <c r="E1908" s="22">
        <v>2018</v>
      </c>
      <c r="F1908" s="16" t="s">
        <v>29</v>
      </c>
      <c r="G1908" s="16" t="s">
        <v>29</v>
      </c>
      <c r="H1908" s="16" t="s">
        <v>1523</v>
      </c>
      <c r="I1908" s="16"/>
      <c r="J1908" s="16" t="s">
        <v>344</v>
      </c>
      <c r="K1908" s="16" t="s">
        <v>15570</v>
      </c>
      <c r="L1908" s="16" t="s">
        <v>7417</v>
      </c>
      <c r="M1908" s="19">
        <v>1</v>
      </c>
      <c r="N1908" s="16" t="s">
        <v>19961</v>
      </c>
      <c r="O1908" s="25" t="s">
        <v>15572</v>
      </c>
      <c r="P1908" s="16" t="s">
        <v>15573</v>
      </c>
      <c r="Q1908" s="16" t="s">
        <v>17662</v>
      </c>
      <c r="R1908" s="19"/>
      <c r="S1908" s="19"/>
      <c r="T1908" s="19"/>
      <c r="U1908" s="19"/>
      <c r="V1908" s="19"/>
      <c r="W1908" s="19"/>
      <c r="X1908" s="19"/>
    </row>
    <row r="1909" spans="1:24">
      <c r="A1909" s="19">
        <v>1905</v>
      </c>
      <c r="B1909" s="16" t="s">
        <v>19962</v>
      </c>
      <c r="C1909" s="16" t="s">
        <v>16132</v>
      </c>
      <c r="D1909" s="16" t="s">
        <v>16133</v>
      </c>
      <c r="E1909" s="22">
        <v>2024</v>
      </c>
      <c r="F1909" s="16" t="s">
        <v>29</v>
      </c>
      <c r="G1909" s="16" t="s">
        <v>29</v>
      </c>
      <c r="H1909" s="16" t="s">
        <v>1523</v>
      </c>
      <c r="I1909" s="16"/>
      <c r="J1909" s="16" t="s">
        <v>344</v>
      </c>
      <c r="K1909" s="16" t="s">
        <v>16131</v>
      </c>
      <c r="L1909" s="16" t="s">
        <v>9073</v>
      </c>
      <c r="M1909" s="19">
        <v>1</v>
      </c>
      <c r="N1909" s="16" t="s">
        <v>19963</v>
      </c>
      <c r="O1909" s="25" t="s">
        <v>16134</v>
      </c>
      <c r="P1909" s="16" t="s">
        <v>16135</v>
      </c>
      <c r="Q1909" s="16" t="s">
        <v>17641</v>
      </c>
      <c r="R1909" s="19"/>
      <c r="S1909" s="19"/>
      <c r="T1909" s="19"/>
      <c r="U1909" s="19"/>
      <c r="V1909" s="19"/>
      <c r="W1909" s="19"/>
      <c r="X1909" s="19"/>
    </row>
    <row r="1910" spans="1:24">
      <c r="A1910" s="19">
        <v>1906</v>
      </c>
      <c r="B1910" s="16" t="s">
        <v>9706</v>
      </c>
      <c r="C1910" s="16" t="s">
        <v>9707</v>
      </c>
      <c r="D1910" s="16" t="s">
        <v>9708</v>
      </c>
      <c r="E1910" s="22">
        <v>1994</v>
      </c>
      <c r="F1910" s="16" t="s">
        <v>29</v>
      </c>
      <c r="G1910" s="16" t="s">
        <v>29</v>
      </c>
      <c r="H1910" s="16" t="s">
        <v>106</v>
      </c>
      <c r="I1910" s="16"/>
      <c r="J1910" s="16" t="s">
        <v>427</v>
      </c>
      <c r="K1910" s="16" t="s">
        <v>9706</v>
      </c>
      <c r="L1910" s="16" t="s">
        <v>2824</v>
      </c>
      <c r="M1910" s="19">
        <v>1</v>
      </c>
      <c r="N1910" s="16" t="s">
        <v>19964</v>
      </c>
      <c r="O1910" s="25" t="s">
        <v>9709</v>
      </c>
      <c r="P1910" s="16" t="s">
        <v>9710</v>
      </c>
      <c r="Q1910" s="16" t="s">
        <v>17628</v>
      </c>
      <c r="R1910" s="19"/>
      <c r="S1910" s="19"/>
      <c r="T1910" s="19"/>
      <c r="U1910" s="19"/>
      <c r="V1910" s="19"/>
      <c r="W1910" s="19"/>
      <c r="X1910" s="19"/>
    </row>
    <row r="1911" spans="1:24">
      <c r="A1911" s="19">
        <v>1907</v>
      </c>
      <c r="B1911" s="16" t="s">
        <v>17268</v>
      </c>
      <c r="C1911" s="16" t="s">
        <v>17267</v>
      </c>
      <c r="D1911" s="16" t="s">
        <v>17268</v>
      </c>
      <c r="E1911" s="22">
        <v>1960</v>
      </c>
      <c r="F1911" s="16" t="s">
        <v>31</v>
      </c>
      <c r="G1911" s="16" t="s">
        <v>31</v>
      </c>
      <c r="H1911" s="16" t="s">
        <v>219</v>
      </c>
      <c r="I1911" s="16"/>
      <c r="J1911" s="16" t="s">
        <v>17267</v>
      </c>
      <c r="K1911" s="16" t="s">
        <v>17268</v>
      </c>
      <c r="L1911" s="16" t="s">
        <v>2824</v>
      </c>
      <c r="M1911" s="19">
        <v>1</v>
      </c>
      <c r="N1911" s="16" t="s">
        <v>19965</v>
      </c>
      <c r="O1911" s="25" t="s">
        <v>17269</v>
      </c>
      <c r="P1911" s="16" t="s">
        <v>17270</v>
      </c>
      <c r="Q1911" s="16" t="s">
        <v>17628</v>
      </c>
      <c r="R1911" s="19"/>
      <c r="S1911" s="19"/>
      <c r="T1911" s="19"/>
      <c r="U1911" s="19"/>
      <c r="V1911" s="19"/>
      <c r="W1911" s="19"/>
      <c r="X1911" s="19"/>
    </row>
    <row r="1912" spans="1:24">
      <c r="A1912" s="19">
        <v>1908</v>
      </c>
      <c r="B1912" s="16" t="s">
        <v>8647</v>
      </c>
      <c r="C1912" s="16" t="s">
        <v>17267</v>
      </c>
      <c r="D1912" s="16" t="s">
        <v>8647</v>
      </c>
      <c r="E1912" s="22">
        <v>1961</v>
      </c>
      <c r="F1912" s="16" t="s">
        <v>31</v>
      </c>
      <c r="G1912" s="16" t="s">
        <v>31</v>
      </c>
      <c r="H1912" s="16" t="s">
        <v>219</v>
      </c>
      <c r="I1912" s="16"/>
      <c r="J1912" s="16" t="s">
        <v>17267</v>
      </c>
      <c r="K1912" s="16" t="s">
        <v>8647</v>
      </c>
      <c r="L1912" s="16" t="s">
        <v>9073</v>
      </c>
      <c r="M1912" s="19">
        <v>1</v>
      </c>
      <c r="N1912" s="16" t="s">
        <v>19966</v>
      </c>
      <c r="O1912" s="25" t="s">
        <v>17271</v>
      </c>
      <c r="P1912" s="16" t="s">
        <v>17272</v>
      </c>
      <c r="Q1912" s="16" t="s">
        <v>17641</v>
      </c>
      <c r="R1912" s="19"/>
      <c r="S1912" s="19"/>
      <c r="T1912" s="19"/>
      <c r="U1912" s="19"/>
      <c r="V1912" s="19"/>
      <c r="W1912" s="19"/>
      <c r="X1912" s="19"/>
    </row>
    <row r="1913" spans="1:24">
      <c r="A1913" s="19">
        <v>1909</v>
      </c>
      <c r="B1913" s="16" t="s">
        <v>17274</v>
      </c>
      <c r="C1913" s="16" t="s">
        <v>17273</v>
      </c>
      <c r="D1913" s="16" t="s">
        <v>17275</v>
      </c>
      <c r="E1913" s="22">
        <v>1963</v>
      </c>
      <c r="F1913" s="16" t="s">
        <v>31</v>
      </c>
      <c r="G1913" s="16" t="s">
        <v>31</v>
      </c>
      <c r="H1913" s="16" t="s">
        <v>219</v>
      </c>
      <c r="I1913" s="16"/>
      <c r="J1913" s="16" t="s">
        <v>17273</v>
      </c>
      <c r="K1913" s="16" t="s">
        <v>17274</v>
      </c>
      <c r="L1913" s="16" t="s">
        <v>2824</v>
      </c>
      <c r="M1913" s="19">
        <v>1</v>
      </c>
      <c r="N1913" s="16" t="s">
        <v>19967</v>
      </c>
      <c r="O1913" s="25" t="s">
        <v>17276</v>
      </c>
      <c r="P1913" s="16" t="s">
        <v>17277</v>
      </c>
      <c r="Q1913" s="16" t="s">
        <v>17628</v>
      </c>
      <c r="R1913" s="19"/>
      <c r="S1913" s="19"/>
      <c r="T1913" s="19"/>
      <c r="U1913" s="19"/>
      <c r="V1913" s="19"/>
      <c r="W1913" s="19"/>
      <c r="X1913" s="19"/>
    </row>
    <row r="1914" spans="1:24">
      <c r="A1914" s="19">
        <v>1910</v>
      </c>
      <c r="B1914" s="16" t="s">
        <v>13587</v>
      </c>
      <c r="C1914" s="16" t="s">
        <v>13588</v>
      </c>
      <c r="D1914" s="16" t="s">
        <v>13589</v>
      </c>
      <c r="E1914" s="22">
        <v>2015</v>
      </c>
      <c r="F1914" s="16" t="s">
        <v>29</v>
      </c>
      <c r="G1914" s="16" t="s">
        <v>29</v>
      </c>
      <c r="H1914" s="16" t="s">
        <v>146</v>
      </c>
      <c r="I1914" s="16"/>
      <c r="J1914" s="16" t="s">
        <v>593</v>
      </c>
      <c r="K1914" s="16" t="s">
        <v>13587</v>
      </c>
      <c r="L1914" s="16" t="s">
        <v>7417</v>
      </c>
      <c r="M1914" s="19">
        <v>1</v>
      </c>
      <c r="N1914" s="16" t="s">
        <v>19968</v>
      </c>
      <c r="O1914" s="25" t="s">
        <v>13590</v>
      </c>
      <c r="P1914" s="16" t="s">
        <v>13591</v>
      </c>
      <c r="Q1914" s="16" t="s">
        <v>17662</v>
      </c>
      <c r="R1914" s="19"/>
      <c r="S1914" s="19"/>
      <c r="T1914" s="19"/>
      <c r="U1914" s="19"/>
      <c r="V1914" s="19"/>
      <c r="W1914" s="19"/>
      <c r="X1914" s="19"/>
    </row>
    <row r="1915" spans="1:24">
      <c r="A1915" s="19">
        <v>1911</v>
      </c>
      <c r="B1915" s="16" t="s">
        <v>19969</v>
      </c>
      <c r="C1915" s="16" t="s">
        <v>13588</v>
      </c>
      <c r="D1915" s="16" t="s">
        <v>13589</v>
      </c>
      <c r="E1915" s="22">
        <v>2017</v>
      </c>
      <c r="F1915" s="16" t="s">
        <v>29</v>
      </c>
      <c r="G1915" s="16" t="s">
        <v>29</v>
      </c>
      <c r="H1915" s="16" t="s">
        <v>146</v>
      </c>
      <c r="I1915" s="16"/>
      <c r="J1915" s="16" t="s">
        <v>593</v>
      </c>
      <c r="K1915" s="16" t="s">
        <v>13592</v>
      </c>
      <c r="L1915" s="16" t="s">
        <v>7417</v>
      </c>
      <c r="M1915" s="19">
        <v>1</v>
      </c>
      <c r="N1915" s="16" t="s">
        <v>19970</v>
      </c>
      <c r="O1915" s="25" t="s">
        <v>13593</v>
      </c>
      <c r="P1915" s="16" t="s">
        <v>13594</v>
      </c>
      <c r="Q1915" s="16" t="s">
        <v>17662</v>
      </c>
      <c r="R1915" s="19"/>
      <c r="S1915" s="19"/>
      <c r="T1915" s="19"/>
      <c r="U1915" s="19"/>
      <c r="V1915" s="19"/>
      <c r="W1915" s="19"/>
      <c r="X1915" s="19"/>
    </row>
    <row r="1916" spans="1:24">
      <c r="A1916" s="19">
        <v>1912</v>
      </c>
      <c r="B1916" s="16" t="s">
        <v>19971</v>
      </c>
      <c r="C1916" s="16" t="s">
        <v>13588</v>
      </c>
      <c r="D1916" s="16" t="s">
        <v>13589</v>
      </c>
      <c r="E1916" s="22">
        <v>2016</v>
      </c>
      <c r="F1916" s="16" t="s">
        <v>29</v>
      </c>
      <c r="G1916" s="16" t="s">
        <v>29</v>
      </c>
      <c r="H1916" s="16" t="s">
        <v>146</v>
      </c>
      <c r="I1916" s="16"/>
      <c r="J1916" s="16" t="s">
        <v>593</v>
      </c>
      <c r="K1916" s="16" t="s">
        <v>13655</v>
      </c>
      <c r="L1916" s="16" t="s">
        <v>7417</v>
      </c>
      <c r="M1916" s="19">
        <v>1</v>
      </c>
      <c r="N1916" s="16" t="s">
        <v>19972</v>
      </c>
      <c r="O1916" s="25" t="s">
        <v>13656</v>
      </c>
      <c r="P1916" s="16" t="s">
        <v>13657</v>
      </c>
      <c r="Q1916" s="16" t="s">
        <v>17662</v>
      </c>
      <c r="R1916" s="19"/>
      <c r="S1916" s="19"/>
      <c r="T1916" s="19"/>
      <c r="U1916" s="19"/>
      <c r="V1916" s="19"/>
      <c r="W1916" s="19"/>
      <c r="X1916" s="19"/>
    </row>
    <row r="1917" spans="1:24">
      <c r="A1917" s="19">
        <v>1913</v>
      </c>
      <c r="B1917" s="16" t="s">
        <v>19973</v>
      </c>
      <c r="C1917" s="16" t="s">
        <v>13588</v>
      </c>
      <c r="D1917" s="16" t="s">
        <v>13589</v>
      </c>
      <c r="E1917" s="22">
        <v>2016</v>
      </c>
      <c r="F1917" s="16" t="s">
        <v>29</v>
      </c>
      <c r="G1917" s="16" t="s">
        <v>29</v>
      </c>
      <c r="H1917" s="16" t="s">
        <v>146</v>
      </c>
      <c r="I1917" s="16"/>
      <c r="J1917" s="16" t="s">
        <v>593</v>
      </c>
      <c r="K1917" s="16" t="s">
        <v>13655</v>
      </c>
      <c r="L1917" s="16" t="s">
        <v>7417</v>
      </c>
      <c r="M1917" s="19">
        <v>1</v>
      </c>
      <c r="N1917" s="16" t="s">
        <v>19974</v>
      </c>
      <c r="O1917" s="25" t="s">
        <v>13658</v>
      </c>
      <c r="P1917" s="16" t="s">
        <v>13659</v>
      </c>
      <c r="Q1917" s="16" t="s">
        <v>17662</v>
      </c>
      <c r="R1917" s="19"/>
      <c r="S1917" s="19"/>
      <c r="T1917" s="19"/>
      <c r="U1917" s="19"/>
      <c r="V1917" s="19"/>
      <c r="W1917" s="19"/>
      <c r="X1917" s="19"/>
    </row>
    <row r="1918" spans="1:24">
      <c r="A1918" s="19">
        <v>1914</v>
      </c>
      <c r="B1918" s="16" t="s">
        <v>19975</v>
      </c>
      <c r="C1918" s="16" t="s">
        <v>13188</v>
      </c>
      <c r="D1918" s="16" t="s">
        <v>13189</v>
      </c>
      <c r="E1918" s="22">
        <v>2010</v>
      </c>
      <c r="F1918" s="16" t="s">
        <v>29</v>
      </c>
      <c r="G1918" s="16" t="s">
        <v>29</v>
      </c>
      <c r="H1918" s="16" t="s">
        <v>146</v>
      </c>
      <c r="I1918" s="16"/>
      <c r="J1918" s="16" t="s">
        <v>326</v>
      </c>
      <c r="K1918" s="16" t="s">
        <v>13187</v>
      </c>
      <c r="L1918" s="16" t="s">
        <v>2824</v>
      </c>
      <c r="M1918" s="19">
        <v>1</v>
      </c>
      <c r="N1918" s="16" t="s">
        <v>19976</v>
      </c>
      <c r="O1918" s="25" t="s">
        <v>13190</v>
      </c>
      <c r="P1918" s="16" t="s">
        <v>13191</v>
      </c>
      <c r="Q1918" s="16" t="s">
        <v>17628</v>
      </c>
      <c r="R1918" s="19"/>
      <c r="S1918" s="19"/>
      <c r="T1918" s="19"/>
      <c r="U1918" s="19"/>
      <c r="V1918" s="19"/>
      <c r="W1918" s="19"/>
      <c r="X1918" s="19"/>
    </row>
    <row r="1919" spans="1:24">
      <c r="A1919" s="19">
        <v>1915</v>
      </c>
      <c r="B1919" s="16" t="s">
        <v>1215</v>
      </c>
      <c r="C1919" s="16" t="s">
        <v>1216</v>
      </c>
      <c r="D1919" s="16" t="s">
        <v>1217</v>
      </c>
      <c r="E1919" s="22">
        <v>2018</v>
      </c>
      <c r="F1919" s="16" t="s">
        <v>29</v>
      </c>
      <c r="G1919" s="16" t="s">
        <v>29</v>
      </c>
      <c r="H1919" s="16" t="s">
        <v>106</v>
      </c>
      <c r="I1919" s="16"/>
      <c r="J1919" s="16" t="s">
        <v>1219</v>
      </c>
      <c r="K1919" s="16" t="s">
        <v>9675</v>
      </c>
      <c r="L1919" s="16" t="s">
        <v>2824</v>
      </c>
      <c r="M1919" s="19">
        <v>1</v>
      </c>
      <c r="N1919" s="16" t="s">
        <v>1220</v>
      </c>
      <c r="O1919" s="25" t="s">
        <v>1218</v>
      </c>
      <c r="P1919" s="16" t="s">
        <v>9676</v>
      </c>
      <c r="Q1919" s="16" t="s">
        <v>17628</v>
      </c>
      <c r="R1919" s="19"/>
      <c r="S1919" s="19"/>
      <c r="T1919" s="19">
        <v>44</v>
      </c>
      <c r="U1919" s="19"/>
      <c r="V1919" s="19"/>
      <c r="W1919" s="19"/>
      <c r="X1919" s="19"/>
    </row>
    <row r="1920" spans="1:24">
      <c r="A1920" s="19">
        <v>1916</v>
      </c>
      <c r="B1920" s="16" t="s">
        <v>2975</v>
      </c>
      <c r="C1920" s="16" t="s">
        <v>2973</v>
      </c>
      <c r="D1920" s="16" t="s">
        <v>2974</v>
      </c>
      <c r="E1920" s="22">
        <v>1962</v>
      </c>
      <c r="F1920" s="16" t="s">
        <v>396</v>
      </c>
      <c r="G1920" s="16" t="s">
        <v>53</v>
      </c>
      <c r="H1920" s="16" t="s">
        <v>397</v>
      </c>
      <c r="I1920" s="16" t="s">
        <v>2865</v>
      </c>
      <c r="J1920" s="16"/>
      <c r="K1920" s="16"/>
      <c r="L1920" s="16" t="s">
        <v>2833</v>
      </c>
      <c r="M1920" s="19">
        <v>1</v>
      </c>
      <c r="N1920" s="16" t="s">
        <v>19977</v>
      </c>
      <c r="O1920" s="25" t="s">
        <v>2976</v>
      </c>
      <c r="P1920" s="16" t="s">
        <v>2977</v>
      </c>
      <c r="Q1920" s="16" t="s">
        <v>17687</v>
      </c>
      <c r="R1920" s="19"/>
      <c r="S1920" s="19"/>
      <c r="T1920" s="19"/>
      <c r="U1920" s="19"/>
      <c r="V1920" s="19"/>
      <c r="W1920" s="19"/>
      <c r="X1920" s="19"/>
    </row>
    <row r="1921" spans="1:24">
      <c r="A1921" s="19">
        <v>1917</v>
      </c>
      <c r="B1921" s="16" t="s">
        <v>2979</v>
      </c>
      <c r="C1921" s="16" t="s">
        <v>2973</v>
      </c>
      <c r="D1921" s="16" t="s">
        <v>2978</v>
      </c>
      <c r="E1921" s="22">
        <v>1966</v>
      </c>
      <c r="F1921" s="16" t="s">
        <v>396</v>
      </c>
      <c r="G1921" s="16" t="s">
        <v>53</v>
      </c>
      <c r="H1921" s="16" t="s">
        <v>397</v>
      </c>
      <c r="I1921" s="16" t="s">
        <v>2865</v>
      </c>
      <c r="J1921" s="16"/>
      <c r="K1921" s="16"/>
      <c r="L1921" s="16" t="s">
        <v>2817</v>
      </c>
      <c r="M1921" s="19">
        <v>1</v>
      </c>
      <c r="N1921" s="16" t="s">
        <v>19978</v>
      </c>
      <c r="O1921" s="25" t="s">
        <v>2980</v>
      </c>
      <c r="P1921" s="16" t="s">
        <v>2981</v>
      </c>
      <c r="Q1921" s="16" t="s">
        <v>17633</v>
      </c>
      <c r="R1921" s="19"/>
      <c r="S1921" s="19"/>
      <c r="T1921" s="19"/>
      <c r="U1921" s="19"/>
      <c r="V1921" s="19"/>
      <c r="W1921" s="19"/>
      <c r="X1921" s="19"/>
    </row>
    <row r="1922" spans="1:24">
      <c r="A1922" s="19">
        <v>1918</v>
      </c>
      <c r="B1922" s="16" t="s">
        <v>2983</v>
      </c>
      <c r="C1922" s="16" t="s">
        <v>2973</v>
      </c>
      <c r="D1922" s="16" t="s">
        <v>2982</v>
      </c>
      <c r="E1922" s="22">
        <v>1964</v>
      </c>
      <c r="F1922" s="16" t="s">
        <v>396</v>
      </c>
      <c r="G1922" s="16" t="s">
        <v>53</v>
      </c>
      <c r="H1922" s="16" t="s">
        <v>397</v>
      </c>
      <c r="I1922" s="16" t="s">
        <v>2865</v>
      </c>
      <c r="J1922" s="16"/>
      <c r="K1922" s="16"/>
      <c r="L1922" s="16" t="s">
        <v>2833</v>
      </c>
      <c r="M1922" s="19">
        <v>1</v>
      </c>
      <c r="N1922" s="16" t="s">
        <v>19979</v>
      </c>
      <c r="O1922" s="25" t="s">
        <v>2984</v>
      </c>
      <c r="P1922" s="16" t="s">
        <v>2985</v>
      </c>
      <c r="Q1922" s="16" t="s">
        <v>17687</v>
      </c>
      <c r="R1922" s="19"/>
      <c r="S1922" s="19"/>
      <c r="T1922" s="19"/>
      <c r="U1922" s="19"/>
      <c r="V1922" s="19"/>
      <c r="W1922" s="19"/>
      <c r="X1922" s="19"/>
    </row>
    <row r="1923" spans="1:24">
      <c r="A1923" s="19">
        <v>1919</v>
      </c>
      <c r="B1923" s="16" t="s">
        <v>6164</v>
      </c>
      <c r="C1923" s="16" t="s">
        <v>6158</v>
      </c>
      <c r="D1923" s="16" t="s">
        <v>6163</v>
      </c>
      <c r="E1923" s="22">
        <v>2018</v>
      </c>
      <c r="F1923" s="16" t="s">
        <v>114</v>
      </c>
      <c r="G1923" s="16" t="s">
        <v>53</v>
      </c>
      <c r="H1923" s="16" t="s">
        <v>115</v>
      </c>
      <c r="I1923" s="16" t="s">
        <v>116</v>
      </c>
      <c r="J1923" s="16"/>
      <c r="K1923" s="16"/>
      <c r="L1923" s="16" t="s">
        <v>2817</v>
      </c>
      <c r="M1923" s="19">
        <v>1</v>
      </c>
      <c r="N1923" s="16" t="s">
        <v>19980</v>
      </c>
      <c r="O1923" s="25" t="s">
        <v>6165</v>
      </c>
      <c r="P1923" s="16" t="s">
        <v>6166</v>
      </c>
      <c r="Q1923" s="16" t="s">
        <v>17633</v>
      </c>
      <c r="R1923" s="19"/>
      <c r="S1923" s="19"/>
      <c r="T1923" s="19"/>
      <c r="U1923" s="19"/>
      <c r="V1923" s="19"/>
      <c r="W1923" s="19"/>
      <c r="X1923" s="19"/>
    </row>
    <row r="1924" spans="1:24">
      <c r="A1924" s="19">
        <v>1920</v>
      </c>
      <c r="B1924" s="16" t="s">
        <v>6159</v>
      </c>
      <c r="C1924" s="16" t="s">
        <v>6158</v>
      </c>
      <c r="D1924" s="16" t="s">
        <v>6167</v>
      </c>
      <c r="E1924" s="22">
        <v>1971</v>
      </c>
      <c r="F1924" s="16" t="s">
        <v>114</v>
      </c>
      <c r="G1924" s="16" t="s">
        <v>53</v>
      </c>
      <c r="H1924" s="16" t="s">
        <v>115</v>
      </c>
      <c r="I1924" s="16" t="s">
        <v>116</v>
      </c>
      <c r="J1924" s="16"/>
      <c r="K1924" s="16"/>
      <c r="L1924" s="16" t="s">
        <v>2833</v>
      </c>
      <c r="M1924" s="19">
        <v>1</v>
      </c>
      <c r="N1924" s="16" t="s">
        <v>19981</v>
      </c>
      <c r="O1924" s="25" t="s">
        <v>6168</v>
      </c>
      <c r="P1924" s="16" t="s">
        <v>6169</v>
      </c>
      <c r="Q1924" s="16" t="s">
        <v>17687</v>
      </c>
      <c r="R1924" s="19"/>
      <c r="S1924" s="19"/>
      <c r="T1924" s="19"/>
      <c r="U1924" s="19"/>
      <c r="V1924" s="19"/>
      <c r="W1924" s="19"/>
      <c r="X1924" s="19"/>
    </row>
    <row r="1925" spans="1:24">
      <c r="A1925" s="19">
        <v>1921</v>
      </c>
      <c r="B1925" s="16" t="s">
        <v>6160</v>
      </c>
      <c r="C1925" s="16" t="s">
        <v>6158</v>
      </c>
      <c r="D1925" s="16" t="s">
        <v>6159</v>
      </c>
      <c r="E1925" s="22">
        <v>1971</v>
      </c>
      <c r="F1925" s="16" t="s">
        <v>114</v>
      </c>
      <c r="G1925" s="16" t="s">
        <v>53</v>
      </c>
      <c r="H1925" s="16" t="s">
        <v>115</v>
      </c>
      <c r="I1925" s="16" t="s">
        <v>116</v>
      </c>
      <c r="J1925" s="16"/>
      <c r="K1925" s="16"/>
      <c r="L1925" s="16" t="s">
        <v>2817</v>
      </c>
      <c r="M1925" s="19">
        <v>1</v>
      </c>
      <c r="N1925" s="16" t="s">
        <v>19982</v>
      </c>
      <c r="O1925" s="25" t="s">
        <v>6161</v>
      </c>
      <c r="P1925" s="16" t="s">
        <v>6162</v>
      </c>
      <c r="Q1925" s="16" t="s">
        <v>17633</v>
      </c>
      <c r="R1925" s="19"/>
      <c r="S1925" s="19"/>
      <c r="T1925" s="19"/>
      <c r="U1925" s="19"/>
      <c r="V1925" s="19"/>
      <c r="W1925" s="19"/>
      <c r="X1925" s="19"/>
    </row>
    <row r="1926" spans="1:24">
      <c r="A1926" s="19">
        <v>1922</v>
      </c>
      <c r="B1926" s="16" t="s">
        <v>6583</v>
      </c>
      <c r="C1926" s="16" t="s">
        <v>6581</v>
      </c>
      <c r="D1926" s="16" t="s">
        <v>6582</v>
      </c>
      <c r="E1926" s="22">
        <v>2001</v>
      </c>
      <c r="F1926" s="16" t="s">
        <v>114</v>
      </c>
      <c r="G1926" s="16" t="s">
        <v>53</v>
      </c>
      <c r="H1926" s="16" t="s">
        <v>115</v>
      </c>
      <c r="I1926" s="16" t="s">
        <v>1134</v>
      </c>
      <c r="J1926" s="16"/>
      <c r="K1926" s="16"/>
      <c r="L1926" s="16" t="s">
        <v>2817</v>
      </c>
      <c r="M1926" s="19">
        <v>1</v>
      </c>
      <c r="N1926" s="16" t="s">
        <v>19983</v>
      </c>
      <c r="O1926" s="25" t="s">
        <v>6584</v>
      </c>
      <c r="P1926" s="16" t="s">
        <v>6585</v>
      </c>
      <c r="Q1926" s="16" t="s">
        <v>17633</v>
      </c>
      <c r="R1926" s="19"/>
      <c r="S1926" s="19"/>
      <c r="T1926" s="19"/>
      <c r="U1926" s="19"/>
      <c r="V1926" s="19"/>
      <c r="W1926" s="19"/>
      <c r="X1926" s="19"/>
    </row>
    <row r="1927" spans="1:24">
      <c r="A1927" s="19">
        <v>1923</v>
      </c>
      <c r="B1927" s="16" t="s">
        <v>19984</v>
      </c>
      <c r="C1927" s="16" t="s">
        <v>12379</v>
      </c>
      <c r="D1927" s="16" t="s">
        <v>12376</v>
      </c>
      <c r="E1927" s="22">
        <v>1969</v>
      </c>
      <c r="F1927" s="16" t="s">
        <v>29</v>
      </c>
      <c r="G1927" s="16" t="s">
        <v>29</v>
      </c>
      <c r="H1927" s="16" t="s">
        <v>258</v>
      </c>
      <c r="I1927" s="16"/>
      <c r="J1927" s="16" t="s">
        <v>1077</v>
      </c>
      <c r="K1927" s="16" t="s">
        <v>12375</v>
      </c>
      <c r="L1927" s="16" t="s">
        <v>7417</v>
      </c>
      <c r="M1927" s="19">
        <v>1</v>
      </c>
      <c r="N1927" s="16" t="s">
        <v>19985</v>
      </c>
      <c r="O1927" s="25" t="s">
        <v>12380</v>
      </c>
      <c r="P1927" s="16" t="s">
        <v>12381</v>
      </c>
      <c r="Q1927" s="16" t="s">
        <v>17662</v>
      </c>
      <c r="R1927" s="19"/>
      <c r="S1927" s="19"/>
      <c r="T1927" s="19"/>
      <c r="U1927" s="19"/>
      <c r="V1927" s="19"/>
      <c r="W1927" s="19"/>
      <c r="X1927" s="19"/>
    </row>
    <row r="1928" spans="1:24">
      <c r="A1928" s="19">
        <v>1924</v>
      </c>
      <c r="B1928" s="16" t="s">
        <v>3255</v>
      </c>
      <c r="C1928" s="16" t="s">
        <v>3249</v>
      </c>
      <c r="D1928" s="16" t="s">
        <v>3254</v>
      </c>
      <c r="E1928" s="22">
        <v>2017</v>
      </c>
      <c r="F1928" s="16" t="s">
        <v>3216</v>
      </c>
      <c r="G1928" s="16" t="s">
        <v>53</v>
      </c>
      <c r="H1928" s="16" t="s">
        <v>178</v>
      </c>
      <c r="I1928" s="16" t="s">
        <v>3212</v>
      </c>
      <c r="J1928" s="16"/>
      <c r="K1928" s="16"/>
      <c r="L1928" s="16" t="s">
        <v>2928</v>
      </c>
      <c r="M1928" s="19">
        <v>1</v>
      </c>
      <c r="N1928" s="16" t="s">
        <v>19986</v>
      </c>
      <c r="O1928" s="25" t="s">
        <v>3256</v>
      </c>
      <c r="P1928" s="16" t="s">
        <v>3257</v>
      </c>
      <c r="Q1928" s="16" t="s">
        <v>17638</v>
      </c>
      <c r="R1928" s="19"/>
      <c r="S1928" s="19"/>
      <c r="T1928" s="19"/>
      <c r="U1928" s="19"/>
      <c r="V1928" s="19"/>
      <c r="W1928" s="19"/>
      <c r="X1928" s="19"/>
    </row>
    <row r="1929" spans="1:24">
      <c r="A1929" s="19">
        <v>1925</v>
      </c>
      <c r="B1929" s="16" t="s">
        <v>3251</v>
      </c>
      <c r="C1929" s="16" t="s">
        <v>3249</v>
      </c>
      <c r="D1929" s="16" t="s">
        <v>3250</v>
      </c>
      <c r="E1929" s="22">
        <v>2013</v>
      </c>
      <c r="F1929" s="16" t="s">
        <v>3216</v>
      </c>
      <c r="G1929" s="16" t="s">
        <v>53</v>
      </c>
      <c r="H1929" s="16" t="s">
        <v>178</v>
      </c>
      <c r="I1929" s="16" t="s">
        <v>3212</v>
      </c>
      <c r="J1929" s="16"/>
      <c r="K1929" s="16"/>
      <c r="L1929" s="16" t="s">
        <v>2928</v>
      </c>
      <c r="M1929" s="19">
        <v>1</v>
      </c>
      <c r="N1929" s="16" t="s">
        <v>19987</v>
      </c>
      <c r="O1929" s="25" t="s">
        <v>3252</v>
      </c>
      <c r="P1929" s="16" t="s">
        <v>3253</v>
      </c>
      <c r="Q1929" s="16" t="s">
        <v>17638</v>
      </c>
      <c r="R1929" s="19"/>
      <c r="S1929" s="19"/>
      <c r="T1929" s="19"/>
      <c r="U1929" s="19"/>
      <c r="V1929" s="19"/>
      <c r="W1929" s="19"/>
      <c r="X1929" s="19"/>
    </row>
    <row r="1930" spans="1:24">
      <c r="A1930" s="19">
        <v>1926</v>
      </c>
      <c r="B1930" s="16" t="s">
        <v>16186</v>
      </c>
      <c r="C1930" s="16" t="s">
        <v>16187</v>
      </c>
      <c r="D1930" s="16" t="s">
        <v>16188</v>
      </c>
      <c r="E1930" s="22">
        <v>1974</v>
      </c>
      <c r="F1930" s="16" t="s">
        <v>29</v>
      </c>
      <c r="G1930" s="16" t="s">
        <v>29</v>
      </c>
      <c r="H1930" s="16" t="s">
        <v>1523</v>
      </c>
      <c r="I1930" s="16"/>
      <c r="J1930" s="16" t="s">
        <v>344</v>
      </c>
      <c r="K1930" s="16" t="s">
        <v>16186</v>
      </c>
      <c r="L1930" s="16" t="s">
        <v>2824</v>
      </c>
      <c r="M1930" s="19">
        <v>1</v>
      </c>
      <c r="N1930" s="16" t="s">
        <v>19988</v>
      </c>
      <c r="O1930" s="25" t="s">
        <v>16189</v>
      </c>
      <c r="P1930" s="16" t="s">
        <v>16190</v>
      </c>
      <c r="Q1930" s="16" t="s">
        <v>17628</v>
      </c>
      <c r="R1930" s="19"/>
      <c r="S1930" s="19"/>
      <c r="T1930" s="19"/>
      <c r="U1930" s="19"/>
      <c r="V1930" s="19"/>
      <c r="W1930" s="19"/>
      <c r="X1930" s="19"/>
    </row>
    <row r="1931" spans="1:24">
      <c r="A1931" s="19">
        <v>1927</v>
      </c>
      <c r="B1931" s="16" t="s">
        <v>9686</v>
      </c>
      <c r="C1931" s="16" t="s">
        <v>9687</v>
      </c>
      <c r="D1931" s="16" t="s">
        <v>9688</v>
      </c>
      <c r="E1931" s="22">
        <v>1972</v>
      </c>
      <c r="F1931" s="16" t="s">
        <v>29</v>
      </c>
      <c r="G1931" s="16" t="s">
        <v>29</v>
      </c>
      <c r="H1931" s="16" t="s">
        <v>106</v>
      </c>
      <c r="I1931" s="16"/>
      <c r="J1931" s="16" t="s">
        <v>427</v>
      </c>
      <c r="K1931" s="16" t="s">
        <v>9686</v>
      </c>
      <c r="L1931" s="16" t="s">
        <v>7417</v>
      </c>
      <c r="M1931" s="19">
        <v>1</v>
      </c>
      <c r="N1931" s="16" t="s">
        <v>19989</v>
      </c>
      <c r="O1931" s="25" t="s">
        <v>9689</v>
      </c>
      <c r="P1931" s="16" t="s">
        <v>9690</v>
      </c>
      <c r="Q1931" s="16" t="s">
        <v>17662</v>
      </c>
      <c r="R1931" s="19"/>
      <c r="S1931" s="19"/>
      <c r="T1931" s="19"/>
      <c r="U1931" s="19"/>
      <c r="V1931" s="19"/>
      <c r="W1931" s="19"/>
      <c r="X1931" s="19"/>
    </row>
    <row r="1932" spans="1:24">
      <c r="A1932" s="19">
        <v>1928</v>
      </c>
      <c r="B1932" s="16" t="s">
        <v>2633</v>
      </c>
      <c r="C1932" s="16" t="s">
        <v>2634</v>
      </c>
      <c r="D1932" s="16" t="s">
        <v>2635</v>
      </c>
      <c r="E1932" s="22">
        <v>2010</v>
      </c>
      <c r="F1932" s="16" t="s">
        <v>31</v>
      </c>
      <c r="G1932" s="16" t="s">
        <v>31</v>
      </c>
      <c r="H1932" s="16" t="s">
        <v>219</v>
      </c>
      <c r="I1932" s="16"/>
      <c r="J1932" s="16" t="s">
        <v>2634</v>
      </c>
      <c r="K1932" s="16" t="s">
        <v>2633</v>
      </c>
      <c r="L1932" s="16" t="s">
        <v>3169</v>
      </c>
      <c r="M1932" s="19">
        <v>1</v>
      </c>
      <c r="N1932" s="16" t="s">
        <v>2637</v>
      </c>
      <c r="O1932" s="25" t="s">
        <v>2636</v>
      </c>
      <c r="P1932" s="16" t="s">
        <v>17278</v>
      </c>
      <c r="Q1932" s="16" t="s">
        <v>17630</v>
      </c>
      <c r="R1932" s="19"/>
      <c r="S1932" s="19"/>
      <c r="T1932" s="19"/>
      <c r="U1932" s="19"/>
      <c r="V1932" s="19"/>
      <c r="W1932" s="19">
        <v>67</v>
      </c>
      <c r="X1932" s="19"/>
    </row>
    <row r="1933" spans="1:24">
      <c r="A1933" s="19">
        <v>1929</v>
      </c>
      <c r="B1933" s="16" t="s">
        <v>17279</v>
      </c>
      <c r="C1933" s="16" t="s">
        <v>2634</v>
      </c>
      <c r="D1933" s="16" t="s">
        <v>17280</v>
      </c>
      <c r="E1933" s="22">
        <v>2023</v>
      </c>
      <c r="F1933" s="16" t="s">
        <v>31</v>
      </c>
      <c r="G1933" s="16" t="s">
        <v>31</v>
      </c>
      <c r="H1933" s="16" t="s">
        <v>219</v>
      </c>
      <c r="I1933" s="16"/>
      <c r="J1933" s="16" t="s">
        <v>2634</v>
      </c>
      <c r="K1933" s="16" t="s">
        <v>17279</v>
      </c>
      <c r="L1933" s="16" t="s">
        <v>3169</v>
      </c>
      <c r="M1933" s="19">
        <v>1</v>
      </c>
      <c r="N1933" s="16" t="s">
        <v>19990</v>
      </c>
      <c r="O1933" s="25" t="s">
        <v>17281</v>
      </c>
      <c r="P1933" s="16" t="s">
        <v>17282</v>
      </c>
      <c r="Q1933" s="16" t="s">
        <v>17630</v>
      </c>
      <c r="R1933" s="19"/>
      <c r="S1933" s="19"/>
      <c r="T1933" s="19"/>
      <c r="U1933" s="19"/>
      <c r="V1933" s="19"/>
      <c r="W1933" s="19"/>
      <c r="X1933" s="19"/>
    </row>
    <row r="1934" spans="1:24">
      <c r="A1934" s="19">
        <v>1930</v>
      </c>
      <c r="B1934" s="16" t="s">
        <v>17283</v>
      </c>
      <c r="C1934" s="16" t="s">
        <v>2634</v>
      </c>
      <c r="D1934" s="16" t="s">
        <v>17280</v>
      </c>
      <c r="E1934" s="22">
        <v>2023</v>
      </c>
      <c r="F1934" s="16" t="s">
        <v>31</v>
      </c>
      <c r="G1934" s="16" t="s">
        <v>31</v>
      </c>
      <c r="H1934" s="16" t="s">
        <v>219</v>
      </c>
      <c r="I1934" s="16"/>
      <c r="J1934" s="16" t="s">
        <v>2634</v>
      </c>
      <c r="K1934" s="16" t="s">
        <v>17283</v>
      </c>
      <c r="L1934" s="16" t="s">
        <v>3169</v>
      </c>
      <c r="M1934" s="19">
        <v>1</v>
      </c>
      <c r="N1934" s="16" t="s">
        <v>19991</v>
      </c>
      <c r="O1934" s="25" t="s">
        <v>17284</v>
      </c>
      <c r="P1934" s="16" t="s">
        <v>17285</v>
      </c>
      <c r="Q1934" s="16" t="s">
        <v>17630</v>
      </c>
      <c r="R1934" s="19"/>
      <c r="S1934" s="19"/>
      <c r="T1934" s="19"/>
      <c r="U1934" s="19"/>
      <c r="V1934" s="19"/>
      <c r="W1934" s="19"/>
      <c r="X1934" s="19"/>
    </row>
    <row r="1935" spans="1:24">
      <c r="A1935" s="19">
        <v>1931</v>
      </c>
      <c r="B1935" s="16" t="s">
        <v>3092</v>
      </c>
      <c r="C1935" s="16" t="s">
        <v>3090</v>
      </c>
      <c r="D1935" s="16" t="s">
        <v>3091</v>
      </c>
      <c r="E1935" s="22" t="s">
        <v>25</v>
      </c>
      <c r="F1935" s="16" t="s">
        <v>25</v>
      </c>
      <c r="G1935" s="16" t="s">
        <v>53</v>
      </c>
      <c r="H1935" s="16" t="s">
        <v>3085</v>
      </c>
      <c r="I1935" s="16" t="s">
        <v>3086</v>
      </c>
      <c r="J1935" s="16"/>
      <c r="K1935" s="16"/>
      <c r="L1935" s="16" t="s">
        <v>2833</v>
      </c>
      <c r="M1935" s="19">
        <v>1</v>
      </c>
      <c r="N1935" s="16" t="s">
        <v>19992</v>
      </c>
      <c r="O1935" s="25" t="s">
        <v>3093</v>
      </c>
      <c r="P1935" s="16"/>
      <c r="Q1935" s="16" t="s">
        <v>17687</v>
      </c>
      <c r="R1935" s="19"/>
      <c r="S1935" s="19"/>
      <c r="T1935" s="19"/>
      <c r="U1935" s="19"/>
      <c r="V1935" s="19"/>
      <c r="W1935" s="19"/>
      <c r="X1935" s="19"/>
    </row>
    <row r="1936" spans="1:24">
      <c r="A1936" s="19">
        <v>1932</v>
      </c>
      <c r="B1936" s="16" t="s">
        <v>1050</v>
      </c>
      <c r="C1936" s="16" t="s">
        <v>1051</v>
      </c>
      <c r="D1936" s="16" t="s">
        <v>1052</v>
      </c>
      <c r="E1936" s="22">
        <v>1999</v>
      </c>
      <c r="F1936" s="16" t="s">
        <v>817</v>
      </c>
      <c r="G1936" s="16" t="s">
        <v>53</v>
      </c>
      <c r="H1936" s="16" t="s">
        <v>818</v>
      </c>
      <c r="I1936" s="16" t="s">
        <v>819</v>
      </c>
      <c r="J1936" s="16"/>
      <c r="K1936" s="16"/>
      <c r="L1936" s="16" t="s">
        <v>2824</v>
      </c>
      <c r="M1936" s="19">
        <v>1</v>
      </c>
      <c r="N1936" s="16" t="s">
        <v>1054</v>
      </c>
      <c r="O1936" s="25" t="s">
        <v>1053</v>
      </c>
      <c r="P1936" s="16" t="s">
        <v>8489</v>
      </c>
      <c r="Q1936" s="16" t="s">
        <v>17628</v>
      </c>
      <c r="R1936" s="19"/>
      <c r="S1936" s="19"/>
      <c r="T1936" s="19">
        <v>9</v>
      </c>
      <c r="U1936" s="19"/>
      <c r="V1936" s="19"/>
      <c r="W1936" s="19"/>
      <c r="X1936" s="19"/>
    </row>
    <row r="1937" spans="1:24">
      <c r="A1937" s="19">
        <v>1933</v>
      </c>
      <c r="B1937" s="16" t="s">
        <v>8491</v>
      </c>
      <c r="C1937" s="16" t="s">
        <v>1695</v>
      </c>
      <c r="D1937" s="16" t="s">
        <v>8490</v>
      </c>
      <c r="E1937" s="22">
        <v>2025</v>
      </c>
      <c r="F1937" s="16" t="s">
        <v>817</v>
      </c>
      <c r="G1937" s="16" t="s">
        <v>53</v>
      </c>
      <c r="H1937" s="16" t="s">
        <v>818</v>
      </c>
      <c r="I1937" s="16" t="s">
        <v>819</v>
      </c>
      <c r="J1937" s="16"/>
      <c r="K1937" s="16"/>
      <c r="L1937" s="16" t="s">
        <v>3169</v>
      </c>
      <c r="M1937" s="19">
        <v>1</v>
      </c>
      <c r="N1937" s="16" t="s">
        <v>19993</v>
      </c>
      <c r="O1937" s="25" t="s">
        <v>8492</v>
      </c>
      <c r="P1937" s="16" t="s">
        <v>8493</v>
      </c>
      <c r="Q1937" s="16" t="s">
        <v>17630</v>
      </c>
      <c r="R1937" s="19"/>
      <c r="S1937" s="19"/>
      <c r="T1937" s="19"/>
      <c r="U1937" s="19"/>
      <c r="V1937" s="19"/>
      <c r="W1937" s="19"/>
      <c r="X1937" s="19"/>
    </row>
    <row r="1938" spans="1:24">
      <c r="A1938" s="19">
        <v>1934</v>
      </c>
      <c r="B1938" s="16" t="s">
        <v>8505</v>
      </c>
      <c r="C1938" s="16" t="s">
        <v>1695</v>
      </c>
      <c r="D1938" s="16" t="s">
        <v>8504</v>
      </c>
      <c r="E1938" s="22">
        <v>2007</v>
      </c>
      <c r="F1938" s="16" t="s">
        <v>817</v>
      </c>
      <c r="G1938" s="16" t="s">
        <v>53</v>
      </c>
      <c r="H1938" s="16" t="s">
        <v>818</v>
      </c>
      <c r="I1938" s="16" t="s">
        <v>819</v>
      </c>
      <c r="J1938" s="16"/>
      <c r="K1938" s="16"/>
      <c r="L1938" s="16" t="s">
        <v>2824</v>
      </c>
      <c r="M1938" s="19">
        <v>1</v>
      </c>
      <c r="N1938" s="16" t="s">
        <v>19994</v>
      </c>
      <c r="O1938" s="25" t="s">
        <v>8506</v>
      </c>
      <c r="P1938" s="16" t="s">
        <v>8507</v>
      </c>
      <c r="Q1938" s="16" t="s">
        <v>17628</v>
      </c>
      <c r="R1938" s="19"/>
      <c r="S1938" s="19"/>
      <c r="T1938" s="19"/>
      <c r="U1938" s="19"/>
      <c r="V1938" s="19"/>
      <c r="W1938" s="19"/>
      <c r="X1938" s="19"/>
    </row>
    <row r="1939" spans="1:24">
      <c r="A1939" s="19">
        <v>1935</v>
      </c>
      <c r="B1939" s="16" t="s">
        <v>1782</v>
      </c>
      <c r="C1939" s="16" t="s">
        <v>1695</v>
      </c>
      <c r="D1939" s="16" t="s">
        <v>1783</v>
      </c>
      <c r="E1939" s="22">
        <v>2018</v>
      </c>
      <c r="F1939" s="16" t="s">
        <v>817</v>
      </c>
      <c r="G1939" s="16" t="s">
        <v>53</v>
      </c>
      <c r="H1939" s="16" t="s">
        <v>818</v>
      </c>
      <c r="I1939" s="16" t="s">
        <v>819</v>
      </c>
      <c r="J1939" s="16"/>
      <c r="K1939" s="16"/>
      <c r="L1939" s="16" t="s">
        <v>2824</v>
      </c>
      <c r="M1939" s="19">
        <v>1</v>
      </c>
      <c r="N1939" s="16" t="s">
        <v>1785</v>
      </c>
      <c r="O1939" s="25" t="s">
        <v>1784</v>
      </c>
      <c r="P1939" s="16" t="s">
        <v>8500</v>
      </c>
      <c r="Q1939" s="16" t="s">
        <v>17628</v>
      </c>
      <c r="R1939" s="19"/>
      <c r="S1939" s="19"/>
      <c r="T1939" s="19"/>
      <c r="U1939" s="19">
        <v>72</v>
      </c>
      <c r="V1939" s="19"/>
      <c r="W1939" s="19"/>
      <c r="X1939" s="19"/>
    </row>
    <row r="1940" spans="1:24">
      <c r="A1940" s="19">
        <v>1936</v>
      </c>
      <c r="B1940" s="16" t="s">
        <v>1808</v>
      </c>
      <c r="C1940" s="16" t="s">
        <v>1695</v>
      </c>
      <c r="D1940" s="16" t="s">
        <v>1696</v>
      </c>
      <c r="E1940" s="22">
        <v>2021</v>
      </c>
      <c r="F1940" s="16" t="s">
        <v>817</v>
      </c>
      <c r="G1940" s="16" t="s">
        <v>53</v>
      </c>
      <c r="H1940" s="16" t="s">
        <v>818</v>
      </c>
      <c r="I1940" s="16" t="s">
        <v>819</v>
      </c>
      <c r="J1940" s="16"/>
      <c r="K1940" s="16"/>
      <c r="L1940" s="16" t="s">
        <v>2824</v>
      </c>
      <c r="M1940" s="19">
        <v>1</v>
      </c>
      <c r="N1940" s="16" t="s">
        <v>1810</v>
      </c>
      <c r="O1940" s="25" t="s">
        <v>1809</v>
      </c>
      <c r="P1940" s="16" t="s">
        <v>8501</v>
      </c>
      <c r="Q1940" s="16" t="s">
        <v>17628</v>
      </c>
      <c r="R1940" s="19"/>
      <c r="S1940" s="19"/>
      <c r="T1940" s="19"/>
      <c r="U1940" s="19">
        <v>78</v>
      </c>
      <c r="V1940" s="19"/>
      <c r="W1940" s="19"/>
      <c r="X1940" s="19"/>
    </row>
    <row r="1941" spans="1:24">
      <c r="A1941" s="19">
        <v>1937</v>
      </c>
      <c r="B1941" s="16" t="s">
        <v>8494</v>
      </c>
      <c r="C1941" s="16" t="s">
        <v>1695</v>
      </c>
      <c r="D1941" s="16" t="s">
        <v>8490</v>
      </c>
      <c r="E1941" s="22">
        <v>2025</v>
      </c>
      <c r="F1941" s="16" t="s">
        <v>817</v>
      </c>
      <c r="G1941" s="16" t="s">
        <v>53</v>
      </c>
      <c r="H1941" s="16" t="s">
        <v>818</v>
      </c>
      <c r="I1941" s="16" t="s">
        <v>819</v>
      </c>
      <c r="J1941" s="16"/>
      <c r="K1941" s="16"/>
      <c r="L1941" s="16" t="s">
        <v>3169</v>
      </c>
      <c r="M1941" s="19">
        <v>1</v>
      </c>
      <c r="N1941" s="16" t="s">
        <v>19995</v>
      </c>
      <c r="O1941" s="25" t="s">
        <v>8495</v>
      </c>
      <c r="P1941" s="16" t="s">
        <v>8496</v>
      </c>
      <c r="Q1941" s="16" t="s">
        <v>17630</v>
      </c>
      <c r="R1941" s="19"/>
      <c r="S1941" s="19"/>
      <c r="T1941" s="19"/>
      <c r="U1941" s="19"/>
      <c r="V1941" s="19"/>
      <c r="W1941" s="19"/>
      <c r="X1941" s="19"/>
    </row>
    <row r="1942" spans="1:24">
      <c r="A1942" s="19">
        <v>1938</v>
      </c>
      <c r="B1942" s="16" t="s">
        <v>1694</v>
      </c>
      <c r="C1942" s="16" t="s">
        <v>1695</v>
      </c>
      <c r="D1942" s="16" t="s">
        <v>1696</v>
      </c>
      <c r="E1942" s="22">
        <v>2021</v>
      </c>
      <c r="F1942" s="16" t="s">
        <v>817</v>
      </c>
      <c r="G1942" s="16" t="s">
        <v>53</v>
      </c>
      <c r="H1942" s="16" t="s">
        <v>818</v>
      </c>
      <c r="I1942" s="16" t="s">
        <v>819</v>
      </c>
      <c r="J1942" s="16"/>
      <c r="K1942" s="16"/>
      <c r="L1942" s="16" t="s">
        <v>2824</v>
      </c>
      <c r="M1942" s="19">
        <v>1</v>
      </c>
      <c r="N1942" s="16" t="s">
        <v>1698</v>
      </c>
      <c r="O1942" s="25" t="s">
        <v>1697</v>
      </c>
      <c r="P1942" s="16" t="s">
        <v>8502</v>
      </c>
      <c r="Q1942" s="16" t="s">
        <v>17628</v>
      </c>
      <c r="R1942" s="19"/>
      <c r="S1942" s="19"/>
      <c r="T1942" s="19"/>
      <c r="U1942" s="19">
        <v>52</v>
      </c>
      <c r="V1942" s="19"/>
      <c r="W1942" s="19"/>
      <c r="X1942" s="19"/>
    </row>
    <row r="1943" spans="1:24">
      <c r="A1943" s="19">
        <v>1939</v>
      </c>
      <c r="B1943" s="16" t="s">
        <v>8508</v>
      </c>
      <c r="C1943" s="16" t="s">
        <v>1695</v>
      </c>
      <c r="D1943" s="16" t="s">
        <v>8504</v>
      </c>
      <c r="E1943" s="22">
        <v>2007</v>
      </c>
      <c r="F1943" s="16" t="s">
        <v>817</v>
      </c>
      <c r="G1943" s="16" t="s">
        <v>53</v>
      </c>
      <c r="H1943" s="16" t="s">
        <v>818</v>
      </c>
      <c r="I1943" s="16" t="s">
        <v>819</v>
      </c>
      <c r="J1943" s="16"/>
      <c r="K1943" s="16"/>
      <c r="L1943" s="16" t="s">
        <v>2824</v>
      </c>
      <c r="M1943" s="19">
        <v>1</v>
      </c>
      <c r="N1943" s="16" t="s">
        <v>19996</v>
      </c>
      <c r="O1943" s="25" t="s">
        <v>8509</v>
      </c>
      <c r="P1943" s="16" t="s">
        <v>8510</v>
      </c>
      <c r="Q1943" s="16" t="s">
        <v>17628</v>
      </c>
      <c r="R1943" s="19"/>
      <c r="S1943" s="19"/>
      <c r="T1943" s="19"/>
      <c r="U1943" s="19"/>
      <c r="V1943" s="19"/>
      <c r="W1943" s="19"/>
      <c r="X1943" s="19"/>
    </row>
    <row r="1944" spans="1:24">
      <c r="A1944" s="19">
        <v>1940</v>
      </c>
      <c r="B1944" s="16" t="s">
        <v>1811</v>
      </c>
      <c r="C1944" s="16" t="s">
        <v>1695</v>
      </c>
      <c r="D1944" s="16" t="s">
        <v>1696</v>
      </c>
      <c r="E1944" s="22">
        <v>2021</v>
      </c>
      <c r="F1944" s="16" t="s">
        <v>817</v>
      </c>
      <c r="G1944" s="16" t="s">
        <v>53</v>
      </c>
      <c r="H1944" s="16" t="s">
        <v>818</v>
      </c>
      <c r="I1944" s="16" t="s">
        <v>819</v>
      </c>
      <c r="J1944" s="16"/>
      <c r="K1944" s="16"/>
      <c r="L1944" s="16" t="s">
        <v>2824</v>
      </c>
      <c r="M1944" s="19">
        <v>1</v>
      </c>
      <c r="N1944" s="16" t="s">
        <v>1813</v>
      </c>
      <c r="O1944" s="25" t="s">
        <v>1812</v>
      </c>
      <c r="P1944" s="16" t="s">
        <v>8503</v>
      </c>
      <c r="Q1944" s="16" t="s">
        <v>17628</v>
      </c>
      <c r="R1944" s="19"/>
      <c r="S1944" s="19"/>
      <c r="T1944" s="19"/>
      <c r="U1944" s="19">
        <v>79</v>
      </c>
      <c r="V1944" s="19"/>
      <c r="W1944" s="19"/>
      <c r="X1944" s="19"/>
    </row>
    <row r="1945" spans="1:24">
      <c r="A1945" s="19">
        <v>1941</v>
      </c>
      <c r="B1945" s="16" t="s">
        <v>8497</v>
      </c>
      <c r="C1945" s="16" t="s">
        <v>1695</v>
      </c>
      <c r="D1945" s="16" t="s">
        <v>8490</v>
      </c>
      <c r="E1945" s="22">
        <v>2025</v>
      </c>
      <c r="F1945" s="16" t="s">
        <v>817</v>
      </c>
      <c r="G1945" s="16" t="s">
        <v>53</v>
      </c>
      <c r="H1945" s="16" t="s">
        <v>818</v>
      </c>
      <c r="I1945" s="16" t="s">
        <v>819</v>
      </c>
      <c r="J1945" s="16"/>
      <c r="K1945" s="16"/>
      <c r="L1945" s="16" t="s">
        <v>3169</v>
      </c>
      <c r="M1945" s="19">
        <v>1</v>
      </c>
      <c r="N1945" s="16" t="s">
        <v>19997</v>
      </c>
      <c r="O1945" s="25" t="s">
        <v>8498</v>
      </c>
      <c r="P1945" s="16" t="s">
        <v>8499</v>
      </c>
      <c r="Q1945" s="16" t="s">
        <v>17630</v>
      </c>
      <c r="R1945" s="19"/>
      <c r="S1945" s="19"/>
      <c r="T1945" s="19"/>
      <c r="U1945" s="19"/>
      <c r="V1945" s="19"/>
      <c r="W1945" s="19"/>
      <c r="X1945" s="19"/>
    </row>
    <row r="1946" spans="1:24">
      <c r="A1946" s="19">
        <v>1942</v>
      </c>
      <c r="B1946" s="16" t="s">
        <v>4855</v>
      </c>
      <c r="C1946" s="16" t="s">
        <v>4853</v>
      </c>
      <c r="D1946" s="16" t="s">
        <v>4854</v>
      </c>
      <c r="E1946" s="22">
        <v>2020</v>
      </c>
      <c r="F1946" s="16" t="s">
        <v>286</v>
      </c>
      <c r="G1946" s="16" t="s">
        <v>53</v>
      </c>
      <c r="H1946" s="16" t="s">
        <v>115</v>
      </c>
      <c r="I1946" s="16" t="s">
        <v>287</v>
      </c>
      <c r="J1946" s="16"/>
      <c r="K1946" s="16"/>
      <c r="L1946" s="16" t="s">
        <v>2824</v>
      </c>
      <c r="M1946" s="19">
        <v>1</v>
      </c>
      <c r="N1946" s="16" t="s">
        <v>19998</v>
      </c>
      <c r="O1946" s="25" t="s">
        <v>4856</v>
      </c>
      <c r="P1946" s="16" t="s">
        <v>4857</v>
      </c>
      <c r="Q1946" s="16" t="s">
        <v>17628</v>
      </c>
      <c r="R1946" s="19"/>
      <c r="S1946" s="19"/>
      <c r="T1946" s="19"/>
      <c r="U1946" s="19"/>
      <c r="V1946" s="19"/>
      <c r="W1946" s="19"/>
      <c r="X1946" s="19"/>
    </row>
    <row r="1947" spans="1:24">
      <c r="A1947" s="19">
        <v>1943</v>
      </c>
      <c r="B1947" s="16" t="s">
        <v>4859</v>
      </c>
      <c r="C1947" s="16" t="s">
        <v>4858</v>
      </c>
      <c r="D1947" s="16" t="s">
        <v>4854</v>
      </c>
      <c r="E1947" s="22">
        <v>2022</v>
      </c>
      <c r="F1947" s="16" t="s">
        <v>286</v>
      </c>
      <c r="G1947" s="16" t="s">
        <v>53</v>
      </c>
      <c r="H1947" s="16" t="s">
        <v>115</v>
      </c>
      <c r="I1947" s="16" t="s">
        <v>287</v>
      </c>
      <c r="J1947" s="16"/>
      <c r="K1947" s="16"/>
      <c r="L1947" s="16" t="s">
        <v>2824</v>
      </c>
      <c r="M1947" s="19">
        <v>1</v>
      </c>
      <c r="N1947" s="16" t="s">
        <v>19999</v>
      </c>
      <c r="O1947" s="25" t="s">
        <v>4860</v>
      </c>
      <c r="P1947" s="16" t="s">
        <v>4861</v>
      </c>
      <c r="Q1947" s="16" t="s">
        <v>17628</v>
      </c>
      <c r="R1947" s="19"/>
      <c r="S1947" s="19"/>
      <c r="T1947" s="19"/>
      <c r="U1947" s="19"/>
      <c r="V1947" s="19"/>
      <c r="W1947" s="19"/>
      <c r="X1947" s="19"/>
    </row>
    <row r="1948" spans="1:24">
      <c r="A1948" s="19">
        <v>1944</v>
      </c>
      <c r="B1948" s="16" t="s">
        <v>14719</v>
      </c>
      <c r="C1948" s="16" t="s">
        <v>11259</v>
      </c>
      <c r="D1948" s="16" t="s">
        <v>14720</v>
      </c>
      <c r="E1948" s="22">
        <v>2010</v>
      </c>
      <c r="F1948" s="16" t="s">
        <v>29</v>
      </c>
      <c r="G1948" s="16" t="s">
        <v>29</v>
      </c>
      <c r="H1948" s="16" t="s">
        <v>1523</v>
      </c>
      <c r="I1948" s="16"/>
      <c r="J1948" s="16" t="s">
        <v>344</v>
      </c>
      <c r="K1948" s="16" t="s">
        <v>14719</v>
      </c>
      <c r="L1948" s="16" t="s">
        <v>2824</v>
      </c>
      <c r="M1948" s="19">
        <v>1</v>
      </c>
      <c r="N1948" s="16" t="s">
        <v>20000</v>
      </c>
      <c r="O1948" s="25" t="s">
        <v>14721</v>
      </c>
      <c r="P1948" s="16" t="s">
        <v>14722</v>
      </c>
      <c r="Q1948" s="16" t="s">
        <v>17628</v>
      </c>
      <c r="R1948" s="19"/>
      <c r="S1948" s="19"/>
      <c r="T1948" s="19"/>
      <c r="U1948" s="19"/>
      <c r="V1948" s="19"/>
      <c r="W1948" s="19"/>
      <c r="X1948" s="19"/>
    </row>
    <row r="1949" spans="1:24">
      <c r="A1949" s="19">
        <v>1945</v>
      </c>
      <c r="B1949" s="16" t="s">
        <v>11258</v>
      </c>
      <c r="C1949" s="16" t="s">
        <v>11259</v>
      </c>
      <c r="D1949" s="16" t="s">
        <v>11260</v>
      </c>
      <c r="E1949" s="22">
        <v>1998</v>
      </c>
      <c r="F1949" s="16" t="s">
        <v>2726</v>
      </c>
      <c r="G1949" s="16" t="s">
        <v>29</v>
      </c>
      <c r="H1949" s="16" t="s">
        <v>692</v>
      </c>
      <c r="I1949" s="16"/>
      <c r="J1949" s="16" t="s">
        <v>344</v>
      </c>
      <c r="K1949" s="16" t="s">
        <v>11258</v>
      </c>
      <c r="L1949" s="16" t="s">
        <v>2824</v>
      </c>
      <c r="M1949" s="19">
        <v>1</v>
      </c>
      <c r="N1949" s="16" t="s">
        <v>20001</v>
      </c>
      <c r="O1949" s="25" t="s">
        <v>11261</v>
      </c>
      <c r="P1949" s="16" t="s">
        <v>11262</v>
      </c>
      <c r="Q1949" s="16" t="s">
        <v>17628</v>
      </c>
      <c r="R1949" s="19"/>
      <c r="S1949" s="19"/>
      <c r="T1949" s="19"/>
      <c r="U1949" s="19"/>
      <c r="V1949" s="19"/>
      <c r="W1949" s="19"/>
      <c r="X1949" s="19"/>
    </row>
    <row r="1950" spans="1:24">
      <c r="A1950" s="19">
        <v>1946</v>
      </c>
      <c r="B1950" s="16" t="s">
        <v>16264</v>
      </c>
      <c r="C1950" s="16" t="s">
        <v>11259</v>
      </c>
      <c r="D1950" s="16" t="s">
        <v>14720</v>
      </c>
      <c r="E1950" s="22">
        <v>2010</v>
      </c>
      <c r="F1950" s="16" t="s">
        <v>29</v>
      </c>
      <c r="G1950" s="16" t="s">
        <v>29</v>
      </c>
      <c r="H1950" s="16" t="s">
        <v>1523</v>
      </c>
      <c r="I1950" s="16"/>
      <c r="J1950" s="16" t="s">
        <v>344</v>
      </c>
      <c r="K1950" s="16" t="s">
        <v>16264</v>
      </c>
      <c r="L1950" s="16" t="s">
        <v>2824</v>
      </c>
      <c r="M1950" s="19">
        <v>1</v>
      </c>
      <c r="N1950" s="16" t="s">
        <v>20002</v>
      </c>
      <c r="O1950" s="25" t="s">
        <v>16265</v>
      </c>
      <c r="P1950" s="16" t="s">
        <v>16266</v>
      </c>
      <c r="Q1950" s="16" t="s">
        <v>17628</v>
      </c>
      <c r="R1950" s="19"/>
      <c r="S1950" s="19"/>
      <c r="T1950" s="19"/>
      <c r="U1950" s="19"/>
      <c r="V1950" s="19"/>
      <c r="W1950" s="19"/>
      <c r="X1950" s="19"/>
    </row>
    <row r="1951" spans="1:24">
      <c r="A1951" s="19">
        <v>1947</v>
      </c>
      <c r="B1951" s="16" t="s">
        <v>20003</v>
      </c>
      <c r="C1951" s="16" t="s">
        <v>9596</v>
      </c>
      <c r="D1951" s="16" t="s">
        <v>9597</v>
      </c>
      <c r="E1951" s="22">
        <v>2016</v>
      </c>
      <c r="F1951" s="16" t="s">
        <v>29</v>
      </c>
      <c r="G1951" s="16" t="s">
        <v>29</v>
      </c>
      <c r="H1951" s="16" t="s">
        <v>106</v>
      </c>
      <c r="I1951" s="16"/>
      <c r="J1951" s="16" t="s">
        <v>1976</v>
      </c>
      <c r="K1951" s="16" t="s">
        <v>9595</v>
      </c>
      <c r="L1951" s="16" t="s">
        <v>2824</v>
      </c>
      <c r="M1951" s="19">
        <v>1</v>
      </c>
      <c r="N1951" s="16" t="s">
        <v>20004</v>
      </c>
      <c r="O1951" s="25" t="s">
        <v>9598</v>
      </c>
      <c r="P1951" s="16" t="s">
        <v>9599</v>
      </c>
      <c r="Q1951" s="16" t="s">
        <v>17628</v>
      </c>
      <c r="R1951" s="19"/>
      <c r="S1951" s="19"/>
      <c r="T1951" s="19"/>
      <c r="U1951" s="19"/>
      <c r="V1951" s="19"/>
      <c r="W1951" s="19"/>
      <c r="X1951" s="19"/>
    </row>
    <row r="1952" spans="1:24">
      <c r="A1952" s="19">
        <v>1948</v>
      </c>
      <c r="B1952" s="16" t="s">
        <v>20005</v>
      </c>
      <c r="C1952" s="16" t="s">
        <v>15015</v>
      </c>
      <c r="D1952" s="16" t="s">
        <v>15016</v>
      </c>
      <c r="E1952" s="22">
        <v>1983</v>
      </c>
      <c r="F1952" s="16" t="s">
        <v>29</v>
      </c>
      <c r="G1952" s="16" t="s">
        <v>29</v>
      </c>
      <c r="H1952" s="16" t="s">
        <v>1523</v>
      </c>
      <c r="I1952" s="16"/>
      <c r="J1952" s="16" t="s">
        <v>344</v>
      </c>
      <c r="K1952" s="16" t="s">
        <v>15014</v>
      </c>
      <c r="L1952" s="16" t="s">
        <v>7417</v>
      </c>
      <c r="M1952" s="19">
        <v>1</v>
      </c>
      <c r="N1952" s="16" t="s">
        <v>20006</v>
      </c>
      <c r="O1952" s="25" t="s">
        <v>15017</v>
      </c>
      <c r="P1952" s="16" t="s">
        <v>15018</v>
      </c>
      <c r="Q1952" s="16" t="s">
        <v>17662</v>
      </c>
      <c r="R1952" s="19"/>
      <c r="S1952" s="19"/>
      <c r="T1952" s="19"/>
      <c r="U1952" s="19"/>
      <c r="V1952" s="19"/>
      <c r="W1952" s="19"/>
      <c r="X1952" s="19"/>
    </row>
    <row r="1953" spans="1:24">
      <c r="A1953" s="19">
        <v>1949</v>
      </c>
      <c r="B1953" s="16" t="s">
        <v>20007</v>
      </c>
      <c r="C1953" s="16" t="s">
        <v>15015</v>
      </c>
      <c r="D1953" s="16" t="s">
        <v>15016</v>
      </c>
      <c r="E1953" s="22">
        <v>1983</v>
      </c>
      <c r="F1953" s="16" t="s">
        <v>29</v>
      </c>
      <c r="G1953" s="16" t="s">
        <v>29</v>
      </c>
      <c r="H1953" s="16" t="s">
        <v>1523</v>
      </c>
      <c r="I1953" s="16"/>
      <c r="J1953" s="16" t="s">
        <v>344</v>
      </c>
      <c r="K1953" s="16" t="s">
        <v>15014</v>
      </c>
      <c r="L1953" s="16" t="s">
        <v>7417</v>
      </c>
      <c r="M1953" s="19">
        <v>1</v>
      </c>
      <c r="N1953" s="16" t="s">
        <v>20008</v>
      </c>
      <c r="O1953" s="25" t="s">
        <v>15019</v>
      </c>
      <c r="P1953" s="16" t="s">
        <v>15020</v>
      </c>
      <c r="Q1953" s="16" t="s">
        <v>17662</v>
      </c>
      <c r="R1953" s="19"/>
      <c r="S1953" s="19"/>
      <c r="T1953" s="19"/>
      <c r="U1953" s="19"/>
      <c r="V1953" s="19"/>
      <c r="W1953" s="19"/>
      <c r="X1953" s="19"/>
    </row>
    <row r="1954" spans="1:24">
      <c r="A1954" s="19">
        <v>1950</v>
      </c>
      <c r="B1954" s="16" t="s">
        <v>20009</v>
      </c>
      <c r="C1954" s="16" t="s">
        <v>15015</v>
      </c>
      <c r="D1954" s="16" t="s">
        <v>15016</v>
      </c>
      <c r="E1954" s="22">
        <v>2013</v>
      </c>
      <c r="F1954" s="16" t="s">
        <v>29</v>
      </c>
      <c r="G1954" s="16" t="s">
        <v>29</v>
      </c>
      <c r="H1954" s="16" t="s">
        <v>1523</v>
      </c>
      <c r="I1954" s="16"/>
      <c r="J1954" s="16" t="s">
        <v>344</v>
      </c>
      <c r="K1954" s="16" t="s">
        <v>15014</v>
      </c>
      <c r="L1954" s="16" t="s">
        <v>7417</v>
      </c>
      <c r="M1954" s="19">
        <v>1</v>
      </c>
      <c r="N1954" s="16" t="s">
        <v>20010</v>
      </c>
      <c r="O1954" s="25" t="s">
        <v>15021</v>
      </c>
      <c r="P1954" s="16" t="s">
        <v>15022</v>
      </c>
      <c r="Q1954" s="16" t="s">
        <v>17662</v>
      </c>
      <c r="R1954" s="19"/>
      <c r="S1954" s="19"/>
      <c r="T1954" s="19"/>
      <c r="U1954" s="19"/>
      <c r="V1954" s="19"/>
      <c r="W1954" s="19"/>
      <c r="X1954" s="19"/>
    </row>
    <row r="1955" spans="1:24">
      <c r="A1955" s="19">
        <v>1951</v>
      </c>
      <c r="B1955" s="16" t="s">
        <v>20011</v>
      </c>
      <c r="C1955" s="16" t="s">
        <v>15015</v>
      </c>
      <c r="D1955" s="16" t="s">
        <v>15016</v>
      </c>
      <c r="E1955" s="22">
        <v>2013</v>
      </c>
      <c r="F1955" s="16" t="s">
        <v>29</v>
      </c>
      <c r="G1955" s="16" t="s">
        <v>29</v>
      </c>
      <c r="H1955" s="16" t="s">
        <v>1523</v>
      </c>
      <c r="I1955" s="16"/>
      <c r="J1955" s="16" t="s">
        <v>344</v>
      </c>
      <c r="K1955" s="16" t="s">
        <v>15014</v>
      </c>
      <c r="L1955" s="16" t="s">
        <v>7417</v>
      </c>
      <c r="M1955" s="19">
        <v>1</v>
      </c>
      <c r="N1955" s="16" t="s">
        <v>20012</v>
      </c>
      <c r="O1955" s="25" t="s">
        <v>15023</v>
      </c>
      <c r="P1955" s="16" t="s">
        <v>15024</v>
      </c>
      <c r="Q1955" s="16" t="s">
        <v>17662</v>
      </c>
      <c r="R1955" s="19"/>
      <c r="S1955" s="19"/>
      <c r="T1955" s="19"/>
      <c r="U1955" s="19"/>
      <c r="V1955" s="19"/>
      <c r="W1955" s="19"/>
      <c r="X1955" s="19"/>
    </row>
    <row r="1956" spans="1:24">
      <c r="A1956" s="19">
        <v>1952</v>
      </c>
      <c r="B1956" s="16" t="s">
        <v>14859</v>
      </c>
      <c r="C1956" s="16" t="s">
        <v>14860</v>
      </c>
      <c r="D1956" s="16" t="s">
        <v>14861</v>
      </c>
      <c r="E1956" s="22">
        <v>2013</v>
      </c>
      <c r="F1956" s="16" t="s">
        <v>29</v>
      </c>
      <c r="G1956" s="16" t="s">
        <v>29</v>
      </c>
      <c r="H1956" s="16" t="s">
        <v>1523</v>
      </c>
      <c r="I1956" s="16"/>
      <c r="J1956" s="16" t="s">
        <v>344</v>
      </c>
      <c r="K1956" s="16" t="s">
        <v>14859</v>
      </c>
      <c r="L1956" s="16" t="s">
        <v>2833</v>
      </c>
      <c r="M1956" s="19">
        <v>1</v>
      </c>
      <c r="N1956" s="16" t="s">
        <v>20013</v>
      </c>
      <c r="O1956" s="25" t="s">
        <v>14862</v>
      </c>
      <c r="P1956" s="16" t="s">
        <v>14863</v>
      </c>
      <c r="Q1956" s="16" t="s">
        <v>17687</v>
      </c>
      <c r="R1956" s="19"/>
      <c r="S1956" s="19"/>
      <c r="T1956" s="19"/>
      <c r="U1956" s="19"/>
      <c r="V1956" s="19"/>
      <c r="W1956" s="19"/>
      <c r="X1956" s="19"/>
    </row>
    <row r="1957" spans="1:24">
      <c r="A1957" s="19">
        <v>1953</v>
      </c>
      <c r="B1957" s="16" t="s">
        <v>20014</v>
      </c>
      <c r="C1957" s="16" t="s">
        <v>15937</v>
      </c>
      <c r="D1957" s="16" t="s">
        <v>15938</v>
      </c>
      <c r="E1957" s="22">
        <v>2011</v>
      </c>
      <c r="F1957" s="16" t="s">
        <v>29</v>
      </c>
      <c r="G1957" s="16" t="s">
        <v>29</v>
      </c>
      <c r="H1957" s="16" t="s">
        <v>1523</v>
      </c>
      <c r="I1957" s="16"/>
      <c r="J1957" s="16" t="s">
        <v>344</v>
      </c>
      <c r="K1957" s="16" t="s">
        <v>15936</v>
      </c>
      <c r="L1957" s="16" t="s">
        <v>7417</v>
      </c>
      <c r="M1957" s="19">
        <v>1</v>
      </c>
      <c r="N1957" s="16" t="s">
        <v>20015</v>
      </c>
      <c r="O1957" s="25" t="s">
        <v>15939</v>
      </c>
      <c r="P1957" s="16" t="s">
        <v>15940</v>
      </c>
      <c r="Q1957" s="16" t="s">
        <v>17662</v>
      </c>
      <c r="R1957" s="19"/>
      <c r="S1957" s="19"/>
      <c r="T1957" s="19"/>
      <c r="U1957" s="19"/>
      <c r="V1957" s="19"/>
      <c r="W1957" s="19"/>
      <c r="X1957" s="19"/>
    </row>
    <row r="1958" spans="1:24">
      <c r="A1958" s="19">
        <v>1954</v>
      </c>
      <c r="B1958" s="16" t="s">
        <v>20016</v>
      </c>
      <c r="C1958" s="16" t="s">
        <v>15937</v>
      </c>
      <c r="D1958" s="16" t="s">
        <v>15938</v>
      </c>
      <c r="E1958" s="22">
        <v>2011</v>
      </c>
      <c r="F1958" s="16" t="s">
        <v>29</v>
      </c>
      <c r="G1958" s="16" t="s">
        <v>29</v>
      </c>
      <c r="H1958" s="16" t="s">
        <v>1523</v>
      </c>
      <c r="I1958" s="16"/>
      <c r="J1958" s="16" t="s">
        <v>344</v>
      </c>
      <c r="K1958" s="16" t="s">
        <v>16308</v>
      </c>
      <c r="L1958" s="16" t="s">
        <v>2824</v>
      </c>
      <c r="M1958" s="19">
        <v>1</v>
      </c>
      <c r="N1958" s="16" t="s">
        <v>20017</v>
      </c>
      <c r="O1958" s="25" t="s">
        <v>16309</v>
      </c>
      <c r="P1958" s="16" t="s">
        <v>16310</v>
      </c>
      <c r="Q1958" s="16" t="s">
        <v>17628</v>
      </c>
      <c r="R1958" s="19"/>
      <c r="S1958" s="19"/>
      <c r="T1958" s="19"/>
      <c r="U1958" s="19"/>
      <c r="V1958" s="19"/>
      <c r="W1958" s="19"/>
      <c r="X1958" s="19"/>
    </row>
    <row r="1959" spans="1:24">
      <c r="A1959" s="19">
        <v>1955</v>
      </c>
      <c r="B1959" s="16" t="s">
        <v>949</v>
      </c>
      <c r="C1959" s="16" t="s">
        <v>950</v>
      </c>
      <c r="D1959" s="16" t="s">
        <v>951</v>
      </c>
      <c r="E1959" s="22">
        <v>2002</v>
      </c>
      <c r="F1959" s="16" t="s">
        <v>29</v>
      </c>
      <c r="G1959" s="16" t="s">
        <v>29</v>
      </c>
      <c r="H1959" s="16" t="s">
        <v>146</v>
      </c>
      <c r="I1959" s="16"/>
      <c r="J1959" s="16" t="s">
        <v>464</v>
      </c>
      <c r="K1959" s="16" t="s">
        <v>949</v>
      </c>
      <c r="L1959" s="16" t="s">
        <v>2824</v>
      </c>
      <c r="M1959" s="19">
        <v>1</v>
      </c>
      <c r="N1959" s="16" t="s">
        <v>953</v>
      </c>
      <c r="O1959" s="25" t="s">
        <v>952</v>
      </c>
      <c r="P1959" s="16" t="s">
        <v>13482</v>
      </c>
      <c r="Q1959" s="16" t="s">
        <v>17628</v>
      </c>
      <c r="R1959" s="19"/>
      <c r="S1959" s="19">
        <v>78</v>
      </c>
      <c r="T1959" s="19"/>
      <c r="U1959" s="19"/>
      <c r="V1959" s="19"/>
      <c r="W1959" s="19"/>
      <c r="X1959" s="19"/>
    </row>
    <row r="1960" spans="1:24">
      <c r="A1960" s="19">
        <v>1956</v>
      </c>
      <c r="B1960" s="16" t="s">
        <v>15202</v>
      </c>
      <c r="C1960" s="16" t="s">
        <v>950</v>
      </c>
      <c r="D1960" s="16" t="s">
        <v>951</v>
      </c>
      <c r="E1960" s="22">
        <v>2002</v>
      </c>
      <c r="F1960" s="16" t="s">
        <v>29</v>
      </c>
      <c r="G1960" s="16" t="s">
        <v>29</v>
      </c>
      <c r="H1960" s="16" t="s">
        <v>1523</v>
      </c>
      <c r="I1960" s="16"/>
      <c r="J1960" s="16" t="s">
        <v>344</v>
      </c>
      <c r="K1960" s="16" t="s">
        <v>15202</v>
      </c>
      <c r="L1960" s="16" t="s">
        <v>2824</v>
      </c>
      <c r="M1960" s="19">
        <v>1</v>
      </c>
      <c r="N1960" s="16" t="s">
        <v>20018</v>
      </c>
      <c r="O1960" s="25" t="s">
        <v>15203</v>
      </c>
      <c r="P1960" s="16" t="s">
        <v>15204</v>
      </c>
      <c r="Q1960" s="16" t="s">
        <v>17628</v>
      </c>
      <c r="R1960" s="19"/>
      <c r="S1960" s="19"/>
      <c r="T1960" s="19"/>
      <c r="U1960" s="19"/>
      <c r="V1960" s="19"/>
      <c r="W1960" s="19"/>
      <c r="X1960" s="19"/>
    </row>
    <row r="1961" spans="1:24">
      <c r="A1961" s="19">
        <v>1957</v>
      </c>
      <c r="B1961" s="16" t="s">
        <v>14001</v>
      </c>
      <c r="C1961" s="16" t="s">
        <v>14002</v>
      </c>
      <c r="D1961" s="16" t="s">
        <v>14003</v>
      </c>
      <c r="E1961" s="22">
        <v>2002</v>
      </c>
      <c r="F1961" s="16" t="s">
        <v>29</v>
      </c>
      <c r="G1961" s="16" t="s">
        <v>29</v>
      </c>
      <c r="H1961" s="16" t="s">
        <v>146</v>
      </c>
      <c r="I1961" s="16"/>
      <c r="J1961" s="16" t="s">
        <v>153</v>
      </c>
      <c r="K1961" s="16" t="s">
        <v>14001</v>
      </c>
      <c r="L1961" s="16" t="s">
        <v>7417</v>
      </c>
      <c r="M1961" s="19">
        <v>1</v>
      </c>
      <c r="N1961" s="16" t="s">
        <v>20019</v>
      </c>
      <c r="O1961" s="25" t="s">
        <v>14004</v>
      </c>
      <c r="P1961" s="16" t="s">
        <v>14005</v>
      </c>
      <c r="Q1961" s="16" t="s">
        <v>17662</v>
      </c>
      <c r="R1961" s="19"/>
      <c r="S1961" s="19"/>
      <c r="T1961" s="19"/>
      <c r="U1961" s="19"/>
      <c r="V1961" s="19"/>
      <c r="W1961" s="19"/>
      <c r="X1961" s="19"/>
    </row>
    <row r="1962" spans="1:24">
      <c r="A1962" s="19">
        <v>1958</v>
      </c>
      <c r="B1962" s="16" t="s">
        <v>1443</v>
      </c>
      <c r="C1962" s="16" t="s">
        <v>1444</v>
      </c>
      <c r="D1962" s="16" t="s">
        <v>1445</v>
      </c>
      <c r="E1962" s="22">
        <v>2009</v>
      </c>
      <c r="F1962" s="16" t="s">
        <v>29</v>
      </c>
      <c r="G1962" s="16" t="s">
        <v>29</v>
      </c>
      <c r="H1962" s="16" t="s">
        <v>146</v>
      </c>
      <c r="I1962" s="16"/>
      <c r="J1962" s="16" t="s">
        <v>336</v>
      </c>
      <c r="K1962" s="16" t="s">
        <v>13809</v>
      </c>
      <c r="L1962" s="16" t="s">
        <v>12183</v>
      </c>
      <c r="M1962" s="19">
        <v>2</v>
      </c>
      <c r="N1962" s="16" t="s">
        <v>1447</v>
      </c>
      <c r="O1962" s="25" t="s">
        <v>1446</v>
      </c>
      <c r="P1962" s="16" t="s">
        <v>13810</v>
      </c>
      <c r="Q1962" s="16" t="s">
        <v>17793</v>
      </c>
      <c r="R1962" s="19"/>
      <c r="S1962" s="19"/>
      <c r="T1962" s="19">
        <v>95</v>
      </c>
      <c r="U1962" s="19"/>
      <c r="V1962" s="19"/>
      <c r="W1962" s="19"/>
      <c r="X1962" s="19"/>
    </row>
    <row r="1963" spans="1:24">
      <c r="A1963" s="19">
        <v>1959</v>
      </c>
      <c r="B1963" s="16" t="s">
        <v>20020</v>
      </c>
      <c r="C1963" s="16" t="s">
        <v>1444</v>
      </c>
      <c r="D1963" s="16" t="s">
        <v>1445</v>
      </c>
      <c r="E1963" s="22">
        <v>2009</v>
      </c>
      <c r="F1963" s="16" t="s">
        <v>29</v>
      </c>
      <c r="G1963" s="16" t="s">
        <v>29</v>
      </c>
      <c r="H1963" s="16" t="s">
        <v>146</v>
      </c>
      <c r="I1963" s="16"/>
      <c r="J1963" s="16" t="s">
        <v>336</v>
      </c>
      <c r="K1963" s="16" t="s">
        <v>13809</v>
      </c>
      <c r="L1963" s="16" t="s">
        <v>7417</v>
      </c>
      <c r="M1963" s="19">
        <v>1</v>
      </c>
      <c r="N1963" s="16" t="s">
        <v>20021</v>
      </c>
      <c r="O1963" s="25" t="s">
        <v>13811</v>
      </c>
      <c r="P1963" s="16" t="s">
        <v>13812</v>
      </c>
      <c r="Q1963" s="16" t="s">
        <v>17662</v>
      </c>
      <c r="R1963" s="19"/>
      <c r="S1963" s="19"/>
      <c r="T1963" s="19"/>
      <c r="U1963" s="19"/>
      <c r="V1963" s="19"/>
      <c r="W1963" s="19"/>
      <c r="X1963" s="19"/>
    </row>
    <row r="1964" spans="1:24">
      <c r="A1964" s="19">
        <v>1960</v>
      </c>
      <c r="B1964" s="16" t="s">
        <v>20022</v>
      </c>
      <c r="C1964" s="16" t="s">
        <v>1444</v>
      </c>
      <c r="D1964" s="16" t="s">
        <v>1445</v>
      </c>
      <c r="E1964" s="22">
        <v>2009</v>
      </c>
      <c r="F1964" s="16" t="s">
        <v>29</v>
      </c>
      <c r="G1964" s="16" t="s">
        <v>29</v>
      </c>
      <c r="H1964" s="16" t="s">
        <v>146</v>
      </c>
      <c r="I1964" s="16"/>
      <c r="J1964" s="16" t="s">
        <v>336</v>
      </c>
      <c r="K1964" s="16" t="s">
        <v>13809</v>
      </c>
      <c r="L1964" s="16" t="s">
        <v>7417</v>
      </c>
      <c r="M1964" s="19">
        <v>1</v>
      </c>
      <c r="N1964" s="16" t="s">
        <v>20023</v>
      </c>
      <c r="O1964" s="25" t="s">
        <v>13813</v>
      </c>
      <c r="P1964" s="16" t="s">
        <v>13814</v>
      </c>
      <c r="Q1964" s="16" t="s">
        <v>17662</v>
      </c>
      <c r="R1964" s="19"/>
      <c r="S1964" s="19"/>
      <c r="T1964" s="19"/>
      <c r="U1964" s="19"/>
      <c r="V1964" s="19"/>
      <c r="W1964" s="19"/>
      <c r="X1964" s="19"/>
    </row>
    <row r="1965" spans="1:24">
      <c r="A1965" s="19">
        <v>1961</v>
      </c>
      <c r="B1965" s="16" t="s">
        <v>20024</v>
      </c>
      <c r="C1965" s="16" t="s">
        <v>1444</v>
      </c>
      <c r="D1965" s="16" t="s">
        <v>1445</v>
      </c>
      <c r="E1965" s="22">
        <v>2009</v>
      </c>
      <c r="F1965" s="16" t="s">
        <v>29</v>
      </c>
      <c r="G1965" s="16" t="s">
        <v>29</v>
      </c>
      <c r="H1965" s="16" t="s">
        <v>146</v>
      </c>
      <c r="I1965" s="16"/>
      <c r="J1965" s="16" t="s">
        <v>336</v>
      </c>
      <c r="K1965" s="16" t="s">
        <v>13809</v>
      </c>
      <c r="L1965" s="16" t="s">
        <v>7417</v>
      </c>
      <c r="M1965" s="19">
        <v>1</v>
      </c>
      <c r="N1965" s="16" t="s">
        <v>20025</v>
      </c>
      <c r="O1965" s="25" t="s">
        <v>13815</v>
      </c>
      <c r="P1965" s="16" t="s">
        <v>13816</v>
      </c>
      <c r="Q1965" s="16" t="s">
        <v>17662</v>
      </c>
      <c r="R1965" s="19"/>
      <c r="S1965" s="19"/>
      <c r="T1965" s="19"/>
      <c r="U1965" s="19"/>
      <c r="V1965" s="19"/>
      <c r="W1965" s="19"/>
      <c r="X1965" s="19"/>
    </row>
    <row r="1966" spans="1:24">
      <c r="A1966" s="19">
        <v>1962</v>
      </c>
      <c r="B1966" s="16" t="s">
        <v>2545</v>
      </c>
      <c r="C1966" s="16" t="s">
        <v>2546</v>
      </c>
      <c r="D1966" s="16" t="s">
        <v>2547</v>
      </c>
      <c r="E1966" s="22">
        <v>2026</v>
      </c>
      <c r="F1966" s="16" t="s">
        <v>354</v>
      </c>
      <c r="G1966" s="16" t="s">
        <v>29</v>
      </c>
      <c r="H1966" s="16" t="s">
        <v>258</v>
      </c>
      <c r="I1966" s="16"/>
      <c r="J1966" s="16" t="s">
        <v>344</v>
      </c>
      <c r="K1966" s="16" t="s">
        <v>2545</v>
      </c>
      <c r="L1966" s="16" t="s">
        <v>9073</v>
      </c>
      <c r="M1966" s="19">
        <v>1</v>
      </c>
      <c r="N1966" s="16" t="s">
        <v>2549</v>
      </c>
      <c r="O1966" s="25" t="s">
        <v>2548</v>
      </c>
      <c r="P1966" s="16" t="s">
        <v>12292</v>
      </c>
      <c r="Q1966" s="16" t="s">
        <v>17641</v>
      </c>
      <c r="R1966" s="19"/>
      <c r="S1966" s="19"/>
      <c r="T1966" s="19"/>
      <c r="U1966" s="19"/>
      <c r="V1966" s="19"/>
      <c r="W1966" s="19">
        <v>46</v>
      </c>
      <c r="X1966" s="19"/>
    </row>
    <row r="1967" spans="1:24">
      <c r="A1967" s="19">
        <v>1963</v>
      </c>
      <c r="B1967" s="16" t="s">
        <v>2130</v>
      </c>
      <c r="C1967" s="16" t="s">
        <v>2074</v>
      </c>
      <c r="D1967" s="16" t="s">
        <v>2075</v>
      </c>
      <c r="E1967" s="22">
        <v>2013</v>
      </c>
      <c r="F1967" s="16" t="s">
        <v>29</v>
      </c>
      <c r="G1967" s="16" t="s">
        <v>29</v>
      </c>
      <c r="H1967" s="16" t="s">
        <v>106</v>
      </c>
      <c r="I1967" s="16"/>
      <c r="J1967" s="16" t="s">
        <v>107</v>
      </c>
      <c r="K1967" s="16" t="s">
        <v>10084</v>
      </c>
      <c r="L1967" s="16" t="s">
        <v>2824</v>
      </c>
      <c r="M1967" s="19">
        <v>1</v>
      </c>
      <c r="N1967" s="16" t="s">
        <v>2132</v>
      </c>
      <c r="O1967" s="25" t="s">
        <v>2131</v>
      </c>
      <c r="P1967" s="16" t="s">
        <v>10085</v>
      </c>
      <c r="Q1967" s="16" t="s">
        <v>17628</v>
      </c>
      <c r="R1967" s="19"/>
      <c r="S1967" s="19"/>
      <c r="T1967" s="19"/>
      <c r="U1967" s="19"/>
      <c r="V1967" s="19">
        <v>51</v>
      </c>
      <c r="W1967" s="19"/>
      <c r="X1967" s="19"/>
    </row>
    <row r="1968" spans="1:24">
      <c r="A1968" s="19">
        <v>1964</v>
      </c>
      <c r="B1968" s="16" t="s">
        <v>2141</v>
      </c>
      <c r="C1968" s="16" t="s">
        <v>2074</v>
      </c>
      <c r="D1968" s="16" t="s">
        <v>2075</v>
      </c>
      <c r="E1968" s="22">
        <v>2013</v>
      </c>
      <c r="F1968" s="16" t="s">
        <v>29</v>
      </c>
      <c r="G1968" s="16" t="s">
        <v>29</v>
      </c>
      <c r="H1968" s="16" t="s">
        <v>106</v>
      </c>
      <c r="I1968" s="16"/>
      <c r="J1968" s="16" t="s">
        <v>107</v>
      </c>
      <c r="K1968" s="16" t="s">
        <v>10084</v>
      </c>
      <c r="L1968" s="16" t="s">
        <v>2824</v>
      </c>
      <c r="M1968" s="19">
        <v>1</v>
      </c>
      <c r="N1968" s="16" t="s">
        <v>2143</v>
      </c>
      <c r="O1968" s="25" t="s">
        <v>2142</v>
      </c>
      <c r="P1968" s="16" t="s">
        <v>10086</v>
      </c>
      <c r="Q1968" s="16" t="s">
        <v>17628</v>
      </c>
      <c r="R1968" s="19"/>
      <c r="S1968" s="19"/>
      <c r="T1968" s="19"/>
      <c r="U1968" s="19"/>
      <c r="V1968" s="19">
        <v>54</v>
      </c>
      <c r="W1968" s="19"/>
      <c r="X1968" s="19"/>
    </row>
    <row r="1969" spans="1:24">
      <c r="A1969" s="19">
        <v>1965</v>
      </c>
      <c r="B1969" s="16" t="s">
        <v>2073</v>
      </c>
      <c r="C1969" s="16" t="s">
        <v>2074</v>
      </c>
      <c r="D1969" s="16" t="s">
        <v>2075</v>
      </c>
      <c r="E1969" s="22">
        <v>2013</v>
      </c>
      <c r="F1969" s="16" t="s">
        <v>29</v>
      </c>
      <c r="G1969" s="16" t="s">
        <v>29</v>
      </c>
      <c r="H1969" s="16" t="s">
        <v>106</v>
      </c>
      <c r="I1969" s="16"/>
      <c r="J1969" s="16" t="s">
        <v>107</v>
      </c>
      <c r="K1969" s="16" t="s">
        <v>10087</v>
      </c>
      <c r="L1969" s="16" t="s">
        <v>2824</v>
      </c>
      <c r="M1969" s="19">
        <v>1</v>
      </c>
      <c r="N1969" s="16" t="s">
        <v>2077</v>
      </c>
      <c r="O1969" s="25" t="s">
        <v>2076</v>
      </c>
      <c r="P1969" s="16" t="s">
        <v>10088</v>
      </c>
      <c r="Q1969" s="16" t="s">
        <v>17628</v>
      </c>
      <c r="R1969" s="19"/>
      <c r="S1969" s="19"/>
      <c r="T1969" s="19"/>
      <c r="U1969" s="19"/>
      <c r="V1969" s="19">
        <v>39</v>
      </c>
      <c r="W1969" s="19"/>
      <c r="X1969" s="19"/>
    </row>
    <row r="1970" spans="1:24">
      <c r="A1970" s="19">
        <v>1966</v>
      </c>
      <c r="B1970" s="16" t="s">
        <v>2644</v>
      </c>
      <c r="C1970" s="16" t="s">
        <v>2645</v>
      </c>
      <c r="D1970" s="16" t="s">
        <v>2646</v>
      </c>
      <c r="E1970" s="22">
        <v>2020</v>
      </c>
      <c r="F1970" s="16" t="s">
        <v>29</v>
      </c>
      <c r="G1970" s="16" t="s">
        <v>29</v>
      </c>
      <c r="H1970" s="16" t="s">
        <v>1523</v>
      </c>
      <c r="I1970" s="16"/>
      <c r="J1970" s="16" t="s">
        <v>344</v>
      </c>
      <c r="K1970" s="16" t="s">
        <v>2644</v>
      </c>
      <c r="L1970" s="16" t="s">
        <v>3169</v>
      </c>
      <c r="M1970" s="19">
        <v>1</v>
      </c>
      <c r="N1970" s="16" t="s">
        <v>2648</v>
      </c>
      <c r="O1970" s="25" t="s">
        <v>2647</v>
      </c>
      <c r="P1970" s="16" t="s">
        <v>15061</v>
      </c>
      <c r="Q1970" s="16" t="s">
        <v>17630</v>
      </c>
      <c r="R1970" s="19"/>
      <c r="S1970" s="19"/>
      <c r="T1970" s="19"/>
      <c r="U1970" s="19"/>
      <c r="V1970" s="19"/>
      <c r="W1970" s="19">
        <v>69</v>
      </c>
      <c r="X1970" s="19"/>
    </row>
    <row r="1971" spans="1:24">
      <c r="A1971" s="19">
        <v>1967</v>
      </c>
      <c r="B1971" s="16" t="s">
        <v>2703</v>
      </c>
      <c r="C1971" s="16" t="s">
        <v>2645</v>
      </c>
      <c r="D1971" s="16" t="s">
        <v>2646</v>
      </c>
      <c r="E1971" s="22">
        <v>2020</v>
      </c>
      <c r="F1971" s="16" t="s">
        <v>29</v>
      </c>
      <c r="G1971" s="16" t="s">
        <v>29</v>
      </c>
      <c r="H1971" s="16" t="s">
        <v>1523</v>
      </c>
      <c r="I1971" s="16"/>
      <c r="J1971" s="16" t="s">
        <v>344</v>
      </c>
      <c r="K1971" s="16" t="s">
        <v>16476</v>
      </c>
      <c r="L1971" s="16" t="s">
        <v>3169</v>
      </c>
      <c r="M1971" s="19">
        <v>1</v>
      </c>
      <c r="N1971" s="16" t="s">
        <v>2705</v>
      </c>
      <c r="O1971" s="25" t="s">
        <v>2704</v>
      </c>
      <c r="P1971" s="16" t="s">
        <v>16477</v>
      </c>
      <c r="Q1971" s="16" t="s">
        <v>17630</v>
      </c>
      <c r="R1971" s="19"/>
      <c r="S1971" s="19"/>
      <c r="T1971" s="19"/>
      <c r="U1971" s="19"/>
      <c r="V1971" s="19"/>
      <c r="W1971" s="19">
        <v>83</v>
      </c>
      <c r="X1971" s="19"/>
    </row>
    <row r="1972" spans="1:24">
      <c r="A1972" s="19">
        <v>1968</v>
      </c>
      <c r="B1972" s="16" t="s">
        <v>20026</v>
      </c>
      <c r="C1972" s="16" t="s">
        <v>2645</v>
      </c>
      <c r="D1972" s="16" t="s">
        <v>2646</v>
      </c>
      <c r="E1972" s="22">
        <v>2020</v>
      </c>
      <c r="F1972" s="16" t="s">
        <v>29</v>
      </c>
      <c r="G1972" s="16" t="s">
        <v>29</v>
      </c>
      <c r="H1972" s="16" t="s">
        <v>1523</v>
      </c>
      <c r="I1972" s="16"/>
      <c r="J1972" s="16" t="s">
        <v>344</v>
      </c>
      <c r="K1972" s="16" t="s">
        <v>16598</v>
      </c>
      <c r="L1972" s="16" t="s">
        <v>3169</v>
      </c>
      <c r="M1972" s="19">
        <v>1</v>
      </c>
      <c r="N1972" s="16" t="s">
        <v>20027</v>
      </c>
      <c r="O1972" s="25" t="s">
        <v>16599</v>
      </c>
      <c r="P1972" s="16" t="s">
        <v>16600</v>
      </c>
      <c r="Q1972" s="16" t="s">
        <v>17630</v>
      </c>
      <c r="R1972" s="19"/>
      <c r="S1972" s="19"/>
      <c r="T1972" s="19"/>
      <c r="U1972" s="19"/>
      <c r="V1972" s="19"/>
      <c r="W1972" s="19"/>
      <c r="X1972" s="19"/>
    </row>
    <row r="1973" spans="1:24">
      <c r="A1973" s="19">
        <v>1969</v>
      </c>
      <c r="B1973" s="16" t="s">
        <v>20028</v>
      </c>
      <c r="C1973" s="16" t="s">
        <v>10426</v>
      </c>
      <c r="D1973" s="16" t="s">
        <v>10427</v>
      </c>
      <c r="E1973" s="22">
        <v>2018</v>
      </c>
      <c r="F1973" s="16" t="s">
        <v>29</v>
      </c>
      <c r="G1973" s="16" t="s">
        <v>29</v>
      </c>
      <c r="H1973" s="16" t="s">
        <v>106</v>
      </c>
      <c r="I1973" s="16"/>
      <c r="J1973" s="16" t="s">
        <v>107</v>
      </c>
      <c r="K1973" s="16" t="s">
        <v>10425</v>
      </c>
      <c r="L1973" s="16" t="s">
        <v>2824</v>
      </c>
      <c r="M1973" s="19">
        <v>1</v>
      </c>
      <c r="N1973" s="16" t="s">
        <v>20029</v>
      </c>
      <c r="O1973" s="25" t="s">
        <v>10428</v>
      </c>
      <c r="P1973" s="16" t="s">
        <v>10429</v>
      </c>
      <c r="Q1973" s="16" t="s">
        <v>17628</v>
      </c>
      <c r="R1973" s="19"/>
      <c r="S1973" s="19"/>
      <c r="T1973" s="19"/>
      <c r="U1973" s="19"/>
      <c r="V1973" s="19"/>
      <c r="W1973" s="19"/>
      <c r="X1973" s="19"/>
    </row>
    <row r="1974" spans="1:24">
      <c r="A1974" s="19">
        <v>1970</v>
      </c>
      <c r="B1974" s="16" t="s">
        <v>727</v>
      </c>
      <c r="C1974" s="16" t="s">
        <v>728</v>
      </c>
      <c r="D1974" s="16" t="s">
        <v>729</v>
      </c>
      <c r="E1974" s="22">
        <v>1998</v>
      </c>
      <c r="F1974" s="16" t="s">
        <v>29</v>
      </c>
      <c r="G1974" s="16" t="s">
        <v>29</v>
      </c>
      <c r="H1974" s="16" t="s">
        <v>146</v>
      </c>
      <c r="I1974" s="16"/>
      <c r="J1974" s="16" t="s">
        <v>336</v>
      </c>
      <c r="K1974" s="16" t="s">
        <v>727</v>
      </c>
      <c r="L1974" s="16" t="s">
        <v>2824</v>
      </c>
      <c r="M1974" s="19">
        <v>1</v>
      </c>
      <c r="N1974" s="16" t="s">
        <v>731</v>
      </c>
      <c r="O1974" s="25" t="s">
        <v>730</v>
      </c>
      <c r="P1974" s="16" t="s">
        <v>13775</v>
      </c>
      <c r="Q1974" s="16" t="s">
        <v>17628</v>
      </c>
      <c r="R1974" s="19"/>
      <c r="S1974" s="19">
        <v>31</v>
      </c>
      <c r="T1974" s="19"/>
      <c r="U1974" s="19"/>
      <c r="V1974" s="19"/>
      <c r="W1974" s="19"/>
      <c r="X1974" s="19"/>
    </row>
    <row r="1975" spans="1:24">
      <c r="A1975" s="19">
        <v>1971</v>
      </c>
      <c r="B1975" s="16" t="s">
        <v>15230</v>
      </c>
      <c r="C1975" s="16" t="s">
        <v>15231</v>
      </c>
      <c r="D1975" s="16" t="s">
        <v>15232</v>
      </c>
      <c r="E1975" s="22">
        <v>2005</v>
      </c>
      <c r="F1975" s="16" t="s">
        <v>29</v>
      </c>
      <c r="G1975" s="16" t="s">
        <v>29</v>
      </c>
      <c r="H1975" s="16" t="s">
        <v>1523</v>
      </c>
      <c r="I1975" s="16"/>
      <c r="J1975" s="16" t="s">
        <v>344</v>
      </c>
      <c r="K1975" s="16" t="s">
        <v>15230</v>
      </c>
      <c r="L1975" s="16" t="s">
        <v>7417</v>
      </c>
      <c r="M1975" s="19">
        <v>1</v>
      </c>
      <c r="N1975" s="16" t="s">
        <v>20030</v>
      </c>
      <c r="O1975" s="25" t="s">
        <v>15233</v>
      </c>
      <c r="P1975" s="16" t="s">
        <v>15234</v>
      </c>
      <c r="Q1975" s="16" t="s">
        <v>17662</v>
      </c>
      <c r="R1975" s="19"/>
      <c r="S1975" s="19"/>
      <c r="T1975" s="19"/>
      <c r="U1975" s="19"/>
      <c r="V1975" s="19"/>
      <c r="W1975" s="19"/>
      <c r="X1975" s="19"/>
    </row>
    <row r="1976" spans="1:24">
      <c r="A1976" s="19">
        <v>1972</v>
      </c>
      <c r="B1976" s="16" t="s">
        <v>16671</v>
      </c>
      <c r="C1976" s="16" t="s">
        <v>16672</v>
      </c>
      <c r="D1976" s="16" t="s">
        <v>15232</v>
      </c>
      <c r="E1976" s="22">
        <v>2005</v>
      </c>
      <c r="F1976" s="16" t="s">
        <v>29</v>
      </c>
      <c r="G1976" s="16" t="s">
        <v>29</v>
      </c>
      <c r="H1976" s="16" t="s">
        <v>1523</v>
      </c>
      <c r="I1976" s="16"/>
      <c r="J1976" s="16" t="s">
        <v>344</v>
      </c>
      <c r="K1976" s="16" t="s">
        <v>16671</v>
      </c>
      <c r="L1976" s="16" t="s">
        <v>7417</v>
      </c>
      <c r="M1976" s="19">
        <v>1</v>
      </c>
      <c r="N1976" s="16" t="s">
        <v>20031</v>
      </c>
      <c r="O1976" s="25" t="s">
        <v>16673</v>
      </c>
      <c r="P1976" s="16" t="s">
        <v>16674</v>
      </c>
      <c r="Q1976" s="16" t="s">
        <v>17662</v>
      </c>
      <c r="R1976" s="19"/>
      <c r="S1976" s="19"/>
      <c r="T1976" s="19"/>
      <c r="U1976" s="19"/>
      <c r="V1976" s="19"/>
      <c r="W1976" s="19"/>
      <c r="X1976" s="19"/>
    </row>
    <row r="1977" spans="1:24">
      <c r="A1977" s="19">
        <v>1973</v>
      </c>
      <c r="B1977" s="16" t="s">
        <v>8909</v>
      </c>
      <c r="C1977" s="16" t="s">
        <v>6062</v>
      </c>
      <c r="D1977" s="16" t="s">
        <v>8908</v>
      </c>
      <c r="E1977" s="22">
        <v>2018</v>
      </c>
      <c r="F1977" s="16" t="s">
        <v>928</v>
      </c>
      <c r="G1977" s="16" t="s">
        <v>53</v>
      </c>
      <c r="H1977" s="16" t="s">
        <v>404</v>
      </c>
      <c r="I1977" s="16" t="s">
        <v>435</v>
      </c>
      <c r="J1977" s="16"/>
      <c r="K1977" s="16"/>
      <c r="L1977" s="16" t="s">
        <v>2817</v>
      </c>
      <c r="M1977" s="19">
        <v>1</v>
      </c>
      <c r="N1977" s="16" t="s">
        <v>20032</v>
      </c>
      <c r="O1977" s="25" t="s">
        <v>8910</v>
      </c>
      <c r="P1977" s="16" t="s">
        <v>8911</v>
      </c>
      <c r="Q1977" s="16" t="s">
        <v>17633</v>
      </c>
      <c r="R1977" s="19"/>
      <c r="S1977" s="19"/>
      <c r="T1977" s="19"/>
      <c r="U1977" s="19"/>
      <c r="V1977" s="19"/>
      <c r="W1977" s="19"/>
      <c r="X1977" s="19"/>
    </row>
    <row r="1978" spans="1:24">
      <c r="A1978" s="19">
        <v>1974</v>
      </c>
      <c r="B1978" s="16" t="s">
        <v>8323</v>
      </c>
      <c r="C1978" s="16" t="s">
        <v>8321</v>
      </c>
      <c r="D1978" s="16" t="s">
        <v>8322</v>
      </c>
      <c r="E1978" s="22">
        <v>2002</v>
      </c>
      <c r="F1978" s="16" t="s">
        <v>1346</v>
      </c>
      <c r="G1978" s="16" t="s">
        <v>53</v>
      </c>
      <c r="H1978" s="16" t="s">
        <v>1347</v>
      </c>
      <c r="I1978" s="16" t="s">
        <v>1597</v>
      </c>
      <c r="J1978" s="16"/>
      <c r="K1978" s="16"/>
      <c r="L1978" s="16" t="s">
        <v>2824</v>
      </c>
      <c r="M1978" s="19">
        <v>1</v>
      </c>
      <c r="N1978" s="16" t="s">
        <v>20033</v>
      </c>
      <c r="O1978" s="25" t="s">
        <v>8324</v>
      </c>
      <c r="P1978" s="16" t="s">
        <v>8325</v>
      </c>
      <c r="Q1978" s="16" t="s">
        <v>17628</v>
      </c>
      <c r="R1978" s="19"/>
      <c r="S1978" s="19"/>
      <c r="T1978" s="19"/>
      <c r="U1978" s="19"/>
      <c r="V1978" s="19"/>
      <c r="W1978" s="19"/>
      <c r="X1978" s="19"/>
    </row>
    <row r="1979" spans="1:24">
      <c r="A1979" s="19">
        <v>1975</v>
      </c>
      <c r="B1979" s="16" t="s">
        <v>2359</v>
      </c>
      <c r="C1979" s="16" t="s">
        <v>2360</v>
      </c>
      <c r="D1979" s="16" t="s">
        <v>2361</v>
      </c>
      <c r="E1979" s="22">
        <v>2016</v>
      </c>
      <c r="F1979" s="16" t="s">
        <v>2363</v>
      </c>
      <c r="G1979" s="16" t="s">
        <v>53</v>
      </c>
      <c r="H1979" s="16" t="s">
        <v>818</v>
      </c>
      <c r="I1979" s="16" t="s">
        <v>2364</v>
      </c>
      <c r="J1979" s="16"/>
      <c r="K1979" s="16"/>
      <c r="L1979" s="16" t="s">
        <v>3169</v>
      </c>
      <c r="M1979" s="19">
        <v>1</v>
      </c>
      <c r="N1979" s="16" t="s">
        <v>2365</v>
      </c>
      <c r="O1979" s="25" t="s">
        <v>2362</v>
      </c>
      <c r="P1979" s="16" t="s">
        <v>8395</v>
      </c>
      <c r="Q1979" s="16" t="s">
        <v>17630</v>
      </c>
      <c r="R1979" s="19"/>
      <c r="S1979" s="19"/>
      <c r="T1979" s="19"/>
      <c r="U1979" s="19"/>
      <c r="V1979" s="19"/>
      <c r="W1979" s="19">
        <v>5</v>
      </c>
      <c r="X1979" s="19"/>
    </row>
    <row r="1980" spans="1:24">
      <c r="A1980" s="19">
        <v>1976</v>
      </c>
      <c r="B1980" s="16" t="s">
        <v>2389</v>
      </c>
      <c r="C1980" s="16" t="s">
        <v>2360</v>
      </c>
      <c r="D1980" s="16" t="s">
        <v>2361</v>
      </c>
      <c r="E1980" s="22">
        <v>2016</v>
      </c>
      <c r="F1980" s="16" t="s">
        <v>2363</v>
      </c>
      <c r="G1980" s="16" t="s">
        <v>53</v>
      </c>
      <c r="H1980" s="16" t="s">
        <v>818</v>
      </c>
      <c r="I1980" s="16" t="s">
        <v>2364</v>
      </c>
      <c r="J1980" s="16"/>
      <c r="K1980" s="16"/>
      <c r="L1980" s="16" t="s">
        <v>2824</v>
      </c>
      <c r="M1980" s="19">
        <v>1</v>
      </c>
      <c r="N1980" s="16" t="s">
        <v>2391</v>
      </c>
      <c r="O1980" s="25" t="s">
        <v>2390</v>
      </c>
      <c r="P1980" s="16" t="s">
        <v>8396</v>
      </c>
      <c r="Q1980" s="16" t="s">
        <v>17628</v>
      </c>
      <c r="R1980" s="19"/>
      <c r="S1980" s="19"/>
      <c r="T1980" s="19"/>
      <c r="U1980" s="19"/>
      <c r="V1980" s="19"/>
      <c r="W1980" s="19">
        <v>12</v>
      </c>
      <c r="X1980" s="19">
        <v>68</v>
      </c>
    </row>
    <row r="1981" spans="1:24">
      <c r="A1981" s="19">
        <v>1977</v>
      </c>
      <c r="B1981" s="16" t="s">
        <v>2489</v>
      </c>
      <c r="C1981" s="16" t="s">
        <v>2360</v>
      </c>
      <c r="D1981" s="16" t="s">
        <v>2490</v>
      </c>
      <c r="E1981" s="22">
        <v>2014</v>
      </c>
      <c r="F1981" s="16" t="s">
        <v>817</v>
      </c>
      <c r="G1981" s="16" t="s">
        <v>53</v>
      </c>
      <c r="H1981" s="16" t="s">
        <v>818</v>
      </c>
      <c r="I1981" s="16" t="s">
        <v>819</v>
      </c>
      <c r="J1981" s="16"/>
      <c r="K1981" s="16"/>
      <c r="L1981" s="16" t="s">
        <v>3169</v>
      </c>
      <c r="M1981" s="19">
        <v>1</v>
      </c>
      <c r="N1981" s="16" t="s">
        <v>2492</v>
      </c>
      <c r="O1981" s="25" t="s">
        <v>2491</v>
      </c>
      <c r="P1981" s="16" t="s">
        <v>8511</v>
      </c>
      <c r="Q1981" s="16" t="s">
        <v>17630</v>
      </c>
      <c r="R1981" s="19"/>
      <c r="S1981" s="19"/>
      <c r="T1981" s="19"/>
      <c r="U1981" s="19"/>
      <c r="V1981" s="19"/>
      <c r="W1981" s="19">
        <v>34</v>
      </c>
      <c r="X1981" s="19"/>
    </row>
    <row r="1982" spans="1:24">
      <c r="A1982" s="19">
        <v>1978</v>
      </c>
      <c r="B1982" s="16" t="s">
        <v>2700</v>
      </c>
      <c r="C1982" s="16" t="s">
        <v>2360</v>
      </c>
      <c r="D1982" s="16" t="s">
        <v>2361</v>
      </c>
      <c r="E1982" s="22">
        <v>2016</v>
      </c>
      <c r="F1982" s="16" t="s">
        <v>2363</v>
      </c>
      <c r="G1982" s="16" t="s">
        <v>53</v>
      </c>
      <c r="H1982" s="16" t="s">
        <v>818</v>
      </c>
      <c r="I1982" s="16" t="s">
        <v>2364</v>
      </c>
      <c r="J1982" s="16"/>
      <c r="K1982" s="16"/>
      <c r="L1982" s="16"/>
      <c r="M1982" s="19">
        <v>0</v>
      </c>
      <c r="N1982" s="16" t="s">
        <v>2702</v>
      </c>
      <c r="O1982" s="25" t="s">
        <v>2701</v>
      </c>
      <c r="P1982" s="16" t="s">
        <v>8397</v>
      </c>
      <c r="Q1982" s="16" t="s">
        <v>18185</v>
      </c>
      <c r="R1982" s="19"/>
      <c r="S1982" s="19"/>
      <c r="T1982" s="19"/>
      <c r="U1982" s="19"/>
      <c r="V1982" s="19"/>
      <c r="W1982" s="19">
        <v>82</v>
      </c>
      <c r="X1982" s="19"/>
    </row>
    <row r="1983" spans="1:24">
      <c r="A1983" s="19">
        <v>1979</v>
      </c>
      <c r="B1983" s="16" t="s">
        <v>2369</v>
      </c>
      <c r="C1983" s="16" t="s">
        <v>2360</v>
      </c>
      <c r="D1983" s="16" t="s">
        <v>2361</v>
      </c>
      <c r="E1983" s="22">
        <v>2016</v>
      </c>
      <c r="F1983" s="16" t="s">
        <v>2363</v>
      </c>
      <c r="G1983" s="16" t="s">
        <v>53</v>
      </c>
      <c r="H1983" s="16" t="s">
        <v>818</v>
      </c>
      <c r="I1983" s="16" t="s">
        <v>2364</v>
      </c>
      <c r="J1983" s="16"/>
      <c r="K1983" s="16"/>
      <c r="L1983" s="16" t="s">
        <v>3169</v>
      </c>
      <c r="M1983" s="19">
        <v>1</v>
      </c>
      <c r="N1983" s="16" t="s">
        <v>2371</v>
      </c>
      <c r="O1983" s="25" t="s">
        <v>2370</v>
      </c>
      <c r="P1983" s="16" t="s">
        <v>8398</v>
      </c>
      <c r="Q1983" s="16" t="s">
        <v>17630</v>
      </c>
      <c r="R1983" s="19"/>
      <c r="S1983" s="19"/>
      <c r="T1983" s="19"/>
      <c r="U1983" s="19"/>
      <c r="V1983" s="19"/>
      <c r="W1983" s="19">
        <v>7</v>
      </c>
      <c r="X1983" s="19"/>
    </row>
    <row r="1984" spans="1:24">
      <c r="A1984" s="19">
        <v>1980</v>
      </c>
      <c r="B1984" s="16" t="s">
        <v>20034</v>
      </c>
      <c r="C1984" s="16" t="s">
        <v>9702</v>
      </c>
      <c r="D1984" s="16" t="s">
        <v>9703</v>
      </c>
      <c r="E1984" s="22">
        <v>2018</v>
      </c>
      <c r="F1984" s="16" t="s">
        <v>29</v>
      </c>
      <c r="G1984" s="16" t="s">
        <v>29</v>
      </c>
      <c r="H1984" s="16" t="s">
        <v>106</v>
      </c>
      <c r="I1984" s="16"/>
      <c r="J1984" s="16" t="s">
        <v>427</v>
      </c>
      <c r="K1984" s="16" t="s">
        <v>9701</v>
      </c>
      <c r="L1984" s="16" t="s">
        <v>2824</v>
      </c>
      <c r="M1984" s="19">
        <v>1</v>
      </c>
      <c r="N1984" s="16" t="s">
        <v>20035</v>
      </c>
      <c r="O1984" s="25" t="s">
        <v>9704</v>
      </c>
      <c r="P1984" s="16" t="s">
        <v>9705</v>
      </c>
      <c r="Q1984" s="16" t="s">
        <v>17628</v>
      </c>
      <c r="R1984" s="19"/>
      <c r="S1984" s="19"/>
      <c r="T1984" s="19"/>
      <c r="U1984" s="19"/>
      <c r="V1984" s="19"/>
      <c r="W1984" s="19"/>
      <c r="X1984" s="19"/>
    </row>
    <row r="1985" spans="1:24">
      <c r="A1985" s="19">
        <v>1981</v>
      </c>
      <c r="B1985" s="16" t="s">
        <v>1271</v>
      </c>
      <c r="C1985" s="16" t="s">
        <v>1028</v>
      </c>
      <c r="D1985" s="16" t="s">
        <v>1029</v>
      </c>
      <c r="E1985" s="22">
        <v>2022</v>
      </c>
      <c r="F1985" s="16" t="s">
        <v>177</v>
      </c>
      <c r="G1985" s="16" t="s">
        <v>53</v>
      </c>
      <c r="H1985" s="16" t="s">
        <v>178</v>
      </c>
      <c r="I1985" s="16" t="s">
        <v>179</v>
      </c>
      <c r="J1985" s="16"/>
      <c r="K1985" s="16"/>
      <c r="L1985" s="16" t="s">
        <v>2824</v>
      </c>
      <c r="M1985" s="19">
        <v>1</v>
      </c>
      <c r="N1985" s="16" t="s">
        <v>1273</v>
      </c>
      <c r="O1985" s="25" t="s">
        <v>1272</v>
      </c>
      <c r="P1985" s="16" t="s">
        <v>3965</v>
      </c>
      <c r="Q1985" s="16" t="s">
        <v>17628</v>
      </c>
      <c r="R1985" s="19"/>
      <c r="S1985" s="19"/>
      <c r="T1985" s="19">
        <v>57</v>
      </c>
      <c r="U1985" s="19"/>
      <c r="V1985" s="19"/>
      <c r="W1985" s="19"/>
      <c r="X1985" s="19"/>
    </row>
    <row r="1986" spans="1:24">
      <c r="A1986" s="19">
        <v>1982</v>
      </c>
      <c r="B1986" s="16" t="s">
        <v>1191</v>
      </c>
      <c r="C1986" s="16" t="s">
        <v>1028</v>
      </c>
      <c r="D1986" s="16" t="s">
        <v>1029</v>
      </c>
      <c r="E1986" s="22">
        <v>2022</v>
      </c>
      <c r="F1986" s="16" t="s">
        <v>177</v>
      </c>
      <c r="G1986" s="16" t="s">
        <v>53</v>
      </c>
      <c r="H1986" s="16" t="s">
        <v>178</v>
      </c>
      <c r="I1986" s="16" t="s">
        <v>179</v>
      </c>
      <c r="J1986" s="16"/>
      <c r="K1986" s="16"/>
      <c r="L1986" s="16" t="s">
        <v>2824</v>
      </c>
      <c r="M1986" s="19">
        <v>1</v>
      </c>
      <c r="N1986" s="16" t="s">
        <v>1193</v>
      </c>
      <c r="O1986" s="25" t="s">
        <v>1192</v>
      </c>
      <c r="P1986" s="16" t="s">
        <v>3966</v>
      </c>
      <c r="Q1986" s="16" t="s">
        <v>17628</v>
      </c>
      <c r="R1986" s="19"/>
      <c r="S1986" s="19"/>
      <c r="T1986" s="19">
        <v>39</v>
      </c>
      <c r="U1986" s="19"/>
      <c r="V1986" s="19"/>
      <c r="W1986" s="19"/>
      <c r="X1986" s="19"/>
    </row>
    <row r="1987" spans="1:24">
      <c r="A1987" s="19">
        <v>1983</v>
      </c>
      <c r="B1987" s="16" t="s">
        <v>3962</v>
      </c>
      <c r="C1987" s="16" t="s">
        <v>1028</v>
      </c>
      <c r="D1987" s="16" t="s">
        <v>3961</v>
      </c>
      <c r="E1987" s="22">
        <v>2023</v>
      </c>
      <c r="F1987" s="16" t="s">
        <v>177</v>
      </c>
      <c r="G1987" s="16" t="s">
        <v>53</v>
      </c>
      <c r="H1987" s="16" t="s">
        <v>178</v>
      </c>
      <c r="I1987" s="16" t="s">
        <v>179</v>
      </c>
      <c r="J1987" s="16"/>
      <c r="K1987" s="16"/>
      <c r="L1987" s="16" t="s">
        <v>2824</v>
      </c>
      <c r="M1987" s="19">
        <v>1</v>
      </c>
      <c r="N1987" s="16" t="s">
        <v>20036</v>
      </c>
      <c r="O1987" s="25" t="s">
        <v>3963</v>
      </c>
      <c r="P1987" s="16" t="s">
        <v>3964</v>
      </c>
      <c r="Q1987" s="16" t="s">
        <v>17628</v>
      </c>
      <c r="R1987" s="19"/>
      <c r="S1987" s="19"/>
      <c r="T1987" s="19"/>
      <c r="U1987" s="19"/>
      <c r="V1987" s="19"/>
      <c r="W1987" s="19"/>
      <c r="X1987" s="19"/>
    </row>
    <row r="1988" spans="1:24">
      <c r="A1988" s="19">
        <v>1984</v>
      </c>
      <c r="B1988" s="16" t="s">
        <v>1027</v>
      </c>
      <c r="C1988" s="16" t="s">
        <v>1028</v>
      </c>
      <c r="D1988" s="16" t="s">
        <v>1029</v>
      </c>
      <c r="E1988" s="22">
        <v>2022</v>
      </c>
      <c r="F1988" s="16" t="s">
        <v>177</v>
      </c>
      <c r="G1988" s="16" t="s">
        <v>53</v>
      </c>
      <c r="H1988" s="16" t="s">
        <v>178</v>
      </c>
      <c r="I1988" s="16" t="s">
        <v>179</v>
      </c>
      <c r="J1988" s="16"/>
      <c r="K1988" s="16"/>
      <c r="L1988" s="16" t="s">
        <v>2824</v>
      </c>
      <c r="M1988" s="19">
        <v>1</v>
      </c>
      <c r="N1988" s="16" t="s">
        <v>1031</v>
      </c>
      <c r="O1988" s="25" t="s">
        <v>1030</v>
      </c>
      <c r="P1988" s="16" t="s">
        <v>3967</v>
      </c>
      <c r="Q1988" s="16" t="s">
        <v>17628</v>
      </c>
      <c r="R1988" s="19"/>
      <c r="S1988" s="19"/>
      <c r="T1988" s="19">
        <v>3</v>
      </c>
      <c r="U1988" s="19"/>
      <c r="V1988" s="19"/>
      <c r="W1988" s="19"/>
      <c r="X1988" s="19">
        <v>58</v>
      </c>
    </row>
    <row r="1989" spans="1:24">
      <c r="A1989" s="19">
        <v>1985</v>
      </c>
      <c r="B1989" s="16" t="s">
        <v>2751</v>
      </c>
      <c r="C1989" s="16" t="s">
        <v>2752</v>
      </c>
      <c r="D1989" s="16" t="s">
        <v>2753</v>
      </c>
      <c r="E1989" s="22">
        <v>2015</v>
      </c>
      <c r="F1989" s="16" t="s">
        <v>29</v>
      </c>
      <c r="G1989" s="16" t="s">
        <v>29</v>
      </c>
      <c r="H1989" s="16" t="s">
        <v>1523</v>
      </c>
      <c r="I1989" s="16"/>
      <c r="J1989" s="16" t="s">
        <v>344</v>
      </c>
      <c r="K1989" s="16" t="s">
        <v>14697</v>
      </c>
      <c r="L1989" s="16" t="s">
        <v>3169</v>
      </c>
      <c r="M1989" s="19">
        <v>1</v>
      </c>
      <c r="N1989" s="16" t="s">
        <v>2755</v>
      </c>
      <c r="O1989" s="25" t="s">
        <v>2754</v>
      </c>
      <c r="P1989" s="16" t="s">
        <v>14698</v>
      </c>
      <c r="Q1989" s="16" t="s">
        <v>17630</v>
      </c>
      <c r="R1989" s="19"/>
      <c r="S1989" s="19"/>
      <c r="T1989" s="19"/>
      <c r="U1989" s="19"/>
      <c r="V1989" s="19"/>
      <c r="W1989" s="19">
        <v>93</v>
      </c>
      <c r="X1989" s="19"/>
    </row>
    <row r="1990" spans="1:24">
      <c r="A1990" s="19">
        <v>1986</v>
      </c>
      <c r="B1990" s="16" t="s">
        <v>20037</v>
      </c>
      <c r="C1990" s="16" t="s">
        <v>2752</v>
      </c>
      <c r="D1990" s="16" t="s">
        <v>2753</v>
      </c>
      <c r="E1990" s="22">
        <v>2015</v>
      </c>
      <c r="F1990" s="16" t="s">
        <v>29</v>
      </c>
      <c r="G1990" s="16" t="s">
        <v>29</v>
      </c>
      <c r="H1990" s="16" t="s">
        <v>1523</v>
      </c>
      <c r="I1990" s="16"/>
      <c r="J1990" s="16" t="s">
        <v>344</v>
      </c>
      <c r="K1990" s="16" t="s">
        <v>14697</v>
      </c>
      <c r="L1990" s="16" t="s">
        <v>3169</v>
      </c>
      <c r="M1990" s="19">
        <v>1</v>
      </c>
      <c r="N1990" s="16" t="s">
        <v>20038</v>
      </c>
      <c r="O1990" s="25" t="s">
        <v>14699</v>
      </c>
      <c r="P1990" s="16" t="s">
        <v>14700</v>
      </c>
      <c r="Q1990" s="16" t="s">
        <v>17630</v>
      </c>
      <c r="R1990" s="19"/>
      <c r="S1990" s="19"/>
      <c r="T1990" s="19"/>
      <c r="U1990" s="19"/>
      <c r="V1990" s="19"/>
      <c r="W1990" s="19"/>
      <c r="X1990" s="19"/>
    </row>
    <row r="1991" spans="1:24">
      <c r="A1991" s="19">
        <v>1987</v>
      </c>
      <c r="B1991" s="16" t="s">
        <v>11739</v>
      </c>
      <c r="C1991" s="16" t="s">
        <v>2752</v>
      </c>
      <c r="D1991" s="16" t="s">
        <v>11740</v>
      </c>
      <c r="E1991" s="22">
        <v>2017</v>
      </c>
      <c r="F1991" s="16" t="s">
        <v>2013</v>
      </c>
      <c r="G1991" s="16" t="s">
        <v>29</v>
      </c>
      <c r="H1991" s="16" t="s">
        <v>1691</v>
      </c>
      <c r="I1991" s="16"/>
      <c r="J1991" s="16" t="s">
        <v>344</v>
      </c>
      <c r="K1991" s="16" t="s">
        <v>11739</v>
      </c>
      <c r="L1991" s="16" t="s">
        <v>9073</v>
      </c>
      <c r="M1991" s="19">
        <v>1</v>
      </c>
      <c r="N1991" s="16" t="s">
        <v>20039</v>
      </c>
      <c r="O1991" s="25" t="s">
        <v>11741</v>
      </c>
      <c r="P1991" s="16" t="s">
        <v>11742</v>
      </c>
      <c r="Q1991" s="16" t="s">
        <v>17641</v>
      </c>
      <c r="R1991" s="19"/>
      <c r="S1991" s="19"/>
      <c r="T1991" s="19"/>
      <c r="U1991" s="19"/>
      <c r="V1991" s="19"/>
      <c r="W1991" s="19"/>
      <c r="X1991" s="19"/>
    </row>
    <row r="1992" spans="1:24">
      <c r="A1992" s="19">
        <v>1988</v>
      </c>
      <c r="B1992" s="16" t="s">
        <v>8837</v>
      </c>
      <c r="C1992" s="16" t="s">
        <v>8835</v>
      </c>
      <c r="D1992" s="16" t="s">
        <v>8836</v>
      </c>
      <c r="E1992" s="22">
        <v>2015</v>
      </c>
      <c r="F1992" s="16" t="s">
        <v>928</v>
      </c>
      <c r="G1992" s="16" t="s">
        <v>53</v>
      </c>
      <c r="H1992" s="16" t="s">
        <v>404</v>
      </c>
      <c r="I1992" s="16" t="s">
        <v>1424</v>
      </c>
      <c r="J1992" s="16"/>
      <c r="K1992" s="16"/>
      <c r="L1992" s="16" t="s">
        <v>2928</v>
      </c>
      <c r="M1992" s="19">
        <v>1</v>
      </c>
      <c r="N1992" s="16" t="s">
        <v>20040</v>
      </c>
      <c r="O1992" s="25" t="s">
        <v>8838</v>
      </c>
      <c r="P1992" s="16" t="s">
        <v>8839</v>
      </c>
      <c r="Q1992" s="16" t="s">
        <v>17638</v>
      </c>
      <c r="R1992" s="19"/>
      <c r="S1992" s="19"/>
      <c r="T1992" s="19"/>
      <c r="U1992" s="19"/>
      <c r="V1992" s="19"/>
      <c r="W1992" s="19"/>
      <c r="X1992" s="19"/>
    </row>
    <row r="1993" spans="1:24">
      <c r="A1993" s="19">
        <v>1989</v>
      </c>
      <c r="B1993" s="16" t="s">
        <v>8840</v>
      </c>
      <c r="C1993" s="16" t="s">
        <v>8835</v>
      </c>
      <c r="D1993" s="16" t="s">
        <v>8836</v>
      </c>
      <c r="E1993" s="22">
        <v>2015</v>
      </c>
      <c r="F1993" s="16" t="s">
        <v>928</v>
      </c>
      <c r="G1993" s="16" t="s">
        <v>53</v>
      </c>
      <c r="H1993" s="16" t="s">
        <v>404</v>
      </c>
      <c r="I1993" s="16" t="s">
        <v>1424</v>
      </c>
      <c r="J1993" s="16"/>
      <c r="K1993" s="16"/>
      <c r="L1993" s="16" t="s">
        <v>2928</v>
      </c>
      <c r="M1993" s="19">
        <v>1</v>
      </c>
      <c r="N1993" s="16" t="s">
        <v>20041</v>
      </c>
      <c r="O1993" s="25" t="s">
        <v>8841</v>
      </c>
      <c r="P1993" s="16" t="s">
        <v>8842</v>
      </c>
      <c r="Q1993" s="16" t="s">
        <v>17638</v>
      </c>
      <c r="R1993" s="19"/>
      <c r="S1993" s="19"/>
      <c r="T1993" s="19"/>
      <c r="U1993" s="19"/>
      <c r="V1993" s="19"/>
      <c r="W1993" s="19"/>
      <c r="X1993" s="19"/>
    </row>
    <row r="1994" spans="1:24">
      <c r="A1994" s="19">
        <v>1990</v>
      </c>
      <c r="B1994" s="16" t="s">
        <v>8843</v>
      </c>
      <c r="C1994" s="16" t="s">
        <v>8835</v>
      </c>
      <c r="D1994" s="16" t="s">
        <v>8836</v>
      </c>
      <c r="E1994" s="22">
        <v>2013</v>
      </c>
      <c r="F1994" s="16" t="s">
        <v>928</v>
      </c>
      <c r="G1994" s="16" t="s">
        <v>53</v>
      </c>
      <c r="H1994" s="16" t="s">
        <v>404</v>
      </c>
      <c r="I1994" s="16" t="s">
        <v>1424</v>
      </c>
      <c r="J1994" s="16"/>
      <c r="K1994" s="16"/>
      <c r="L1994" s="16" t="s">
        <v>2928</v>
      </c>
      <c r="M1994" s="19">
        <v>1</v>
      </c>
      <c r="N1994" s="16" t="s">
        <v>20042</v>
      </c>
      <c r="O1994" s="25" t="s">
        <v>8844</v>
      </c>
      <c r="P1994" s="16" t="s">
        <v>8845</v>
      </c>
      <c r="Q1994" s="16" t="s">
        <v>17638</v>
      </c>
      <c r="R1994" s="19"/>
      <c r="S1994" s="19"/>
      <c r="T1994" s="19"/>
      <c r="U1994" s="19"/>
      <c r="V1994" s="19"/>
      <c r="W1994" s="19"/>
      <c r="X1994" s="19"/>
    </row>
    <row r="1995" spans="1:24">
      <c r="A1995" s="19">
        <v>1991</v>
      </c>
      <c r="B1995" s="16" t="s">
        <v>4864</v>
      </c>
      <c r="C1995" s="16" t="s">
        <v>4862</v>
      </c>
      <c r="D1995" s="16" t="s">
        <v>4863</v>
      </c>
      <c r="E1995" s="22">
        <v>2016</v>
      </c>
      <c r="F1995" s="16" t="s">
        <v>286</v>
      </c>
      <c r="G1995" s="16" t="s">
        <v>53</v>
      </c>
      <c r="H1995" s="16" t="s">
        <v>115</v>
      </c>
      <c r="I1995" s="16" t="s">
        <v>287</v>
      </c>
      <c r="J1995" s="16"/>
      <c r="K1995" s="16"/>
      <c r="L1995" s="16" t="s">
        <v>2928</v>
      </c>
      <c r="M1995" s="19">
        <v>1</v>
      </c>
      <c r="N1995" s="16" t="s">
        <v>20043</v>
      </c>
      <c r="O1995" s="25" t="s">
        <v>4865</v>
      </c>
      <c r="P1995" s="16" t="s">
        <v>4866</v>
      </c>
      <c r="Q1995" s="16" t="s">
        <v>17638</v>
      </c>
      <c r="R1995" s="19"/>
      <c r="S1995" s="19"/>
      <c r="T1995" s="19"/>
      <c r="U1995" s="19"/>
      <c r="V1995" s="19"/>
      <c r="W1995" s="19"/>
      <c r="X1995" s="19"/>
    </row>
    <row r="1996" spans="1:24">
      <c r="A1996" s="19">
        <v>1992</v>
      </c>
      <c r="B1996" s="16" t="s">
        <v>4867</v>
      </c>
      <c r="C1996" s="16" t="s">
        <v>4862</v>
      </c>
      <c r="D1996" s="16" t="s">
        <v>4863</v>
      </c>
      <c r="E1996" s="22">
        <v>2016</v>
      </c>
      <c r="F1996" s="16" t="s">
        <v>286</v>
      </c>
      <c r="G1996" s="16" t="s">
        <v>53</v>
      </c>
      <c r="H1996" s="16" t="s">
        <v>115</v>
      </c>
      <c r="I1996" s="16" t="s">
        <v>287</v>
      </c>
      <c r="J1996" s="16"/>
      <c r="K1996" s="16"/>
      <c r="L1996" s="16" t="s">
        <v>2928</v>
      </c>
      <c r="M1996" s="19">
        <v>1</v>
      </c>
      <c r="N1996" s="16" t="s">
        <v>20044</v>
      </c>
      <c r="O1996" s="25" t="s">
        <v>4868</v>
      </c>
      <c r="P1996" s="16" t="s">
        <v>4869</v>
      </c>
      <c r="Q1996" s="16" t="s">
        <v>17638</v>
      </c>
      <c r="R1996" s="19"/>
      <c r="S1996" s="19"/>
      <c r="T1996" s="19"/>
      <c r="U1996" s="19"/>
      <c r="V1996" s="19"/>
      <c r="W1996" s="19"/>
      <c r="X1996" s="19"/>
    </row>
    <row r="1997" spans="1:24">
      <c r="A1997" s="19">
        <v>1993</v>
      </c>
      <c r="B1997" s="16" t="s">
        <v>4870</v>
      </c>
      <c r="C1997" s="16" t="s">
        <v>4862</v>
      </c>
      <c r="D1997" s="16" t="s">
        <v>4863</v>
      </c>
      <c r="E1997" s="22">
        <v>2016</v>
      </c>
      <c r="F1997" s="16" t="s">
        <v>286</v>
      </c>
      <c r="G1997" s="16" t="s">
        <v>53</v>
      </c>
      <c r="H1997" s="16" t="s">
        <v>115</v>
      </c>
      <c r="I1997" s="16" t="s">
        <v>287</v>
      </c>
      <c r="J1997" s="16"/>
      <c r="K1997" s="16"/>
      <c r="L1997" s="16" t="s">
        <v>2817</v>
      </c>
      <c r="M1997" s="19">
        <v>1</v>
      </c>
      <c r="N1997" s="16" t="s">
        <v>20045</v>
      </c>
      <c r="O1997" s="25" t="s">
        <v>4871</v>
      </c>
      <c r="P1997" s="16" t="s">
        <v>4872</v>
      </c>
      <c r="Q1997" s="16" t="s">
        <v>17633</v>
      </c>
      <c r="R1997" s="19"/>
      <c r="S1997" s="19"/>
      <c r="T1997" s="19"/>
      <c r="U1997" s="19"/>
      <c r="V1997" s="19"/>
      <c r="W1997" s="19"/>
      <c r="X1997" s="19"/>
    </row>
    <row r="1998" spans="1:24">
      <c r="A1998" s="19">
        <v>1994</v>
      </c>
      <c r="B1998" s="16" t="s">
        <v>4873</v>
      </c>
      <c r="C1998" s="16" t="s">
        <v>4862</v>
      </c>
      <c r="D1998" s="16" t="s">
        <v>4863</v>
      </c>
      <c r="E1998" s="22">
        <v>2015</v>
      </c>
      <c r="F1998" s="16" t="s">
        <v>286</v>
      </c>
      <c r="G1998" s="16" t="s">
        <v>53</v>
      </c>
      <c r="H1998" s="16" t="s">
        <v>115</v>
      </c>
      <c r="I1998" s="16" t="s">
        <v>287</v>
      </c>
      <c r="J1998" s="16"/>
      <c r="K1998" s="16"/>
      <c r="L1998" s="16" t="s">
        <v>2928</v>
      </c>
      <c r="M1998" s="19">
        <v>1</v>
      </c>
      <c r="N1998" s="16" t="s">
        <v>20046</v>
      </c>
      <c r="O1998" s="25" t="s">
        <v>4874</v>
      </c>
      <c r="P1998" s="16" t="s">
        <v>4875</v>
      </c>
      <c r="Q1998" s="16" t="s">
        <v>17638</v>
      </c>
      <c r="R1998" s="19"/>
      <c r="S1998" s="19"/>
      <c r="T1998" s="19"/>
      <c r="U1998" s="19"/>
      <c r="V1998" s="19"/>
      <c r="W1998" s="19"/>
      <c r="X1998" s="19"/>
    </row>
    <row r="1999" spans="1:24">
      <c r="A1999" s="19">
        <v>1995</v>
      </c>
      <c r="B1999" s="16" t="s">
        <v>9225</v>
      </c>
      <c r="C1999" s="16" t="s">
        <v>9223</v>
      </c>
      <c r="D1999" s="16" t="s">
        <v>9224</v>
      </c>
      <c r="E1999" s="22">
        <v>2018</v>
      </c>
      <c r="F1999" s="16" t="s">
        <v>841</v>
      </c>
      <c r="G1999" s="16" t="s">
        <v>53</v>
      </c>
      <c r="H1999" s="16" t="s">
        <v>434</v>
      </c>
      <c r="I1999" s="16" t="s">
        <v>842</v>
      </c>
      <c r="J1999" s="16"/>
      <c r="K1999" s="16"/>
      <c r="L1999" s="16" t="s">
        <v>2817</v>
      </c>
      <c r="M1999" s="19">
        <v>1</v>
      </c>
      <c r="N1999" s="16" t="s">
        <v>20047</v>
      </c>
      <c r="O1999" s="25" t="s">
        <v>9226</v>
      </c>
      <c r="P1999" s="16" t="s">
        <v>9227</v>
      </c>
      <c r="Q1999" s="16" t="s">
        <v>17633</v>
      </c>
      <c r="R1999" s="19"/>
      <c r="S1999" s="19"/>
      <c r="T1999" s="19"/>
      <c r="U1999" s="19"/>
      <c r="V1999" s="19"/>
      <c r="W1999" s="19"/>
      <c r="X1999" s="19"/>
    </row>
    <row r="2000" spans="1:24">
      <c r="A2000" s="19">
        <v>1996</v>
      </c>
      <c r="B2000" s="16" t="s">
        <v>20048</v>
      </c>
      <c r="C2000" s="16" t="s">
        <v>11228</v>
      </c>
      <c r="D2000" s="16" t="s">
        <v>11229</v>
      </c>
      <c r="E2000" s="22">
        <v>2018</v>
      </c>
      <c r="F2000" s="16" t="s">
        <v>29</v>
      </c>
      <c r="G2000" s="16" t="s">
        <v>29</v>
      </c>
      <c r="H2000" s="16" t="s">
        <v>692</v>
      </c>
      <c r="I2000" s="16"/>
      <c r="J2000" s="16" t="s">
        <v>693</v>
      </c>
      <c r="K2000" s="16" t="s">
        <v>11227</v>
      </c>
      <c r="L2000" s="16" t="s">
        <v>2824</v>
      </c>
      <c r="M2000" s="19">
        <v>1</v>
      </c>
      <c r="N2000" s="16" t="s">
        <v>20049</v>
      </c>
      <c r="O2000" s="25" t="s">
        <v>11230</v>
      </c>
      <c r="P2000" s="16" t="s">
        <v>11231</v>
      </c>
      <c r="Q2000" s="16" t="s">
        <v>17628</v>
      </c>
      <c r="R2000" s="19"/>
      <c r="S2000" s="19"/>
      <c r="T2000" s="19"/>
      <c r="U2000" s="19"/>
      <c r="V2000" s="19"/>
      <c r="W2000" s="19"/>
      <c r="X2000" s="19"/>
    </row>
    <row r="2001" spans="1:24">
      <c r="A2001" s="19">
        <v>1997</v>
      </c>
      <c r="B2001" s="16" t="s">
        <v>7156</v>
      </c>
      <c r="C2001" s="16" t="s">
        <v>7154</v>
      </c>
      <c r="D2001" s="16" t="s">
        <v>7155</v>
      </c>
      <c r="E2001" s="22">
        <v>1977</v>
      </c>
      <c r="F2001" s="16" t="s">
        <v>114</v>
      </c>
      <c r="G2001" s="16" t="s">
        <v>53</v>
      </c>
      <c r="H2001" s="16" t="s">
        <v>115</v>
      </c>
      <c r="I2001" s="16" t="s">
        <v>1731</v>
      </c>
      <c r="J2001" s="16"/>
      <c r="K2001" s="16"/>
      <c r="L2001" s="16" t="s">
        <v>2928</v>
      </c>
      <c r="M2001" s="19">
        <v>1</v>
      </c>
      <c r="N2001" s="16" t="s">
        <v>20050</v>
      </c>
      <c r="O2001" s="25" t="s">
        <v>7157</v>
      </c>
      <c r="P2001" s="16" t="s">
        <v>7158</v>
      </c>
      <c r="Q2001" s="16" t="s">
        <v>17638</v>
      </c>
      <c r="R2001" s="19"/>
      <c r="S2001" s="19"/>
      <c r="T2001" s="19"/>
      <c r="U2001" s="19"/>
      <c r="V2001" s="19"/>
      <c r="W2001" s="19"/>
      <c r="X2001" s="19"/>
    </row>
    <row r="2002" spans="1:24">
      <c r="A2002" s="19">
        <v>1998</v>
      </c>
      <c r="B2002" s="16" t="s">
        <v>8335</v>
      </c>
      <c r="C2002" s="16" t="s">
        <v>8326</v>
      </c>
      <c r="D2002" s="16" t="s">
        <v>8334</v>
      </c>
      <c r="E2002" s="22">
        <v>2013</v>
      </c>
      <c r="F2002" s="16" t="s">
        <v>1346</v>
      </c>
      <c r="G2002" s="16" t="s">
        <v>53</v>
      </c>
      <c r="H2002" s="16" t="s">
        <v>1347</v>
      </c>
      <c r="I2002" s="16" t="s">
        <v>1597</v>
      </c>
      <c r="J2002" s="16"/>
      <c r="K2002" s="16"/>
      <c r="L2002" s="16" t="s">
        <v>2928</v>
      </c>
      <c r="M2002" s="19">
        <v>1</v>
      </c>
      <c r="N2002" s="16" t="s">
        <v>20051</v>
      </c>
      <c r="O2002" s="25" t="s">
        <v>8336</v>
      </c>
      <c r="P2002" s="16" t="s">
        <v>8337</v>
      </c>
      <c r="Q2002" s="16" t="s">
        <v>17638</v>
      </c>
      <c r="R2002" s="19"/>
      <c r="S2002" s="19"/>
      <c r="T2002" s="19"/>
      <c r="U2002" s="19"/>
      <c r="V2002" s="19"/>
      <c r="W2002" s="19"/>
      <c r="X2002" s="19"/>
    </row>
    <row r="2003" spans="1:24">
      <c r="A2003" s="19">
        <v>1999</v>
      </c>
      <c r="B2003" s="16" t="s">
        <v>8331</v>
      </c>
      <c r="C2003" s="16" t="s">
        <v>8326</v>
      </c>
      <c r="D2003" s="16" t="s">
        <v>8330</v>
      </c>
      <c r="E2003" s="22">
        <v>2019</v>
      </c>
      <c r="F2003" s="16" t="s">
        <v>1346</v>
      </c>
      <c r="G2003" s="16" t="s">
        <v>53</v>
      </c>
      <c r="H2003" s="16" t="s">
        <v>1347</v>
      </c>
      <c r="I2003" s="16" t="s">
        <v>1597</v>
      </c>
      <c r="J2003" s="16"/>
      <c r="K2003" s="16"/>
      <c r="L2003" s="16" t="s">
        <v>2817</v>
      </c>
      <c r="M2003" s="19">
        <v>1</v>
      </c>
      <c r="N2003" s="16" t="s">
        <v>20052</v>
      </c>
      <c r="O2003" s="25" t="s">
        <v>8332</v>
      </c>
      <c r="P2003" s="16" t="s">
        <v>8333</v>
      </c>
      <c r="Q2003" s="16" t="s">
        <v>17633</v>
      </c>
      <c r="R2003" s="19"/>
      <c r="S2003" s="19"/>
      <c r="T2003" s="19"/>
      <c r="U2003" s="19"/>
      <c r="V2003" s="19"/>
      <c r="W2003" s="19"/>
      <c r="X2003" s="19"/>
    </row>
    <row r="2004" spans="1:24">
      <c r="A2004" s="19">
        <v>2000</v>
      </c>
      <c r="B2004" s="16" t="s">
        <v>8338</v>
      </c>
      <c r="C2004" s="16" t="s">
        <v>8326</v>
      </c>
      <c r="D2004" s="16" t="s">
        <v>8334</v>
      </c>
      <c r="E2004" s="22">
        <v>2013</v>
      </c>
      <c r="F2004" s="16" t="s">
        <v>1346</v>
      </c>
      <c r="G2004" s="16" t="s">
        <v>53</v>
      </c>
      <c r="H2004" s="16" t="s">
        <v>1347</v>
      </c>
      <c r="I2004" s="16" t="s">
        <v>1597</v>
      </c>
      <c r="J2004" s="16"/>
      <c r="K2004" s="16"/>
      <c r="L2004" s="16" t="s">
        <v>2824</v>
      </c>
      <c r="M2004" s="19">
        <v>1</v>
      </c>
      <c r="N2004" s="16" t="s">
        <v>20053</v>
      </c>
      <c r="O2004" s="25" t="s">
        <v>8339</v>
      </c>
      <c r="P2004" s="16" t="s">
        <v>8340</v>
      </c>
      <c r="Q2004" s="16" t="s">
        <v>17628</v>
      </c>
      <c r="R2004" s="19"/>
      <c r="S2004" s="19"/>
      <c r="T2004" s="19"/>
      <c r="U2004" s="19"/>
      <c r="V2004" s="19"/>
      <c r="W2004" s="19"/>
      <c r="X2004" s="19"/>
    </row>
    <row r="2005" spans="1:24">
      <c r="A2005" s="19">
        <v>2001</v>
      </c>
      <c r="B2005" s="16" t="s">
        <v>8327</v>
      </c>
      <c r="C2005" s="16" t="s">
        <v>8326</v>
      </c>
      <c r="D2005" s="16" t="s">
        <v>2747</v>
      </c>
      <c r="E2005" s="22">
        <v>2026</v>
      </c>
      <c r="F2005" s="16" t="s">
        <v>1346</v>
      </c>
      <c r="G2005" s="16" t="s">
        <v>53</v>
      </c>
      <c r="H2005" s="16" t="s">
        <v>1347</v>
      </c>
      <c r="I2005" s="16" t="s">
        <v>1597</v>
      </c>
      <c r="J2005" s="16"/>
      <c r="K2005" s="16"/>
      <c r="L2005" s="16" t="s">
        <v>3169</v>
      </c>
      <c r="M2005" s="19">
        <v>1</v>
      </c>
      <c r="N2005" s="16" t="s">
        <v>20054</v>
      </c>
      <c r="O2005" s="25" t="s">
        <v>8328</v>
      </c>
      <c r="P2005" s="16" t="s">
        <v>8329</v>
      </c>
      <c r="Q2005" s="16" t="s">
        <v>17630</v>
      </c>
      <c r="R2005" s="19"/>
      <c r="S2005" s="19"/>
      <c r="T2005" s="19"/>
      <c r="U2005" s="19"/>
      <c r="V2005" s="19"/>
      <c r="W2005" s="19"/>
      <c r="X2005" s="19"/>
    </row>
    <row r="2006" spans="1:24">
      <c r="A2006" s="19">
        <v>2002</v>
      </c>
      <c r="B2006" s="16" t="s">
        <v>2747</v>
      </c>
      <c r="C2006" s="16" t="s">
        <v>2748</v>
      </c>
      <c r="D2006" s="16" t="s">
        <v>2747</v>
      </c>
      <c r="E2006" s="22">
        <v>2026</v>
      </c>
      <c r="F2006" s="16" t="s">
        <v>1346</v>
      </c>
      <c r="G2006" s="16" t="s">
        <v>53</v>
      </c>
      <c r="H2006" s="16" t="s">
        <v>1347</v>
      </c>
      <c r="I2006" s="16" t="s">
        <v>1348</v>
      </c>
      <c r="J2006" s="16"/>
      <c r="K2006" s="16"/>
      <c r="L2006" s="16" t="s">
        <v>3169</v>
      </c>
      <c r="M2006" s="19">
        <v>1</v>
      </c>
      <c r="N2006" s="16" t="s">
        <v>2750</v>
      </c>
      <c r="O2006" s="25" t="s">
        <v>2749</v>
      </c>
      <c r="P2006" s="16" t="s">
        <v>8179</v>
      </c>
      <c r="Q2006" s="16" t="s">
        <v>17630</v>
      </c>
      <c r="R2006" s="19"/>
      <c r="S2006" s="19"/>
      <c r="T2006" s="19"/>
      <c r="U2006" s="19"/>
      <c r="V2006" s="19"/>
      <c r="W2006" s="19">
        <v>92</v>
      </c>
      <c r="X2006" s="19"/>
    </row>
    <row r="2007" spans="1:24">
      <c r="A2007" s="19">
        <v>2003</v>
      </c>
      <c r="B2007" s="16" t="s">
        <v>20055</v>
      </c>
      <c r="C2007" s="16" t="s">
        <v>14879</v>
      </c>
      <c r="D2007" s="16" t="s">
        <v>14880</v>
      </c>
      <c r="E2007" s="22">
        <v>2010</v>
      </c>
      <c r="F2007" s="16" t="s">
        <v>29</v>
      </c>
      <c r="G2007" s="16" t="s">
        <v>29</v>
      </c>
      <c r="H2007" s="16" t="s">
        <v>1523</v>
      </c>
      <c r="I2007" s="16"/>
      <c r="J2007" s="16" t="s">
        <v>344</v>
      </c>
      <c r="K2007" s="16" t="s">
        <v>14878</v>
      </c>
      <c r="L2007" s="16" t="s">
        <v>2824</v>
      </c>
      <c r="M2007" s="19">
        <v>1</v>
      </c>
      <c r="N2007" s="16" t="s">
        <v>20056</v>
      </c>
      <c r="O2007" s="25" t="s">
        <v>14881</v>
      </c>
      <c r="P2007" s="16" t="s">
        <v>14882</v>
      </c>
      <c r="Q2007" s="16" t="s">
        <v>17628</v>
      </c>
      <c r="R2007" s="19"/>
      <c r="S2007" s="19"/>
      <c r="T2007" s="19"/>
      <c r="U2007" s="19"/>
      <c r="V2007" s="19"/>
      <c r="W2007" s="19"/>
      <c r="X2007" s="19"/>
    </row>
    <row r="2008" spans="1:24">
      <c r="A2008" s="19">
        <v>2004</v>
      </c>
      <c r="B2008" s="16" t="s">
        <v>2574</v>
      </c>
      <c r="C2008" s="16" t="s">
        <v>2575</v>
      </c>
      <c r="D2008" s="16" t="s">
        <v>2576</v>
      </c>
      <c r="E2008" s="22">
        <v>2011</v>
      </c>
      <c r="F2008" s="16" t="s">
        <v>31</v>
      </c>
      <c r="G2008" s="16" t="s">
        <v>31</v>
      </c>
      <c r="H2008" s="16" t="s">
        <v>219</v>
      </c>
      <c r="I2008" s="16"/>
      <c r="J2008" s="16" t="s">
        <v>2575</v>
      </c>
      <c r="K2008" s="16" t="s">
        <v>2574</v>
      </c>
      <c r="L2008" s="16" t="s">
        <v>3169</v>
      </c>
      <c r="M2008" s="19">
        <v>1</v>
      </c>
      <c r="N2008" s="16" t="s">
        <v>2578</v>
      </c>
      <c r="O2008" s="25" t="s">
        <v>2577</v>
      </c>
      <c r="P2008" s="16" t="s">
        <v>17286</v>
      </c>
      <c r="Q2008" s="16" t="s">
        <v>17630</v>
      </c>
      <c r="R2008" s="19"/>
      <c r="S2008" s="19"/>
      <c r="T2008" s="19"/>
      <c r="U2008" s="19"/>
      <c r="V2008" s="19"/>
      <c r="W2008" s="19">
        <v>53</v>
      </c>
      <c r="X2008" s="19"/>
    </row>
    <row r="2009" spans="1:24">
      <c r="A2009" s="19">
        <v>2005</v>
      </c>
      <c r="B2009" s="16" t="s">
        <v>2687</v>
      </c>
      <c r="C2009" s="16" t="s">
        <v>2575</v>
      </c>
      <c r="D2009" s="16" t="s">
        <v>2576</v>
      </c>
      <c r="E2009" s="22">
        <v>2011</v>
      </c>
      <c r="F2009" s="16" t="s">
        <v>31</v>
      </c>
      <c r="G2009" s="16" t="s">
        <v>31</v>
      </c>
      <c r="H2009" s="16" t="s">
        <v>219</v>
      </c>
      <c r="I2009" s="16"/>
      <c r="J2009" s="16" t="s">
        <v>2575</v>
      </c>
      <c r="K2009" s="16" t="s">
        <v>2687</v>
      </c>
      <c r="L2009" s="16" t="s">
        <v>3169</v>
      </c>
      <c r="M2009" s="19">
        <v>1</v>
      </c>
      <c r="N2009" s="16" t="s">
        <v>2689</v>
      </c>
      <c r="O2009" s="25" t="s">
        <v>2688</v>
      </c>
      <c r="P2009" s="16" t="s">
        <v>17287</v>
      </c>
      <c r="Q2009" s="16" t="s">
        <v>17630</v>
      </c>
      <c r="R2009" s="19"/>
      <c r="S2009" s="19"/>
      <c r="T2009" s="19"/>
      <c r="U2009" s="19"/>
      <c r="V2009" s="19"/>
      <c r="W2009" s="19">
        <v>79</v>
      </c>
      <c r="X2009" s="19"/>
    </row>
    <row r="2010" spans="1:24">
      <c r="A2010" s="19">
        <v>2006</v>
      </c>
      <c r="B2010" s="16" t="s">
        <v>20057</v>
      </c>
      <c r="C2010" s="16" t="s">
        <v>10183</v>
      </c>
      <c r="D2010" s="16" t="s">
        <v>10184</v>
      </c>
      <c r="E2010" s="22">
        <v>2005</v>
      </c>
      <c r="F2010" s="16" t="s">
        <v>29</v>
      </c>
      <c r="G2010" s="16" t="s">
        <v>29</v>
      </c>
      <c r="H2010" s="16" t="s">
        <v>106</v>
      </c>
      <c r="I2010" s="16"/>
      <c r="J2010" s="16" t="s">
        <v>107</v>
      </c>
      <c r="K2010" s="16" t="s">
        <v>10182</v>
      </c>
      <c r="L2010" s="16" t="s">
        <v>7417</v>
      </c>
      <c r="M2010" s="19">
        <v>1</v>
      </c>
      <c r="N2010" s="16" t="s">
        <v>20058</v>
      </c>
      <c r="O2010" s="25" t="s">
        <v>10185</v>
      </c>
      <c r="P2010" s="16" t="s">
        <v>10186</v>
      </c>
      <c r="Q2010" s="16" t="s">
        <v>17662</v>
      </c>
      <c r="R2010" s="19"/>
      <c r="S2010" s="19"/>
      <c r="T2010" s="19"/>
      <c r="U2010" s="19"/>
      <c r="V2010" s="19"/>
      <c r="W2010" s="19"/>
      <c r="X2010" s="19"/>
    </row>
    <row r="2011" spans="1:24">
      <c r="A2011" s="19">
        <v>2007</v>
      </c>
      <c r="B2011" s="16" t="s">
        <v>20059</v>
      </c>
      <c r="C2011" s="16" t="s">
        <v>10183</v>
      </c>
      <c r="D2011" s="16" t="s">
        <v>10184</v>
      </c>
      <c r="E2011" s="22">
        <v>2005</v>
      </c>
      <c r="F2011" s="16" t="s">
        <v>29</v>
      </c>
      <c r="G2011" s="16" t="s">
        <v>29</v>
      </c>
      <c r="H2011" s="16" t="s">
        <v>106</v>
      </c>
      <c r="I2011" s="16"/>
      <c r="J2011" s="16" t="s">
        <v>107</v>
      </c>
      <c r="K2011" s="16" t="s">
        <v>10182</v>
      </c>
      <c r="L2011" s="16" t="s">
        <v>7417</v>
      </c>
      <c r="M2011" s="19">
        <v>1</v>
      </c>
      <c r="N2011" s="16" t="s">
        <v>20060</v>
      </c>
      <c r="O2011" s="25" t="s">
        <v>10187</v>
      </c>
      <c r="P2011" s="16" t="s">
        <v>10188</v>
      </c>
      <c r="Q2011" s="16" t="s">
        <v>17662</v>
      </c>
      <c r="R2011" s="19"/>
      <c r="S2011" s="19"/>
      <c r="T2011" s="19"/>
      <c r="U2011" s="19"/>
      <c r="V2011" s="19"/>
      <c r="W2011" s="19"/>
      <c r="X2011" s="19"/>
    </row>
    <row r="2012" spans="1:24">
      <c r="A2012" s="19">
        <v>2008</v>
      </c>
      <c r="B2012" s="16" t="s">
        <v>20061</v>
      </c>
      <c r="C2012" s="16" t="s">
        <v>10183</v>
      </c>
      <c r="D2012" s="16" t="s">
        <v>10184</v>
      </c>
      <c r="E2012" s="22">
        <v>2005</v>
      </c>
      <c r="F2012" s="16" t="s">
        <v>29</v>
      </c>
      <c r="G2012" s="16" t="s">
        <v>29</v>
      </c>
      <c r="H2012" s="16" t="s">
        <v>106</v>
      </c>
      <c r="I2012" s="16"/>
      <c r="J2012" s="16" t="s">
        <v>107</v>
      </c>
      <c r="K2012" s="16" t="s">
        <v>10296</v>
      </c>
      <c r="L2012" s="16" t="s">
        <v>2824</v>
      </c>
      <c r="M2012" s="19">
        <v>1</v>
      </c>
      <c r="N2012" s="16" t="s">
        <v>20062</v>
      </c>
      <c r="O2012" s="25" t="s">
        <v>10297</v>
      </c>
      <c r="P2012" s="16" t="s">
        <v>10298</v>
      </c>
      <c r="Q2012" s="16" t="s">
        <v>17628</v>
      </c>
      <c r="R2012" s="19"/>
      <c r="S2012" s="19"/>
      <c r="T2012" s="19"/>
      <c r="U2012" s="19"/>
      <c r="V2012" s="19"/>
      <c r="W2012" s="19"/>
      <c r="X2012" s="19"/>
    </row>
    <row r="2013" spans="1:24">
      <c r="A2013" s="19">
        <v>2009</v>
      </c>
      <c r="B2013" s="16" t="s">
        <v>20063</v>
      </c>
      <c r="C2013" s="16" t="s">
        <v>12686</v>
      </c>
      <c r="D2013" s="16" t="s">
        <v>12687</v>
      </c>
      <c r="E2013" s="22">
        <v>2018</v>
      </c>
      <c r="F2013" s="16" t="s">
        <v>12668</v>
      </c>
      <c r="G2013" s="16" t="s">
        <v>29</v>
      </c>
      <c r="H2013" s="16" t="s">
        <v>122</v>
      </c>
      <c r="I2013" s="16"/>
      <c r="J2013" s="16" t="s">
        <v>344</v>
      </c>
      <c r="K2013" s="16" t="s">
        <v>12685</v>
      </c>
      <c r="L2013" s="16" t="s">
        <v>2824</v>
      </c>
      <c r="M2013" s="19">
        <v>1</v>
      </c>
      <c r="N2013" s="16" t="s">
        <v>20064</v>
      </c>
      <c r="O2013" s="25" t="s">
        <v>12688</v>
      </c>
      <c r="P2013" s="16" t="s">
        <v>12689</v>
      </c>
      <c r="Q2013" s="16" t="s">
        <v>17628</v>
      </c>
      <c r="R2013" s="19"/>
      <c r="S2013" s="19"/>
      <c r="T2013" s="19"/>
      <c r="U2013" s="19"/>
      <c r="V2013" s="19"/>
      <c r="W2013" s="19"/>
      <c r="X2013" s="19"/>
    </row>
    <row r="2014" spans="1:24">
      <c r="A2014" s="19">
        <v>2010</v>
      </c>
      <c r="B2014" s="16" t="s">
        <v>15371</v>
      </c>
      <c r="C2014" s="16" t="s">
        <v>15372</v>
      </c>
      <c r="D2014" s="16" t="s">
        <v>2571</v>
      </c>
      <c r="E2014" s="22">
        <v>2009</v>
      </c>
      <c r="F2014" s="16" t="s">
        <v>29</v>
      </c>
      <c r="G2014" s="16" t="s">
        <v>29</v>
      </c>
      <c r="H2014" s="16" t="s">
        <v>1523</v>
      </c>
      <c r="I2014" s="16"/>
      <c r="J2014" s="16" t="s">
        <v>344</v>
      </c>
      <c r="K2014" s="16" t="s">
        <v>15371</v>
      </c>
      <c r="L2014" s="16" t="s">
        <v>9073</v>
      </c>
      <c r="M2014" s="19">
        <v>1</v>
      </c>
      <c r="N2014" s="16" t="s">
        <v>20065</v>
      </c>
      <c r="O2014" s="25" t="s">
        <v>15373</v>
      </c>
      <c r="P2014" s="16" t="s">
        <v>15374</v>
      </c>
      <c r="Q2014" s="16" t="s">
        <v>17641</v>
      </c>
      <c r="R2014" s="19"/>
      <c r="S2014" s="19"/>
      <c r="T2014" s="19"/>
      <c r="U2014" s="19"/>
      <c r="V2014" s="19"/>
      <c r="W2014" s="19"/>
      <c r="X2014" s="19"/>
    </row>
    <row r="2015" spans="1:24">
      <c r="A2015" s="19">
        <v>2011</v>
      </c>
      <c r="B2015" s="16" t="s">
        <v>4878</v>
      </c>
      <c r="C2015" s="16" t="s">
        <v>4876</v>
      </c>
      <c r="D2015" s="16" t="s">
        <v>4877</v>
      </c>
      <c r="E2015" s="22">
        <v>2014</v>
      </c>
      <c r="F2015" s="16" t="s">
        <v>286</v>
      </c>
      <c r="G2015" s="16" t="s">
        <v>53</v>
      </c>
      <c r="H2015" s="16" t="s">
        <v>115</v>
      </c>
      <c r="I2015" s="16" t="s">
        <v>287</v>
      </c>
      <c r="J2015" s="16"/>
      <c r="K2015" s="16"/>
      <c r="L2015" s="16" t="s">
        <v>2928</v>
      </c>
      <c r="M2015" s="19">
        <v>1</v>
      </c>
      <c r="N2015" s="16" t="s">
        <v>20066</v>
      </c>
      <c r="O2015" s="25" t="s">
        <v>4879</v>
      </c>
      <c r="P2015" s="16" t="s">
        <v>4880</v>
      </c>
      <c r="Q2015" s="16" t="s">
        <v>17638</v>
      </c>
      <c r="R2015" s="19"/>
      <c r="S2015" s="19"/>
      <c r="T2015" s="19"/>
      <c r="U2015" s="19"/>
      <c r="V2015" s="19"/>
      <c r="W2015" s="19"/>
      <c r="X2015" s="19"/>
    </row>
    <row r="2016" spans="1:24">
      <c r="A2016" s="19">
        <v>2012</v>
      </c>
      <c r="B2016" s="16" t="s">
        <v>4888</v>
      </c>
      <c r="C2016" s="16" t="s">
        <v>4876</v>
      </c>
      <c r="D2016" s="16" t="s">
        <v>4876</v>
      </c>
      <c r="E2016" s="22">
        <v>2004</v>
      </c>
      <c r="F2016" s="16" t="s">
        <v>286</v>
      </c>
      <c r="G2016" s="16" t="s">
        <v>53</v>
      </c>
      <c r="H2016" s="16" t="s">
        <v>115</v>
      </c>
      <c r="I2016" s="16" t="s">
        <v>287</v>
      </c>
      <c r="J2016" s="16"/>
      <c r="K2016" s="16"/>
      <c r="L2016" s="16" t="s">
        <v>2928</v>
      </c>
      <c r="M2016" s="19">
        <v>1</v>
      </c>
      <c r="N2016" s="16" t="s">
        <v>20067</v>
      </c>
      <c r="O2016" s="25" t="s">
        <v>4889</v>
      </c>
      <c r="P2016" s="16" t="s">
        <v>4890</v>
      </c>
      <c r="Q2016" s="16" t="s">
        <v>17638</v>
      </c>
      <c r="R2016" s="19"/>
      <c r="S2016" s="19"/>
      <c r="T2016" s="19"/>
      <c r="U2016" s="19"/>
      <c r="V2016" s="19"/>
      <c r="W2016" s="19"/>
      <c r="X2016" s="19"/>
    </row>
    <row r="2017" spans="1:24">
      <c r="A2017" s="19">
        <v>2013</v>
      </c>
      <c r="B2017" s="16" t="s">
        <v>4882</v>
      </c>
      <c r="C2017" s="16" t="s">
        <v>4876</v>
      </c>
      <c r="D2017" s="16" t="s">
        <v>4881</v>
      </c>
      <c r="E2017" s="22">
        <v>2017</v>
      </c>
      <c r="F2017" s="16" t="s">
        <v>286</v>
      </c>
      <c r="G2017" s="16" t="s">
        <v>53</v>
      </c>
      <c r="H2017" s="16" t="s">
        <v>115</v>
      </c>
      <c r="I2017" s="16" t="s">
        <v>287</v>
      </c>
      <c r="J2017" s="16"/>
      <c r="K2017" s="16"/>
      <c r="L2017" s="16" t="s">
        <v>2928</v>
      </c>
      <c r="M2017" s="19">
        <v>1</v>
      </c>
      <c r="N2017" s="16" t="s">
        <v>20068</v>
      </c>
      <c r="O2017" s="25" t="s">
        <v>4883</v>
      </c>
      <c r="P2017" s="16" t="s">
        <v>4884</v>
      </c>
      <c r="Q2017" s="16" t="s">
        <v>17638</v>
      </c>
      <c r="R2017" s="19"/>
      <c r="S2017" s="19"/>
      <c r="T2017" s="19"/>
      <c r="U2017" s="19"/>
      <c r="V2017" s="19"/>
      <c r="W2017" s="19"/>
      <c r="X2017" s="19"/>
    </row>
    <row r="2018" spans="1:24">
      <c r="A2018" s="19">
        <v>2014</v>
      </c>
      <c r="B2018" s="16" t="s">
        <v>4885</v>
      </c>
      <c r="C2018" s="16" t="s">
        <v>4876</v>
      </c>
      <c r="D2018" s="16" t="s">
        <v>4881</v>
      </c>
      <c r="E2018" s="22">
        <v>2017</v>
      </c>
      <c r="F2018" s="16" t="s">
        <v>286</v>
      </c>
      <c r="G2018" s="16" t="s">
        <v>53</v>
      </c>
      <c r="H2018" s="16" t="s">
        <v>115</v>
      </c>
      <c r="I2018" s="16" t="s">
        <v>287</v>
      </c>
      <c r="J2018" s="16"/>
      <c r="K2018" s="16"/>
      <c r="L2018" s="16" t="s">
        <v>2928</v>
      </c>
      <c r="M2018" s="19">
        <v>1</v>
      </c>
      <c r="N2018" s="16" t="s">
        <v>20069</v>
      </c>
      <c r="O2018" s="25" t="s">
        <v>4886</v>
      </c>
      <c r="P2018" s="16" t="s">
        <v>4887</v>
      </c>
      <c r="Q2018" s="16" t="s">
        <v>17638</v>
      </c>
      <c r="R2018" s="19"/>
      <c r="S2018" s="19"/>
      <c r="T2018" s="19"/>
      <c r="U2018" s="19"/>
      <c r="V2018" s="19"/>
      <c r="W2018" s="19"/>
      <c r="X2018" s="19"/>
    </row>
    <row r="2019" spans="1:24">
      <c r="A2019" s="19">
        <v>2015</v>
      </c>
      <c r="B2019" s="16" t="s">
        <v>16178</v>
      </c>
      <c r="C2019" s="16" t="s">
        <v>16179</v>
      </c>
      <c r="D2019" s="16" t="s">
        <v>16180</v>
      </c>
      <c r="E2019" s="22">
        <v>2022</v>
      </c>
      <c r="F2019" s="16" t="s">
        <v>29</v>
      </c>
      <c r="G2019" s="16" t="s">
        <v>29</v>
      </c>
      <c r="H2019" s="16" t="s">
        <v>1523</v>
      </c>
      <c r="I2019" s="16"/>
      <c r="J2019" s="16" t="s">
        <v>344</v>
      </c>
      <c r="K2019" s="16" t="s">
        <v>16178</v>
      </c>
      <c r="L2019" s="16" t="s">
        <v>3169</v>
      </c>
      <c r="M2019" s="19">
        <v>1</v>
      </c>
      <c r="N2019" s="16" t="s">
        <v>20070</v>
      </c>
      <c r="O2019" s="25" t="s">
        <v>16181</v>
      </c>
      <c r="P2019" s="16" t="s">
        <v>16182</v>
      </c>
      <c r="Q2019" s="16" t="s">
        <v>17630</v>
      </c>
      <c r="R2019" s="19"/>
      <c r="S2019" s="19"/>
      <c r="T2019" s="19"/>
      <c r="U2019" s="19"/>
      <c r="V2019" s="19"/>
      <c r="W2019" s="19"/>
      <c r="X2019" s="19"/>
    </row>
    <row r="2020" spans="1:24">
      <c r="A2020" s="19">
        <v>2016</v>
      </c>
      <c r="B2020" s="16" t="s">
        <v>2032</v>
      </c>
      <c r="C2020" s="16" t="s">
        <v>2033</v>
      </c>
      <c r="D2020" s="16" t="s">
        <v>2034</v>
      </c>
      <c r="E2020" s="22">
        <v>2023</v>
      </c>
      <c r="F2020" s="16" t="s">
        <v>177</v>
      </c>
      <c r="G2020" s="16" t="s">
        <v>53</v>
      </c>
      <c r="H2020" s="16" t="s">
        <v>178</v>
      </c>
      <c r="I2020" s="16" t="s">
        <v>179</v>
      </c>
      <c r="J2020" s="16"/>
      <c r="K2020" s="16"/>
      <c r="L2020" s="16" t="s">
        <v>2824</v>
      </c>
      <c r="M2020" s="19">
        <v>1</v>
      </c>
      <c r="N2020" s="16" t="s">
        <v>2036</v>
      </c>
      <c r="O2020" s="25" t="s">
        <v>2035</v>
      </c>
      <c r="P2020" s="16" t="s">
        <v>3968</v>
      </c>
      <c r="Q2020" s="16" t="s">
        <v>17628</v>
      </c>
      <c r="R2020" s="19"/>
      <c r="S2020" s="19"/>
      <c r="T2020" s="19"/>
      <c r="U2020" s="19"/>
      <c r="V2020" s="19">
        <v>29</v>
      </c>
      <c r="W2020" s="19"/>
      <c r="X2020" s="19"/>
    </row>
    <row r="2021" spans="1:24">
      <c r="A2021" s="19">
        <v>2017</v>
      </c>
      <c r="B2021" s="16" t="s">
        <v>2149</v>
      </c>
      <c r="C2021" s="16" t="s">
        <v>2033</v>
      </c>
      <c r="D2021" s="16" t="s">
        <v>2034</v>
      </c>
      <c r="E2021" s="22">
        <v>2023</v>
      </c>
      <c r="F2021" s="16" t="s">
        <v>177</v>
      </c>
      <c r="G2021" s="16" t="s">
        <v>53</v>
      </c>
      <c r="H2021" s="16" t="s">
        <v>178</v>
      </c>
      <c r="I2021" s="16" t="s">
        <v>179</v>
      </c>
      <c r="J2021" s="16"/>
      <c r="K2021" s="16"/>
      <c r="L2021" s="16" t="s">
        <v>2824</v>
      </c>
      <c r="M2021" s="19">
        <v>1</v>
      </c>
      <c r="N2021" s="16" t="s">
        <v>2151</v>
      </c>
      <c r="O2021" s="25" t="s">
        <v>2150</v>
      </c>
      <c r="P2021" s="16" t="s">
        <v>3969</v>
      </c>
      <c r="Q2021" s="16" t="s">
        <v>17628</v>
      </c>
      <c r="R2021" s="19"/>
      <c r="S2021" s="19"/>
      <c r="T2021" s="19"/>
      <c r="U2021" s="19"/>
      <c r="V2021" s="19">
        <v>56</v>
      </c>
      <c r="W2021" s="19"/>
      <c r="X2021" s="19"/>
    </row>
    <row r="2022" spans="1:24">
      <c r="A2022" s="19">
        <v>2018</v>
      </c>
      <c r="B2022" s="16" t="s">
        <v>16167</v>
      </c>
      <c r="C2022" s="16" t="s">
        <v>16168</v>
      </c>
      <c r="D2022" s="16" t="s">
        <v>16169</v>
      </c>
      <c r="E2022" s="22">
        <v>1991</v>
      </c>
      <c r="F2022" s="16" t="s">
        <v>1076</v>
      </c>
      <c r="G2022" s="16" t="s">
        <v>29</v>
      </c>
      <c r="H2022" s="16" t="s">
        <v>1523</v>
      </c>
      <c r="I2022" s="16"/>
      <c r="J2022" s="16" t="s">
        <v>344</v>
      </c>
      <c r="K2022" s="16" t="s">
        <v>16167</v>
      </c>
      <c r="L2022" s="16" t="s">
        <v>2824</v>
      </c>
      <c r="M2022" s="19">
        <v>1</v>
      </c>
      <c r="N2022" s="16" t="s">
        <v>20071</v>
      </c>
      <c r="O2022" s="25" t="s">
        <v>16170</v>
      </c>
      <c r="P2022" s="16" t="s">
        <v>16171</v>
      </c>
      <c r="Q2022" s="16" t="s">
        <v>17628</v>
      </c>
      <c r="R2022" s="19"/>
      <c r="S2022" s="19"/>
      <c r="T2022" s="19"/>
      <c r="U2022" s="19"/>
      <c r="V2022" s="19"/>
      <c r="W2022" s="19"/>
      <c r="X2022" s="19"/>
    </row>
    <row r="2023" spans="1:24">
      <c r="A2023" s="19">
        <v>2019</v>
      </c>
      <c r="B2023" s="16" t="s">
        <v>20072</v>
      </c>
      <c r="C2023" s="16" t="s">
        <v>15657</v>
      </c>
      <c r="D2023" s="16" t="s">
        <v>15658</v>
      </c>
      <c r="E2023" s="22">
        <v>2003</v>
      </c>
      <c r="F2023" s="16" t="s">
        <v>29</v>
      </c>
      <c r="G2023" s="16" t="s">
        <v>29</v>
      </c>
      <c r="H2023" s="16" t="s">
        <v>1523</v>
      </c>
      <c r="I2023" s="16"/>
      <c r="J2023" s="16" t="s">
        <v>344</v>
      </c>
      <c r="K2023" s="16" t="s">
        <v>15656</v>
      </c>
      <c r="L2023" s="16" t="s">
        <v>9073</v>
      </c>
      <c r="M2023" s="19">
        <v>1</v>
      </c>
      <c r="N2023" s="16" t="s">
        <v>20073</v>
      </c>
      <c r="O2023" s="25" t="s">
        <v>15659</v>
      </c>
      <c r="P2023" s="16" t="s">
        <v>15660</v>
      </c>
      <c r="Q2023" s="16" t="s">
        <v>17641</v>
      </c>
      <c r="R2023" s="19"/>
      <c r="S2023" s="19"/>
      <c r="T2023" s="19"/>
      <c r="U2023" s="19"/>
      <c r="V2023" s="19"/>
      <c r="W2023" s="19"/>
      <c r="X2023" s="19"/>
    </row>
    <row r="2024" spans="1:24">
      <c r="A2024" s="19">
        <v>2020</v>
      </c>
      <c r="B2024" s="16" t="s">
        <v>20074</v>
      </c>
      <c r="C2024" s="16" t="s">
        <v>15657</v>
      </c>
      <c r="D2024" s="16" t="s">
        <v>15658</v>
      </c>
      <c r="E2024" s="22">
        <v>2003</v>
      </c>
      <c r="F2024" s="16" t="s">
        <v>29</v>
      </c>
      <c r="G2024" s="16" t="s">
        <v>29</v>
      </c>
      <c r="H2024" s="16" t="s">
        <v>1523</v>
      </c>
      <c r="I2024" s="16"/>
      <c r="J2024" s="16" t="s">
        <v>344</v>
      </c>
      <c r="K2024" s="16" t="s">
        <v>15656</v>
      </c>
      <c r="L2024" s="16" t="s">
        <v>3169</v>
      </c>
      <c r="M2024" s="19">
        <v>1</v>
      </c>
      <c r="N2024" s="16" t="s">
        <v>20075</v>
      </c>
      <c r="O2024" s="25" t="s">
        <v>15661</v>
      </c>
      <c r="P2024" s="16" t="s">
        <v>15662</v>
      </c>
      <c r="Q2024" s="16" t="s">
        <v>17630</v>
      </c>
      <c r="R2024" s="19"/>
      <c r="S2024" s="19"/>
      <c r="T2024" s="19"/>
      <c r="U2024" s="19"/>
      <c r="V2024" s="19"/>
      <c r="W2024" s="19"/>
      <c r="X2024" s="19"/>
    </row>
    <row r="2025" spans="1:24">
      <c r="A2025" s="19">
        <v>2021</v>
      </c>
      <c r="B2025" s="16" t="s">
        <v>20076</v>
      </c>
      <c r="C2025" s="16" t="s">
        <v>15657</v>
      </c>
      <c r="D2025" s="16" t="s">
        <v>15658</v>
      </c>
      <c r="E2025" s="22">
        <v>2003</v>
      </c>
      <c r="F2025" s="16" t="s">
        <v>29</v>
      </c>
      <c r="G2025" s="16" t="s">
        <v>29</v>
      </c>
      <c r="H2025" s="16" t="s">
        <v>1523</v>
      </c>
      <c r="I2025" s="16"/>
      <c r="J2025" s="16" t="s">
        <v>344</v>
      </c>
      <c r="K2025" s="16" t="s">
        <v>15656</v>
      </c>
      <c r="L2025" s="16" t="s">
        <v>3169</v>
      </c>
      <c r="M2025" s="19">
        <v>1</v>
      </c>
      <c r="N2025" s="16" t="s">
        <v>20077</v>
      </c>
      <c r="O2025" s="25" t="s">
        <v>15663</v>
      </c>
      <c r="P2025" s="16" t="s">
        <v>15664</v>
      </c>
      <c r="Q2025" s="16" t="s">
        <v>17630</v>
      </c>
      <c r="R2025" s="19"/>
      <c r="S2025" s="19"/>
      <c r="T2025" s="19"/>
      <c r="U2025" s="19"/>
      <c r="V2025" s="19"/>
      <c r="W2025" s="19"/>
      <c r="X2025" s="19"/>
    </row>
    <row r="2026" spans="1:24">
      <c r="A2026" s="19">
        <v>2022</v>
      </c>
      <c r="B2026" s="16" t="s">
        <v>2756</v>
      </c>
      <c r="C2026" s="16" t="s">
        <v>2559</v>
      </c>
      <c r="D2026" s="16" t="s">
        <v>2757</v>
      </c>
      <c r="E2026" s="22">
        <v>2007</v>
      </c>
      <c r="F2026" s="16" t="s">
        <v>29</v>
      </c>
      <c r="G2026" s="16" t="s">
        <v>29</v>
      </c>
      <c r="H2026" s="16" t="s">
        <v>1523</v>
      </c>
      <c r="I2026" s="16"/>
      <c r="J2026" s="16" t="s">
        <v>344</v>
      </c>
      <c r="K2026" s="16" t="s">
        <v>15307</v>
      </c>
      <c r="L2026" s="16" t="s">
        <v>3169</v>
      </c>
      <c r="M2026" s="19">
        <v>1</v>
      </c>
      <c r="N2026" s="16" t="s">
        <v>2759</v>
      </c>
      <c r="O2026" s="25" t="s">
        <v>2758</v>
      </c>
      <c r="P2026" s="16" t="s">
        <v>15308</v>
      </c>
      <c r="Q2026" s="16" t="s">
        <v>17630</v>
      </c>
      <c r="R2026" s="19"/>
      <c r="S2026" s="19"/>
      <c r="T2026" s="19"/>
      <c r="U2026" s="19"/>
      <c r="V2026" s="19"/>
      <c r="W2026" s="19">
        <v>94</v>
      </c>
      <c r="X2026" s="19"/>
    </row>
    <row r="2027" spans="1:24">
      <c r="A2027" s="19">
        <v>2023</v>
      </c>
      <c r="B2027" s="16" t="s">
        <v>2558</v>
      </c>
      <c r="C2027" s="16" t="s">
        <v>2559</v>
      </c>
      <c r="D2027" s="16" t="s">
        <v>2510</v>
      </c>
      <c r="E2027" s="22">
        <v>2013</v>
      </c>
      <c r="F2027" s="16" t="s">
        <v>29</v>
      </c>
      <c r="G2027" s="16" t="s">
        <v>29</v>
      </c>
      <c r="H2027" s="16" t="s">
        <v>1523</v>
      </c>
      <c r="I2027" s="16"/>
      <c r="J2027" s="16" t="s">
        <v>344</v>
      </c>
      <c r="K2027" s="16" t="s">
        <v>15335</v>
      </c>
      <c r="L2027" s="16" t="s">
        <v>3169</v>
      </c>
      <c r="M2027" s="19">
        <v>1</v>
      </c>
      <c r="N2027" s="16" t="s">
        <v>2561</v>
      </c>
      <c r="O2027" s="25" t="s">
        <v>2560</v>
      </c>
      <c r="P2027" s="16" t="s">
        <v>15336</v>
      </c>
      <c r="Q2027" s="16" t="s">
        <v>17630</v>
      </c>
      <c r="R2027" s="19"/>
      <c r="S2027" s="19"/>
      <c r="T2027" s="19"/>
      <c r="U2027" s="19"/>
      <c r="V2027" s="19"/>
      <c r="W2027" s="19">
        <v>49</v>
      </c>
      <c r="X2027" s="19"/>
    </row>
    <row r="2028" spans="1:24">
      <c r="A2028" s="19">
        <v>2024</v>
      </c>
      <c r="B2028" s="16" t="s">
        <v>20078</v>
      </c>
      <c r="C2028" s="16" t="s">
        <v>2559</v>
      </c>
      <c r="D2028" s="16" t="s">
        <v>2510</v>
      </c>
      <c r="E2028" s="22">
        <v>2013</v>
      </c>
      <c r="F2028" s="16" t="s">
        <v>29</v>
      </c>
      <c r="G2028" s="16" t="s">
        <v>29</v>
      </c>
      <c r="H2028" s="16" t="s">
        <v>1523</v>
      </c>
      <c r="I2028" s="16"/>
      <c r="J2028" s="16" t="s">
        <v>344</v>
      </c>
      <c r="K2028" s="16" t="s">
        <v>16717</v>
      </c>
      <c r="L2028" s="16" t="s">
        <v>3169</v>
      </c>
      <c r="M2028" s="19">
        <v>1</v>
      </c>
      <c r="N2028" s="16" t="s">
        <v>20079</v>
      </c>
      <c r="O2028" s="25" t="s">
        <v>16718</v>
      </c>
      <c r="P2028" s="16" t="s">
        <v>16719</v>
      </c>
      <c r="Q2028" s="16" t="s">
        <v>17630</v>
      </c>
      <c r="R2028" s="19"/>
      <c r="S2028" s="19"/>
      <c r="T2028" s="19"/>
      <c r="U2028" s="19"/>
      <c r="V2028" s="19"/>
      <c r="W2028" s="19"/>
      <c r="X2028" s="19"/>
    </row>
    <row r="2029" spans="1:24">
      <c r="A2029" s="19">
        <v>2025</v>
      </c>
      <c r="B2029" s="16" t="s">
        <v>2671</v>
      </c>
      <c r="C2029" s="16" t="s">
        <v>2559</v>
      </c>
      <c r="D2029" s="16" t="s">
        <v>2510</v>
      </c>
      <c r="E2029" s="22">
        <v>2013</v>
      </c>
      <c r="F2029" s="16" t="s">
        <v>29</v>
      </c>
      <c r="G2029" s="16" t="s">
        <v>29</v>
      </c>
      <c r="H2029" s="16" t="s">
        <v>1523</v>
      </c>
      <c r="I2029" s="16"/>
      <c r="J2029" s="16" t="s">
        <v>344</v>
      </c>
      <c r="K2029" s="16" t="s">
        <v>16717</v>
      </c>
      <c r="L2029" s="16" t="s">
        <v>3169</v>
      </c>
      <c r="M2029" s="19">
        <v>1</v>
      </c>
      <c r="N2029" s="16" t="s">
        <v>2673</v>
      </c>
      <c r="O2029" s="25" t="s">
        <v>2672</v>
      </c>
      <c r="P2029" s="16" t="s">
        <v>16720</v>
      </c>
      <c r="Q2029" s="16" t="s">
        <v>17630</v>
      </c>
      <c r="R2029" s="19"/>
      <c r="S2029" s="19"/>
      <c r="T2029" s="19"/>
      <c r="U2029" s="19"/>
      <c r="V2029" s="19"/>
      <c r="W2029" s="19">
        <v>75</v>
      </c>
      <c r="X2029" s="19"/>
    </row>
    <row r="2030" spans="1:24">
      <c r="A2030" s="19">
        <v>2026</v>
      </c>
      <c r="B2030" s="16" t="s">
        <v>2508</v>
      </c>
      <c r="C2030" s="16" t="s">
        <v>2509</v>
      </c>
      <c r="D2030" s="16" t="s">
        <v>2510</v>
      </c>
      <c r="E2030" s="22">
        <v>2013</v>
      </c>
      <c r="F2030" s="16" t="s">
        <v>29</v>
      </c>
      <c r="G2030" s="16" t="s">
        <v>29</v>
      </c>
      <c r="H2030" s="16" t="s">
        <v>1523</v>
      </c>
      <c r="I2030" s="16"/>
      <c r="J2030" s="16" t="s">
        <v>344</v>
      </c>
      <c r="K2030" s="16" t="s">
        <v>2508</v>
      </c>
      <c r="L2030" s="16" t="s">
        <v>3169</v>
      </c>
      <c r="M2030" s="19">
        <v>1</v>
      </c>
      <c r="N2030" s="16" t="s">
        <v>2512</v>
      </c>
      <c r="O2030" s="25" t="s">
        <v>2511</v>
      </c>
      <c r="P2030" s="16" t="s">
        <v>15337</v>
      </c>
      <c r="Q2030" s="16" t="s">
        <v>17630</v>
      </c>
      <c r="R2030" s="19"/>
      <c r="S2030" s="19"/>
      <c r="T2030" s="19"/>
      <c r="U2030" s="19"/>
      <c r="V2030" s="19"/>
      <c r="W2030" s="19">
        <v>38</v>
      </c>
      <c r="X2030" s="19"/>
    </row>
    <row r="2031" spans="1:24">
      <c r="A2031" s="19">
        <v>2027</v>
      </c>
      <c r="B2031" s="16" t="s">
        <v>15363</v>
      </c>
      <c r="C2031" s="16" t="s">
        <v>2509</v>
      </c>
      <c r="D2031" s="16" t="s">
        <v>2510</v>
      </c>
      <c r="E2031" s="22">
        <v>2013</v>
      </c>
      <c r="F2031" s="16" t="s">
        <v>29</v>
      </c>
      <c r="G2031" s="16" t="s">
        <v>29</v>
      </c>
      <c r="H2031" s="16" t="s">
        <v>1523</v>
      </c>
      <c r="I2031" s="16"/>
      <c r="J2031" s="16" t="s">
        <v>344</v>
      </c>
      <c r="K2031" s="16" t="s">
        <v>15363</v>
      </c>
      <c r="L2031" s="16" t="s">
        <v>9073</v>
      </c>
      <c r="M2031" s="19">
        <v>1</v>
      </c>
      <c r="N2031" s="16" t="s">
        <v>20080</v>
      </c>
      <c r="O2031" s="25" t="s">
        <v>15364</v>
      </c>
      <c r="P2031" s="16" t="s">
        <v>15365</v>
      </c>
      <c r="Q2031" s="16" t="s">
        <v>17641</v>
      </c>
      <c r="R2031" s="19"/>
      <c r="S2031" s="19"/>
      <c r="T2031" s="19"/>
      <c r="U2031" s="19"/>
      <c r="V2031" s="19"/>
      <c r="W2031" s="19"/>
      <c r="X2031" s="19"/>
    </row>
    <row r="2032" spans="1:24">
      <c r="A2032" s="19">
        <v>2028</v>
      </c>
      <c r="B2032" s="16" t="s">
        <v>20081</v>
      </c>
      <c r="C2032" s="16" t="s">
        <v>14987</v>
      </c>
      <c r="D2032" s="16" t="s">
        <v>14988</v>
      </c>
      <c r="E2032" s="22">
        <v>2019</v>
      </c>
      <c r="F2032" s="16" t="s">
        <v>29</v>
      </c>
      <c r="G2032" s="16" t="s">
        <v>29</v>
      </c>
      <c r="H2032" s="16" t="s">
        <v>1523</v>
      </c>
      <c r="I2032" s="16"/>
      <c r="J2032" s="16" t="s">
        <v>344</v>
      </c>
      <c r="K2032" s="16" t="s">
        <v>14986</v>
      </c>
      <c r="L2032" s="16" t="s">
        <v>9073</v>
      </c>
      <c r="M2032" s="19">
        <v>1</v>
      </c>
      <c r="N2032" s="16" t="s">
        <v>20082</v>
      </c>
      <c r="O2032" s="25" t="s">
        <v>14989</v>
      </c>
      <c r="P2032" s="16" t="s">
        <v>14990</v>
      </c>
      <c r="Q2032" s="16" t="s">
        <v>17641</v>
      </c>
      <c r="R2032" s="19"/>
      <c r="S2032" s="19"/>
      <c r="T2032" s="19"/>
      <c r="U2032" s="19"/>
      <c r="V2032" s="19"/>
      <c r="W2032" s="19"/>
      <c r="X2032" s="19"/>
    </row>
    <row r="2033" spans="1:24">
      <c r="A2033" s="19">
        <v>2029</v>
      </c>
      <c r="B2033" s="16" t="s">
        <v>20083</v>
      </c>
      <c r="C2033" s="16" t="s">
        <v>14987</v>
      </c>
      <c r="D2033" s="16" t="s">
        <v>14988</v>
      </c>
      <c r="E2033" s="22">
        <v>2019</v>
      </c>
      <c r="F2033" s="16" t="s">
        <v>29</v>
      </c>
      <c r="G2033" s="16" t="s">
        <v>29</v>
      </c>
      <c r="H2033" s="16" t="s">
        <v>1523</v>
      </c>
      <c r="I2033" s="16"/>
      <c r="J2033" s="16" t="s">
        <v>344</v>
      </c>
      <c r="K2033" s="16" t="s">
        <v>14986</v>
      </c>
      <c r="L2033" s="16" t="s">
        <v>9073</v>
      </c>
      <c r="M2033" s="19">
        <v>1</v>
      </c>
      <c r="N2033" s="16" t="s">
        <v>20084</v>
      </c>
      <c r="O2033" s="25" t="s">
        <v>14991</v>
      </c>
      <c r="P2033" s="16" t="s">
        <v>14992</v>
      </c>
      <c r="Q2033" s="16" t="s">
        <v>17641</v>
      </c>
      <c r="R2033" s="19"/>
      <c r="S2033" s="19"/>
      <c r="T2033" s="19"/>
      <c r="U2033" s="19"/>
      <c r="V2033" s="19"/>
      <c r="W2033" s="19"/>
      <c r="X2033" s="19"/>
    </row>
    <row r="2034" spans="1:24">
      <c r="A2034" s="19">
        <v>2030</v>
      </c>
      <c r="B2034" s="16" t="s">
        <v>20085</v>
      </c>
      <c r="C2034" s="16" t="s">
        <v>14987</v>
      </c>
      <c r="D2034" s="16" t="s">
        <v>14988</v>
      </c>
      <c r="E2034" s="22">
        <v>2019</v>
      </c>
      <c r="F2034" s="16" t="s">
        <v>29</v>
      </c>
      <c r="G2034" s="16" t="s">
        <v>29</v>
      </c>
      <c r="H2034" s="16" t="s">
        <v>1523</v>
      </c>
      <c r="I2034" s="16"/>
      <c r="J2034" s="16" t="s">
        <v>344</v>
      </c>
      <c r="K2034" s="16" t="s">
        <v>14986</v>
      </c>
      <c r="L2034" s="16" t="s">
        <v>9073</v>
      </c>
      <c r="M2034" s="19">
        <v>1</v>
      </c>
      <c r="N2034" s="16" t="s">
        <v>20086</v>
      </c>
      <c r="O2034" s="25" t="s">
        <v>14993</v>
      </c>
      <c r="P2034" s="16" t="s">
        <v>14994</v>
      </c>
      <c r="Q2034" s="16" t="s">
        <v>17641</v>
      </c>
      <c r="R2034" s="19"/>
      <c r="S2034" s="19"/>
      <c r="T2034" s="19"/>
      <c r="U2034" s="19"/>
      <c r="V2034" s="19"/>
      <c r="W2034" s="19"/>
      <c r="X2034" s="19"/>
    </row>
    <row r="2035" spans="1:24">
      <c r="A2035" s="19">
        <v>2031</v>
      </c>
      <c r="B2035" s="16" t="s">
        <v>16491</v>
      </c>
      <c r="C2035" s="16" t="s">
        <v>16492</v>
      </c>
      <c r="D2035" s="16" t="s">
        <v>15839</v>
      </c>
      <c r="E2035" s="22">
        <v>2024</v>
      </c>
      <c r="F2035" s="16" t="s">
        <v>29</v>
      </c>
      <c r="G2035" s="16" t="s">
        <v>29</v>
      </c>
      <c r="H2035" s="16" t="s">
        <v>1523</v>
      </c>
      <c r="I2035" s="16"/>
      <c r="J2035" s="16" t="s">
        <v>344</v>
      </c>
      <c r="K2035" s="16" t="s">
        <v>16491</v>
      </c>
      <c r="L2035" s="16" t="s">
        <v>3169</v>
      </c>
      <c r="M2035" s="19">
        <v>1</v>
      </c>
      <c r="N2035" s="16" t="s">
        <v>20087</v>
      </c>
      <c r="O2035" s="25" t="s">
        <v>16493</v>
      </c>
      <c r="P2035" s="16" t="s">
        <v>16494</v>
      </c>
      <c r="Q2035" s="16" t="s">
        <v>17630</v>
      </c>
      <c r="R2035" s="19"/>
      <c r="S2035" s="19"/>
      <c r="T2035" s="19"/>
      <c r="U2035" s="19"/>
      <c r="V2035" s="19"/>
      <c r="W2035" s="19"/>
      <c r="X2035" s="19"/>
    </row>
    <row r="2036" spans="1:24">
      <c r="A2036" s="19">
        <v>2032</v>
      </c>
      <c r="B2036" s="16" t="s">
        <v>2624</v>
      </c>
      <c r="C2036" s="16" t="s">
        <v>2625</v>
      </c>
      <c r="D2036" s="16" t="s">
        <v>2626</v>
      </c>
      <c r="E2036" s="22">
        <v>2024</v>
      </c>
      <c r="F2036" s="16" t="s">
        <v>29</v>
      </c>
      <c r="G2036" s="16" t="s">
        <v>29</v>
      </c>
      <c r="H2036" s="16" t="s">
        <v>1523</v>
      </c>
      <c r="I2036" s="16"/>
      <c r="J2036" s="16" t="s">
        <v>344</v>
      </c>
      <c r="K2036" s="16" t="s">
        <v>15649</v>
      </c>
      <c r="L2036" s="16" t="s">
        <v>3169</v>
      </c>
      <c r="M2036" s="19">
        <v>1</v>
      </c>
      <c r="N2036" s="16" t="s">
        <v>2628</v>
      </c>
      <c r="O2036" s="25" t="s">
        <v>2627</v>
      </c>
      <c r="P2036" s="16" t="s">
        <v>15650</v>
      </c>
      <c r="Q2036" s="16" t="s">
        <v>17630</v>
      </c>
      <c r="R2036" s="19"/>
      <c r="S2036" s="19"/>
      <c r="T2036" s="19"/>
      <c r="U2036" s="19"/>
      <c r="V2036" s="19"/>
      <c r="W2036" s="19">
        <v>65</v>
      </c>
      <c r="X2036" s="19"/>
    </row>
    <row r="2037" spans="1:24">
      <c r="A2037" s="19">
        <v>2033</v>
      </c>
      <c r="B2037" s="16" t="s">
        <v>15754</v>
      </c>
      <c r="C2037" s="16" t="s">
        <v>2625</v>
      </c>
      <c r="D2037" s="16" t="s">
        <v>2626</v>
      </c>
      <c r="E2037" s="22">
        <v>2026</v>
      </c>
      <c r="F2037" s="16" t="s">
        <v>29</v>
      </c>
      <c r="G2037" s="16" t="s">
        <v>29</v>
      </c>
      <c r="H2037" s="16" t="s">
        <v>1523</v>
      </c>
      <c r="I2037" s="16"/>
      <c r="J2037" s="16" t="s">
        <v>344</v>
      </c>
      <c r="K2037" s="16" t="s">
        <v>15754</v>
      </c>
      <c r="L2037" s="16" t="s">
        <v>9073</v>
      </c>
      <c r="M2037" s="19">
        <v>1</v>
      </c>
      <c r="N2037" s="16" t="s">
        <v>20088</v>
      </c>
      <c r="O2037" s="25" t="s">
        <v>15755</v>
      </c>
      <c r="P2037" s="16" t="s">
        <v>15756</v>
      </c>
      <c r="Q2037" s="16" t="s">
        <v>17641</v>
      </c>
      <c r="R2037" s="19"/>
      <c r="S2037" s="19"/>
      <c r="T2037" s="19"/>
      <c r="U2037" s="19"/>
      <c r="V2037" s="19"/>
      <c r="W2037" s="19"/>
      <c r="X2037" s="19"/>
    </row>
    <row r="2038" spans="1:24">
      <c r="A2038" s="19">
        <v>2034</v>
      </c>
      <c r="B2038" s="16" t="s">
        <v>20089</v>
      </c>
      <c r="C2038" s="16" t="s">
        <v>2625</v>
      </c>
      <c r="D2038" s="16" t="s">
        <v>2626</v>
      </c>
      <c r="E2038" s="22">
        <v>1997</v>
      </c>
      <c r="F2038" s="16" t="s">
        <v>29</v>
      </c>
      <c r="G2038" s="16" t="s">
        <v>29</v>
      </c>
      <c r="H2038" s="16" t="s">
        <v>610</v>
      </c>
      <c r="I2038" s="16"/>
      <c r="J2038" s="16" t="s">
        <v>699</v>
      </c>
      <c r="K2038" s="16" t="s">
        <v>10684</v>
      </c>
      <c r="L2038" s="16" t="s">
        <v>3169</v>
      </c>
      <c r="M2038" s="19">
        <v>1</v>
      </c>
      <c r="N2038" s="16" t="s">
        <v>20090</v>
      </c>
      <c r="O2038" s="25" t="s">
        <v>10685</v>
      </c>
      <c r="P2038" s="16" t="s">
        <v>10686</v>
      </c>
      <c r="Q2038" s="16" t="s">
        <v>17630</v>
      </c>
      <c r="R2038" s="19"/>
      <c r="S2038" s="19"/>
      <c r="T2038" s="19"/>
      <c r="U2038" s="19"/>
      <c r="V2038" s="19"/>
      <c r="W2038" s="19"/>
      <c r="X2038" s="19"/>
    </row>
    <row r="2039" spans="1:24">
      <c r="A2039" s="19">
        <v>2035</v>
      </c>
      <c r="B2039" s="16" t="s">
        <v>20091</v>
      </c>
      <c r="C2039" s="16" t="s">
        <v>2625</v>
      </c>
      <c r="D2039" s="16" t="s">
        <v>2626</v>
      </c>
      <c r="E2039" s="22">
        <v>2026</v>
      </c>
      <c r="F2039" s="16" t="s">
        <v>29</v>
      </c>
      <c r="G2039" s="16" t="s">
        <v>29</v>
      </c>
      <c r="H2039" s="16" t="s">
        <v>1523</v>
      </c>
      <c r="I2039" s="16"/>
      <c r="J2039" s="16" t="s">
        <v>344</v>
      </c>
      <c r="K2039" s="16" t="s">
        <v>16836</v>
      </c>
      <c r="L2039" s="16" t="s">
        <v>3169</v>
      </c>
      <c r="M2039" s="19">
        <v>1</v>
      </c>
      <c r="N2039" s="16" t="s">
        <v>20092</v>
      </c>
      <c r="O2039" s="25" t="s">
        <v>16837</v>
      </c>
      <c r="P2039" s="16" t="s">
        <v>16838</v>
      </c>
      <c r="Q2039" s="16" t="s">
        <v>17630</v>
      </c>
      <c r="R2039" s="19"/>
      <c r="S2039" s="19"/>
      <c r="T2039" s="19"/>
      <c r="U2039" s="19"/>
      <c r="V2039" s="19"/>
      <c r="W2039" s="19"/>
      <c r="X2039" s="19"/>
    </row>
    <row r="2040" spans="1:24">
      <c r="A2040" s="19">
        <v>2036</v>
      </c>
      <c r="B2040" s="16" t="s">
        <v>20093</v>
      </c>
      <c r="C2040" s="16" t="s">
        <v>2625</v>
      </c>
      <c r="D2040" s="16" t="s">
        <v>11736</v>
      </c>
      <c r="E2040" s="22">
        <v>2026</v>
      </c>
      <c r="F2040" s="16" t="s">
        <v>342</v>
      </c>
      <c r="G2040" s="16" t="s">
        <v>29</v>
      </c>
      <c r="H2040" s="16" t="s">
        <v>343</v>
      </c>
      <c r="I2040" s="16"/>
      <c r="J2040" s="16" t="s">
        <v>344</v>
      </c>
      <c r="K2040" s="16" t="s">
        <v>11735</v>
      </c>
      <c r="L2040" s="16" t="s">
        <v>3169</v>
      </c>
      <c r="M2040" s="19">
        <v>1</v>
      </c>
      <c r="N2040" s="16" t="s">
        <v>20094</v>
      </c>
      <c r="O2040" s="25" t="s">
        <v>11737</v>
      </c>
      <c r="P2040" s="16" t="s">
        <v>11738</v>
      </c>
      <c r="Q2040" s="16" t="s">
        <v>17630</v>
      </c>
      <c r="R2040" s="19"/>
      <c r="S2040" s="19"/>
      <c r="T2040" s="19"/>
      <c r="U2040" s="19"/>
      <c r="V2040" s="19"/>
      <c r="W2040" s="19"/>
      <c r="X2040" s="19"/>
    </row>
    <row r="2041" spans="1:24">
      <c r="A2041" s="19">
        <v>2037</v>
      </c>
      <c r="B2041" s="16" t="s">
        <v>9230</v>
      </c>
      <c r="C2041" s="16" t="s">
        <v>9228</v>
      </c>
      <c r="D2041" s="16" t="s">
        <v>9229</v>
      </c>
      <c r="E2041" s="22">
        <v>2022</v>
      </c>
      <c r="F2041" s="16" t="s">
        <v>841</v>
      </c>
      <c r="G2041" s="16" t="s">
        <v>53</v>
      </c>
      <c r="H2041" s="16" t="s">
        <v>434</v>
      </c>
      <c r="I2041" s="16" t="s">
        <v>842</v>
      </c>
      <c r="J2041" s="16"/>
      <c r="K2041" s="16"/>
      <c r="L2041" s="16" t="s">
        <v>2824</v>
      </c>
      <c r="M2041" s="19">
        <v>1</v>
      </c>
      <c r="N2041" s="16" t="s">
        <v>20095</v>
      </c>
      <c r="O2041" s="25" t="s">
        <v>9231</v>
      </c>
      <c r="P2041" s="16" t="s">
        <v>9232</v>
      </c>
      <c r="Q2041" s="16" t="s">
        <v>17628</v>
      </c>
      <c r="R2041" s="19"/>
      <c r="S2041" s="19"/>
      <c r="T2041" s="19"/>
      <c r="U2041" s="19"/>
      <c r="V2041" s="19"/>
      <c r="W2041" s="19"/>
      <c r="X2041" s="19"/>
    </row>
    <row r="2042" spans="1:24">
      <c r="A2042" s="19">
        <v>2038</v>
      </c>
      <c r="B2042" s="16" t="s">
        <v>9235</v>
      </c>
      <c r="C2042" s="16" t="s">
        <v>9233</v>
      </c>
      <c r="D2042" s="16" t="s">
        <v>9234</v>
      </c>
      <c r="E2042" s="22">
        <v>2020</v>
      </c>
      <c r="F2042" s="16" t="s">
        <v>841</v>
      </c>
      <c r="G2042" s="16" t="s">
        <v>53</v>
      </c>
      <c r="H2042" s="16" t="s">
        <v>434</v>
      </c>
      <c r="I2042" s="16" t="s">
        <v>842</v>
      </c>
      <c r="J2042" s="16"/>
      <c r="K2042" s="16"/>
      <c r="L2042" s="16" t="s">
        <v>2824</v>
      </c>
      <c r="M2042" s="19">
        <v>1</v>
      </c>
      <c r="N2042" s="16" t="s">
        <v>20096</v>
      </c>
      <c r="O2042" s="25" t="s">
        <v>9236</v>
      </c>
      <c r="P2042" s="16" t="s">
        <v>9237</v>
      </c>
      <c r="Q2042" s="16" t="s">
        <v>17628</v>
      </c>
      <c r="R2042" s="19"/>
      <c r="S2042" s="19"/>
      <c r="T2042" s="19"/>
      <c r="U2042" s="19"/>
      <c r="V2042" s="19"/>
      <c r="W2042" s="19"/>
      <c r="X2042" s="19"/>
    </row>
    <row r="2043" spans="1:24">
      <c r="A2043" s="19">
        <v>2039</v>
      </c>
      <c r="B2043" s="16" t="s">
        <v>20097</v>
      </c>
      <c r="C2043" s="16" t="s">
        <v>13979</v>
      </c>
      <c r="D2043" s="16" t="s">
        <v>13980</v>
      </c>
      <c r="E2043" s="22">
        <v>2004</v>
      </c>
      <c r="F2043" s="16" t="s">
        <v>29</v>
      </c>
      <c r="G2043" s="16" t="s">
        <v>29</v>
      </c>
      <c r="H2043" s="16" t="s">
        <v>146</v>
      </c>
      <c r="I2043" s="16"/>
      <c r="J2043" s="16" t="s">
        <v>153</v>
      </c>
      <c r="K2043" s="16" t="s">
        <v>13978</v>
      </c>
      <c r="L2043" s="16" t="s">
        <v>2824</v>
      </c>
      <c r="M2043" s="19">
        <v>1</v>
      </c>
      <c r="N2043" s="16" t="s">
        <v>20098</v>
      </c>
      <c r="O2043" s="25" t="s">
        <v>13981</v>
      </c>
      <c r="P2043" s="16" t="s">
        <v>13982</v>
      </c>
      <c r="Q2043" s="16" t="s">
        <v>17628</v>
      </c>
      <c r="R2043" s="19"/>
      <c r="S2043" s="19"/>
      <c r="T2043" s="19"/>
      <c r="U2043" s="19"/>
      <c r="V2043" s="19"/>
      <c r="W2043" s="19"/>
      <c r="X2043" s="19"/>
    </row>
    <row r="2044" spans="1:24">
      <c r="A2044" s="19">
        <v>2040</v>
      </c>
      <c r="B2044" s="16" t="s">
        <v>3650</v>
      </c>
      <c r="C2044" s="16" t="s">
        <v>3648</v>
      </c>
      <c r="D2044" s="16" t="s">
        <v>3649</v>
      </c>
      <c r="E2044" s="22">
        <v>1975</v>
      </c>
      <c r="F2044" s="16" t="s">
        <v>177</v>
      </c>
      <c r="G2044" s="16" t="s">
        <v>53</v>
      </c>
      <c r="H2044" s="16" t="s">
        <v>178</v>
      </c>
      <c r="I2044" s="16" t="s">
        <v>198</v>
      </c>
      <c r="J2044" s="16"/>
      <c r="K2044" s="16"/>
      <c r="L2044" s="16" t="s">
        <v>2817</v>
      </c>
      <c r="M2044" s="19">
        <v>1</v>
      </c>
      <c r="N2044" s="16" t="s">
        <v>20099</v>
      </c>
      <c r="O2044" s="25" t="s">
        <v>3651</v>
      </c>
      <c r="P2044" s="16" t="s">
        <v>3652</v>
      </c>
      <c r="Q2044" s="16" t="s">
        <v>17633</v>
      </c>
      <c r="R2044" s="19"/>
      <c r="S2044" s="19"/>
      <c r="T2044" s="19"/>
      <c r="U2044" s="19"/>
      <c r="V2044" s="19"/>
      <c r="W2044" s="19"/>
      <c r="X2044" s="19"/>
    </row>
    <row r="2045" spans="1:24">
      <c r="A2045" s="19">
        <v>2041</v>
      </c>
      <c r="B2045" s="16" t="s">
        <v>17288</v>
      </c>
      <c r="C2045" s="16" t="s">
        <v>2655</v>
      </c>
      <c r="D2045" s="16" t="s">
        <v>17289</v>
      </c>
      <c r="E2045" s="22">
        <v>1999</v>
      </c>
      <c r="F2045" s="16" t="s">
        <v>31</v>
      </c>
      <c r="G2045" s="16" t="s">
        <v>31</v>
      </c>
      <c r="H2045" s="16" t="s">
        <v>219</v>
      </c>
      <c r="I2045" s="16"/>
      <c r="J2045" s="16" t="s">
        <v>2655</v>
      </c>
      <c r="K2045" s="16" t="s">
        <v>17288</v>
      </c>
      <c r="L2045" s="16" t="s">
        <v>2824</v>
      </c>
      <c r="M2045" s="19">
        <v>1</v>
      </c>
      <c r="N2045" s="16" t="s">
        <v>20100</v>
      </c>
      <c r="O2045" s="25" t="s">
        <v>17290</v>
      </c>
      <c r="P2045" s="16" t="s">
        <v>17291</v>
      </c>
      <c r="Q2045" s="16" t="s">
        <v>17628</v>
      </c>
      <c r="R2045" s="19"/>
      <c r="S2045" s="19"/>
      <c r="T2045" s="19"/>
      <c r="U2045" s="19"/>
      <c r="V2045" s="19"/>
      <c r="W2045" s="19"/>
      <c r="X2045" s="19"/>
    </row>
    <row r="2046" spans="1:24">
      <c r="A2046" s="19">
        <v>2042</v>
      </c>
      <c r="B2046" s="16" t="s">
        <v>20101</v>
      </c>
      <c r="C2046" s="16" t="s">
        <v>2655</v>
      </c>
      <c r="D2046" s="16" t="s">
        <v>2656</v>
      </c>
      <c r="E2046" s="22">
        <v>2023</v>
      </c>
      <c r="F2046" s="16" t="s">
        <v>29</v>
      </c>
      <c r="G2046" s="16" t="s">
        <v>29</v>
      </c>
      <c r="H2046" s="16" t="s">
        <v>106</v>
      </c>
      <c r="I2046" s="16"/>
      <c r="J2046" s="16" t="s">
        <v>107</v>
      </c>
      <c r="K2046" s="16" t="s">
        <v>10528</v>
      </c>
      <c r="L2046" s="16" t="s">
        <v>3169</v>
      </c>
      <c r="M2046" s="19">
        <v>1</v>
      </c>
      <c r="N2046" s="16" t="s">
        <v>20102</v>
      </c>
      <c r="O2046" s="25" t="s">
        <v>10529</v>
      </c>
      <c r="P2046" s="16" t="s">
        <v>10530</v>
      </c>
      <c r="Q2046" s="16" t="s">
        <v>17630</v>
      </c>
      <c r="R2046" s="19"/>
      <c r="S2046" s="19"/>
      <c r="T2046" s="19"/>
      <c r="U2046" s="19"/>
      <c r="V2046" s="19"/>
      <c r="W2046" s="19"/>
      <c r="X2046" s="19"/>
    </row>
    <row r="2047" spans="1:24">
      <c r="A2047" s="19">
        <v>2043</v>
      </c>
      <c r="B2047" s="16" t="s">
        <v>2654</v>
      </c>
      <c r="C2047" s="16" t="s">
        <v>2655</v>
      </c>
      <c r="D2047" s="16" t="s">
        <v>2656</v>
      </c>
      <c r="E2047" s="22">
        <v>2023</v>
      </c>
      <c r="F2047" s="16" t="s">
        <v>29</v>
      </c>
      <c r="G2047" s="16" t="s">
        <v>29</v>
      </c>
      <c r="H2047" s="16" t="s">
        <v>106</v>
      </c>
      <c r="I2047" s="16"/>
      <c r="J2047" s="16" t="s">
        <v>107</v>
      </c>
      <c r="K2047" s="16" t="s">
        <v>10528</v>
      </c>
      <c r="L2047" s="16" t="s">
        <v>3169</v>
      </c>
      <c r="M2047" s="19">
        <v>1</v>
      </c>
      <c r="N2047" s="16" t="s">
        <v>2658</v>
      </c>
      <c r="O2047" s="25" t="s">
        <v>2657</v>
      </c>
      <c r="P2047" s="16" t="s">
        <v>10531</v>
      </c>
      <c r="Q2047" s="16" t="s">
        <v>17630</v>
      </c>
      <c r="R2047" s="19"/>
      <c r="S2047" s="19"/>
      <c r="T2047" s="19"/>
      <c r="U2047" s="19"/>
      <c r="V2047" s="19"/>
      <c r="W2047" s="19">
        <v>71</v>
      </c>
      <c r="X2047" s="19"/>
    </row>
    <row r="2048" spans="1:24">
      <c r="A2048" s="19">
        <v>2044</v>
      </c>
      <c r="B2048" s="16" t="s">
        <v>20103</v>
      </c>
      <c r="C2048" s="16" t="s">
        <v>16040</v>
      </c>
      <c r="D2048" s="16" t="s">
        <v>16041</v>
      </c>
      <c r="E2048" s="22">
        <v>2015</v>
      </c>
      <c r="F2048" s="16" t="s">
        <v>29</v>
      </c>
      <c r="G2048" s="16" t="s">
        <v>29</v>
      </c>
      <c r="H2048" s="16" t="s">
        <v>1523</v>
      </c>
      <c r="I2048" s="16"/>
      <c r="J2048" s="16" t="s">
        <v>344</v>
      </c>
      <c r="K2048" s="16" t="s">
        <v>16039</v>
      </c>
      <c r="L2048" s="16" t="s">
        <v>2824</v>
      </c>
      <c r="M2048" s="19">
        <v>1</v>
      </c>
      <c r="N2048" s="16" t="s">
        <v>20104</v>
      </c>
      <c r="O2048" s="25" t="s">
        <v>16042</v>
      </c>
      <c r="P2048" s="16" t="s">
        <v>16043</v>
      </c>
      <c r="Q2048" s="16" t="s">
        <v>17628</v>
      </c>
      <c r="R2048" s="19"/>
      <c r="S2048" s="19"/>
      <c r="T2048" s="19"/>
      <c r="U2048" s="19"/>
      <c r="V2048" s="19"/>
      <c r="W2048" s="19"/>
      <c r="X2048" s="19"/>
    </row>
    <row r="2049" spans="1:24">
      <c r="A2049" s="19">
        <v>2045</v>
      </c>
      <c r="B2049" s="16" t="s">
        <v>4208</v>
      </c>
      <c r="C2049" s="16" t="s">
        <v>4206</v>
      </c>
      <c r="D2049" s="16" t="s">
        <v>4207</v>
      </c>
      <c r="E2049" s="22">
        <v>2011</v>
      </c>
      <c r="F2049" s="16" t="s">
        <v>4209</v>
      </c>
      <c r="G2049" s="16" t="s">
        <v>53</v>
      </c>
      <c r="H2049" s="16" t="s">
        <v>4205</v>
      </c>
      <c r="I2049" s="16" t="s">
        <v>4205</v>
      </c>
      <c r="J2049" s="16"/>
      <c r="K2049" s="16"/>
      <c r="L2049" s="16" t="s">
        <v>2824</v>
      </c>
      <c r="M2049" s="19">
        <v>1</v>
      </c>
      <c r="N2049" s="16" t="s">
        <v>20105</v>
      </c>
      <c r="O2049" s="25" t="s">
        <v>4210</v>
      </c>
      <c r="P2049" s="16" t="s">
        <v>4211</v>
      </c>
      <c r="Q2049" s="16" t="s">
        <v>17628</v>
      </c>
      <c r="R2049" s="19"/>
      <c r="S2049" s="19"/>
      <c r="T2049" s="19"/>
      <c r="U2049" s="19"/>
      <c r="V2049" s="19"/>
      <c r="W2049" s="19"/>
      <c r="X2049" s="19"/>
    </row>
    <row r="2050" spans="1:24">
      <c r="A2050" s="19">
        <v>2046</v>
      </c>
      <c r="B2050" s="16" t="s">
        <v>8359</v>
      </c>
      <c r="C2050" s="16" t="s">
        <v>8341</v>
      </c>
      <c r="D2050" s="16" t="s">
        <v>8358</v>
      </c>
      <c r="E2050" s="22">
        <v>2022</v>
      </c>
      <c r="F2050" s="16" t="s">
        <v>1346</v>
      </c>
      <c r="G2050" s="16" t="s">
        <v>53</v>
      </c>
      <c r="H2050" s="16" t="s">
        <v>1347</v>
      </c>
      <c r="I2050" s="16" t="s">
        <v>1597</v>
      </c>
      <c r="J2050" s="16"/>
      <c r="K2050" s="16"/>
      <c r="L2050" s="16" t="s">
        <v>2824</v>
      </c>
      <c r="M2050" s="19">
        <v>1</v>
      </c>
      <c r="N2050" s="16" t="s">
        <v>20106</v>
      </c>
      <c r="O2050" s="25" t="s">
        <v>8360</v>
      </c>
      <c r="P2050" s="16" t="s">
        <v>8361</v>
      </c>
      <c r="Q2050" s="16" t="s">
        <v>17628</v>
      </c>
      <c r="R2050" s="19"/>
      <c r="S2050" s="19"/>
      <c r="T2050" s="19"/>
      <c r="U2050" s="19"/>
      <c r="V2050" s="19"/>
      <c r="W2050" s="19"/>
      <c r="X2050" s="19"/>
    </row>
    <row r="2051" spans="1:24">
      <c r="A2051" s="19">
        <v>2047</v>
      </c>
      <c r="B2051" s="16" t="s">
        <v>8351</v>
      </c>
      <c r="C2051" s="16" t="s">
        <v>8341</v>
      </c>
      <c r="D2051" s="16" t="s">
        <v>8350</v>
      </c>
      <c r="E2051" s="22">
        <v>2015</v>
      </c>
      <c r="F2051" s="16" t="s">
        <v>1346</v>
      </c>
      <c r="G2051" s="16" t="s">
        <v>53</v>
      </c>
      <c r="H2051" s="16" t="s">
        <v>1347</v>
      </c>
      <c r="I2051" s="16" t="s">
        <v>1597</v>
      </c>
      <c r="J2051" s="16"/>
      <c r="K2051" s="16"/>
      <c r="L2051" s="16" t="s">
        <v>2824</v>
      </c>
      <c r="M2051" s="19">
        <v>1</v>
      </c>
      <c r="N2051" s="16" t="s">
        <v>20107</v>
      </c>
      <c r="O2051" s="25" t="s">
        <v>8352</v>
      </c>
      <c r="P2051" s="16" t="s">
        <v>8353</v>
      </c>
      <c r="Q2051" s="16" t="s">
        <v>17628</v>
      </c>
      <c r="R2051" s="19"/>
      <c r="S2051" s="19"/>
      <c r="T2051" s="19"/>
      <c r="U2051" s="19"/>
      <c r="V2051" s="19"/>
      <c r="W2051" s="19"/>
      <c r="X2051" s="19"/>
    </row>
    <row r="2052" spans="1:24">
      <c r="A2052" s="19">
        <v>2048</v>
      </c>
      <c r="B2052" s="16" t="s">
        <v>8343</v>
      </c>
      <c r="C2052" s="16" t="s">
        <v>8341</v>
      </c>
      <c r="D2052" s="16" t="s">
        <v>8342</v>
      </c>
      <c r="E2052" s="22">
        <v>2017</v>
      </c>
      <c r="F2052" s="16" t="s">
        <v>1346</v>
      </c>
      <c r="G2052" s="16" t="s">
        <v>53</v>
      </c>
      <c r="H2052" s="16" t="s">
        <v>1347</v>
      </c>
      <c r="I2052" s="16" t="s">
        <v>1597</v>
      </c>
      <c r="J2052" s="16"/>
      <c r="K2052" s="16"/>
      <c r="L2052" s="16" t="s">
        <v>2928</v>
      </c>
      <c r="M2052" s="19">
        <v>1</v>
      </c>
      <c r="N2052" s="16" t="s">
        <v>20108</v>
      </c>
      <c r="O2052" s="25" t="s">
        <v>8344</v>
      </c>
      <c r="P2052" s="16" t="s">
        <v>8345</v>
      </c>
      <c r="Q2052" s="16" t="s">
        <v>17638</v>
      </c>
      <c r="R2052" s="19"/>
      <c r="S2052" s="19"/>
      <c r="T2052" s="19"/>
      <c r="U2052" s="19"/>
      <c r="V2052" s="19"/>
      <c r="W2052" s="19"/>
      <c r="X2052" s="19"/>
    </row>
    <row r="2053" spans="1:24">
      <c r="A2053" s="19">
        <v>2049</v>
      </c>
      <c r="B2053" s="16" t="s">
        <v>8347</v>
      </c>
      <c r="C2053" s="16" t="s">
        <v>8341</v>
      </c>
      <c r="D2053" s="16" t="s">
        <v>8346</v>
      </c>
      <c r="E2053" s="22">
        <v>2017</v>
      </c>
      <c r="F2053" s="16" t="s">
        <v>1346</v>
      </c>
      <c r="G2053" s="16" t="s">
        <v>53</v>
      </c>
      <c r="H2053" s="16" t="s">
        <v>1347</v>
      </c>
      <c r="I2053" s="16" t="s">
        <v>1597</v>
      </c>
      <c r="J2053" s="16"/>
      <c r="K2053" s="16"/>
      <c r="L2053" s="16" t="s">
        <v>2824</v>
      </c>
      <c r="M2053" s="19">
        <v>1</v>
      </c>
      <c r="N2053" s="16" t="s">
        <v>20109</v>
      </c>
      <c r="O2053" s="25" t="s">
        <v>8348</v>
      </c>
      <c r="P2053" s="16" t="s">
        <v>8349</v>
      </c>
      <c r="Q2053" s="16" t="s">
        <v>17628</v>
      </c>
      <c r="R2053" s="19"/>
      <c r="S2053" s="19"/>
      <c r="T2053" s="19"/>
      <c r="U2053" s="19"/>
      <c r="V2053" s="19"/>
      <c r="W2053" s="19"/>
      <c r="X2053" s="19"/>
    </row>
    <row r="2054" spans="1:24">
      <c r="A2054" s="19">
        <v>2050</v>
      </c>
      <c r="B2054" s="16" t="s">
        <v>8355</v>
      </c>
      <c r="C2054" s="16" t="s">
        <v>8341</v>
      </c>
      <c r="D2054" s="16" t="s">
        <v>8354</v>
      </c>
      <c r="E2054" s="22">
        <v>2016</v>
      </c>
      <c r="F2054" s="16" t="s">
        <v>1346</v>
      </c>
      <c r="G2054" s="16" t="s">
        <v>53</v>
      </c>
      <c r="H2054" s="16" t="s">
        <v>1347</v>
      </c>
      <c r="I2054" s="16" t="s">
        <v>1597</v>
      </c>
      <c r="J2054" s="16"/>
      <c r="K2054" s="16"/>
      <c r="L2054" s="16" t="s">
        <v>3169</v>
      </c>
      <c r="M2054" s="19">
        <v>1</v>
      </c>
      <c r="N2054" s="16" t="s">
        <v>20110</v>
      </c>
      <c r="O2054" s="25" t="s">
        <v>8356</v>
      </c>
      <c r="P2054" s="16" t="s">
        <v>8357</v>
      </c>
      <c r="Q2054" s="16" t="s">
        <v>17630</v>
      </c>
      <c r="R2054" s="19"/>
      <c r="S2054" s="19"/>
      <c r="T2054" s="19"/>
      <c r="U2054" s="19"/>
      <c r="V2054" s="19"/>
      <c r="W2054" s="19"/>
      <c r="X2054" s="19"/>
    </row>
    <row r="2055" spans="1:24">
      <c r="A2055" s="19">
        <v>2051</v>
      </c>
      <c r="B2055" s="16" t="s">
        <v>20111</v>
      </c>
      <c r="C2055" s="16" t="s">
        <v>10305</v>
      </c>
      <c r="D2055" s="16" t="s">
        <v>10306</v>
      </c>
      <c r="E2055" s="22">
        <v>2015</v>
      </c>
      <c r="F2055" s="16" t="s">
        <v>29</v>
      </c>
      <c r="G2055" s="16" t="s">
        <v>29</v>
      </c>
      <c r="H2055" s="16" t="s">
        <v>106</v>
      </c>
      <c r="I2055" s="16"/>
      <c r="J2055" s="16" t="s">
        <v>107</v>
      </c>
      <c r="K2055" s="16" t="s">
        <v>10304</v>
      </c>
      <c r="L2055" s="16" t="s">
        <v>2824</v>
      </c>
      <c r="M2055" s="19">
        <v>1</v>
      </c>
      <c r="N2055" s="16" t="s">
        <v>20112</v>
      </c>
      <c r="O2055" s="25" t="s">
        <v>10307</v>
      </c>
      <c r="P2055" s="16" t="s">
        <v>10308</v>
      </c>
      <c r="Q2055" s="16" t="s">
        <v>17628</v>
      </c>
      <c r="R2055" s="19"/>
      <c r="S2055" s="19"/>
      <c r="T2055" s="19"/>
      <c r="U2055" s="19"/>
      <c r="V2055" s="19"/>
      <c r="W2055" s="19"/>
      <c r="X2055" s="19"/>
    </row>
    <row r="2056" spans="1:24">
      <c r="A2056" s="19">
        <v>2052</v>
      </c>
      <c r="B2056" s="16" t="s">
        <v>20113</v>
      </c>
      <c r="C2056" s="16" t="s">
        <v>10305</v>
      </c>
      <c r="D2056" s="16" t="s">
        <v>10306</v>
      </c>
      <c r="E2056" s="22">
        <v>2015</v>
      </c>
      <c r="F2056" s="16" t="s">
        <v>29</v>
      </c>
      <c r="G2056" s="16" t="s">
        <v>29</v>
      </c>
      <c r="H2056" s="16" t="s">
        <v>106</v>
      </c>
      <c r="I2056" s="16"/>
      <c r="J2056" s="16" t="s">
        <v>107</v>
      </c>
      <c r="K2056" s="16" t="s">
        <v>10304</v>
      </c>
      <c r="L2056" s="16" t="s">
        <v>2824</v>
      </c>
      <c r="M2056" s="19">
        <v>1</v>
      </c>
      <c r="N2056" s="16" t="s">
        <v>20114</v>
      </c>
      <c r="O2056" s="25" t="s">
        <v>10309</v>
      </c>
      <c r="P2056" s="16" t="s">
        <v>10310</v>
      </c>
      <c r="Q2056" s="16" t="s">
        <v>17628</v>
      </c>
      <c r="R2056" s="19"/>
      <c r="S2056" s="19"/>
      <c r="T2056" s="19"/>
      <c r="U2056" s="19"/>
      <c r="V2056" s="19"/>
      <c r="W2056" s="19"/>
      <c r="X2056" s="19"/>
    </row>
    <row r="2057" spans="1:24">
      <c r="A2057" s="19">
        <v>2053</v>
      </c>
      <c r="B2057" s="16" t="s">
        <v>17293</v>
      </c>
      <c r="C2057" s="16" t="s">
        <v>17292</v>
      </c>
      <c r="D2057" s="16" t="s">
        <v>17294</v>
      </c>
      <c r="E2057" s="22">
        <v>1963</v>
      </c>
      <c r="F2057" s="16" t="s">
        <v>31</v>
      </c>
      <c r="G2057" s="16" t="s">
        <v>31</v>
      </c>
      <c r="H2057" s="16" t="s">
        <v>219</v>
      </c>
      <c r="I2057" s="16"/>
      <c r="J2057" s="16" t="s">
        <v>17292</v>
      </c>
      <c r="K2057" s="16" t="s">
        <v>17293</v>
      </c>
      <c r="L2057" s="16" t="s">
        <v>2824</v>
      </c>
      <c r="M2057" s="19">
        <v>1</v>
      </c>
      <c r="N2057" s="16" t="s">
        <v>20115</v>
      </c>
      <c r="O2057" s="25" t="s">
        <v>17295</v>
      </c>
      <c r="P2057" s="16" t="s">
        <v>17296</v>
      </c>
      <c r="Q2057" s="16" t="s">
        <v>17628</v>
      </c>
      <c r="R2057" s="19"/>
      <c r="S2057" s="19"/>
      <c r="T2057" s="19"/>
      <c r="U2057" s="19"/>
      <c r="V2057" s="19"/>
      <c r="W2057" s="19"/>
      <c r="X2057" s="19"/>
    </row>
    <row r="2058" spans="1:24">
      <c r="A2058" s="19">
        <v>2054</v>
      </c>
      <c r="B2058" s="16" t="s">
        <v>20116</v>
      </c>
      <c r="C2058" s="16" t="s">
        <v>11928</v>
      </c>
      <c r="D2058" s="16" t="s">
        <v>11929</v>
      </c>
      <c r="E2058" s="22">
        <v>1996</v>
      </c>
      <c r="F2058" s="16" t="s">
        <v>29</v>
      </c>
      <c r="G2058" s="16" t="s">
        <v>29</v>
      </c>
      <c r="H2058" s="16" t="s">
        <v>976</v>
      </c>
      <c r="I2058" s="16"/>
      <c r="J2058" s="16" t="s">
        <v>11912</v>
      </c>
      <c r="K2058" s="16" t="s">
        <v>11927</v>
      </c>
      <c r="L2058" s="16" t="s">
        <v>7417</v>
      </c>
      <c r="M2058" s="19">
        <v>1</v>
      </c>
      <c r="N2058" s="16" t="s">
        <v>20117</v>
      </c>
      <c r="O2058" s="25" t="s">
        <v>11930</v>
      </c>
      <c r="P2058" s="16" t="s">
        <v>11931</v>
      </c>
      <c r="Q2058" s="16" t="s">
        <v>17662</v>
      </c>
      <c r="R2058" s="19"/>
      <c r="S2058" s="19"/>
      <c r="T2058" s="19"/>
      <c r="U2058" s="19"/>
      <c r="V2058" s="19"/>
      <c r="W2058" s="19"/>
      <c r="X2058" s="19"/>
    </row>
    <row r="2059" spans="1:24">
      <c r="A2059" s="19">
        <v>2055</v>
      </c>
      <c r="B2059" s="16" t="s">
        <v>20118</v>
      </c>
      <c r="C2059" s="16" t="s">
        <v>11928</v>
      </c>
      <c r="D2059" s="16" t="s">
        <v>11929</v>
      </c>
      <c r="E2059" s="22">
        <v>1996</v>
      </c>
      <c r="F2059" s="16" t="s">
        <v>29</v>
      </c>
      <c r="G2059" s="16" t="s">
        <v>29</v>
      </c>
      <c r="H2059" s="16" t="s">
        <v>976</v>
      </c>
      <c r="I2059" s="16"/>
      <c r="J2059" s="16" t="s">
        <v>11912</v>
      </c>
      <c r="K2059" s="16" t="s">
        <v>11927</v>
      </c>
      <c r="L2059" s="16" t="s">
        <v>7417</v>
      </c>
      <c r="M2059" s="19">
        <v>1</v>
      </c>
      <c r="N2059" s="16" t="s">
        <v>20119</v>
      </c>
      <c r="O2059" s="25" t="s">
        <v>11932</v>
      </c>
      <c r="P2059" s="16" t="s">
        <v>11933</v>
      </c>
      <c r="Q2059" s="16" t="s">
        <v>17662</v>
      </c>
      <c r="R2059" s="19"/>
      <c r="S2059" s="19"/>
      <c r="T2059" s="19"/>
      <c r="U2059" s="19"/>
      <c r="V2059" s="19"/>
      <c r="W2059" s="19"/>
      <c r="X2059" s="19"/>
    </row>
    <row r="2060" spans="1:24">
      <c r="A2060" s="19">
        <v>2056</v>
      </c>
      <c r="B2060" s="16" t="s">
        <v>20120</v>
      </c>
      <c r="C2060" s="16" t="s">
        <v>11928</v>
      </c>
      <c r="D2060" s="16" t="s">
        <v>11929</v>
      </c>
      <c r="E2060" s="22">
        <v>1996</v>
      </c>
      <c r="F2060" s="16" t="s">
        <v>29</v>
      </c>
      <c r="G2060" s="16" t="s">
        <v>29</v>
      </c>
      <c r="H2060" s="16" t="s">
        <v>976</v>
      </c>
      <c r="I2060" s="16"/>
      <c r="J2060" s="16" t="s">
        <v>11912</v>
      </c>
      <c r="K2060" s="16" t="s">
        <v>11927</v>
      </c>
      <c r="L2060" s="16" t="s">
        <v>7417</v>
      </c>
      <c r="M2060" s="19">
        <v>1</v>
      </c>
      <c r="N2060" s="16" t="s">
        <v>20121</v>
      </c>
      <c r="O2060" s="25" t="s">
        <v>11934</v>
      </c>
      <c r="P2060" s="16" t="s">
        <v>11935</v>
      </c>
      <c r="Q2060" s="16" t="s">
        <v>17662</v>
      </c>
      <c r="R2060" s="19"/>
      <c r="S2060" s="19"/>
      <c r="T2060" s="19"/>
      <c r="U2060" s="19"/>
      <c r="V2060" s="19"/>
      <c r="W2060" s="19"/>
      <c r="X2060" s="19"/>
    </row>
    <row r="2061" spans="1:24">
      <c r="A2061" s="19">
        <v>2057</v>
      </c>
      <c r="B2061" s="16" t="s">
        <v>4892</v>
      </c>
      <c r="C2061" s="16" t="s">
        <v>4891</v>
      </c>
      <c r="D2061" s="16" t="s">
        <v>4892</v>
      </c>
      <c r="E2061" s="22">
        <v>2008</v>
      </c>
      <c r="F2061" s="16" t="s">
        <v>286</v>
      </c>
      <c r="G2061" s="16" t="s">
        <v>53</v>
      </c>
      <c r="H2061" s="16" t="s">
        <v>115</v>
      </c>
      <c r="I2061" s="16" t="s">
        <v>287</v>
      </c>
      <c r="J2061" s="16"/>
      <c r="K2061" s="16"/>
      <c r="L2061" s="16" t="s">
        <v>2928</v>
      </c>
      <c r="M2061" s="19">
        <v>1</v>
      </c>
      <c r="N2061" s="16" t="s">
        <v>20122</v>
      </c>
      <c r="O2061" s="25" t="s">
        <v>4893</v>
      </c>
      <c r="P2061" s="16" t="s">
        <v>4894</v>
      </c>
      <c r="Q2061" s="16" t="s">
        <v>17638</v>
      </c>
      <c r="R2061" s="19"/>
      <c r="S2061" s="19"/>
      <c r="T2061" s="19"/>
      <c r="U2061" s="19"/>
      <c r="V2061" s="19"/>
      <c r="W2061" s="19"/>
      <c r="X2061" s="19"/>
    </row>
    <row r="2062" spans="1:24">
      <c r="A2062" s="19">
        <v>2058</v>
      </c>
      <c r="B2062" s="16" t="s">
        <v>168</v>
      </c>
      <c r="C2062" s="16" t="s">
        <v>169</v>
      </c>
      <c r="D2062" s="16" t="s">
        <v>170</v>
      </c>
      <c r="E2062" s="22">
        <v>2017</v>
      </c>
      <c r="F2062" s="16" t="s">
        <v>29</v>
      </c>
      <c r="G2062" s="16" t="s">
        <v>29</v>
      </c>
      <c r="H2062" s="16" t="s">
        <v>122</v>
      </c>
      <c r="I2062" s="16"/>
      <c r="J2062" s="16" t="s">
        <v>140</v>
      </c>
      <c r="K2062" s="16" t="s">
        <v>12853</v>
      </c>
      <c r="L2062" s="16"/>
      <c r="M2062" s="19">
        <v>0</v>
      </c>
      <c r="N2062" s="16" t="s">
        <v>172</v>
      </c>
      <c r="O2062" s="25" t="s">
        <v>171</v>
      </c>
      <c r="P2062" s="16" t="s">
        <v>12854</v>
      </c>
      <c r="Q2062" s="16" t="s">
        <v>18185</v>
      </c>
      <c r="R2062" s="19">
        <v>12</v>
      </c>
      <c r="S2062" s="19"/>
      <c r="T2062" s="19"/>
      <c r="U2062" s="19"/>
      <c r="V2062" s="19"/>
      <c r="W2062" s="19"/>
      <c r="X2062" s="19"/>
    </row>
    <row r="2063" spans="1:24">
      <c r="A2063" s="19">
        <v>2059</v>
      </c>
      <c r="B2063" s="16" t="s">
        <v>4897</v>
      </c>
      <c r="C2063" s="16" t="s">
        <v>4895</v>
      </c>
      <c r="D2063" s="16" t="s">
        <v>4896</v>
      </c>
      <c r="E2063" s="22">
        <v>2015</v>
      </c>
      <c r="F2063" s="16" t="s">
        <v>286</v>
      </c>
      <c r="G2063" s="16" t="s">
        <v>53</v>
      </c>
      <c r="H2063" s="16" t="s">
        <v>115</v>
      </c>
      <c r="I2063" s="16" t="s">
        <v>287</v>
      </c>
      <c r="J2063" s="16"/>
      <c r="K2063" s="16"/>
      <c r="L2063" s="16" t="s">
        <v>2928</v>
      </c>
      <c r="M2063" s="19">
        <v>1</v>
      </c>
      <c r="N2063" s="16" t="s">
        <v>20123</v>
      </c>
      <c r="O2063" s="25" t="s">
        <v>4898</v>
      </c>
      <c r="P2063" s="16" t="s">
        <v>4899</v>
      </c>
      <c r="Q2063" s="16" t="s">
        <v>17638</v>
      </c>
      <c r="R2063" s="19"/>
      <c r="S2063" s="19"/>
      <c r="T2063" s="19"/>
      <c r="U2063" s="19"/>
      <c r="V2063" s="19"/>
      <c r="W2063" s="19"/>
      <c r="X2063" s="19"/>
    </row>
    <row r="2064" spans="1:24">
      <c r="A2064" s="19">
        <v>2060</v>
      </c>
      <c r="B2064" s="16" t="s">
        <v>14332</v>
      </c>
      <c r="C2064" s="16" t="s">
        <v>14333</v>
      </c>
      <c r="D2064" s="16" t="s">
        <v>14311</v>
      </c>
      <c r="E2064" s="22">
        <v>2001</v>
      </c>
      <c r="F2064" s="16" t="s">
        <v>1873</v>
      </c>
      <c r="G2064" s="16" t="s">
        <v>29</v>
      </c>
      <c r="H2064" s="16" t="s">
        <v>716</v>
      </c>
      <c r="I2064" s="16"/>
      <c r="J2064" s="16" t="s">
        <v>344</v>
      </c>
      <c r="K2064" s="16" t="s">
        <v>14332</v>
      </c>
      <c r="L2064" s="16" t="s">
        <v>9073</v>
      </c>
      <c r="M2064" s="19">
        <v>1</v>
      </c>
      <c r="N2064" s="16" t="s">
        <v>20124</v>
      </c>
      <c r="O2064" s="25" t="s">
        <v>14334</v>
      </c>
      <c r="P2064" s="16" t="s">
        <v>14335</v>
      </c>
      <c r="Q2064" s="16" t="s">
        <v>17641</v>
      </c>
      <c r="R2064" s="19"/>
      <c r="S2064" s="19"/>
      <c r="T2064" s="19"/>
      <c r="U2064" s="19"/>
      <c r="V2064" s="19"/>
      <c r="W2064" s="19"/>
      <c r="X2064" s="19"/>
    </row>
    <row r="2065" spans="1:24">
      <c r="A2065" s="19">
        <v>2061</v>
      </c>
      <c r="B2065" s="16" t="s">
        <v>14309</v>
      </c>
      <c r="C2065" s="16" t="s">
        <v>14310</v>
      </c>
      <c r="D2065" s="16" t="s">
        <v>14311</v>
      </c>
      <c r="E2065" s="22">
        <v>2001</v>
      </c>
      <c r="F2065" s="16" t="s">
        <v>1873</v>
      </c>
      <c r="G2065" s="16" t="s">
        <v>29</v>
      </c>
      <c r="H2065" s="16" t="s">
        <v>716</v>
      </c>
      <c r="I2065" s="16"/>
      <c r="J2065" s="16" t="s">
        <v>344</v>
      </c>
      <c r="K2065" s="16" t="s">
        <v>14309</v>
      </c>
      <c r="L2065" s="16" t="s">
        <v>9073</v>
      </c>
      <c r="M2065" s="19">
        <v>1</v>
      </c>
      <c r="N2065" s="16" t="s">
        <v>20125</v>
      </c>
      <c r="O2065" s="25" t="s">
        <v>14312</v>
      </c>
      <c r="P2065" s="16" t="s">
        <v>14313</v>
      </c>
      <c r="Q2065" s="16" t="s">
        <v>17641</v>
      </c>
      <c r="R2065" s="19"/>
      <c r="S2065" s="19"/>
      <c r="T2065" s="19"/>
      <c r="U2065" s="19"/>
      <c r="V2065" s="19"/>
      <c r="W2065" s="19"/>
      <c r="X2065" s="19"/>
    </row>
    <row r="2066" spans="1:24">
      <c r="A2066" s="19">
        <v>2062</v>
      </c>
      <c r="B2066" s="16" t="s">
        <v>8920</v>
      </c>
      <c r="C2066" s="16" t="s">
        <v>8918</v>
      </c>
      <c r="D2066" s="16" t="s">
        <v>8919</v>
      </c>
      <c r="E2066" s="22">
        <v>2023</v>
      </c>
      <c r="F2066" s="16" t="s">
        <v>746</v>
      </c>
      <c r="G2066" s="16" t="s">
        <v>53</v>
      </c>
      <c r="H2066" s="16" t="s">
        <v>404</v>
      </c>
      <c r="I2066" s="16" t="s">
        <v>747</v>
      </c>
      <c r="J2066" s="16"/>
      <c r="K2066" s="16"/>
      <c r="L2066" s="16" t="s">
        <v>2824</v>
      </c>
      <c r="M2066" s="19">
        <v>1</v>
      </c>
      <c r="N2066" s="16" t="s">
        <v>20126</v>
      </c>
      <c r="O2066" s="25" t="s">
        <v>8921</v>
      </c>
      <c r="P2066" s="16" t="s">
        <v>8922</v>
      </c>
      <c r="Q2066" s="16" t="s">
        <v>17628</v>
      </c>
      <c r="R2066" s="19"/>
      <c r="S2066" s="19"/>
      <c r="T2066" s="19"/>
      <c r="U2066" s="19"/>
      <c r="V2066" s="19"/>
      <c r="W2066" s="19"/>
      <c r="X2066" s="19"/>
    </row>
    <row r="2067" spans="1:24">
      <c r="A2067" s="19">
        <v>2063</v>
      </c>
      <c r="B2067" s="16" t="s">
        <v>7103</v>
      </c>
      <c r="C2067" s="16" t="s">
        <v>7101</v>
      </c>
      <c r="D2067" s="16" t="s">
        <v>7102</v>
      </c>
      <c r="E2067" s="22">
        <v>1969</v>
      </c>
      <c r="F2067" s="16" t="s">
        <v>7098</v>
      </c>
      <c r="G2067" s="16" t="s">
        <v>53</v>
      </c>
      <c r="H2067" s="16" t="s">
        <v>115</v>
      </c>
      <c r="I2067" s="16" t="s">
        <v>7094</v>
      </c>
      <c r="J2067" s="16"/>
      <c r="K2067" s="16"/>
      <c r="L2067" s="16" t="s">
        <v>2824</v>
      </c>
      <c r="M2067" s="19">
        <v>1</v>
      </c>
      <c r="N2067" s="16" t="s">
        <v>20127</v>
      </c>
      <c r="O2067" s="25" t="s">
        <v>7104</v>
      </c>
      <c r="P2067" s="16" t="s">
        <v>7105</v>
      </c>
      <c r="Q2067" s="16" t="s">
        <v>17628</v>
      </c>
      <c r="R2067" s="19"/>
      <c r="S2067" s="19"/>
      <c r="T2067" s="19"/>
      <c r="U2067" s="19"/>
      <c r="V2067" s="19"/>
      <c r="W2067" s="19"/>
      <c r="X2067" s="19"/>
    </row>
    <row r="2068" spans="1:24">
      <c r="A2068" s="19">
        <v>2064</v>
      </c>
      <c r="B2068" s="16" t="s">
        <v>6554</v>
      </c>
      <c r="C2068" s="16" t="s">
        <v>6552</v>
      </c>
      <c r="D2068" s="16" t="s">
        <v>6553</v>
      </c>
      <c r="E2068" s="22">
        <v>2017</v>
      </c>
      <c r="F2068" s="16" t="s">
        <v>1092</v>
      </c>
      <c r="G2068" s="16" t="s">
        <v>53</v>
      </c>
      <c r="H2068" s="16" t="s">
        <v>115</v>
      </c>
      <c r="I2068" s="16" t="s">
        <v>1093</v>
      </c>
      <c r="J2068" s="16"/>
      <c r="K2068" s="16"/>
      <c r="L2068" s="16" t="s">
        <v>2928</v>
      </c>
      <c r="M2068" s="19">
        <v>1</v>
      </c>
      <c r="N2068" s="16" t="s">
        <v>20128</v>
      </c>
      <c r="O2068" s="25" t="s">
        <v>6555</v>
      </c>
      <c r="P2068" s="16" t="s">
        <v>6556</v>
      </c>
      <c r="Q2068" s="16" t="s">
        <v>17638</v>
      </c>
      <c r="R2068" s="19"/>
      <c r="S2068" s="19"/>
      <c r="T2068" s="19"/>
      <c r="U2068" s="19"/>
      <c r="V2068" s="19"/>
      <c r="W2068" s="19"/>
      <c r="X2068" s="19"/>
    </row>
    <row r="2069" spans="1:24">
      <c r="A2069" s="19">
        <v>2065</v>
      </c>
      <c r="B2069" s="16" t="s">
        <v>4902</v>
      </c>
      <c r="C2069" s="16" t="s">
        <v>4900</v>
      </c>
      <c r="D2069" s="16" t="s">
        <v>4901</v>
      </c>
      <c r="E2069" s="22">
        <v>2013</v>
      </c>
      <c r="F2069" s="16" t="s">
        <v>286</v>
      </c>
      <c r="G2069" s="16" t="s">
        <v>53</v>
      </c>
      <c r="H2069" s="16" t="s">
        <v>115</v>
      </c>
      <c r="I2069" s="16" t="s">
        <v>287</v>
      </c>
      <c r="J2069" s="16"/>
      <c r="K2069" s="16"/>
      <c r="L2069" s="16" t="s">
        <v>2817</v>
      </c>
      <c r="M2069" s="19">
        <v>1</v>
      </c>
      <c r="N2069" s="16" t="s">
        <v>20129</v>
      </c>
      <c r="O2069" s="25" t="s">
        <v>4903</v>
      </c>
      <c r="P2069" s="16" t="s">
        <v>4904</v>
      </c>
      <c r="Q2069" s="16" t="s">
        <v>17633</v>
      </c>
      <c r="R2069" s="19"/>
      <c r="S2069" s="19"/>
      <c r="T2069" s="19"/>
      <c r="U2069" s="19"/>
      <c r="V2069" s="19"/>
      <c r="W2069" s="19"/>
      <c r="X2069" s="19"/>
    </row>
    <row r="2070" spans="1:24">
      <c r="A2070" s="19">
        <v>2066</v>
      </c>
      <c r="B2070" s="16" t="s">
        <v>931</v>
      </c>
      <c r="C2070" s="16" t="s">
        <v>932</v>
      </c>
      <c r="D2070" s="16" t="s">
        <v>933</v>
      </c>
      <c r="E2070" s="22">
        <v>2004</v>
      </c>
      <c r="F2070" s="16" t="s">
        <v>114</v>
      </c>
      <c r="G2070" s="16" t="s">
        <v>53</v>
      </c>
      <c r="H2070" s="16" t="s">
        <v>115</v>
      </c>
      <c r="I2070" s="16" t="s">
        <v>935</v>
      </c>
      <c r="J2070" s="16"/>
      <c r="K2070" s="16"/>
      <c r="L2070" s="16" t="s">
        <v>2824</v>
      </c>
      <c r="M2070" s="19">
        <v>1</v>
      </c>
      <c r="N2070" s="16" t="s">
        <v>936</v>
      </c>
      <c r="O2070" s="25" t="s">
        <v>934</v>
      </c>
      <c r="P2070" s="16" t="s">
        <v>7591</v>
      </c>
      <c r="Q2070" s="16" t="s">
        <v>17628</v>
      </c>
      <c r="R2070" s="19"/>
      <c r="S2070" s="19">
        <v>75</v>
      </c>
      <c r="T2070" s="19"/>
      <c r="U2070" s="19"/>
      <c r="V2070" s="19"/>
      <c r="W2070" s="19"/>
      <c r="X2070" s="19"/>
    </row>
    <row r="2071" spans="1:24">
      <c r="A2071" s="19">
        <v>2067</v>
      </c>
      <c r="B2071" s="16" t="s">
        <v>4907</v>
      </c>
      <c r="C2071" s="16" t="s">
        <v>4905</v>
      </c>
      <c r="D2071" s="16" t="s">
        <v>4906</v>
      </c>
      <c r="E2071" s="22">
        <v>2010</v>
      </c>
      <c r="F2071" s="16" t="s">
        <v>286</v>
      </c>
      <c r="G2071" s="16" t="s">
        <v>53</v>
      </c>
      <c r="H2071" s="16" t="s">
        <v>115</v>
      </c>
      <c r="I2071" s="16" t="s">
        <v>287</v>
      </c>
      <c r="J2071" s="16"/>
      <c r="K2071" s="16"/>
      <c r="L2071" s="16" t="s">
        <v>2817</v>
      </c>
      <c r="M2071" s="19">
        <v>1</v>
      </c>
      <c r="N2071" s="16" t="s">
        <v>20130</v>
      </c>
      <c r="O2071" s="25" t="s">
        <v>4908</v>
      </c>
      <c r="P2071" s="16" t="s">
        <v>4909</v>
      </c>
      <c r="Q2071" s="16" t="s">
        <v>17633</v>
      </c>
      <c r="R2071" s="19"/>
      <c r="S2071" s="19"/>
      <c r="T2071" s="19"/>
      <c r="U2071" s="19"/>
      <c r="V2071" s="19"/>
      <c r="W2071" s="19"/>
      <c r="X2071" s="19"/>
    </row>
    <row r="2072" spans="1:24">
      <c r="A2072" s="19">
        <v>2068</v>
      </c>
      <c r="B2072" s="16" t="s">
        <v>4914</v>
      </c>
      <c r="C2072" s="16" t="s">
        <v>4905</v>
      </c>
      <c r="D2072" s="16" t="s">
        <v>4913</v>
      </c>
      <c r="E2072" s="22">
        <v>2008</v>
      </c>
      <c r="F2072" s="16" t="s">
        <v>286</v>
      </c>
      <c r="G2072" s="16" t="s">
        <v>53</v>
      </c>
      <c r="H2072" s="16" t="s">
        <v>115</v>
      </c>
      <c r="I2072" s="16" t="s">
        <v>287</v>
      </c>
      <c r="J2072" s="16"/>
      <c r="K2072" s="16"/>
      <c r="L2072" s="16" t="s">
        <v>2824</v>
      </c>
      <c r="M2072" s="19">
        <v>1</v>
      </c>
      <c r="N2072" s="16" t="s">
        <v>20131</v>
      </c>
      <c r="O2072" s="25" t="s">
        <v>4915</v>
      </c>
      <c r="P2072" s="16" t="s">
        <v>4916</v>
      </c>
      <c r="Q2072" s="16" t="s">
        <v>17628</v>
      </c>
      <c r="R2072" s="19"/>
      <c r="S2072" s="19"/>
      <c r="T2072" s="19"/>
      <c r="U2072" s="19"/>
      <c r="V2072" s="19"/>
      <c r="W2072" s="19"/>
      <c r="X2072" s="19"/>
    </row>
    <row r="2073" spans="1:24">
      <c r="A2073" s="19">
        <v>2069</v>
      </c>
      <c r="B2073" s="16" t="s">
        <v>4910</v>
      </c>
      <c r="C2073" s="16" t="s">
        <v>4905</v>
      </c>
      <c r="D2073" s="16" t="s">
        <v>4906</v>
      </c>
      <c r="E2073" s="22">
        <v>2010</v>
      </c>
      <c r="F2073" s="16" t="s">
        <v>286</v>
      </c>
      <c r="G2073" s="16" t="s">
        <v>53</v>
      </c>
      <c r="H2073" s="16" t="s">
        <v>115</v>
      </c>
      <c r="I2073" s="16" t="s">
        <v>287</v>
      </c>
      <c r="J2073" s="16"/>
      <c r="K2073" s="16"/>
      <c r="L2073" s="16" t="s">
        <v>2928</v>
      </c>
      <c r="M2073" s="19">
        <v>1</v>
      </c>
      <c r="N2073" s="16" t="s">
        <v>20132</v>
      </c>
      <c r="O2073" s="25" t="s">
        <v>4911</v>
      </c>
      <c r="P2073" s="16" t="s">
        <v>4912</v>
      </c>
      <c r="Q2073" s="16" t="s">
        <v>17638</v>
      </c>
      <c r="R2073" s="19"/>
      <c r="S2073" s="19"/>
      <c r="T2073" s="19"/>
      <c r="U2073" s="19"/>
      <c r="V2073" s="19"/>
      <c r="W2073" s="19"/>
      <c r="X2073" s="19"/>
    </row>
    <row r="2074" spans="1:24">
      <c r="A2074" s="19">
        <v>2070</v>
      </c>
      <c r="B2074" s="16" t="s">
        <v>7159</v>
      </c>
      <c r="C2074" s="16" t="s">
        <v>1728</v>
      </c>
      <c r="D2074" s="16" t="s">
        <v>1729</v>
      </c>
      <c r="E2074" s="22">
        <v>1990</v>
      </c>
      <c r="F2074" s="16" t="s">
        <v>114</v>
      </c>
      <c r="G2074" s="16" t="s">
        <v>53</v>
      </c>
      <c r="H2074" s="16" t="s">
        <v>115</v>
      </c>
      <c r="I2074" s="16" t="s">
        <v>1731</v>
      </c>
      <c r="J2074" s="16"/>
      <c r="K2074" s="16"/>
      <c r="L2074" s="16" t="s">
        <v>2824</v>
      </c>
      <c r="M2074" s="19">
        <v>1</v>
      </c>
      <c r="N2074" s="16" t="s">
        <v>20133</v>
      </c>
      <c r="O2074" s="25" t="s">
        <v>7160</v>
      </c>
      <c r="P2074" s="16" t="s">
        <v>7161</v>
      </c>
      <c r="Q2074" s="16" t="s">
        <v>17628</v>
      </c>
      <c r="R2074" s="19"/>
      <c r="S2074" s="19"/>
      <c r="T2074" s="19"/>
      <c r="U2074" s="19"/>
      <c r="V2074" s="19"/>
      <c r="W2074" s="19"/>
      <c r="X2074" s="19"/>
    </row>
    <row r="2075" spans="1:24">
      <c r="A2075" s="19">
        <v>2071</v>
      </c>
      <c r="B2075" s="16" t="s">
        <v>7167</v>
      </c>
      <c r="C2075" s="16" t="s">
        <v>1728</v>
      </c>
      <c r="D2075" s="16" t="s">
        <v>7166</v>
      </c>
      <c r="E2075" s="22">
        <v>1990</v>
      </c>
      <c r="F2075" s="16" t="s">
        <v>114</v>
      </c>
      <c r="G2075" s="16" t="s">
        <v>53</v>
      </c>
      <c r="H2075" s="16" t="s">
        <v>115</v>
      </c>
      <c r="I2075" s="16" t="s">
        <v>1731</v>
      </c>
      <c r="J2075" s="16"/>
      <c r="K2075" s="16"/>
      <c r="L2075" s="16" t="s">
        <v>2817</v>
      </c>
      <c r="M2075" s="19">
        <v>1</v>
      </c>
      <c r="N2075" s="16" t="s">
        <v>20134</v>
      </c>
      <c r="O2075" s="25" t="s">
        <v>7168</v>
      </c>
      <c r="P2075" s="16" t="s">
        <v>7169</v>
      </c>
      <c r="Q2075" s="16" t="s">
        <v>17633</v>
      </c>
      <c r="R2075" s="19"/>
      <c r="S2075" s="19"/>
      <c r="T2075" s="19"/>
      <c r="U2075" s="19"/>
      <c r="V2075" s="19"/>
      <c r="W2075" s="19"/>
      <c r="X2075" s="19"/>
    </row>
    <row r="2076" spans="1:24">
      <c r="A2076" s="19">
        <v>2072</v>
      </c>
      <c r="B2076" s="16" t="s">
        <v>1727</v>
      </c>
      <c r="C2076" s="16" t="s">
        <v>1728</v>
      </c>
      <c r="D2076" s="16" t="s">
        <v>1729</v>
      </c>
      <c r="E2076" s="22">
        <v>1989</v>
      </c>
      <c r="F2076" s="16" t="s">
        <v>114</v>
      </c>
      <c r="G2076" s="16" t="s">
        <v>53</v>
      </c>
      <c r="H2076" s="16" t="s">
        <v>115</v>
      </c>
      <c r="I2076" s="16" t="s">
        <v>1731</v>
      </c>
      <c r="J2076" s="16"/>
      <c r="K2076" s="16"/>
      <c r="L2076" s="16" t="s">
        <v>2824</v>
      </c>
      <c r="M2076" s="19">
        <v>1</v>
      </c>
      <c r="N2076" s="16" t="s">
        <v>1732</v>
      </c>
      <c r="O2076" s="25" t="s">
        <v>1730</v>
      </c>
      <c r="P2076" s="16" t="s">
        <v>7162</v>
      </c>
      <c r="Q2076" s="16" t="s">
        <v>17628</v>
      </c>
      <c r="R2076" s="19"/>
      <c r="S2076" s="19"/>
      <c r="T2076" s="19"/>
      <c r="U2076" s="19">
        <v>60</v>
      </c>
      <c r="V2076" s="19"/>
      <c r="W2076" s="19"/>
      <c r="X2076" s="19"/>
    </row>
    <row r="2077" spans="1:24">
      <c r="A2077" s="19">
        <v>2073</v>
      </c>
      <c r="B2077" s="16" t="s">
        <v>7163</v>
      </c>
      <c r="C2077" s="16" t="s">
        <v>1728</v>
      </c>
      <c r="D2077" s="16" t="s">
        <v>1729</v>
      </c>
      <c r="E2077" s="22">
        <v>1989</v>
      </c>
      <c r="F2077" s="16" t="s">
        <v>114</v>
      </c>
      <c r="G2077" s="16" t="s">
        <v>53</v>
      </c>
      <c r="H2077" s="16" t="s">
        <v>115</v>
      </c>
      <c r="I2077" s="16" t="s">
        <v>1731</v>
      </c>
      <c r="J2077" s="16"/>
      <c r="K2077" s="16"/>
      <c r="L2077" s="16" t="s">
        <v>2824</v>
      </c>
      <c r="M2077" s="19">
        <v>1</v>
      </c>
      <c r="N2077" s="16" t="s">
        <v>20135</v>
      </c>
      <c r="O2077" s="25" t="s">
        <v>7164</v>
      </c>
      <c r="P2077" s="16" t="s">
        <v>7165</v>
      </c>
      <c r="Q2077" s="16" t="s">
        <v>17628</v>
      </c>
      <c r="R2077" s="19"/>
      <c r="S2077" s="19"/>
      <c r="T2077" s="19"/>
      <c r="U2077" s="19"/>
      <c r="V2077" s="19"/>
      <c r="W2077" s="19"/>
      <c r="X2077" s="19"/>
    </row>
    <row r="2078" spans="1:24">
      <c r="A2078" s="19">
        <v>2074</v>
      </c>
      <c r="B2078" s="16" t="s">
        <v>20136</v>
      </c>
      <c r="C2078" s="16" t="s">
        <v>738</v>
      </c>
      <c r="D2078" s="16" t="s">
        <v>11968</v>
      </c>
      <c r="E2078" s="22">
        <v>2005</v>
      </c>
      <c r="F2078" s="16" t="s">
        <v>11969</v>
      </c>
      <c r="G2078" s="16" t="s">
        <v>29</v>
      </c>
      <c r="H2078" s="16" t="s">
        <v>312</v>
      </c>
      <c r="I2078" s="16"/>
      <c r="J2078" s="16" t="s">
        <v>313</v>
      </c>
      <c r="K2078" s="16" t="s">
        <v>11967</v>
      </c>
      <c r="L2078" s="16" t="s">
        <v>2824</v>
      </c>
      <c r="M2078" s="19">
        <v>1</v>
      </c>
      <c r="N2078" s="16" t="s">
        <v>20137</v>
      </c>
      <c r="O2078" s="25" t="s">
        <v>11970</v>
      </c>
      <c r="P2078" s="16" t="s">
        <v>11971</v>
      </c>
      <c r="Q2078" s="16" t="s">
        <v>17628</v>
      </c>
      <c r="R2078" s="19"/>
      <c r="S2078" s="19"/>
      <c r="T2078" s="19"/>
      <c r="U2078" s="19"/>
      <c r="V2078" s="19"/>
      <c r="W2078" s="19"/>
      <c r="X2078" s="19"/>
    </row>
    <row r="2079" spans="1:24">
      <c r="A2079" s="19">
        <v>2075</v>
      </c>
      <c r="B2079" s="16" t="s">
        <v>737</v>
      </c>
      <c r="C2079" s="16" t="s">
        <v>738</v>
      </c>
      <c r="D2079" s="16" t="s">
        <v>739</v>
      </c>
      <c r="E2079" s="22">
        <v>2005</v>
      </c>
      <c r="F2079" s="16" t="s">
        <v>29</v>
      </c>
      <c r="G2079" s="16" t="s">
        <v>29</v>
      </c>
      <c r="H2079" s="16" t="s">
        <v>122</v>
      </c>
      <c r="I2079" s="16"/>
      <c r="J2079" s="16" t="s">
        <v>140</v>
      </c>
      <c r="K2079" s="16" t="s">
        <v>12997</v>
      </c>
      <c r="L2079" s="16" t="s">
        <v>7417</v>
      </c>
      <c r="M2079" s="19">
        <v>1</v>
      </c>
      <c r="N2079" s="16" t="s">
        <v>741</v>
      </c>
      <c r="O2079" s="25" t="s">
        <v>740</v>
      </c>
      <c r="P2079" s="16" t="s">
        <v>12998</v>
      </c>
      <c r="Q2079" s="16" t="s">
        <v>17662</v>
      </c>
      <c r="R2079" s="19"/>
      <c r="S2079" s="19">
        <v>33</v>
      </c>
      <c r="T2079" s="19"/>
      <c r="U2079" s="19"/>
      <c r="V2079" s="19"/>
      <c r="W2079" s="19"/>
      <c r="X2079" s="19"/>
    </row>
    <row r="2080" spans="1:24">
      <c r="A2080" s="19">
        <v>2076</v>
      </c>
      <c r="B2080" s="16" t="s">
        <v>20138</v>
      </c>
      <c r="C2080" s="16" t="s">
        <v>738</v>
      </c>
      <c r="D2080" s="16" t="s">
        <v>739</v>
      </c>
      <c r="E2080" s="22">
        <v>2005</v>
      </c>
      <c r="F2080" s="16" t="s">
        <v>29</v>
      </c>
      <c r="G2080" s="16" t="s">
        <v>29</v>
      </c>
      <c r="H2080" s="16" t="s">
        <v>122</v>
      </c>
      <c r="I2080" s="16"/>
      <c r="J2080" s="16" t="s">
        <v>140</v>
      </c>
      <c r="K2080" s="16" t="s">
        <v>12997</v>
      </c>
      <c r="L2080" s="16" t="s">
        <v>7417</v>
      </c>
      <c r="M2080" s="19">
        <v>1</v>
      </c>
      <c r="N2080" s="16" t="s">
        <v>20139</v>
      </c>
      <c r="O2080" s="25" t="s">
        <v>12999</v>
      </c>
      <c r="P2080" s="16" t="s">
        <v>13000</v>
      </c>
      <c r="Q2080" s="16" t="s">
        <v>17662</v>
      </c>
      <c r="R2080" s="19"/>
      <c r="S2080" s="19"/>
      <c r="T2080" s="19"/>
      <c r="U2080" s="19"/>
      <c r="V2080" s="19"/>
      <c r="W2080" s="19"/>
      <c r="X2080" s="19"/>
    </row>
    <row r="2081" spans="1:24">
      <c r="A2081" s="19">
        <v>2077</v>
      </c>
      <c r="B2081" s="16" t="s">
        <v>20140</v>
      </c>
      <c r="C2081" s="16" t="s">
        <v>738</v>
      </c>
      <c r="D2081" s="16" t="s">
        <v>739</v>
      </c>
      <c r="E2081" s="22">
        <v>2005</v>
      </c>
      <c r="F2081" s="16" t="s">
        <v>29</v>
      </c>
      <c r="G2081" s="16" t="s">
        <v>29</v>
      </c>
      <c r="H2081" s="16" t="s">
        <v>122</v>
      </c>
      <c r="I2081" s="16"/>
      <c r="J2081" s="16" t="s">
        <v>140</v>
      </c>
      <c r="K2081" s="16" t="s">
        <v>12997</v>
      </c>
      <c r="L2081" s="16" t="s">
        <v>7417</v>
      </c>
      <c r="M2081" s="19">
        <v>1</v>
      </c>
      <c r="N2081" s="16" t="s">
        <v>20141</v>
      </c>
      <c r="O2081" s="25" t="s">
        <v>13001</v>
      </c>
      <c r="P2081" s="16" t="s">
        <v>13002</v>
      </c>
      <c r="Q2081" s="16" t="s">
        <v>17662</v>
      </c>
      <c r="R2081" s="19"/>
      <c r="S2081" s="19"/>
      <c r="T2081" s="19"/>
      <c r="U2081" s="19"/>
      <c r="V2081" s="19"/>
      <c r="W2081" s="19"/>
      <c r="X2081" s="19"/>
    </row>
    <row r="2082" spans="1:24">
      <c r="A2082" s="19">
        <v>2078</v>
      </c>
      <c r="B2082" s="16" t="s">
        <v>14319</v>
      </c>
      <c r="C2082" s="16" t="s">
        <v>14320</v>
      </c>
      <c r="D2082" s="16" t="s">
        <v>14321</v>
      </c>
      <c r="E2082" s="22">
        <v>2019</v>
      </c>
      <c r="F2082" s="16" t="s">
        <v>1873</v>
      </c>
      <c r="G2082" s="16" t="s">
        <v>29</v>
      </c>
      <c r="H2082" s="16" t="s">
        <v>716</v>
      </c>
      <c r="I2082" s="16"/>
      <c r="J2082" s="16" t="s">
        <v>344</v>
      </c>
      <c r="K2082" s="16" t="s">
        <v>14319</v>
      </c>
      <c r="L2082" s="16" t="s">
        <v>2833</v>
      </c>
      <c r="M2082" s="19">
        <v>1</v>
      </c>
      <c r="N2082" s="16" t="s">
        <v>20142</v>
      </c>
      <c r="O2082" s="25" t="s">
        <v>14322</v>
      </c>
      <c r="P2082" s="16" t="s">
        <v>14323</v>
      </c>
      <c r="Q2082" s="16" t="s">
        <v>17687</v>
      </c>
      <c r="R2082" s="19"/>
      <c r="S2082" s="19"/>
      <c r="T2082" s="19"/>
      <c r="U2082" s="19"/>
      <c r="V2082" s="19"/>
      <c r="W2082" s="19"/>
      <c r="X2082" s="19"/>
    </row>
    <row r="2083" spans="1:24">
      <c r="A2083" s="19">
        <v>2079</v>
      </c>
      <c r="B2083" s="16" t="s">
        <v>8666</v>
      </c>
      <c r="C2083" s="16" t="s">
        <v>8664</v>
      </c>
      <c r="D2083" s="16" t="s">
        <v>8665</v>
      </c>
      <c r="E2083" s="22">
        <v>2014</v>
      </c>
      <c r="F2083" s="16" t="s">
        <v>8667</v>
      </c>
      <c r="G2083" s="16" t="s">
        <v>53</v>
      </c>
      <c r="H2083" s="16" t="s">
        <v>8662</v>
      </c>
      <c r="I2083" s="16" t="s">
        <v>8663</v>
      </c>
      <c r="J2083" s="16"/>
      <c r="K2083" s="16"/>
      <c r="L2083" s="16" t="s">
        <v>2817</v>
      </c>
      <c r="M2083" s="19">
        <v>1</v>
      </c>
      <c r="N2083" s="16" t="s">
        <v>20143</v>
      </c>
      <c r="O2083" s="25" t="s">
        <v>8668</v>
      </c>
      <c r="P2083" s="16" t="s">
        <v>8669</v>
      </c>
      <c r="Q2083" s="16" t="s">
        <v>17633</v>
      </c>
      <c r="R2083" s="19"/>
      <c r="S2083" s="19"/>
      <c r="T2083" s="19"/>
      <c r="U2083" s="19"/>
      <c r="V2083" s="19"/>
      <c r="W2083" s="19"/>
      <c r="X2083" s="19"/>
    </row>
    <row r="2084" spans="1:24">
      <c r="A2084" s="19">
        <v>2080</v>
      </c>
      <c r="B2084" s="16" t="s">
        <v>20144</v>
      </c>
      <c r="C2084" s="16" t="s">
        <v>9865</v>
      </c>
      <c r="D2084" s="16" t="s">
        <v>9866</v>
      </c>
      <c r="E2084" s="22">
        <v>2013</v>
      </c>
      <c r="F2084" s="16" t="s">
        <v>29</v>
      </c>
      <c r="G2084" s="16" t="s">
        <v>29</v>
      </c>
      <c r="H2084" s="16" t="s">
        <v>106</v>
      </c>
      <c r="I2084" s="16"/>
      <c r="J2084" s="16" t="s">
        <v>107</v>
      </c>
      <c r="K2084" s="16" t="s">
        <v>9864</v>
      </c>
      <c r="L2084" s="16" t="s">
        <v>2824</v>
      </c>
      <c r="M2084" s="19">
        <v>1</v>
      </c>
      <c r="N2084" s="16" t="s">
        <v>20145</v>
      </c>
      <c r="O2084" s="25" t="s">
        <v>9867</v>
      </c>
      <c r="P2084" s="16" t="s">
        <v>9868</v>
      </c>
      <c r="Q2084" s="16" t="s">
        <v>17628</v>
      </c>
      <c r="R2084" s="19"/>
      <c r="S2084" s="19"/>
      <c r="T2084" s="19"/>
      <c r="U2084" s="19"/>
      <c r="V2084" s="19"/>
      <c r="W2084" s="19"/>
      <c r="X2084" s="19"/>
    </row>
    <row r="2085" spans="1:24">
      <c r="A2085" s="19">
        <v>2081</v>
      </c>
      <c r="B2085" s="16" t="s">
        <v>13691</v>
      </c>
      <c r="C2085" s="16" t="s">
        <v>9865</v>
      </c>
      <c r="D2085" s="16" t="s">
        <v>13692</v>
      </c>
      <c r="E2085" s="22">
        <v>2015</v>
      </c>
      <c r="F2085" s="16" t="s">
        <v>29</v>
      </c>
      <c r="G2085" s="16" t="s">
        <v>29</v>
      </c>
      <c r="H2085" s="16" t="s">
        <v>146</v>
      </c>
      <c r="I2085" s="16"/>
      <c r="J2085" s="16" t="s">
        <v>159</v>
      </c>
      <c r="K2085" s="16" t="s">
        <v>13691</v>
      </c>
      <c r="L2085" s="16" t="s">
        <v>7417</v>
      </c>
      <c r="M2085" s="19">
        <v>1</v>
      </c>
      <c r="N2085" s="16" t="s">
        <v>20146</v>
      </c>
      <c r="O2085" s="25" t="s">
        <v>13693</v>
      </c>
      <c r="P2085" s="16" t="s">
        <v>13694</v>
      </c>
      <c r="Q2085" s="16" t="s">
        <v>17662</v>
      </c>
      <c r="R2085" s="19"/>
      <c r="S2085" s="19"/>
      <c r="T2085" s="19"/>
      <c r="U2085" s="19"/>
      <c r="V2085" s="19"/>
      <c r="W2085" s="19"/>
      <c r="X2085" s="19"/>
    </row>
    <row r="2086" spans="1:24">
      <c r="A2086" s="19">
        <v>2082</v>
      </c>
      <c r="B2086" s="16" t="s">
        <v>10076</v>
      </c>
      <c r="C2086" s="16" t="s">
        <v>9865</v>
      </c>
      <c r="D2086" s="16" t="s">
        <v>9866</v>
      </c>
      <c r="E2086" s="22">
        <v>2013</v>
      </c>
      <c r="F2086" s="16" t="s">
        <v>29</v>
      </c>
      <c r="G2086" s="16" t="s">
        <v>29</v>
      </c>
      <c r="H2086" s="16" t="s">
        <v>106</v>
      </c>
      <c r="I2086" s="16"/>
      <c r="J2086" s="16" t="s">
        <v>107</v>
      </c>
      <c r="K2086" s="16" t="s">
        <v>10076</v>
      </c>
      <c r="L2086" s="16" t="s">
        <v>2824</v>
      </c>
      <c r="M2086" s="19">
        <v>1</v>
      </c>
      <c r="N2086" s="16" t="s">
        <v>20147</v>
      </c>
      <c r="O2086" s="25" t="s">
        <v>10077</v>
      </c>
      <c r="P2086" s="16" t="s">
        <v>10078</v>
      </c>
      <c r="Q2086" s="16" t="s">
        <v>17628</v>
      </c>
      <c r="R2086" s="19"/>
      <c r="S2086" s="19"/>
      <c r="T2086" s="19"/>
      <c r="U2086" s="19"/>
      <c r="V2086" s="19"/>
      <c r="W2086" s="19"/>
      <c r="X2086" s="19"/>
    </row>
    <row r="2087" spans="1:24">
      <c r="A2087" s="19">
        <v>2083</v>
      </c>
      <c r="B2087" s="16" t="s">
        <v>20148</v>
      </c>
      <c r="C2087" s="16" t="s">
        <v>11202</v>
      </c>
      <c r="D2087" s="16" t="s">
        <v>11121</v>
      </c>
      <c r="E2087" s="22">
        <v>2012</v>
      </c>
      <c r="F2087" s="16" t="s">
        <v>29</v>
      </c>
      <c r="G2087" s="16" t="s">
        <v>29</v>
      </c>
      <c r="H2087" s="16" t="s">
        <v>692</v>
      </c>
      <c r="I2087" s="16"/>
      <c r="J2087" s="16" t="s">
        <v>693</v>
      </c>
      <c r="K2087" s="16" t="s">
        <v>11201</v>
      </c>
      <c r="L2087" s="16" t="s">
        <v>7417</v>
      </c>
      <c r="M2087" s="19">
        <v>1</v>
      </c>
      <c r="N2087" s="16" t="s">
        <v>20149</v>
      </c>
      <c r="O2087" s="25" t="s">
        <v>11203</v>
      </c>
      <c r="P2087" s="16" t="s">
        <v>11204</v>
      </c>
      <c r="Q2087" s="16" t="s">
        <v>17662</v>
      </c>
      <c r="R2087" s="19"/>
      <c r="S2087" s="19"/>
      <c r="T2087" s="19"/>
      <c r="U2087" s="19"/>
      <c r="V2087" s="19"/>
      <c r="W2087" s="19"/>
      <c r="X2087" s="19"/>
    </row>
    <row r="2088" spans="1:24">
      <c r="A2088" s="19">
        <v>2084</v>
      </c>
      <c r="B2088" s="16" t="s">
        <v>20150</v>
      </c>
      <c r="C2088" s="16" t="s">
        <v>10705</v>
      </c>
      <c r="D2088" s="16" t="s">
        <v>10706</v>
      </c>
      <c r="E2088" s="22">
        <v>2024</v>
      </c>
      <c r="F2088" s="16" t="s">
        <v>29</v>
      </c>
      <c r="G2088" s="16" t="s">
        <v>29</v>
      </c>
      <c r="H2088" s="16" t="s">
        <v>610</v>
      </c>
      <c r="I2088" s="16"/>
      <c r="J2088" s="16" t="s">
        <v>699</v>
      </c>
      <c r="K2088" s="16" t="s">
        <v>10704</v>
      </c>
      <c r="L2088" s="16" t="s">
        <v>7417</v>
      </c>
      <c r="M2088" s="19">
        <v>1</v>
      </c>
      <c r="N2088" s="16" t="s">
        <v>20151</v>
      </c>
      <c r="O2088" s="25" t="s">
        <v>10707</v>
      </c>
      <c r="P2088" s="16" t="s">
        <v>10708</v>
      </c>
      <c r="Q2088" s="16" t="s">
        <v>17662</v>
      </c>
      <c r="R2088" s="19"/>
      <c r="S2088" s="19"/>
      <c r="T2088" s="19"/>
      <c r="U2088" s="19"/>
      <c r="V2088" s="19"/>
      <c r="W2088" s="19"/>
      <c r="X2088" s="19"/>
    </row>
    <row r="2089" spans="1:24">
      <c r="A2089" s="19">
        <v>2085</v>
      </c>
      <c r="B2089" s="16" t="s">
        <v>20152</v>
      </c>
      <c r="C2089" s="16" t="s">
        <v>10705</v>
      </c>
      <c r="D2089" s="16" t="s">
        <v>10706</v>
      </c>
      <c r="E2089" s="22">
        <v>2024</v>
      </c>
      <c r="F2089" s="16" t="s">
        <v>29</v>
      </c>
      <c r="G2089" s="16" t="s">
        <v>29</v>
      </c>
      <c r="H2089" s="16" t="s">
        <v>610</v>
      </c>
      <c r="I2089" s="16"/>
      <c r="J2089" s="16" t="s">
        <v>699</v>
      </c>
      <c r="K2089" s="16" t="s">
        <v>10704</v>
      </c>
      <c r="L2089" s="16" t="s">
        <v>7417</v>
      </c>
      <c r="M2089" s="19">
        <v>1</v>
      </c>
      <c r="N2089" s="16" t="s">
        <v>20153</v>
      </c>
      <c r="O2089" s="25" t="s">
        <v>10709</v>
      </c>
      <c r="P2089" s="16" t="s">
        <v>10710</v>
      </c>
      <c r="Q2089" s="16" t="s">
        <v>17662</v>
      </c>
      <c r="R2089" s="19"/>
      <c r="S2089" s="19"/>
      <c r="T2089" s="19"/>
      <c r="U2089" s="19"/>
      <c r="V2089" s="19"/>
      <c r="W2089" s="19"/>
      <c r="X2089" s="19"/>
    </row>
    <row r="2090" spans="1:24">
      <c r="A2090" s="19">
        <v>2086</v>
      </c>
      <c r="B2090" s="16" t="s">
        <v>20154</v>
      </c>
      <c r="C2090" s="16" t="s">
        <v>10705</v>
      </c>
      <c r="D2090" s="16" t="s">
        <v>10706</v>
      </c>
      <c r="E2090" s="22">
        <v>2024</v>
      </c>
      <c r="F2090" s="16" t="s">
        <v>29</v>
      </c>
      <c r="G2090" s="16" t="s">
        <v>29</v>
      </c>
      <c r="H2090" s="16" t="s">
        <v>610</v>
      </c>
      <c r="I2090" s="16"/>
      <c r="J2090" s="16" t="s">
        <v>699</v>
      </c>
      <c r="K2090" s="16" t="s">
        <v>10704</v>
      </c>
      <c r="L2090" s="16" t="s">
        <v>7417</v>
      </c>
      <c r="M2090" s="19">
        <v>1</v>
      </c>
      <c r="N2090" s="16" t="s">
        <v>20155</v>
      </c>
      <c r="O2090" s="25" t="s">
        <v>10711</v>
      </c>
      <c r="P2090" s="16" t="s">
        <v>10712</v>
      </c>
      <c r="Q2090" s="16" t="s">
        <v>17662</v>
      </c>
      <c r="R2090" s="19"/>
      <c r="S2090" s="19"/>
      <c r="T2090" s="19"/>
      <c r="U2090" s="19"/>
      <c r="V2090" s="19"/>
      <c r="W2090" s="19"/>
      <c r="X2090" s="19"/>
    </row>
    <row r="2091" spans="1:24">
      <c r="A2091" s="19">
        <v>2087</v>
      </c>
      <c r="B2091" s="16" t="s">
        <v>8732</v>
      </c>
      <c r="C2091" s="16" t="s">
        <v>8730</v>
      </c>
      <c r="D2091" s="16" t="s">
        <v>8731</v>
      </c>
      <c r="E2091" s="22">
        <v>2007</v>
      </c>
      <c r="F2091" s="16" t="s">
        <v>928</v>
      </c>
      <c r="G2091" s="16" t="s">
        <v>53</v>
      </c>
      <c r="H2091" s="16" t="s">
        <v>404</v>
      </c>
      <c r="I2091" s="16" t="s">
        <v>287</v>
      </c>
      <c r="J2091" s="16"/>
      <c r="K2091" s="16"/>
      <c r="L2091" s="16" t="s">
        <v>2928</v>
      </c>
      <c r="M2091" s="19">
        <v>1</v>
      </c>
      <c r="N2091" s="16" t="s">
        <v>20156</v>
      </c>
      <c r="O2091" s="25" t="s">
        <v>8733</v>
      </c>
      <c r="P2091" s="16" t="s">
        <v>8734</v>
      </c>
      <c r="Q2091" s="16" t="s">
        <v>17638</v>
      </c>
      <c r="R2091" s="19"/>
      <c r="S2091" s="19"/>
      <c r="T2091" s="19"/>
      <c r="U2091" s="19"/>
      <c r="V2091" s="19"/>
      <c r="W2091" s="19"/>
      <c r="X2091" s="19"/>
    </row>
    <row r="2092" spans="1:24">
      <c r="A2092" s="19">
        <v>2088</v>
      </c>
      <c r="B2092" s="16" t="s">
        <v>8735</v>
      </c>
      <c r="C2092" s="16" t="s">
        <v>8730</v>
      </c>
      <c r="D2092" s="16" t="s">
        <v>8731</v>
      </c>
      <c r="E2092" s="22">
        <v>2006</v>
      </c>
      <c r="F2092" s="16" t="s">
        <v>928</v>
      </c>
      <c r="G2092" s="16" t="s">
        <v>53</v>
      </c>
      <c r="H2092" s="16" t="s">
        <v>404</v>
      </c>
      <c r="I2092" s="16" t="s">
        <v>287</v>
      </c>
      <c r="J2092" s="16"/>
      <c r="K2092" s="16"/>
      <c r="L2092" s="16" t="s">
        <v>2928</v>
      </c>
      <c r="M2092" s="19">
        <v>1</v>
      </c>
      <c r="N2092" s="16" t="s">
        <v>20157</v>
      </c>
      <c r="O2092" s="25" t="s">
        <v>8736</v>
      </c>
      <c r="P2092" s="16" t="s">
        <v>8737</v>
      </c>
      <c r="Q2092" s="16" t="s">
        <v>17638</v>
      </c>
      <c r="R2092" s="19"/>
      <c r="S2092" s="19"/>
      <c r="T2092" s="19"/>
      <c r="U2092" s="19"/>
      <c r="V2092" s="19"/>
      <c r="W2092" s="19"/>
      <c r="X2092" s="19"/>
    </row>
    <row r="2093" spans="1:24">
      <c r="A2093" s="19">
        <v>2089</v>
      </c>
      <c r="B2093" s="16" t="s">
        <v>8738</v>
      </c>
      <c r="C2093" s="16" t="s">
        <v>8730</v>
      </c>
      <c r="D2093" s="16" t="s">
        <v>8731</v>
      </c>
      <c r="E2093" s="22">
        <v>2007</v>
      </c>
      <c r="F2093" s="16" t="s">
        <v>928</v>
      </c>
      <c r="G2093" s="16" t="s">
        <v>53</v>
      </c>
      <c r="H2093" s="16" t="s">
        <v>404</v>
      </c>
      <c r="I2093" s="16" t="s">
        <v>287</v>
      </c>
      <c r="J2093" s="16"/>
      <c r="K2093" s="16"/>
      <c r="L2093" s="16" t="s">
        <v>2928</v>
      </c>
      <c r="M2093" s="19">
        <v>1</v>
      </c>
      <c r="N2093" s="16" t="s">
        <v>20158</v>
      </c>
      <c r="O2093" s="25" t="s">
        <v>8739</v>
      </c>
      <c r="P2093" s="16" t="s">
        <v>8740</v>
      </c>
      <c r="Q2093" s="16" t="s">
        <v>17638</v>
      </c>
      <c r="R2093" s="19"/>
      <c r="S2093" s="19"/>
      <c r="T2093" s="19"/>
      <c r="U2093" s="19"/>
      <c r="V2093" s="19"/>
      <c r="W2093" s="19"/>
      <c r="X2093" s="19"/>
    </row>
    <row r="2094" spans="1:24">
      <c r="A2094" s="19">
        <v>2090</v>
      </c>
      <c r="B2094" s="16" t="s">
        <v>8741</v>
      </c>
      <c r="C2094" s="16" t="s">
        <v>8730</v>
      </c>
      <c r="D2094" s="16" t="s">
        <v>8731</v>
      </c>
      <c r="E2094" s="22">
        <v>2007</v>
      </c>
      <c r="F2094" s="16" t="s">
        <v>928</v>
      </c>
      <c r="G2094" s="16" t="s">
        <v>53</v>
      </c>
      <c r="H2094" s="16" t="s">
        <v>404</v>
      </c>
      <c r="I2094" s="16" t="s">
        <v>287</v>
      </c>
      <c r="J2094" s="16"/>
      <c r="K2094" s="16"/>
      <c r="L2094" s="16" t="s">
        <v>2928</v>
      </c>
      <c r="M2094" s="19">
        <v>1</v>
      </c>
      <c r="N2094" s="16" t="s">
        <v>20159</v>
      </c>
      <c r="O2094" s="25" t="s">
        <v>8742</v>
      </c>
      <c r="P2094" s="16" t="s">
        <v>8743</v>
      </c>
      <c r="Q2094" s="16" t="s">
        <v>17638</v>
      </c>
      <c r="R2094" s="19"/>
      <c r="S2094" s="19"/>
      <c r="T2094" s="19"/>
      <c r="U2094" s="19"/>
      <c r="V2094" s="19"/>
      <c r="W2094" s="19"/>
      <c r="X2094" s="19"/>
    </row>
    <row r="2095" spans="1:24">
      <c r="A2095" s="19">
        <v>2091</v>
      </c>
      <c r="B2095" s="16" t="s">
        <v>20160</v>
      </c>
      <c r="C2095" s="16" t="s">
        <v>10834</v>
      </c>
      <c r="D2095" s="16" t="s">
        <v>10835</v>
      </c>
      <c r="E2095" s="22">
        <v>2021</v>
      </c>
      <c r="F2095" s="16" t="s">
        <v>29</v>
      </c>
      <c r="G2095" s="16" t="s">
        <v>29</v>
      </c>
      <c r="H2095" s="16" t="s">
        <v>692</v>
      </c>
      <c r="I2095" s="16"/>
      <c r="J2095" s="16" t="s">
        <v>711</v>
      </c>
      <c r="K2095" s="16" t="s">
        <v>10833</v>
      </c>
      <c r="L2095" s="16" t="s">
        <v>7417</v>
      </c>
      <c r="M2095" s="19">
        <v>1</v>
      </c>
      <c r="N2095" s="16" t="s">
        <v>20161</v>
      </c>
      <c r="O2095" s="25" t="s">
        <v>10836</v>
      </c>
      <c r="P2095" s="16" t="s">
        <v>10837</v>
      </c>
      <c r="Q2095" s="16" t="s">
        <v>17662</v>
      </c>
      <c r="R2095" s="19"/>
      <c r="S2095" s="19"/>
      <c r="T2095" s="19"/>
      <c r="U2095" s="19"/>
      <c r="V2095" s="19"/>
      <c r="W2095" s="19"/>
      <c r="X2095" s="19"/>
    </row>
    <row r="2096" spans="1:24">
      <c r="A2096" s="19">
        <v>2092</v>
      </c>
      <c r="B2096" s="16" t="s">
        <v>2007</v>
      </c>
      <c r="C2096" s="16" t="s">
        <v>1966</v>
      </c>
      <c r="D2096" s="16" t="s">
        <v>1967</v>
      </c>
      <c r="E2096" s="22">
        <v>1960</v>
      </c>
      <c r="F2096" s="16" t="s">
        <v>1969</v>
      </c>
      <c r="G2096" s="16" t="s">
        <v>31</v>
      </c>
      <c r="H2096" s="16" t="s">
        <v>1970</v>
      </c>
      <c r="I2096" s="16"/>
      <c r="J2096" s="16" t="s">
        <v>1966</v>
      </c>
      <c r="K2096" s="16" t="s">
        <v>2007</v>
      </c>
      <c r="L2096" s="16" t="s">
        <v>2824</v>
      </c>
      <c r="M2096" s="19">
        <v>1</v>
      </c>
      <c r="N2096" s="16" t="s">
        <v>2009</v>
      </c>
      <c r="O2096" s="25" t="s">
        <v>2008</v>
      </c>
      <c r="P2096" s="16" t="s">
        <v>17549</v>
      </c>
      <c r="Q2096" s="16" t="s">
        <v>17628</v>
      </c>
      <c r="R2096" s="19"/>
      <c r="S2096" s="19"/>
      <c r="T2096" s="19"/>
      <c r="U2096" s="19"/>
      <c r="V2096" s="19">
        <v>23</v>
      </c>
      <c r="W2096" s="19"/>
      <c r="X2096" s="19"/>
    </row>
    <row r="2097" spans="1:24">
      <c r="A2097" s="19">
        <v>2093</v>
      </c>
      <c r="B2097" s="16" t="s">
        <v>1965</v>
      </c>
      <c r="C2097" s="16" t="s">
        <v>1966</v>
      </c>
      <c r="D2097" s="16" t="s">
        <v>1967</v>
      </c>
      <c r="E2097" s="22">
        <v>1960</v>
      </c>
      <c r="F2097" s="16" t="s">
        <v>1969</v>
      </c>
      <c r="G2097" s="16" t="s">
        <v>31</v>
      </c>
      <c r="H2097" s="16" t="s">
        <v>1970</v>
      </c>
      <c r="I2097" s="16"/>
      <c r="J2097" s="16" t="s">
        <v>1966</v>
      </c>
      <c r="K2097" s="16" t="s">
        <v>1965</v>
      </c>
      <c r="L2097" s="16" t="s">
        <v>2824</v>
      </c>
      <c r="M2097" s="19">
        <v>1</v>
      </c>
      <c r="N2097" s="16" t="s">
        <v>1971</v>
      </c>
      <c r="O2097" s="25" t="s">
        <v>1968</v>
      </c>
      <c r="P2097" s="16" t="s">
        <v>17550</v>
      </c>
      <c r="Q2097" s="16" t="s">
        <v>17628</v>
      </c>
      <c r="R2097" s="19"/>
      <c r="S2097" s="19"/>
      <c r="T2097" s="19"/>
      <c r="U2097" s="19"/>
      <c r="V2097" s="19">
        <v>15</v>
      </c>
      <c r="W2097" s="19"/>
      <c r="X2097" s="19"/>
    </row>
    <row r="2098" spans="1:24">
      <c r="A2098" s="19">
        <v>2094</v>
      </c>
      <c r="B2098" s="16" t="s">
        <v>4919</v>
      </c>
      <c r="C2098" s="16" t="s">
        <v>4917</v>
      </c>
      <c r="D2098" s="16" t="s">
        <v>4918</v>
      </c>
      <c r="E2098" s="22">
        <v>2012</v>
      </c>
      <c r="F2098" s="16" t="s">
        <v>286</v>
      </c>
      <c r="G2098" s="16" t="s">
        <v>53</v>
      </c>
      <c r="H2098" s="16" t="s">
        <v>115</v>
      </c>
      <c r="I2098" s="16" t="s">
        <v>287</v>
      </c>
      <c r="J2098" s="16"/>
      <c r="K2098" s="16"/>
      <c r="L2098" s="16" t="s">
        <v>2928</v>
      </c>
      <c r="M2098" s="19">
        <v>1</v>
      </c>
      <c r="N2098" s="16" t="s">
        <v>20162</v>
      </c>
      <c r="O2098" s="25" t="s">
        <v>4920</v>
      </c>
      <c r="P2098" s="16" t="s">
        <v>4921</v>
      </c>
      <c r="Q2098" s="16" t="s">
        <v>17638</v>
      </c>
      <c r="R2098" s="19"/>
      <c r="S2098" s="19"/>
      <c r="T2098" s="19"/>
      <c r="U2098" s="19"/>
      <c r="V2098" s="19"/>
      <c r="W2098" s="19"/>
      <c r="X2098" s="19"/>
    </row>
    <row r="2099" spans="1:24">
      <c r="A2099" s="19">
        <v>2095</v>
      </c>
      <c r="B2099" s="16" t="s">
        <v>4922</v>
      </c>
      <c r="C2099" s="16" t="s">
        <v>4917</v>
      </c>
      <c r="D2099" s="16" t="s">
        <v>4918</v>
      </c>
      <c r="E2099" s="22">
        <v>2013</v>
      </c>
      <c r="F2099" s="16" t="s">
        <v>286</v>
      </c>
      <c r="G2099" s="16" t="s">
        <v>53</v>
      </c>
      <c r="H2099" s="16" t="s">
        <v>115</v>
      </c>
      <c r="I2099" s="16" t="s">
        <v>287</v>
      </c>
      <c r="J2099" s="16"/>
      <c r="K2099" s="16"/>
      <c r="L2099" s="16" t="s">
        <v>2928</v>
      </c>
      <c r="M2099" s="19">
        <v>1</v>
      </c>
      <c r="N2099" s="16" t="s">
        <v>20163</v>
      </c>
      <c r="O2099" s="25" t="s">
        <v>4923</v>
      </c>
      <c r="P2099" s="16" t="s">
        <v>4924</v>
      </c>
      <c r="Q2099" s="16" t="s">
        <v>17638</v>
      </c>
      <c r="R2099" s="19"/>
      <c r="S2099" s="19"/>
      <c r="T2099" s="19"/>
      <c r="U2099" s="19"/>
      <c r="V2099" s="19"/>
      <c r="W2099" s="19"/>
      <c r="X2099" s="19"/>
    </row>
    <row r="2100" spans="1:24">
      <c r="A2100" s="19">
        <v>2096</v>
      </c>
      <c r="B2100" s="16" t="s">
        <v>11677</v>
      </c>
      <c r="C2100" s="16" t="s">
        <v>2718</v>
      </c>
      <c r="D2100" s="16" t="s">
        <v>2719</v>
      </c>
      <c r="E2100" s="22">
        <v>2022</v>
      </c>
      <c r="F2100" s="16" t="s">
        <v>342</v>
      </c>
      <c r="G2100" s="16" t="s">
        <v>29</v>
      </c>
      <c r="H2100" s="16" t="s">
        <v>343</v>
      </c>
      <c r="I2100" s="16"/>
      <c r="J2100" s="16" t="s">
        <v>344</v>
      </c>
      <c r="K2100" s="16" t="s">
        <v>11677</v>
      </c>
      <c r="L2100" s="16" t="s">
        <v>2824</v>
      </c>
      <c r="M2100" s="19">
        <v>1</v>
      </c>
      <c r="N2100" s="16" t="s">
        <v>20164</v>
      </c>
      <c r="O2100" s="25" t="s">
        <v>11678</v>
      </c>
      <c r="P2100" s="16" t="s">
        <v>11679</v>
      </c>
      <c r="Q2100" s="16" t="s">
        <v>17628</v>
      </c>
      <c r="R2100" s="19"/>
      <c r="S2100" s="19"/>
      <c r="T2100" s="19"/>
      <c r="U2100" s="19"/>
      <c r="V2100" s="19"/>
      <c r="W2100" s="19"/>
      <c r="X2100" s="19"/>
    </row>
    <row r="2101" spans="1:24">
      <c r="A2101" s="19">
        <v>2097</v>
      </c>
      <c r="B2101" s="16" t="s">
        <v>2717</v>
      </c>
      <c r="C2101" s="16" t="s">
        <v>2718</v>
      </c>
      <c r="D2101" s="16" t="s">
        <v>2719</v>
      </c>
      <c r="E2101" s="22">
        <v>2022</v>
      </c>
      <c r="F2101" s="16" t="s">
        <v>342</v>
      </c>
      <c r="G2101" s="16" t="s">
        <v>29</v>
      </c>
      <c r="H2101" s="16" t="s">
        <v>343</v>
      </c>
      <c r="I2101" s="16"/>
      <c r="J2101" s="16" t="s">
        <v>344</v>
      </c>
      <c r="K2101" s="16" t="s">
        <v>2717</v>
      </c>
      <c r="L2101" s="16" t="s">
        <v>3169</v>
      </c>
      <c r="M2101" s="19">
        <v>1</v>
      </c>
      <c r="N2101" s="16" t="s">
        <v>2721</v>
      </c>
      <c r="O2101" s="25" t="s">
        <v>2720</v>
      </c>
      <c r="P2101" s="16" t="s">
        <v>11708</v>
      </c>
      <c r="Q2101" s="16" t="s">
        <v>17630</v>
      </c>
      <c r="R2101" s="19"/>
      <c r="S2101" s="19"/>
      <c r="T2101" s="19"/>
      <c r="U2101" s="19"/>
      <c r="V2101" s="19"/>
      <c r="W2101" s="19">
        <v>86</v>
      </c>
      <c r="X2101" s="19"/>
    </row>
    <row r="2102" spans="1:24">
      <c r="A2102" s="19">
        <v>2098</v>
      </c>
      <c r="B2102" s="16" t="s">
        <v>20165</v>
      </c>
      <c r="C2102" s="16" t="s">
        <v>16705</v>
      </c>
      <c r="D2102" s="16" t="s">
        <v>16706</v>
      </c>
      <c r="E2102" s="22">
        <v>2007</v>
      </c>
      <c r="F2102" s="16" t="s">
        <v>29</v>
      </c>
      <c r="G2102" s="16" t="s">
        <v>29</v>
      </c>
      <c r="H2102" s="16" t="s">
        <v>1523</v>
      </c>
      <c r="I2102" s="16"/>
      <c r="J2102" s="16" t="s">
        <v>344</v>
      </c>
      <c r="K2102" s="16" t="s">
        <v>16704</v>
      </c>
      <c r="L2102" s="16" t="s">
        <v>2824</v>
      </c>
      <c r="M2102" s="19">
        <v>1</v>
      </c>
      <c r="N2102" s="16" t="s">
        <v>20166</v>
      </c>
      <c r="O2102" s="25" t="s">
        <v>16707</v>
      </c>
      <c r="P2102" s="16" t="s">
        <v>16708</v>
      </c>
      <c r="Q2102" s="16" t="s">
        <v>17628</v>
      </c>
      <c r="R2102" s="19"/>
      <c r="S2102" s="19"/>
      <c r="T2102" s="19"/>
      <c r="U2102" s="19"/>
      <c r="V2102" s="19"/>
      <c r="W2102" s="19"/>
      <c r="X2102" s="19"/>
    </row>
    <row r="2103" spans="1:24">
      <c r="A2103" s="19">
        <v>2099</v>
      </c>
      <c r="B2103" s="16" t="s">
        <v>20167</v>
      </c>
      <c r="C2103" s="16" t="s">
        <v>11356</v>
      </c>
      <c r="D2103" s="16" t="s">
        <v>11357</v>
      </c>
      <c r="E2103" s="22">
        <v>2006</v>
      </c>
      <c r="F2103" s="16" t="s">
        <v>29</v>
      </c>
      <c r="G2103" s="16" t="s">
        <v>29</v>
      </c>
      <c r="H2103" s="16" t="s">
        <v>165</v>
      </c>
      <c r="I2103" s="16"/>
      <c r="J2103" s="16" t="s">
        <v>166</v>
      </c>
      <c r="K2103" s="16" t="s">
        <v>11355</v>
      </c>
      <c r="L2103" s="16" t="s">
        <v>3169</v>
      </c>
      <c r="M2103" s="19">
        <v>1</v>
      </c>
      <c r="N2103" s="16" t="s">
        <v>20168</v>
      </c>
      <c r="O2103" s="25" t="s">
        <v>11358</v>
      </c>
      <c r="P2103" s="16" t="s">
        <v>11359</v>
      </c>
      <c r="Q2103" s="16" t="s">
        <v>17630</v>
      </c>
      <c r="R2103" s="19"/>
      <c r="S2103" s="19"/>
      <c r="T2103" s="19"/>
      <c r="U2103" s="19"/>
      <c r="V2103" s="19"/>
      <c r="W2103" s="19"/>
      <c r="X2103" s="19"/>
    </row>
    <row r="2104" spans="1:24">
      <c r="A2104" s="19">
        <v>2100</v>
      </c>
      <c r="B2104" s="16" t="s">
        <v>20169</v>
      </c>
      <c r="C2104" s="16" t="s">
        <v>13984</v>
      </c>
      <c r="D2104" s="16" t="s">
        <v>13985</v>
      </c>
      <c r="E2104" s="22">
        <v>2020</v>
      </c>
      <c r="F2104" s="16" t="s">
        <v>29</v>
      </c>
      <c r="G2104" s="16" t="s">
        <v>29</v>
      </c>
      <c r="H2104" s="16" t="s">
        <v>146</v>
      </c>
      <c r="I2104" s="16"/>
      <c r="J2104" s="16" t="s">
        <v>153</v>
      </c>
      <c r="K2104" s="16" t="s">
        <v>13983</v>
      </c>
      <c r="L2104" s="16" t="s">
        <v>2824</v>
      </c>
      <c r="M2104" s="19">
        <v>1</v>
      </c>
      <c r="N2104" s="16" t="s">
        <v>20170</v>
      </c>
      <c r="O2104" s="25" t="s">
        <v>13986</v>
      </c>
      <c r="P2104" s="16" t="s">
        <v>13987</v>
      </c>
      <c r="Q2104" s="16" t="s">
        <v>17628</v>
      </c>
      <c r="R2104" s="19"/>
      <c r="S2104" s="19"/>
      <c r="T2104" s="19"/>
      <c r="U2104" s="19"/>
      <c r="V2104" s="19"/>
      <c r="W2104" s="19"/>
      <c r="X2104" s="19"/>
    </row>
    <row r="2105" spans="1:24">
      <c r="A2105" s="19">
        <v>2101</v>
      </c>
      <c r="B2105" s="16" t="s">
        <v>1880</v>
      </c>
      <c r="C2105" s="16" t="s">
        <v>1881</v>
      </c>
      <c r="D2105" s="16" t="s">
        <v>1882</v>
      </c>
      <c r="E2105" s="22">
        <v>2017</v>
      </c>
      <c r="F2105" s="16" t="s">
        <v>311</v>
      </c>
      <c r="G2105" s="16" t="s">
        <v>29</v>
      </c>
      <c r="H2105" s="16" t="s">
        <v>106</v>
      </c>
      <c r="I2105" s="16"/>
      <c r="J2105" s="16" t="s">
        <v>107</v>
      </c>
      <c r="K2105" s="16" t="s">
        <v>9951</v>
      </c>
      <c r="L2105" s="16" t="s">
        <v>7417</v>
      </c>
      <c r="M2105" s="19">
        <v>1</v>
      </c>
      <c r="N2105" s="16" t="s">
        <v>1884</v>
      </c>
      <c r="O2105" s="25" t="s">
        <v>1883</v>
      </c>
      <c r="P2105" s="16" t="s">
        <v>9952</v>
      </c>
      <c r="Q2105" s="16" t="s">
        <v>17662</v>
      </c>
      <c r="R2105" s="19"/>
      <c r="S2105" s="19"/>
      <c r="T2105" s="19"/>
      <c r="U2105" s="19">
        <v>94</v>
      </c>
      <c r="V2105" s="19"/>
      <c r="W2105" s="19"/>
      <c r="X2105" s="19"/>
    </row>
    <row r="2106" spans="1:24">
      <c r="A2106" s="19">
        <v>2102</v>
      </c>
      <c r="B2106" s="16" t="s">
        <v>20171</v>
      </c>
      <c r="C2106" s="16" t="s">
        <v>1881</v>
      </c>
      <c r="D2106" s="16" t="s">
        <v>1882</v>
      </c>
      <c r="E2106" s="22">
        <v>2017</v>
      </c>
      <c r="F2106" s="16" t="s">
        <v>311</v>
      </c>
      <c r="G2106" s="16" t="s">
        <v>29</v>
      </c>
      <c r="H2106" s="16" t="s">
        <v>106</v>
      </c>
      <c r="I2106" s="16"/>
      <c r="J2106" s="16" t="s">
        <v>107</v>
      </c>
      <c r="K2106" s="16" t="s">
        <v>9951</v>
      </c>
      <c r="L2106" s="16" t="s">
        <v>7417</v>
      </c>
      <c r="M2106" s="19">
        <v>1</v>
      </c>
      <c r="N2106" s="16" t="s">
        <v>20172</v>
      </c>
      <c r="O2106" s="25" t="s">
        <v>9953</v>
      </c>
      <c r="P2106" s="16" t="s">
        <v>9954</v>
      </c>
      <c r="Q2106" s="16" t="s">
        <v>17662</v>
      </c>
      <c r="R2106" s="19"/>
      <c r="S2106" s="19"/>
      <c r="T2106" s="19"/>
      <c r="U2106" s="19"/>
      <c r="V2106" s="19"/>
      <c r="W2106" s="19"/>
      <c r="X2106" s="19"/>
    </row>
    <row r="2107" spans="1:24">
      <c r="A2107" s="19">
        <v>2103</v>
      </c>
      <c r="B2107" s="16" t="s">
        <v>20173</v>
      </c>
      <c r="C2107" s="16" t="s">
        <v>1881</v>
      </c>
      <c r="D2107" s="16" t="s">
        <v>1882</v>
      </c>
      <c r="E2107" s="22">
        <v>2017</v>
      </c>
      <c r="F2107" s="16" t="s">
        <v>311</v>
      </c>
      <c r="G2107" s="16" t="s">
        <v>29</v>
      </c>
      <c r="H2107" s="16" t="s">
        <v>106</v>
      </c>
      <c r="I2107" s="16"/>
      <c r="J2107" s="16" t="s">
        <v>107</v>
      </c>
      <c r="K2107" s="16" t="s">
        <v>9951</v>
      </c>
      <c r="L2107" s="16" t="s">
        <v>7417</v>
      </c>
      <c r="M2107" s="19">
        <v>1</v>
      </c>
      <c r="N2107" s="16" t="s">
        <v>20174</v>
      </c>
      <c r="O2107" s="25" t="s">
        <v>9955</v>
      </c>
      <c r="P2107" s="16" t="s">
        <v>9956</v>
      </c>
      <c r="Q2107" s="16" t="s">
        <v>17662</v>
      </c>
      <c r="R2107" s="19"/>
      <c r="S2107" s="19"/>
      <c r="T2107" s="19"/>
      <c r="U2107" s="19"/>
      <c r="V2107" s="19"/>
      <c r="W2107" s="19"/>
      <c r="X2107" s="19"/>
    </row>
    <row r="2108" spans="1:24">
      <c r="A2108" s="19">
        <v>2104</v>
      </c>
      <c r="B2108" s="16" t="s">
        <v>20175</v>
      </c>
      <c r="C2108" s="16" t="s">
        <v>1881</v>
      </c>
      <c r="D2108" s="16" t="s">
        <v>1882</v>
      </c>
      <c r="E2108" s="22">
        <v>2017</v>
      </c>
      <c r="F2108" s="16" t="s">
        <v>311</v>
      </c>
      <c r="G2108" s="16" t="s">
        <v>29</v>
      </c>
      <c r="H2108" s="16" t="s">
        <v>106</v>
      </c>
      <c r="I2108" s="16"/>
      <c r="J2108" s="16" t="s">
        <v>107</v>
      </c>
      <c r="K2108" s="16" t="s">
        <v>10478</v>
      </c>
      <c r="L2108" s="16" t="s">
        <v>2824</v>
      </c>
      <c r="M2108" s="19">
        <v>1</v>
      </c>
      <c r="N2108" s="16" t="s">
        <v>20176</v>
      </c>
      <c r="O2108" s="25" t="s">
        <v>10479</v>
      </c>
      <c r="P2108" s="16" t="s">
        <v>10480</v>
      </c>
      <c r="Q2108" s="16" t="s">
        <v>17628</v>
      </c>
      <c r="R2108" s="19"/>
      <c r="S2108" s="19"/>
      <c r="T2108" s="19"/>
      <c r="U2108" s="19"/>
      <c r="V2108" s="19"/>
      <c r="W2108" s="19"/>
      <c r="X2108" s="19"/>
    </row>
    <row r="2109" spans="1:24">
      <c r="A2109" s="19">
        <v>2105</v>
      </c>
      <c r="B2109" s="16" t="s">
        <v>16755</v>
      </c>
      <c r="C2109" s="16" t="s">
        <v>1881</v>
      </c>
      <c r="D2109" s="16" t="s">
        <v>16756</v>
      </c>
      <c r="E2109" s="22">
        <v>2021</v>
      </c>
      <c r="F2109" s="16" t="s">
        <v>29</v>
      </c>
      <c r="G2109" s="16" t="s">
        <v>29</v>
      </c>
      <c r="H2109" s="16" t="s">
        <v>1523</v>
      </c>
      <c r="I2109" s="16"/>
      <c r="J2109" s="16" t="s">
        <v>344</v>
      </c>
      <c r="K2109" s="16" t="s">
        <v>16755</v>
      </c>
      <c r="L2109" s="16" t="s">
        <v>2824</v>
      </c>
      <c r="M2109" s="19">
        <v>1</v>
      </c>
      <c r="N2109" s="16" t="s">
        <v>20177</v>
      </c>
      <c r="O2109" s="25" t="s">
        <v>16757</v>
      </c>
      <c r="P2109" s="16" t="s">
        <v>16758</v>
      </c>
      <c r="Q2109" s="16" t="s">
        <v>17628</v>
      </c>
      <c r="R2109" s="19"/>
      <c r="S2109" s="19"/>
      <c r="T2109" s="19"/>
      <c r="U2109" s="19"/>
      <c r="V2109" s="19"/>
      <c r="W2109" s="19"/>
      <c r="X2109" s="19"/>
    </row>
    <row r="2110" spans="1:24">
      <c r="A2110" s="19">
        <v>2106</v>
      </c>
      <c r="B2110" s="16" t="s">
        <v>1683</v>
      </c>
      <c r="C2110" s="16" t="s">
        <v>1684</v>
      </c>
      <c r="D2110" s="16" t="s">
        <v>1685</v>
      </c>
      <c r="E2110" s="22">
        <v>2020</v>
      </c>
      <c r="F2110" s="16" t="s">
        <v>29</v>
      </c>
      <c r="G2110" s="16" t="s">
        <v>29</v>
      </c>
      <c r="H2110" s="16" t="s">
        <v>165</v>
      </c>
      <c r="I2110" s="16"/>
      <c r="J2110" s="16" t="s">
        <v>166</v>
      </c>
      <c r="K2110" s="16" t="s">
        <v>11457</v>
      </c>
      <c r="L2110" s="16" t="s">
        <v>7417</v>
      </c>
      <c r="M2110" s="19">
        <v>1</v>
      </c>
      <c r="N2110" s="16" t="s">
        <v>1687</v>
      </c>
      <c r="O2110" s="25" t="s">
        <v>1686</v>
      </c>
      <c r="P2110" s="16" t="s">
        <v>11458</v>
      </c>
      <c r="Q2110" s="16" t="s">
        <v>17662</v>
      </c>
      <c r="R2110" s="19"/>
      <c r="S2110" s="19"/>
      <c r="T2110" s="19"/>
      <c r="U2110" s="19">
        <v>50</v>
      </c>
      <c r="V2110" s="19"/>
      <c r="W2110" s="19"/>
      <c r="X2110" s="19"/>
    </row>
    <row r="2111" spans="1:24">
      <c r="A2111" s="19">
        <v>2107</v>
      </c>
      <c r="B2111" s="16" t="s">
        <v>20178</v>
      </c>
      <c r="C2111" s="16" t="s">
        <v>1684</v>
      </c>
      <c r="D2111" s="16" t="s">
        <v>1685</v>
      </c>
      <c r="E2111" s="22">
        <v>2020</v>
      </c>
      <c r="F2111" s="16" t="s">
        <v>29</v>
      </c>
      <c r="G2111" s="16" t="s">
        <v>29</v>
      </c>
      <c r="H2111" s="16" t="s">
        <v>165</v>
      </c>
      <c r="I2111" s="16"/>
      <c r="J2111" s="16" t="s">
        <v>166</v>
      </c>
      <c r="K2111" s="16" t="s">
        <v>11457</v>
      </c>
      <c r="L2111" s="16" t="s">
        <v>7417</v>
      </c>
      <c r="M2111" s="19">
        <v>1</v>
      </c>
      <c r="N2111" s="16" t="s">
        <v>20179</v>
      </c>
      <c r="O2111" s="25" t="s">
        <v>11459</v>
      </c>
      <c r="P2111" s="16" t="s">
        <v>11460</v>
      </c>
      <c r="Q2111" s="16" t="s">
        <v>17662</v>
      </c>
      <c r="R2111" s="19"/>
      <c r="S2111" s="19"/>
      <c r="T2111" s="19"/>
      <c r="U2111" s="19"/>
      <c r="V2111" s="19"/>
      <c r="W2111" s="19"/>
      <c r="X2111" s="19"/>
    </row>
    <row r="2112" spans="1:24">
      <c r="A2112" s="19">
        <v>2108</v>
      </c>
      <c r="B2112" s="16" t="s">
        <v>9044</v>
      </c>
      <c r="C2112" s="16" t="s">
        <v>9042</v>
      </c>
      <c r="D2112" s="16" t="s">
        <v>9043</v>
      </c>
      <c r="E2112" s="22">
        <v>2019</v>
      </c>
      <c r="F2112" s="16" t="s">
        <v>928</v>
      </c>
      <c r="G2112" s="16" t="s">
        <v>53</v>
      </c>
      <c r="H2112" s="16" t="s">
        <v>404</v>
      </c>
      <c r="I2112" s="16" t="s">
        <v>405</v>
      </c>
      <c r="J2112" s="16"/>
      <c r="K2112" s="16"/>
      <c r="L2112" s="16" t="s">
        <v>2824</v>
      </c>
      <c r="M2112" s="19">
        <v>1</v>
      </c>
      <c r="N2112" s="16" t="s">
        <v>20180</v>
      </c>
      <c r="O2112" s="25" t="s">
        <v>9045</v>
      </c>
      <c r="P2112" s="16" t="s">
        <v>9046</v>
      </c>
      <c r="Q2112" s="16" t="s">
        <v>17628</v>
      </c>
      <c r="R2112" s="19"/>
      <c r="S2112" s="19"/>
      <c r="T2112" s="19"/>
      <c r="U2112" s="19"/>
      <c r="V2112" s="19"/>
      <c r="W2112" s="19"/>
      <c r="X2112" s="19"/>
    </row>
    <row r="2113" spans="1:24">
      <c r="A2113" s="19">
        <v>2109</v>
      </c>
      <c r="B2113" s="16" t="s">
        <v>1461</v>
      </c>
      <c r="C2113" s="16" t="s">
        <v>1462</v>
      </c>
      <c r="D2113" s="16" t="s">
        <v>1463</v>
      </c>
      <c r="E2113" s="22">
        <v>2004</v>
      </c>
      <c r="F2113" s="16" t="s">
        <v>29</v>
      </c>
      <c r="G2113" s="16" t="s">
        <v>29</v>
      </c>
      <c r="H2113" s="16" t="s">
        <v>716</v>
      </c>
      <c r="I2113" s="16"/>
      <c r="J2113" s="16" t="s">
        <v>717</v>
      </c>
      <c r="K2113" s="16" t="s">
        <v>1461</v>
      </c>
      <c r="L2113" s="16" t="s">
        <v>7417</v>
      </c>
      <c r="M2113" s="19">
        <v>1</v>
      </c>
      <c r="N2113" s="16" t="s">
        <v>1465</v>
      </c>
      <c r="O2113" s="25" t="s">
        <v>1464</v>
      </c>
      <c r="P2113" s="16" t="s">
        <v>14297</v>
      </c>
      <c r="Q2113" s="16" t="s">
        <v>17662</v>
      </c>
      <c r="R2113" s="19"/>
      <c r="S2113" s="19"/>
      <c r="T2113" s="19"/>
      <c r="U2113" s="19">
        <v>2</v>
      </c>
      <c r="V2113" s="19"/>
      <c r="W2113" s="19"/>
      <c r="X2113" s="19">
        <v>89</v>
      </c>
    </row>
    <row r="2114" spans="1:24">
      <c r="A2114" s="19">
        <v>2110</v>
      </c>
      <c r="B2114" s="16" t="s">
        <v>1646</v>
      </c>
      <c r="C2114" s="16" t="s">
        <v>1647</v>
      </c>
      <c r="D2114" s="16" t="s">
        <v>1648</v>
      </c>
      <c r="E2114" s="22">
        <v>2016</v>
      </c>
      <c r="F2114" s="16" t="s">
        <v>29</v>
      </c>
      <c r="G2114" s="16" t="s">
        <v>29</v>
      </c>
      <c r="H2114" s="16" t="s">
        <v>692</v>
      </c>
      <c r="I2114" s="16"/>
      <c r="J2114" s="16" t="s">
        <v>711</v>
      </c>
      <c r="K2114" s="16" t="s">
        <v>10970</v>
      </c>
      <c r="L2114" s="16" t="s">
        <v>2824</v>
      </c>
      <c r="M2114" s="19">
        <v>1</v>
      </c>
      <c r="N2114" s="16" t="s">
        <v>1650</v>
      </c>
      <c r="O2114" s="25" t="s">
        <v>1649</v>
      </c>
      <c r="P2114" s="16" t="s">
        <v>10975</v>
      </c>
      <c r="Q2114" s="16" t="s">
        <v>17628</v>
      </c>
      <c r="R2114" s="19"/>
      <c r="S2114" s="19"/>
      <c r="T2114" s="19"/>
      <c r="U2114" s="19">
        <v>41</v>
      </c>
      <c r="V2114" s="19"/>
      <c r="W2114" s="19"/>
      <c r="X2114" s="19"/>
    </row>
    <row r="2115" spans="1:24">
      <c r="A2115" s="19">
        <v>2111</v>
      </c>
      <c r="B2115" s="16" t="s">
        <v>20181</v>
      </c>
      <c r="C2115" s="16" t="s">
        <v>1647</v>
      </c>
      <c r="D2115" s="16" t="s">
        <v>1648</v>
      </c>
      <c r="E2115" s="22">
        <v>2016</v>
      </c>
      <c r="F2115" s="16" t="s">
        <v>29</v>
      </c>
      <c r="G2115" s="16" t="s">
        <v>29</v>
      </c>
      <c r="H2115" s="16" t="s">
        <v>692</v>
      </c>
      <c r="I2115" s="16"/>
      <c r="J2115" s="16" t="s">
        <v>711</v>
      </c>
      <c r="K2115" s="16" t="s">
        <v>10981</v>
      </c>
      <c r="L2115" s="16" t="s">
        <v>7417</v>
      </c>
      <c r="M2115" s="19">
        <v>1</v>
      </c>
      <c r="N2115" s="16" t="s">
        <v>20182</v>
      </c>
      <c r="O2115" s="25" t="s">
        <v>10982</v>
      </c>
      <c r="P2115" s="16" t="s">
        <v>10983</v>
      </c>
      <c r="Q2115" s="16" t="s">
        <v>17662</v>
      </c>
      <c r="R2115" s="19"/>
      <c r="S2115" s="19"/>
      <c r="T2115" s="19"/>
      <c r="U2115" s="19"/>
      <c r="V2115" s="19"/>
      <c r="W2115" s="19"/>
      <c r="X2115" s="19"/>
    </row>
    <row r="2116" spans="1:24">
      <c r="A2116" s="19">
        <v>2112</v>
      </c>
      <c r="B2116" s="16" t="s">
        <v>20183</v>
      </c>
      <c r="C2116" s="16" t="s">
        <v>1647</v>
      </c>
      <c r="D2116" s="16" t="s">
        <v>1648</v>
      </c>
      <c r="E2116" s="22">
        <v>2016</v>
      </c>
      <c r="F2116" s="16" t="s">
        <v>29</v>
      </c>
      <c r="G2116" s="16" t="s">
        <v>29</v>
      </c>
      <c r="H2116" s="16" t="s">
        <v>692</v>
      </c>
      <c r="I2116" s="16"/>
      <c r="J2116" s="16" t="s">
        <v>711</v>
      </c>
      <c r="K2116" s="16" t="s">
        <v>10981</v>
      </c>
      <c r="L2116" s="16" t="s">
        <v>7417</v>
      </c>
      <c r="M2116" s="19">
        <v>1</v>
      </c>
      <c r="N2116" s="16" t="s">
        <v>20184</v>
      </c>
      <c r="O2116" s="25" t="s">
        <v>10984</v>
      </c>
      <c r="P2116" s="16" t="s">
        <v>10985</v>
      </c>
      <c r="Q2116" s="16" t="s">
        <v>17662</v>
      </c>
      <c r="R2116" s="19"/>
      <c r="S2116" s="19"/>
      <c r="T2116" s="19"/>
      <c r="U2116" s="19"/>
      <c r="V2116" s="19"/>
      <c r="W2116" s="19"/>
      <c r="X2116" s="19"/>
    </row>
    <row r="2117" spans="1:24">
      <c r="A2117" s="19">
        <v>2113</v>
      </c>
      <c r="B2117" s="16" t="s">
        <v>20185</v>
      </c>
      <c r="C2117" s="16" t="s">
        <v>1647</v>
      </c>
      <c r="D2117" s="16" t="s">
        <v>1648</v>
      </c>
      <c r="E2117" s="22">
        <v>2016</v>
      </c>
      <c r="F2117" s="16" t="s">
        <v>29</v>
      </c>
      <c r="G2117" s="16" t="s">
        <v>29</v>
      </c>
      <c r="H2117" s="16" t="s">
        <v>692</v>
      </c>
      <c r="I2117" s="16"/>
      <c r="J2117" s="16" t="s">
        <v>711</v>
      </c>
      <c r="K2117" s="16" t="s">
        <v>10981</v>
      </c>
      <c r="L2117" s="16" t="s">
        <v>7417</v>
      </c>
      <c r="M2117" s="19">
        <v>1</v>
      </c>
      <c r="N2117" s="16" t="s">
        <v>20186</v>
      </c>
      <c r="O2117" s="25" t="s">
        <v>10986</v>
      </c>
      <c r="P2117" s="16" t="s">
        <v>10987</v>
      </c>
      <c r="Q2117" s="16" t="s">
        <v>17662</v>
      </c>
      <c r="R2117" s="19"/>
      <c r="S2117" s="19"/>
      <c r="T2117" s="19"/>
      <c r="U2117" s="19"/>
      <c r="V2117" s="19"/>
      <c r="W2117" s="19"/>
      <c r="X2117" s="19"/>
    </row>
    <row r="2118" spans="1:24">
      <c r="A2118" s="19">
        <v>2114</v>
      </c>
      <c r="B2118" s="16" t="s">
        <v>20187</v>
      </c>
      <c r="C2118" s="16" t="s">
        <v>1647</v>
      </c>
      <c r="D2118" s="16" t="s">
        <v>1648</v>
      </c>
      <c r="E2118" s="22">
        <v>2016</v>
      </c>
      <c r="F2118" s="16" t="s">
        <v>29</v>
      </c>
      <c r="G2118" s="16" t="s">
        <v>29</v>
      </c>
      <c r="H2118" s="16" t="s">
        <v>692</v>
      </c>
      <c r="I2118" s="16"/>
      <c r="J2118" s="16" t="s">
        <v>711</v>
      </c>
      <c r="K2118" s="16" t="s">
        <v>11058</v>
      </c>
      <c r="L2118" s="16" t="s">
        <v>2824</v>
      </c>
      <c r="M2118" s="19">
        <v>1</v>
      </c>
      <c r="N2118" s="16" t="s">
        <v>20188</v>
      </c>
      <c r="O2118" s="25" t="s">
        <v>11059</v>
      </c>
      <c r="P2118" s="16" t="s">
        <v>11060</v>
      </c>
      <c r="Q2118" s="16" t="s">
        <v>17628</v>
      </c>
      <c r="R2118" s="19"/>
      <c r="S2118" s="19"/>
      <c r="T2118" s="19"/>
      <c r="U2118" s="19"/>
      <c r="V2118" s="19"/>
      <c r="W2118" s="19"/>
      <c r="X2118" s="19"/>
    </row>
    <row r="2119" spans="1:24">
      <c r="A2119" s="19">
        <v>2115</v>
      </c>
      <c r="B2119" s="16" t="s">
        <v>20189</v>
      </c>
      <c r="C2119" s="16" t="s">
        <v>14789</v>
      </c>
      <c r="D2119" s="16" t="s">
        <v>14790</v>
      </c>
      <c r="E2119" s="22">
        <v>2010</v>
      </c>
      <c r="F2119" s="16" t="s">
        <v>29</v>
      </c>
      <c r="G2119" s="16" t="s">
        <v>29</v>
      </c>
      <c r="H2119" s="16" t="s">
        <v>1523</v>
      </c>
      <c r="I2119" s="16"/>
      <c r="J2119" s="16" t="s">
        <v>344</v>
      </c>
      <c r="K2119" s="16" t="s">
        <v>14788</v>
      </c>
      <c r="L2119" s="16" t="s">
        <v>7417</v>
      </c>
      <c r="M2119" s="19">
        <v>1</v>
      </c>
      <c r="N2119" s="16" t="s">
        <v>20190</v>
      </c>
      <c r="O2119" s="25" t="s">
        <v>14791</v>
      </c>
      <c r="P2119" s="16" t="s">
        <v>14792</v>
      </c>
      <c r="Q2119" s="16" t="s">
        <v>17662</v>
      </c>
      <c r="R2119" s="19"/>
      <c r="S2119" s="19"/>
      <c r="T2119" s="19"/>
      <c r="U2119" s="19"/>
      <c r="V2119" s="19"/>
      <c r="W2119" s="19"/>
      <c r="X2119" s="19"/>
    </row>
    <row r="2120" spans="1:24">
      <c r="A2120" s="19">
        <v>2116</v>
      </c>
      <c r="B2120" s="16" t="s">
        <v>20191</v>
      </c>
      <c r="C2120" s="16" t="s">
        <v>14789</v>
      </c>
      <c r="D2120" s="16" t="s">
        <v>14790</v>
      </c>
      <c r="E2120" s="22">
        <v>2010</v>
      </c>
      <c r="F2120" s="16" t="s">
        <v>29</v>
      </c>
      <c r="G2120" s="16" t="s">
        <v>29</v>
      </c>
      <c r="H2120" s="16" t="s">
        <v>1523</v>
      </c>
      <c r="I2120" s="16"/>
      <c r="J2120" s="16" t="s">
        <v>344</v>
      </c>
      <c r="K2120" s="16" t="s">
        <v>14788</v>
      </c>
      <c r="L2120" s="16" t="s">
        <v>7417</v>
      </c>
      <c r="M2120" s="19">
        <v>1</v>
      </c>
      <c r="N2120" s="16" t="s">
        <v>20192</v>
      </c>
      <c r="O2120" s="25" t="s">
        <v>14793</v>
      </c>
      <c r="P2120" s="16" t="s">
        <v>14794</v>
      </c>
      <c r="Q2120" s="16" t="s">
        <v>17662</v>
      </c>
      <c r="R2120" s="19"/>
      <c r="S2120" s="19"/>
      <c r="T2120" s="19"/>
      <c r="U2120" s="19"/>
      <c r="V2120" s="19"/>
      <c r="W2120" s="19"/>
      <c r="X2120" s="19"/>
    </row>
    <row r="2121" spans="1:24">
      <c r="A2121" s="19">
        <v>2117</v>
      </c>
      <c r="B2121" s="16" t="s">
        <v>1578</v>
      </c>
      <c r="C2121" s="16" t="s">
        <v>1579</v>
      </c>
      <c r="D2121" s="16" t="s">
        <v>1580</v>
      </c>
      <c r="E2121" s="22">
        <v>1998</v>
      </c>
      <c r="F2121" s="16" t="s">
        <v>29</v>
      </c>
      <c r="G2121" s="16" t="s">
        <v>29</v>
      </c>
      <c r="H2121" s="16" t="s">
        <v>1523</v>
      </c>
      <c r="I2121" s="16"/>
      <c r="J2121" s="16" t="s">
        <v>344</v>
      </c>
      <c r="K2121" s="16" t="s">
        <v>1578</v>
      </c>
      <c r="L2121" s="16" t="s">
        <v>7417</v>
      </c>
      <c r="M2121" s="19">
        <v>1</v>
      </c>
      <c r="N2121" s="16" t="s">
        <v>1582</v>
      </c>
      <c r="O2121" s="25" t="s">
        <v>1581</v>
      </c>
      <c r="P2121" s="16" t="s">
        <v>15360</v>
      </c>
      <c r="Q2121" s="16" t="s">
        <v>17662</v>
      </c>
      <c r="R2121" s="19"/>
      <c r="S2121" s="19"/>
      <c r="T2121" s="19"/>
      <c r="U2121" s="19">
        <v>27</v>
      </c>
      <c r="V2121" s="19"/>
      <c r="W2121" s="19"/>
      <c r="X2121" s="19"/>
    </row>
    <row r="2122" spans="1:24">
      <c r="A2122" s="19">
        <v>2118</v>
      </c>
      <c r="B2122" s="16" t="s">
        <v>20193</v>
      </c>
      <c r="C2122" s="16" t="s">
        <v>1579</v>
      </c>
      <c r="D2122" s="16" t="s">
        <v>13877</v>
      </c>
      <c r="E2122" s="22">
        <v>2012</v>
      </c>
      <c r="F2122" s="16" t="s">
        <v>29</v>
      </c>
      <c r="G2122" s="16" t="s">
        <v>29</v>
      </c>
      <c r="H2122" s="16" t="s">
        <v>146</v>
      </c>
      <c r="I2122" s="16"/>
      <c r="J2122" s="16" t="s">
        <v>336</v>
      </c>
      <c r="K2122" s="16" t="s">
        <v>13876</v>
      </c>
      <c r="L2122" s="16" t="s">
        <v>7417</v>
      </c>
      <c r="M2122" s="19">
        <v>1</v>
      </c>
      <c r="N2122" s="16" t="s">
        <v>20194</v>
      </c>
      <c r="O2122" s="25" t="s">
        <v>13878</v>
      </c>
      <c r="P2122" s="16" t="s">
        <v>13879</v>
      </c>
      <c r="Q2122" s="16" t="s">
        <v>17662</v>
      </c>
      <c r="R2122" s="19"/>
      <c r="S2122" s="19"/>
      <c r="T2122" s="19"/>
      <c r="U2122" s="19"/>
      <c r="V2122" s="19"/>
      <c r="W2122" s="19"/>
      <c r="X2122" s="19"/>
    </row>
    <row r="2123" spans="1:24">
      <c r="A2123" s="19">
        <v>2119</v>
      </c>
      <c r="B2123" s="16" t="s">
        <v>20195</v>
      </c>
      <c r="C2123" s="16" t="s">
        <v>1579</v>
      </c>
      <c r="D2123" s="16" t="s">
        <v>13877</v>
      </c>
      <c r="E2123" s="22">
        <v>2012</v>
      </c>
      <c r="F2123" s="16" t="s">
        <v>29</v>
      </c>
      <c r="G2123" s="16" t="s">
        <v>29</v>
      </c>
      <c r="H2123" s="16" t="s">
        <v>146</v>
      </c>
      <c r="I2123" s="16"/>
      <c r="J2123" s="16" t="s">
        <v>336</v>
      </c>
      <c r="K2123" s="16" t="s">
        <v>13876</v>
      </c>
      <c r="L2123" s="16" t="s">
        <v>7417</v>
      </c>
      <c r="M2123" s="19">
        <v>1</v>
      </c>
      <c r="N2123" s="16" t="s">
        <v>20196</v>
      </c>
      <c r="O2123" s="25" t="s">
        <v>13880</v>
      </c>
      <c r="P2123" s="16" t="s">
        <v>13881</v>
      </c>
      <c r="Q2123" s="16" t="s">
        <v>17662</v>
      </c>
      <c r="R2123" s="19"/>
      <c r="S2123" s="19"/>
      <c r="T2123" s="19"/>
      <c r="U2123" s="19"/>
      <c r="V2123" s="19"/>
      <c r="W2123" s="19"/>
      <c r="X2123" s="19"/>
    </row>
    <row r="2124" spans="1:24">
      <c r="A2124" s="19">
        <v>2120</v>
      </c>
      <c r="B2124" s="16" t="s">
        <v>20197</v>
      </c>
      <c r="C2124" s="16" t="s">
        <v>1579</v>
      </c>
      <c r="D2124" s="16" t="s">
        <v>11852</v>
      </c>
      <c r="E2124" s="22">
        <v>1995</v>
      </c>
      <c r="F2124" s="16" t="s">
        <v>29</v>
      </c>
      <c r="G2124" s="16" t="s">
        <v>29</v>
      </c>
      <c r="H2124" s="16" t="s">
        <v>1691</v>
      </c>
      <c r="I2124" s="16"/>
      <c r="J2124" s="16" t="s">
        <v>1692</v>
      </c>
      <c r="K2124" s="16" t="s">
        <v>11851</v>
      </c>
      <c r="L2124" s="16" t="s">
        <v>7417</v>
      </c>
      <c r="M2124" s="19">
        <v>1</v>
      </c>
      <c r="N2124" s="16" t="s">
        <v>20198</v>
      </c>
      <c r="O2124" s="25" t="s">
        <v>11853</v>
      </c>
      <c r="P2124" s="16" t="s">
        <v>11854</v>
      </c>
      <c r="Q2124" s="16" t="s">
        <v>17662</v>
      </c>
      <c r="R2124" s="19"/>
      <c r="S2124" s="19"/>
      <c r="T2124" s="19"/>
      <c r="U2124" s="19"/>
      <c r="V2124" s="19"/>
      <c r="W2124" s="19"/>
      <c r="X2124" s="19"/>
    </row>
    <row r="2125" spans="1:24">
      <c r="A2125" s="19">
        <v>2121</v>
      </c>
      <c r="B2125" s="16" t="s">
        <v>20199</v>
      </c>
      <c r="C2125" s="16" t="s">
        <v>1579</v>
      </c>
      <c r="D2125" s="16" t="s">
        <v>11852</v>
      </c>
      <c r="E2125" s="22">
        <v>1995</v>
      </c>
      <c r="F2125" s="16" t="s">
        <v>29</v>
      </c>
      <c r="G2125" s="16" t="s">
        <v>29</v>
      </c>
      <c r="H2125" s="16" t="s">
        <v>1691</v>
      </c>
      <c r="I2125" s="16"/>
      <c r="J2125" s="16" t="s">
        <v>1692</v>
      </c>
      <c r="K2125" s="16" t="s">
        <v>11851</v>
      </c>
      <c r="L2125" s="16" t="s">
        <v>7417</v>
      </c>
      <c r="M2125" s="19">
        <v>1</v>
      </c>
      <c r="N2125" s="16" t="s">
        <v>20200</v>
      </c>
      <c r="O2125" s="25" t="s">
        <v>11855</v>
      </c>
      <c r="P2125" s="16" t="s">
        <v>11856</v>
      </c>
      <c r="Q2125" s="16" t="s">
        <v>17662</v>
      </c>
      <c r="R2125" s="19"/>
      <c r="S2125" s="19"/>
      <c r="T2125" s="19"/>
      <c r="U2125" s="19"/>
      <c r="V2125" s="19"/>
      <c r="W2125" s="19"/>
      <c r="X2125" s="19"/>
    </row>
    <row r="2126" spans="1:24">
      <c r="A2126" s="19">
        <v>2122</v>
      </c>
      <c r="B2126" s="16" t="s">
        <v>20201</v>
      </c>
      <c r="C2126" s="16" t="s">
        <v>1579</v>
      </c>
      <c r="D2126" s="16" t="s">
        <v>11852</v>
      </c>
      <c r="E2126" s="22">
        <v>1995</v>
      </c>
      <c r="F2126" s="16" t="s">
        <v>29</v>
      </c>
      <c r="G2126" s="16" t="s">
        <v>29</v>
      </c>
      <c r="H2126" s="16" t="s">
        <v>1691</v>
      </c>
      <c r="I2126" s="16"/>
      <c r="J2126" s="16" t="s">
        <v>1692</v>
      </c>
      <c r="K2126" s="16" t="s">
        <v>11851</v>
      </c>
      <c r="L2126" s="16" t="s">
        <v>7417</v>
      </c>
      <c r="M2126" s="19">
        <v>1</v>
      </c>
      <c r="N2126" s="16" t="s">
        <v>20202</v>
      </c>
      <c r="O2126" s="25" t="s">
        <v>11857</v>
      </c>
      <c r="P2126" s="16" t="s">
        <v>11858</v>
      </c>
      <c r="Q2126" s="16" t="s">
        <v>17662</v>
      </c>
      <c r="R2126" s="19"/>
      <c r="S2126" s="19"/>
      <c r="T2126" s="19"/>
      <c r="U2126" s="19"/>
      <c r="V2126" s="19"/>
      <c r="W2126" s="19"/>
      <c r="X2126" s="19"/>
    </row>
    <row r="2127" spans="1:24">
      <c r="A2127" s="19">
        <v>2123</v>
      </c>
      <c r="B2127" s="16" t="s">
        <v>20203</v>
      </c>
      <c r="C2127" s="16" t="s">
        <v>1579</v>
      </c>
      <c r="D2127" s="16" t="s">
        <v>11852</v>
      </c>
      <c r="E2127" s="22">
        <v>1995</v>
      </c>
      <c r="F2127" s="16" t="s">
        <v>29</v>
      </c>
      <c r="G2127" s="16" t="s">
        <v>29</v>
      </c>
      <c r="H2127" s="16" t="s">
        <v>1691</v>
      </c>
      <c r="I2127" s="16"/>
      <c r="J2127" s="16" t="s">
        <v>1692</v>
      </c>
      <c r="K2127" s="16" t="s">
        <v>11851</v>
      </c>
      <c r="L2127" s="16" t="s">
        <v>7417</v>
      </c>
      <c r="M2127" s="19">
        <v>1</v>
      </c>
      <c r="N2127" s="16" t="s">
        <v>20204</v>
      </c>
      <c r="O2127" s="25" t="s">
        <v>11859</v>
      </c>
      <c r="P2127" s="16" t="s">
        <v>11860</v>
      </c>
      <c r="Q2127" s="16" t="s">
        <v>17662</v>
      </c>
      <c r="R2127" s="19"/>
      <c r="S2127" s="19"/>
      <c r="T2127" s="19"/>
      <c r="U2127" s="19"/>
      <c r="V2127" s="19"/>
      <c r="W2127" s="19"/>
      <c r="X2127" s="19"/>
    </row>
    <row r="2128" spans="1:24">
      <c r="A2128" s="19">
        <v>2124</v>
      </c>
      <c r="B2128" s="16" t="s">
        <v>20205</v>
      </c>
      <c r="C2128" s="16" t="s">
        <v>1579</v>
      </c>
      <c r="D2128" s="16" t="s">
        <v>11852</v>
      </c>
      <c r="E2128" s="22">
        <v>1995</v>
      </c>
      <c r="F2128" s="16" t="s">
        <v>29</v>
      </c>
      <c r="G2128" s="16" t="s">
        <v>29</v>
      </c>
      <c r="H2128" s="16" t="s">
        <v>1691</v>
      </c>
      <c r="I2128" s="16"/>
      <c r="J2128" s="16" t="s">
        <v>1692</v>
      </c>
      <c r="K2128" s="16" t="s">
        <v>11851</v>
      </c>
      <c r="L2128" s="16" t="s">
        <v>7417</v>
      </c>
      <c r="M2128" s="19">
        <v>1</v>
      </c>
      <c r="N2128" s="16" t="s">
        <v>20206</v>
      </c>
      <c r="O2128" s="25" t="s">
        <v>11861</v>
      </c>
      <c r="P2128" s="16" t="s">
        <v>11862</v>
      </c>
      <c r="Q2128" s="16" t="s">
        <v>17662</v>
      </c>
      <c r="R2128" s="19"/>
      <c r="S2128" s="19"/>
      <c r="T2128" s="19"/>
      <c r="U2128" s="19"/>
      <c r="V2128" s="19"/>
      <c r="W2128" s="19"/>
      <c r="X2128" s="19"/>
    </row>
    <row r="2129" spans="1:24">
      <c r="A2129" s="19">
        <v>2125</v>
      </c>
      <c r="B2129" s="16" t="s">
        <v>8514</v>
      </c>
      <c r="C2129" s="16" t="s">
        <v>8512</v>
      </c>
      <c r="D2129" s="16" t="s">
        <v>8513</v>
      </c>
      <c r="E2129" s="22">
        <v>2023</v>
      </c>
      <c r="F2129" s="16" t="s">
        <v>817</v>
      </c>
      <c r="G2129" s="16" t="s">
        <v>53</v>
      </c>
      <c r="H2129" s="16" t="s">
        <v>818</v>
      </c>
      <c r="I2129" s="16" t="s">
        <v>819</v>
      </c>
      <c r="J2129" s="16"/>
      <c r="K2129" s="16"/>
      <c r="L2129" s="16" t="s">
        <v>2824</v>
      </c>
      <c r="M2129" s="19">
        <v>1</v>
      </c>
      <c r="N2129" s="16" t="s">
        <v>20207</v>
      </c>
      <c r="O2129" s="25" t="s">
        <v>8515</v>
      </c>
      <c r="P2129" s="16" t="s">
        <v>8516</v>
      </c>
      <c r="Q2129" s="16" t="s">
        <v>17628</v>
      </c>
      <c r="R2129" s="19"/>
      <c r="S2129" s="19"/>
      <c r="T2129" s="19"/>
      <c r="U2129" s="19"/>
      <c r="V2129" s="19"/>
      <c r="W2129" s="19"/>
      <c r="X2129" s="19"/>
    </row>
    <row r="2130" spans="1:24">
      <c r="A2130" s="19">
        <v>2126</v>
      </c>
      <c r="B2130" s="16" t="s">
        <v>14010</v>
      </c>
      <c r="C2130" s="16" t="s">
        <v>614</v>
      </c>
      <c r="D2130" s="16" t="s">
        <v>14011</v>
      </c>
      <c r="E2130" s="22">
        <v>1999</v>
      </c>
      <c r="F2130" s="16" t="s">
        <v>29</v>
      </c>
      <c r="G2130" s="16" t="s">
        <v>29</v>
      </c>
      <c r="H2130" s="16" t="s">
        <v>146</v>
      </c>
      <c r="I2130" s="16"/>
      <c r="J2130" s="16" t="s">
        <v>153</v>
      </c>
      <c r="K2130" s="16" t="s">
        <v>14010</v>
      </c>
      <c r="L2130" s="16" t="s">
        <v>7417</v>
      </c>
      <c r="M2130" s="19">
        <v>1</v>
      </c>
      <c r="N2130" s="16" t="s">
        <v>20208</v>
      </c>
      <c r="O2130" s="25" t="s">
        <v>14012</v>
      </c>
      <c r="P2130" s="16" t="s">
        <v>14013</v>
      </c>
      <c r="Q2130" s="16" t="s">
        <v>17662</v>
      </c>
      <c r="R2130" s="19"/>
      <c r="S2130" s="19"/>
      <c r="T2130" s="19"/>
      <c r="U2130" s="19"/>
      <c r="V2130" s="19"/>
      <c r="W2130" s="19"/>
      <c r="X2130" s="19"/>
    </row>
    <row r="2131" spans="1:24">
      <c r="A2131" s="19">
        <v>2127</v>
      </c>
      <c r="B2131" s="16" t="s">
        <v>13715</v>
      </c>
      <c r="C2131" s="16" t="s">
        <v>614</v>
      </c>
      <c r="D2131" s="16" t="s">
        <v>13716</v>
      </c>
      <c r="E2131" s="22">
        <v>1991</v>
      </c>
      <c r="F2131" s="16" t="s">
        <v>29</v>
      </c>
      <c r="G2131" s="16" t="s">
        <v>29</v>
      </c>
      <c r="H2131" s="16" t="s">
        <v>146</v>
      </c>
      <c r="I2131" s="16"/>
      <c r="J2131" s="16" t="s">
        <v>159</v>
      </c>
      <c r="K2131" s="16" t="s">
        <v>13715</v>
      </c>
      <c r="L2131" s="16" t="s">
        <v>2824</v>
      </c>
      <c r="M2131" s="19">
        <v>1</v>
      </c>
      <c r="N2131" s="16" t="s">
        <v>617</v>
      </c>
      <c r="O2131" s="25" t="s">
        <v>13717</v>
      </c>
      <c r="P2131" s="16" t="s">
        <v>13718</v>
      </c>
      <c r="Q2131" s="16" t="s">
        <v>17628</v>
      </c>
      <c r="R2131" s="19"/>
      <c r="S2131" s="19"/>
      <c r="T2131" s="19"/>
      <c r="U2131" s="19"/>
      <c r="V2131" s="19"/>
      <c r="W2131" s="19"/>
      <c r="X2131" s="19"/>
    </row>
    <row r="2132" spans="1:24">
      <c r="A2132" s="19">
        <v>2128</v>
      </c>
      <c r="B2132" s="16" t="s">
        <v>613</v>
      </c>
      <c r="C2132" s="16" t="s">
        <v>614</v>
      </c>
      <c r="D2132" s="16" t="s">
        <v>615</v>
      </c>
      <c r="E2132" s="22">
        <v>1991</v>
      </c>
      <c r="F2132" s="16" t="s">
        <v>29</v>
      </c>
      <c r="G2132" s="16" t="s">
        <v>29</v>
      </c>
      <c r="H2132" s="16" t="s">
        <v>146</v>
      </c>
      <c r="I2132" s="16"/>
      <c r="J2132" s="16" t="s">
        <v>159</v>
      </c>
      <c r="K2132" s="16" t="s">
        <v>613</v>
      </c>
      <c r="L2132" s="16"/>
      <c r="M2132" s="19">
        <v>0</v>
      </c>
      <c r="N2132" s="16" t="s">
        <v>617</v>
      </c>
      <c r="O2132" s="25" t="s">
        <v>616</v>
      </c>
      <c r="P2132" s="16" t="s">
        <v>13719</v>
      </c>
      <c r="Q2132" s="16" t="s">
        <v>18185</v>
      </c>
      <c r="R2132" s="19"/>
      <c r="S2132" s="19">
        <v>6</v>
      </c>
      <c r="T2132" s="19"/>
      <c r="U2132" s="19"/>
      <c r="V2132" s="19"/>
      <c r="W2132" s="19"/>
      <c r="X2132" s="19">
        <v>41</v>
      </c>
    </row>
    <row r="2133" spans="1:24">
      <c r="A2133" s="19">
        <v>2129</v>
      </c>
      <c r="B2133" s="16" t="s">
        <v>20209</v>
      </c>
      <c r="C2133" s="16" t="s">
        <v>156</v>
      </c>
      <c r="D2133" s="16" t="s">
        <v>157</v>
      </c>
      <c r="E2133" s="22">
        <v>1988</v>
      </c>
      <c r="F2133" s="16" t="s">
        <v>29</v>
      </c>
      <c r="G2133" s="16" t="s">
        <v>29</v>
      </c>
      <c r="H2133" s="16" t="s">
        <v>146</v>
      </c>
      <c r="I2133" s="16"/>
      <c r="J2133" s="16" t="s">
        <v>159</v>
      </c>
      <c r="K2133" s="16" t="s">
        <v>13729</v>
      </c>
      <c r="L2133" s="16" t="s">
        <v>7417</v>
      </c>
      <c r="M2133" s="19">
        <v>1</v>
      </c>
      <c r="N2133" s="16" t="s">
        <v>20210</v>
      </c>
      <c r="O2133" s="25" t="s">
        <v>13730</v>
      </c>
      <c r="P2133" s="16" t="s">
        <v>13731</v>
      </c>
      <c r="Q2133" s="16" t="s">
        <v>17662</v>
      </c>
      <c r="R2133" s="19"/>
      <c r="S2133" s="19"/>
      <c r="T2133" s="19"/>
      <c r="U2133" s="19"/>
      <c r="V2133" s="19"/>
      <c r="W2133" s="19"/>
      <c r="X2133" s="19"/>
    </row>
    <row r="2134" spans="1:24">
      <c r="A2134" s="19">
        <v>2130</v>
      </c>
      <c r="B2134" s="16" t="s">
        <v>20211</v>
      </c>
      <c r="C2134" s="16" t="s">
        <v>156</v>
      </c>
      <c r="D2134" s="16" t="s">
        <v>157</v>
      </c>
      <c r="E2134" s="22">
        <v>1988</v>
      </c>
      <c r="F2134" s="16" t="s">
        <v>29</v>
      </c>
      <c r="G2134" s="16" t="s">
        <v>29</v>
      </c>
      <c r="H2134" s="16" t="s">
        <v>146</v>
      </c>
      <c r="I2134" s="16"/>
      <c r="J2134" s="16" t="s">
        <v>159</v>
      </c>
      <c r="K2134" s="16" t="s">
        <v>13729</v>
      </c>
      <c r="L2134" s="16" t="s">
        <v>7417</v>
      </c>
      <c r="M2134" s="19">
        <v>1</v>
      </c>
      <c r="N2134" s="16" t="s">
        <v>20212</v>
      </c>
      <c r="O2134" s="25" t="s">
        <v>13732</v>
      </c>
      <c r="P2134" s="16" t="s">
        <v>13733</v>
      </c>
      <c r="Q2134" s="16" t="s">
        <v>17662</v>
      </c>
      <c r="R2134" s="19"/>
      <c r="S2134" s="19"/>
      <c r="T2134" s="19"/>
      <c r="U2134" s="19"/>
      <c r="V2134" s="19"/>
      <c r="W2134" s="19"/>
      <c r="X2134" s="19"/>
    </row>
    <row r="2135" spans="1:24">
      <c r="A2135" s="19">
        <v>2131</v>
      </c>
      <c r="B2135" s="16" t="s">
        <v>20213</v>
      </c>
      <c r="C2135" s="16" t="s">
        <v>156</v>
      </c>
      <c r="D2135" s="16" t="s">
        <v>157</v>
      </c>
      <c r="E2135" s="22">
        <v>1988</v>
      </c>
      <c r="F2135" s="16" t="s">
        <v>29</v>
      </c>
      <c r="G2135" s="16" t="s">
        <v>29</v>
      </c>
      <c r="H2135" s="16" t="s">
        <v>146</v>
      </c>
      <c r="I2135" s="16"/>
      <c r="J2135" s="16" t="s">
        <v>159</v>
      </c>
      <c r="K2135" s="16" t="s">
        <v>13729</v>
      </c>
      <c r="L2135" s="16" t="s">
        <v>7417</v>
      </c>
      <c r="M2135" s="19">
        <v>1</v>
      </c>
      <c r="N2135" s="16" t="s">
        <v>20214</v>
      </c>
      <c r="O2135" s="25" t="s">
        <v>13734</v>
      </c>
      <c r="P2135" s="16" t="s">
        <v>13735</v>
      </c>
      <c r="Q2135" s="16" t="s">
        <v>17662</v>
      </c>
      <c r="R2135" s="19"/>
      <c r="S2135" s="19"/>
      <c r="T2135" s="19"/>
      <c r="U2135" s="19"/>
      <c r="V2135" s="19"/>
      <c r="W2135" s="19"/>
      <c r="X2135" s="19"/>
    </row>
    <row r="2136" spans="1:24">
      <c r="A2136" s="19">
        <v>2132</v>
      </c>
      <c r="B2136" s="16" t="s">
        <v>155</v>
      </c>
      <c r="C2136" s="16" t="s">
        <v>156</v>
      </c>
      <c r="D2136" s="16" t="s">
        <v>157</v>
      </c>
      <c r="E2136" s="22">
        <v>1988</v>
      </c>
      <c r="F2136" s="16" t="s">
        <v>29</v>
      </c>
      <c r="G2136" s="16" t="s">
        <v>29</v>
      </c>
      <c r="H2136" s="16" t="s">
        <v>146</v>
      </c>
      <c r="I2136" s="16"/>
      <c r="J2136" s="16" t="s">
        <v>159</v>
      </c>
      <c r="K2136" s="16" t="s">
        <v>13745</v>
      </c>
      <c r="L2136" s="16" t="s">
        <v>7417</v>
      </c>
      <c r="M2136" s="19">
        <v>1</v>
      </c>
      <c r="N2136" s="16" t="s">
        <v>160</v>
      </c>
      <c r="O2136" s="25" t="s">
        <v>158</v>
      </c>
      <c r="P2136" s="16" t="s">
        <v>13746</v>
      </c>
      <c r="Q2136" s="16" t="s">
        <v>17662</v>
      </c>
      <c r="R2136" s="19">
        <v>10</v>
      </c>
      <c r="S2136" s="19"/>
      <c r="T2136" s="19"/>
      <c r="U2136" s="19"/>
      <c r="V2136" s="19"/>
      <c r="W2136" s="19"/>
      <c r="X2136" s="19">
        <v>43</v>
      </c>
    </row>
    <row r="2137" spans="1:24">
      <c r="A2137" s="19">
        <v>2133</v>
      </c>
      <c r="B2137" s="16" t="s">
        <v>1828</v>
      </c>
      <c r="C2137" s="16" t="s">
        <v>1829</v>
      </c>
      <c r="D2137" s="16" t="s">
        <v>1830</v>
      </c>
      <c r="E2137" s="22">
        <v>1998</v>
      </c>
      <c r="F2137" s="16" t="s">
        <v>29</v>
      </c>
      <c r="G2137" s="16" t="s">
        <v>29</v>
      </c>
      <c r="H2137" s="16" t="s">
        <v>610</v>
      </c>
      <c r="I2137" s="16"/>
      <c r="J2137" s="16" t="s">
        <v>699</v>
      </c>
      <c r="K2137" s="16" t="s">
        <v>1828</v>
      </c>
      <c r="L2137" s="16" t="s">
        <v>7417</v>
      </c>
      <c r="M2137" s="19">
        <v>1</v>
      </c>
      <c r="N2137" s="16" t="s">
        <v>1832</v>
      </c>
      <c r="O2137" s="25" t="s">
        <v>1831</v>
      </c>
      <c r="P2137" s="16" t="s">
        <v>10692</v>
      </c>
      <c r="Q2137" s="16" t="s">
        <v>17662</v>
      </c>
      <c r="R2137" s="19"/>
      <c r="S2137" s="19"/>
      <c r="T2137" s="19"/>
      <c r="U2137" s="19">
        <v>83</v>
      </c>
      <c r="V2137" s="19"/>
      <c r="W2137" s="19"/>
      <c r="X2137" s="19"/>
    </row>
    <row r="2138" spans="1:24">
      <c r="A2138" s="19">
        <v>2134</v>
      </c>
      <c r="B2138" s="16" t="s">
        <v>20215</v>
      </c>
      <c r="C2138" s="16" t="s">
        <v>16739</v>
      </c>
      <c r="D2138" s="16" t="s">
        <v>16740</v>
      </c>
      <c r="E2138" s="22">
        <v>1994</v>
      </c>
      <c r="F2138" s="16" t="s">
        <v>29</v>
      </c>
      <c r="G2138" s="16" t="s">
        <v>29</v>
      </c>
      <c r="H2138" s="16" t="s">
        <v>1523</v>
      </c>
      <c r="I2138" s="16"/>
      <c r="J2138" s="16" t="s">
        <v>344</v>
      </c>
      <c r="K2138" s="16" t="s">
        <v>16738</v>
      </c>
      <c r="L2138" s="16" t="s">
        <v>7417</v>
      </c>
      <c r="M2138" s="19">
        <v>1</v>
      </c>
      <c r="N2138" s="16" t="s">
        <v>20216</v>
      </c>
      <c r="O2138" s="25" t="s">
        <v>16741</v>
      </c>
      <c r="P2138" s="16" t="s">
        <v>16742</v>
      </c>
      <c r="Q2138" s="16" t="s">
        <v>17662</v>
      </c>
      <c r="R2138" s="19"/>
      <c r="S2138" s="19"/>
      <c r="T2138" s="19"/>
      <c r="U2138" s="19"/>
      <c r="V2138" s="19"/>
      <c r="W2138" s="19"/>
      <c r="X2138" s="19"/>
    </row>
    <row r="2139" spans="1:24">
      <c r="A2139" s="19">
        <v>2135</v>
      </c>
      <c r="B2139" s="16" t="s">
        <v>12309</v>
      </c>
      <c r="C2139" s="16" t="s">
        <v>12310</v>
      </c>
      <c r="D2139" s="16" t="s">
        <v>12311</v>
      </c>
      <c r="E2139" s="22">
        <v>2016</v>
      </c>
      <c r="F2139" s="16" t="s">
        <v>354</v>
      </c>
      <c r="G2139" s="16" t="s">
        <v>29</v>
      </c>
      <c r="H2139" s="16" t="s">
        <v>258</v>
      </c>
      <c r="I2139" s="16"/>
      <c r="J2139" s="16" t="s">
        <v>344</v>
      </c>
      <c r="K2139" s="16" t="s">
        <v>12309</v>
      </c>
      <c r="L2139" s="16" t="s">
        <v>7417</v>
      </c>
      <c r="M2139" s="19">
        <v>1</v>
      </c>
      <c r="N2139" s="16" t="s">
        <v>20217</v>
      </c>
      <c r="O2139" s="25" t="s">
        <v>12312</v>
      </c>
      <c r="P2139" s="16" t="s">
        <v>12313</v>
      </c>
      <c r="Q2139" s="16" t="s">
        <v>17662</v>
      </c>
      <c r="R2139" s="19"/>
      <c r="S2139" s="19"/>
      <c r="T2139" s="19"/>
      <c r="U2139" s="19"/>
      <c r="V2139" s="19"/>
      <c r="W2139" s="19"/>
      <c r="X2139" s="19"/>
    </row>
    <row r="2140" spans="1:24">
      <c r="A2140" s="19">
        <v>2136</v>
      </c>
      <c r="B2140" s="16" t="s">
        <v>215</v>
      </c>
      <c r="C2140" s="16" t="s">
        <v>216</v>
      </c>
      <c r="D2140" s="16" t="s">
        <v>217</v>
      </c>
      <c r="E2140" s="22">
        <v>1997</v>
      </c>
      <c r="F2140" s="16" t="s">
        <v>31</v>
      </c>
      <c r="G2140" s="16" t="s">
        <v>31</v>
      </c>
      <c r="H2140" s="16" t="s">
        <v>219</v>
      </c>
      <c r="I2140" s="16"/>
      <c r="J2140" s="16" t="s">
        <v>216</v>
      </c>
      <c r="K2140" s="16" t="s">
        <v>215</v>
      </c>
      <c r="L2140" s="16" t="s">
        <v>2824</v>
      </c>
      <c r="M2140" s="19">
        <v>1</v>
      </c>
      <c r="N2140" s="16" t="s">
        <v>220</v>
      </c>
      <c r="O2140" s="25" t="s">
        <v>218</v>
      </c>
      <c r="P2140" s="16" t="s">
        <v>17297</v>
      </c>
      <c r="Q2140" s="16" t="s">
        <v>17628</v>
      </c>
      <c r="R2140" s="19">
        <v>21</v>
      </c>
      <c r="S2140" s="19"/>
      <c r="T2140" s="19"/>
      <c r="U2140" s="19"/>
      <c r="V2140" s="19"/>
      <c r="W2140" s="19"/>
      <c r="X2140" s="19">
        <v>71</v>
      </c>
    </row>
    <row r="2141" spans="1:24">
      <c r="A2141" s="19">
        <v>2137</v>
      </c>
      <c r="B2141" s="16" t="s">
        <v>16925</v>
      </c>
      <c r="C2141" s="16" t="s">
        <v>16924</v>
      </c>
      <c r="D2141" s="16" t="s">
        <v>16926</v>
      </c>
      <c r="E2141" s="22">
        <v>2021</v>
      </c>
      <c r="F2141" s="16" t="s">
        <v>16921</v>
      </c>
      <c r="G2141" s="16" t="s">
        <v>31</v>
      </c>
      <c r="H2141" s="16" t="s">
        <v>16917</v>
      </c>
      <c r="I2141" s="16"/>
      <c r="J2141" s="16" t="s">
        <v>16924</v>
      </c>
      <c r="K2141" s="16" t="s">
        <v>16925</v>
      </c>
      <c r="L2141" s="16" t="s">
        <v>2824</v>
      </c>
      <c r="M2141" s="19">
        <v>1</v>
      </c>
      <c r="N2141" s="16" t="s">
        <v>20218</v>
      </c>
      <c r="O2141" s="25" t="s">
        <v>16927</v>
      </c>
      <c r="P2141" s="16" t="s">
        <v>16928</v>
      </c>
      <c r="Q2141" s="16" t="s">
        <v>17628</v>
      </c>
      <c r="R2141" s="19"/>
      <c r="S2141" s="19"/>
      <c r="T2141" s="19"/>
      <c r="U2141" s="19"/>
      <c r="V2141" s="19"/>
      <c r="W2141" s="19"/>
      <c r="X2141" s="19"/>
    </row>
    <row r="2142" spans="1:24">
      <c r="A2142" s="19">
        <v>2138</v>
      </c>
      <c r="B2142" s="16" t="s">
        <v>20219</v>
      </c>
      <c r="C2142" s="16" t="s">
        <v>11412</v>
      </c>
      <c r="D2142" s="16" t="s">
        <v>683</v>
      </c>
      <c r="E2142" s="22">
        <v>2001</v>
      </c>
      <c r="F2142" s="16" t="s">
        <v>29</v>
      </c>
      <c r="G2142" s="16" t="s">
        <v>29</v>
      </c>
      <c r="H2142" s="16" t="s">
        <v>165</v>
      </c>
      <c r="I2142" s="16"/>
      <c r="J2142" s="16" t="s">
        <v>166</v>
      </c>
      <c r="K2142" s="16" t="s">
        <v>11411</v>
      </c>
      <c r="L2142" s="16" t="s">
        <v>7417</v>
      </c>
      <c r="M2142" s="19">
        <v>1</v>
      </c>
      <c r="N2142" s="16" t="s">
        <v>20220</v>
      </c>
      <c r="O2142" s="25" t="s">
        <v>11413</v>
      </c>
      <c r="P2142" s="16" t="s">
        <v>11414</v>
      </c>
      <c r="Q2142" s="16" t="s">
        <v>17662</v>
      </c>
      <c r="R2142" s="19"/>
      <c r="S2142" s="19"/>
      <c r="T2142" s="19"/>
      <c r="U2142" s="19"/>
      <c r="V2142" s="19"/>
      <c r="W2142" s="19"/>
      <c r="X2142" s="19"/>
    </row>
    <row r="2143" spans="1:24">
      <c r="A2143" s="19">
        <v>2139</v>
      </c>
      <c r="B2143" s="16" t="s">
        <v>8242</v>
      </c>
      <c r="C2143" s="16" t="s">
        <v>8240</v>
      </c>
      <c r="D2143" s="16" t="s">
        <v>8241</v>
      </c>
      <c r="E2143" s="22">
        <v>1996</v>
      </c>
      <c r="F2143" s="16" t="s">
        <v>1346</v>
      </c>
      <c r="G2143" s="16" t="s">
        <v>53</v>
      </c>
      <c r="H2143" s="16" t="s">
        <v>1347</v>
      </c>
      <c r="I2143" s="16" t="s">
        <v>842</v>
      </c>
      <c r="J2143" s="16"/>
      <c r="K2143" s="16"/>
      <c r="L2143" s="16" t="s">
        <v>2824</v>
      </c>
      <c r="M2143" s="19">
        <v>1</v>
      </c>
      <c r="N2143" s="16" t="s">
        <v>20221</v>
      </c>
      <c r="O2143" s="25" t="s">
        <v>8243</v>
      </c>
      <c r="P2143" s="16" t="s">
        <v>8244</v>
      </c>
      <c r="Q2143" s="16" t="s">
        <v>17628</v>
      </c>
      <c r="R2143" s="19"/>
      <c r="S2143" s="19"/>
      <c r="T2143" s="19"/>
      <c r="U2143" s="19"/>
      <c r="V2143" s="19"/>
      <c r="W2143" s="19"/>
      <c r="X2143" s="19"/>
    </row>
    <row r="2144" spans="1:24">
      <c r="A2144" s="19">
        <v>2140</v>
      </c>
      <c r="B2144" s="16" t="s">
        <v>1400</v>
      </c>
      <c r="C2144" s="16" t="s">
        <v>1401</v>
      </c>
      <c r="D2144" s="16" t="s">
        <v>1402</v>
      </c>
      <c r="E2144" s="22">
        <v>2015</v>
      </c>
      <c r="F2144" s="16" t="s">
        <v>286</v>
      </c>
      <c r="G2144" s="16" t="s">
        <v>53</v>
      </c>
      <c r="H2144" s="16" t="s">
        <v>115</v>
      </c>
      <c r="I2144" s="16" t="s">
        <v>287</v>
      </c>
      <c r="J2144" s="16"/>
      <c r="K2144" s="16"/>
      <c r="L2144" s="16" t="s">
        <v>2824</v>
      </c>
      <c r="M2144" s="19">
        <v>1</v>
      </c>
      <c r="N2144" s="16" t="s">
        <v>1404</v>
      </c>
      <c r="O2144" s="25" t="s">
        <v>1403</v>
      </c>
      <c r="P2144" s="16" t="s">
        <v>4925</v>
      </c>
      <c r="Q2144" s="16" t="s">
        <v>17628</v>
      </c>
      <c r="R2144" s="19"/>
      <c r="S2144" s="19"/>
      <c r="T2144" s="19">
        <v>87</v>
      </c>
      <c r="U2144" s="19"/>
      <c r="V2144" s="19"/>
      <c r="W2144" s="19"/>
      <c r="X2144" s="19"/>
    </row>
    <row r="2145" spans="1:24">
      <c r="A2145" s="19">
        <v>2141</v>
      </c>
      <c r="B2145" s="16" t="s">
        <v>10056</v>
      </c>
      <c r="C2145" s="16" t="s">
        <v>10057</v>
      </c>
      <c r="D2145" s="16" t="s">
        <v>10058</v>
      </c>
      <c r="E2145" s="22">
        <v>2023</v>
      </c>
      <c r="F2145" s="16" t="s">
        <v>29</v>
      </c>
      <c r="G2145" s="16" t="s">
        <v>29</v>
      </c>
      <c r="H2145" s="16" t="s">
        <v>106</v>
      </c>
      <c r="I2145" s="16"/>
      <c r="J2145" s="16" t="s">
        <v>107</v>
      </c>
      <c r="K2145" s="16" t="s">
        <v>10056</v>
      </c>
      <c r="L2145" s="16" t="s">
        <v>2824</v>
      </c>
      <c r="M2145" s="19">
        <v>1</v>
      </c>
      <c r="N2145" s="16" t="s">
        <v>20222</v>
      </c>
      <c r="O2145" s="25" t="s">
        <v>10059</v>
      </c>
      <c r="P2145" s="16" t="s">
        <v>10060</v>
      </c>
      <c r="Q2145" s="16" t="s">
        <v>17628</v>
      </c>
      <c r="R2145" s="19"/>
      <c r="S2145" s="19"/>
      <c r="T2145" s="19"/>
      <c r="U2145" s="19"/>
      <c r="V2145" s="19"/>
      <c r="W2145" s="19"/>
      <c r="X2145" s="19"/>
    </row>
    <row r="2146" spans="1:24">
      <c r="A2146" s="19">
        <v>2142</v>
      </c>
      <c r="B2146" s="16" t="s">
        <v>20223</v>
      </c>
      <c r="C2146" s="16" t="s">
        <v>10057</v>
      </c>
      <c r="D2146" s="16" t="s">
        <v>10058</v>
      </c>
      <c r="E2146" s="22">
        <v>2023</v>
      </c>
      <c r="F2146" s="16" t="s">
        <v>29</v>
      </c>
      <c r="G2146" s="16" t="s">
        <v>29</v>
      </c>
      <c r="H2146" s="16" t="s">
        <v>106</v>
      </c>
      <c r="I2146" s="16"/>
      <c r="J2146" s="16" t="s">
        <v>107</v>
      </c>
      <c r="K2146" s="16" t="s">
        <v>10338</v>
      </c>
      <c r="L2146" s="16" t="s">
        <v>7417</v>
      </c>
      <c r="M2146" s="19">
        <v>1</v>
      </c>
      <c r="N2146" s="16" t="s">
        <v>20224</v>
      </c>
      <c r="O2146" s="25" t="s">
        <v>10339</v>
      </c>
      <c r="P2146" s="16" t="s">
        <v>10340</v>
      </c>
      <c r="Q2146" s="16" t="s">
        <v>17662</v>
      </c>
      <c r="R2146" s="19"/>
      <c r="S2146" s="19"/>
      <c r="T2146" s="19"/>
      <c r="U2146" s="19"/>
      <c r="V2146" s="19"/>
      <c r="W2146" s="19"/>
      <c r="X2146" s="19"/>
    </row>
    <row r="2147" spans="1:24">
      <c r="A2147" s="19">
        <v>2143</v>
      </c>
      <c r="B2147" s="16" t="s">
        <v>20225</v>
      </c>
      <c r="C2147" s="16" t="s">
        <v>10057</v>
      </c>
      <c r="D2147" s="16" t="s">
        <v>10058</v>
      </c>
      <c r="E2147" s="22">
        <v>2023</v>
      </c>
      <c r="F2147" s="16" t="s">
        <v>29</v>
      </c>
      <c r="G2147" s="16" t="s">
        <v>29</v>
      </c>
      <c r="H2147" s="16" t="s">
        <v>106</v>
      </c>
      <c r="I2147" s="16"/>
      <c r="J2147" s="16" t="s">
        <v>107</v>
      </c>
      <c r="K2147" s="16" t="s">
        <v>10338</v>
      </c>
      <c r="L2147" s="16" t="s">
        <v>7417</v>
      </c>
      <c r="M2147" s="19">
        <v>1</v>
      </c>
      <c r="N2147" s="16" t="s">
        <v>20226</v>
      </c>
      <c r="O2147" s="25" t="s">
        <v>10341</v>
      </c>
      <c r="P2147" s="16" t="s">
        <v>10342</v>
      </c>
      <c r="Q2147" s="16" t="s">
        <v>17662</v>
      </c>
      <c r="R2147" s="19"/>
      <c r="S2147" s="19"/>
      <c r="T2147" s="19"/>
      <c r="U2147" s="19"/>
      <c r="V2147" s="19"/>
      <c r="W2147" s="19"/>
      <c r="X2147" s="19"/>
    </row>
    <row r="2148" spans="1:24">
      <c r="A2148" s="19">
        <v>2144</v>
      </c>
      <c r="B2148" s="16" t="s">
        <v>20227</v>
      </c>
      <c r="C2148" s="16" t="s">
        <v>10057</v>
      </c>
      <c r="D2148" s="16" t="s">
        <v>10058</v>
      </c>
      <c r="E2148" s="22">
        <v>2023</v>
      </c>
      <c r="F2148" s="16" t="s">
        <v>29</v>
      </c>
      <c r="G2148" s="16" t="s">
        <v>29</v>
      </c>
      <c r="H2148" s="16" t="s">
        <v>106</v>
      </c>
      <c r="I2148" s="16"/>
      <c r="J2148" s="16" t="s">
        <v>107</v>
      </c>
      <c r="K2148" s="16" t="s">
        <v>10338</v>
      </c>
      <c r="L2148" s="16" t="s">
        <v>7417</v>
      </c>
      <c r="M2148" s="19">
        <v>1</v>
      </c>
      <c r="N2148" s="16" t="s">
        <v>20228</v>
      </c>
      <c r="O2148" s="25" t="s">
        <v>10343</v>
      </c>
      <c r="P2148" s="16" t="s">
        <v>10344</v>
      </c>
      <c r="Q2148" s="16" t="s">
        <v>17662</v>
      </c>
      <c r="R2148" s="19"/>
      <c r="S2148" s="19"/>
      <c r="T2148" s="19"/>
      <c r="U2148" s="19"/>
      <c r="V2148" s="19"/>
      <c r="W2148" s="19"/>
      <c r="X2148" s="19"/>
    </row>
    <row r="2149" spans="1:24">
      <c r="A2149" s="19">
        <v>2145</v>
      </c>
      <c r="B2149" s="16" t="s">
        <v>20229</v>
      </c>
      <c r="C2149" s="16" t="s">
        <v>10057</v>
      </c>
      <c r="D2149" s="16" t="s">
        <v>10058</v>
      </c>
      <c r="E2149" s="22">
        <v>2023</v>
      </c>
      <c r="F2149" s="16" t="s">
        <v>29</v>
      </c>
      <c r="G2149" s="16" t="s">
        <v>29</v>
      </c>
      <c r="H2149" s="16" t="s">
        <v>106</v>
      </c>
      <c r="I2149" s="16"/>
      <c r="J2149" s="16" t="s">
        <v>107</v>
      </c>
      <c r="K2149" s="16" t="s">
        <v>10338</v>
      </c>
      <c r="L2149" s="16" t="s">
        <v>7417</v>
      </c>
      <c r="M2149" s="19">
        <v>1</v>
      </c>
      <c r="N2149" s="16" t="s">
        <v>20230</v>
      </c>
      <c r="O2149" s="25" t="s">
        <v>10345</v>
      </c>
      <c r="P2149" s="16" t="s">
        <v>10346</v>
      </c>
      <c r="Q2149" s="16" t="s">
        <v>17662</v>
      </c>
      <c r="R2149" s="19"/>
      <c r="S2149" s="19"/>
      <c r="T2149" s="19"/>
      <c r="U2149" s="19"/>
      <c r="V2149" s="19"/>
      <c r="W2149" s="19"/>
      <c r="X2149" s="19"/>
    </row>
    <row r="2150" spans="1:24">
      <c r="A2150" s="19">
        <v>2146</v>
      </c>
      <c r="B2150" s="16" t="s">
        <v>10189</v>
      </c>
      <c r="C2150" s="16" t="s">
        <v>10190</v>
      </c>
      <c r="D2150" s="16" t="s">
        <v>10058</v>
      </c>
      <c r="E2150" s="22">
        <v>2023</v>
      </c>
      <c r="F2150" s="16" t="s">
        <v>29</v>
      </c>
      <c r="G2150" s="16" t="s">
        <v>29</v>
      </c>
      <c r="H2150" s="16" t="s">
        <v>106</v>
      </c>
      <c r="I2150" s="16"/>
      <c r="J2150" s="16" t="s">
        <v>107</v>
      </c>
      <c r="K2150" s="16" t="s">
        <v>10189</v>
      </c>
      <c r="L2150" s="16" t="s">
        <v>2824</v>
      </c>
      <c r="M2150" s="19">
        <v>1</v>
      </c>
      <c r="N2150" s="16" t="s">
        <v>20231</v>
      </c>
      <c r="O2150" s="25" t="s">
        <v>10191</v>
      </c>
      <c r="P2150" s="16" t="s">
        <v>10192</v>
      </c>
      <c r="Q2150" s="16" t="s">
        <v>17628</v>
      </c>
      <c r="R2150" s="19"/>
      <c r="S2150" s="19"/>
      <c r="T2150" s="19"/>
      <c r="U2150" s="19"/>
      <c r="V2150" s="19"/>
      <c r="W2150" s="19"/>
      <c r="X2150" s="19"/>
    </row>
    <row r="2151" spans="1:24">
      <c r="A2151" s="19">
        <v>2147</v>
      </c>
      <c r="B2151" s="16" t="s">
        <v>8519</v>
      </c>
      <c r="C2151" s="16" t="s">
        <v>8517</v>
      </c>
      <c r="D2151" s="16" t="s">
        <v>8518</v>
      </c>
      <c r="E2151" s="22">
        <v>2019</v>
      </c>
      <c r="F2151" s="16" t="s">
        <v>817</v>
      </c>
      <c r="G2151" s="16" t="s">
        <v>53</v>
      </c>
      <c r="H2151" s="16" t="s">
        <v>818</v>
      </c>
      <c r="I2151" s="16" t="s">
        <v>819</v>
      </c>
      <c r="J2151" s="16"/>
      <c r="K2151" s="16"/>
      <c r="L2151" s="16" t="s">
        <v>2824</v>
      </c>
      <c r="M2151" s="19">
        <v>1</v>
      </c>
      <c r="N2151" s="16" t="s">
        <v>20232</v>
      </c>
      <c r="O2151" s="25" t="s">
        <v>8520</v>
      </c>
      <c r="P2151" s="16" t="s">
        <v>8521</v>
      </c>
      <c r="Q2151" s="16" t="s">
        <v>17628</v>
      </c>
      <c r="R2151" s="19"/>
      <c r="S2151" s="19"/>
      <c r="T2151" s="19"/>
      <c r="U2151" s="19"/>
      <c r="V2151" s="19"/>
      <c r="W2151" s="19"/>
      <c r="X2151" s="19"/>
    </row>
    <row r="2152" spans="1:24">
      <c r="A2152" s="19">
        <v>2148</v>
      </c>
      <c r="B2152" s="16" t="s">
        <v>17506</v>
      </c>
      <c r="C2152" s="16" t="s">
        <v>17507</v>
      </c>
      <c r="D2152" s="16" t="s">
        <v>17508</v>
      </c>
      <c r="E2152" s="22">
        <v>2021</v>
      </c>
      <c r="F2152" s="16" t="s">
        <v>31</v>
      </c>
      <c r="G2152" s="16" t="s">
        <v>31</v>
      </c>
      <c r="H2152" s="16" t="s">
        <v>219</v>
      </c>
      <c r="I2152" s="16"/>
      <c r="J2152" s="16" t="s">
        <v>17505</v>
      </c>
      <c r="K2152" s="16" t="s">
        <v>17506</v>
      </c>
      <c r="L2152" s="16" t="s">
        <v>2824</v>
      </c>
      <c r="M2152" s="19">
        <v>1</v>
      </c>
      <c r="N2152" s="16" t="s">
        <v>20233</v>
      </c>
      <c r="O2152" s="25" t="s">
        <v>17509</v>
      </c>
      <c r="P2152" s="16" t="s">
        <v>17510</v>
      </c>
      <c r="Q2152" s="16" t="s">
        <v>17628</v>
      </c>
      <c r="R2152" s="19"/>
      <c r="S2152" s="19"/>
      <c r="T2152" s="19"/>
      <c r="U2152" s="19"/>
      <c r="V2152" s="19"/>
      <c r="W2152" s="19"/>
      <c r="X2152" s="19"/>
    </row>
    <row r="2153" spans="1:24">
      <c r="A2153" s="19">
        <v>2149</v>
      </c>
      <c r="B2153" s="16" t="s">
        <v>1205</v>
      </c>
      <c r="C2153" s="16" t="s">
        <v>1206</v>
      </c>
      <c r="D2153" s="16" t="s">
        <v>1207</v>
      </c>
      <c r="E2153" s="22">
        <v>2018</v>
      </c>
      <c r="F2153" s="16" t="s">
        <v>177</v>
      </c>
      <c r="G2153" s="16" t="s">
        <v>53</v>
      </c>
      <c r="H2153" s="16" t="s">
        <v>178</v>
      </c>
      <c r="I2153" s="16" t="s">
        <v>179</v>
      </c>
      <c r="J2153" s="16"/>
      <c r="K2153" s="16"/>
      <c r="L2153" s="16" t="s">
        <v>2824</v>
      </c>
      <c r="M2153" s="19">
        <v>1</v>
      </c>
      <c r="N2153" s="16" t="s">
        <v>1209</v>
      </c>
      <c r="O2153" s="25" t="s">
        <v>1208</v>
      </c>
      <c r="P2153" s="16" t="s">
        <v>3970</v>
      </c>
      <c r="Q2153" s="16" t="s">
        <v>17628</v>
      </c>
      <c r="R2153" s="19"/>
      <c r="S2153" s="19"/>
      <c r="T2153" s="19">
        <v>42</v>
      </c>
      <c r="U2153" s="19"/>
      <c r="V2153" s="19"/>
      <c r="W2153" s="19"/>
      <c r="X2153" s="19"/>
    </row>
    <row r="2154" spans="1:24">
      <c r="A2154" s="19">
        <v>2150</v>
      </c>
      <c r="B2154" s="16" t="s">
        <v>20234</v>
      </c>
      <c r="C2154" s="16" t="s">
        <v>14702</v>
      </c>
      <c r="D2154" s="16" t="s">
        <v>14703</v>
      </c>
      <c r="E2154" s="22">
        <v>1991</v>
      </c>
      <c r="F2154" s="16" t="s">
        <v>29</v>
      </c>
      <c r="G2154" s="16" t="s">
        <v>29</v>
      </c>
      <c r="H2154" s="16" t="s">
        <v>1523</v>
      </c>
      <c r="I2154" s="16"/>
      <c r="J2154" s="16" t="s">
        <v>344</v>
      </c>
      <c r="K2154" s="16" t="s">
        <v>14701</v>
      </c>
      <c r="L2154" s="16" t="s">
        <v>2824</v>
      </c>
      <c r="M2154" s="19">
        <v>1</v>
      </c>
      <c r="N2154" s="16" t="s">
        <v>20235</v>
      </c>
      <c r="O2154" s="25" t="s">
        <v>14704</v>
      </c>
      <c r="P2154" s="16" t="s">
        <v>14705</v>
      </c>
      <c r="Q2154" s="16" t="s">
        <v>17628</v>
      </c>
      <c r="R2154" s="19"/>
      <c r="S2154" s="19"/>
      <c r="T2154" s="19"/>
      <c r="U2154" s="19"/>
      <c r="V2154" s="19"/>
      <c r="W2154" s="19"/>
      <c r="X2154" s="19"/>
    </row>
    <row r="2155" spans="1:24">
      <c r="A2155" s="19">
        <v>2151</v>
      </c>
      <c r="B2155" s="16" t="s">
        <v>20236</v>
      </c>
      <c r="C2155" s="16" t="s">
        <v>14702</v>
      </c>
      <c r="D2155" s="16" t="s">
        <v>14703</v>
      </c>
      <c r="E2155" s="22">
        <v>1991</v>
      </c>
      <c r="F2155" s="16" t="s">
        <v>29</v>
      </c>
      <c r="G2155" s="16" t="s">
        <v>29</v>
      </c>
      <c r="H2155" s="16" t="s">
        <v>1523</v>
      </c>
      <c r="I2155" s="16"/>
      <c r="J2155" s="16" t="s">
        <v>344</v>
      </c>
      <c r="K2155" s="16" t="s">
        <v>14701</v>
      </c>
      <c r="L2155" s="16" t="s">
        <v>2824</v>
      </c>
      <c r="M2155" s="19">
        <v>1</v>
      </c>
      <c r="N2155" s="16" t="s">
        <v>20237</v>
      </c>
      <c r="O2155" s="25" t="s">
        <v>14706</v>
      </c>
      <c r="P2155" s="16" t="s">
        <v>14707</v>
      </c>
      <c r="Q2155" s="16" t="s">
        <v>17628</v>
      </c>
      <c r="R2155" s="19"/>
      <c r="S2155" s="19"/>
      <c r="T2155" s="19"/>
      <c r="U2155" s="19"/>
      <c r="V2155" s="19"/>
      <c r="W2155" s="19"/>
      <c r="X2155" s="19"/>
    </row>
    <row r="2156" spans="1:24">
      <c r="A2156" s="19">
        <v>2152</v>
      </c>
      <c r="B2156" s="16" t="s">
        <v>20238</v>
      </c>
      <c r="C2156" s="16" t="s">
        <v>14702</v>
      </c>
      <c r="D2156" s="16" t="s">
        <v>14703</v>
      </c>
      <c r="E2156" s="22">
        <v>1991</v>
      </c>
      <c r="F2156" s="16" t="s">
        <v>29</v>
      </c>
      <c r="G2156" s="16" t="s">
        <v>29</v>
      </c>
      <c r="H2156" s="16" t="s">
        <v>1523</v>
      </c>
      <c r="I2156" s="16"/>
      <c r="J2156" s="16" t="s">
        <v>344</v>
      </c>
      <c r="K2156" s="16" t="s">
        <v>14701</v>
      </c>
      <c r="L2156" s="16" t="s">
        <v>2824</v>
      </c>
      <c r="M2156" s="19">
        <v>1</v>
      </c>
      <c r="N2156" s="16" t="s">
        <v>20239</v>
      </c>
      <c r="O2156" s="25" t="s">
        <v>14708</v>
      </c>
      <c r="P2156" s="16" t="s">
        <v>14709</v>
      </c>
      <c r="Q2156" s="16" t="s">
        <v>17628</v>
      </c>
      <c r="R2156" s="19"/>
      <c r="S2156" s="19"/>
      <c r="T2156" s="19"/>
      <c r="U2156" s="19"/>
      <c r="V2156" s="19"/>
      <c r="W2156" s="19"/>
      <c r="X2156" s="19"/>
    </row>
    <row r="2157" spans="1:24">
      <c r="A2157" s="19">
        <v>2153</v>
      </c>
      <c r="B2157" s="16" t="s">
        <v>4926</v>
      </c>
      <c r="C2157" s="16" t="s">
        <v>1950</v>
      </c>
      <c r="D2157" s="16" t="s">
        <v>1951</v>
      </c>
      <c r="E2157" s="22">
        <v>2012</v>
      </c>
      <c r="F2157" s="16" t="s">
        <v>286</v>
      </c>
      <c r="G2157" s="16" t="s">
        <v>53</v>
      </c>
      <c r="H2157" s="16" t="s">
        <v>115</v>
      </c>
      <c r="I2157" s="16" t="s">
        <v>287</v>
      </c>
      <c r="J2157" s="16"/>
      <c r="K2157" s="16"/>
      <c r="L2157" s="16" t="s">
        <v>2928</v>
      </c>
      <c r="M2157" s="19">
        <v>1</v>
      </c>
      <c r="N2157" s="16" t="s">
        <v>20240</v>
      </c>
      <c r="O2157" s="25" t="s">
        <v>4927</v>
      </c>
      <c r="P2157" s="16" t="s">
        <v>4928</v>
      </c>
      <c r="Q2157" s="16" t="s">
        <v>17638</v>
      </c>
      <c r="R2157" s="19"/>
      <c r="S2157" s="19"/>
      <c r="T2157" s="19"/>
      <c r="U2157" s="19"/>
      <c r="V2157" s="19"/>
      <c r="W2157" s="19"/>
      <c r="X2157" s="19"/>
    </row>
    <row r="2158" spans="1:24">
      <c r="A2158" s="19">
        <v>2154</v>
      </c>
      <c r="B2158" s="16" t="s">
        <v>1949</v>
      </c>
      <c r="C2158" s="16" t="s">
        <v>1950</v>
      </c>
      <c r="D2158" s="16" t="s">
        <v>1951</v>
      </c>
      <c r="E2158" s="22">
        <v>2012</v>
      </c>
      <c r="F2158" s="16" t="s">
        <v>286</v>
      </c>
      <c r="G2158" s="16" t="s">
        <v>53</v>
      </c>
      <c r="H2158" s="16" t="s">
        <v>115</v>
      </c>
      <c r="I2158" s="16" t="s">
        <v>287</v>
      </c>
      <c r="J2158" s="16"/>
      <c r="K2158" s="16"/>
      <c r="L2158" s="16" t="s">
        <v>2824</v>
      </c>
      <c r="M2158" s="19">
        <v>1</v>
      </c>
      <c r="N2158" s="16" t="s">
        <v>1953</v>
      </c>
      <c r="O2158" s="25" t="s">
        <v>1952</v>
      </c>
      <c r="P2158" s="16" t="s">
        <v>4929</v>
      </c>
      <c r="Q2158" s="16" t="s">
        <v>17628</v>
      </c>
      <c r="R2158" s="19"/>
      <c r="S2158" s="19"/>
      <c r="T2158" s="19"/>
      <c r="U2158" s="19"/>
      <c r="V2158" s="19">
        <v>12</v>
      </c>
      <c r="W2158" s="19"/>
      <c r="X2158" s="19"/>
    </row>
    <row r="2159" spans="1:24">
      <c r="A2159" s="19">
        <v>2155</v>
      </c>
      <c r="B2159" s="16" t="s">
        <v>4931</v>
      </c>
      <c r="C2159" s="16" t="s">
        <v>1950</v>
      </c>
      <c r="D2159" s="16" t="s">
        <v>4930</v>
      </c>
      <c r="E2159" s="22">
        <v>2019</v>
      </c>
      <c r="F2159" s="16" t="s">
        <v>286</v>
      </c>
      <c r="G2159" s="16" t="s">
        <v>53</v>
      </c>
      <c r="H2159" s="16" t="s">
        <v>115</v>
      </c>
      <c r="I2159" s="16" t="s">
        <v>287</v>
      </c>
      <c r="J2159" s="16"/>
      <c r="K2159" s="16"/>
      <c r="L2159" s="16" t="s">
        <v>2928</v>
      </c>
      <c r="M2159" s="19">
        <v>1</v>
      </c>
      <c r="N2159" s="16" t="s">
        <v>20241</v>
      </c>
      <c r="O2159" s="25" t="s">
        <v>4932</v>
      </c>
      <c r="P2159" s="16" t="s">
        <v>4933</v>
      </c>
      <c r="Q2159" s="16" t="s">
        <v>17638</v>
      </c>
      <c r="R2159" s="19"/>
      <c r="S2159" s="19"/>
      <c r="T2159" s="19"/>
      <c r="U2159" s="19"/>
      <c r="V2159" s="19"/>
      <c r="W2159" s="19"/>
      <c r="X2159" s="19"/>
    </row>
    <row r="2160" spans="1:24">
      <c r="A2160" s="19">
        <v>2156</v>
      </c>
      <c r="B2160" s="16" t="s">
        <v>1107</v>
      </c>
      <c r="C2160" s="16" t="s">
        <v>1108</v>
      </c>
      <c r="D2160" s="16" t="s">
        <v>1109</v>
      </c>
      <c r="E2160" s="22">
        <v>2019</v>
      </c>
      <c r="F2160" s="16" t="s">
        <v>29</v>
      </c>
      <c r="G2160" s="16" t="s">
        <v>29</v>
      </c>
      <c r="H2160" s="16" t="s">
        <v>258</v>
      </c>
      <c r="I2160" s="16"/>
      <c r="J2160" s="16" t="s">
        <v>989</v>
      </c>
      <c r="K2160" s="16" t="s">
        <v>11987</v>
      </c>
      <c r="L2160" s="16" t="s">
        <v>2824</v>
      </c>
      <c r="M2160" s="19">
        <v>1</v>
      </c>
      <c r="N2160" s="16" t="s">
        <v>1111</v>
      </c>
      <c r="O2160" s="25" t="s">
        <v>1110</v>
      </c>
      <c r="P2160" s="16" t="s">
        <v>11988</v>
      </c>
      <c r="Q2160" s="16" t="s">
        <v>17628</v>
      </c>
      <c r="R2160" s="19"/>
      <c r="S2160" s="19"/>
      <c r="T2160" s="19">
        <v>21</v>
      </c>
      <c r="U2160" s="19"/>
      <c r="V2160" s="19"/>
      <c r="W2160" s="19"/>
      <c r="X2160" s="19"/>
    </row>
    <row r="2161" spans="1:24">
      <c r="A2161" s="19">
        <v>2157</v>
      </c>
      <c r="B2161" s="16" t="s">
        <v>13286</v>
      </c>
      <c r="C2161" s="16" t="s">
        <v>1108</v>
      </c>
      <c r="D2161" s="16" t="s">
        <v>13287</v>
      </c>
      <c r="E2161" s="22">
        <v>2011</v>
      </c>
      <c r="F2161" s="16" t="s">
        <v>29</v>
      </c>
      <c r="G2161" s="16" t="s">
        <v>29</v>
      </c>
      <c r="H2161" s="16" t="s">
        <v>146</v>
      </c>
      <c r="I2161" s="16"/>
      <c r="J2161" s="16" t="s">
        <v>319</v>
      </c>
      <c r="K2161" s="16" t="s">
        <v>13286</v>
      </c>
      <c r="L2161" s="16" t="s">
        <v>2833</v>
      </c>
      <c r="M2161" s="19">
        <v>1</v>
      </c>
      <c r="N2161" s="16" t="s">
        <v>20242</v>
      </c>
      <c r="O2161" s="25" t="s">
        <v>13288</v>
      </c>
      <c r="P2161" s="16" t="s">
        <v>13289</v>
      </c>
      <c r="Q2161" s="16" t="s">
        <v>17687</v>
      </c>
      <c r="R2161" s="19"/>
      <c r="S2161" s="19"/>
      <c r="T2161" s="19"/>
      <c r="U2161" s="19"/>
      <c r="V2161" s="19"/>
      <c r="W2161" s="19"/>
      <c r="X2161" s="19"/>
    </row>
    <row r="2162" spans="1:24">
      <c r="A2162" s="19">
        <v>2158</v>
      </c>
      <c r="B2162" s="16" t="s">
        <v>20243</v>
      </c>
      <c r="C2162" s="16" t="s">
        <v>14967</v>
      </c>
      <c r="D2162" s="16" t="s">
        <v>14968</v>
      </c>
      <c r="E2162" s="22">
        <v>2006</v>
      </c>
      <c r="F2162" s="16" t="s">
        <v>29</v>
      </c>
      <c r="G2162" s="16" t="s">
        <v>29</v>
      </c>
      <c r="H2162" s="16" t="s">
        <v>1523</v>
      </c>
      <c r="I2162" s="16"/>
      <c r="J2162" s="16" t="s">
        <v>344</v>
      </c>
      <c r="K2162" s="16" t="s">
        <v>14966</v>
      </c>
      <c r="L2162" s="16" t="s">
        <v>7417</v>
      </c>
      <c r="M2162" s="19">
        <v>1</v>
      </c>
      <c r="N2162" s="16" t="s">
        <v>20244</v>
      </c>
      <c r="O2162" s="25" t="s">
        <v>14969</v>
      </c>
      <c r="P2162" s="16" t="s">
        <v>14970</v>
      </c>
      <c r="Q2162" s="16" t="s">
        <v>17662</v>
      </c>
      <c r="R2162" s="19"/>
      <c r="S2162" s="19"/>
      <c r="T2162" s="19"/>
      <c r="U2162" s="19"/>
      <c r="V2162" s="19"/>
      <c r="W2162" s="19"/>
      <c r="X2162" s="19"/>
    </row>
    <row r="2163" spans="1:24">
      <c r="A2163" s="19">
        <v>2159</v>
      </c>
      <c r="B2163" s="16" t="s">
        <v>20245</v>
      </c>
      <c r="C2163" s="16" t="s">
        <v>14972</v>
      </c>
      <c r="D2163" s="16" t="s">
        <v>14973</v>
      </c>
      <c r="E2163" s="22">
        <v>2006</v>
      </c>
      <c r="F2163" s="16" t="s">
        <v>29</v>
      </c>
      <c r="G2163" s="16" t="s">
        <v>29</v>
      </c>
      <c r="H2163" s="16" t="s">
        <v>1523</v>
      </c>
      <c r="I2163" s="16"/>
      <c r="J2163" s="16" t="s">
        <v>344</v>
      </c>
      <c r="K2163" s="16" t="s">
        <v>14971</v>
      </c>
      <c r="L2163" s="16" t="s">
        <v>7417</v>
      </c>
      <c r="M2163" s="19">
        <v>1</v>
      </c>
      <c r="N2163" s="16" t="s">
        <v>20246</v>
      </c>
      <c r="O2163" s="25" t="s">
        <v>14974</v>
      </c>
      <c r="P2163" s="16" t="s">
        <v>14975</v>
      </c>
      <c r="Q2163" s="16" t="s">
        <v>17662</v>
      </c>
      <c r="R2163" s="19"/>
      <c r="S2163" s="19"/>
      <c r="T2163" s="19"/>
      <c r="U2163" s="19"/>
      <c r="V2163" s="19"/>
      <c r="W2163" s="19"/>
      <c r="X2163" s="19"/>
    </row>
    <row r="2164" spans="1:24">
      <c r="A2164" s="19">
        <v>2160</v>
      </c>
      <c r="B2164" s="16" t="s">
        <v>20247</v>
      </c>
      <c r="C2164" s="16" t="s">
        <v>14972</v>
      </c>
      <c r="D2164" s="16" t="s">
        <v>14973</v>
      </c>
      <c r="E2164" s="22">
        <v>2006</v>
      </c>
      <c r="F2164" s="16" t="s">
        <v>29</v>
      </c>
      <c r="G2164" s="16" t="s">
        <v>29</v>
      </c>
      <c r="H2164" s="16" t="s">
        <v>1523</v>
      </c>
      <c r="I2164" s="16"/>
      <c r="J2164" s="16" t="s">
        <v>344</v>
      </c>
      <c r="K2164" s="16" t="s">
        <v>14971</v>
      </c>
      <c r="L2164" s="16" t="s">
        <v>7417</v>
      </c>
      <c r="M2164" s="19">
        <v>1</v>
      </c>
      <c r="N2164" s="16" t="s">
        <v>20248</v>
      </c>
      <c r="O2164" s="25" t="s">
        <v>14976</v>
      </c>
      <c r="P2164" s="16" t="s">
        <v>14977</v>
      </c>
      <c r="Q2164" s="16" t="s">
        <v>17662</v>
      </c>
      <c r="R2164" s="19"/>
      <c r="S2164" s="19"/>
      <c r="T2164" s="19"/>
      <c r="U2164" s="19"/>
      <c r="V2164" s="19"/>
      <c r="W2164" s="19"/>
      <c r="X2164" s="19"/>
    </row>
    <row r="2165" spans="1:24">
      <c r="A2165" s="19">
        <v>2161</v>
      </c>
      <c r="B2165" s="16" t="s">
        <v>17299</v>
      </c>
      <c r="C2165" s="16" t="s">
        <v>17298</v>
      </c>
      <c r="D2165" s="16" t="s">
        <v>17300</v>
      </c>
      <c r="E2165" s="22">
        <v>2023</v>
      </c>
      <c r="F2165" s="16" t="s">
        <v>31</v>
      </c>
      <c r="G2165" s="16" t="s">
        <v>31</v>
      </c>
      <c r="H2165" s="16" t="s">
        <v>219</v>
      </c>
      <c r="I2165" s="16"/>
      <c r="J2165" s="16" t="s">
        <v>17298</v>
      </c>
      <c r="K2165" s="16" t="s">
        <v>17299</v>
      </c>
      <c r="L2165" s="16" t="s">
        <v>3169</v>
      </c>
      <c r="M2165" s="19">
        <v>1</v>
      </c>
      <c r="N2165" s="16" t="s">
        <v>20249</v>
      </c>
      <c r="O2165" s="25" t="s">
        <v>17301</v>
      </c>
      <c r="P2165" s="16" t="s">
        <v>17302</v>
      </c>
      <c r="Q2165" s="16" t="s">
        <v>17630</v>
      </c>
      <c r="R2165" s="19"/>
      <c r="S2165" s="19"/>
      <c r="T2165" s="19"/>
      <c r="U2165" s="19"/>
      <c r="V2165" s="19"/>
      <c r="W2165" s="19"/>
      <c r="X2165" s="19"/>
    </row>
    <row r="2166" spans="1:24">
      <c r="A2166" s="19">
        <v>2162</v>
      </c>
      <c r="B2166" s="16" t="s">
        <v>11743</v>
      </c>
      <c r="C2166" s="16" t="s">
        <v>11744</v>
      </c>
      <c r="D2166" s="16" t="s">
        <v>11745</v>
      </c>
      <c r="E2166" s="22">
        <v>2018</v>
      </c>
      <c r="F2166" s="16" t="s">
        <v>2013</v>
      </c>
      <c r="G2166" s="16" t="s">
        <v>29</v>
      </c>
      <c r="H2166" s="16" t="s">
        <v>1691</v>
      </c>
      <c r="I2166" s="16"/>
      <c r="J2166" s="16" t="s">
        <v>344</v>
      </c>
      <c r="K2166" s="16" t="s">
        <v>11743</v>
      </c>
      <c r="L2166" s="16" t="s">
        <v>2824</v>
      </c>
      <c r="M2166" s="19">
        <v>1</v>
      </c>
      <c r="N2166" s="16" t="s">
        <v>20250</v>
      </c>
      <c r="O2166" s="25" t="s">
        <v>11746</v>
      </c>
      <c r="P2166" s="16" t="s">
        <v>11747</v>
      </c>
      <c r="Q2166" s="16" t="s">
        <v>17628</v>
      </c>
      <c r="R2166" s="19"/>
      <c r="S2166" s="19"/>
      <c r="T2166" s="19"/>
      <c r="U2166" s="19"/>
      <c r="V2166" s="19"/>
      <c r="W2166" s="19"/>
      <c r="X2166" s="19"/>
    </row>
    <row r="2167" spans="1:24">
      <c r="A2167" s="19">
        <v>2163</v>
      </c>
      <c r="B2167" s="16" t="s">
        <v>2553</v>
      </c>
      <c r="C2167" s="16" t="s">
        <v>2554</v>
      </c>
      <c r="D2167" s="16" t="s">
        <v>2555</v>
      </c>
      <c r="E2167" s="22">
        <v>2016</v>
      </c>
      <c r="F2167" s="16" t="s">
        <v>29</v>
      </c>
      <c r="G2167" s="16" t="s">
        <v>29</v>
      </c>
      <c r="H2167" s="16" t="s">
        <v>1691</v>
      </c>
      <c r="I2167" s="16"/>
      <c r="J2167" s="16" t="s">
        <v>1692</v>
      </c>
      <c r="K2167" s="16" t="s">
        <v>2553</v>
      </c>
      <c r="L2167" s="16" t="s">
        <v>3169</v>
      </c>
      <c r="M2167" s="19">
        <v>1</v>
      </c>
      <c r="N2167" s="16" t="s">
        <v>2557</v>
      </c>
      <c r="O2167" s="25" t="s">
        <v>2556</v>
      </c>
      <c r="P2167" s="16" t="s">
        <v>11794</v>
      </c>
      <c r="Q2167" s="16" t="s">
        <v>17630</v>
      </c>
      <c r="R2167" s="19"/>
      <c r="S2167" s="19"/>
      <c r="T2167" s="19"/>
      <c r="U2167" s="19"/>
      <c r="V2167" s="19"/>
      <c r="W2167" s="19">
        <v>48</v>
      </c>
      <c r="X2167" s="19"/>
    </row>
    <row r="2168" spans="1:24">
      <c r="A2168" s="19">
        <v>2164</v>
      </c>
      <c r="B2168" s="16" t="s">
        <v>15838</v>
      </c>
      <c r="C2168" s="16" t="s">
        <v>2554</v>
      </c>
      <c r="D2168" s="16" t="s">
        <v>15839</v>
      </c>
      <c r="E2168" s="22">
        <v>2024</v>
      </c>
      <c r="F2168" s="16" t="s">
        <v>29</v>
      </c>
      <c r="G2168" s="16" t="s">
        <v>29</v>
      </c>
      <c r="H2168" s="16" t="s">
        <v>1523</v>
      </c>
      <c r="I2168" s="16"/>
      <c r="J2168" s="16" t="s">
        <v>344</v>
      </c>
      <c r="K2168" s="16" t="s">
        <v>15838</v>
      </c>
      <c r="L2168" s="16" t="s">
        <v>9073</v>
      </c>
      <c r="M2168" s="19">
        <v>1</v>
      </c>
      <c r="N2168" s="16" t="s">
        <v>20251</v>
      </c>
      <c r="O2168" s="25" t="s">
        <v>15840</v>
      </c>
      <c r="P2168" s="16" t="s">
        <v>15841</v>
      </c>
      <c r="Q2168" s="16" t="s">
        <v>17641</v>
      </c>
      <c r="R2168" s="19"/>
      <c r="S2168" s="19"/>
      <c r="T2168" s="19"/>
      <c r="U2168" s="19"/>
      <c r="V2168" s="19"/>
      <c r="W2168" s="19"/>
      <c r="X2168" s="19"/>
    </row>
    <row r="2169" spans="1:24">
      <c r="A2169" s="19">
        <v>2165</v>
      </c>
      <c r="B2169" s="16" t="s">
        <v>20252</v>
      </c>
      <c r="C2169" s="16" t="s">
        <v>11069</v>
      </c>
      <c r="D2169" s="16" t="s">
        <v>11070</v>
      </c>
      <c r="E2169" s="22">
        <v>2022</v>
      </c>
      <c r="F2169" s="16" t="s">
        <v>29</v>
      </c>
      <c r="G2169" s="16" t="s">
        <v>29</v>
      </c>
      <c r="H2169" s="16" t="s">
        <v>692</v>
      </c>
      <c r="I2169" s="16"/>
      <c r="J2169" s="16" t="s">
        <v>711</v>
      </c>
      <c r="K2169" s="16" t="s">
        <v>11068</v>
      </c>
      <c r="L2169" s="16" t="s">
        <v>7417</v>
      </c>
      <c r="M2169" s="19">
        <v>1</v>
      </c>
      <c r="N2169" s="16" t="s">
        <v>20253</v>
      </c>
      <c r="O2169" s="25" t="s">
        <v>11071</v>
      </c>
      <c r="P2169" s="16" t="s">
        <v>11072</v>
      </c>
      <c r="Q2169" s="16" t="s">
        <v>17662</v>
      </c>
      <c r="R2169" s="19"/>
      <c r="S2169" s="19"/>
      <c r="T2169" s="19"/>
      <c r="U2169" s="19"/>
      <c r="V2169" s="19"/>
      <c r="W2169" s="19"/>
      <c r="X2169" s="19"/>
    </row>
    <row r="2170" spans="1:24">
      <c r="A2170" s="19">
        <v>2166</v>
      </c>
      <c r="B2170" s="16" t="s">
        <v>20254</v>
      </c>
      <c r="C2170" s="16" t="s">
        <v>11069</v>
      </c>
      <c r="D2170" s="16" t="s">
        <v>11070</v>
      </c>
      <c r="E2170" s="22">
        <v>2022</v>
      </c>
      <c r="F2170" s="16" t="s">
        <v>29</v>
      </c>
      <c r="G2170" s="16" t="s">
        <v>29</v>
      </c>
      <c r="H2170" s="16" t="s">
        <v>692</v>
      </c>
      <c r="I2170" s="16"/>
      <c r="J2170" s="16" t="s">
        <v>711</v>
      </c>
      <c r="K2170" s="16" t="s">
        <v>11068</v>
      </c>
      <c r="L2170" s="16" t="s">
        <v>7417</v>
      </c>
      <c r="M2170" s="19">
        <v>1</v>
      </c>
      <c r="N2170" s="16" t="s">
        <v>20255</v>
      </c>
      <c r="O2170" s="25" t="s">
        <v>11073</v>
      </c>
      <c r="P2170" s="16" t="s">
        <v>11074</v>
      </c>
      <c r="Q2170" s="16" t="s">
        <v>17662</v>
      </c>
      <c r="R2170" s="19"/>
      <c r="S2170" s="19"/>
      <c r="T2170" s="19"/>
      <c r="U2170" s="19"/>
      <c r="V2170" s="19"/>
      <c r="W2170" s="19"/>
      <c r="X2170" s="19"/>
    </row>
    <row r="2171" spans="1:24">
      <c r="A2171" s="19">
        <v>2167</v>
      </c>
      <c r="B2171" s="16" t="s">
        <v>20256</v>
      </c>
      <c r="C2171" s="16" t="s">
        <v>11069</v>
      </c>
      <c r="D2171" s="16" t="s">
        <v>11070</v>
      </c>
      <c r="E2171" s="22">
        <v>2022</v>
      </c>
      <c r="F2171" s="16" t="s">
        <v>29</v>
      </c>
      <c r="G2171" s="16" t="s">
        <v>29</v>
      </c>
      <c r="H2171" s="16" t="s">
        <v>692</v>
      </c>
      <c r="I2171" s="16"/>
      <c r="J2171" s="16" t="s">
        <v>711</v>
      </c>
      <c r="K2171" s="16" t="s">
        <v>11068</v>
      </c>
      <c r="L2171" s="16" t="s">
        <v>7417</v>
      </c>
      <c r="M2171" s="19">
        <v>1</v>
      </c>
      <c r="N2171" s="16" t="s">
        <v>20257</v>
      </c>
      <c r="O2171" s="25" t="s">
        <v>11075</v>
      </c>
      <c r="P2171" s="16" t="s">
        <v>11076</v>
      </c>
      <c r="Q2171" s="16" t="s">
        <v>17662</v>
      </c>
      <c r="R2171" s="19"/>
      <c r="S2171" s="19"/>
      <c r="T2171" s="19"/>
      <c r="U2171" s="19"/>
      <c r="V2171" s="19"/>
      <c r="W2171" s="19"/>
      <c r="X2171" s="19"/>
    </row>
    <row r="2172" spans="1:24">
      <c r="A2172" s="19">
        <v>2168</v>
      </c>
      <c r="B2172" s="16" t="s">
        <v>20258</v>
      </c>
      <c r="C2172" s="16" t="s">
        <v>11069</v>
      </c>
      <c r="D2172" s="16" t="s">
        <v>11070</v>
      </c>
      <c r="E2172" s="22">
        <v>2022</v>
      </c>
      <c r="F2172" s="16" t="s">
        <v>29</v>
      </c>
      <c r="G2172" s="16" t="s">
        <v>29</v>
      </c>
      <c r="H2172" s="16" t="s">
        <v>692</v>
      </c>
      <c r="I2172" s="16"/>
      <c r="J2172" s="16" t="s">
        <v>711</v>
      </c>
      <c r="K2172" s="16" t="s">
        <v>11068</v>
      </c>
      <c r="L2172" s="16" t="s">
        <v>7417</v>
      </c>
      <c r="M2172" s="19">
        <v>1</v>
      </c>
      <c r="N2172" s="16" t="s">
        <v>20259</v>
      </c>
      <c r="O2172" s="25" t="s">
        <v>11077</v>
      </c>
      <c r="P2172" s="16" t="s">
        <v>11078</v>
      </c>
      <c r="Q2172" s="16" t="s">
        <v>17662</v>
      </c>
      <c r="R2172" s="19"/>
      <c r="S2172" s="19"/>
      <c r="T2172" s="19"/>
      <c r="U2172" s="19"/>
      <c r="V2172" s="19"/>
      <c r="W2172" s="19"/>
      <c r="X2172" s="19"/>
    </row>
    <row r="2173" spans="1:24">
      <c r="A2173" s="19">
        <v>2169</v>
      </c>
      <c r="B2173" s="16" t="s">
        <v>2315</v>
      </c>
      <c r="C2173" s="16" t="s">
        <v>2316</v>
      </c>
      <c r="D2173" s="16" t="s">
        <v>2317</v>
      </c>
      <c r="E2173" s="22">
        <v>2018</v>
      </c>
      <c r="F2173" s="16" t="s">
        <v>29</v>
      </c>
      <c r="G2173" s="16" t="s">
        <v>29</v>
      </c>
      <c r="H2173" s="16" t="s">
        <v>692</v>
      </c>
      <c r="I2173" s="16"/>
      <c r="J2173" s="16" t="s">
        <v>711</v>
      </c>
      <c r="K2173" s="16" t="s">
        <v>10787</v>
      </c>
      <c r="L2173" s="16" t="s">
        <v>2824</v>
      </c>
      <c r="M2173" s="19">
        <v>1</v>
      </c>
      <c r="N2173" s="16" t="s">
        <v>2319</v>
      </c>
      <c r="O2173" s="25" t="s">
        <v>2318</v>
      </c>
      <c r="P2173" s="16" t="s">
        <v>10788</v>
      </c>
      <c r="Q2173" s="16" t="s">
        <v>17628</v>
      </c>
      <c r="R2173" s="19"/>
      <c r="S2173" s="19"/>
      <c r="T2173" s="19"/>
      <c r="U2173" s="19"/>
      <c r="V2173" s="19">
        <v>94</v>
      </c>
      <c r="W2173" s="19"/>
      <c r="X2173" s="19"/>
    </row>
    <row r="2174" spans="1:24">
      <c r="A2174" s="19">
        <v>2170</v>
      </c>
      <c r="B2174" s="16" t="s">
        <v>7734</v>
      </c>
      <c r="C2174" s="16" t="s">
        <v>7719</v>
      </c>
      <c r="D2174" s="16" t="s">
        <v>7733</v>
      </c>
      <c r="E2174" s="22">
        <v>1979</v>
      </c>
      <c r="F2174" s="16" t="s">
        <v>114</v>
      </c>
      <c r="G2174" s="16" t="s">
        <v>53</v>
      </c>
      <c r="H2174" s="16" t="s">
        <v>115</v>
      </c>
      <c r="I2174" s="16" t="s">
        <v>513</v>
      </c>
      <c r="J2174" s="16"/>
      <c r="K2174" s="16"/>
      <c r="L2174" s="16" t="s">
        <v>2833</v>
      </c>
      <c r="M2174" s="19">
        <v>1</v>
      </c>
      <c r="N2174" s="16" t="s">
        <v>20260</v>
      </c>
      <c r="O2174" s="25" t="s">
        <v>7735</v>
      </c>
      <c r="P2174" s="16" t="s">
        <v>7736</v>
      </c>
      <c r="Q2174" s="16" t="s">
        <v>17687</v>
      </c>
      <c r="R2174" s="19"/>
      <c r="S2174" s="19"/>
      <c r="T2174" s="19"/>
      <c r="U2174" s="19"/>
      <c r="V2174" s="19"/>
      <c r="W2174" s="19"/>
      <c r="X2174" s="19"/>
    </row>
    <row r="2175" spans="1:24">
      <c r="A2175" s="19">
        <v>2171</v>
      </c>
      <c r="B2175" s="16" t="s">
        <v>7738</v>
      </c>
      <c r="C2175" s="16" t="s">
        <v>7719</v>
      </c>
      <c r="D2175" s="16" t="s">
        <v>7737</v>
      </c>
      <c r="E2175" s="22">
        <v>1969</v>
      </c>
      <c r="F2175" s="16" t="s">
        <v>114</v>
      </c>
      <c r="G2175" s="16" t="s">
        <v>53</v>
      </c>
      <c r="H2175" s="16" t="s">
        <v>115</v>
      </c>
      <c r="I2175" s="16" t="s">
        <v>513</v>
      </c>
      <c r="J2175" s="16"/>
      <c r="K2175" s="16"/>
      <c r="L2175" s="16" t="s">
        <v>2833</v>
      </c>
      <c r="M2175" s="19">
        <v>1</v>
      </c>
      <c r="N2175" s="16" t="s">
        <v>20261</v>
      </c>
      <c r="O2175" s="25" t="s">
        <v>7739</v>
      </c>
      <c r="P2175" s="16" t="s">
        <v>7740</v>
      </c>
      <c r="Q2175" s="16" t="s">
        <v>17687</v>
      </c>
      <c r="R2175" s="19"/>
      <c r="S2175" s="19"/>
      <c r="T2175" s="19"/>
      <c r="U2175" s="19"/>
      <c r="V2175" s="19"/>
      <c r="W2175" s="19"/>
      <c r="X2175" s="19"/>
    </row>
    <row r="2176" spans="1:24">
      <c r="A2176" s="19">
        <v>2172</v>
      </c>
      <c r="B2176" s="16" t="s">
        <v>7776</v>
      </c>
      <c r="C2176" s="16" t="s">
        <v>7719</v>
      </c>
      <c r="D2176" s="16" t="s">
        <v>7775</v>
      </c>
      <c r="E2176" s="22">
        <v>1971</v>
      </c>
      <c r="F2176" s="16" t="s">
        <v>114</v>
      </c>
      <c r="G2176" s="16" t="s">
        <v>53</v>
      </c>
      <c r="H2176" s="16" t="s">
        <v>115</v>
      </c>
      <c r="I2176" s="16" t="s">
        <v>513</v>
      </c>
      <c r="J2176" s="16"/>
      <c r="K2176" s="16"/>
      <c r="L2176" s="16" t="s">
        <v>6202</v>
      </c>
      <c r="M2176" s="19">
        <v>2</v>
      </c>
      <c r="N2176" s="16" t="s">
        <v>20262</v>
      </c>
      <c r="O2176" s="25" t="s">
        <v>7777</v>
      </c>
      <c r="P2176" s="16" t="s">
        <v>7778</v>
      </c>
      <c r="Q2176" s="16" t="s">
        <v>19253</v>
      </c>
      <c r="R2176" s="19"/>
      <c r="S2176" s="19"/>
      <c r="T2176" s="19"/>
      <c r="U2176" s="19"/>
      <c r="V2176" s="19"/>
      <c r="W2176" s="19"/>
      <c r="X2176" s="19"/>
    </row>
    <row r="2177" spans="1:24">
      <c r="A2177" s="19">
        <v>2173</v>
      </c>
      <c r="B2177" s="16" t="s">
        <v>7760</v>
      </c>
      <c r="C2177" s="16" t="s">
        <v>7719</v>
      </c>
      <c r="D2177" s="16" t="s">
        <v>7759</v>
      </c>
      <c r="E2177" s="22">
        <v>1970</v>
      </c>
      <c r="F2177" s="16" t="s">
        <v>114</v>
      </c>
      <c r="G2177" s="16" t="s">
        <v>53</v>
      </c>
      <c r="H2177" s="16" t="s">
        <v>115</v>
      </c>
      <c r="I2177" s="16" t="s">
        <v>513</v>
      </c>
      <c r="J2177" s="16"/>
      <c r="K2177" s="16"/>
      <c r="L2177" s="16" t="s">
        <v>2817</v>
      </c>
      <c r="M2177" s="19">
        <v>1</v>
      </c>
      <c r="N2177" s="16" t="s">
        <v>20263</v>
      </c>
      <c r="O2177" s="25" t="s">
        <v>7761</v>
      </c>
      <c r="P2177" s="16" t="s">
        <v>7762</v>
      </c>
      <c r="Q2177" s="16" t="s">
        <v>17633</v>
      </c>
      <c r="R2177" s="19"/>
      <c r="S2177" s="19"/>
      <c r="T2177" s="19"/>
      <c r="U2177" s="19"/>
      <c r="V2177" s="19"/>
      <c r="W2177" s="19"/>
      <c r="X2177" s="19"/>
    </row>
    <row r="2178" spans="1:24">
      <c r="A2178" s="19">
        <v>2174</v>
      </c>
      <c r="B2178" s="16" t="s">
        <v>7741</v>
      </c>
      <c r="C2178" s="16" t="s">
        <v>7719</v>
      </c>
      <c r="D2178" s="16" t="s">
        <v>7737</v>
      </c>
      <c r="E2178" s="22">
        <v>1969</v>
      </c>
      <c r="F2178" s="16" t="s">
        <v>114</v>
      </c>
      <c r="G2178" s="16" t="s">
        <v>53</v>
      </c>
      <c r="H2178" s="16" t="s">
        <v>115</v>
      </c>
      <c r="I2178" s="16" t="s">
        <v>513</v>
      </c>
      <c r="J2178" s="16"/>
      <c r="K2178" s="16"/>
      <c r="L2178" s="16" t="s">
        <v>2833</v>
      </c>
      <c r="M2178" s="19">
        <v>1</v>
      </c>
      <c r="N2178" s="16" t="s">
        <v>20264</v>
      </c>
      <c r="O2178" s="25" t="s">
        <v>7742</v>
      </c>
      <c r="P2178" s="16" t="s">
        <v>7743</v>
      </c>
      <c r="Q2178" s="16" t="s">
        <v>17687</v>
      </c>
      <c r="R2178" s="19"/>
      <c r="S2178" s="19"/>
      <c r="T2178" s="19"/>
      <c r="U2178" s="19"/>
      <c r="V2178" s="19"/>
      <c r="W2178" s="19"/>
      <c r="X2178" s="19"/>
    </row>
    <row r="2179" spans="1:24">
      <c r="A2179" s="19">
        <v>2175</v>
      </c>
      <c r="B2179" s="16" t="s">
        <v>7822</v>
      </c>
      <c r="C2179" s="16" t="s">
        <v>7719</v>
      </c>
      <c r="D2179" s="16" t="s">
        <v>7821</v>
      </c>
      <c r="E2179" s="22">
        <v>1976</v>
      </c>
      <c r="F2179" s="16" t="s">
        <v>114</v>
      </c>
      <c r="G2179" s="16" t="s">
        <v>53</v>
      </c>
      <c r="H2179" s="16" t="s">
        <v>115</v>
      </c>
      <c r="I2179" s="16" t="s">
        <v>513</v>
      </c>
      <c r="J2179" s="16"/>
      <c r="K2179" s="16"/>
      <c r="L2179" s="16" t="s">
        <v>2817</v>
      </c>
      <c r="M2179" s="19">
        <v>1</v>
      </c>
      <c r="N2179" s="16" t="s">
        <v>20265</v>
      </c>
      <c r="O2179" s="25" t="s">
        <v>7823</v>
      </c>
      <c r="P2179" s="16" t="s">
        <v>7824</v>
      </c>
      <c r="Q2179" s="16" t="s">
        <v>17633</v>
      </c>
      <c r="R2179" s="19"/>
      <c r="S2179" s="19"/>
      <c r="T2179" s="19"/>
      <c r="U2179" s="19"/>
      <c r="V2179" s="19"/>
      <c r="W2179" s="19"/>
      <c r="X2179" s="19"/>
    </row>
    <row r="2180" spans="1:24">
      <c r="A2180" s="19">
        <v>2176</v>
      </c>
      <c r="B2180" s="16" t="s">
        <v>7721</v>
      </c>
      <c r="C2180" s="16" t="s">
        <v>7719</v>
      </c>
      <c r="D2180" s="16" t="s">
        <v>7720</v>
      </c>
      <c r="E2180" s="22">
        <v>2015</v>
      </c>
      <c r="F2180" s="16" t="s">
        <v>114</v>
      </c>
      <c r="G2180" s="16" t="s">
        <v>53</v>
      </c>
      <c r="H2180" s="16" t="s">
        <v>115</v>
      </c>
      <c r="I2180" s="16" t="s">
        <v>513</v>
      </c>
      <c r="J2180" s="16"/>
      <c r="K2180" s="16"/>
      <c r="L2180" s="16" t="s">
        <v>2833</v>
      </c>
      <c r="M2180" s="19">
        <v>1</v>
      </c>
      <c r="N2180" s="16" t="s">
        <v>20266</v>
      </c>
      <c r="O2180" s="25" t="s">
        <v>7722</v>
      </c>
      <c r="P2180" s="16" t="s">
        <v>7723</v>
      </c>
      <c r="Q2180" s="16" t="s">
        <v>17687</v>
      </c>
      <c r="R2180" s="19"/>
      <c r="S2180" s="19"/>
      <c r="T2180" s="19"/>
      <c r="U2180" s="19"/>
      <c r="V2180" s="19"/>
      <c r="W2180" s="19"/>
      <c r="X2180" s="19"/>
    </row>
    <row r="2181" spans="1:24">
      <c r="A2181" s="19">
        <v>2177</v>
      </c>
      <c r="B2181" s="16" t="s">
        <v>7779</v>
      </c>
      <c r="C2181" s="16" t="s">
        <v>7719</v>
      </c>
      <c r="D2181" s="16" t="s">
        <v>7775</v>
      </c>
      <c r="E2181" s="22">
        <v>1971</v>
      </c>
      <c r="F2181" s="16" t="s">
        <v>114</v>
      </c>
      <c r="G2181" s="16" t="s">
        <v>53</v>
      </c>
      <c r="H2181" s="16" t="s">
        <v>115</v>
      </c>
      <c r="I2181" s="16" t="s">
        <v>513</v>
      </c>
      <c r="J2181" s="16"/>
      <c r="K2181" s="16"/>
      <c r="L2181" s="16" t="s">
        <v>2824</v>
      </c>
      <c r="M2181" s="19">
        <v>1</v>
      </c>
      <c r="N2181" s="16" t="s">
        <v>20267</v>
      </c>
      <c r="O2181" s="25" t="s">
        <v>7780</v>
      </c>
      <c r="P2181" s="16" t="s">
        <v>7781</v>
      </c>
      <c r="Q2181" s="16" t="s">
        <v>17628</v>
      </c>
      <c r="R2181" s="19"/>
      <c r="S2181" s="19"/>
      <c r="T2181" s="19"/>
      <c r="U2181" s="19"/>
      <c r="V2181" s="19"/>
      <c r="W2181" s="19"/>
      <c r="X2181" s="19"/>
    </row>
    <row r="2182" spans="1:24">
      <c r="A2182" s="19">
        <v>2178</v>
      </c>
      <c r="B2182" s="16" t="s">
        <v>7763</v>
      </c>
      <c r="C2182" s="16" t="s">
        <v>7719</v>
      </c>
      <c r="D2182" s="16" t="s">
        <v>7759</v>
      </c>
      <c r="E2182" s="22">
        <v>1970</v>
      </c>
      <c r="F2182" s="16" t="s">
        <v>114</v>
      </c>
      <c r="G2182" s="16" t="s">
        <v>53</v>
      </c>
      <c r="H2182" s="16" t="s">
        <v>115</v>
      </c>
      <c r="I2182" s="16" t="s">
        <v>513</v>
      </c>
      <c r="J2182" s="16"/>
      <c r="K2182" s="16"/>
      <c r="L2182" s="16" t="s">
        <v>2833</v>
      </c>
      <c r="M2182" s="19">
        <v>1</v>
      </c>
      <c r="N2182" s="16" t="s">
        <v>20268</v>
      </c>
      <c r="O2182" s="25" t="s">
        <v>7764</v>
      </c>
      <c r="P2182" s="16" t="s">
        <v>7765</v>
      </c>
      <c r="Q2182" s="16" t="s">
        <v>17687</v>
      </c>
      <c r="R2182" s="19"/>
      <c r="S2182" s="19"/>
      <c r="T2182" s="19"/>
      <c r="U2182" s="19"/>
      <c r="V2182" s="19"/>
      <c r="W2182" s="19"/>
      <c r="X2182" s="19"/>
    </row>
    <row r="2183" spans="1:24">
      <c r="A2183" s="19">
        <v>2179</v>
      </c>
      <c r="B2183" s="16" t="s">
        <v>7724</v>
      </c>
      <c r="C2183" s="16" t="s">
        <v>7719</v>
      </c>
      <c r="D2183" s="16" t="s">
        <v>7720</v>
      </c>
      <c r="E2183" s="22">
        <v>2015</v>
      </c>
      <c r="F2183" s="16" t="s">
        <v>114</v>
      </c>
      <c r="G2183" s="16" t="s">
        <v>53</v>
      </c>
      <c r="H2183" s="16" t="s">
        <v>115</v>
      </c>
      <c r="I2183" s="16" t="s">
        <v>513</v>
      </c>
      <c r="J2183" s="16"/>
      <c r="K2183" s="16"/>
      <c r="L2183" s="16" t="s">
        <v>2824</v>
      </c>
      <c r="M2183" s="19">
        <v>1</v>
      </c>
      <c r="N2183" s="16" t="s">
        <v>20269</v>
      </c>
      <c r="O2183" s="25" t="s">
        <v>7725</v>
      </c>
      <c r="P2183" s="16" t="s">
        <v>7726</v>
      </c>
      <c r="Q2183" s="16" t="s">
        <v>17628</v>
      </c>
      <c r="R2183" s="19"/>
      <c r="S2183" s="19"/>
      <c r="T2183" s="19"/>
      <c r="U2183" s="19"/>
      <c r="V2183" s="19"/>
      <c r="W2183" s="19"/>
      <c r="X2183" s="19"/>
    </row>
    <row r="2184" spans="1:24">
      <c r="A2184" s="19">
        <v>2180</v>
      </c>
      <c r="B2184" s="16" t="s">
        <v>7782</v>
      </c>
      <c r="C2184" s="16" t="s">
        <v>7719</v>
      </c>
      <c r="D2184" s="16" t="s">
        <v>7775</v>
      </c>
      <c r="E2184" s="22">
        <v>1971</v>
      </c>
      <c r="F2184" s="16" t="s">
        <v>114</v>
      </c>
      <c r="G2184" s="16" t="s">
        <v>53</v>
      </c>
      <c r="H2184" s="16" t="s">
        <v>115</v>
      </c>
      <c r="I2184" s="16" t="s">
        <v>513</v>
      </c>
      <c r="J2184" s="16"/>
      <c r="K2184" s="16"/>
      <c r="L2184" s="16" t="s">
        <v>2833</v>
      </c>
      <c r="M2184" s="19">
        <v>1</v>
      </c>
      <c r="N2184" s="16" t="s">
        <v>20270</v>
      </c>
      <c r="O2184" s="25" t="s">
        <v>7783</v>
      </c>
      <c r="P2184" s="16" t="s">
        <v>7784</v>
      </c>
      <c r="Q2184" s="16" t="s">
        <v>17687</v>
      </c>
      <c r="R2184" s="19"/>
      <c r="S2184" s="19"/>
      <c r="T2184" s="19"/>
      <c r="U2184" s="19"/>
      <c r="V2184" s="19"/>
      <c r="W2184" s="19"/>
      <c r="X2184" s="19"/>
    </row>
    <row r="2185" spans="1:24">
      <c r="A2185" s="19">
        <v>2181</v>
      </c>
      <c r="B2185" s="16" t="s">
        <v>7744</v>
      </c>
      <c r="C2185" s="16" t="s">
        <v>7719</v>
      </c>
      <c r="D2185" s="16" t="s">
        <v>7737</v>
      </c>
      <c r="E2185" s="22">
        <v>1969</v>
      </c>
      <c r="F2185" s="16" t="s">
        <v>114</v>
      </c>
      <c r="G2185" s="16" t="s">
        <v>53</v>
      </c>
      <c r="H2185" s="16" t="s">
        <v>115</v>
      </c>
      <c r="I2185" s="16" t="s">
        <v>513</v>
      </c>
      <c r="J2185" s="16"/>
      <c r="K2185" s="16"/>
      <c r="L2185" s="16" t="s">
        <v>2833</v>
      </c>
      <c r="M2185" s="19">
        <v>1</v>
      </c>
      <c r="N2185" s="16" t="s">
        <v>20271</v>
      </c>
      <c r="O2185" s="25" t="s">
        <v>7745</v>
      </c>
      <c r="P2185" s="16" t="s">
        <v>7746</v>
      </c>
      <c r="Q2185" s="16" t="s">
        <v>17687</v>
      </c>
      <c r="R2185" s="19"/>
      <c r="S2185" s="19"/>
      <c r="T2185" s="19"/>
      <c r="U2185" s="19"/>
      <c r="V2185" s="19"/>
      <c r="W2185" s="19"/>
      <c r="X2185" s="19"/>
    </row>
    <row r="2186" spans="1:24">
      <c r="A2186" s="19">
        <v>2182</v>
      </c>
      <c r="B2186" s="16" t="s">
        <v>2890</v>
      </c>
      <c r="C2186" s="16" t="s">
        <v>7719</v>
      </c>
      <c r="D2186" s="16" t="s">
        <v>7750</v>
      </c>
      <c r="E2186" s="22">
        <v>1969</v>
      </c>
      <c r="F2186" s="16" t="s">
        <v>7603</v>
      </c>
      <c r="G2186" s="16" t="s">
        <v>53</v>
      </c>
      <c r="H2186" s="16" t="s">
        <v>115</v>
      </c>
      <c r="I2186" s="16" t="s">
        <v>513</v>
      </c>
      <c r="J2186" s="16"/>
      <c r="K2186" s="16"/>
      <c r="L2186" s="16" t="s">
        <v>2833</v>
      </c>
      <c r="M2186" s="19">
        <v>1</v>
      </c>
      <c r="N2186" s="16" t="s">
        <v>20272</v>
      </c>
      <c r="O2186" s="25" t="s">
        <v>7751</v>
      </c>
      <c r="P2186" s="16" t="s">
        <v>7752</v>
      </c>
      <c r="Q2186" s="16" t="s">
        <v>17687</v>
      </c>
      <c r="R2186" s="19"/>
      <c r="S2186" s="19"/>
      <c r="T2186" s="19"/>
      <c r="U2186" s="19"/>
      <c r="V2186" s="19"/>
      <c r="W2186" s="19"/>
      <c r="X2186" s="19"/>
    </row>
    <row r="2187" spans="1:24">
      <c r="A2187" s="19">
        <v>2183</v>
      </c>
      <c r="B2187" s="16" t="s">
        <v>7747</v>
      </c>
      <c r="C2187" s="16" t="s">
        <v>7719</v>
      </c>
      <c r="D2187" s="16" t="s">
        <v>7737</v>
      </c>
      <c r="E2187" s="22">
        <v>1969</v>
      </c>
      <c r="F2187" s="16" t="s">
        <v>114</v>
      </c>
      <c r="G2187" s="16" t="s">
        <v>53</v>
      </c>
      <c r="H2187" s="16" t="s">
        <v>115</v>
      </c>
      <c r="I2187" s="16" t="s">
        <v>513</v>
      </c>
      <c r="J2187" s="16"/>
      <c r="K2187" s="16"/>
      <c r="L2187" s="16" t="s">
        <v>2833</v>
      </c>
      <c r="M2187" s="19">
        <v>1</v>
      </c>
      <c r="N2187" s="16" t="s">
        <v>20273</v>
      </c>
      <c r="O2187" s="25" t="s">
        <v>7748</v>
      </c>
      <c r="P2187" s="16" t="s">
        <v>7749</v>
      </c>
      <c r="Q2187" s="16" t="s">
        <v>17687</v>
      </c>
      <c r="R2187" s="19"/>
      <c r="S2187" s="19"/>
      <c r="T2187" s="19"/>
      <c r="U2187" s="19"/>
      <c r="V2187" s="19"/>
      <c r="W2187" s="19"/>
      <c r="X2187" s="19"/>
    </row>
    <row r="2188" spans="1:24">
      <c r="A2188" s="19">
        <v>2184</v>
      </c>
      <c r="B2188" s="16" t="s">
        <v>7766</v>
      </c>
      <c r="C2188" s="16" t="s">
        <v>7719</v>
      </c>
      <c r="D2188" s="16" t="s">
        <v>7759</v>
      </c>
      <c r="E2188" s="22">
        <v>1970</v>
      </c>
      <c r="F2188" s="16" t="s">
        <v>114</v>
      </c>
      <c r="G2188" s="16" t="s">
        <v>53</v>
      </c>
      <c r="H2188" s="16" t="s">
        <v>115</v>
      </c>
      <c r="I2188" s="16" t="s">
        <v>513</v>
      </c>
      <c r="J2188" s="16"/>
      <c r="K2188" s="16"/>
      <c r="L2188" s="16" t="s">
        <v>7767</v>
      </c>
      <c r="M2188" s="19">
        <v>2</v>
      </c>
      <c r="N2188" s="16" t="s">
        <v>20274</v>
      </c>
      <c r="O2188" s="25" t="s">
        <v>7768</v>
      </c>
      <c r="P2188" s="16" t="s">
        <v>7769</v>
      </c>
      <c r="Q2188" s="16" t="s">
        <v>20275</v>
      </c>
      <c r="R2188" s="19"/>
      <c r="S2188" s="19"/>
      <c r="T2188" s="19"/>
      <c r="U2188" s="19"/>
      <c r="V2188" s="19"/>
      <c r="W2188" s="19"/>
      <c r="X2188" s="19"/>
    </row>
    <row r="2189" spans="1:24">
      <c r="A2189" s="19">
        <v>2185</v>
      </c>
      <c r="B2189" s="16" t="s">
        <v>7798</v>
      </c>
      <c r="C2189" s="16" t="s">
        <v>7719</v>
      </c>
      <c r="D2189" s="16" t="s">
        <v>7797</v>
      </c>
      <c r="E2189" s="22">
        <v>1975</v>
      </c>
      <c r="F2189" s="16" t="s">
        <v>114</v>
      </c>
      <c r="G2189" s="16" t="s">
        <v>53</v>
      </c>
      <c r="H2189" s="16" t="s">
        <v>115</v>
      </c>
      <c r="I2189" s="16" t="s">
        <v>513</v>
      </c>
      <c r="J2189" s="16"/>
      <c r="K2189" s="16"/>
      <c r="L2189" s="16" t="s">
        <v>2833</v>
      </c>
      <c r="M2189" s="19">
        <v>1</v>
      </c>
      <c r="N2189" s="16" t="s">
        <v>20276</v>
      </c>
      <c r="O2189" s="25" t="s">
        <v>7799</v>
      </c>
      <c r="P2189" s="16" t="s">
        <v>7800</v>
      </c>
      <c r="Q2189" s="16" t="s">
        <v>17687</v>
      </c>
      <c r="R2189" s="19"/>
      <c r="S2189" s="19"/>
      <c r="T2189" s="19"/>
      <c r="U2189" s="19"/>
      <c r="V2189" s="19"/>
      <c r="W2189" s="19"/>
      <c r="X2189" s="19"/>
    </row>
    <row r="2190" spans="1:24">
      <c r="A2190" s="19">
        <v>2186</v>
      </c>
      <c r="B2190" s="16" t="s">
        <v>7715</v>
      </c>
      <c r="C2190" s="16" t="s">
        <v>7719</v>
      </c>
      <c r="D2190" s="16" t="s">
        <v>7727</v>
      </c>
      <c r="E2190" s="22">
        <v>1973</v>
      </c>
      <c r="F2190" s="16" t="s">
        <v>114</v>
      </c>
      <c r="G2190" s="16" t="s">
        <v>53</v>
      </c>
      <c r="H2190" s="16" t="s">
        <v>115</v>
      </c>
      <c r="I2190" s="16" t="s">
        <v>513</v>
      </c>
      <c r="J2190" s="16"/>
      <c r="K2190" s="16"/>
      <c r="L2190" s="16" t="s">
        <v>2833</v>
      </c>
      <c r="M2190" s="19">
        <v>1</v>
      </c>
      <c r="N2190" s="16" t="s">
        <v>20277</v>
      </c>
      <c r="O2190" s="25" t="s">
        <v>7728</v>
      </c>
      <c r="P2190" s="16" t="s">
        <v>7729</v>
      </c>
      <c r="Q2190" s="16" t="s">
        <v>17687</v>
      </c>
      <c r="R2190" s="19"/>
      <c r="S2190" s="19"/>
      <c r="T2190" s="19"/>
      <c r="U2190" s="19"/>
      <c r="V2190" s="19"/>
      <c r="W2190" s="19"/>
      <c r="X2190" s="19"/>
    </row>
    <row r="2191" spans="1:24">
      <c r="A2191" s="19">
        <v>2187</v>
      </c>
      <c r="B2191" s="16" t="s">
        <v>7811</v>
      </c>
      <c r="C2191" s="16" t="s">
        <v>7719</v>
      </c>
      <c r="D2191" s="16" t="s">
        <v>7810</v>
      </c>
      <c r="E2191" s="22">
        <v>1976</v>
      </c>
      <c r="F2191" s="16" t="s">
        <v>114</v>
      </c>
      <c r="G2191" s="16" t="s">
        <v>53</v>
      </c>
      <c r="H2191" s="16" t="s">
        <v>115</v>
      </c>
      <c r="I2191" s="16" t="s">
        <v>513</v>
      </c>
      <c r="J2191" s="16"/>
      <c r="K2191" s="16"/>
      <c r="L2191" s="16" t="s">
        <v>2824</v>
      </c>
      <c r="M2191" s="19">
        <v>1</v>
      </c>
      <c r="N2191" s="16" t="s">
        <v>20278</v>
      </c>
      <c r="O2191" s="25" t="s">
        <v>7812</v>
      </c>
      <c r="P2191" s="16" t="s">
        <v>7813</v>
      </c>
      <c r="Q2191" s="16" t="s">
        <v>17628</v>
      </c>
      <c r="R2191" s="19"/>
      <c r="S2191" s="19"/>
      <c r="T2191" s="19"/>
      <c r="U2191" s="19"/>
      <c r="V2191" s="19"/>
      <c r="W2191" s="19"/>
      <c r="X2191" s="19"/>
    </row>
    <row r="2192" spans="1:24">
      <c r="A2192" s="19">
        <v>2188</v>
      </c>
      <c r="B2192" s="16" t="s">
        <v>7785</v>
      </c>
      <c r="C2192" s="16" t="s">
        <v>7719</v>
      </c>
      <c r="D2192" s="16" t="s">
        <v>7775</v>
      </c>
      <c r="E2192" s="22">
        <v>1971</v>
      </c>
      <c r="F2192" s="16" t="s">
        <v>114</v>
      </c>
      <c r="G2192" s="16" t="s">
        <v>53</v>
      </c>
      <c r="H2192" s="16" t="s">
        <v>115</v>
      </c>
      <c r="I2192" s="16" t="s">
        <v>513</v>
      </c>
      <c r="J2192" s="16"/>
      <c r="K2192" s="16"/>
      <c r="L2192" s="16" t="s">
        <v>2833</v>
      </c>
      <c r="M2192" s="19">
        <v>1</v>
      </c>
      <c r="N2192" s="16" t="s">
        <v>20279</v>
      </c>
      <c r="O2192" s="25" t="s">
        <v>7786</v>
      </c>
      <c r="P2192" s="16" t="s">
        <v>7787</v>
      </c>
      <c r="Q2192" s="16" t="s">
        <v>17687</v>
      </c>
      <c r="R2192" s="19"/>
      <c r="S2192" s="19"/>
      <c r="T2192" s="19"/>
      <c r="U2192" s="19"/>
      <c r="V2192" s="19"/>
      <c r="W2192" s="19"/>
      <c r="X2192" s="19"/>
    </row>
    <row r="2193" spans="1:24">
      <c r="A2193" s="19">
        <v>2189</v>
      </c>
      <c r="B2193" s="16" t="s">
        <v>7716</v>
      </c>
      <c r="C2193" s="16" t="s">
        <v>7719</v>
      </c>
      <c r="D2193" s="16" t="s">
        <v>7759</v>
      </c>
      <c r="E2193" s="22">
        <v>1970</v>
      </c>
      <c r="F2193" s="16" t="s">
        <v>114</v>
      </c>
      <c r="G2193" s="16" t="s">
        <v>53</v>
      </c>
      <c r="H2193" s="16" t="s">
        <v>115</v>
      </c>
      <c r="I2193" s="16" t="s">
        <v>513</v>
      </c>
      <c r="J2193" s="16"/>
      <c r="K2193" s="16"/>
      <c r="L2193" s="16" t="s">
        <v>2833</v>
      </c>
      <c r="M2193" s="19">
        <v>1</v>
      </c>
      <c r="N2193" s="16" t="s">
        <v>20280</v>
      </c>
      <c r="O2193" s="25" t="s">
        <v>7770</v>
      </c>
      <c r="P2193" s="16" t="s">
        <v>7771</v>
      </c>
      <c r="Q2193" s="16" t="s">
        <v>17687</v>
      </c>
      <c r="R2193" s="19"/>
      <c r="S2193" s="19"/>
      <c r="T2193" s="19"/>
      <c r="U2193" s="19"/>
      <c r="V2193" s="19"/>
      <c r="W2193" s="19"/>
      <c r="X2193" s="19"/>
    </row>
    <row r="2194" spans="1:24">
      <c r="A2194" s="19">
        <v>2190</v>
      </c>
      <c r="B2194" s="16" t="s">
        <v>7788</v>
      </c>
      <c r="C2194" s="16" t="s">
        <v>7719</v>
      </c>
      <c r="D2194" s="16" t="s">
        <v>7775</v>
      </c>
      <c r="E2194" s="22">
        <v>1971</v>
      </c>
      <c r="F2194" s="16" t="s">
        <v>114</v>
      </c>
      <c r="G2194" s="16" t="s">
        <v>53</v>
      </c>
      <c r="H2194" s="16" t="s">
        <v>115</v>
      </c>
      <c r="I2194" s="16" t="s">
        <v>513</v>
      </c>
      <c r="J2194" s="16"/>
      <c r="K2194" s="16"/>
      <c r="L2194" s="16" t="s">
        <v>7767</v>
      </c>
      <c r="M2194" s="19">
        <v>2</v>
      </c>
      <c r="N2194" s="16" t="s">
        <v>20281</v>
      </c>
      <c r="O2194" s="25" t="s">
        <v>7789</v>
      </c>
      <c r="P2194" s="16" t="s">
        <v>7790</v>
      </c>
      <c r="Q2194" s="16" t="s">
        <v>20275</v>
      </c>
      <c r="R2194" s="19"/>
      <c r="S2194" s="19"/>
      <c r="T2194" s="19"/>
      <c r="U2194" s="19"/>
      <c r="V2194" s="19"/>
      <c r="W2194" s="19"/>
      <c r="X2194" s="19"/>
    </row>
    <row r="2195" spans="1:24">
      <c r="A2195" s="19">
        <v>2191</v>
      </c>
      <c r="B2195" s="16" t="s">
        <v>7815</v>
      </c>
      <c r="C2195" s="16" t="s">
        <v>7719</v>
      </c>
      <c r="D2195" s="16" t="s">
        <v>7814</v>
      </c>
      <c r="E2195" s="22">
        <v>2016</v>
      </c>
      <c r="F2195" s="16" t="s">
        <v>114</v>
      </c>
      <c r="G2195" s="16" t="s">
        <v>53</v>
      </c>
      <c r="H2195" s="16" t="s">
        <v>115</v>
      </c>
      <c r="I2195" s="16" t="s">
        <v>513</v>
      </c>
      <c r="J2195" s="16"/>
      <c r="K2195" s="16"/>
      <c r="L2195" s="16" t="s">
        <v>2824</v>
      </c>
      <c r="M2195" s="19">
        <v>1</v>
      </c>
      <c r="N2195" s="16" t="s">
        <v>20282</v>
      </c>
      <c r="O2195" s="25" t="s">
        <v>7816</v>
      </c>
      <c r="P2195" s="16" t="s">
        <v>7817</v>
      </c>
      <c r="Q2195" s="16" t="s">
        <v>17628</v>
      </c>
      <c r="R2195" s="19"/>
      <c r="S2195" s="19"/>
      <c r="T2195" s="19"/>
      <c r="U2195" s="19"/>
      <c r="V2195" s="19"/>
      <c r="W2195" s="19"/>
      <c r="X2195" s="19"/>
    </row>
    <row r="2196" spans="1:24">
      <c r="A2196" s="19">
        <v>2192</v>
      </c>
      <c r="B2196" s="16" t="s">
        <v>7772</v>
      </c>
      <c r="C2196" s="16" t="s">
        <v>7719</v>
      </c>
      <c r="D2196" s="16" t="s">
        <v>7759</v>
      </c>
      <c r="E2196" s="22">
        <v>1970</v>
      </c>
      <c r="F2196" s="16" t="s">
        <v>114</v>
      </c>
      <c r="G2196" s="16" t="s">
        <v>53</v>
      </c>
      <c r="H2196" s="16" t="s">
        <v>115</v>
      </c>
      <c r="I2196" s="16" t="s">
        <v>513</v>
      </c>
      <c r="J2196" s="16"/>
      <c r="K2196" s="16"/>
      <c r="L2196" s="16" t="s">
        <v>2833</v>
      </c>
      <c r="M2196" s="19">
        <v>1</v>
      </c>
      <c r="N2196" s="16" t="s">
        <v>20283</v>
      </c>
      <c r="O2196" s="25" t="s">
        <v>7773</v>
      </c>
      <c r="P2196" s="16" t="s">
        <v>7774</v>
      </c>
      <c r="Q2196" s="16" t="s">
        <v>17687</v>
      </c>
      <c r="R2196" s="19"/>
      <c r="S2196" s="19"/>
      <c r="T2196" s="19"/>
      <c r="U2196" s="19"/>
      <c r="V2196" s="19"/>
      <c r="W2196" s="19"/>
      <c r="X2196" s="19"/>
    </row>
    <row r="2197" spans="1:24">
      <c r="A2197" s="19">
        <v>2193</v>
      </c>
      <c r="B2197" s="16" t="s">
        <v>7801</v>
      </c>
      <c r="C2197" s="16" t="s">
        <v>7719</v>
      </c>
      <c r="D2197" s="16" t="s">
        <v>7797</v>
      </c>
      <c r="E2197" s="22">
        <v>1975</v>
      </c>
      <c r="F2197" s="16" t="s">
        <v>114</v>
      </c>
      <c r="G2197" s="16" t="s">
        <v>53</v>
      </c>
      <c r="H2197" s="16" t="s">
        <v>115</v>
      </c>
      <c r="I2197" s="16" t="s">
        <v>513</v>
      </c>
      <c r="J2197" s="16"/>
      <c r="K2197" s="16"/>
      <c r="L2197" s="16" t="s">
        <v>2833</v>
      </c>
      <c r="M2197" s="19">
        <v>1</v>
      </c>
      <c r="N2197" s="16" t="s">
        <v>20284</v>
      </c>
      <c r="O2197" s="25" t="s">
        <v>7802</v>
      </c>
      <c r="P2197" s="16" t="s">
        <v>7803</v>
      </c>
      <c r="Q2197" s="16" t="s">
        <v>17687</v>
      </c>
      <c r="R2197" s="19"/>
      <c r="S2197" s="19"/>
      <c r="T2197" s="19"/>
      <c r="U2197" s="19"/>
      <c r="V2197" s="19"/>
      <c r="W2197" s="19"/>
      <c r="X2197" s="19"/>
    </row>
    <row r="2198" spans="1:24">
      <c r="A2198" s="19">
        <v>2194</v>
      </c>
      <c r="B2198" s="16" t="s">
        <v>7791</v>
      </c>
      <c r="C2198" s="16" t="s">
        <v>7719</v>
      </c>
      <c r="D2198" s="16" t="s">
        <v>7775</v>
      </c>
      <c r="E2198" s="22">
        <v>1971</v>
      </c>
      <c r="F2198" s="16" t="s">
        <v>114</v>
      </c>
      <c r="G2198" s="16" t="s">
        <v>53</v>
      </c>
      <c r="H2198" s="16" t="s">
        <v>115</v>
      </c>
      <c r="I2198" s="16" t="s">
        <v>513</v>
      </c>
      <c r="J2198" s="16"/>
      <c r="K2198" s="16"/>
      <c r="L2198" s="16" t="s">
        <v>2833</v>
      </c>
      <c r="M2198" s="19">
        <v>1</v>
      </c>
      <c r="N2198" s="16" t="s">
        <v>20285</v>
      </c>
      <c r="O2198" s="25" t="s">
        <v>7792</v>
      </c>
      <c r="P2198" s="16" t="s">
        <v>7793</v>
      </c>
      <c r="Q2198" s="16" t="s">
        <v>17687</v>
      </c>
      <c r="R2198" s="19"/>
      <c r="S2198" s="19"/>
      <c r="T2198" s="19"/>
      <c r="U2198" s="19"/>
      <c r="V2198" s="19"/>
      <c r="W2198" s="19"/>
      <c r="X2198" s="19"/>
    </row>
    <row r="2199" spans="1:24">
      <c r="A2199" s="19">
        <v>2195</v>
      </c>
      <c r="B2199" s="16" t="s">
        <v>7730</v>
      </c>
      <c r="C2199" s="16" t="s">
        <v>7719</v>
      </c>
      <c r="D2199" s="16" t="s">
        <v>7727</v>
      </c>
      <c r="E2199" s="22">
        <v>1973</v>
      </c>
      <c r="F2199" s="16" t="s">
        <v>114</v>
      </c>
      <c r="G2199" s="16" t="s">
        <v>53</v>
      </c>
      <c r="H2199" s="16" t="s">
        <v>115</v>
      </c>
      <c r="I2199" s="16" t="s">
        <v>513</v>
      </c>
      <c r="J2199" s="16"/>
      <c r="K2199" s="16"/>
      <c r="L2199" s="16" t="s">
        <v>2833</v>
      </c>
      <c r="M2199" s="19">
        <v>1</v>
      </c>
      <c r="N2199" s="16" t="s">
        <v>20286</v>
      </c>
      <c r="O2199" s="25" t="s">
        <v>7731</v>
      </c>
      <c r="P2199" s="16" t="s">
        <v>7732</v>
      </c>
      <c r="Q2199" s="16" t="s">
        <v>17687</v>
      </c>
      <c r="R2199" s="19"/>
      <c r="S2199" s="19"/>
      <c r="T2199" s="19"/>
      <c r="U2199" s="19"/>
      <c r="V2199" s="19"/>
      <c r="W2199" s="19"/>
      <c r="X2199" s="19"/>
    </row>
    <row r="2200" spans="1:24">
      <c r="A2200" s="19">
        <v>2196</v>
      </c>
      <c r="B2200" s="16" t="s">
        <v>7804</v>
      </c>
      <c r="C2200" s="16" t="s">
        <v>7719</v>
      </c>
      <c r="D2200" s="16" t="s">
        <v>7797</v>
      </c>
      <c r="E2200" s="22">
        <v>1975</v>
      </c>
      <c r="F2200" s="16" t="s">
        <v>114</v>
      </c>
      <c r="G2200" s="16" t="s">
        <v>53</v>
      </c>
      <c r="H2200" s="16" t="s">
        <v>115</v>
      </c>
      <c r="I2200" s="16" t="s">
        <v>513</v>
      </c>
      <c r="J2200" s="16"/>
      <c r="K2200" s="16"/>
      <c r="L2200" s="16" t="s">
        <v>2833</v>
      </c>
      <c r="M2200" s="19">
        <v>1</v>
      </c>
      <c r="N2200" s="16" t="s">
        <v>20287</v>
      </c>
      <c r="O2200" s="25" t="s">
        <v>7805</v>
      </c>
      <c r="P2200" s="16" t="s">
        <v>7806</v>
      </c>
      <c r="Q2200" s="16" t="s">
        <v>17687</v>
      </c>
      <c r="R2200" s="19"/>
      <c r="S2200" s="19"/>
      <c r="T2200" s="19"/>
      <c r="U2200" s="19"/>
      <c r="V2200" s="19"/>
      <c r="W2200" s="19"/>
      <c r="X2200" s="19"/>
    </row>
    <row r="2201" spans="1:24">
      <c r="A2201" s="19">
        <v>2197</v>
      </c>
      <c r="B2201" s="16" t="s">
        <v>7807</v>
      </c>
      <c r="C2201" s="16" t="s">
        <v>7719</v>
      </c>
      <c r="D2201" s="16" t="s">
        <v>7797</v>
      </c>
      <c r="E2201" s="22">
        <v>1975</v>
      </c>
      <c r="F2201" s="16" t="s">
        <v>114</v>
      </c>
      <c r="G2201" s="16" t="s">
        <v>53</v>
      </c>
      <c r="H2201" s="16" t="s">
        <v>115</v>
      </c>
      <c r="I2201" s="16" t="s">
        <v>513</v>
      </c>
      <c r="J2201" s="16"/>
      <c r="K2201" s="16"/>
      <c r="L2201" s="16" t="s">
        <v>2833</v>
      </c>
      <c r="M2201" s="19">
        <v>1</v>
      </c>
      <c r="N2201" s="16" t="s">
        <v>20288</v>
      </c>
      <c r="O2201" s="25" t="s">
        <v>7808</v>
      </c>
      <c r="P2201" s="16" t="s">
        <v>7809</v>
      </c>
      <c r="Q2201" s="16" t="s">
        <v>17687</v>
      </c>
      <c r="R2201" s="19"/>
      <c r="S2201" s="19"/>
      <c r="T2201" s="19"/>
      <c r="U2201" s="19"/>
      <c r="V2201" s="19"/>
      <c r="W2201" s="19"/>
      <c r="X2201" s="19"/>
    </row>
    <row r="2202" spans="1:24">
      <c r="A2202" s="19">
        <v>2198</v>
      </c>
      <c r="B2202" s="16" t="s">
        <v>7818</v>
      </c>
      <c r="C2202" s="16" t="s">
        <v>7719</v>
      </c>
      <c r="D2202" s="16" t="s">
        <v>7814</v>
      </c>
      <c r="E2202" s="22">
        <v>1997</v>
      </c>
      <c r="F2202" s="16" t="s">
        <v>114</v>
      </c>
      <c r="G2202" s="16" t="s">
        <v>53</v>
      </c>
      <c r="H2202" s="16" t="s">
        <v>115</v>
      </c>
      <c r="I2202" s="16" t="s">
        <v>513</v>
      </c>
      <c r="J2202" s="16"/>
      <c r="K2202" s="16"/>
      <c r="L2202" s="16" t="s">
        <v>2824</v>
      </c>
      <c r="M2202" s="19">
        <v>1</v>
      </c>
      <c r="N2202" s="16" t="s">
        <v>20289</v>
      </c>
      <c r="O2202" s="25" t="s">
        <v>7819</v>
      </c>
      <c r="P2202" s="16" t="s">
        <v>7820</v>
      </c>
      <c r="Q2202" s="16" t="s">
        <v>17628</v>
      </c>
      <c r="R2202" s="19"/>
      <c r="S2202" s="19"/>
      <c r="T2202" s="19"/>
      <c r="U2202" s="19"/>
      <c r="V2202" s="19"/>
      <c r="W2202" s="19"/>
      <c r="X2202" s="19"/>
    </row>
    <row r="2203" spans="1:24">
      <c r="A2203" s="19">
        <v>2199</v>
      </c>
      <c r="B2203" s="16" t="s">
        <v>7753</v>
      </c>
      <c r="C2203" s="16" t="s">
        <v>7719</v>
      </c>
      <c r="D2203" s="16" t="s">
        <v>7750</v>
      </c>
      <c r="E2203" s="22">
        <v>1969</v>
      </c>
      <c r="F2203" s="16" t="s">
        <v>7603</v>
      </c>
      <c r="G2203" s="16" t="s">
        <v>53</v>
      </c>
      <c r="H2203" s="16" t="s">
        <v>115</v>
      </c>
      <c r="I2203" s="16" t="s">
        <v>513</v>
      </c>
      <c r="J2203" s="16"/>
      <c r="K2203" s="16"/>
      <c r="L2203" s="16" t="s">
        <v>2833</v>
      </c>
      <c r="M2203" s="19">
        <v>1</v>
      </c>
      <c r="N2203" s="16" t="s">
        <v>20290</v>
      </c>
      <c r="O2203" s="25" t="s">
        <v>7754</v>
      </c>
      <c r="P2203" s="16" t="s">
        <v>7755</v>
      </c>
      <c r="Q2203" s="16" t="s">
        <v>17687</v>
      </c>
      <c r="R2203" s="19"/>
      <c r="S2203" s="19"/>
      <c r="T2203" s="19"/>
      <c r="U2203" s="19"/>
      <c r="V2203" s="19"/>
      <c r="W2203" s="19"/>
      <c r="X2203" s="19"/>
    </row>
    <row r="2204" spans="1:24">
      <c r="A2204" s="19">
        <v>2200</v>
      </c>
      <c r="B2204" s="16" t="s">
        <v>7794</v>
      </c>
      <c r="C2204" s="16" t="s">
        <v>7719</v>
      </c>
      <c r="D2204" s="16" t="s">
        <v>7775</v>
      </c>
      <c r="E2204" s="22">
        <v>1971</v>
      </c>
      <c r="F2204" s="16" t="s">
        <v>114</v>
      </c>
      <c r="G2204" s="16" t="s">
        <v>53</v>
      </c>
      <c r="H2204" s="16" t="s">
        <v>115</v>
      </c>
      <c r="I2204" s="16" t="s">
        <v>513</v>
      </c>
      <c r="J2204" s="16"/>
      <c r="K2204" s="16"/>
      <c r="L2204" s="16" t="s">
        <v>2928</v>
      </c>
      <c r="M2204" s="19">
        <v>1</v>
      </c>
      <c r="N2204" s="16" t="s">
        <v>20291</v>
      </c>
      <c r="O2204" s="25" t="s">
        <v>7795</v>
      </c>
      <c r="P2204" s="16" t="s">
        <v>7796</v>
      </c>
      <c r="Q2204" s="16" t="s">
        <v>17638</v>
      </c>
      <c r="R2204" s="19"/>
      <c r="S2204" s="19"/>
      <c r="T2204" s="19"/>
      <c r="U2204" s="19"/>
      <c r="V2204" s="19"/>
      <c r="W2204" s="19"/>
      <c r="X2204" s="19"/>
    </row>
    <row r="2205" spans="1:24">
      <c r="A2205" s="19">
        <v>2201</v>
      </c>
      <c r="B2205" s="16" t="s">
        <v>7756</v>
      </c>
      <c r="C2205" s="16" t="s">
        <v>7719</v>
      </c>
      <c r="D2205" s="16" t="s">
        <v>7750</v>
      </c>
      <c r="E2205" s="22">
        <v>1969</v>
      </c>
      <c r="F2205" s="16" t="s">
        <v>7603</v>
      </c>
      <c r="G2205" s="16" t="s">
        <v>53</v>
      </c>
      <c r="H2205" s="16" t="s">
        <v>115</v>
      </c>
      <c r="I2205" s="16" t="s">
        <v>513</v>
      </c>
      <c r="J2205" s="16"/>
      <c r="K2205" s="16"/>
      <c r="L2205" s="16" t="s">
        <v>2833</v>
      </c>
      <c r="M2205" s="19">
        <v>1</v>
      </c>
      <c r="N2205" s="16" t="s">
        <v>20292</v>
      </c>
      <c r="O2205" s="25" t="s">
        <v>7757</v>
      </c>
      <c r="P2205" s="16" t="s">
        <v>7758</v>
      </c>
      <c r="Q2205" s="16" t="s">
        <v>17687</v>
      </c>
      <c r="R2205" s="19"/>
      <c r="S2205" s="19"/>
      <c r="T2205" s="19"/>
      <c r="U2205" s="19"/>
      <c r="V2205" s="19"/>
      <c r="W2205" s="19"/>
      <c r="X2205" s="19"/>
    </row>
    <row r="2206" spans="1:24">
      <c r="A2206" s="19">
        <v>2202</v>
      </c>
      <c r="B2206" s="16" t="s">
        <v>3973</v>
      </c>
      <c r="C2206" s="16" t="s">
        <v>3971</v>
      </c>
      <c r="D2206" s="16" t="s">
        <v>3972</v>
      </c>
      <c r="E2206" s="22">
        <v>2015</v>
      </c>
      <c r="F2206" s="16" t="s">
        <v>177</v>
      </c>
      <c r="G2206" s="16" t="s">
        <v>53</v>
      </c>
      <c r="H2206" s="16" t="s">
        <v>178</v>
      </c>
      <c r="I2206" s="16" t="s">
        <v>179</v>
      </c>
      <c r="J2206" s="16"/>
      <c r="K2206" s="16"/>
      <c r="L2206" s="16" t="s">
        <v>2824</v>
      </c>
      <c r="M2206" s="19">
        <v>1</v>
      </c>
      <c r="N2206" s="16" t="s">
        <v>20293</v>
      </c>
      <c r="O2206" s="25" t="s">
        <v>3974</v>
      </c>
      <c r="P2206" s="16" t="s">
        <v>3975</v>
      </c>
      <c r="Q2206" s="16" t="s">
        <v>17628</v>
      </c>
      <c r="R2206" s="19"/>
      <c r="S2206" s="19"/>
      <c r="T2206" s="19"/>
      <c r="U2206" s="19"/>
      <c r="V2206" s="19"/>
      <c r="W2206" s="19"/>
      <c r="X2206" s="19"/>
    </row>
    <row r="2207" spans="1:24">
      <c r="A2207" s="19">
        <v>2203</v>
      </c>
      <c r="B2207" s="16" t="s">
        <v>9147</v>
      </c>
      <c r="C2207" s="16" t="s">
        <v>9145</v>
      </c>
      <c r="D2207" s="16" t="s">
        <v>9146</v>
      </c>
      <c r="E2207" s="22">
        <v>1979</v>
      </c>
      <c r="F2207" s="16" t="s">
        <v>841</v>
      </c>
      <c r="G2207" s="16" t="s">
        <v>53</v>
      </c>
      <c r="H2207" s="16" t="s">
        <v>434</v>
      </c>
      <c r="I2207" s="16" t="s">
        <v>9144</v>
      </c>
      <c r="J2207" s="16"/>
      <c r="K2207" s="16"/>
      <c r="L2207" s="16" t="s">
        <v>2824</v>
      </c>
      <c r="M2207" s="19">
        <v>1</v>
      </c>
      <c r="N2207" s="16" t="s">
        <v>20294</v>
      </c>
      <c r="O2207" s="25" t="s">
        <v>9148</v>
      </c>
      <c r="P2207" s="16" t="s">
        <v>9149</v>
      </c>
      <c r="Q2207" s="16" t="s">
        <v>17628</v>
      </c>
      <c r="R2207" s="19"/>
      <c r="S2207" s="19"/>
      <c r="T2207" s="19"/>
      <c r="U2207" s="19"/>
      <c r="V2207" s="19"/>
      <c r="W2207" s="19"/>
      <c r="X2207" s="19"/>
    </row>
    <row r="2208" spans="1:24">
      <c r="A2208" s="19">
        <v>2204</v>
      </c>
      <c r="B2208" s="16" t="s">
        <v>17304</v>
      </c>
      <c r="C2208" s="16" t="s">
        <v>17303</v>
      </c>
      <c r="D2208" s="16" t="s">
        <v>17305</v>
      </c>
      <c r="E2208" s="22">
        <v>1965</v>
      </c>
      <c r="F2208" s="16" t="s">
        <v>31</v>
      </c>
      <c r="G2208" s="16" t="s">
        <v>31</v>
      </c>
      <c r="H2208" s="16" t="s">
        <v>219</v>
      </c>
      <c r="I2208" s="16"/>
      <c r="J2208" s="16" t="s">
        <v>17303</v>
      </c>
      <c r="K2208" s="16" t="s">
        <v>17304</v>
      </c>
      <c r="L2208" s="16" t="s">
        <v>7417</v>
      </c>
      <c r="M2208" s="19">
        <v>1</v>
      </c>
      <c r="N2208" s="16" t="s">
        <v>20295</v>
      </c>
      <c r="O2208" s="25" t="s">
        <v>17306</v>
      </c>
      <c r="P2208" s="16" t="s">
        <v>17307</v>
      </c>
      <c r="Q2208" s="16" t="s">
        <v>17662</v>
      </c>
      <c r="R2208" s="19"/>
      <c r="S2208" s="19"/>
      <c r="T2208" s="19"/>
      <c r="U2208" s="19"/>
      <c r="V2208" s="19"/>
      <c r="W2208" s="19"/>
      <c r="X2208" s="19"/>
    </row>
    <row r="2209" spans="1:24">
      <c r="A2209" s="19">
        <v>2205</v>
      </c>
      <c r="B2209" s="16" t="s">
        <v>20296</v>
      </c>
      <c r="C2209" s="16" t="s">
        <v>13015</v>
      </c>
      <c r="D2209" s="16" t="s">
        <v>14616</v>
      </c>
      <c r="E2209" s="22">
        <v>2005</v>
      </c>
      <c r="F2209" s="16" t="s">
        <v>29</v>
      </c>
      <c r="G2209" s="16" t="s">
        <v>29</v>
      </c>
      <c r="H2209" s="16" t="s">
        <v>1523</v>
      </c>
      <c r="I2209" s="16"/>
      <c r="J2209" s="16" t="s">
        <v>344</v>
      </c>
      <c r="K2209" s="16" t="s">
        <v>14615</v>
      </c>
      <c r="L2209" s="16" t="s">
        <v>2824</v>
      </c>
      <c r="M2209" s="19">
        <v>1</v>
      </c>
      <c r="N2209" s="16" t="s">
        <v>20297</v>
      </c>
      <c r="O2209" s="25" t="s">
        <v>14617</v>
      </c>
      <c r="P2209" s="16" t="s">
        <v>14618</v>
      </c>
      <c r="Q2209" s="16" t="s">
        <v>17628</v>
      </c>
      <c r="R2209" s="19"/>
      <c r="S2209" s="19"/>
      <c r="T2209" s="19"/>
      <c r="U2209" s="19"/>
      <c r="V2209" s="19"/>
      <c r="W2209" s="19"/>
      <c r="X2209" s="19"/>
    </row>
    <row r="2210" spans="1:24">
      <c r="A2210" s="19">
        <v>2206</v>
      </c>
      <c r="B2210" s="16" t="s">
        <v>20298</v>
      </c>
      <c r="C2210" s="16" t="s">
        <v>13015</v>
      </c>
      <c r="D2210" s="16" t="s">
        <v>13016</v>
      </c>
      <c r="E2210" s="22">
        <v>2017</v>
      </c>
      <c r="F2210" s="16" t="s">
        <v>29</v>
      </c>
      <c r="G2210" s="16" t="s">
        <v>29</v>
      </c>
      <c r="H2210" s="16" t="s">
        <v>122</v>
      </c>
      <c r="I2210" s="16"/>
      <c r="J2210" s="16" t="s">
        <v>13013</v>
      </c>
      <c r="K2210" s="16" t="s">
        <v>13014</v>
      </c>
      <c r="L2210" s="16" t="s">
        <v>2824</v>
      </c>
      <c r="M2210" s="19">
        <v>1</v>
      </c>
      <c r="N2210" s="16" t="s">
        <v>20299</v>
      </c>
      <c r="O2210" s="25" t="s">
        <v>13017</v>
      </c>
      <c r="P2210" s="16" t="s">
        <v>13018</v>
      </c>
      <c r="Q2210" s="16" t="s">
        <v>17628</v>
      </c>
      <c r="R2210" s="19"/>
      <c r="S2210" s="19"/>
      <c r="T2210" s="19"/>
      <c r="U2210" s="19"/>
      <c r="V2210" s="19"/>
      <c r="W2210" s="19"/>
      <c r="X2210" s="19"/>
    </row>
    <row r="2211" spans="1:24">
      <c r="A2211" s="19">
        <v>2207</v>
      </c>
      <c r="B2211" s="16" t="s">
        <v>14762</v>
      </c>
      <c r="C2211" s="16" t="s">
        <v>13015</v>
      </c>
      <c r="D2211" s="16" t="s">
        <v>14616</v>
      </c>
      <c r="E2211" s="22">
        <v>2005</v>
      </c>
      <c r="F2211" s="16" t="s">
        <v>29</v>
      </c>
      <c r="G2211" s="16" t="s">
        <v>29</v>
      </c>
      <c r="H2211" s="16" t="s">
        <v>1523</v>
      </c>
      <c r="I2211" s="16"/>
      <c r="J2211" s="16" t="s">
        <v>344</v>
      </c>
      <c r="K2211" s="16" t="s">
        <v>14762</v>
      </c>
      <c r="L2211" s="16" t="s">
        <v>2824</v>
      </c>
      <c r="M2211" s="19">
        <v>1</v>
      </c>
      <c r="N2211" s="16" t="s">
        <v>20300</v>
      </c>
      <c r="O2211" s="25" t="s">
        <v>14763</v>
      </c>
      <c r="P2211" s="16" t="s">
        <v>14764</v>
      </c>
      <c r="Q2211" s="16" t="s">
        <v>17628</v>
      </c>
      <c r="R2211" s="19"/>
      <c r="S2211" s="19"/>
      <c r="T2211" s="19"/>
      <c r="U2211" s="19"/>
      <c r="V2211" s="19"/>
      <c r="W2211" s="19"/>
      <c r="X2211" s="19"/>
    </row>
    <row r="2212" spans="1:24">
      <c r="A2212" s="19">
        <v>2208</v>
      </c>
      <c r="B2212" s="16" t="s">
        <v>16760</v>
      </c>
      <c r="C2212" s="16" t="s">
        <v>13015</v>
      </c>
      <c r="D2212" s="16" t="s">
        <v>14616</v>
      </c>
      <c r="E2212" s="22">
        <v>2005</v>
      </c>
      <c r="F2212" s="16" t="s">
        <v>29</v>
      </c>
      <c r="G2212" s="16" t="s">
        <v>29</v>
      </c>
      <c r="H2212" s="16" t="s">
        <v>1523</v>
      </c>
      <c r="I2212" s="16"/>
      <c r="J2212" s="16" t="s">
        <v>344</v>
      </c>
      <c r="K2212" s="16" t="s">
        <v>16760</v>
      </c>
      <c r="L2212" s="16" t="s">
        <v>2824</v>
      </c>
      <c r="M2212" s="19">
        <v>1</v>
      </c>
      <c r="N2212" s="16" t="s">
        <v>20301</v>
      </c>
      <c r="O2212" s="25" t="s">
        <v>16761</v>
      </c>
      <c r="P2212" s="16" t="s">
        <v>16762</v>
      </c>
      <c r="Q2212" s="16" t="s">
        <v>17628</v>
      </c>
      <c r="R2212" s="19"/>
      <c r="S2212" s="19"/>
      <c r="T2212" s="19"/>
      <c r="U2212" s="19"/>
      <c r="V2212" s="19"/>
      <c r="W2212" s="19"/>
      <c r="X2212" s="19"/>
    </row>
    <row r="2213" spans="1:24">
      <c r="A2213" s="19">
        <v>2209</v>
      </c>
      <c r="B2213" s="16" t="s">
        <v>10845</v>
      </c>
      <c r="C2213" s="16" t="s">
        <v>10846</v>
      </c>
      <c r="D2213" s="16" t="s">
        <v>1673</v>
      </c>
      <c r="E2213" s="22">
        <v>2021</v>
      </c>
      <c r="F2213" s="16" t="s">
        <v>29</v>
      </c>
      <c r="G2213" s="16" t="s">
        <v>29</v>
      </c>
      <c r="H2213" s="16" t="s">
        <v>692</v>
      </c>
      <c r="I2213" s="16"/>
      <c r="J2213" s="16" t="s">
        <v>711</v>
      </c>
      <c r="K2213" s="16" t="s">
        <v>10845</v>
      </c>
      <c r="L2213" s="16" t="s">
        <v>2824</v>
      </c>
      <c r="M2213" s="19">
        <v>1</v>
      </c>
      <c r="N2213" s="16" t="s">
        <v>20302</v>
      </c>
      <c r="O2213" s="25" t="s">
        <v>10847</v>
      </c>
      <c r="P2213" s="16" t="s">
        <v>10848</v>
      </c>
      <c r="Q2213" s="16" t="s">
        <v>17628</v>
      </c>
      <c r="R2213" s="19"/>
      <c r="S2213" s="19"/>
      <c r="T2213" s="19"/>
      <c r="U2213" s="19"/>
      <c r="V2213" s="19"/>
      <c r="W2213" s="19"/>
      <c r="X2213" s="19"/>
    </row>
    <row r="2214" spans="1:24">
      <c r="A2214" s="19">
        <v>2210</v>
      </c>
      <c r="B2214" s="16" t="s">
        <v>1671</v>
      </c>
      <c r="C2214" s="16" t="s">
        <v>1672</v>
      </c>
      <c r="D2214" s="16" t="s">
        <v>1673</v>
      </c>
      <c r="E2214" s="22">
        <v>2021</v>
      </c>
      <c r="F2214" s="16" t="s">
        <v>29</v>
      </c>
      <c r="G2214" s="16" t="s">
        <v>29</v>
      </c>
      <c r="H2214" s="16" t="s">
        <v>692</v>
      </c>
      <c r="I2214" s="16"/>
      <c r="J2214" s="16" t="s">
        <v>711</v>
      </c>
      <c r="K2214" s="16" t="s">
        <v>10937</v>
      </c>
      <c r="L2214" s="16" t="s">
        <v>7417</v>
      </c>
      <c r="M2214" s="19">
        <v>1</v>
      </c>
      <c r="N2214" s="16" t="s">
        <v>1675</v>
      </c>
      <c r="O2214" s="25" t="s">
        <v>1674</v>
      </c>
      <c r="P2214" s="16" t="s">
        <v>10938</v>
      </c>
      <c r="Q2214" s="16" t="s">
        <v>17662</v>
      </c>
      <c r="R2214" s="19"/>
      <c r="S2214" s="19"/>
      <c r="T2214" s="19"/>
      <c r="U2214" s="19">
        <v>47</v>
      </c>
      <c r="V2214" s="19"/>
      <c r="W2214" s="19"/>
      <c r="X2214" s="19"/>
    </row>
    <row r="2215" spans="1:24">
      <c r="A2215" s="19">
        <v>2211</v>
      </c>
      <c r="B2215" s="16" t="s">
        <v>20303</v>
      </c>
      <c r="C2215" s="16" t="s">
        <v>1672</v>
      </c>
      <c r="D2215" s="16" t="s">
        <v>1673</v>
      </c>
      <c r="E2215" s="22">
        <v>2021</v>
      </c>
      <c r="F2215" s="16" t="s">
        <v>29</v>
      </c>
      <c r="G2215" s="16" t="s">
        <v>29</v>
      </c>
      <c r="H2215" s="16" t="s">
        <v>692</v>
      </c>
      <c r="I2215" s="16"/>
      <c r="J2215" s="16" t="s">
        <v>711</v>
      </c>
      <c r="K2215" s="16" t="s">
        <v>10937</v>
      </c>
      <c r="L2215" s="16" t="s">
        <v>7417</v>
      </c>
      <c r="M2215" s="19">
        <v>1</v>
      </c>
      <c r="N2215" s="16" t="s">
        <v>20304</v>
      </c>
      <c r="O2215" s="25" t="s">
        <v>10939</v>
      </c>
      <c r="P2215" s="16" t="s">
        <v>10940</v>
      </c>
      <c r="Q2215" s="16" t="s">
        <v>17662</v>
      </c>
      <c r="R2215" s="19"/>
      <c r="S2215" s="19"/>
      <c r="T2215" s="19"/>
      <c r="U2215" s="19"/>
      <c r="V2215" s="19"/>
      <c r="W2215" s="19"/>
      <c r="X2215" s="19"/>
    </row>
    <row r="2216" spans="1:24">
      <c r="A2216" s="19">
        <v>2212</v>
      </c>
      <c r="B2216" s="16" t="s">
        <v>20305</v>
      </c>
      <c r="C2216" s="16" t="s">
        <v>1672</v>
      </c>
      <c r="D2216" s="16" t="s">
        <v>1673</v>
      </c>
      <c r="E2216" s="22">
        <v>2021</v>
      </c>
      <c r="F2216" s="16" t="s">
        <v>29</v>
      </c>
      <c r="G2216" s="16" t="s">
        <v>29</v>
      </c>
      <c r="H2216" s="16" t="s">
        <v>692</v>
      </c>
      <c r="I2216" s="16"/>
      <c r="J2216" s="16" t="s">
        <v>711</v>
      </c>
      <c r="K2216" s="16" t="s">
        <v>10937</v>
      </c>
      <c r="L2216" s="16" t="s">
        <v>7417</v>
      </c>
      <c r="M2216" s="19">
        <v>1</v>
      </c>
      <c r="N2216" s="16" t="s">
        <v>20306</v>
      </c>
      <c r="O2216" s="25" t="s">
        <v>10941</v>
      </c>
      <c r="P2216" s="16" t="s">
        <v>10942</v>
      </c>
      <c r="Q2216" s="16" t="s">
        <v>17662</v>
      </c>
      <c r="R2216" s="19"/>
      <c r="S2216" s="19"/>
      <c r="T2216" s="19"/>
      <c r="U2216" s="19"/>
      <c r="V2216" s="19"/>
      <c r="W2216" s="19"/>
      <c r="X2216" s="19"/>
    </row>
    <row r="2217" spans="1:24">
      <c r="A2217" s="19">
        <v>2213</v>
      </c>
      <c r="B2217" s="16" t="s">
        <v>20307</v>
      </c>
      <c r="C2217" s="16" t="s">
        <v>14851</v>
      </c>
      <c r="D2217" s="16" t="s">
        <v>14852</v>
      </c>
      <c r="E2217" s="22">
        <v>2005</v>
      </c>
      <c r="F2217" s="16" t="s">
        <v>29</v>
      </c>
      <c r="G2217" s="16" t="s">
        <v>29</v>
      </c>
      <c r="H2217" s="16" t="s">
        <v>1523</v>
      </c>
      <c r="I2217" s="16"/>
      <c r="J2217" s="16" t="s">
        <v>344</v>
      </c>
      <c r="K2217" s="16" t="s">
        <v>14850</v>
      </c>
      <c r="L2217" s="16" t="s">
        <v>7417</v>
      </c>
      <c r="M2217" s="19">
        <v>1</v>
      </c>
      <c r="N2217" s="16" t="s">
        <v>20308</v>
      </c>
      <c r="O2217" s="25" t="s">
        <v>14853</v>
      </c>
      <c r="P2217" s="16" t="s">
        <v>14854</v>
      </c>
      <c r="Q2217" s="16" t="s">
        <v>17662</v>
      </c>
      <c r="R2217" s="19"/>
      <c r="S2217" s="19"/>
      <c r="T2217" s="19"/>
      <c r="U2217" s="19"/>
      <c r="V2217" s="19"/>
      <c r="W2217" s="19"/>
      <c r="X2217" s="19"/>
    </row>
    <row r="2218" spans="1:24">
      <c r="A2218" s="19">
        <v>2214</v>
      </c>
      <c r="B2218" s="16" t="s">
        <v>20309</v>
      </c>
      <c r="C2218" s="16" t="s">
        <v>14851</v>
      </c>
      <c r="D2218" s="16" t="s">
        <v>14852</v>
      </c>
      <c r="E2218" s="22">
        <v>2005</v>
      </c>
      <c r="F2218" s="16" t="s">
        <v>29</v>
      </c>
      <c r="G2218" s="16" t="s">
        <v>29</v>
      </c>
      <c r="H2218" s="16" t="s">
        <v>1523</v>
      </c>
      <c r="I2218" s="16"/>
      <c r="J2218" s="16" t="s">
        <v>344</v>
      </c>
      <c r="K2218" s="16" t="s">
        <v>14850</v>
      </c>
      <c r="L2218" s="16" t="s">
        <v>7417</v>
      </c>
      <c r="M2218" s="19">
        <v>1</v>
      </c>
      <c r="N2218" s="16" t="s">
        <v>20310</v>
      </c>
      <c r="O2218" s="25" t="s">
        <v>14855</v>
      </c>
      <c r="P2218" s="16" t="s">
        <v>14856</v>
      </c>
      <c r="Q2218" s="16" t="s">
        <v>17662</v>
      </c>
      <c r="R2218" s="19"/>
      <c r="S2218" s="19"/>
      <c r="T2218" s="19"/>
      <c r="U2218" s="19"/>
      <c r="V2218" s="19"/>
      <c r="W2218" s="19"/>
      <c r="X2218" s="19"/>
    </row>
    <row r="2219" spans="1:24">
      <c r="A2219" s="19">
        <v>2215</v>
      </c>
      <c r="B2219" s="16" t="s">
        <v>20311</v>
      </c>
      <c r="C2219" s="16" t="s">
        <v>14851</v>
      </c>
      <c r="D2219" s="16" t="s">
        <v>14852</v>
      </c>
      <c r="E2219" s="22">
        <v>2005</v>
      </c>
      <c r="F2219" s="16" t="s">
        <v>29</v>
      </c>
      <c r="G2219" s="16" t="s">
        <v>29</v>
      </c>
      <c r="H2219" s="16" t="s">
        <v>1523</v>
      </c>
      <c r="I2219" s="16"/>
      <c r="J2219" s="16" t="s">
        <v>344</v>
      </c>
      <c r="K2219" s="16" t="s">
        <v>14850</v>
      </c>
      <c r="L2219" s="16" t="s">
        <v>7417</v>
      </c>
      <c r="M2219" s="19">
        <v>1</v>
      </c>
      <c r="N2219" s="16" t="s">
        <v>20312</v>
      </c>
      <c r="O2219" s="25" t="s">
        <v>14857</v>
      </c>
      <c r="P2219" s="16" t="s">
        <v>14858</v>
      </c>
      <c r="Q2219" s="16" t="s">
        <v>17662</v>
      </c>
      <c r="R2219" s="19"/>
      <c r="S2219" s="19"/>
      <c r="T2219" s="19"/>
      <c r="U2219" s="19"/>
      <c r="V2219" s="19"/>
      <c r="W2219" s="19"/>
      <c r="X2219" s="19"/>
    </row>
    <row r="2220" spans="1:24">
      <c r="A2220" s="19">
        <v>2216</v>
      </c>
      <c r="B2220" s="16" t="s">
        <v>7446</v>
      </c>
      <c r="C2220" s="16" t="s">
        <v>7444</v>
      </c>
      <c r="D2220" s="16" t="s">
        <v>7445</v>
      </c>
      <c r="E2220" s="22">
        <v>2018</v>
      </c>
      <c r="F2220" s="16" t="s">
        <v>114</v>
      </c>
      <c r="G2220" s="16" t="s">
        <v>53</v>
      </c>
      <c r="H2220" s="16" t="s">
        <v>115</v>
      </c>
      <c r="I2220" s="16" t="s">
        <v>487</v>
      </c>
      <c r="J2220" s="16"/>
      <c r="K2220" s="16"/>
      <c r="L2220" s="16" t="s">
        <v>2928</v>
      </c>
      <c r="M2220" s="19">
        <v>1</v>
      </c>
      <c r="N2220" s="16" t="s">
        <v>20313</v>
      </c>
      <c r="O2220" s="25" t="s">
        <v>7447</v>
      </c>
      <c r="P2220" s="16" t="s">
        <v>7448</v>
      </c>
      <c r="Q2220" s="16" t="s">
        <v>17638</v>
      </c>
      <c r="R2220" s="19"/>
      <c r="S2220" s="19"/>
      <c r="T2220" s="19"/>
      <c r="U2220" s="19"/>
      <c r="V2220" s="19"/>
      <c r="W2220" s="19"/>
      <c r="X2220" s="19"/>
    </row>
    <row r="2221" spans="1:24">
      <c r="A2221" s="19">
        <v>2217</v>
      </c>
      <c r="B2221" s="16" t="s">
        <v>7450</v>
      </c>
      <c r="C2221" s="16" t="s">
        <v>7444</v>
      </c>
      <c r="D2221" s="16" t="s">
        <v>7449</v>
      </c>
      <c r="E2221" s="22">
        <v>2015</v>
      </c>
      <c r="F2221" s="16" t="s">
        <v>114</v>
      </c>
      <c r="G2221" s="16" t="s">
        <v>53</v>
      </c>
      <c r="H2221" s="16" t="s">
        <v>115</v>
      </c>
      <c r="I2221" s="16" t="s">
        <v>487</v>
      </c>
      <c r="J2221" s="16"/>
      <c r="K2221" s="16"/>
      <c r="L2221" s="16" t="s">
        <v>2928</v>
      </c>
      <c r="M2221" s="19">
        <v>1</v>
      </c>
      <c r="N2221" s="16" t="s">
        <v>20314</v>
      </c>
      <c r="O2221" s="25" t="s">
        <v>7451</v>
      </c>
      <c r="P2221" s="16" t="s">
        <v>7452</v>
      </c>
      <c r="Q2221" s="16" t="s">
        <v>17638</v>
      </c>
      <c r="R2221" s="19"/>
      <c r="S2221" s="19"/>
      <c r="T2221" s="19"/>
      <c r="U2221" s="19"/>
      <c r="V2221" s="19"/>
      <c r="W2221" s="19"/>
      <c r="X2221" s="19"/>
    </row>
    <row r="2222" spans="1:24">
      <c r="A2222" s="19">
        <v>2218</v>
      </c>
      <c r="B2222" s="16" t="s">
        <v>7454</v>
      </c>
      <c r="C2222" s="16" t="s">
        <v>7444</v>
      </c>
      <c r="D2222" s="16" t="s">
        <v>7453</v>
      </c>
      <c r="E2222" s="22">
        <v>2016</v>
      </c>
      <c r="F2222" s="16" t="s">
        <v>114</v>
      </c>
      <c r="G2222" s="16" t="s">
        <v>53</v>
      </c>
      <c r="H2222" s="16" t="s">
        <v>115</v>
      </c>
      <c r="I2222" s="16" t="s">
        <v>487</v>
      </c>
      <c r="J2222" s="16"/>
      <c r="K2222" s="16"/>
      <c r="L2222" s="16" t="s">
        <v>2928</v>
      </c>
      <c r="M2222" s="19">
        <v>1</v>
      </c>
      <c r="N2222" s="16" t="s">
        <v>20315</v>
      </c>
      <c r="O2222" s="25" t="s">
        <v>7455</v>
      </c>
      <c r="P2222" s="16" t="s">
        <v>7456</v>
      </c>
      <c r="Q2222" s="16" t="s">
        <v>17638</v>
      </c>
      <c r="R2222" s="19"/>
      <c r="S2222" s="19"/>
      <c r="T2222" s="19"/>
      <c r="U2222" s="19"/>
      <c r="V2222" s="19"/>
      <c r="W2222" s="19"/>
      <c r="X2222" s="19"/>
    </row>
    <row r="2223" spans="1:24">
      <c r="A2223" s="19">
        <v>2219</v>
      </c>
      <c r="B2223" s="16" t="s">
        <v>7458</v>
      </c>
      <c r="C2223" s="16" t="s">
        <v>7444</v>
      </c>
      <c r="D2223" s="16" t="s">
        <v>7457</v>
      </c>
      <c r="E2223" s="22">
        <v>2007</v>
      </c>
      <c r="F2223" s="16" t="s">
        <v>114</v>
      </c>
      <c r="G2223" s="16" t="s">
        <v>53</v>
      </c>
      <c r="H2223" s="16" t="s">
        <v>115</v>
      </c>
      <c r="I2223" s="16" t="s">
        <v>487</v>
      </c>
      <c r="J2223" s="16"/>
      <c r="K2223" s="16"/>
      <c r="L2223" s="16" t="s">
        <v>2817</v>
      </c>
      <c r="M2223" s="19">
        <v>1</v>
      </c>
      <c r="N2223" s="16" t="s">
        <v>20316</v>
      </c>
      <c r="O2223" s="25" t="s">
        <v>7459</v>
      </c>
      <c r="P2223" s="16" t="s">
        <v>7460</v>
      </c>
      <c r="Q2223" s="16" t="s">
        <v>17633</v>
      </c>
      <c r="R2223" s="19"/>
      <c r="S2223" s="19"/>
      <c r="T2223" s="19"/>
      <c r="U2223" s="19"/>
      <c r="V2223" s="19"/>
      <c r="W2223" s="19"/>
      <c r="X2223" s="19"/>
    </row>
    <row r="2224" spans="1:24">
      <c r="A2224" s="19">
        <v>2220</v>
      </c>
      <c r="B2224" s="16" t="s">
        <v>7466</v>
      </c>
      <c r="C2224" s="16" t="s">
        <v>7444</v>
      </c>
      <c r="D2224" s="16" t="s">
        <v>7472</v>
      </c>
      <c r="E2224" s="22">
        <v>2014</v>
      </c>
      <c r="F2224" s="16" t="s">
        <v>114</v>
      </c>
      <c r="G2224" s="16" t="s">
        <v>53</v>
      </c>
      <c r="H2224" s="16" t="s">
        <v>115</v>
      </c>
      <c r="I2224" s="16" t="s">
        <v>487</v>
      </c>
      <c r="J2224" s="16"/>
      <c r="K2224" s="16"/>
      <c r="L2224" s="16" t="s">
        <v>2928</v>
      </c>
      <c r="M2224" s="19">
        <v>1</v>
      </c>
      <c r="N2224" s="16" t="s">
        <v>20317</v>
      </c>
      <c r="O2224" s="25" t="s">
        <v>7473</v>
      </c>
      <c r="P2224" s="16" t="s">
        <v>7474</v>
      </c>
      <c r="Q2224" s="16" t="s">
        <v>17638</v>
      </c>
      <c r="R2224" s="19"/>
      <c r="S2224" s="19"/>
      <c r="T2224" s="19"/>
      <c r="U2224" s="19"/>
      <c r="V2224" s="19"/>
      <c r="W2224" s="19"/>
      <c r="X2224" s="19"/>
    </row>
    <row r="2225" spans="1:24">
      <c r="A2225" s="19">
        <v>2221</v>
      </c>
      <c r="B2225" s="16" t="s">
        <v>7466</v>
      </c>
      <c r="C2225" s="16" t="s">
        <v>7444</v>
      </c>
      <c r="D2225" s="16" t="s">
        <v>7465</v>
      </c>
      <c r="E2225" s="22">
        <v>2014</v>
      </c>
      <c r="F2225" s="16" t="s">
        <v>114</v>
      </c>
      <c r="G2225" s="16" t="s">
        <v>53</v>
      </c>
      <c r="H2225" s="16" t="s">
        <v>115</v>
      </c>
      <c r="I2225" s="16" t="s">
        <v>487</v>
      </c>
      <c r="J2225" s="16"/>
      <c r="K2225" s="16"/>
      <c r="L2225" s="16" t="s">
        <v>3930</v>
      </c>
      <c r="M2225" s="19">
        <v>1</v>
      </c>
      <c r="N2225" s="16" t="s">
        <v>20317</v>
      </c>
      <c r="O2225" s="25" t="s">
        <v>7467</v>
      </c>
      <c r="P2225" s="16" t="s">
        <v>7468</v>
      </c>
      <c r="Q2225" s="16" t="s">
        <v>17685</v>
      </c>
      <c r="R2225" s="19"/>
      <c r="S2225" s="19"/>
      <c r="T2225" s="19"/>
      <c r="U2225" s="19"/>
      <c r="V2225" s="19"/>
      <c r="W2225" s="19"/>
      <c r="X2225" s="19"/>
    </row>
    <row r="2226" spans="1:24">
      <c r="A2226" s="19">
        <v>2222</v>
      </c>
      <c r="B2226" s="16" t="s">
        <v>7462</v>
      </c>
      <c r="C2226" s="16" t="s">
        <v>7444</v>
      </c>
      <c r="D2226" s="16" t="s">
        <v>7461</v>
      </c>
      <c r="E2226" s="22">
        <v>2015</v>
      </c>
      <c r="F2226" s="16" t="s">
        <v>114</v>
      </c>
      <c r="G2226" s="16" t="s">
        <v>53</v>
      </c>
      <c r="H2226" s="16" t="s">
        <v>115</v>
      </c>
      <c r="I2226" s="16" t="s">
        <v>487</v>
      </c>
      <c r="J2226" s="16"/>
      <c r="K2226" s="16"/>
      <c r="L2226" s="16" t="s">
        <v>2928</v>
      </c>
      <c r="M2226" s="19">
        <v>1</v>
      </c>
      <c r="N2226" s="16" t="s">
        <v>20318</v>
      </c>
      <c r="O2226" s="25" t="s">
        <v>7463</v>
      </c>
      <c r="P2226" s="16" t="s">
        <v>7464</v>
      </c>
      <c r="Q2226" s="16" t="s">
        <v>17638</v>
      </c>
      <c r="R2226" s="19"/>
      <c r="S2226" s="19"/>
      <c r="T2226" s="19"/>
      <c r="U2226" s="19"/>
      <c r="V2226" s="19"/>
      <c r="W2226" s="19"/>
      <c r="X2226" s="19"/>
    </row>
    <row r="2227" spans="1:24">
      <c r="A2227" s="19">
        <v>2223</v>
      </c>
      <c r="B2227" s="16" t="s">
        <v>7469</v>
      </c>
      <c r="C2227" s="16" t="s">
        <v>7444</v>
      </c>
      <c r="D2227" s="16" t="s">
        <v>7469</v>
      </c>
      <c r="E2227" s="22">
        <v>2012</v>
      </c>
      <c r="F2227" s="16" t="s">
        <v>114</v>
      </c>
      <c r="G2227" s="16" t="s">
        <v>53</v>
      </c>
      <c r="H2227" s="16" t="s">
        <v>115</v>
      </c>
      <c r="I2227" s="16" t="s">
        <v>487</v>
      </c>
      <c r="J2227" s="16"/>
      <c r="K2227" s="16"/>
      <c r="L2227" s="16" t="s">
        <v>2928</v>
      </c>
      <c r="M2227" s="19">
        <v>1</v>
      </c>
      <c r="N2227" s="16" t="s">
        <v>20319</v>
      </c>
      <c r="O2227" s="25" t="s">
        <v>7470</v>
      </c>
      <c r="P2227" s="16" t="s">
        <v>7471</v>
      </c>
      <c r="Q2227" s="16" t="s">
        <v>17638</v>
      </c>
      <c r="R2227" s="19"/>
      <c r="S2227" s="19"/>
      <c r="T2227" s="19"/>
      <c r="U2227" s="19"/>
      <c r="V2227" s="19"/>
      <c r="W2227" s="19"/>
      <c r="X2227" s="19"/>
    </row>
    <row r="2228" spans="1:24">
      <c r="A2228" s="19">
        <v>2224</v>
      </c>
      <c r="B2228" s="16" t="s">
        <v>7476</v>
      </c>
      <c r="C2228" s="16" t="s">
        <v>7444</v>
      </c>
      <c r="D2228" s="16" t="s">
        <v>7475</v>
      </c>
      <c r="E2228" s="22">
        <v>2019</v>
      </c>
      <c r="F2228" s="16" t="s">
        <v>114</v>
      </c>
      <c r="G2228" s="16" t="s">
        <v>53</v>
      </c>
      <c r="H2228" s="16" t="s">
        <v>115</v>
      </c>
      <c r="I2228" s="16" t="s">
        <v>487</v>
      </c>
      <c r="J2228" s="16"/>
      <c r="K2228" s="16"/>
      <c r="L2228" s="16" t="s">
        <v>2817</v>
      </c>
      <c r="M2228" s="19">
        <v>1</v>
      </c>
      <c r="N2228" s="16" t="s">
        <v>20320</v>
      </c>
      <c r="O2228" s="25" t="s">
        <v>7477</v>
      </c>
      <c r="P2228" s="16" t="s">
        <v>7478</v>
      </c>
      <c r="Q2228" s="16" t="s">
        <v>17633</v>
      </c>
      <c r="R2228" s="19"/>
      <c r="S2228" s="19"/>
      <c r="T2228" s="19"/>
      <c r="U2228" s="19"/>
      <c r="V2228" s="19"/>
      <c r="W2228" s="19"/>
      <c r="X2228" s="19"/>
    </row>
    <row r="2229" spans="1:24">
      <c r="A2229" s="19">
        <v>2225</v>
      </c>
      <c r="B2229" s="16" t="s">
        <v>7025</v>
      </c>
      <c r="C2229" s="16" t="s">
        <v>3653</v>
      </c>
      <c r="D2229" s="16" t="s">
        <v>7025</v>
      </c>
      <c r="E2229" s="22">
        <v>1993</v>
      </c>
      <c r="F2229" s="16" t="s">
        <v>114</v>
      </c>
      <c r="G2229" s="16" t="s">
        <v>53</v>
      </c>
      <c r="H2229" s="16" t="s">
        <v>115</v>
      </c>
      <c r="I2229" s="16" t="s">
        <v>198</v>
      </c>
      <c r="J2229" s="16"/>
      <c r="K2229" s="16"/>
      <c r="L2229" s="16" t="s">
        <v>2817</v>
      </c>
      <c r="M2229" s="19">
        <v>1</v>
      </c>
      <c r="N2229" s="16" t="s">
        <v>20321</v>
      </c>
      <c r="O2229" s="25" t="s">
        <v>7026</v>
      </c>
      <c r="P2229" s="16" t="s">
        <v>7027</v>
      </c>
      <c r="Q2229" s="16" t="s">
        <v>17633</v>
      </c>
      <c r="R2229" s="19"/>
      <c r="S2229" s="19"/>
      <c r="T2229" s="19"/>
      <c r="U2229" s="19"/>
      <c r="V2229" s="19"/>
      <c r="W2229" s="19"/>
      <c r="X2229" s="19"/>
    </row>
    <row r="2230" spans="1:24">
      <c r="A2230" s="19">
        <v>2226</v>
      </c>
      <c r="B2230" s="16" t="s">
        <v>3655</v>
      </c>
      <c r="C2230" s="16" t="s">
        <v>3653</v>
      </c>
      <c r="D2230" s="16" t="s">
        <v>3654</v>
      </c>
      <c r="E2230" s="22">
        <v>1993</v>
      </c>
      <c r="F2230" s="16" t="s">
        <v>177</v>
      </c>
      <c r="G2230" s="16" t="s">
        <v>53</v>
      </c>
      <c r="H2230" s="16" t="s">
        <v>178</v>
      </c>
      <c r="I2230" s="16" t="s">
        <v>198</v>
      </c>
      <c r="J2230" s="16"/>
      <c r="K2230" s="16"/>
      <c r="L2230" s="16" t="s">
        <v>2817</v>
      </c>
      <c r="M2230" s="19">
        <v>1</v>
      </c>
      <c r="N2230" s="16" t="s">
        <v>20322</v>
      </c>
      <c r="O2230" s="25" t="s">
        <v>3656</v>
      </c>
      <c r="P2230" s="16" t="s">
        <v>3657</v>
      </c>
      <c r="Q2230" s="16" t="s">
        <v>17633</v>
      </c>
      <c r="R2230" s="19"/>
      <c r="S2230" s="19"/>
      <c r="T2230" s="19"/>
      <c r="U2230" s="19"/>
      <c r="V2230" s="19"/>
      <c r="W2230" s="19"/>
      <c r="X2230" s="19"/>
    </row>
    <row r="2231" spans="1:24">
      <c r="A2231" s="19">
        <v>2227</v>
      </c>
      <c r="B2231" s="16" t="s">
        <v>7029</v>
      </c>
      <c r="C2231" s="16" t="s">
        <v>3653</v>
      </c>
      <c r="D2231" s="16" t="s">
        <v>7028</v>
      </c>
      <c r="E2231" s="22">
        <v>2018</v>
      </c>
      <c r="F2231" s="16" t="s">
        <v>114</v>
      </c>
      <c r="G2231" s="16" t="s">
        <v>53</v>
      </c>
      <c r="H2231" s="16" t="s">
        <v>115</v>
      </c>
      <c r="I2231" s="16" t="s">
        <v>198</v>
      </c>
      <c r="J2231" s="16"/>
      <c r="K2231" s="16"/>
      <c r="L2231" s="16" t="s">
        <v>2817</v>
      </c>
      <c r="M2231" s="19">
        <v>1</v>
      </c>
      <c r="N2231" s="16" t="s">
        <v>20323</v>
      </c>
      <c r="O2231" s="25" t="s">
        <v>7030</v>
      </c>
      <c r="P2231" s="16" t="s">
        <v>7031</v>
      </c>
      <c r="Q2231" s="16" t="s">
        <v>17633</v>
      </c>
      <c r="R2231" s="19"/>
      <c r="S2231" s="19"/>
      <c r="T2231" s="19"/>
      <c r="U2231" s="19"/>
      <c r="V2231" s="19"/>
      <c r="W2231" s="19"/>
      <c r="X2231" s="19"/>
    </row>
    <row r="2232" spans="1:24">
      <c r="A2232" s="19">
        <v>2228</v>
      </c>
      <c r="B2232" s="16" t="s">
        <v>8848</v>
      </c>
      <c r="C2232" s="16" t="s">
        <v>8846</v>
      </c>
      <c r="D2232" s="16" t="s">
        <v>8847</v>
      </c>
      <c r="E2232" s="22">
        <v>2009</v>
      </c>
      <c r="F2232" s="16" t="s">
        <v>928</v>
      </c>
      <c r="G2232" s="16" t="s">
        <v>53</v>
      </c>
      <c r="H2232" s="16" t="s">
        <v>404</v>
      </c>
      <c r="I2232" s="16" t="s">
        <v>1424</v>
      </c>
      <c r="J2232" s="16"/>
      <c r="K2232" s="16"/>
      <c r="L2232" s="16" t="s">
        <v>2824</v>
      </c>
      <c r="M2232" s="19">
        <v>1</v>
      </c>
      <c r="N2232" s="16" t="s">
        <v>20324</v>
      </c>
      <c r="O2232" s="25" t="s">
        <v>8849</v>
      </c>
      <c r="P2232" s="16" t="s">
        <v>8850</v>
      </c>
      <c r="Q2232" s="16" t="s">
        <v>17628</v>
      </c>
      <c r="R2232" s="19"/>
      <c r="S2232" s="19"/>
      <c r="T2232" s="19"/>
      <c r="U2232" s="19"/>
      <c r="V2232" s="19"/>
      <c r="W2232" s="19"/>
      <c r="X2232" s="19"/>
    </row>
    <row r="2233" spans="1:24">
      <c r="A2233" s="19">
        <v>2229</v>
      </c>
      <c r="B2233" s="16" t="s">
        <v>9328</v>
      </c>
      <c r="C2233" s="16" t="s">
        <v>9326</v>
      </c>
      <c r="D2233" s="16" t="s">
        <v>9327</v>
      </c>
      <c r="E2233" s="22">
        <v>2015</v>
      </c>
      <c r="F2233" s="16" t="s">
        <v>841</v>
      </c>
      <c r="G2233" s="16" t="s">
        <v>53</v>
      </c>
      <c r="H2233" s="16" t="s">
        <v>434</v>
      </c>
      <c r="I2233" s="16" t="s">
        <v>435</v>
      </c>
      <c r="J2233" s="16"/>
      <c r="K2233" s="16"/>
      <c r="L2233" s="16" t="s">
        <v>2824</v>
      </c>
      <c r="M2233" s="19">
        <v>1</v>
      </c>
      <c r="N2233" s="16" t="s">
        <v>20325</v>
      </c>
      <c r="O2233" s="25" t="s">
        <v>9329</v>
      </c>
      <c r="P2233" s="16" t="s">
        <v>9330</v>
      </c>
      <c r="Q2233" s="16" t="s">
        <v>17628</v>
      </c>
      <c r="R2233" s="19"/>
      <c r="S2233" s="19"/>
      <c r="T2233" s="19"/>
      <c r="U2233" s="19"/>
      <c r="V2233" s="19"/>
      <c r="W2233" s="19"/>
      <c r="X2233" s="19"/>
    </row>
    <row r="2234" spans="1:24">
      <c r="A2234" s="19">
        <v>2230</v>
      </c>
      <c r="B2234" s="16" t="s">
        <v>363</v>
      </c>
      <c r="C2234" s="16" t="s">
        <v>364</v>
      </c>
      <c r="D2234" s="16" t="s">
        <v>365</v>
      </c>
      <c r="E2234" s="22">
        <v>1958</v>
      </c>
      <c r="F2234" s="16" t="s">
        <v>29</v>
      </c>
      <c r="G2234" s="16" t="s">
        <v>29</v>
      </c>
      <c r="H2234" s="16" t="s">
        <v>367</v>
      </c>
      <c r="I2234" s="16"/>
      <c r="J2234" s="16" t="s">
        <v>368</v>
      </c>
      <c r="K2234" s="16" t="s">
        <v>363</v>
      </c>
      <c r="L2234" s="16" t="s">
        <v>7417</v>
      </c>
      <c r="M2234" s="19">
        <v>1</v>
      </c>
      <c r="N2234" s="16" t="s">
        <v>369</v>
      </c>
      <c r="O2234" s="25" t="s">
        <v>366</v>
      </c>
      <c r="P2234" s="16" t="s">
        <v>10577</v>
      </c>
      <c r="Q2234" s="16" t="s">
        <v>17662</v>
      </c>
      <c r="R2234" s="19">
        <v>50</v>
      </c>
      <c r="S2234" s="19"/>
      <c r="T2234" s="19"/>
      <c r="U2234" s="19"/>
      <c r="V2234" s="19"/>
      <c r="W2234" s="19"/>
      <c r="X2234" s="19"/>
    </row>
    <row r="2235" spans="1:24">
      <c r="A2235" s="19">
        <v>2231</v>
      </c>
      <c r="B2235" s="16" t="s">
        <v>13300</v>
      </c>
      <c r="C2235" s="16" t="s">
        <v>13301</v>
      </c>
      <c r="D2235" s="16" t="s">
        <v>13302</v>
      </c>
      <c r="E2235" s="22">
        <v>1963</v>
      </c>
      <c r="F2235" s="16" t="s">
        <v>29</v>
      </c>
      <c r="G2235" s="16" t="s">
        <v>29</v>
      </c>
      <c r="H2235" s="16" t="s">
        <v>146</v>
      </c>
      <c r="I2235" s="16"/>
      <c r="J2235" s="16" t="s">
        <v>2209</v>
      </c>
      <c r="K2235" s="16" t="s">
        <v>13300</v>
      </c>
      <c r="L2235" s="16" t="s">
        <v>7417</v>
      </c>
      <c r="M2235" s="19">
        <v>1</v>
      </c>
      <c r="N2235" s="16" t="s">
        <v>20326</v>
      </c>
      <c r="O2235" s="25" t="s">
        <v>13303</v>
      </c>
      <c r="P2235" s="16" t="s">
        <v>13304</v>
      </c>
      <c r="Q2235" s="16" t="s">
        <v>17662</v>
      </c>
      <c r="R2235" s="19"/>
      <c r="S2235" s="19"/>
      <c r="T2235" s="19"/>
      <c r="U2235" s="19"/>
      <c r="V2235" s="19"/>
      <c r="W2235" s="19"/>
      <c r="X2235" s="19"/>
    </row>
    <row r="2236" spans="1:24">
      <c r="A2236" s="19">
        <v>2232</v>
      </c>
      <c r="B2236" s="16" t="s">
        <v>2569</v>
      </c>
      <c r="C2236" s="16" t="s">
        <v>16722</v>
      </c>
      <c r="D2236" s="16" t="s">
        <v>16723</v>
      </c>
      <c r="E2236" s="22">
        <v>1959</v>
      </c>
      <c r="F2236" s="16" t="s">
        <v>29</v>
      </c>
      <c r="G2236" s="16" t="s">
        <v>29</v>
      </c>
      <c r="H2236" s="16" t="s">
        <v>1523</v>
      </c>
      <c r="I2236" s="16"/>
      <c r="J2236" s="16" t="s">
        <v>344</v>
      </c>
      <c r="K2236" s="16" t="s">
        <v>2569</v>
      </c>
      <c r="L2236" s="16" t="s">
        <v>7417</v>
      </c>
      <c r="M2236" s="19">
        <v>1</v>
      </c>
      <c r="N2236" s="16" t="s">
        <v>20327</v>
      </c>
      <c r="O2236" s="25" t="s">
        <v>16724</v>
      </c>
      <c r="P2236" s="16" t="s">
        <v>16725</v>
      </c>
      <c r="Q2236" s="16" t="s">
        <v>17662</v>
      </c>
      <c r="R2236" s="19"/>
      <c r="S2236" s="19"/>
      <c r="T2236" s="19"/>
      <c r="U2236" s="19"/>
      <c r="V2236" s="19"/>
      <c r="W2236" s="19"/>
      <c r="X2236" s="19"/>
    </row>
    <row r="2237" spans="1:24">
      <c r="A2237" s="19">
        <v>2233</v>
      </c>
      <c r="B2237" s="16" t="s">
        <v>3260</v>
      </c>
      <c r="C2237" s="16" t="s">
        <v>3258</v>
      </c>
      <c r="D2237" s="16" t="s">
        <v>3259</v>
      </c>
      <c r="E2237" s="22">
        <v>1970</v>
      </c>
      <c r="F2237" s="16" t="s">
        <v>3216</v>
      </c>
      <c r="G2237" s="16" t="s">
        <v>53</v>
      </c>
      <c r="H2237" s="16" t="s">
        <v>178</v>
      </c>
      <c r="I2237" s="16" t="s">
        <v>3212</v>
      </c>
      <c r="J2237" s="16"/>
      <c r="K2237" s="16"/>
      <c r="L2237" s="16" t="s">
        <v>2833</v>
      </c>
      <c r="M2237" s="19">
        <v>1</v>
      </c>
      <c r="N2237" s="16" t="s">
        <v>20328</v>
      </c>
      <c r="O2237" s="25" t="s">
        <v>3261</v>
      </c>
      <c r="P2237" s="16" t="s">
        <v>3262</v>
      </c>
      <c r="Q2237" s="16" t="s">
        <v>17687</v>
      </c>
      <c r="R2237" s="19"/>
      <c r="S2237" s="19"/>
      <c r="T2237" s="19"/>
      <c r="U2237" s="19"/>
      <c r="V2237" s="19"/>
      <c r="W2237" s="19"/>
      <c r="X2237" s="19"/>
    </row>
    <row r="2238" spans="1:24">
      <c r="A2238" s="19">
        <v>2234</v>
      </c>
      <c r="B2238" s="16" t="s">
        <v>8524</v>
      </c>
      <c r="C2238" s="16" t="s">
        <v>8522</v>
      </c>
      <c r="D2238" s="16" t="s">
        <v>8523</v>
      </c>
      <c r="E2238" s="22">
        <v>2000</v>
      </c>
      <c r="F2238" s="16" t="s">
        <v>817</v>
      </c>
      <c r="G2238" s="16" t="s">
        <v>53</v>
      </c>
      <c r="H2238" s="16" t="s">
        <v>818</v>
      </c>
      <c r="I2238" s="16" t="s">
        <v>819</v>
      </c>
      <c r="J2238" s="16"/>
      <c r="K2238" s="16"/>
      <c r="L2238" s="16" t="s">
        <v>2824</v>
      </c>
      <c r="M2238" s="19">
        <v>1</v>
      </c>
      <c r="N2238" s="16" t="s">
        <v>20329</v>
      </c>
      <c r="O2238" s="25" t="s">
        <v>8525</v>
      </c>
      <c r="P2238" s="16" t="s">
        <v>8526</v>
      </c>
      <c r="Q2238" s="16" t="s">
        <v>17628</v>
      </c>
      <c r="R2238" s="19"/>
      <c r="S2238" s="19"/>
      <c r="T2238" s="19"/>
      <c r="U2238" s="19"/>
      <c r="V2238" s="19"/>
      <c r="W2238" s="19"/>
      <c r="X2238" s="19"/>
    </row>
    <row r="2239" spans="1:24">
      <c r="A2239" s="19">
        <v>2235</v>
      </c>
      <c r="B2239" s="16" t="s">
        <v>8527</v>
      </c>
      <c r="C2239" s="16" t="s">
        <v>8522</v>
      </c>
      <c r="D2239" s="16" t="s">
        <v>8523</v>
      </c>
      <c r="E2239" s="22">
        <v>2000</v>
      </c>
      <c r="F2239" s="16" t="s">
        <v>817</v>
      </c>
      <c r="G2239" s="16" t="s">
        <v>53</v>
      </c>
      <c r="H2239" s="16" t="s">
        <v>818</v>
      </c>
      <c r="I2239" s="16" t="s">
        <v>819</v>
      </c>
      <c r="J2239" s="16"/>
      <c r="K2239" s="16"/>
      <c r="L2239" s="16" t="s">
        <v>2824</v>
      </c>
      <c r="M2239" s="19">
        <v>1</v>
      </c>
      <c r="N2239" s="16" t="s">
        <v>20330</v>
      </c>
      <c r="O2239" s="25" t="s">
        <v>8528</v>
      </c>
      <c r="P2239" s="16" t="s">
        <v>8529</v>
      </c>
      <c r="Q2239" s="16" t="s">
        <v>17628</v>
      </c>
      <c r="R2239" s="19"/>
      <c r="S2239" s="19"/>
      <c r="T2239" s="19"/>
      <c r="U2239" s="19"/>
      <c r="V2239" s="19"/>
      <c r="W2239" s="19"/>
      <c r="X2239" s="19"/>
    </row>
    <row r="2240" spans="1:24">
      <c r="A2240" s="19">
        <v>2236</v>
      </c>
      <c r="B2240" s="16" t="s">
        <v>3575</v>
      </c>
      <c r="C2240" s="16" t="s">
        <v>3573</v>
      </c>
      <c r="D2240" s="16" t="s">
        <v>3574</v>
      </c>
      <c r="E2240" s="22">
        <v>1988</v>
      </c>
      <c r="F2240" s="16" t="s">
        <v>177</v>
      </c>
      <c r="G2240" s="16" t="s">
        <v>53</v>
      </c>
      <c r="H2240" s="16" t="s">
        <v>178</v>
      </c>
      <c r="I2240" s="16" t="s">
        <v>3562</v>
      </c>
      <c r="J2240" s="16"/>
      <c r="K2240" s="16"/>
      <c r="L2240" s="16" t="s">
        <v>2824</v>
      </c>
      <c r="M2240" s="19">
        <v>1</v>
      </c>
      <c r="N2240" s="16" t="s">
        <v>20331</v>
      </c>
      <c r="O2240" s="25" t="s">
        <v>3576</v>
      </c>
      <c r="P2240" s="16" t="s">
        <v>3577</v>
      </c>
      <c r="Q2240" s="16" t="s">
        <v>17628</v>
      </c>
      <c r="R2240" s="19"/>
      <c r="S2240" s="19"/>
      <c r="T2240" s="19"/>
      <c r="U2240" s="19"/>
      <c r="V2240" s="19"/>
      <c r="W2240" s="19"/>
      <c r="X2240" s="19"/>
    </row>
    <row r="2241" spans="1:24">
      <c r="A2241" s="19">
        <v>2237</v>
      </c>
      <c r="B2241" s="16" t="s">
        <v>8755</v>
      </c>
      <c r="C2241" s="16" t="s">
        <v>8753</v>
      </c>
      <c r="D2241" s="16" t="s">
        <v>8754</v>
      </c>
      <c r="E2241" s="22">
        <v>1996</v>
      </c>
      <c r="F2241" s="16" t="s">
        <v>8756</v>
      </c>
      <c r="G2241" s="16" t="s">
        <v>53</v>
      </c>
      <c r="H2241" s="16" t="s">
        <v>404</v>
      </c>
      <c r="I2241" s="16" t="s">
        <v>8752</v>
      </c>
      <c r="J2241" s="16"/>
      <c r="K2241" s="16"/>
      <c r="L2241" s="16" t="s">
        <v>2824</v>
      </c>
      <c r="M2241" s="19">
        <v>1</v>
      </c>
      <c r="N2241" s="16" t="s">
        <v>20332</v>
      </c>
      <c r="O2241" s="25" t="s">
        <v>8757</v>
      </c>
      <c r="P2241" s="16" t="s">
        <v>8758</v>
      </c>
      <c r="Q2241" s="16" t="s">
        <v>17628</v>
      </c>
      <c r="R2241" s="19"/>
      <c r="S2241" s="19"/>
      <c r="T2241" s="19"/>
      <c r="U2241" s="19"/>
      <c r="V2241" s="19"/>
      <c r="W2241" s="19"/>
      <c r="X2241" s="19"/>
    </row>
    <row r="2242" spans="1:24">
      <c r="A2242" s="19">
        <v>2238</v>
      </c>
      <c r="B2242" s="16" t="s">
        <v>16360</v>
      </c>
      <c r="C2242" s="16" t="s">
        <v>16361</v>
      </c>
      <c r="D2242" s="16" t="s">
        <v>16362</v>
      </c>
      <c r="E2242" s="22">
        <v>2016</v>
      </c>
      <c r="F2242" s="16" t="s">
        <v>29</v>
      </c>
      <c r="G2242" s="16" t="s">
        <v>29</v>
      </c>
      <c r="H2242" s="16" t="s">
        <v>1523</v>
      </c>
      <c r="I2242" s="16"/>
      <c r="J2242" s="16" t="s">
        <v>344</v>
      </c>
      <c r="K2242" s="16" t="s">
        <v>16360</v>
      </c>
      <c r="L2242" s="16" t="s">
        <v>2824</v>
      </c>
      <c r="M2242" s="19">
        <v>1</v>
      </c>
      <c r="N2242" s="16" t="s">
        <v>20333</v>
      </c>
      <c r="O2242" s="25" t="s">
        <v>16363</v>
      </c>
      <c r="P2242" s="16" t="s">
        <v>16364</v>
      </c>
      <c r="Q2242" s="16" t="s">
        <v>17628</v>
      </c>
      <c r="R2242" s="19"/>
      <c r="S2242" s="19"/>
      <c r="T2242" s="19"/>
      <c r="U2242" s="19"/>
      <c r="V2242" s="19"/>
      <c r="W2242" s="19"/>
      <c r="X2242" s="19"/>
    </row>
    <row r="2243" spans="1:24">
      <c r="A2243" s="19">
        <v>2239</v>
      </c>
      <c r="B2243" s="16" t="s">
        <v>8531</v>
      </c>
      <c r="C2243" s="16" t="s">
        <v>3505</v>
      </c>
      <c r="D2243" s="16" t="s">
        <v>8530</v>
      </c>
      <c r="E2243" s="22">
        <v>1953</v>
      </c>
      <c r="F2243" s="16" t="s">
        <v>817</v>
      </c>
      <c r="G2243" s="16" t="s">
        <v>53</v>
      </c>
      <c r="H2243" s="16" t="s">
        <v>818</v>
      </c>
      <c r="I2243" s="16" t="s">
        <v>819</v>
      </c>
      <c r="J2243" s="16"/>
      <c r="K2243" s="16"/>
      <c r="L2243" s="16" t="s">
        <v>2817</v>
      </c>
      <c r="M2243" s="19">
        <v>1</v>
      </c>
      <c r="N2243" s="16" t="s">
        <v>20334</v>
      </c>
      <c r="O2243" s="25" t="s">
        <v>8532</v>
      </c>
      <c r="P2243" s="16" t="s">
        <v>8533</v>
      </c>
      <c r="Q2243" s="16" t="s">
        <v>17633</v>
      </c>
      <c r="R2243" s="19"/>
      <c r="S2243" s="19"/>
      <c r="T2243" s="19"/>
      <c r="U2243" s="19"/>
      <c r="V2243" s="19"/>
      <c r="W2243" s="19"/>
      <c r="X2243" s="19"/>
    </row>
    <row r="2244" spans="1:24">
      <c r="A2244" s="19">
        <v>2240</v>
      </c>
      <c r="B2244" s="16" t="s">
        <v>3507</v>
      </c>
      <c r="C2244" s="16" t="s">
        <v>3505</v>
      </c>
      <c r="D2244" s="16" t="s">
        <v>3506</v>
      </c>
      <c r="E2244" s="22">
        <v>1952</v>
      </c>
      <c r="F2244" s="16" t="s">
        <v>177</v>
      </c>
      <c r="G2244" s="16" t="s">
        <v>53</v>
      </c>
      <c r="H2244" s="16" t="s">
        <v>178</v>
      </c>
      <c r="I2244" s="16" t="s">
        <v>3504</v>
      </c>
      <c r="J2244" s="16"/>
      <c r="K2244" s="16"/>
      <c r="L2244" s="16" t="s">
        <v>2817</v>
      </c>
      <c r="M2244" s="19">
        <v>1</v>
      </c>
      <c r="N2244" s="16" t="s">
        <v>20335</v>
      </c>
      <c r="O2244" s="25" t="s">
        <v>3508</v>
      </c>
      <c r="P2244" s="16" t="s">
        <v>3509</v>
      </c>
      <c r="Q2244" s="16" t="s">
        <v>17633</v>
      </c>
      <c r="R2244" s="19"/>
      <c r="S2244" s="19"/>
      <c r="T2244" s="19"/>
      <c r="U2244" s="19"/>
      <c r="V2244" s="19"/>
      <c r="W2244" s="19"/>
      <c r="X2244" s="19"/>
    </row>
    <row r="2245" spans="1:24">
      <c r="A2245" s="19">
        <v>2241</v>
      </c>
      <c r="B2245" s="16" t="s">
        <v>1083</v>
      </c>
      <c r="C2245" s="16" t="s">
        <v>1084</v>
      </c>
      <c r="D2245" s="16" t="s">
        <v>1085</v>
      </c>
      <c r="E2245" s="22">
        <v>2014</v>
      </c>
      <c r="F2245" s="16" t="s">
        <v>29</v>
      </c>
      <c r="G2245" s="16" t="s">
        <v>29</v>
      </c>
      <c r="H2245" s="16" t="s">
        <v>165</v>
      </c>
      <c r="I2245" s="16"/>
      <c r="J2245" s="16" t="s">
        <v>166</v>
      </c>
      <c r="K2245" s="16" t="s">
        <v>11559</v>
      </c>
      <c r="L2245" s="16" t="s">
        <v>7417</v>
      </c>
      <c r="M2245" s="19">
        <v>1</v>
      </c>
      <c r="N2245" s="16" t="s">
        <v>1087</v>
      </c>
      <c r="O2245" s="25" t="s">
        <v>1086</v>
      </c>
      <c r="P2245" s="16" t="s">
        <v>11560</v>
      </c>
      <c r="Q2245" s="16" t="s">
        <v>17662</v>
      </c>
      <c r="R2245" s="19"/>
      <c r="S2245" s="19"/>
      <c r="T2245" s="19">
        <v>16</v>
      </c>
      <c r="U2245" s="19"/>
      <c r="V2245" s="19"/>
      <c r="W2245" s="19"/>
      <c r="X2245" s="19"/>
    </row>
    <row r="2246" spans="1:24">
      <c r="A2246" s="19">
        <v>2242</v>
      </c>
      <c r="B2246" s="16" t="s">
        <v>20336</v>
      </c>
      <c r="C2246" s="16" t="s">
        <v>1084</v>
      </c>
      <c r="D2246" s="16" t="s">
        <v>1085</v>
      </c>
      <c r="E2246" s="22">
        <v>2014</v>
      </c>
      <c r="F2246" s="16" t="s">
        <v>29</v>
      </c>
      <c r="G2246" s="16" t="s">
        <v>29</v>
      </c>
      <c r="H2246" s="16" t="s">
        <v>1523</v>
      </c>
      <c r="I2246" s="16"/>
      <c r="J2246" s="16" t="s">
        <v>344</v>
      </c>
      <c r="K2246" s="16" t="s">
        <v>11559</v>
      </c>
      <c r="L2246" s="16" t="s">
        <v>7417</v>
      </c>
      <c r="M2246" s="19">
        <v>1</v>
      </c>
      <c r="N2246" s="16" t="s">
        <v>20337</v>
      </c>
      <c r="O2246" s="25" t="s">
        <v>16238</v>
      </c>
      <c r="P2246" s="16" t="s">
        <v>16239</v>
      </c>
      <c r="Q2246" s="16" t="s">
        <v>17662</v>
      </c>
      <c r="R2246" s="19"/>
      <c r="S2246" s="19"/>
      <c r="T2246" s="19"/>
      <c r="U2246" s="19"/>
      <c r="V2246" s="19"/>
      <c r="W2246" s="19"/>
      <c r="X2246" s="19"/>
    </row>
    <row r="2247" spans="1:24">
      <c r="A2247" s="19">
        <v>2243</v>
      </c>
      <c r="B2247" s="16" t="s">
        <v>20338</v>
      </c>
      <c r="C2247" s="16" t="s">
        <v>1084</v>
      </c>
      <c r="D2247" s="16" t="s">
        <v>1085</v>
      </c>
      <c r="E2247" s="22">
        <v>2014</v>
      </c>
      <c r="F2247" s="16" t="s">
        <v>29</v>
      </c>
      <c r="G2247" s="16" t="s">
        <v>29</v>
      </c>
      <c r="H2247" s="16" t="s">
        <v>1523</v>
      </c>
      <c r="I2247" s="16"/>
      <c r="J2247" s="16" t="s">
        <v>344</v>
      </c>
      <c r="K2247" s="16" t="s">
        <v>11559</v>
      </c>
      <c r="L2247" s="16" t="s">
        <v>7417</v>
      </c>
      <c r="M2247" s="19">
        <v>1</v>
      </c>
      <c r="N2247" s="16" t="s">
        <v>20339</v>
      </c>
      <c r="O2247" s="25" t="s">
        <v>16240</v>
      </c>
      <c r="P2247" s="16" t="s">
        <v>16241</v>
      </c>
      <c r="Q2247" s="16" t="s">
        <v>17662</v>
      </c>
      <c r="R2247" s="19"/>
      <c r="S2247" s="19"/>
      <c r="T2247" s="19"/>
      <c r="U2247" s="19"/>
      <c r="V2247" s="19"/>
      <c r="W2247" s="19"/>
      <c r="X2247" s="19"/>
    </row>
    <row r="2248" spans="1:24">
      <c r="A2248" s="19">
        <v>2244</v>
      </c>
      <c r="B2248" s="16" t="s">
        <v>8647</v>
      </c>
      <c r="C2248" s="16" t="s">
        <v>8645</v>
      </c>
      <c r="D2248" s="16" t="s">
        <v>8646</v>
      </c>
      <c r="E2248" s="22">
        <v>2016</v>
      </c>
      <c r="F2248" s="16" t="s">
        <v>8642</v>
      </c>
      <c r="G2248" s="16" t="s">
        <v>53</v>
      </c>
      <c r="H2248" s="16" t="s">
        <v>8630</v>
      </c>
      <c r="I2248" s="16" t="s">
        <v>8638</v>
      </c>
      <c r="J2248" s="16"/>
      <c r="K2248" s="16"/>
      <c r="L2248" s="16" t="s">
        <v>2824</v>
      </c>
      <c r="M2248" s="19">
        <v>1</v>
      </c>
      <c r="N2248" s="16" t="s">
        <v>20340</v>
      </c>
      <c r="O2248" s="25" t="s">
        <v>8648</v>
      </c>
      <c r="P2248" s="16" t="s">
        <v>8649</v>
      </c>
      <c r="Q2248" s="16" t="s">
        <v>17628</v>
      </c>
      <c r="R2248" s="19"/>
      <c r="S2248" s="19"/>
      <c r="T2248" s="19"/>
      <c r="U2248" s="19"/>
      <c r="V2248" s="19"/>
      <c r="W2248" s="19"/>
      <c r="X2248" s="19"/>
    </row>
    <row r="2249" spans="1:24">
      <c r="A2249" s="19">
        <v>2245</v>
      </c>
      <c r="B2249" s="16" t="s">
        <v>8182</v>
      </c>
      <c r="C2249" s="16" t="s">
        <v>8180</v>
      </c>
      <c r="D2249" s="16" t="s">
        <v>8181</v>
      </c>
      <c r="E2249" s="22">
        <v>2019</v>
      </c>
      <c r="F2249" s="16" t="s">
        <v>1346</v>
      </c>
      <c r="G2249" s="16" t="s">
        <v>53</v>
      </c>
      <c r="H2249" s="16" t="s">
        <v>1347</v>
      </c>
      <c r="I2249" s="16" t="s">
        <v>1348</v>
      </c>
      <c r="J2249" s="16"/>
      <c r="K2249" s="16"/>
      <c r="L2249" s="16" t="s">
        <v>2824</v>
      </c>
      <c r="M2249" s="19">
        <v>1</v>
      </c>
      <c r="N2249" s="16" t="s">
        <v>20341</v>
      </c>
      <c r="O2249" s="25" t="s">
        <v>8183</v>
      </c>
      <c r="P2249" s="16" t="s">
        <v>8184</v>
      </c>
      <c r="Q2249" s="16" t="s">
        <v>17628</v>
      </c>
      <c r="R2249" s="19"/>
      <c r="S2249" s="19"/>
      <c r="T2249" s="19"/>
      <c r="U2249" s="19"/>
      <c r="V2249" s="19"/>
      <c r="W2249" s="19"/>
      <c r="X2249" s="19"/>
    </row>
    <row r="2250" spans="1:24">
      <c r="A2250" s="19">
        <v>2246</v>
      </c>
      <c r="B2250" s="16" t="s">
        <v>20342</v>
      </c>
      <c r="C2250" s="16" t="s">
        <v>13748</v>
      </c>
      <c r="D2250" s="16" t="s">
        <v>13749</v>
      </c>
      <c r="E2250" s="22">
        <v>2008</v>
      </c>
      <c r="F2250" s="16" t="s">
        <v>29</v>
      </c>
      <c r="G2250" s="16" t="s">
        <v>29</v>
      </c>
      <c r="H2250" s="16" t="s">
        <v>146</v>
      </c>
      <c r="I2250" s="16"/>
      <c r="J2250" s="16" t="s">
        <v>159</v>
      </c>
      <c r="K2250" s="16" t="s">
        <v>13747</v>
      </c>
      <c r="L2250" s="16" t="s">
        <v>7417</v>
      </c>
      <c r="M2250" s="19">
        <v>1</v>
      </c>
      <c r="N2250" s="16" t="s">
        <v>20343</v>
      </c>
      <c r="O2250" s="25" t="s">
        <v>13750</v>
      </c>
      <c r="P2250" s="16" t="s">
        <v>13751</v>
      </c>
      <c r="Q2250" s="16" t="s">
        <v>17662</v>
      </c>
      <c r="R2250" s="19"/>
      <c r="S2250" s="19"/>
      <c r="T2250" s="19"/>
      <c r="U2250" s="19"/>
      <c r="V2250" s="19"/>
      <c r="W2250" s="19"/>
      <c r="X2250" s="19"/>
    </row>
    <row r="2251" spans="1:24">
      <c r="A2251" s="19">
        <v>2247</v>
      </c>
      <c r="B2251" s="16" t="s">
        <v>20344</v>
      </c>
      <c r="C2251" s="16" t="s">
        <v>13748</v>
      </c>
      <c r="D2251" s="16" t="s">
        <v>13749</v>
      </c>
      <c r="E2251" s="22">
        <v>2008</v>
      </c>
      <c r="F2251" s="16" t="s">
        <v>29</v>
      </c>
      <c r="G2251" s="16" t="s">
        <v>29</v>
      </c>
      <c r="H2251" s="16" t="s">
        <v>146</v>
      </c>
      <c r="I2251" s="16"/>
      <c r="J2251" s="16" t="s">
        <v>159</v>
      </c>
      <c r="K2251" s="16" t="s">
        <v>13747</v>
      </c>
      <c r="L2251" s="16" t="s">
        <v>7417</v>
      </c>
      <c r="M2251" s="19">
        <v>1</v>
      </c>
      <c r="N2251" s="16" t="s">
        <v>20345</v>
      </c>
      <c r="O2251" s="25" t="s">
        <v>13752</v>
      </c>
      <c r="P2251" s="16" t="s">
        <v>13753</v>
      </c>
      <c r="Q2251" s="16" t="s">
        <v>17662</v>
      </c>
      <c r="R2251" s="19"/>
      <c r="S2251" s="19"/>
      <c r="T2251" s="19"/>
      <c r="U2251" s="19"/>
      <c r="V2251" s="19"/>
      <c r="W2251" s="19"/>
      <c r="X2251" s="19"/>
    </row>
    <row r="2252" spans="1:24">
      <c r="A2252" s="19">
        <v>2248</v>
      </c>
      <c r="B2252" s="16" t="s">
        <v>20346</v>
      </c>
      <c r="C2252" s="16" t="s">
        <v>13748</v>
      </c>
      <c r="D2252" s="16" t="s">
        <v>13749</v>
      </c>
      <c r="E2252" s="22">
        <v>2008</v>
      </c>
      <c r="F2252" s="16" t="s">
        <v>29</v>
      </c>
      <c r="G2252" s="16" t="s">
        <v>29</v>
      </c>
      <c r="H2252" s="16" t="s">
        <v>146</v>
      </c>
      <c r="I2252" s="16"/>
      <c r="J2252" s="16" t="s">
        <v>159</v>
      </c>
      <c r="K2252" s="16" t="s">
        <v>13747</v>
      </c>
      <c r="L2252" s="16" t="s">
        <v>7417</v>
      </c>
      <c r="M2252" s="19">
        <v>1</v>
      </c>
      <c r="N2252" s="16" t="s">
        <v>20347</v>
      </c>
      <c r="O2252" s="25" t="s">
        <v>13754</v>
      </c>
      <c r="P2252" s="16" t="s">
        <v>13755</v>
      </c>
      <c r="Q2252" s="16" t="s">
        <v>17662</v>
      </c>
      <c r="R2252" s="19"/>
      <c r="S2252" s="19"/>
      <c r="T2252" s="19"/>
      <c r="U2252" s="19"/>
      <c r="V2252" s="19"/>
      <c r="W2252" s="19"/>
      <c r="X2252" s="19"/>
    </row>
    <row r="2253" spans="1:24">
      <c r="A2253" s="19">
        <v>2249</v>
      </c>
      <c r="B2253" s="16" t="s">
        <v>20348</v>
      </c>
      <c r="C2253" s="16" t="s">
        <v>13748</v>
      </c>
      <c r="D2253" s="16" t="s">
        <v>13749</v>
      </c>
      <c r="E2253" s="22">
        <v>2008</v>
      </c>
      <c r="F2253" s="16" t="s">
        <v>29</v>
      </c>
      <c r="G2253" s="16" t="s">
        <v>29</v>
      </c>
      <c r="H2253" s="16" t="s">
        <v>146</v>
      </c>
      <c r="I2253" s="16"/>
      <c r="J2253" s="16" t="s">
        <v>159</v>
      </c>
      <c r="K2253" s="16" t="s">
        <v>13747</v>
      </c>
      <c r="L2253" s="16" t="s">
        <v>7417</v>
      </c>
      <c r="M2253" s="19">
        <v>1</v>
      </c>
      <c r="N2253" s="16" t="s">
        <v>20349</v>
      </c>
      <c r="O2253" s="25" t="s">
        <v>13756</v>
      </c>
      <c r="P2253" s="16" t="s">
        <v>13757</v>
      </c>
      <c r="Q2253" s="16" t="s">
        <v>17662</v>
      </c>
      <c r="R2253" s="19"/>
      <c r="S2253" s="19"/>
      <c r="T2253" s="19"/>
      <c r="U2253" s="19"/>
      <c r="V2253" s="19"/>
      <c r="W2253" s="19"/>
      <c r="X2253" s="19"/>
    </row>
    <row r="2254" spans="1:24">
      <c r="A2254" s="19">
        <v>2250</v>
      </c>
      <c r="B2254" s="16" t="s">
        <v>4939</v>
      </c>
      <c r="C2254" s="16" t="s">
        <v>4934</v>
      </c>
      <c r="D2254" s="16" t="s">
        <v>4934</v>
      </c>
      <c r="E2254" s="22">
        <v>2016</v>
      </c>
      <c r="F2254" s="16" t="s">
        <v>286</v>
      </c>
      <c r="G2254" s="16" t="s">
        <v>53</v>
      </c>
      <c r="H2254" s="16" t="s">
        <v>115</v>
      </c>
      <c r="I2254" s="16" t="s">
        <v>287</v>
      </c>
      <c r="J2254" s="16"/>
      <c r="K2254" s="16"/>
      <c r="L2254" s="16" t="s">
        <v>2824</v>
      </c>
      <c r="M2254" s="19">
        <v>1</v>
      </c>
      <c r="N2254" s="16" t="s">
        <v>20350</v>
      </c>
      <c r="O2254" s="25" t="s">
        <v>4940</v>
      </c>
      <c r="P2254" s="16" t="s">
        <v>4941</v>
      </c>
      <c r="Q2254" s="16" t="s">
        <v>17628</v>
      </c>
      <c r="R2254" s="19"/>
      <c r="S2254" s="19"/>
      <c r="T2254" s="19"/>
      <c r="U2254" s="19"/>
      <c r="V2254" s="19"/>
      <c r="W2254" s="19"/>
      <c r="X2254" s="19"/>
    </row>
    <row r="2255" spans="1:24">
      <c r="A2255" s="19">
        <v>2251</v>
      </c>
      <c r="B2255" s="16" t="s">
        <v>4942</v>
      </c>
      <c r="C2255" s="16" t="s">
        <v>4934</v>
      </c>
      <c r="D2255" s="16" t="s">
        <v>4934</v>
      </c>
      <c r="E2255" s="22">
        <v>2015</v>
      </c>
      <c r="F2255" s="16" t="s">
        <v>286</v>
      </c>
      <c r="G2255" s="16" t="s">
        <v>53</v>
      </c>
      <c r="H2255" s="16" t="s">
        <v>115</v>
      </c>
      <c r="I2255" s="16" t="s">
        <v>287</v>
      </c>
      <c r="J2255" s="16"/>
      <c r="K2255" s="16"/>
      <c r="L2255" s="16" t="s">
        <v>2928</v>
      </c>
      <c r="M2255" s="19">
        <v>1</v>
      </c>
      <c r="N2255" s="16" t="s">
        <v>20351</v>
      </c>
      <c r="O2255" s="25" t="s">
        <v>4943</v>
      </c>
      <c r="P2255" s="16" t="s">
        <v>4944</v>
      </c>
      <c r="Q2255" s="16" t="s">
        <v>17638</v>
      </c>
      <c r="R2255" s="19"/>
      <c r="S2255" s="19"/>
      <c r="T2255" s="19"/>
      <c r="U2255" s="19"/>
      <c r="V2255" s="19"/>
      <c r="W2255" s="19"/>
      <c r="X2255" s="19"/>
    </row>
    <row r="2256" spans="1:24">
      <c r="A2256" s="19">
        <v>2252</v>
      </c>
      <c r="B2256" s="16" t="s">
        <v>4945</v>
      </c>
      <c r="C2256" s="16" t="s">
        <v>4934</v>
      </c>
      <c r="D2256" s="16" t="s">
        <v>4934</v>
      </c>
      <c r="E2256" s="22">
        <v>2016</v>
      </c>
      <c r="F2256" s="16" t="s">
        <v>286</v>
      </c>
      <c r="G2256" s="16" t="s">
        <v>53</v>
      </c>
      <c r="H2256" s="16" t="s">
        <v>115</v>
      </c>
      <c r="I2256" s="16" t="s">
        <v>287</v>
      </c>
      <c r="J2256" s="16"/>
      <c r="K2256" s="16"/>
      <c r="L2256" s="16" t="s">
        <v>2928</v>
      </c>
      <c r="M2256" s="19">
        <v>1</v>
      </c>
      <c r="N2256" s="16" t="s">
        <v>20352</v>
      </c>
      <c r="O2256" s="25" t="s">
        <v>4946</v>
      </c>
      <c r="P2256" s="16" t="s">
        <v>4947</v>
      </c>
      <c r="Q2256" s="16" t="s">
        <v>17638</v>
      </c>
      <c r="R2256" s="19"/>
      <c r="S2256" s="19"/>
      <c r="T2256" s="19"/>
      <c r="U2256" s="19"/>
      <c r="V2256" s="19"/>
      <c r="W2256" s="19"/>
      <c r="X2256" s="19"/>
    </row>
    <row r="2257" spans="1:24">
      <c r="A2257" s="19">
        <v>2253</v>
      </c>
      <c r="B2257" s="16" t="s">
        <v>4936</v>
      </c>
      <c r="C2257" s="16" t="s">
        <v>4934</v>
      </c>
      <c r="D2257" s="16" t="s">
        <v>4935</v>
      </c>
      <c r="E2257" s="22">
        <v>2016</v>
      </c>
      <c r="F2257" s="16" t="s">
        <v>286</v>
      </c>
      <c r="G2257" s="16" t="s">
        <v>53</v>
      </c>
      <c r="H2257" s="16" t="s">
        <v>115</v>
      </c>
      <c r="I2257" s="16" t="s">
        <v>287</v>
      </c>
      <c r="J2257" s="16"/>
      <c r="K2257" s="16"/>
      <c r="L2257" s="16" t="s">
        <v>2824</v>
      </c>
      <c r="M2257" s="19">
        <v>1</v>
      </c>
      <c r="N2257" s="16" t="s">
        <v>20353</v>
      </c>
      <c r="O2257" s="25" t="s">
        <v>4937</v>
      </c>
      <c r="P2257" s="16" t="s">
        <v>4938</v>
      </c>
      <c r="Q2257" s="16" t="s">
        <v>17628</v>
      </c>
      <c r="R2257" s="19"/>
      <c r="S2257" s="19"/>
      <c r="T2257" s="19"/>
      <c r="U2257" s="19"/>
      <c r="V2257" s="19"/>
      <c r="W2257" s="19"/>
      <c r="X2257" s="19"/>
    </row>
    <row r="2258" spans="1:24">
      <c r="A2258" s="19">
        <v>2254</v>
      </c>
      <c r="B2258" s="16" t="s">
        <v>8853</v>
      </c>
      <c r="C2258" s="16" t="s">
        <v>8851</v>
      </c>
      <c r="D2258" s="16" t="s">
        <v>8852</v>
      </c>
      <c r="E2258" s="22">
        <v>2021</v>
      </c>
      <c r="F2258" s="16" t="s">
        <v>928</v>
      </c>
      <c r="G2258" s="16" t="s">
        <v>53</v>
      </c>
      <c r="H2258" s="16" t="s">
        <v>404</v>
      </c>
      <c r="I2258" s="16" t="s">
        <v>1424</v>
      </c>
      <c r="J2258" s="16"/>
      <c r="K2258" s="16"/>
      <c r="L2258" s="16" t="s">
        <v>2824</v>
      </c>
      <c r="M2258" s="19">
        <v>1</v>
      </c>
      <c r="N2258" s="16" t="s">
        <v>20354</v>
      </c>
      <c r="O2258" s="25" t="s">
        <v>8854</v>
      </c>
      <c r="P2258" s="16" t="s">
        <v>8855</v>
      </c>
      <c r="Q2258" s="16" t="s">
        <v>17628</v>
      </c>
      <c r="R2258" s="19"/>
      <c r="S2258" s="19"/>
      <c r="T2258" s="19"/>
      <c r="U2258" s="19"/>
      <c r="V2258" s="19"/>
      <c r="W2258" s="19"/>
      <c r="X2258" s="19"/>
    </row>
    <row r="2259" spans="1:24">
      <c r="A2259" s="19">
        <v>2255</v>
      </c>
      <c r="B2259" s="16" t="s">
        <v>20355</v>
      </c>
      <c r="C2259" s="16" t="s">
        <v>11836</v>
      </c>
      <c r="D2259" s="16" t="s">
        <v>11837</v>
      </c>
      <c r="E2259" s="22">
        <v>2021</v>
      </c>
      <c r="F2259" s="16" t="s">
        <v>29</v>
      </c>
      <c r="G2259" s="16" t="s">
        <v>29</v>
      </c>
      <c r="H2259" s="16" t="s">
        <v>1691</v>
      </c>
      <c r="I2259" s="16"/>
      <c r="J2259" s="16" t="s">
        <v>1692</v>
      </c>
      <c r="K2259" s="16" t="s">
        <v>11835</v>
      </c>
      <c r="L2259" s="16" t="s">
        <v>7417</v>
      </c>
      <c r="M2259" s="19">
        <v>1</v>
      </c>
      <c r="N2259" s="16" t="s">
        <v>20356</v>
      </c>
      <c r="O2259" s="25" t="s">
        <v>11838</v>
      </c>
      <c r="P2259" s="16" t="s">
        <v>11839</v>
      </c>
      <c r="Q2259" s="16" t="s">
        <v>17662</v>
      </c>
      <c r="R2259" s="19"/>
      <c r="S2259" s="19"/>
      <c r="T2259" s="19"/>
      <c r="U2259" s="19"/>
      <c r="V2259" s="19"/>
      <c r="W2259" s="19"/>
      <c r="X2259" s="19"/>
    </row>
    <row r="2260" spans="1:24">
      <c r="A2260" s="19">
        <v>2256</v>
      </c>
      <c r="B2260" s="16" t="s">
        <v>4950</v>
      </c>
      <c r="C2260" s="16" t="s">
        <v>4948</v>
      </c>
      <c r="D2260" s="16" t="s">
        <v>4949</v>
      </c>
      <c r="E2260" s="22">
        <v>2019</v>
      </c>
      <c r="F2260" s="16" t="s">
        <v>286</v>
      </c>
      <c r="G2260" s="16" t="s">
        <v>53</v>
      </c>
      <c r="H2260" s="16" t="s">
        <v>115</v>
      </c>
      <c r="I2260" s="16" t="s">
        <v>287</v>
      </c>
      <c r="J2260" s="16"/>
      <c r="K2260" s="16"/>
      <c r="L2260" s="16" t="s">
        <v>2824</v>
      </c>
      <c r="M2260" s="19">
        <v>1</v>
      </c>
      <c r="N2260" s="16" t="s">
        <v>20357</v>
      </c>
      <c r="O2260" s="25" t="s">
        <v>4951</v>
      </c>
      <c r="P2260" s="16" t="s">
        <v>4952</v>
      </c>
      <c r="Q2260" s="16" t="s">
        <v>17628</v>
      </c>
      <c r="R2260" s="19"/>
      <c r="S2260" s="19"/>
      <c r="T2260" s="19"/>
      <c r="U2260" s="19"/>
      <c r="V2260" s="19"/>
      <c r="W2260" s="19"/>
      <c r="X2260" s="19"/>
    </row>
    <row r="2261" spans="1:24">
      <c r="A2261" s="19">
        <v>2257</v>
      </c>
      <c r="B2261" s="16" t="s">
        <v>2988</v>
      </c>
      <c r="C2261" s="16" t="s">
        <v>2986</v>
      </c>
      <c r="D2261" s="16" t="s">
        <v>2987</v>
      </c>
      <c r="E2261" s="22">
        <v>1993</v>
      </c>
      <c r="F2261" s="16" t="s">
        <v>396</v>
      </c>
      <c r="G2261" s="16" t="s">
        <v>53</v>
      </c>
      <c r="H2261" s="16" t="s">
        <v>397</v>
      </c>
      <c r="I2261" s="16" t="s">
        <v>2865</v>
      </c>
      <c r="J2261" s="16"/>
      <c r="K2261" s="16"/>
      <c r="L2261" s="16" t="s">
        <v>2817</v>
      </c>
      <c r="M2261" s="19">
        <v>1</v>
      </c>
      <c r="N2261" s="16" t="s">
        <v>20358</v>
      </c>
      <c r="O2261" s="25" t="s">
        <v>2989</v>
      </c>
      <c r="P2261" s="16" t="s">
        <v>2990</v>
      </c>
      <c r="Q2261" s="16" t="s">
        <v>17633</v>
      </c>
      <c r="R2261" s="19"/>
      <c r="S2261" s="19"/>
      <c r="T2261" s="19"/>
      <c r="U2261" s="19"/>
      <c r="V2261" s="19"/>
      <c r="W2261" s="19"/>
      <c r="X2261" s="19"/>
    </row>
    <row r="2262" spans="1:24">
      <c r="A2262" s="19">
        <v>2258</v>
      </c>
      <c r="B2262" s="16" t="s">
        <v>8364</v>
      </c>
      <c r="C2262" s="16" t="s">
        <v>8362</v>
      </c>
      <c r="D2262" s="16" t="s">
        <v>8363</v>
      </c>
      <c r="E2262" s="22">
        <v>2018</v>
      </c>
      <c r="F2262" s="16" t="s">
        <v>1346</v>
      </c>
      <c r="G2262" s="16" t="s">
        <v>53</v>
      </c>
      <c r="H2262" s="16" t="s">
        <v>1347</v>
      </c>
      <c r="I2262" s="16" t="s">
        <v>1597</v>
      </c>
      <c r="J2262" s="16"/>
      <c r="K2262" s="16"/>
      <c r="L2262" s="16" t="s">
        <v>2928</v>
      </c>
      <c r="M2262" s="19">
        <v>1</v>
      </c>
      <c r="N2262" s="16" t="s">
        <v>20359</v>
      </c>
      <c r="O2262" s="25" t="s">
        <v>8365</v>
      </c>
      <c r="P2262" s="16" t="s">
        <v>8366</v>
      </c>
      <c r="Q2262" s="16" t="s">
        <v>17638</v>
      </c>
      <c r="R2262" s="19"/>
      <c r="S2262" s="19"/>
      <c r="T2262" s="19"/>
      <c r="U2262" s="19"/>
      <c r="V2262" s="19"/>
      <c r="W2262" s="19"/>
      <c r="X2262" s="19"/>
    </row>
    <row r="2263" spans="1:24">
      <c r="A2263" s="19">
        <v>2259</v>
      </c>
      <c r="B2263" s="16" t="s">
        <v>2579</v>
      </c>
      <c r="C2263" s="16" t="s">
        <v>2580</v>
      </c>
      <c r="D2263" s="16" t="s">
        <v>2581</v>
      </c>
      <c r="E2263" s="22">
        <v>1984</v>
      </c>
      <c r="F2263" s="16" t="s">
        <v>817</v>
      </c>
      <c r="G2263" s="16" t="s">
        <v>53</v>
      </c>
      <c r="H2263" s="16" t="s">
        <v>818</v>
      </c>
      <c r="I2263" s="16" t="s">
        <v>819</v>
      </c>
      <c r="J2263" s="16"/>
      <c r="K2263" s="16"/>
      <c r="L2263" s="16" t="s">
        <v>3169</v>
      </c>
      <c r="M2263" s="19">
        <v>1</v>
      </c>
      <c r="N2263" s="16" t="s">
        <v>2583</v>
      </c>
      <c r="O2263" s="25" t="s">
        <v>2582</v>
      </c>
      <c r="P2263" s="16" t="s">
        <v>8534</v>
      </c>
      <c r="Q2263" s="16" t="s">
        <v>17630</v>
      </c>
      <c r="R2263" s="19"/>
      <c r="S2263" s="19"/>
      <c r="T2263" s="19"/>
      <c r="U2263" s="19"/>
      <c r="V2263" s="19"/>
      <c r="W2263" s="19">
        <v>54</v>
      </c>
      <c r="X2263" s="19"/>
    </row>
    <row r="2264" spans="1:24">
      <c r="A2264" s="19">
        <v>2260</v>
      </c>
      <c r="B2264" s="16" t="s">
        <v>7839</v>
      </c>
      <c r="C2264" s="16" t="s">
        <v>7825</v>
      </c>
      <c r="D2264" s="16" t="s">
        <v>7838</v>
      </c>
      <c r="E2264" s="22">
        <v>2007</v>
      </c>
      <c r="F2264" s="16" t="s">
        <v>7603</v>
      </c>
      <c r="G2264" s="16" t="s">
        <v>53</v>
      </c>
      <c r="H2264" s="16" t="s">
        <v>115</v>
      </c>
      <c r="I2264" s="16" t="s">
        <v>513</v>
      </c>
      <c r="J2264" s="16"/>
      <c r="K2264" s="16"/>
      <c r="L2264" s="16" t="s">
        <v>3930</v>
      </c>
      <c r="M2264" s="19">
        <v>1</v>
      </c>
      <c r="N2264" s="16" t="s">
        <v>20360</v>
      </c>
      <c r="O2264" s="25" t="s">
        <v>7840</v>
      </c>
      <c r="P2264" s="16" t="s">
        <v>7841</v>
      </c>
      <c r="Q2264" s="16" t="s">
        <v>17685</v>
      </c>
      <c r="R2264" s="19"/>
      <c r="S2264" s="19"/>
      <c r="T2264" s="19"/>
      <c r="U2264" s="19"/>
      <c r="V2264" s="19"/>
      <c r="W2264" s="19"/>
      <c r="X2264" s="19"/>
    </row>
    <row r="2265" spans="1:24">
      <c r="A2265" s="19">
        <v>2261</v>
      </c>
      <c r="B2265" s="16" t="s">
        <v>7831</v>
      </c>
      <c r="C2265" s="16" t="s">
        <v>7825</v>
      </c>
      <c r="D2265" s="16" t="s">
        <v>7830</v>
      </c>
      <c r="E2265" s="22">
        <v>2012</v>
      </c>
      <c r="F2265" s="16" t="s">
        <v>7603</v>
      </c>
      <c r="G2265" s="16" t="s">
        <v>53</v>
      </c>
      <c r="H2265" s="16" t="s">
        <v>115</v>
      </c>
      <c r="I2265" s="16" t="s">
        <v>513</v>
      </c>
      <c r="J2265" s="16"/>
      <c r="K2265" s="16"/>
      <c r="L2265" s="16" t="s">
        <v>3930</v>
      </c>
      <c r="M2265" s="19">
        <v>1</v>
      </c>
      <c r="N2265" s="16" t="s">
        <v>20361</v>
      </c>
      <c r="O2265" s="25" t="s">
        <v>7832</v>
      </c>
      <c r="P2265" s="16" t="s">
        <v>7833</v>
      </c>
      <c r="Q2265" s="16" t="s">
        <v>17685</v>
      </c>
      <c r="R2265" s="19"/>
      <c r="S2265" s="19"/>
      <c r="T2265" s="19"/>
      <c r="U2265" s="19"/>
      <c r="V2265" s="19"/>
      <c r="W2265" s="19"/>
      <c r="X2265" s="19"/>
    </row>
    <row r="2266" spans="1:24">
      <c r="A2266" s="19">
        <v>2262</v>
      </c>
      <c r="B2266" s="16" t="s">
        <v>7842</v>
      </c>
      <c r="C2266" s="16" t="s">
        <v>7825</v>
      </c>
      <c r="D2266" s="16" t="s">
        <v>7838</v>
      </c>
      <c r="E2266" s="22">
        <v>2007</v>
      </c>
      <c r="F2266" s="16" t="s">
        <v>7603</v>
      </c>
      <c r="G2266" s="16" t="s">
        <v>53</v>
      </c>
      <c r="H2266" s="16" t="s">
        <v>115</v>
      </c>
      <c r="I2266" s="16" t="s">
        <v>513</v>
      </c>
      <c r="J2266" s="16"/>
      <c r="K2266" s="16"/>
      <c r="L2266" s="16" t="s">
        <v>3930</v>
      </c>
      <c r="M2266" s="19">
        <v>1</v>
      </c>
      <c r="N2266" s="16" t="s">
        <v>20362</v>
      </c>
      <c r="O2266" s="25" t="s">
        <v>7843</v>
      </c>
      <c r="P2266" s="16" t="s">
        <v>7844</v>
      </c>
      <c r="Q2266" s="16" t="s">
        <v>17685</v>
      </c>
      <c r="R2266" s="19"/>
      <c r="S2266" s="19"/>
      <c r="T2266" s="19"/>
      <c r="U2266" s="19"/>
      <c r="V2266" s="19"/>
      <c r="W2266" s="19"/>
      <c r="X2266" s="19"/>
    </row>
    <row r="2267" spans="1:24">
      <c r="A2267" s="19">
        <v>2263</v>
      </c>
      <c r="B2267" s="16" t="s">
        <v>7835</v>
      </c>
      <c r="C2267" s="16" t="s">
        <v>7825</v>
      </c>
      <c r="D2267" s="16" t="s">
        <v>7834</v>
      </c>
      <c r="E2267" s="22">
        <v>2003</v>
      </c>
      <c r="F2267" s="16" t="s">
        <v>7603</v>
      </c>
      <c r="G2267" s="16" t="s">
        <v>53</v>
      </c>
      <c r="H2267" s="16" t="s">
        <v>115</v>
      </c>
      <c r="I2267" s="16" t="s">
        <v>513</v>
      </c>
      <c r="J2267" s="16"/>
      <c r="K2267" s="16"/>
      <c r="L2267" s="16" t="s">
        <v>3930</v>
      </c>
      <c r="M2267" s="19">
        <v>1</v>
      </c>
      <c r="N2267" s="16" t="s">
        <v>20363</v>
      </c>
      <c r="O2267" s="25" t="s">
        <v>7836</v>
      </c>
      <c r="P2267" s="16" t="s">
        <v>7837</v>
      </c>
      <c r="Q2267" s="16" t="s">
        <v>17685</v>
      </c>
      <c r="R2267" s="19"/>
      <c r="S2267" s="19"/>
      <c r="T2267" s="19"/>
      <c r="U2267" s="19"/>
      <c r="V2267" s="19"/>
      <c r="W2267" s="19"/>
      <c r="X2267" s="19"/>
    </row>
    <row r="2268" spans="1:24">
      <c r="A2268" s="19">
        <v>2264</v>
      </c>
      <c r="B2268" s="16" t="s">
        <v>7827</v>
      </c>
      <c r="C2268" s="16" t="s">
        <v>7825</v>
      </c>
      <c r="D2268" s="16" t="s">
        <v>7826</v>
      </c>
      <c r="E2268" s="22">
        <v>2000</v>
      </c>
      <c r="F2268" s="16" t="s">
        <v>7603</v>
      </c>
      <c r="G2268" s="16" t="s">
        <v>53</v>
      </c>
      <c r="H2268" s="16" t="s">
        <v>115</v>
      </c>
      <c r="I2268" s="16" t="s">
        <v>513</v>
      </c>
      <c r="J2268" s="16"/>
      <c r="K2268" s="16"/>
      <c r="L2268" s="16" t="s">
        <v>3930</v>
      </c>
      <c r="M2268" s="19">
        <v>1</v>
      </c>
      <c r="N2268" s="16" t="s">
        <v>20364</v>
      </c>
      <c r="O2268" s="25" t="s">
        <v>7828</v>
      </c>
      <c r="P2268" s="16" t="s">
        <v>7829</v>
      </c>
      <c r="Q2268" s="16" t="s">
        <v>17685</v>
      </c>
      <c r="R2268" s="19"/>
      <c r="S2268" s="19"/>
      <c r="T2268" s="19"/>
      <c r="U2268" s="19"/>
      <c r="V2268" s="19"/>
      <c r="W2268" s="19"/>
      <c r="X2268" s="19"/>
    </row>
    <row r="2269" spans="1:24">
      <c r="A2269" s="19">
        <v>2265</v>
      </c>
      <c r="B2269" s="16" t="s">
        <v>20365</v>
      </c>
      <c r="C2269" s="16" t="s">
        <v>15067</v>
      </c>
      <c r="D2269" s="16" t="s">
        <v>15068</v>
      </c>
      <c r="E2269" s="22">
        <v>2021</v>
      </c>
      <c r="F2269" s="16" t="s">
        <v>29</v>
      </c>
      <c r="G2269" s="16" t="s">
        <v>29</v>
      </c>
      <c r="H2269" s="16" t="s">
        <v>1523</v>
      </c>
      <c r="I2269" s="16"/>
      <c r="J2269" s="16" t="s">
        <v>344</v>
      </c>
      <c r="K2269" s="16" t="s">
        <v>15066</v>
      </c>
      <c r="L2269" s="16" t="s">
        <v>2824</v>
      </c>
      <c r="M2269" s="19">
        <v>1</v>
      </c>
      <c r="N2269" s="16" t="s">
        <v>20366</v>
      </c>
      <c r="O2269" s="25" t="s">
        <v>15069</v>
      </c>
      <c r="P2269" s="16" t="s">
        <v>15070</v>
      </c>
      <c r="Q2269" s="16" t="s">
        <v>17628</v>
      </c>
      <c r="R2269" s="19"/>
      <c r="S2269" s="19"/>
      <c r="T2269" s="19"/>
      <c r="U2269" s="19"/>
      <c r="V2269" s="19"/>
      <c r="W2269" s="19"/>
      <c r="X2269" s="19"/>
    </row>
    <row r="2270" spans="1:24">
      <c r="A2270" s="19">
        <v>2266</v>
      </c>
      <c r="B2270" s="16" t="s">
        <v>20367</v>
      </c>
      <c r="C2270" s="16" t="s">
        <v>15067</v>
      </c>
      <c r="D2270" s="16" t="s">
        <v>15068</v>
      </c>
      <c r="E2270" s="22">
        <v>2021</v>
      </c>
      <c r="F2270" s="16" t="s">
        <v>29</v>
      </c>
      <c r="G2270" s="16" t="s">
        <v>29</v>
      </c>
      <c r="H2270" s="16" t="s">
        <v>1523</v>
      </c>
      <c r="I2270" s="16"/>
      <c r="J2270" s="16" t="s">
        <v>344</v>
      </c>
      <c r="K2270" s="16" t="s">
        <v>15071</v>
      </c>
      <c r="L2270" s="16" t="s">
        <v>2824</v>
      </c>
      <c r="M2270" s="19">
        <v>1</v>
      </c>
      <c r="N2270" s="16" t="s">
        <v>20368</v>
      </c>
      <c r="O2270" s="25" t="s">
        <v>15072</v>
      </c>
      <c r="P2270" s="16" t="s">
        <v>15073</v>
      </c>
      <c r="Q2270" s="16" t="s">
        <v>17628</v>
      </c>
      <c r="R2270" s="19"/>
      <c r="S2270" s="19"/>
      <c r="T2270" s="19"/>
      <c r="U2270" s="19"/>
      <c r="V2270" s="19"/>
      <c r="W2270" s="19"/>
      <c r="X2270" s="19"/>
    </row>
    <row r="2271" spans="1:24">
      <c r="A2271" s="19">
        <v>2267</v>
      </c>
      <c r="B2271" s="16" t="s">
        <v>20369</v>
      </c>
      <c r="C2271" s="16" t="s">
        <v>15067</v>
      </c>
      <c r="D2271" s="16" t="s">
        <v>15068</v>
      </c>
      <c r="E2271" s="22">
        <v>2021</v>
      </c>
      <c r="F2271" s="16" t="s">
        <v>29</v>
      </c>
      <c r="G2271" s="16" t="s">
        <v>29</v>
      </c>
      <c r="H2271" s="16" t="s">
        <v>1523</v>
      </c>
      <c r="I2271" s="16"/>
      <c r="J2271" s="16" t="s">
        <v>344</v>
      </c>
      <c r="K2271" s="16" t="s">
        <v>15071</v>
      </c>
      <c r="L2271" s="16" t="s">
        <v>2824</v>
      </c>
      <c r="M2271" s="19">
        <v>1</v>
      </c>
      <c r="N2271" s="16" t="s">
        <v>20370</v>
      </c>
      <c r="O2271" s="25" t="s">
        <v>15074</v>
      </c>
      <c r="P2271" s="16" t="s">
        <v>15075</v>
      </c>
      <c r="Q2271" s="16" t="s">
        <v>17628</v>
      </c>
      <c r="R2271" s="19"/>
      <c r="S2271" s="19"/>
      <c r="T2271" s="19"/>
      <c r="U2271" s="19"/>
      <c r="V2271" s="19"/>
      <c r="W2271" s="19"/>
      <c r="X2271" s="19"/>
    </row>
    <row r="2272" spans="1:24">
      <c r="A2272" s="19">
        <v>2268</v>
      </c>
      <c r="B2272" s="16" t="s">
        <v>20371</v>
      </c>
      <c r="C2272" s="16" t="s">
        <v>15067</v>
      </c>
      <c r="D2272" s="16" t="s">
        <v>15068</v>
      </c>
      <c r="E2272" s="22">
        <v>2021</v>
      </c>
      <c r="F2272" s="16" t="s">
        <v>29</v>
      </c>
      <c r="G2272" s="16" t="s">
        <v>29</v>
      </c>
      <c r="H2272" s="16" t="s">
        <v>1523</v>
      </c>
      <c r="I2272" s="16"/>
      <c r="J2272" s="16" t="s">
        <v>344</v>
      </c>
      <c r="K2272" s="16" t="s">
        <v>15137</v>
      </c>
      <c r="L2272" s="16" t="s">
        <v>2824</v>
      </c>
      <c r="M2272" s="19">
        <v>1</v>
      </c>
      <c r="N2272" s="16" t="s">
        <v>20372</v>
      </c>
      <c r="O2272" s="25" t="s">
        <v>15138</v>
      </c>
      <c r="P2272" s="16" t="s">
        <v>15139</v>
      </c>
      <c r="Q2272" s="16" t="s">
        <v>17628</v>
      </c>
      <c r="R2272" s="19"/>
      <c r="S2272" s="19"/>
      <c r="T2272" s="19"/>
      <c r="U2272" s="19"/>
      <c r="V2272" s="19"/>
      <c r="W2272" s="19"/>
      <c r="X2272" s="19"/>
    </row>
    <row r="2273" spans="1:24">
      <c r="A2273" s="19">
        <v>2269</v>
      </c>
      <c r="B2273" s="16" t="s">
        <v>4955</v>
      </c>
      <c r="C2273" s="16" t="s">
        <v>4953</v>
      </c>
      <c r="D2273" s="16" t="s">
        <v>4954</v>
      </c>
      <c r="E2273" s="22">
        <v>2018</v>
      </c>
      <c r="F2273" s="16" t="s">
        <v>286</v>
      </c>
      <c r="G2273" s="16" t="s">
        <v>53</v>
      </c>
      <c r="H2273" s="16" t="s">
        <v>115</v>
      </c>
      <c r="I2273" s="16" t="s">
        <v>287</v>
      </c>
      <c r="J2273" s="16"/>
      <c r="K2273" s="16"/>
      <c r="L2273" s="16" t="s">
        <v>2824</v>
      </c>
      <c r="M2273" s="19">
        <v>1</v>
      </c>
      <c r="N2273" s="16" t="s">
        <v>20373</v>
      </c>
      <c r="O2273" s="25" t="s">
        <v>4956</v>
      </c>
      <c r="P2273" s="16" t="s">
        <v>4957</v>
      </c>
      <c r="Q2273" s="16" t="s">
        <v>17628</v>
      </c>
      <c r="R2273" s="19"/>
      <c r="S2273" s="19"/>
      <c r="T2273" s="19"/>
      <c r="U2273" s="19"/>
      <c r="V2273" s="19"/>
      <c r="W2273" s="19"/>
      <c r="X2273" s="19"/>
    </row>
    <row r="2274" spans="1:24">
      <c r="A2274" s="19">
        <v>2270</v>
      </c>
      <c r="B2274" s="16" t="s">
        <v>8925</v>
      </c>
      <c r="C2274" s="16" t="s">
        <v>8923</v>
      </c>
      <c r="D2274" s="16" t="s">
        <v>8924</v>
      </c>
      <c r="E2274" s="22">
        <v>2018</v>
      </c>
      <c r="F2274" s="16" t="s">
        <v>746</v>
      </c>
      <c r="G2274" s="16" t="s">
        <v>53</v>
      </c>
      <c r="H2274" s="16" t="s">
        <v>404</v>
      </c>
      <c r="I2274" s="16" t="s">
        <v>747</v>
      </c>
      <c r="J2274" s="16"/>
      <c r="K2274" s="16"/>
      <c r="L2274" s="16" t="s">
        <v>2928</v>
      </c>
      <c r="M2274" s="19">
        <v>1</v>
      </c>
      <c r="N2274" s="16" t="s">
        <v>20374</v>
      </c>
      <c r="O2274" s="25" t="s">
        <v>8926</v>
      </c>
      <c r="P2274" s="16" t="s">
        <v>8927</v>
      </c>
      <c r="Q2274" s="16" t="s">
        <v>17638</v>
      </c>
      <c r="R2274" s="19"/>
      <c r="S2274" s="19"/>
      <c r="T2274" s="19"/>
      <c r="U2274" s="19"/>
      <c r="V2274" s="19"/>
      <c r="W2274" s="19"/>
      <c r="X2274" s="19"/>
    </row>
    <row r="2275" spans="1:24">
      <c r="A2275" s="19">
        <v>2271</v>
      </c>
      <c r="B2275" s="16" t="s">
        <v>8928</v>
      </c>
      <c r="C2275" s="16" t="s">
        <v>8923</v>
      </c>
      <c r="D2275" s="16" t="s">
        <v>8924</v>
      </c>
      <c r="E2275" s="22">
        <v>2018</v>
      </c>
      <c r="F2275" s="16" t="s">
        <v>746</v>
      </c>
      <c r="G2275" s="16" t="s">
        <v>53</v>
      </c>
      <c r="H2275" s="16" t="s">
        <v>404</v>
      </c>
      <c r="I2275" s="16" t="s">
        <v>747</v>
      </c>
      <c r="J2275" s="16"/>
      <c r="K2275" s="16"/>
      <c r="L2275" s="16" t="s">
        <v>2928</v>
      </c>
      <c r="M2275" s="19">
        <v>1</v>
      </c>
      <c r="N2275" s="16" t="s">
        <v>20375</v>
      </c>
      <c r="O2275" s="25" t="s">
        <v>8929</v>
      </c>
      <c r="P2275" s="16" t="s">
        <v>8930</v>
      </c>
      <c r="Q2275" s="16" t="s">
        <v>17638</v>
      </c>
      <c r="R2275" s="19"/>
      <c r="S2275" s="19"/>
      <c r="T2275" s="19"/>
      <c r="U2275" s="19"/>
      <c r="V2275" s="19"/>
      <c r="W2275" s="19"/>
      <c r="X2275" s="19"/>
    </row>
    <row r="2276" spans="1:24">
      <c r="A2276" s="19">
        <v>2272</v>
      </c>
      <c r="B2276" s="16" t="s">
        <v>8931</v>
      </c>
      <c r="C2276" s="16" t="s">
        <v>8923</v>
      </c>
      <c r="D2276" s="16" t="s">
        <v>8924</v>
      </c>
      <c r="E2276" s="22">
        <v>2018</v>
      </c>
      <c r="F2276" s="16" t="s">
        <v>746</v>
      </c>
      <c r="G2276" s="16" t="s">
        <v>53</v>
      </c>
      <c r="H2276" s="16" t="s">
        <v>404</v>
      </c>
      <c r="I2276" s="16" t="s">
        <v>747</v>
      </c>
      <c r="J2276" s="16"/>
      <c r="K2276" s="16"/>
      <c r="L2276" s="16" t="s">
        <v>2928</v>
      </c>
      <c r="M2276" s="19">
        <v>1</v>
      </c>
      <c r="N2276" s="16" t="s">
        <v>20376</v>
      </c>
      <c r="O2276" s="25" t="s">
        <v>8932</v>
      </c>
      <c r="P2276" s="16" t="s">
        <v>8933</v>
      </c>
      <c r="Q2276" s="16" t="s">
        <v>17638</v>
      </c>
      <c r="R2276" s="19"/>
      <c r="S2276" s="19"/>
      <c r="T2276" s="19"/>
      <c r="U2276" s="19"/>
      <c r="V2276" s="19"/>
      <c r="W2276" s="19"/>
      <c r="X2276" s="19"/>
    </row>
    <row r="2277" spans="1:24">
      <c r="A2277" s="19">
        <v>2273</v>
      </c>
      <c r="B2277" s="16" t="s">
        <v>20377</v>
      </c>
      <c r="C2277" s="16" t="s">
        <v>15393</v>
      </c>
      <c r="D2277" s="16" t="s">
        <v>15394</v>
      </c>
      <c r="E2277" s="22">
        <v>2005</v>
      </c>
      <c r="F2277" s="16" t="s">
        <v>29</v>
      </c>
      <c r="G2277" s="16" t="s">
        <v>29</v>
      </c>
      <c r="H2277" s="16" t="s">
        <v>1523</v>
      </c>
      <c r="I2277" s="16"/>
      <c r="J2277" s="16" t="s">
        <v>344</v>
      </c>
      <c r="K2277" s="16" t="s">
        <v>15392</v>
      </c>
      <c r="L2277" s="16" t="s">
        <v>7417</v>
      </c>
      <c r="M2277" s="19">
        <v>1</v>
      </c>
      <c r="N2277" s="16" t="s">
        <v>20378</v>
      </c>
      <c r="O2277" s="25" t="s">
        <v>15395</v>
      </c>
      <c r="P2277" s="16" t="s">
        <v>15396</v>
      </c>
      <c r="Q2277" s="16" t="s">
        <v>17662</v>
      </c>
      <c r="R2277" s="19"/>
      <c r="S2277" s="19"/>
      <c r="T2277" s="19"/>
      <c r="U2277" s="19"/>
      <c r="V2277" s="19"/>
      <c r="W2277" s="19"/>
      <c r="X2277" s="19"/>
    </row>
    <row r="2278" spans="1:24">
      <c r="A2278" s="19">
        <v>2274</v>
      </c>
      <c r="B2278" s="16" t="s">
        <v>20379</v>
      </c>
      <c r="C2278" s="16" t="s">
        <v>15393</v>
      </c>
      <c r="D2278" s="16" t="s">
        <v>15394</v>
      </c>
      <c r="E2278" s="22">
        <v>2005</v>
      </c>
      <c r="F2278" s="16" t="s">
        <v>29</v>
      </c>
      <c r="G2278" s="16" t="s">
        <v>29</v>
      </c>
      <c r="H2278" s="16" t="s">
        <v>1523</v>
      </c>
      <c r="I2278" s="16"/>
      <c r="J2278" s="16" t="s">
        <v>344</v>
      </c>
      <c r="K2278" s="16" t="s">
        <v>15392</v>
      </c>
      <c r="L2278" s="16" t="s">
        <v>7417</v>
      </c>
      <c r="M2278" s="19">
        <v>1</v>
      </c>
      <c r="N2278" s="16" t="s">
        <v>20380</v>
      </c>
      <c r="O2278" s="25" t="s">
        <v>15397</v>
      </c>
      <c r="P2278" s="16" t="s">
        <v>15398</v>
      </c>
      <c r="Q2278" s="16" t="s">
        <v>17662</v>
      </c>
      <c r="R2278" s="19"/>
      <c r="S2278" s="19"/>
      <c r="T2278" s="19"/>
      <c r="U2278" s="19"/>
      <c r="V2278" s="19"/>
      <c r="W2278" s="19"/>
      <c r="X2278" s="19"/>
    </row>
    <row r="2279" spans="1:24">
      <c r="A2279" s="19">
        <v>2275</v>
      </c>
      <c r="B2279" s="16" t="s">
        <v>20381</v>
      </c>
      <c r="C2279" s="16" t="s">
        <v>15393</v>
      </c>
      <c r="D2279" s="16" t="s">
        <v>15394</v>
      </c>
      <c r="E2279" s="22">
        <v>2005</v>
      </c>
      <c r="F2279" s="16" t="s">
        <v>29</v>
      </c>
      <c r="G2279" s="16" t="s">
        <v>29</v>
      </c>
      <c r="H2279" s="16" t="s">
        <v>1523</v>
      </c>
      <c r="I2279" s="16"/>
      <c r="J2279" s="16" t="s">
        <v>344</v>
      </c>
      <c r="K2279" s="16" t="s">
        <v>15392</v>
      </c>
      <c r="L2279" s="16" t="s">
        <v>7417</v>
      </c>
      <c r="M2279" s="19">
        <v>1</v>
      </c>
      <c r="N2279" s="16" t="s">
        <v>20382</v>
      </c>
      <c r="O2279" s="25" t="s">
        <v>15399</v>
      </c>
      <c r="P2279" s="16" t="s">
        <v>15400</v>
      </c>
      <c r="Q2279" s="16" t="s">
        <v>17662</v>
      </c>
      <c r="R2279" s="19"/>
      <c r="S2279" s="19"/>
      <c r="T2279" s="19"/>
      <c r="U2279" s="19"/>
      <c r="V2279" s="19"/>
      <c r="W2279" s="19"/>
      <c r="X2279" s="19"/>
    </row>
    <row r="2280" spans="1:24">
      <c r="A2280" s="19">
        <v>2276</v>
      </c>
      <c r="B2280" s="16" t="s">
        <v>6304</v>
      </c>
      <c r="C2280" s="16" t="s">
        <v>9167</v>
      </c>
      <c r="D2280" s="16" t="s">
        <v>9168</v>
      </c>
      <c r="E2280" s="22">
        <v>1956</v>
      </c>
      <c r="F2280" s="16" t="s">
        <v>841</v>
      </c>
      <c r="G2280" s="16" t="s">
        <v>53</v>
      </c>
      <c r="H2280" s="16" t="s">
        <v>434</v>
      </c>
      <c r="I2280" s="16" t="s">
        <v>204</v>
      </c>
      <c r="J2280" s="16"/>
      <c r="K2280" s="16"/>
      <c r="L2280" s="16" t="s">
        <v>2817</v>
      </c>
      <c r="M2280" s="19">
        <v>1</v>
      </c>
      <c r="N2280" s="16" t="s">
        <v>20383</v>
      </c>
      <c r="O2280" s="25" t="s">
        <v>9169</v>
      </c>
      <c r="P2280" s="16" t="s">
        <v>9170</v>
      </c>
      <c r="Q2280" s="16" t="s">
        <v>17633</v>
      </c>
      <c r="R2280" s="19"/>
      <c r="S2280" s="19"/>
      <c r="T2280" s="19"/>
      <c r="U2280" s="19"/>
      <c r="V2280" s="19"/>
      <c r="W2280" s="19"/>
      <c r="X2280" s="19"/>
    </row>
    <row r="2281" spans="1:24">
      <c r="A2281" s="19">
        <v>2277</v>
      </c>
      <c r="B2281" s="16" t="s">
        <v>20384</v>
      </c>
      <c r="C2281" s="16" t="s">
        <v>13243</v>
      </c>
      <c r="D2281" s="16" t="s">
        <v>13244</v>
      </c>
      <c r="E2281" s="22">
        <v>2015</v>
      </c>
      <c r="F2281" s="16" t="s">
        <v>311</v>
      </c>
      <c r="G2281" s="16" t="s">
        <v>29</v>
      </c>
      <c r="H2281" s="16" t="s">
        <v>146</v>
      </c>
      <c r="I2281" s="16"/>
      <c r="J2281" s="16" t="s">
        <v>344</v>
      </c>
      <c r="K2281" s="16" t="s">
        <v>13242</v>
      </c>
      <c r="L2281" s="16" t="s">
        <v>7417</v>
      </c>
      <c r="M2281" s="19">
        <v>1</v>
      </c>
      <c r="N2281" s="16" t="s">
        <v>20385</v>
      </c>
      <c r="O2281" s="25" t="s">
        <v>13245</v>
      </c>
      <c r="P2281" s="16" t="s">
        <v>13246</v>
      </c>
      <c r="Q2281" s="16" t="s">
        <v>17662</v>
      </c>
      <c r="R2281" s="19"/>
      <c r="S2281" s="19"/>
      <c r="T2281" s="19"/>
      <c r="U2281" s="19"/>
      <c r="V2281" s="19"/>
      <c r="W2281" s="19"/>
      <c r="X2281" s="19"/>
    </row>
    <row r="2282" spans="1:24">
      <c r="A2282" s="19">
        <v>2278</v>
      </c>
      <c r="B2282" s="16" t="s">
        <v>4964</v>
      </c>
      <c r="C2282" s="16" t="s">
        <v>4958</v>
      </c>
      <c r="D2282" s="16" t="s">
        <v>4963</v>
      </c>
      <c r="E2282" s="22">
        <v>2019</v>
      </c>
      <c r="F2282" s="16" t="s">
        <v>286</v>
      </c>
      <c r="G2282" s="16" t="s">
        <v>53</v>
      </c>
      <c r="H2282" s="16" t="s">
        <v>115</v>
      </c>
      <c r="I2282" s="16" t="s">
        <v>287</v>
      </c>
      <c r="J2282" s="16"/>
      <c r="K2282" s="16"/>
      <c r="L2282" s="16" t="s">
        <v>2817</v>
      </c>
      <c r="M2282" s="19">
        <v>1</v>
      </c>
      <c r="N2282" s="16" t="s">
        <v>20386</v>
      </c>
      <c r="O2282" s="25" t="s">
        <v>4965</v>
      </c>
      <c r="P2282" s="16" t="s">
        <v>4966</v>
      </c>
      <c r="Q2282" s="16" t="s">
        <v>17633</v>
      </c>
      <c r="R2282" s="19"/>
      <c r="S2282" s="19"/>
      <c r="T2282" s="19"/>
      <c r="U2282" s="19"/>
      <c r="V2282" s="19"/>
      <c r="W2282" s="19"/>
      <c r="X2282" s="19"/>
    </row>
    <row r="2283" spans="1:24">
      <c r="A2283" s="19">
        <v>2279</v>
      </c>
      <c r="B2283" s="16" t="s">
        <v>4960</v>
      </c>
      <c r="C2283" s="16" t="s">
        <v>4958</v>
      </c>
      <c r="D2283" s="16" t="s">
        <v>4959</v>
      </c>
      <c r="E2283" s="22">
        <v>2017</v>
      </c>
      <c r="F2283" s="16" t="s">
        <v>286</v>
      </c>
      <c r="G2283" s="16" t="s">
        <v>53</v>
      </c>
      <c r="H2283" s="16" t="s">
        <v>115</v>
      </c>
      <c r="I2283" s="16" t="s">
        <v>287</v>
      </c>
      <c r="J2283" s="16"/>
      <c r="K2283" s="16"/>
      <c r="L2283" s="16" t="s">
        <v>2928</v>
      </c>
      <c r="M2283" s="19">
        <v>1</v>
      </c>
      <c r="N2283" s="16" t="s">
        <v>20387</v>
      </c>
      <c r="O2283" s="25" t="s">
        <v>4961</v>
      </c>
      <c r="P2283" s="16" t="s">
        <v>4962</v>
      </c>
      <c r="Q2283" s="16" t="s">
        <v>17638</v>
      </c>
      <c r="R2283" s="19"/>
      <c r="S2283" s="19"/>
      <c r="T2283" s="19"/>
      <c r="U2283" s="19"/>
      <c r="V2283" s="19"/>
      <c r="W2283" s="19"/>
      <c r="X2283" s="19"/>
    </row>
    <row r="2284" spans="1:24">
      <c r="A2284" s="19">
        <v>2280</v>
      </c>
      <c r="B2284" s="16" t="s">
        <v>4967</v>
      </c>
      <c r="C2284" s="16" t="s">
        <v>4958</v>
      </c>
      <c r="D2284" s="16" t="s">
        <v>4963</v>
      </c>
      <c r="E2284" s="22">
        <v>2019</v>
      </c>
      <c r="F2284" s="16" t="s">
        <v>286</v>
      </c>
      <c r="G2284" s="16" t="s">
        <v>53</v>
      </c>
      <c r="H2284" s="16" t="s">
        <v>115</v>
      </c>
      <c r="I2284" s="16" t="s">
        <v>287</v>
      </c>
      <c r="J2284" s="16"/>
      <c r="K2284" s="16"/>
      <c r="L2284" s="16" t="s">
        <v>2817</v>
      </c>
      <c r="M2284" s="19">
        <v>1</v>
      </c>
      <c r="N2284" s="16" t="s">
        <v>20388</v>
      </c>
      <c r="O2284" s="25" t="s">
        <v>4968</v>
      </c>
      <c r="P2284" s="16" t="s">
        <v>4969</v>
      </c>
      <c r="Q2284" s="16" t="s">
        <v>17633</v>
      </c>
      <c r="R2284" s="19"/>
      <c r="S2284" s="19"/>
      <c r="T2284" s="19"/>
      <c r="U2284" s="19"/>
      <c r="V2284" s="19"/>
      <c r="W2284" s="19"/>
      <c r="X2284" s="19"/>
    </row>
    <row r="2285" spans="1:24">
      <c r="A2285" s="19">
        <v>2281</v>
      </c>
      <c r="B2285" s="16" t="s">
        <v>4972</v>
      </c>
      <c r="C2285" s="16" t="s">
        <v>4970</v>
      </c>
      <c r="D2285" s="16" t="s">
        <v>4971</v>
      </c>
      <c r="E2285" s="22">
        <v>2021</v>
      </c>
      <c r="F2285" s="16" t="s">
        <v>286</v>
      </c>
      <c r="G2285" s="16" t="s">
        <v>53</v>
      </c>
      <c r="H2285" s="16" t="s">
        <v>115</v>
      </c>
      <c r="I2285" s="16" t="s">
        <v>287</v>
      </c>
      <c r="J2285" s="16"/>
      <c r="K2285" s="16"/>
      <c r="L2285" s="16" t="s">
        <v>2824</v>
      </c>
      <c r="M2285" s="19">
        <v>1</v>
      </c>
      <c r="N2285" s="16" t="s">
        <v>20389</v>
      </c>
      <c r="O2285" s="25" t="s">
        <v>4973</v>
      </c>
      <c r="P2285" s="16" t="s">
        <v>4974</v>
      </c>
      <c r="Q2285" s="16" t="s">
        <v>17628</v>
      </c>
      <c r="R2285" s="19"/>
      <c r="S2285" s="19"/>
      <c r="T2285" s="19"/>
      <c r="U2285" s="19"/>
      <c r="V2285" s="19"/>
      <c r="W2285" s="19"/>
      <c r="X2285" s="19"/>
    </row>
    <row r="2286" spans="1:24">
      <c r="A2286" s="19">
        <v>2282</v>
      </c>
      <c r="B2286" s="16" t="s">
        <v>8088</v>
      </c>
      <c r="C2286" s="16" t="s">
        <v>8086</v>
      </c>
      <c r="D2286" s="16" t="s">
        <v>8087</v>
      </c>
      <c r="E2286" s="22">
        <v>2019</v>
      </c>
      <c r="F2286" s="16" t="s">
        <v>1346</v>
      </c>
      <c r="G2286" s="16" t="s">
        <v>53</v>
      </c>
      <c r="H2286" s="16" t="s">
        <v>1347</v>
      </c>
      <c r="I2286" s="16" t="s">
        <v>8061</v>
      </c>
      <c r="J2286" s="16"/>
      <c r="K2286" s="16"/>
      <c r="L2286" s="16" t="s">
        <v>2817</v>
      </c>
      <c r="M2286" s="19">
        <v>1</v>
      </c>
      <c r="N2286" s="16" t="s">
        <v>20390</v>
      </c>
      <c r="O2286" s="25" t="s">
        <v>8089</v>
      </c>
      <c r="P2286" s="16" t="s">
        <v>8090</v>
      </c>
      <c r="Q2286" s="16" t="s">
        <v>17633</v>
      </c>
      <c r="R2286" s="19"/>
      <c r="S2286" s="19"/>
      <c r="T2286" s="19"/>
      <c r="U2286" s="19"/>
      <c r="V2286" s="19"/>
      <c r="W2286" s="19"/>
      <c r="X2286" s="19"/>
    </row>
    <row r="2287" spans="1:24">
      <c r="A2287" s="19">
        <v>2283</v>
      </c>
      <c r="B2287" s="16" t="s">
        <v>4977</v>
      </c>
      <c r="C2287" s="16" t="s">
        <v>4975</v>
      </c>
      <c r="D2287" s="16" t="s">
        <v>4976</v>
      </c>
      <c r="E2287" s="22">
        <v>2013</v>
      </c>
      <c r="F2287" s="16" t="s">
        <v>286</v>
      </c>
      <c r="G2287" s="16" t="s">
        <v>53</v>
      </c>
      <c r="H2287" s="16" t="s">
        <v>115</v>
      </c>
      <c r="I2287" s="16" t="s">
        <v>287</v>
      </c>
      <c r="J2287" s="16"/>
      <c r="K2287" s="16"/>
      <c r="L2287" s="16" t="s">
        <v>2817</v>
      </c>
      <c r="M2287" s="19">
        <v>1</v>
      </c>
      <c r="N2287" s="16" t="s">
        <v>20391</v>
      </c>
      <c r="O2287" s="25" t="s">
        <v>4978</v>
      </c>
      <c r="P2287" s="16" t="s">
        <v>4979</v>
      </c>
      <c r="Q2287" s="16" t="s">
        <v>17633</v>
      </c>
      <c r="R2287" s="19"/>
      <c r="S2287" s="19"/>
      <c r="T2287" s="19"/>
      <c r="U2287" s="19"/>
      <c r="V2287" s="19"/>
      <c r="W2287" s="19"/>
      <c r="X2287" s="19"/>
    </row>
    <row r="2288" spans="1:24">
      <c r="A2288" s="19">
        <v>2284</v>
      </c>
      <c r="B2288" s="16" t="s">
        <v>20392</v>
      </c>
      <c r="C2288" s="16" t="s">
        <v>14867</v>
      </c>
      <c r="D2288" s="16" t="s">
        <v>14868</v>
      </c>
      <c r="E2288" s="22">
        <v>2009</v>
      </c>
      <c r="F2288" s="16" t="s">
        <v>29</v>
      </c>
      <c r="G2288" s="16" t="s">
        <v>29</v>
      </c>
      <c r="H2288" s="16" t="s">
        <v>1523</v>
      </c>
      <c r="I2288" s="16"/>
      <c r="J2288" s="16" t="s">
        <v>344</v>
      </c>
      <c r="K2288" s="16" t="s">
        <v>14866</v>
      </c>
      <c r="L2288" s="16" t="s">
        <v>2824</v>
      </c>
      <c r="M2288" s="19">
        <v>1</v>
      </c>
      <c r="N2288" s="16" t="s">
        <v>20393</v>
      </c>
      <c r="O2288" s="25" t="s">
        <v>14869</v>
      </c>
      <c r="P2288" s="16" t="s">
        <v>14870</v>
      </c>
      <c r="Q2288" s="16" t="s">
        <v>17628</v>
      </c>
      <c r="R2288" s="19"/>
      <c r="S2288" s="19"/>
      <c r="T2288" s="19"/>
      <c r="U2288" s="19"/>
      <c r="V2288" s="19"/>
      <c r="W2288" s="19"/>
      <c r="X2288" s="19"/>
    </row>
    <row r="2289" spans="1:24">
      <c r="A2289" s="19">
        <v>2285</v>
      </c>
      <c r="B2289" s="16" t="s">
        <v>15413</v>
      </c>
      <c r="C2289" s="16" t="s">
        <v>14867</v>
      </c>
      <c r="D2289" s="16" t="s">
        <v>14868</v>
      </c>
      <c r="E2289" s="22">
        <v>2009</v>
      </c>
      <c r="F2289" s="16" t="s">
        <v>29</v>
      </c>
      <c r="G2289" s="16" t="s">
        <v>29</v>
      </c>
      <c r="H2289" s="16" t="s">
        <v>1523</v>
      </c>
      <c r="I2289" s="16"/>
      <c r="J2289" s="16" t="s">
        <v>344</v>
      </c>
      <c r="K2289" s="16" t="s">
        <v>15413</v>
      </c>
      <c r="L2289" s="16" t="s">
        <v>2824</v>
      </c>
      <c r="M2289" s="19">
        <v>1</v>
      </c>
      <c r="N2289" s="16" t="s">
        <v>20394</v>
      </c>
      <c r="O2289" s="25" t="s">
        <v>15414</v>
      </c>
      <c r="P2289" s="16" t="s">
        <v>15415</v>
      </c>
      <c r="Q2289" s="16" t="s">
        <v>17628</v>
      </c>
      <c r="R2289" s="19"/>
      <c r="S2289" s="19"/>
      <c r="T2289" s="19"/>
      <c r="U2289" s="19"/>
      <c r="V2289" s="19"/>
      <c r="W2289" s="19"/>
      <c r="X2289" s="19"/>
    </row>
    <row r="2290" spans="1:24">
      <c r="A2290" s="19">
        <v>2286</v>
      </c>
      <c r="B2290" s="16" t="s">
        <v>20395</v>
      </c>
      <c r="C2290" s="16" t="s">
        <v>14867</v>
      </c>
      <c r="D2290" s="16" t="s">
        <v>14868</v>
      </c>
      <c r="E2290" s="22">
        <v>2009</v>
      </c>
      <c r="F2290" s="16" t="s">
        <v>29</v>
      </c>
      <c r="G2290" s="16" t="s">
        <v>29</v>
      </c>
      <c r="H2290" s="16" t="s">
        <v>1523</v>
      </c>
      <c r="I2290" s="16"/>
      <c r="J2290" s="16" t="s">
        <v>344</v>
      </c>
      <c r="K2290" s="16" t="s">
        <v>16636</v>
      </c>
      <c r="L2290" s="16" t="s">
        <v>7417</v>
      </c>
      <c r="M2290" s="19">
        <v>1</v>
      </c>
      <c r="N2290" s="16" t="s">
        <v>20396</v>
      </c>
      <c r="O2290" s="25" t="s">
        <v>16637</v>
      </c>
      <c r="P2290" s="16" t="s">
        <v>16638</v>
      </c>
      <c r="Q2290" s="16" t="s">
        <v>17662</v>
      </c>
      <c r="R2290" s="19"/>
      <c r="S2290" s="19"/>
      <c r="T2290" s="19"/>
      <c r="U2290" s="19"/>
      <c r="V2290" s="19"/>
      <c r="W2290" s="19"/>
      <c r="X2290" s="19"/>
    </row>
    <row r="2291" spans="1:24">
      <c r="A2291" s="19">
        <v>2287</v>
      </c>
      <c r="B2291" s="16" t="s">
        <v>20397</v>
      </c>
      <c r="C2291" s="16" t="s">
        <v>15580</v>
      </c>
      <c r="D2291" s="16" t="s">
        <v>15581</v>
      </c>
      <c r="E2291" s="22">
        <v>1971</v>
      </c>
      <c r="F2291" s="16" t="s">
        <v>29</v>
      </c>
      <c r="G2291" s="16" t="s">
        <v>29</v>
      </c>
      <c r="H2291" s="16" t="s">
        <v>1523</v>
      </c>
      <c r="I2291" s="16"/>
      <c r="J2291" s="16" t="s">
        <v>344</v>
      </c>
      <c r="K2291" s="16" t="s">
        <v>15579</v>
      </c>
      <c r="L2291" s="16" t="s">
        <v>9073</v>
      </c>
      <c r="M2291" s="19">
        <v>1</v>
      </c>
      <c r="N2291" s="16" t="s">
        <v>20398</v>
      </c>
      <c r="O2291" s="25" t="s">
        <v>15582</v>
      </c>
      <c r="P2291" s="16" t="s">
        <v>15583</v>
      </c>
      <c r="Q2291" s="16" t="s">
        <v>17641</v>
      </c>
      <c r="R2291" s="19"/>
      <c r="S2291" s="19"/>
      <c r="T2291" s="19"/>
      <c r="U2291" s="19"/>
      <c r="V2291" s="19"/>
      <c r="W2291" s="19"/>
      <c r="X2291" s="19"/>
    </row>
    <row r="2292" spans="1:24">
      <c r="A2292" s="19">
        <v>2288</v>
      </c>
      <c r="B2292" s="16" t="s">
        <v>20399</v>
      </c>
      <c r="C2292" s="16" t="s">
        <v>13125</v>
      </c>
      <c r="D2292" s="16" t="s">
        <v>13126</v>
      </c>
      <c r="E2292" s="22">
        <v>2003</v>
      </c>
      <c r="F2292" s="16" t="s">
        <v>29</v>
      </c>
      <c r="G2292" s="16" t="s">
        <v>29</v>
      </c>
      <c r="H2292" s="16" t="s">
        <v>146</v>
      </c>
      <c r="I2292" s="16"/>
      <c r="J2292" s="16" t="s">
        <v>13110</v>
      </c>
      <c r="K2292" s="16" t="s">
        <v>13124</v>
      </c>
      <c r="L2292" s="16" t="s">
        <v>9073</v>
      </c>
      <c r="M2292" s="19">
        <v>1</v>
      </c>
      <c r="N2292" s="16" t="s">
        <v>20400</v>
      </c>
      <c r="O2292" s="25" t="s">
        <v>13127</v>
      </c>
      <c r="P2292" s="16" t="s">
        <v>13128</v>
      </c>
      <c r="Q2292" s="16" t="s">
        <v>17641</v>
      </c>
      <c r="R2292" s="19"/>
      <c r="S2292" s="19"/>
      <c r="T2292" s="19"/>
      <c r="U2292" s="19"/>
      <c r="V2292" s="19"/>
      <c r="W2292" s="19"/>
      <c r="X2292" s="19"/>
    </row>
    <row r="2293" spans="1:24">
      <c r="A2293" s="19">
        <v>2289</v>
      </c>
      <c r="B2293" s="16" t="s">
        <v>20401</v>
      </c>
      <c r="C2293" s="16" t="s">
        <v>13125</v>
      </c>
      <c r="D2293" s="16" t="s">
        <v>13126</v>
      </c>
      <c r="E2293" s="22">
        <v>2003</v>
      </c>
      <c r="F2293" s="16" t="s">
        <v>29</v>
      </c>
      <c r="G2293" s="16" t="s">
        <v>29</v>
      </c>
      <c r="H2293" s="16" t="s">
        <v>146</v>
      </c>
      <c r="I2293" s="16"/>
      <c r="J2293" s="16" t="s">
        <v>13110</v>
      </c>
      <c r="K2293" s="16" t="s">
        <v>13124</v>
      </c>
      <c r="L2293" s="16" t="s">
        <v>9073</v>
      </c>
      <c r="M2293" s="19">
        <v>1</v>
      </c>
      <c r="N2293" s="16" t="s">
        <v>20402</v>
      </c>
      <c r="O2293" s="25" t="s">
        <v>13129</v>
      </c>
      <c r="P2293" s="16" t="s">
        <v>13130</v>
      </c>
      <c r="Q2293" s="16" t="s">
        <v>17641</v>
      </c>
      <c r="R2293" s="19"/>
      <c r="S2293" s="19"/>
      <c r="T2293" s="19"/>
      <c r="U2293" s="19"/>
      <c r="V2293" s="19"/>
      <c r="W2293" s="19"/>
      <c r="X2293" s="19"/>
    </row>
    <row r="2294" spans="1:24">
      <c r="A2294" s="19">
        <v>2290</v>
      </c>
      <c r="B2294" s="16" t="s">
        <v>20403</v>
      </c>
      <c r="C2294" s="16" t="s">
        <v>13125</v>
      </c>
      <c r="D2294" s="16" t="s">
        <v>13126</v>
      </c>
      <c r="E2294" s="22">
        <v>2003</v>
      </c>
      <c r="F2294" s="16" t="s">
        <v>29</v>
      </c>
      <c r="G2294" s="16" t="s">
        <v>29</v>
      </c>
      <c r="H2294" s="16" t="s">
        <v>146</v>
      </c>
      <c r="I2294" s="16"/>
      <c r="J2294" s="16" t="s">
        <v>13110</v>
      </c>
      <c r="K2294" s="16" t="s">
        <v>13124</v>
      </c>
      <c r="L2294" s="16" t="s">
        <v>9073</v>
      </c>
      <c r="M2294" s="19">
        <v>1</v>
      </c>
      <c r="N2294" s="16" t="s">
        <v>20404</v>
      </c>
      <c r="O2294" s="25" t="s">
        <v>13131</v>
      </c>
      <c r="P2294" s="16" t="s">
        <v>13132</v>
      </c>
      <c r="Q2294" s="16" t="s">
        <v>17641</v>
      </c>
      <c r="R2294" s="19"/>
      <c r="S2294" s="19"/>
      <c r="T2294" s="19"/>
      <c r="U2294" s="19"/>
      <c r="V2294" s="19"/>
      <c r="W2294" s="19"/>
      <c r="X2294" s="19"/>
    </row>
    <row r="2295" spans="1:24">
      <c r="A2295" s="19">
        <v>2291</v>
      </c>
      <c r="B2295" s="16" t="s">
        <v>20405</v>
      </c>
      <c r="C2295" s="16" t="s">
        <v>13125</v>
      </c>
      <c r="D2295" s="16" t="s">
        <v>13126</v>
      </c>
      <c r="E2295" s="22">
        <v>2003</v>
      </c>
      <c r="F2295" s="16" t="s">
        <v>29</v>
      </c>
      <c r="G2295" s="16" t="s">
        <v>29</v>
      </c>
      <c r="H2295" s="16" t="s">
        <v>146</v>
      </c>
      <c r="I2295" s="16"/>
      <c r="J2295" s="16" t="s">
        <v>13110</v>
      </c>
      <c r="K2295" s="16" t="s">
        <v>13124</v>
      </c>
      <c r="L2295" s="16" t="s">
        <v>9073</v>
      </c>
      <c r="M2295" s="19">
        <v>1</v>
      </c>
      <c r="N2295" s="16" t="s">
        <v>20406</v>
      </c>
      <c r="O2295" s="25" t="s">
        <v>13133</v>
      </c>
      <c r="P2295" s="16" t="s">
        <v>13134</v>
      </c>
      <c r="Q2295" s="16" t="s">
        <v>17641</v>
      </c>
      <c r="R2295" s="19"/>
      <c r="S2295" s="19"/>
      <c r="T2295" s="19"/>
      <c r="U2295" s="19"/>
      <c r="V2295" s="19"/>
      <c r="W2295" s="19"/>
      <c r="X2295" s="19"/>
    </row>
    <row r="2296" spans="1:24">
      <c r="A2296" s="19">
        <v>2292</v>
      </c>
      <c r="B2296" s="16" t="s">
        <v>20407</v>
      </c>
      <c r="C2296" s="16" t="s">
        <v>14953</v>
      </c>
      <c r="D2296" s="16" t="s">
        <v>14954</v>
      </c>
      <c r="E2296" s="22">
        <v>2006</v>
      </c>
      <c r="F2296" s="16" t="s">
        <v>29</v>
      </c>
      <c r="G2296" s="16" t="s">
        <v>29</v>
      </c>
      <c r="H2296" s="16" t="s">
        <v>1523</v>
      </c>
      <c r="I2296" s="16"/>
      <c r="J2296" s="16" t="s">
        <v>344</v>
      </c>
      <c r="K2296" s="16" t="s">
        <v>14952</v>
      </c>
      <c r="L2296" s="16" t="s">
        <v>7417</v>
      </c>
      <c r="M2296" s="19">
        <v>1</v>
      </c>
      <c r="N2296" s="16" t="s">
        <v>20408</v>
      </c>
      <c r="O2296" s="25" t="s">
        <v>14955</v>
      </c>
      <c r="P2296" s="16" t="s">
        <v>14956</v>
      </c>
      <c r="Q2296" s="16" t="s">
        <v>17662</v>
      </c>
      <c r="R2296" s="19"/>
      <c r="S2296" s="19"/>
      <c r="T2296" s="19"/>
      <c r="U2296" s="19"/>
      <c r="V2296" s="19"/>
      <c r="W2296" s="19"/>
      <c r="X2296" s="19"/>
    </row>
    <row r="2297" spans="1:24">
      <c r="A2297" s="19">
        <v>2293</v>
      </c>
      <c r="B2297" s="16" t="s">
        <v>2847</v>
      </c>
      <c r="C2297" s="16" t="s">
        <v>2845</v>
      </c>
      <c r="D2297" s="16" t="s">
        <v>2846</v>
      </c>
      <c r="E2297" s="22">
        <v>2005</v>
      </c>
      <c r="F2297" s="16" t="s">
        <v>396</v>
      </c>
      <c r="G2297" s="16" t="s">
        <v>53</v>
      </c>
      <c r="H2297" s="16" t="s">
        <v>397</v>
      </c>
      <c r="I2297" s="16" t="s">
        <v>1389</v>
      </c>
      <c r="J2297" s="16"/>
      <c r="K2297" s="16"/>
      <c r="L2297" s="16" t="s">
        <v>2817</v>
      </c>
      <c r="M2297" s="19">
        <v>1</v>
      </c>
      <c r="N2297" s="16" t="s">
        <v>20409</v>
      </c>
      <c r="O2297" s="25" t="s">
        <v>2848</v>
      </c>
      <c r="P2297" s="16" t="s">
        <v>2849</v>
      </c>
      <c r="Q2297" s="16" t="s">
        <v>17633</v>
      </c>
      <c r="R2297" s="19"/>
      <c r="S2297" s="19"/>
      <c r="T2297" s="19"/>
      <c r="U2297" s="19"/>
      <c r="V2297" s="19"/>
      <c r="W2297" s="19"/>
      <c r="X2297" s="19"/>
    </row>
    <row r="2298" spans="1:24">
      <c r="A2298" s="19">
        <v>2294</v>
      </c>
      <c r="B2298" s="16" t="s">
        <v>2851</v>
      </c>
      <c r="C2298" s="16" t="s">
        <v>2845</v>
      </c>
      <c r="D2298" s="16" t="s">
        <v>2850</v>
      </c>
      <c r="E2298" s="22">
        <v>2007</v>
      </c>
      <c r="F2298" s="16" t="s">
        <v>396</v>
      </c>
      <c r="G2298" s="16" t="s">
        <v>53</v>
      </c>
      <c r="H2298" s="16" t="s">
        <v>397</v>
      </c>
      <c r="I2298" s="16" t="s">
        <v>1389</v>
      </c>
      <c r="J2298" s="16"/>
      <c r="K2298" s="16"/>
      <c r="L2298" s="16" t="s">
        <v>2817</v>
      </c>
      <c r="M2298" s="19">
        <v>1</v>
      </c>
      <c r="N2298" s="16" t="s">
        <v>20410</v>
      </c>
      <c r="O2298" s="25" t="s">
        <v>2852</v>
      </c>
      <c r="P2298" s="16" t="s">
        <v>2853</v>
      </c>
      <c r="Q2298" s="16" t="s">
        <v>17633</v>
      </c>
      <c r="R2298" s="19"/>
      <c r="S2298" s="19"/>
      <c r="T2298" s="19"/>
      <c r="U2298" s="19"/>
      <c r="V2298" s="19"/>
      <c r="W2298" s="19"/>
      <c r="X2298" s="19"/>
    </row>
    <row r="2299" spans="1:24">
      <c r="A2299" s="19">
        <v>2295</v>
      </c>
      <c r="B2299" s="16" t="s">
        <v>7033</v>
      </c>
      <c r="C2299" s="16" t="s">
        <v>7032</v>
      </c>
      <c r="D2299" s="16" t="s">
        <v>7033</v>
      </c>
      <c r="E2299" s="22">
        <v>1968</v>
      </c>
      <c r="F2299" s="16" t="s">
        <v>114</v>
      </c>
      <c r="G2299" s="16" t="s">
        <v>53</v>
      </c>
      <c r="H2299" s="16" t="s">
        <v>115</v>
      </c>
      <c r="I2299" s="16" t="s">
        <v>198</v>
      </c>
      <c r="J2299" s="16"/>
      <c r="K2299" s="16"/>
      <c r="L2299" s="16" t="s">
        <v>2824</v>
      </c>
      <c r="M2299" s="19">
        <v>1</v>
      </c>
      <c r="N2299" s="16" t="s">
        <v>20411</v>
      </c>
      <c r="O2299" s="25" t="s">
        <v>7034</v>
      </c>
      <c r="P2299" s="16" t="s">
        <v>7035</v>
      </c>
      <c r="Q2299" s="16" t="s">
        <v>17628</v>
      </c>
      <c r="R2299" s="19"/>
      <c r="S2299" s="19"/>
      <c r="T2299" s="19"/>
      <c r="U2299" s="19"/>
      <c r="V2299" s="19"/>
      <c r="W2299" s="19"/>
      <c r="X2299" s="19"/>
    </row>
    <row r="2300" spans="1:24">
      <c r="A2300" s="19">
        <v>2296</v>
      </c>
      <c r="B2300" s="16" t="s">
        <v>3659</v>
      </c>
      <c r="C2300" s="16" t="s">
        <v>3658</v>
      </c>
      <c r="D2300" s="16" t="s">
        <v>3659</v>
      </c>
      <c r="E2300" s="22">
        <v>1972</v>
      </c>
      <c r="F2300" s="16" t="s">
        <v>177</v>
      </c>
      <c r="G2300" s="16" t="s">
        <v>53</v>
      </c>
      <c r="H2300" s="16" t="s">
        <v>178</v>
      </c>
      <c r="I2300" s="16" t="s">
        <v>198</v>
      </c>
      <c r="J2300" s="16"/>
      <c r="K2300" s="16"/>
      <c r="L2300" s="16" t="s">
        <v>2833</v>
      </c>
      <c r="M2300" s="19">
        <v>1</v>
      </c>
      <c r="N2300" s="16" t="s">
        <v>20412</v>
      </c>
      <c r="O2300" s="25" t="s">
        <v>3660</v>
      </c>
      <c r="P2300" s="16" t="s">
        <v>3661</v>
      </c>
      <c r="Q2300" s="16" t="s">
        <v>17687</v>
      </c>
      <c r="R2300" s="19"/>
      <c r="S2300" s="19"/>
      <c r="T2300" s="19"/>
      <c r="U2300" s="19"/>
      <c r="V2300" s="19"/>
      <c r="W2300" s="19"/>
      <c r="X2300" s="19"/>
    </row>
    <row r="2301" spans="1:24">
      <c r="A2301" s="19">
        <v>2297</v>
      </c>
      <c r="B2301" s="16" t="s">
        <v>17309</v>
      </c>
      <c r="C2301" s="16" t="s">
        <v>17308</v>
      </c>
      <c r="D2301" s="16" t="s">
        <v>17310</v>
      </c>
      <c r="E2301" s="22">
        <v>1964</v>
      </c>
      <c r="F2301" s="16" t="s">
        <v>31</v>
      </c>
      <c r="G2301" s="16" t="s">
        <v>31</v>
      </c>
      <c r="H2301" s="16" t="s">
        <v>219</v>
      </c>
      <c r="I2301" s="16"/>
      <c r="J2301" s="16" t="s">
        <v>17308</v>
      </c>
      <c r="K2301" s="16" t="s">
        <v>17309</v>
      </c>
      <c r="L2301" s="16" t="s">
        <v>2928</v>
      </c>
      <c r="M2301" s="19">
        <v>1</v>
      </c>
      <c r="N2301" s="16" t="s">
        <v>20413</v>
      </c>
      <c r="O2301" s="25" t="s">
        <v>17311</v>
      </c>
      <c r="P2301" s="16" t="s">
        <v>17312</v>
      </c>
      <c r="Q2301" s="16" t="s">
        <v>17638</v>
      </c>
      <c r="R2301" s="19"/>
      <c r="S2301" s="19"/>
      <c r="T2301" s="19"/>
      <c r="U2301" s="19"/>
      <c r="V2301" s="19"/>
      <c r="W2301" s="19"/>
      <c r="X2301" s="19"/>
    </row>
    <row r="2302" spans="1:24">
      <c r="A2302" s="19">
        <v>2298</v>
      </c>
      <c r="B2302" s="16" t="s">
        <v>10756</v>
      </c>
      <c r="C2302" s="16" t="s">
        <v>10757</v>
      </c>
      <c r="D2302" s="16" t="s">
        <v>10758</v>
      </c>
      <c r="E2302" s="22">
        <v>2022</v>
      </c>
      <c r="F2302" s="16" t="s">
        <v>29</v>
      </c>
      <c r="G2302" s="16" t="s">
        <v>29</v>
      </c>
      <c r="H2302" s="16" t="s">
        <v>692</v>
      </c>
      <c r="I2302" s="16"/>
      <c r="J2302" s="16" t="s">
        <v>711</v>
      </c>
      <c r="K2302" s="16" t="s">
        <v>10756</v>
      </c>
      <c r="L2302" s="16" t="s">
        <v>7417</v>
      </c>
      <c r="M2302" s="19">
        <v>1</v>
      </c>
      <c r="N2302" s="16" t="s">
        <v>20414</v>
      </c>
      <c r="O2302" s="25" t="s">
        <v>10759</v>
      </c>
      <c r="P2302" s="16" t="s">
        <v>10760</v>
      </c>
      <c r="Q2302" s="16" t="s">
        <v>17662</v>
      </c>
      <c r="R2302" s="19"/>
      <c r="S2302" s="19"/>
      <c r="T2302" s="19"/>
      <c r="U2302" s="19"/>
      <c r="V2302" s="19"/>
      <c r="W2302" s="19"/>
      <c r="X2302" s="19"/>
    </row>
    <row r="2303" spans="1:24">
      <c r="A2303" s="19">
        <v>2299</v>
      </c>
      <c r="B2303" s="16" t="s">
        <v>10816</v>
      </c>
      <c r="C2303" s="16" t="s">
        <v>10757</v>
      </c>
      <c r="D2303" s="16" t="s">
        <v>10758</v>
      </c>
      <c r="E2303" s="22">
        <v>2022</v>
      </c>
      <c r="F2303" s="16" t="s">
        <v>29</v>
      </c>
      <c r="G2303" s="16" t="s">
        <v>29</v>
      </c>
      <c r="H2303" s="16" t="s">
        <v>692</v>
      </c>
      <c r="I2303" s="16"/>
      <c r="J2303" s="16" t="s">
        <v>711</v>
      </c>
      <c r="K2303" s="16" t="s">
        <v>10816</v>
      </c>
      <c r="L2303" s="16" t="s">
        <v>7417</v>
      </c>
      <c r="M2303" s="19">
        <v>1</v>
      </c>
      <c r="N2303" s="16" t="s">
        <v>20415</v>
      </c>
      <c r="O2303" s="25" t="s">
        <v>10817</v>
      </c>
      <c r="P2303" s="16" t="s">
        <v>10818</v>
      </c>
      <c r="Q2303" s="16" t="s">
        <v>17662</v>
      </c>
      <c r="R2303" s="19"/>
      <c r="S2303" s="19"/>
      <c r="T2303" s="19"/>
      <c r="U2303" s="19"/>
      <c r="V2303" s="19"/>
      <c r="W2303" s="19"/>
      <c r="X2303" s="19"/>
    </row>
    <row r="2304" spans="1:24">
      <c r="A2304" s="19">
        <v>2300</v>
      </c>
      <c r="B2304" s="16" t="s">
        <v>20416</v>
      </c>
      <c r="C2304" s="16" t="s">
        <v>10757</v>
      </c>
      <c r="D2304" s="16" t="s">
        <v>10758</v>
      </c>
      <c r="E2304" s="22">
        <v>2022</v>
      </c>
      <c r="F2304" s="16" t="s">
        <v>29</v>
      </c>
      <c r="G2304" s="16" t="s">
        <v>29</v>
      </c>
      <c r="H2304" s="16" t="s">
        <v>692</v>
      </c>
      <c r="I2304" s="16"/>
      <c r="J2304" s="16" t="s">
        <v>711</v>
      </c>
      <c r="K2304" s="16" t="s">
        <v>11055</v>
      </c>
      <c r="L2304" s="16" t="s">
        <v>2824</v>
      </c>
      <c r="M2304" s="19">
        <v>1</v>
      </c>
      <c r="N2304" s="16" t="s">
        <v>20417</v>
      </c>
      <c r="O2304" s="25" t="s">
        <v>11056</v>
      </c>
      <c r="P2304" s="16" t="s">
        <v>11057</v>
      </c>
      <c r="Q2304" s="16" t="s">
        <v>17628</v>
      </c>
      <c r="R2304" s="19"/>
      <c r="S2304" s="19"/>
      <c r="T2304" s="19"/>
      <c r="U2304" s="19"/>
      <c r="V2304" s="19"/>
      <c r="W2304" s="19"/>
      <c r="X2304" s="19"/>
    </row>
    <row r="2305" spans="1:24">
      <c r="A2305" s="19">
        <v>2301</v>
      </c>
      <c r="B2305" s="16" t="s">
        <v>4982</v>
      </c>
      <c r="C2305" s="16" t="s">
        <v>4980</v>
      </c>
      <c r="D2305" s="16" t="s">
        <v>4981</v>
      </c>
      <c r="E2305" s="22">
        <v>2016</v>
      </c>
      <c r="F2305" s="16" t="s">
        <v>286</v>
      </c>
      <c r="G2305" s="16" t="s">
        <v>53</v>
      </c>
      <c r="H2305" s="16" t="s">
        <v>115</v>
      </c>
      <c r="I2305" s="16" t="s">
        <v>287</v>
      </c>
      <c r="J2305" s="16"/>
      <c r="K2305" s="16"/>
      <c r="L2305" s="16" t="s">
        <v>2817</v>
      </c>
      <c r="M2305" s="19">
        <v>1</v>
      </c>
      <c r="N2305" s="16" t="s">
        <v>20418</v>
      </c>
      <c r="O2305" s="25" t="s">
        <v>4983</v>
      </c>
      <c r="P2305" s="16" t="s">
        <v>4984</v>
      </c>
      <c r="Q2305" s="16" t="s">
        <v>17633</v>
      </c>
      <c r="R2305" s="19"/>
      <c r="S2305" s="19"/>
      <c r="T2305" s="19"/>
      <c r="U2305" s="19"/>
      <c r="V2305" s="19"/>
      <c r="W2305" s="19"/>
      <c r="X2305" s="19"/>
    </row>
    <row r="2306" spans="1:24">
      <c r="A2306" s="19">
        <v>2302</v>
      </c>
      <c r="B2306" s="16" t="s">
        <v>20419</v>
      </c>
      <c r="C2306" s="16" t="s">
        <v>13997</v>
      </c>
      <c r="D2306" s="16" t="s">
        <v>13998</v>
      </c>
      <c r="E2306" s="22">
        <v>1985</v>
      </c>
      <c r="F2306" s="16" t="s">
        <v>29</v>
      </c>
      <c r="G2306" s="16" t="s">
        <v>29</v>
      </c>
      <c r="H2306" s="16" t="s">
        <v>146</v>
      </c>
      <c r="I2306" s="16"/>
      <c r="J2306" s="16" t="s">
        <v>153</v>
      </c>
      <c r="K2306" s="16" t="s">
        <v>13996</v>
      </c>
      <c r="L2306" s="16" t="s">
        <v>2928</v>
      </c>
      <c r="M2306" s="19">
        <v>1</v>
      </c>
      <c r="N2306" s="16" t="s">
        <v>20420</v>
      </c>
      <c r="O2306" s="25" t="s">
        <v>13999</v>
      </c>
      <c r="P2306" s="16" t="s">
        <v>14000</v>
      </c>
      <c r="Q2306" s="16" t="s">
        <v>17638</v>
      </c>
      <c r="R2306" s="19"/>
      <c r="S2306" s="19"/>
      <c r="T2306" s="19"/>
      <c r="U2306" s="19"/>
      <c r="V2306" s="19"/>
      <c r="W2306" s="19"/>
      <c r="X2306" s="19"/>
    </row>
    <row r="2307" spans="1:24">
      <c r="A2307" s="19">
        <v>2303</v>
      </c>
      <c r="B2307" s="16" t="s">
        <v>17314</v>
      </c>
      <c r="C2307" s="16" t="s">
        <v>17313</v>
      </c>
      <c r="D2307" s="16" t="s">
        <v>17315</v>
      </c>
      <c r="E2307" s="22">
        <v>2024</v>
      </c>
      <c r="F2307" s="16" t="s">
        <v>31</v>
      </c>
      <c r="G2307" s="16" t="s">
        <v>31</v>
      </c>
      <c r="H2307" s="16" t="s">
        <v>219</v>
      </c>
      <c r="I2307" s="16"/>
      <c r="J2307" s="16" t="s">
        <v>17313</v>
      </c>
      <c r="K2307" s="16" t="s">
        <v>17314</v>
      </c>
      <c r="L2307" s="16" t="s">
        <v>2824</v>
      </c>
      <c r="M2307" s="19">
        <v>1</v>
      </c>
      <c r="N2307" s="16" t="s">
        <v>20421</v>
      </c>
      <c r="O2307" s="25" t="s">
        <v>17316</v>
      </c>
      <c r="P2307" s="16" t="s">
        <v>17317</v>
      </c>
      <c r="Q2307" s="16" t="s">
        <v>17628</v>
      </c>
      <c r="R2307" s="19"/>
      <c r="S2307" s="19"/>
      <c r="T2307" s="19"/>
      <c r="U2307" s="19"/>
      <c r="V2307" s="19"/>
      <c r="W2307" s="19"/>
      <c r="X2307" s="19"/>
    </row>
    <row r="2308" spans="1:24">
      <c r="A2308" s="19">
        <v>2304</v>
      </c>
      <c r="B2308" s="16" t="s">
        <v>1477</v>
      </c>
      <c r="C2308" s="16" t="s">
        <v>1478</v>
      </c>
      <c r="D2308" s="16" t="s">
        <v>1479</v>
      </c>
      <c r="E2308" s="22">
        <v>2021</v>
      </c>
      <c r="F2308" s="16" t="s">
        <v>29</v>
      </c>
      <c r="G2308" s="16" t="s">
        <v>29</v>
      </c>
      <c r="H2308" s="16" t="s">
        <v>716</v>
      </c>
      <c r="I2308" s="16"/>
      <c r="J2308" s="16" t="s">
        <v>1481</v>
      </c>
      <c r="K2308" s="16" t="s">
        <v>1477</v>
      </c>
      <c r="L2308" s="16" t="s">
        <v>2824</v>
      </c>
      <c r="M2308" s="19">
        <v>1</v>
      </c>
      <c r="N2308" s="16" t="s">
        <v>1482</v>
      </c>
      <c r="O2308" s="25" t="s">
        <v>1480</v>
      </c>
      <c r="P2308" s="16" t="s">
        <v>14417</v>
      </c>
      <c r="Q2308" s="16" t="s">
        <v>17628</v>
      </c>
      <c r="R2308" s="19"/>
      <c r="S2308" s="19"/>
      <c r="T2308" s="19"/>
      <c r="U2308" s="19">
        <v>5</v>
      </c>
      <c r="V2308" s="19"/>
      <c r="W2308" s="19"/>
      <c r="X2308" s="19">
        <v>86</v>
      </c>
    </row>
    <row r="2309" spans="1:24">
      <c r="A2309" s="19">
        <v>2305</v>
      </c>
      <c r="B2309" s="16" t="s">
        <v>9730</v>
      </c>
      <c r="C2309" s="16" t="s">
        <v>1478</v>
      </c>
      <c r="D2309" s="16" t="s">
        <v>9731</v>
      </c>
      <c r="E2309" s="22">
        <v>2019</v>
      </c>
      <c r="F2309" s="16" t="s">
        <v>29</v>
      </c>
      <c r="G2309" s="16" t="s">
        <v>29</v>
      </c>
      <c r="H2309" s="16" t="s">
        <v>106</v>
      </c>
      <c r="I2309" s="16"/>
      <c r="J2309" s="16" t="s">
        <v>427</v>
      </c>
      <c r="K2309" s="16" t="s">
        <v>9730</v>
      </c>
      <c r="L2309" s="16" t="s">
        <v>2824</v>
      </c>
      <c r="M2309" s="19">
        <v>1</v>
      </c>
      <c r="N2309" s="16" t="s">
        <v>20422</v>
      </c>
      <c r="O2309" s="25" t="s">
        <v>9732</v>
      </c>
      <c r="P2309" s="16" t="s">
        <v>9733</v>
      </c>
      <c r="Q2309" s="16" t="s">
        <v>17628</v>
      </c>
      <c r="R2309" s="19"/>
      <c r="S2309" s="19"/>
      <c r="T2309" s="19"/>
      <c r="U2309" s="19"/>
      <c r="V2309" s="19"/>
      <c r="W2309" s="19"/>
      <c r="X2309" s="19"/>
    </row>
    <row r="2310" spans="1:24">
      <c r="A2310" s="19">
        <v>2306</v>
      </c>
      <c r="B2310" s="16" t="s">
        <v>1503</v>
      </c>
      <c r="C2310" s="16" t="s">
        <v>1504</v>
      </c>
      <c r="D2310" s="16" t="s">
        <v>1479</v>
      </c>
      <c r="E2310" s="22">
        <v>2021</v>
      </c>
      <c r="F2310" s="16" t="s">
        <v>29</v>
      </c>
      <c r="G2310" s="16" t="s">
        <v>29</v>
      </c>
      <c r="H2310" s="16" t="s">
        <v>716</v>
      </c>
      <c r="I2310" s="16"/>
      <c r="J2310" s="16" t="s">
        <v>1481</v>
      </c>
      <c r="K2310" s="16" t="s">
        <v>1503</v>
      </c>
      <c r="L2310" s="16" t="s">
        <v>2824</v>
      </c>
      <c r="M2310" s="19">
        <v>1</v>
      </c>
      <c r="N2310" s="16" t="s">
        <v>1506</v>
      </c>
      <c r="O2310" s="25" t="s">
        <v>1505</v>
      </c>
      <c r="P2310" s="16" t="s">
        <v>14400</v>
      </c>
      <c r="Q2310" s="16" t="s">
        <v>17628</v>
      </c>
      <c r="R2310" s="19"/>
      <c r="S2310" s="19"/>
      <c r="T2310" s="19"/>
      <c r="U2310" s="19">
        <v>10</v>
      </c>
      <c r="V2310" s="19"/>
      <c r="W2310" s="19"/>
      <c r="X2310" s="19"/>
    </row>
    <row r="2311" spans="1:24">
      <c r="A2311" s="19">
        <v>2307</v>
      </c>
      <c r="B2311" s="16" t="s">
        <v>1786</v>
      </c>
      <c r="C2311" s="16" t="s">
        <v>1724</v>
      </c>
      <c r="D2311" s="16" t="s">
        <v>1479</v>
      </c>
      <c r="E2311" s="22">
        <v>2021</v>
      </c>
      <c r="F2311" s="16" t="s">
        <v>29</v>
      </c>
      <c r="G2311" s="16" t="s">
        <v>29</v>
      </c>
      <c r="H2311" s="16" t="s">
        <v>716</v>
      </c>
      <c r="I2311" s="16"/>
      <c r="J2311" s="16" t="s">
        <v>1481</v>
      </c>
      <c r="K2311" s="16" t="s">
        <v>14401</v>
      </c>
      <c r="L2311" s="16" t="s">
        <v>7417</v>
      </c>
      <c r="M2311" s="19">
        <v>1</v>
      </c>
      <c r="N2311" s="16" t="s">
        <v>1788</v>
      </c>
      <c r="O2311" s="25" t="s">
        <v>1787</v>
      </c>
      <c r="P2311" s="16" t="s">
        <v>14402</v>
      </c>
      <c r="Q2311" s="16" t="s">
        <v>17662</v>
      </c>
      <c r="R2311" s="19"/>
      <c r="S2311" s="19"/>
      <c r="T2311" s="19"/>
      <c r="U2311" s="19">
        <v>73</v>
      </c>
      <c r="V2311" s="19"/>
      <c r="W2311" s="19"/>
      <c r="X2311" s="19"/>
    </row>
    <row r="2312" spans="1:24">
      <c r="A2312" s="19">
        <v>2308</v>
      </c>
      <c r="B2312" s="16" t="s">
        <v>1723</v>
      </c>
      <c r="C2312" s="16" t="s">
        <v>1724</v>
      </c>
      <c r="D2312" s="16" t="s">
        <v>1479</v>
      </c>
      <c r="E2312" s="22">
        <v>2021</v>
      </c>
      <c r="F2312" s="16" t="s">
        <v>29</v>
      </c>
      <c r="G2312" s="16" t="s">
        <v>29</v>
      </c>
      <c r="H2312" s="16" t="s">
        <v>716</v>
      </c>
      <c r="I2312" s="16"/>
      <c r="J2312" s="16" t="s">
        <v>1481</v>
      </c>
      <c r="K2312" s="16" t="s">
        <v>14401</v>
      </c>
      <c r="L2312" s="16" t="s">
        <v>7417</v>
      </c>
      <c r="M2312" s="19">
        <v>1</v>
      </c>
      <c r="N2312" s="16" t="s">
        <v>1726</v>
      </c>
      <c r="O2312" s="25" t="s">
        <v>1725</v>
      </c>
      <c r="P2312" s="16" t="s">
        <v>14403</v>
      </c>
      <c r="Q2312" s="16" t="s">
        <v>17662</v>
      </c>
      <c r="R2312" s="19"/>
      <c r="S2312" s="19"/>
      <c r="T2312" s="19"/>
      <c r="U2312" s="19">
        <v>59</v>
      </c>
      <c r="V2312" s="19"/>
      <c r="W2312" s="19"/>
      <c r="X2312" s="19"/>
    </row>
    <row r="2313" spans="1:24">
      <c r="A2313" s="19">
        <v>2309</v>
      </c>
      <c r="B2313" s="16" t="s">
        <v>20423</v>
      </c>
      <c r="C2313" s="16" t="s">
        <v>1724</v>
      </c>
      <c r="D2313" s="16" t="s">
        <v>1479</v>
      </c>
      <c r="E2313" s="22">
        <v>2021</v>
      </c>
      <c r="F2313" s="16" t="s">
        <v>29</v>
      </c>
      <c r="G2313" s="16" t="s">
        <v>29</v>
      </c>
      <c r="H2313" s="16" t="s">
        <v>716</v>
      </c>
      <c r="I2313" s="16"/>
      <c r="J2313" s="16" t="s">
        <v>1481</v>
      </c>
      <c r="K2313" s="16" t="s">
        <v>14401</v>
      </c>
      <c r="L2313" s="16" t="s">
        <v>7417</v>
      </c>
      <c r="M2313" s="19">
        <v>1</v>
      </c>
      <c r="N2313" s="16" t="s">
        <v>20424</v>
      </c>
      <c r="O2313" s="25" t="s">
        <v>14404</v>
      </c>
      <c r="P2313" s="16" t="s">
        <v>14405</v>
      </c>
      <c r="Q2313" s="16" t="s">
        <v>17662</v>
      </c>
      <c r="R2313" s="19"/>
      <c r="S2313" s="19"/>
      <c r="T2313" s="19"/>
      <c r="U2313" s="19"/>
      <c r="V2313" s="19"/>
      <c r="W2313" s="19"/>
      <c r="X2313" s="19"/>
    </row>
    <row r="2314" spans="1:24">
      <c r="A2314" s="19">
        <v>2310</v>
      </c>
      <c r="B2314" s="16" t="s">
        <v>20425</v>
      </c>
      <c r="C2314" s="16" t="s">
        <v>1724</v>
      </c>
      <c r="D2314" s="16" t="s">
        <v>1479</v>
      </c>
      <c r="E2314" s="22">
        <v>2021</v>
      </c>
      <c r="F2314" s="16" t="s">
        <v>29</v>
      </c>
      <c r="G2314" s="16" t="s">
        <v>29</v>
      </c>
      <c r="H2314" s="16" t="s">
        <v>716</v>
      </c>
      <c r="I2314" s="16"/>
      <c r="J2314" s="16" t="s">
        <v>1481</v>
      </c>
      <c r="K2314" s="16" t="s">
        <v>14401</v>
      </c>
      <c r="L2314" s="16" t="s">
        <v>7417</v>
      </c>
      <c r="M2314" s="19">
        <v>1</v>
      </c>
      <c r="N2314" s="16" t="s">
        <v>20426</v>
      </c>
      <c r="O2314" s="25" t="s">
        <v>14406</v>
      </c>
      <c r="P2314" s="16" t="s">
        <v>14407</v>
      </c>
      <c r="Q2314" s="16" t="s">
        <v>17662</v>
      </c>
      <c r="R2314" s="19"/>
      <c r="S2314" s="19"/>
      <c r="T2314" s="19"/>
      <c r="U2314" s="19"/>
      <c r="V2314" s="19"/>
      <c r="W2314" s="19"/>
      <c r="X2314" s="19"/>
    </row>
    <row r="2315" spans="1:24">
      <c r="A2315" s="19">
        <v>2311</v>
      </c>
      <c r="B2315" s="16" t="s">
        <v>20427</v>
      </c>
      <c r="C2315" s="16" t="s">
        <v>1724</v>
      </c>
      <c r="D2315" s="16" t="s">
        <v>1479</v>
      </c>
      <c r="E2315" s="22">
        <v>2021</v>
      </c>
      <c r="F2315" s="16" t="s">
        <v>29</v>
      </c>
      <c r="G2315" s="16" t="s">
        <v>29</v>
      </c>
      <c r="H2315" s="16" t="s">
        <v>716</v>
      </c>
      <c r="I2315" s="16"/>
      <c r="J2315" s="16" t="s">
        <v>1481</v>
      </c>
      <c r="K2315" s="16" t="s">
        <v>14401</v>
      </c>
      <c r="L2315" s="16" t="s">
        <v>7417</v>
      </c>
      <c r="M2315" s="19">
        <v>1</v>
      </c>
      <c r="N2315" s="16" t="s">
        <v>20428</v>
      </c>
      <c r="O2315" s="25" t="s">
        <v>14408</v>
      </c>
      <c r="P2315" s="16" t="s">
        <v>14409</v>
      </c>
      <c r="Q2315" s="16" t="s">
        <v>17662</v>
      </c>
      <c r="R2315" s="19"/>
      <c r="S2315" s="19"/>
      <c r="T2315" s="19"/>
      <c r="U2315" s="19"/>
      <c r="V2315" s="19"/>
      <c r="W2315" s="19"/>
      <c r="X2315" s="19"/>
    </row>
    <row r="2316" spans="1:24">
      <c r="A2316" s="19">
        <v>2312</v>
      </c>
      <c r="B2316" s="16" t="s">
        <v>20429</v>
      </c>
      <c r="C2316" s="16" t="s">
        <v>14577</v>
      </c>
      <c r="D2316" s="16" t="s">
        <v>2180</v>
      </c>
      <c r="E2316" s="22">
        <v>2017</v>
      </c>
      <c r="F2316" s="16" t="s">
        <v>29</v>
      </c>
      <c r="G2316" s="16" t="s">
        <v>29</v>
      </c>
      <c r="H2316" s="16" t="s">
        <v>1523</v>
      </c>
      <c r="I2316" s="16"/>
      <c r="J2316" s="16" t="s">
        <v>344</v>
      </c>
      <c r="K2316" s="16" t="s">
        <v>14576</v>
      </c>
      <c r="L2316" s="16" t="s">
        <v>3169</v>
      </c>
      <c r="M2316" s="19">
        <v>1</v>
      </c>
      <c r="N2316" s="16" t="s">
        <v>20430</v>
      </c>
      <c r="O2316" s="25" t="s">
        <v>14578</v>
      </c>
      <c r="P2316" s="16" t="s">
        <v>14579</v>
      </c>
      <c r="Q2316" s="16" t="s">
        <v>17630</v>
      </c>
      <c r="R2316" s="19"/>
      <c r="S2316" s="19"/>
      <c r="T2316" s="19"/>
      <c r="U2316" s="19"/>
      <c r="V2316" s="19"/>
      <c r="W2316" s="19"/>
      <c r="X2316" s="19"/>
    </row>
    <row r="2317" spans="1:24">
      <c r="A2317" s="19">
        <v>2313</v>
      </c>
      <c r="B2317" s="16" t="s">
        <v>20431</v>
      </c>
      <c r="C2317" s="16" t="s">
        <v>14440</v>
      </c>
      <c r="D2317" s="16" t="s">
        <v>14441</v>
      </c>
      <c r="E2317" s="22">
        <v>2010</v>
      </c>
      <c r="F2317" s="16" t="s">
        <v>29</v>
      </c>
      <c r="G2317" s="16" t="s">
        <v>29</v>
      </c>
      <c r="H2317" s="16" t="s">
        <v>268</v>
      </c>
      <c r="I2317" s="16"/>
      <c r="J2317" s="16" t="s">
        <v>269</v>
      </c>
      <c r="K2317" s="16" t="s">
        <v>14439</v>
      </c>
      <c r="L2317" s="16" t="s">
        <v>2824</v>
      </c>
      <c r="M2317" s="19">
        <v>1</v>
      </c>
      <c r="N2317" s="16" t="s">
        <v>20432</v>
      </c>
      <c r="O2317" s="25" t="s">
        <v>14442</v>
      </c>
      <c r="P2317" s="16" t="s">
        <v>14443</v>
      </c>
      <c r="Q2317" s="16" t="s">
        <v>17628</v>
      </c>
      <c r="R2317" s="19"/>
      <c r="S2317" s="19"/>
      <c r="T2317" s="19"/>
      <c r="U2317" s="19"/>
      <c r="V2317" s="19"/>
      <c r="W2317" s="19"/>
      <c r="X2317" s="19"/>
    </row>
    <row r="2318" spans="1:24">
      <c r="A2318" s="19">
        <v>2314</v>
      </c>
      <c r="B2318" s="16" t="s">
        <v>20433</v>
      </c>
      <c r="C2318" s="16" t="s">
        <v>16157</v>
      </c>
      <c r="D2318" s="16" t="s">
        <v>16158</v>
      </c>
      <c r="E2318" s="22">
        <v>2022</v>
      </c>
      <c r="F2318" s="16" t="s">
        <v>29</v>
      </c>
      <c r="G2318" s="16" t="s">
        <v>29</v>
      </c>
      <c r="H2318" s="16" t="s">
        <v>1523</v>
      </c>
      <c r="I2318" s="16"/>
      <c r="J2318" s="16" t="s">
        <v>344</v>
      </c>
      <c r="K2318" s="16" t="s">
        <v>16156</v>
      </c>
      <c r="L2318" s="16" t="s">
        <v>2824</v>
      </c>
      <c r="M2318" s="19">
        <v>1</v>
      </c>
      <c r="N2318" s="16" t="s">
        <v>20434</v>
      </c>
      <c r="O2318" s="25" t="s">
        <v>16159</v>
      </c>
      <c r="P2318" s="16" t="s">
        <v>16160</v>
      </c>
      <c r="Q2318" s="16" t="s">
        <v>17628</v>
      </c>
      <c r="R2318" s="19"/>
      <c r="S2318" s="19"/>
      <c r="T2318" s="19"/>
      <c r="U2318" s="19"/>
      <c r="V2318" s="19"/>
      <c r="W2318" s="19"/>
      <c r="X2318" s="19"/>
    </row>
    <row r="2319" spans="1:24">
      <c r="A2319" s="19">
        <v>2315</v>
      </c>
      <c r="B2319" s="16" t="s">
        <v>20435</v>
      </c>
      <c r="C2319" s="16" t="s">
        <v>16157</v>
      </c>
      <c r="D2319" s="16" t="s">
        <v>16158</v>
      </c>
      <c r="E2319" s="22">
        <v>2022</v>
      </c>
      <c r="F2319" s="16" t="s">
        <v>29</v>
      </c>
      <c r="G2319" s="16" t="s">
        <v>29</v>
      </c>
      <c r="H2319" s="16" t="s">
        <v>1523</v>
      </c>
      <c r="I2319" s="16"/>
      <c r="J2319" s="16" t="s">
        <v>344</v>
      </c>
      <c r="K2319" s="16" t="s">
        <v>16161</v>
      </c>
      <c r="L2319" s="16" t="s">
        <v>2824</v>
      </c>
      <c r="M2319" s="19">
        <v>1</v>
      </c>
      <c r="N2319" s="16" t="s">
        <v>20436</v>
      </c>
      <c r="O2319" s="25" t="s">
        <v>16162</v>
      </c>
      <c r="P2319" s="16" t="s">
        <v>16163</v>
      </c>
      <c r="Q2319" s="16" t="s">
        <v>17628</v>
      </c>
      <c r="R2319" s="19"/>
      <c r="S2319" s="19"/>
      <c r="T2319" s="19"/>
      <c r="U2319" s="19"/>
      <c r="V2319" s="19"/>
      <c r="W2319" s="19"/>
      <c r="X2319" s="19"/>
    </row>
    <row r="2320" spans="1:24">
      <c r="A2320" s="19">
        <v>2316</v>
      </c>
      <c r="B2320" s="16" t="s">
        <v>20437</v>
      </c>
      <c r="C2320" s="16" t="s">
        <v>16157</v>
      </c>
      <c r="D2320" s="16" t="s">
        <v>16158</v>
      </c>
      <c r="E2320" s="22">
        <v>2022</v>
      </c>
      <c r="F2320" s="16" t="s">
        <v>29</v>
      </c>
      <c r="G2320" s="16" t="s">
        <v>29</v>
      </c>
      <c r="H2320" s="16" t="s">
        <v>1523</v>
      </c>
      <c r="I2320" s="16"/>
      <c r="J2320" s="16" t="s">
        <v>344</v>
      </c>
      <c r="K2320" s="16" t="s">
        <v>16196</v>
      </c>
      <c r="L2320" s="16" t="s">
        <v>2824</v>
      </c>
      <c r="M2320" s="19">
        <v>1</v>
      </c>
      <c r="N2320" s="16" t="s">
        <v>20438</v>
      </c>
      <c r="O2320" s="25" t="s">
        <v>16197</v>
      </c>
      <c r="P2320" s="16" t="s">
        <v>16198</v>
      </c>
      <c r="Q2320" s="16" t="s">
        <v>17628</v>
      </c>
      <c r="R2320" s="19"/>
      <c r="S2320" s="19"/>
      <c r="T2320" s="19"/>
      <c r="U2320" s="19"/>
      <c r="V2320" s="19"/>
      <c r="W2320" s="19"/>
      <c r="X2320" s="19"/>
    </row>
    <row r="2321" spans="1:24">
      <c r="A2321" s="19">
        <v>2317</v>
      </c>
      <c r="B2321" s="16" t="s">
        <v>20439</v>
      </c>
      <c r="C2321" s="16" t="s">
        <v>16157</v>
      </c>
      <c r="D2321" s="16" t="s">
        <v>16158</v>
      </c>
      <c r="E2321" s="22">
        <v>2022</v>
      </c>
      <c r="F2321" s="16" t="s">
        <v>29</v>
      </c>
      <c r="G2321" s="16" t="s">
        <v>29</v>
      </c>
      <c r="H2321" s="16" t="s">
        <v>1523</v>
      </c>
      <c r="I2321" s="16"/>
      <c r="J2321" s="16" t="s">
        <v>344</v>
      </c>
      <c r="K2321" s="16" t="s">
        <v>16196</v>
      </c>
      <c r="L2321" s="16" t="s">
        <v>2824</v>
      </c>
      <c r="M2321" s="19">
        <v>1</v>
      </c>
      <c r="N2321" s="16" t="s">
        <v>20440</v>
      </c>
      <c r="O2321" s="25" t="s">
        <v>16199</v>
      </c>
      <c r="P2321" s="16" t="s">
        <v>16200</v>
      </c>
      <c r="Q2321" s="16" t="s">
        <v>17628</v>
      </c>
      <c r="R2321" s="19"/>
      <c r="S2321" s="19"/>
      <c r="T2321" s="19"/>
      <c r="U2321" s="19"/>
      <c r="V2321" s="19"/>
      <c r="W2321" s="19"/>
      <c r="X2321" s="19"/>
    </row>
    <row r="2322" spans="1:24">
      <c r="A2322" s="19">
        <v>2318</v>
      </c>
      <c r="B2322" s="16" t="s">
        <v>20441</v>
      </c>
      <c r="C2322" s="16" t="s">
        <v>12392</v>
      </c>
      <c r="D2322" s="16" t="s">
        <v>12393</v>
      </c>
      <c r="E2322" s="22">
        <v>2018</v>
      </c>
      <c r="F2322" s="16" t="s">
        <v>29</v>
      </c>
      <c r="G2322" s="16" t="s">
        <v>29</v>
      </c>
      <c r="H2322" s="16" t="s">
        <v>258</v>
      </c>
      <c r="I2322" s="16"/>
      <c r="J2322" s="16" t="s">
        <v>313</v>
      </c>
      <c r="K2322" s="16" t="s">
        <v>12391</v>
      </c>
      <c r="L2322" s="16" t="s">
        <v>2824</v>
      </c>
      <c r="M2322" s="19">
        <v>1</v>
      </c>
      <c r="N2322" s="16" t="s">
        <v>20442</v>
      </c>
      <c r="O2322" s="25" t="s">
        <v>12394</v>
      </c>
      <c r="P2322" s="16" t="s">
        <v>12395</v>
      </c>
      <c r="Q2322" s="16" t="s">
        <v>17628</v>
      </c>
      <c r="R2322" s="19"/>
      <c r="S2322" s="19"/>
      <c r="T2322" s="19"/>
      <c r="U2322" s="19"/>
      <c r="V2322" s="19"/>
      <c r="W2322" s="19"/>
      <c r="X2322" s="19"/>
    </row>
    <row r="2323" spans="1:24">
      <c r="A2323" s="19">
        <v>2319</v>
      </c>
      <c r="B2323" s="16" t="s">
        <v>20443</v>
      </c>
      <c r="C2323" s="16" t="s">
        <v>12392</v>
      </c>
      <c r="D2323" s="16" t="s">
        <v>12730</v>
      </c>
      <c r="E2323" s="22">
        <v>2014</v>
      </c>
      <c r="F2323" s="16" t="s">
        <v>311</v>
      </c>
      <c r="G2323" s="16" t="s">
        <v>29</v>
      </c>
      <c r="H2323" s="16" t="s">
        <v>122</v>
      </c>
      <c r="I2323" s="16"/>
      <c r="J2323" s="16" t="s">
        <v>140</v>
      </c>
      <c r="K2323" s="16" t="s">
        <v>12729</v>
      </c>
      <c r="L2323" s="16" t="s">
        <v>3169</v>
      </c>
      <c r="M2323" s="19">
        <v>1</v>
      </c>
      <c r="N2323" s="16" t="s">
        <v>20444</v>
      </c>
      <c r="O2323" s="25" t="s">
        <v>12731</v>
      </c>
      <c r="P2323" s="16" t="s">
        <v>12732</v>
      </c>
      <c r="Q2323" s="16" t="s">
        <v>17630</v>
      </c>
      <c r="R2323" s="19"/>
      <c r="S2323" s="19"/>
      <c r="T2323" s="19"/>
      <c r="U2323" s="19"/>
      <c r="V2323" s="19"/>
      <c r="W2323" s="19"/>
      <c r="X2323" s="19"/>
    </row>
    <row r="2324" spans="1:24">
      <c r="A2324" s="19">
        <v>2320</v>
      </c>
      <c r="B2324" s="16" t="s">
        <v>20445</v>
      </c>
      <c r="C2324" s="16" t="s">
        <v>12392</v>
      </c>
      <c r="D2324" s="16" t="s">
        <v>12745</v>
      </c>
      <c r="E2324" s="22">
        <v>2023</v>
      </c>
      <c r="F2324" s="16" t="s">
        <v>29</v>
      </c>
      <c r="G2324" s="16" t="s">
        <v>29</v>
      </c>
      <c r="H2324" s="16" t="s">
        <v>122</v>
      </c>
      <c r="I2324" s="16"/>
      <c r="J2324" s="16" t="s">
        <v>140</v>
      </c>
      <c r="K2324" s="16" t="s">
        <v>12740</v>
      </c>
      <c r="L2324" s="16" t="s">
        <v>2824</v>
      </c>
      <c r="M2324" s="19">
        <v>1</v>
      </c>
      <c r="N2324" s="16" t="s">
        <v>20446</v>
      </c>
      <c r="O2324" s="25" t="s">
        <v>12746</v>
      </c>
      <c r="P2324" s="16" t="s">
        <v>12747</v>
      </c>
      <c r="Q2324" s="16" t="s">
        <v>17628</v>
      </c>
      <c r="R2324" s="19"/>
      <c r="S2324" s="19"/>
      <c r="T2324" s="19"/>
      <c r="U2324" s="19"/>
      <c r="V2324" s="19"/>
      <c r="W2324" s="19"/>
      <c r="X2324" s="19"/>
    </row>
    <row r="2325" spans="1:24">
      <c r="A2325" s="19">
        <v>2321</v>
      </c>
      <c r="B2325" s="16" t="s">
        <v>20447</v>
      </c>
      <c r="C2325" s="16" t="s">
        <v>12392</v>
      </c>
      <c r="D2325" s="16" t="s">
        <v>14549</v>
      </c>
      <c r="E2325" s="22">
        <v>2016</v>
      </c>
      <c r="F2325" s="16" t="s">
        <v>29</v>
      </c>
      <c r="G2325" s="16" t="s">
        <v>29</v>
      </c>
      <c r="H2325" s="16" t="s">
        <v>1523</v>
      </c>
      <c r="I2325" s="16"/>
      <c r="J2325" s="16" t="s">
        <v>344</v>
      </c>
      <c r="K2325" s="16" t="s">
        <v>14548</v>
      </c>
      <c r="L2325" s="16" t="s">
        <v>2824</v>
      </c>
      <c r="M2325" s="19">
        <v>1</v>
      </c>
      <c r="N2325" s="16" t="s">
        <v>20448</v>
      </c>
      <c r="O2325" s="25" t="s">
        <v>14550</v>
      </c>
      <c r="P2325" s="16" t="s">
        <v>14551</v>
      </c>
      <c r="Q2325" s="16" t="s">
        <v>17628</v>
      </c>
      <c r="R2325" s="19"/>
      <c r="S2325" s="19"/>
      <c r="T2325" s="19"/>
      <c r="U2325" s="19"/>
      <c r="V2325" s="19"/>
      <c r="W2325" s="19"/>
      <c r="X2325" s="19"/>
    </row>
    <row r="2326" spans="1:24">
      <c r="A2326" s="19">
        <v>2322</v>
      </c>
      <c r="B2326" s="16" t="s">
        <v>20449</v>
      </c>
      <c r="C2326" s="16" t="s">
        <v>12392</v>
      </c>
      <c r="D2326" s="16" t="s">
        <v>15134</v>
      </c>
      <c r="E2326" s="22">
        <v>2015</v>
      </c>
      <c r="F2326" s="16" t="s">
        <v>29</v>
      </c>
      <c r="G2326" s="16" t="s">
        <v>29</v>
      </c>
      <c r="H2326" s="16" t="s">
        <v>1523</v>
      </c>
      <c r="I2326" s="16"/>
      <c r="J2326" s="16" t="s">
        <v>344</v>
      </c>
      <c r="K2326" s="16" t="s">
        <v>15133</v>
      </c>
      <c r="L2326" s="16" t="s">
        <v>2824</v>
      </c>
      <c r="M2326" s="19">
        <v>1</v>
      </c>
      <c r="N2326" s="16" t="s">
        <v>20450</v>
      </c>
      <c r="O2326" s="25" t="s">
        <v>15135</v>
      </c>
      <c r="P2326" s="16" t="s">
        <v>15136</v>
      </c>
      <c r="Q2326" s="16" t="s">
        <v>17628</v>
      </c>
      <c r="R2326" s="19"/>
      <c r="S2326" s="19"/>
      <c r="T2326" s="19"/>
      <c r="U2326" s="19"/>
      <c r="V2326" s="19"/>
      <c r="W2326" s="19"/>
      <c r="X2326" s="19"/>
    </row>
    <row r="2327" spans="1:24">
      <c r="A2327" s="19">
        <v>2323</v>
      </c>
      <c r="B2327" s="16" t="s">
        <v>20451</v>
      </c>
      <c r="C2327" s="16" t="s">
        <v>12392</v>
      </c>
      <c r="D2327" s="16" t="s">
        <v>15689</v>
      </c>
      <c r="E2327" s="22">
        <v>2018</v>
      </c>
      <c r="F2327" s="16" t="s">
        <v>29</v>
      </c>
      <c r="G2327" s="16" t="s">
        <v>29</v>
      </c>
      <c r="H2327" s="16" t="s">
        <v>1523</v>
      </c>
      <c r="I2327" s="16"/>
      <c r="J2327" s="16" t="s">
        <v>344</v>
      </c>
      <c r="K2327" s="16" t="s">
        <v>15688</v>
      </c>
      <c r="L2327" s="16" t="s">
        <v>2824</v>
      </c>
      <c r="M2327" s="19">
        <v>1</v>
      </c>
      <c r="N2327" s="16" t="s">
        <v>20452</v>
      </c>
      <c r="O2327" s="25" t="s">
        <v>15690</v>
      </c>
      <c r="P2327" s="16" t="s">
        <v>15691</v>
      </c>
      <c r="Q2327" s="16" t="s">
        <v>17628</v>
      </c>
      <c r="R2327" s="19"/>
      <c r="S2327" s="19"/>
      <c r="T2327" s="19"/>
      <c r="U2327" s="19"/>
      <c r="V2327" s="19"/>
      <c r="W2327" s="19"/>
      <c r="X2327" s="19"/>
    </row>
    <row r="2328" spans="1:24">
      <c r="A2328" s="19">
        <v>2324</v>
      </c>
      <c r="B2328" s="16" t="s">
        <v>20453</v>
      </c>
      <c r="C2328" s="16" t="s">
        <v>12392</v>
      </c>
      <c r="D2328" s="16" t="s">
        <v>15689</v>
      </c>
      <c r="E2328" s="22">
        <v>2018</v>
      </c>
      <c r="F2328" s="16" t="s">
        <v>29</v>
      </c>
      <c r="G2328" s="16" t="s">
        <v>29</v>
      </c>
      <c r="H2328" s="16" t="s">
        <v>1523</v>
      </c>
      <c r="I2328" s="16"/>
      <c r="J2328" s="16" t="s">
        <v>344</v>
      </c>
      <c r="K2328" s="16" t="s">
        <v>15688</v>
      </c>
      <c r="L2328" s="16" t="s">
        <v>2824</v>
      </c>
      <c r="M2328" s="19">
        <v>1</v>
      </c>
      <c r="N2328" s="16" t="s">
        <v>20454</v>
      </c>
      <c r="O2328" s="25" t="s">
        <v>15692</v>
      </c>
      <c r="P2328" s="16" t="s">
        <v>15693</v>
      </c>
      <c r="Q2328" s="16" t="s">
        <v>17628</v>
      </c>
      <c r="R2328" s="19"/>
      <c r="S2328" s="19"/>
      <c r="T2328" s="19"/>
      <c r="U2328" s="19"/>
      <c r="V2328" s="19"/>
      <c r="W2328" s="19"/>
      <c r="X2328" s="19"/>
    </row>
    <row r="2329" spans="1:24">
      <c r="A2329" s="19">
        <v>2325</v>
      </c>
      <c r="B2329" s="16" t="s">
        <v>20455</v>
      </c>
      <c r="C2329" s="16" t="s">
        <v>12392</v>
      </c>
      <c r="D2329" s="16" t="s">
        <v>16500</v>
      </c>
      <c r="E2329" s="22">
        <v>2021</v>
      </c>
      <c r="F2329" s="16" t="s">
        <v>29</v>
      </c>
      <c r="G2329" s="16" t="s">
        <v>29</v>
      </c>
      <c r="H2329" s="16" t="s">
        <v>1523</v>
      </c>
      <c r="I2329" s="16"/>
      <c r="J2329" s="16" t="s">
        <v>344</v>
      </c>
      <c r="K2329" s="16" t="s">
        <v>16499</v>
      </c>
      <c r="L2329" s="16" t="s">
        <v>2824</v>
      </c>
      <c r="M2329" s="19">
        <v>1</v>
      </c>
      <c r="N2329" s="16" t="s">
        <v>20456</v>
      </c>
      <c r="O2329" s="25" t="s">
        <v>16501</v>
      </c>
      <c r="P2329" s="16" t="s">
        <v>16502</v>
      </c>
      <c r="Q2329" s="16" t="s">
        <v>17628</v>
      </c>
      <c r="R2329" s="19"/>
      <c r="S2329" s="19"/>
      <c r="T2329" s="19"/>
      <c r="U2329" s="19"/>
      <c r="V2329" s="19"/>
      <c r="W2329" s="19"/>
      <c r="X2329" s="19"/>
    </row>
    <row r="2330" spans="1:24">
      <c r="A2330" s="19">
        <v>2326</v>
      </c>
      <c r="B2330" s="16" t="s">
        <v>20457</v>
      </c>
      <c r="C2330" s="16" t="s">
        <v>12213</v>
      </c>
      <c r="D2330" s="16" t="s">
        <v>12214</v>
      </c>
      <c r="E2330" s="22">
        <v>2025</v>
      </c>
      <c r="F2330" s="16" t="s">
        <v>29</v>
      </c>
      <c r="G2330" s="16" t="s">
        <v>29</v>
      </c>
      <c r="H2330" s="16" t="s">
        <v>258</v>
      </c>
      <c r="I2330" s="16"/>
      <c r="J2330" s="16" t="s">
        <v>1244</v>
      </c>
      <c r="K2330" s="16" t="s">
        <v>12212</v>
      </c>
      <c r="L2330" s="16" t="s">
        <v>7417</v>
      </c>
      <c r="M2330" s="19">
        <v>1</v>
      </c>
      <c r="N2330" s="16" t="s">
        <v>20458</v>
      </c>
      <c r="O2330" s="25" t="s">
        <v>12215</v>
      </c>
      <c r="P2330" s="16" t="s">
        <v>12216</v>
      </c>
      <c r="Q2330" s="16" t="s">
        <v>17662</v>
      </c>
      <c r="R2330" s="19"/>
      <c r="S2330" s="19"/>
      <c r="T2330" s="19"/>
      <c r="U2330" s="19"/>
      <c r="V2330" s="19"/>
      <c r="W2330" s="19"/>
      <c r="X2330" s="19"/>
    </row>
    <row r="2331" spans="1:24">
      <c r="A2331" s="19">
        <v>2327</v>
      </c>
      <c r="B2331" s="16" t="s">
        <v>20459</v>
      </c>
      <c r="C2331" s="16" t="s">
        <v>12213</v>
      </c>
      <c r="D2331" s="16" t="s">
        <v>12214</v>
      </c>
      <c r="E2331" s="22">
        <v>2025</v>
      </c>
      <c r="F2331" s="16" t="s">
        <v>29</v>
      </c>
      <c r="G2331" s="16" t="s">
        <v>29</v>
      </c>
      <c r="H2331" s="16" t="s">
        <v>258</v>
      </c>
      <c r="I2331" s="16"/>
      <c r="J2331" s="16" t="s">
        <v>1244</v>
      </c>
      <c r="K2331" s="16" t="s">
        <v>12212</v>
      </c>
      <c r="L2331" s="16" t="s">
        <v>7417</v>
      </c>
      <c r="M2331" s="19">
        <v>1</v>
      </c>
      <c r="N2331" s="16" t="s">
        <v>20460</v>
      </c>
      <c r="O2331" s="25" t="s">
        <v>12217</v>
      </c>
      <c r="P2331" s="16" t="s">
        <v>12218</v>
      </c>
      <c r="Q2331" s="16" t="s">
        <v>17662</v>
      </c>
      <c r="R2331" s="19"/>
      <c r="S2331" s="19"/>
      <c r="T2331" s="19"/>
      <c r="U2331" s="19"/>
      <c r="V2331" s="19"/>
      <c r="W2331" s="19"/>
      <c r="X2331" s="19"/>
    </row>
    <row r="2332" spans="1:24">
      <c r="A2332" s="19">
        <v>2328</v>
      </c>
      <c r="B2332" s="16" t="s">
        <v>20461</v>
      </c>
      <c r="C2332" s="16" t="s">
        <v>12213</v>
      </c>
      <c r="D2332" s="16" t="s">
        <v>12214</v>
      </c>
      <c r="E2332" s="22">
        <v>2025</v>
      </c>
      <c r="F2332" s="16" t="s">
        <v>29</v>
      </c>
      <c r="G2332" s="16" t="s">
        <v>29</v>
      </c>
      <c r="H2332" s="16" t="s">
        <v>258</v>
      </c>
      <c r="I2332" s="16"/>
      <c r="J2332" s="16" t="s">
        <v>1244</v>
      </c>
      <c r="K2332" s="16" t="s">
        <v>12212</v>
      </c>
      <c r="L2332" s="16" t="s">
        <v>7417</v>
      </c>
      <c r="M2332" s="19">
        <v>1</v>
      </c>
      <c r="N2332" s="16" t="s">
        <v>20462</v>
      </c>
      <c r="O2332" s="25" t="s">
        <v>12219</v>
      </c>
      <c r="P2332" s="16" t="s">
        <v>12220</v>
      </c>
      <c r="Q2332" s="16" t="s">
        <v>17662</v>
      </c>
      <c r="R2332" s="19"/>
      <c r="S2332" s="19"/>
      <c r="T2332" s="19"/>
      <c r="U2332" s="19"/>
      <c r="V2332" s="19"/>
      <c r="W2332" s="19"/>
      <c r="X2332" s="19"/>
    </row>
    <row r="2333" spans="1:24">
      <c r="A2333" s="19">
        <v>2329</v>
      </c>
      <c r="B2333" s="16" t="s">
        <v>20463</v>
      </c>
      <c r="C2333" s="16" t="s">
        <v>12213</v>
      </c>
      <c r="D2333" s="16" t="s">
        <v>12214</v>
      </c>
      <c r="E2333" s="22">
        <v>2025</v>
      </c>
      <c r="F2333" s="16" t="s">
        <v>29</v>
      </c>
      <c r="G2333" s="16" t="s">
        <v>29</v>
      </c>
      <c r="H2333" s="16" t="s">
        <v>258</v>
      </c>
      <c r="I2333" s="16"/>
      <c r="J2333" s="16" t="s">
        <v>1244</v>
      </c>
      <c r="K2333" s="16" t="s">
        <v>12228</v>
      </c>
      <c r="L2333" s="16" t="s">
        <v>7417</v>
      </c>
      <c r="M2333" s="19">
        <v>1</v>
      </c>
      <c r="N2333" s="16" t="s">
        <v>20464</v>
      </c>
      <c r="O2333" s="25" t="s">
        <v>12229</v>
      </c>
      <c r="P2333" s="16" t="s">
        <v>12230</v>
      </c>
      <c r="Q2333" s="16" t="s">
        <v>17662</v>
      </c>
      <c r="R2333" s="19"/>
      <c r="S2333" s="19"/>
      <c r="T2333" s="19"/>
      <c r="U2333" s="19"/>
      <c r="V2333" s="19"/>
      <c r="W2333" s="19"/>
      <c r="X2333" s="19"/>
    </row>
    <row r="2334" spans="1:24">
      <c r="A2334" s="19">
        <v>2330</v>
      </c>
      <c r="B2334" s="16" t="s">
        <v>20465</v>
      </c>
      <c r="C2334" s="16" t="s">
        <v>12213</v>
      </c>
      <c r="D2334" s="16" t="s">
        <v>12214</v>
      </c>
      <c r="E2334" s="22">
        <v>2025</v>
      </c>
      <c r="F2334" s="16" t="s">
        <v>29</v>
      </c>
      <c r="G2334" s="16" t="s">
        <v>29</v>
      </c>
      <c r="H2334" s="16" t="s">
        <v>258</v>
      </c>
      <c r="I2334" s="16"/>
      <c r="J2334" s="16" t="s">
        <v>1244</v>
      </c>
      <c r="K2334" s="16" t="s">
        <v>12228</v>
      </c>
      <c r="L2334" s="16" t="s">
        <v>7417</v>
      </c>
      <c r="M2334" s="19">
        <v>1</v>
      </c>
      <c r="N2334" s="16" t="s">
        <v>20466</v>
      </c>
      <c r="O2334" s="25" t="s">
        <v>12231</v>
      </c>
      <c r="P2334" s="16" t="s">
        <v>12232</v>
      </c>
      <c r="Q2334" s="16" t="s">
        <v>17662</v>
      </c>
      <c r="R2334" s="19"/>
      <c r="S2334" s="19"/>
      <c r="T2334" s="19"/>
      <c r="U2334" s="19"/>
      <c r="V2334" s="19"/>
      <c r="W2334" s="19"/>
      <c r="X2334" s="19"/>
    </row>
    <row r="2335" spans="1:24">
      <c r="A2335" s="19">
        <v>2331</v>
      </c>
      <c r="B2335" s="16" t="s">
        <v>20467</v>
      </c>
      <c r="C2335" s="16" t="s">
        <v>12213</v>
      </c>
      <c r="D2335" s="16" t="s">
        <v>12214</v>
      </c>
      <c r="E2335" s="22">
        <v>2025</v>
      </c>
      <c r="F2335" s="16" t="s">
        <v>29</v>
      </c>
      <c r="G2335" s="16" t="s">
        <v>29</v>
      </c>
      <c r="H2335" s="16" t="s">
        <v>258</v>
      </c>
      <c r="I2335" s="16"/>
      <c r="J2335" s="16" t="s">
        <v>1244</v>
      </c>
      <c r="K2335" s="16" t="s">
        <v>12284</v>
      </c>
      <c r="L2335" s="16" t="s">
        <v>7417</v>
      </c>
      <c r="M2335" s="19">
        <v>1</v>
      </c>
      <c r="N2335" s="16" t="s">
        <v>20468</v>
      </c>
      <c r="O2335" s="25" t="s">
        <v>12285</v>
      </c>
      <c r="P2335" s="16" t="s">
        <v>12286</v>
      </c>
      <c r="Q2335" s="16" t="s">
        <v>17662</v>
      </c>
      <c r="R2335" s="19"/>
      <c r="S2335" s="19"/>
      <c r="T2335" s="19"/>
      <c r="U2335" s="19"/>
      <c r="V2335" s="19"/>
      <c r="W2335" s="19"/>
      <c r="X2335" s="19"/>
    </row>
    <row r="2336" spans="1:24">
      <c r="A2336" s="19">
        <v>2332</v>
      </c>
      <c r="B2336" s="16" t="s">
        <v>20469</v>
      </c>
      <c r="C2336" s="16" t="s">
        <v>16147</v>
      </c>
      <c r="D2336" s="16" t="s">
        <v>16148</v>
      </c>
      <c r="E2336" s="22">
        <v>2017</v>
      </c>
      <c r="F2336" s="16" t="s">
        <v>29</v>
      </c>
      <c r="G2336" s="16" t="s">
        <v>29</v>
      </c>
      <c r="H2336" s="16" t="s">
        <v>1523</v>
      </c>
      <c r="I2336" s="16"/>
      <c r="J2336" s="16" t="s">
        <v>344</v>
      </c>
      <c r="K2336" s="16" t="s">
        <v>16146</v>
      </c>
      <c r="L2336" s="16" t="s">
        <v>3169</v>
      </c>
      <c r="M2336" s="19">
        <v>1</v>
      </c>
      <c r="N2336" s="16" t="s">
        <v>20470</v>
      </c>
      <c r="O2336" s="25" t="s">
        <v>16149</v>
      </c>
      <c r="P2336" s="16" t="s">
        <v>16150</v>
      </c>
      <c r="Q2336" s="16" t="s">
        <v>17630</v>
      </c>
      <c r="R2336" s="19"/>
      <c r="S2336" s="19"/>
      <c r="T2336" s="19"/>
      <c r="U2336" s="19"/>
      <c r="V2336" s="19"/>
      <c r="W2336" s="19"/>
      <c r="X2336" s="19"/>
    </row>
    <row r="2337" spans="1:24">
      <c r="A2337" s="19">
        <v>2333</v>
      </c>
      <c r="B2337" s="16" t="s">
        <v>15777</v>
      </c>
      <c r="C2337" s="16" t="s">
        <v>15778</v>
      </c>
      <c r="D2337" s="16" t="s">
        <v>15779</v>
      </c>
      <c r="E2337" s="22">
        <v>2023</v>
      </c>
      <c r="F2337" s="16" t="s">
        <v>29</v>
      </c>
      <c r="G2337" s="16" t="s">
        <v>29</v>
      </c>
      <c r="H2337" s="16" t="s">
        <v>1523</v>
      </c>
      <c r="I2337" s="16"/>
      <c r="J2337" s="16" t="s">
        <v>344</v>
      </c>
      <c r="K2337" s="16" t="s">
        <v>15777</v>
      </c>
      <c r="L2337" s="16" t="s">
        <v>9073</v>
      </c>
      <c r="M2337" s="19">
        <v>1</v>
      </c>
      <c r="N2337" s="16" t="s">
        <v>20471</v>
      </c>
      <c r="O2337" s="25" t="s">
        <v>15780</v>
      </c>
      <c r="P2337" s="16" t="s">
        <v>15781</v>
      </c>
      <c r="Q2337" s="16" t="s">
        <v>17641</v>
      </c>
      <c r="R2337" s="19"/>
      <c r="S2337" s="19"/>
      <c r="T2337" s="19"/>
      <c r="U2337" s="19"/>
      <c r="V2337" s="19"/>
      <c r="W2337" s="19"/>
      <c r="X2337" s="19"/>
    </row>
    <row r="2338" spans="1:24">
      <c r="A2338" s="19">
        <v>2334</v>
      </c>
      <c r="B2338" s="16" t="s">
        <v>15157</v>
      </c>
      <c r="C2338" s="16" t="s">
        <v>490</v>
      </c>
      <c r="D2338" s="16" t="s">
        <v>15158</v>
      </c>
      <c r="E2338" s="22">
        <v>2020</v>
      </c>
      <c r="F2338" s="16" t="s">
        <v>29</v>
      </c>
      <c r="G2338" s="16" t="s">
        <v>29</v>
      </c>
      <c r="H2338" s="16" t="s">
        <v>1523</v>
      </c>
      <c r="I2338" s="16"/>
      <c r="J2338" s="16" t="s">
        <v>344</v>
      </c>
      <c r="K2338" s="16" t="s">
        <v>15157</v>
      </c>
      <c r="L2338" s="16" t="s">
        <v>2824</v>
      </c>
      <c r="M2338" s="19">
        <v>1</v>
      </c>
      <c r="N2338" s="16" t="s">
        <v>20472</v>
      </c>
      <c r="O2338" s="25" t="s">
        <v>15159</v>
      </c>
      <c r="P2338" s="16" t="s">
        <v>15160</v>
      </c>
      <c r="Q2338" s="16" t="s">
        <v>17628</v>
      </c>
      <c r="R2338" s="19"/>
      <c r="S2338" s="19"/>
      <c r="T2338" s="19"/>
      <c r="U2338" s="19"/>
      <c r="V2338" s="19"/>
      <c r="W2338" s="19"/>
      <c r="X2338" s="19"/>
    </row>
    <row r="2339" spans="1:24">
      <c r="A2339" s="19">
        <v>2335</v>
      </c>
      <c r="B2339" s="16" t="s">
        <v>3127</v>
      </c>
      <c r="C2339" s="16" t="s">
        <v>490</v>
      </c>
      <c r="D2339" s="16" t="s">
        <v>3126</v>
      </c>
      <c r="E2339" s="22">
        <v>2021</v>
      </c>
      <c r="F2339" s="16" t="s">
        <v>941</v>
      </c>
      <c r="G2339" s="16" t="s">
        <v>53</v>
      </c>
      <c r="H2339" s="16" t="s">
        <v>942</v>
      </c>
      <c r="I2339" s="16" t="s">
        <v>942</v>
      </c>
      <c r="J2339" s="16"/>
      <c r="K2339" s="16"/>
      <c r="L2339" s="16" t="s">
        <v>2824</v>
      </c>
      <c r="M2339" s="19">
        <v>1</v>
      </c>
      <c r="N2339" s="16" t="s">
        <v>20473</v>
      </c>
      <c r="O2339" s="25" t="s">
        <v>3128</v>
      </c>
      <c r="P2339" s="16" t="s">
        <v>3129</v>
      </c>
      <c r="Q2339" s="16" t="s">
        <v>17628</v>
      </c>
      <c r="R2339" s="19"/>
      <c r="S2339" s="19"/>
      <c r="T2339" s="19"/>
      <c r="U2339" s="19"/>
      <c r="V2339" s="19"/>
      <c r="W2339" s="19"/>
      <c r="X2339" s="19"/>
    </row>
    <row r="2340" spans="1:24">
      <c r="A2340" s="19">
        <v>2336</v>
      </c>
      <c r="B2340" s="16" t="s">
        <v>4986</v>
      </c>
      <c r="C2340" s="16" t="s">
        <v>490</v>
      </c>
      <c r="D2340" s="16" t="s">
        <v>4985</v>
      </c>
      <c r="E2340" s="22">
        <v>2021</v>
      </c>
      <c r="F2340" s="16" t="s">
        <v>286</v>
      </c>
      <c r="G2340" s="16" t="s">
        <v>53</v>
      </c>
      <c r="H2340" s="16" t="s">
        <v>115</v>
      </c>
      <c r="I2340" s="16" t="s">
        <v>287</v>
      </c>
      <c r="J2340" s="16"/>
      <c r="K2340" s="16"/>
      <c r="L2340" s="16" t="s">
        <v>2824</v>
      </c>
      <c r="M2340" s="19">
        <v>1</v>
      </c>
      <c r="N2340" s="16" t="s">
        <v>20474</v>
      </c>
      <c r="O2340" s="25" t="s">
        <v>4987</v>
      </c>
      <c r="P2340" s="16" t="s">
        <v>4988</v>
      </c>
      <c r="Q2340" s="16" t="s">
        <v>17628</v>
      </c>
      <c r="R2340" s="19"/>
      <c r="S2340" s="19"/>
      <c r="T2340" s="19"/>
      <c r="U2340" s="19"/>
      <c r="V2340" s="19"/>
      <c r="W2340" s="19"/>
      <c r="X2340" s="19"/>
    </row>
    <row r="2341" spans="1:24">
      <c r="A2341" s="19">
        <v>2337</v>
      </c>
      <c r="B2341" s="16" t="s">
        <v>489</v>
      </c>
      <c r="C2341" s="16" t="s">
        <v>490</v>
      </c>
      <c r="D2341" s="16" t="s">
        <v>491</v>
      </c>
      <c r="E2341" s="22">
        <v>2019</v>
      </c>
      <c r="F2341" s="16" t="s">
        <v>311</v>
      </c>
      <c r="G2341" s="16" t="s">
        <v>29</v>
      </c>
      <c r="H2341" s="16" t="s">
        <v>343</v>
      </c>
      <c r="I2341" s="16"/>
      <c r="J2341" s="16" t="s">
        <v>344</v>
      </c>
      <c r="K2341" s="16" t="s">
        <v>489</v>
      </c>
      <c r="L2341" s="16" t="s">
        <v>2824</v>
      </c>
      <c r="M2341" s="19">
        <v>1</v>
      </c>
      <c r="N2341" s="16" t="s">
        <v>493</v>
      </c>
      <c r="O2341" s="25" t="s">
        <v>492</v>
      </c>
      <c r="P2341" s="16" t="s">
        <v>11729</v>
      </c>
      <c r="Q2341" s="16" t="s">
        <v>17628</v>
      </c>
      <c r="R2341" s="19">
        <v>77</v>
      </c>
      <c r="S2341" s="19"/>
      <c r="T2341" s="19"/>
      <c r="U2341" s="19"/>
      <c r="V2341" s="19"/>
      <c r="W2341" s="19"/>
      <c r="X2341" s="19">
        <v>16</v>
      </c>
    </row>
    <row r="2342" spans="1:24">
      <c r="A2342" s="19">
        <v>2338</v>
      </c>
      <c r="B2342" s="16" t="s">
        <v>11662</v>
      </c>
      <c r="C2342" s="16" t="s">
        <v>11663</v>
      </c>
      <c r="D2342" s="16" t="s">
        <v>11664</v>
      </c>
      <c r="E2342" s="22">
        <v>2014</v>
      </c>
      <c r="F2342" s="16" t="s">
        <v>342</v>
      </c>
      <c r="G2342" s="16" t="s">
        <v>29</v>
      </c>
      <c r="H2342" s="16" t="s">
        <v>343</v>
      </c>
      <c r="I2342" s="16"/>
      <c r="J2342" s="16" t="s">
        <v>344</v>
      </c>
      <c r="K2342" s="16" t="s">
        <v>11662</v>
      </c>
      <c r="L2342" s="16" t="s">
        <v>2824</v>
      </c>
      <c r="M2342" s="19">
        <v>1</v>
      </c>
      <c r="N2342" s="16" t="s">
        <v>20475</v>
      </c>
      <c r="O2342" s="25" t="s">
        <v>11665</v>
      </c>
      <c r="P2342" s="16" t="s">
        <v>11666</v>
      </c>
      <c r="Q2342" s="16" t="s">
        <v>17628</v>
      </c>
      <c r="R2342" s="19"/>
      <c r="S2342" s="19"/>
      <c r="T2342" s="19"/>
      <c r="U2342" s="19"/>
      <c r="V2342" s="19"/>
      <c r="W2342" s="19"/>
      <c r="X2342" s="19"/>
    </row>
    <row r="2343" spans="1:24">
      <c r="A2343" s="19">
        <v>2339</v>
      </c>
      <c r="B2343" s="16" t="s">
        <v>11705</v>
      </c>
      <c r="C2343" s="16" t="s">
        <v>11663</v>
      </c>
      <c r="D2343" s="16" t="s">
        <v>11664</v>
      </c>
      <c r="E2343" s="22">
        <v>2014</v>
      </c>
      <c r="F2343" s="16" t="s">
        <v>342</v>
      </c>
      <c r="G2343" s="16" t="s">
        <v>29</v>
      </c>
      <c r="H2343" s="16" t="s">
        <v>343</v>
      </c>
      <c r="I2343" s="16"/>
      <c r="J2343" s="16" t="s">
        <v>344</v>
      </c>
      <c r="K2343" s="16" t="s">
        <v>11705</v>
      </c>
      <c r="L2343" s="16" t="s">
        <v>2824</v>
      </c>
      <c r="M2343" s="19">
        <v>1</v>
      </c>
      <c r="N2343" s="16" t="s">
        <v>20476</v>
      </c>
      <c r="O2343" s="25" t="s">
        <v>11706</v>
      </c>
      <c r="P2343" s="16" t="s">
        <v>11707</v>
      </c>
      <c r="Q2343" s="16" t="s">
        <v>17628</v>
      </c>
      <c r="R2343" s="19"/>
      <c r="S2343" s="19"/>
      <c r="T2343" s="19"/>
      <c r="U2343" s="19"/>
      <c r="V2343" s="19"/>
      <c r="W2343" s="19"/>
      <c r="X2343" s="19"/>
    </row>
    <row r="2344" spans="1:24">
      <c r="A2344" s="19">
        <v>2340</v>
      </c>
      <c r="B2344" s="16" t="s">
        <v>7172</v>
      </c>
      <c r="C2344" s="16" t="s">
        <v>7170</v>
      </c>
      <c r="D2344" s="16" t="s">
        <v>7171</v>
      </c>
      <c r="E2344" s="22">
        <v>2014</v>
      </c>
      <c r="F2344" s="16" t="s">
        <v>114</v>
      </c>
      <c r="G2344" s="16" t="s">
        <v>53</v>
      </c>
      <c r="H2344" s="16" t="s">
        <v>115</v>
      </c>
      <c r="I2344" s="16" t="s">
        <v>1731</v>
      </c>
      <c r="J2344" s="16"/>
      <c r="K2344" s="16"/>
      <c r="L2344" s="16" t="s">
        <v>2824</v>
      </c>
      <c r="M2344" s="19">
        <v>1</v>
      </c>
      <c r="N2344" s="16" t="s">
        <v>20477</v>
      </c>
      <c r="O2344" s="25" t="s">
        <v>7173</v>
      </c>
      <c r="P2344" s="16" t="s">
        <v>7174</v>
      </c>
      <c r="Q2344" s="16" t="s">
        <v>17628</v>
      </c>
      <c r="R2344" s="19"/>
      <c r="S2344" s="19"/>
      <c r="T2344" s="19"/>
      <c r="U2344" s="19"/>
      <c r="V2344" s="19"/>
      <c r="W2344" s="19"/>
      <c r="X2344" s="19"/>
    </row>
    <row r="2345" spans="1:24">
      <c r="A2345" s="19">
        <v>2341</v>
      </c>
      <c r="B2345" s="16" t="s">
        <v>2993</v>
      </c>
      <c r="C2345" s="16" t="s">
        <v>2991</v>
      </c>
      <c r="D2345" s="16" t="s">
        <v>2992</v>
      </c>
      <c r="E2345" s="22">
        <v>1973</v>
      </c>
      <c r="F2345" s="16" t="s">
        <v>396</v>
      </c>
      <c r="G2345" s="16" t="s">
        <v>53</v>
      </c>
      <c r="H2345" s="16" t="s">
        <v>397</v>
      </c>
      <c r="I2345" s="16" t="s">
        <v>2865</v>
      </c>
      <c r="J2345" s="16"/>
      <c r="K2345" s="16"/>
      <c r="L2345" s="16" t="s">
        <v>2824</v>
      </c>
      <c r="M2345" s="19">
        <v>1</v>
      </c>
      <c r="N2345" s="16" t="s">
        <v>20478</v>
      </c>
      <c r="O2345" s="25" t="s">
        <v>2994</v>
      </c>
      <c r="P2345" s="16" t="s">
        <v>2995</v>
      </c>
      <c r="Q2345" s="16" t="s">
        <v>17628</v>
      </c>
      <c r="R2345" s="19"/>
      <c r="S2345" s="19"/>
      <c r="T2345" s="19"/>
      <c r="U2345" s="19"/>
      <c r="V2345" s="19"/>
      <c r="W2345" s="19"/>
      <c r="X2345" s="19"/>
    </row>
    <row r="2346" spans="1:24">
      <c r="A2346" s="19">
        <v>2342</v>
      </c>
      <c r="B2346" s="16" t="s">
        <v>15499</v>
      </c>
      <c r="C2346" s="16" t="s">
        <v>15500</v>
      </c>
      <c r="D2346" s="16" t="s">
        <v>15501</v>
      </c>
      <c r="E2346" s="22">
        <v>2000</v>
      </c>
      <c r="F2346" s="16" t="s">
        <v>29</v>
      </c>
      <c r="G2346" s="16" t="s">
        <v>29</v>
      </c>
      <c r="H2346" s="16" t="s">
        <v>1523</v>
      </c>
      <c r="I2346" s="16"/>
      <c r="J2346" s="16" t="s">
        <v>344</v>
      </c>
      <c r="K2346" s="16" t="s">
        <v>15499</v>
      </c>
      <c r="L2346" s="16" t="s">
        <v>7417</v>
      </c>
      <c r="M2346" s="19">
        <v>1</v>
      </c>
      <c r="N2346" s="16" t="s">
        <v>20479</v>
      </c>
      <c r="O2346" s="25" t="s">
        <v>15502</v>
      </c>
      <c r="P2346" s="16" t="s">
        <v>15503</v>
      </c>
      <c r="Q2346" s="16" t="s">
        <v>17662</v>
      </c>
      <c r="R2346" s="19"/>
      <c r="S2346" s="19"/>
      <c r="T2346" s="19"/>
      <c r="U2346" s="19"/>
      <c r="V2346" s="19"/>
      <c r="W2346" s="19"/>
      <c r="X2346" s="19"/>
    </row>
    <row r="2347" spans="1:24">
      <c r="A2347" s="19">
        <v>2343</v>
      </c>
      <c r="B2347" s="16" t="s">
        <v>8035</v>
      </c>
      <c r="C2347" s="16" t="s">
        <v>8033</v>
      </c>
      <c r="D2347" s="16" t="s">
        <v>8034</v>
      </c>
      <c r="E2347" s="22">
        <v>1973</v>
      </c>
      <c r="F2347" s="16" t="s">
        <v>114</v>
      </c>
      <c r="G2347" s="16" t="s">
        <v>53</v>
      </c>
      <c r="H2347" s="16" t="s">
        <v>115</v>
      </c>
      <c r="I2347" s="16" t="s">
        <v>8032</v>
      </c>
      <c r="J2347" s="16"/>
      <c r="K2347" s="16"/>
      <c r="L2347" s="16" t="s">
        <v>2817</v>
      </c>
      <c r="M2347" s="19">
        <v>1</v>
      </c>
      <c r="N2347" s="16" t="s">
        <v>20480</v>
      </c>
      <c r="O2347" s="25" t="s">
        <v>8036</v>
      </c>
      <c r="P2347" s="16" t="s">
        <v>8037</v>
      </c>
      <c r="Q2347" s="16" t="s">
        <v>17633</v>
      </c>
      <c r="R2347" s="19"/>
      <c r="S2347" s="19"/>
      <c r="T2347" s="19"/>
      <c r="U2347" s="19"/>
      <c r="V2347" s="19"/>
      <c r="W2347" s="19"/>
      <c r="X2347" s="19"/>
    </row>
    <row r="2348" spans="1:24">
      <c r="A2348" s="19">
        <v>2344</v>
      </c>
      <c r="B2348" s="16" t="s">
        <v>8039</v>
      </c>
      <c r="C2348" s="16" t="s">
        <v>8033</v>
      </c>
      <c r="D2348" s="16" t="s">
        <v>8038</v>
      </c>
      <c r="E2348" s="22">
        <v>1974</v>
      </c>
      <c r="F2348" s="16" t="s">
        <v>114</v>
      </c>
      <c r="G2348" s="16" t="s">
        <v>53</v>
      </c>
      <c r="H2348" s="16" t="s">
        <v>115</v>
      </c>
      <c r="I2348" s="16" t="s">
        <v>8032</v>
      </c>
      <c r="J2348" s="16"/>
      <c r="K2348" s="16"/>
      <c r="L2348" s="16" t="s">
        <v>2928</v>
      </c>
      <c r="M2348" s="19">
        <v>1</v>
      </c>
      <c r="N2348" s="16" t="s">
        <v>20481</v>
      </c>
      <c r="O2348" s="25" t="s">
        <v>8040</v>
      </c>
      <c r="P2348" s="16" t="s">
        <v>8041</v>
      </c>
      <c r="Q2348" s="16" t="s">
        <v>17638</v>
      </c>
      <c r="R2348" s="19"/>
      <c r="S2348" s="19"/>
      <c r="T2348" s="19"/>
      <c r="U2348" s="19"/>
      <c r="V2348" s="19"/>
      <c r="W2348" s="19"/>
      <c r="X2348" s="19"/>
    </row>
    <row r="2349" spans="1:24">
      <c r="A2349" s="19">
        <v>2345</v>
      </c>
      <c r="B2349" s="16" t="s">
        <v>9135</v>
      </c>
      <c r="C2349" s="16" t="s">
        <v>9133</v>
      </c>
      <c r="D2349" s="16" t="s">
        <v>9134</v>
      </c>
      <c r="E2349" s="22">
        <v>2007</v>
      </c>
      <c r="F2349" s="16" t="s">
        <v>928</v>
      </c>
      <c r="G2349" s="16" t="s">
        <v>53</v>
      </c>
      <c r="H2349" s="16" t="s">
        <v>404</v>
      </c>
      <c r="I2349" s="16" t="s">
        <v>9132</v>
      </c>
      <c r="J2349" s="16"/>
      <c r="K2349" s="16"/>
      <c r="L2349" s="16" t="s">
        <v>2928</v>
      </c>
      <c r="M2349" s="19">
        <v>1</v>
      </c>
      <c r="N2349" s="16" t="s">
        <v>20482</v>
      </c>
      <c r="O2349" s="25" t="s">
        <v>9136</v>
      </c>
      <c r="P2349" s="16" t="s">
        <v>9137</v>
      </c>
      <c r="Q2349" s="16" t="s">
        <v>17638</v>
      </c>
      <c r="R2349" s="19"/>
      <c r="S2349" s="19"/>
      <c r="T2349" s="19"/>
      <c r="U2349" s="19"/>
      <c r="V2349" s="19"/>
      <c r="W2349" s="19"/>
      <c r="X2349" s="19"/>
    </row>
    <row r="2350" spans="1:24">
      <c r="A2350" s="19">
        <v>2346</v>
      </c>
      <c r="B2350" s="16" t="s">
        <v>7377</v>
      </c>
      <c r="C2350" s="16" t="s">
        <v>4989</v>
      </c>
      <c r="D2350" s="16" t="s">
        <v>7376</v>
      </c>
      <c r="E2350" s="22">
        <v>2011</v>
      </c>
      <c r="F2350" s="16" t="s">
        <v>114</v>
      </c>
      <c r="G2350" s="16" t="s">
        <v>53</v>
      </c>
      <c r="H2350" s="16" t="s">
        <v>115</v>
      </c>
      <c r="I2350" s="16" t="s">
        <v>3759</v>
      </c>
      <c r="J2350" s="16"/>
      <c r="K2350" s="16"/>
      <c r="L2350" s="16" t="s">
        <v>2928</v>
      </c>
      <c r="M2350" s="19">
        <v>1</v>
      </c>
      <c r="N2350" s="16" t="s">
        <v>20483</v>
      </c>
      <c r="O2350" s="25" t="s">
        <v>7378</v>
      </c>
      <c r="P2350" s="16" t="s">
        <v>7379</v>
      </c>
      <c r="Q2350" s="16" t="s">
        <v>17638</v>
      </c>
      <c r="R2350" s="19"/>
      <c r="S2350" s="19"/>
      <c r="T2350" s="19"/>
      <c r="U2350" s="19"/>
      <c r="V2350" s="19"/>
      <c r="W2350" s="19"/>
      <c r="X2350" s="19"/>
    </row>
    <row r="2351" spans="1:24">
      <c r="A2351" s="19">
        <v>2347</v>
      </c>
      <c r="B2351" s="16" t="s">
        <v>1130</v>
      </c>
      <c r="C2351" s="16" t="s">
        <v>4989</v>
      </c>
      <c r="D2351" s="16" t="s">
        <v>4990</v>
      </c>
      <c r="E2351" s="22">
        <v>2004</v>
      </c>
      <c r="F2351" s="16" t="s">
        <v>286</v>
      </c>
      <c r="G2351" s="16" t="s">
        <v>53</v>
      </c>
      <c r="H2351" s="16" t="s">
        <v>115</v>
      </c>
      <c r="I2351" s="16" t="s">
        <v>287</v>
      </c>
      <c r="J2351" s="16"/>
      <c r="K2351" s="16"/>
      <c r="L2351" s="16" t="s">
        <v>2824</v>
      </c>
      <c r="M2351" s="19">
        <v>1</v>
      </c>
      <c r="N2351" s="16" t="s">
        <v>20484</v>
      </c>
      <c r="O2351" s="25" t="s">
        <v>4991</v>
      </c>
      <c r="P2351" s="16" t="s">
        <v>4992</v>
      </c>
      <c r="Q2351" s="16" t="s">
        <v>17628</v>
      </c>
      <c r="R2351" s="19"/>
      <c r="S2351" s="19"/>
      <c r="T2351" s="19"/>
      <c r="U2351" s="19"/>
      <c r="V2351" s="19"/>
      <c r="W2351" s="19"/>
      <c r="X2351" s="19"/>
    </row>
    <row r="2352" spans="1:24">
      <c r="A2352" s="19">
        <v>2348</v>
      </c>
      <c r="B2352" s="16" t="s">
        <v>6557</v>
      </c>
      <c r="C2352" s="16" t="s">
        <v>4989</v>
      </c>
      <c r="D2352" s="16" t="s">
        <v>1296</v>
      </c>
      <c r="E2352" s="22">
        <v>2016</v>
      </c>
      <c r="F2352" s="16" t="s">
        <v>1092</v>
      </c>
      <c r="G2352" s="16" t="s">
        <v>53</v>
      </c>
      <c r="H2352" s="16" t="s">
        <v>115</v>
      </c>
      <c r="I2352" s="16" t="s">
        <v>1093</v>
      </c>
      <c r="J2352" s="16"/>
      <c r="K2352" s="16"/>
      <c r="L2352" s="16" t="s">
        <v>2824</v>
      </c>
      <c r="M2352" s="19">
        <v>1</v>
      </c>
      <c r="N2352" s="16" t="s">
        <v>20485</v>
      </c>
      <c r="O2352" s="25" t="s">
        <v>6558</v>
      </c>
      <c r="P2352" s="16" t="s">
        <v>6559</v>
      </c>
      <c r="Q2352" s="16" t="s">
        <v>17628</v>
      </c>
      <c r="R2352" s="19"/>
      <c r="S2352" s="19"/>
      <c r="T2352" s="19"/>
      <c r="U2352" s="19"/>
      <c r="V2352" s="19"/>
      <c r="W2352" s="19"/>
      <c r="X2352" s="19"/>
    </row>
    <row r="2353" spans="1:24">
      <c r="A2353" s="19">
        <v>2349</v>
      </c>
      <c r="B2353" s="16" t="s">
        <v>4995</v>
      </c>
      <c r="C2353" s="16" t="s">
        <v>4993</v>
      </c>
      <c r="D2353" s="16" t="s">
        <v>4994</v>
      </c>
      <c r="E2353" s="22">
        <v>2020</v>
      </c>
      <c r="F2353" s="16" t="s">
        <v>286</v>
      </c>
      <c r="G2353" s="16" t="s">
        <v>53</v>
      </c>
      <c r="H2353" s="16" t="s">
        <v>115</v>
      </c>
      <c r="I2353" s="16" t="s">
        <v>287</v>
      </c>
      <c r="J2353" s="16"/>
      <c r="K2353" s="16"/>
      <c r="L2353" s="16" t="s">
        <v>2824</v>
      </c>
      <c r="M2353" s="19">
        <v>1</v>
      </c>
      <c r="N2353" s="16" t="s">
        <v>20486</v>
      </c>
      <c r="O2353" s="25" t="s">
        <v>4996</v>
      </c>
      <c r="P2353" s="16" t="s">
        <v>4997</v>
      </c>
      <c r="Q2353" s="16" t="s">
        <v>17628</v>
      </c>
      <c r="R2353" s="19"/>
      <c r="S2353" s="19"/>
      <c r="T2353" s="19"/>
      <c r="U2353" s="19"/>
      <c r="V2353" s="19"/>
      <c r="W2353" s="19"/>
      <c r="X2353" s="19"/>
    </row>
    <row r="2354" spans="1:24">
      <c r="A2354" s="19">
        <v>2350</v>
      </c>
      <c r="B2354" s="16" t="s">
        <v>16900</v>
      </c>
      <c r="C2354" s="16" t="s">
        <v>16901</v>
      </c>
      <c r="D2354" s="16" t="s">
        <v>16902</v>
      </c>
      <c r="E2354" s="22">
        <v>2009</v>
      </c>
      <c r="F2354" s="16" t="s">
        <v>1076</v>
      </c>
      <c r="G2354" s="16" t="s">
        <v>29</v>
      </c>
      <c r="H2354" s="16" t="s">
        <v>1523</v>
      </c>
      <c r="I2354" s="16"/>
      <c r="J2354" s="16" t="s">
        <v>344</v>
      </c>
      <c r="K2354" s="16" t="s">
        <v>16900</v>
      </c>
      <c r="L2354" s="16" t="s">
        <v>2824</v>
      </c>
      <c r="M2354" s="19">
        <v>1</v>
      </c>
      <c r="N2354" s="16" t="s">
        <v>20487</v>
      </c>
      <c r="O2354" s="25" t="s">
        <v>16903</v>
      </c>
      <c r="P2354" s="16" t="s">
        <v>16904</v>
      </c>
      <c r="Q2354" s="16" t="s">
        <v>17628</v>
      </c>
      <c r="R2354" s="19"/>
      <c r="S2354" s="19"/>
      <c r="T2354" s="19"/>
      <c r="U2354" s="19"/>
      <c r="V2354" s="19"/>
      <c r="W2354" s="19"/>
      <c r="X2354" s="19"/>
    </row>
    <row r="2355" spans="1:24">
      <c r="A2355" s="19">
        <v>2351</v>
      </c>
      <c r="B2355" s="16" t="s">
        <v>5003</v>
      </c>
      <c r="C2355" s="16" t="s">
        <v>4998</v>
      </c>
      <c r="D2355" s="16" t="s">
        <v>5002</v>
      </c>
      <c r="E2355" s="22">
        <v>2014</v>
      </c>
      <c r="F2355" s="16" t="s">
        <v>286</v>
      </c>
      <c r="G2355" s="16" t="s">
        <v>53</v>
      </c>
      <c r="H2355" s="16" t="s">
        <v>115</v>
      </c>
      <c r="I2355" s="16" t="s">
        <v>287</v>
      </c>
      <c r="J2355" s="16"/>
      <c r="K2355" s="16"/>
      <c r="L2355" s="16" t="s">
        <v>2833</v>
      </c>
      <c r="M2355" s="19">
        <v>1</v>
      </c>
      <c r="N2355" s="16" t="s">
        <v>20488</v>
      </c>
      <c r="O2355" s="25" t="s">
        <v>5004</v>
      </c>
      <c r="P2355" s="16" t="s">
        <v>5005</v>
      </c>
      <c r="Q2355" s="16" t="s">
        <v>17687</v>
      </c>
      <c r="R2355" s="19"/>
      <c r="S2355" s="19"/>
      <c r="T2355" s="19"/>
      <c r="U2355" s="19"/>
      <c r="V2355" s="19"/>
      <c r="W2355" s="19"/>
      <c r="X2355" s="19"/>
    </row>
    <row r="2356" spans="1:24">
      <c r="A2356" s="19">
        <v>2352</v>
      </c>
      <c r="B2356" s="16" t="s">
        <v>4999</v>
      </c>
      <c r="C2356" s="16" t="s">
        <v>4998</v>
      </c>
      <c r="D2356" s="16" t="s">
        <v>43</v>
      </c>
      <c r="E2356" s="22">
        <v>2012</v>
      </c>
      <c r="F2356" s="16" t="s">
        <v>286</v>
      </c>
      <c r="G2356" s="16" t="s">
        <v>53</v>
      </c>
      <c r="H2356" s="16" t="s">
        <v>115</v>
      </c>
      <c r="I2356" s="16" t="s">
        <v>287</v>
      </c>
      <c r="J2356" s="16"/>
      <c r="K2356" s="16"/>
      <c r="L2356" s="16" t="s">
        <v>2928</v>
      </c>
      <c r="M2356" s="19">
        <v>1</v>
      </c>
      <c r="N2356" s="16" t="s">
        <v>20489</v>
      </c>
      <c r="O2356" s="25" t="s">
        <v>5000</v>
      </c>
      <c r="P2356" s="16" t="s">
        <v>5001</v>
      </c>
      <c r="Q2356" s="16" t="s">
        <v>17638</v>
      </c>
      <c r="R2356" s="19"/>
      <c r="S2356" s="19"/>
      <c r="T2356" s="19"/>
      <c r="U2356" s="19"/>
      <c r="V2356" s="19"/>
      <c r="W2356" s="19"/>
      <c r="X2356" s="19"/>
    </row>
    <row r="2357" spans="1:24">
      <c r="A2357" s="19">
        <v>2353</v>
      </c>
      <c r="B2357" s="16" t="s">
        <v>15679</v>
      </c>
      <c r="C2357" s="16" t="s">
        <v>15680</v>
      </c>
      <c r="D2357" s="16" t="s">
        <v>15681</v>
      </c>
      <c r="E2357" s="22">
        <v>1992</v>
      </c>
      <c r="F2357" s="16" t="s">
        <v>29</v>
      </c>
      <c r="G2357" s="16" t="s">
        <v>29</v>
      </c>
      <c r="H2357" s="16" t="s">
        <v>1523</v>
      </c>
      <c r="I2357" s="16"/>
      <c r="J2357" s="16" t="s">
        <v>344</v>
      </c>
      <c r="K2357" s="16" t="s">
        <v>15679</v>
      </c>
      <c r="L2357" s="16" t="s">
        <v>9073</v>
      </c>
      <c r="M2357" s="19">
        <v>1</v>
      </c>
      <c r="N2357" s="16" t="s">
        <v>20490</v>
      </c>
      <c r="O2357" s="25" t="s">
        <v>15682</v>
      </c>
      <c r="P2357" s="16" t="s">
        <v>15683</v>
      </c>
      <c r="Q2357" s="16" t="s">
        <v>17641</v>
      </c>
      <c r="R2357" s="19"/>
      <c r="S2357" s="19"/>
      <c r="T2357" s="19"/>
      <c r="U2357" s="19"/>
      <c r="V2357" s="19"/>
      <c r="W2357" s="19"/>
      <c r="X2357" s="19"/>
    </row>
    <row r="2358" spans="1:24">
      <c r="A2358" s="19">
        <v>2354</v>
      </c>
      <c r="B2358" s="16" t="s">
        <v>8936</v>
      </c>
      <c r="C2358" s="16" t="s">
        <v>8934</v>
      </c>
      <c r="D2358" s="16" t="s">
        <v>8935</v>
      </c>
      <c r="E2358" s="22">
        <v>1994</v>
      </c>
      <c r="F2358" s="16" t="s">
        <v>746</v>
      </c>
      <c r="G2358" s="16" t="s">
        <v>53</v>
      </c>
      <c r="H2358" s="16" t="s">
        <v>404</v>
      </c>
      <c r="I2358" s="16" t="s">
        <v>747</v>
      </c>
      <c r="J2358" s="16"/>
      <c r="K2358" s="16"/>
      <c r="L2358" s="16" t="s">
        <v>2824</v>
      </c>
      <c r="M2358" s="19">
        <v>1</v>
      </c>
      <c r="N2358" s="16" t="s">
        <v>20491</v>
      </c>
      <c r="O2358" s="25" t="s">
        <v>8937</v>
      </c>
      <c r="P2358" s="16" t="s">
        <v>8938</v>
      </c>
      <c r="Q2358" s="16" t="s">
        <v>17628</v>
      </c>
      <c r="R2358" s="19"/>
      <c r="S2358" s="19"/>
      <c r="T2358" s="19"/>
      <c r="U2358" s="19"/>
      <c r="V2358" s="19"/>
      <c r="W2358" s="19"/>
      <c r="X2358" s="19"/>
    </row>
    <row r="2359" spans="1:24">
      <c r="A2359" s="19">
        <v>2355</v>
      </c>
      <c r="B2359" s="16" t="s">
        <v>8045</v>
      </c>
      <c r="C2359" s="16" t="s">
        <v>8043</v>
      </c>
      <c r="D2359" s="16" t="s">
        <v>8044</v>
      </c>
      <c r="E2359" s="22">
        <v>2004</v>
      </c>
      <c r="F2359" s="16" t="s">
        <v>1346</v>
      </c>
      <c r="G2359" s="16" t="s">
        <v>53</v>
      </c>
      <c r="H2359" s="16" t="s">
        <v>1347</v>
      </c>
      <c r="I2359" s="16" t="s">
        <v>8042</v>
      </c>
      <c r="J2359" s="16"/>
      <c r="K2359" s="16"/>
      <c r="L2359" s="16" t="s">
        <v>3169</v>
      </c>
      <c r="M2359" s="19">
        <v>1</v>
      </c>
      <c r="N2359" s="16" t="s">
        <v>20492</v>
      </c>
      <c r="O2359" s="25" t="s">
        <v>8046</v>
      </c>
      <c r="P2359" s="16" t="s">
        <v>8047</v>
      </c>
      <c r="Q2359" s="16" t="s">
        <v>17630</v>
      </c>
      <c r="R2359" s="19"/>
      <c r="S2359" s="19"/>
      <c r="T2359" s="19"/>
      <c r="U2359" s="19"/>
      <c r="V2359" s="19"/>
      <c r="W2359" s="19"/>
      <c r="X2359" s="19"/>
    </row>
    <row r="2360" spans="1:24">
      <c r="A2360" s="19">
        <v>2356</v>
      </c>
      <c r="B2360" s="16" t="s">
        <v>8048</v>
      </c>
      <c r="C2360" s="16" t="s">
        <v>8043</v>
      </c>
      <c r="D2360" s="16" t="s">
        <v>8044</v>
      </c>
      <c r="E2360" s="22">
        <v>2004</v>
      </c>
      <c r="F2360" s="16" t="s">
        <v>1346</v>
      </c>
      <c r="G2360" s="16" t="s">
        <v>53</v>
      </c>
      <c r="H2360" s="16" t="s">
        <v>1347</v>
      </c>
      <c r="I2360" s="16" t="s">
        <v>8042</v>
      </c>
      <c r="J2360" s="16"/>
      <c r="K2360" s="16"/>
      <c r="L2360" s="16" t="s">
        <v>3169</v>
      </c>
      <c r="M2360" s="19">
        <v>1</v>
      </c>
      <c r="N2360" s="16" t="s">
        <v>20493</v>
      </c>
      <c r="O2360" s="25" t="s">
        <v>8049</v>
      </c>
      <c r="P2360" s="16" t="s">
        <v>8050</v>
      </c>
      <c r="Q2360" s="16" t="s">
        <v>17630</v>
      </c>
      <c r="R2360" s="19"/>
      <c r="S2360" s="19"/>
      <c r="T2360" s="19"/>
      <c r="U2360" s="19"/>
      <c r="V2360" s="19"/>
      <c r="W2360" s="19"/>
      <c r="X2360" s="19"/>
    </row>
    <row r="2361" spans="1:24">
      <c r="A2361" s="19">
        <v>2357</v>
      </c>
      <c r="B2361" s="16" t="s">
        <v>8051</v>
      </c>
      <c r="C2361" s="16" t="s">
        <v>8043</v>
      </c>
      <c r="D2361" s="16" t="s">
        <v>8044</v>
      </c>
      <c r="E2361" s="22">
        <v>2004</v>
      </c>
      <c r="F2361" s="16" t="s">
        <v>1346</v>
      </c>
      <c r="G2361" s="16" t="s">
        <v>53</v>
      </c>
      <c r="H2361" s="16" t="s">
        <v>1347</v>
      </c>
      <c r="I2361" s="16" t="s">
        <v>8042</v>
      </c>
      <c r="J2361" s="16"/>
      <c r="K2361" s="16"/>
      <c r="L2361" s="16" t="s">
        <v>3169</v>
      </c>
      <c r="M2361" s="19">
        <v>1</v>
      </c>
      <c r="N2361" s="16" t="s">
        <v>20494</v>
      </c>
      <c r="O2361" s="25" t="s">
        <v>8052</v>
      </c>
      <c r="P2361" s="16" t="s">
        <v>8053</v>
      </c>
      <c r="Q2361" s="16" t="s">
        <v>17630</v>
      </c>
      <c r="R2361" s="19"/>
      <c r="S2361" s="19"/>
      <c r="T2361" s="19"/>
      <c r="U2361" s="19"/>
      <c r="V2361" s="19"/>
      <c r="W2361" s="19"/>
      <c r="X2361" s="19"/>
    </row>
    <row r="2362" spans="1:24">
      <c r="A2362" s="19">
        <v>2358</v>
      </c>
      <c r="B2362" s="16" t="s">
        <v>3978</v>
      </c>
      <c r="C2362" s="16" t="s">
        <v>3976</v>
      </c>
      <c r="D2362" s="16" t="s">
        <v>3977</v>
      </c>
      <c r="E2362" s="22">
        <v>2024</v>
      </c>
      <c r="F2362" s="16" t="s">
        <v>177</v>
      </c>
      <c r="G2362" s="16" t="s">
        <v>53</v>
      </c>
      <c r="H2362" s="16" t="s">
        <v>178</v>
      </c>
      <c r="I2362" s="16" t="s">
        <v>179</v>
      </c>
      <c r="J2362" s="16"/>
      <c r="K2362" s="16"/>
      <c r="L2362" s="16" t="s">
        <v>3169</v>
      </c>
      <c r="M2362" s="19">
        <v>1</v>
      </c>
      <c r="N2362" s="16" t="s">
        <v>20495</v>
      </c>
      <c r="O2362" s="25" t="s">
        <v>3979</v>
      </c>
      <c r="P2362" s="16" t="s">
        <v>3980</v>
      </c>
      <c r="Q2362" s="16" t="s">
        <v>17630</v>
      </c>
      <c r="R2362" s="19"/>
      <c r="S2362" s="19"/>
      <c r="T2362" s="19"/>
      <c r="U2362" s="19"/>
      <c r="V2362" s="19"/>
      <c r="W2362" s="19"/>
      <c r="X2362" s="19"/>
    </row>
    <row r="2363" spans="1:24">
      <c r="A2363" s="19">
        <v>2359</v>
      </c>
      <c r="B2363" s="16" t="s">
        <v>5007</v>
      </c>
      <c r="C2363" s="16" t="s">
        <v>2650</v>
      </c>
      <c r="D2363" s="16" t="s">
        <v>5006</v>
      </c>
      <c r="E2363" s="22">
        <v>2024</v>
      </c>
      <c r="F2363" s="16" t="s">
        <v>286</v>
      </c>
      <c r="G2363" s="16" t="s">
        <v>53</v>
      </c>
      <c r="H2363" s="16" t="s">
        <v>115</v>
      </c>
      <c r="I2363" s="16" t="s">
        <v>287</v>
      </c>
      <c r="J2363" s="16"/>
      <c r="K2363" s="16"/>
      <c r="L2363" s="16" t="s">
        <v>3169</v>
      </c>
      <c r="M2363" s="19">
        <v>1</v>
      </c>
      <c r="N2363" s="16" t="s">
        <v>20496</v>
      </c>
      <c r="O2363" s="25" t="s">
        <v>5008</v>
      </c>
      <c r="P2363" s="16" t="s">
        <v>5009</v>
      </c>
      <c r="Q2363" s="16" t="s">
        <v>17630</v>
      </c>
      <c r="R2363" s="19"/>
      <c r="S2363" s="19"/>
      <c r="T2363" s="19"/>
      <c r="U2363" s="19"/>
      <c r="V2363" s="19"/>
      <c r="W2363" s="19"/>
      <c r="X2363" s="19"/>
    </row>
    <row r="2364" spans="1:24">
      <c r="A2364" s="19">
        <v>2360</v>
      </c>
      <c r="B2364" s="16" t="s">
        <v>5010</v>
      </c>
      <c r="C2364" s="16" t="s">
        <v>2650</v>
      </c>
      <c r="D2364" s="16" t="s">
        <v>2651</v>
      </c>
      <c r="E2364" s="22">
        <v>2024</v>
      </c>
      <c r="F2364" s="16" t="s">
        <v>286</v>
      </c>
      <c r="G2364" s="16" t="s">
        <v>53</v>
      </c>
      <c r="H2364" s="16" t="s">
        <v>115</v>
      </c>
      <c r="I2364" s="16" t="s">
        <v>287</v>
      </c>
      <c r="J2364" s="16"/>
      <c r="K2364" s="16"/>
      <c r="L2364" s="16" t="s">
        <v>3169</v>
      </c>
      <c r="M2364" s="19">
        <v>1</v>
      </c>
      <c r="N2364" s="16" t="s">
        <v>20497</v>
      </c>
      <c r="O2364" s="25" t="s">
        <v>5011</v>
      </c>
      <c r="P2364" s="16" t="s">
        <v>5012</v>
      </c>
      <c r="Q2364" s="16" t="s">
        <v>17630</v>
      </c>
      <c r="R2364" s="19"/>
      <c r="S2364" s="19"/>
      <c r="T2364" s="19"/>
      <c r="U2364" s="19"/>
      <c r="V2364" s="19"/>
      <c r="W2364" s="19"/>
      <c r="X2364" s="19"/>
    </row>
    <row r="2365" spans="1:24">
      <c r="A2365" s="19">
        <v>2361</v>
      </c>
      <c r="B2365" s="16" t="s">
        <v>5013</v>
      </c>
      <c r="C2365" s="16" t="s">
        <v>2650</v>
      </c>
      <c r="D2365" s="16" t="s">
        <v>2651</v>
      </c>
      <c r="E2365" s="22">
        <v>2025</v>
      </c>
      <c r="F2365" s="16" t="s">
        <v>286</v>
      </c>
      <c r="G2365" s="16" t="s">
        <v>53</v>
      </c>
      <c r="H2365" s="16" t="s">
        <v>115</v>
      </c>
      <c r="I2365" s="16" t="s">
        <v>287</v>
      </c>
      <c r="J2365" s="16"/>
      <c r="K2365" s="16"/>
      <c r="L2365" s="16" t="s">
        <v>3169</v>
      </c>
      <c r="M2365" s="19">
        <v>1</v>
      </c>
      <c r="N2365" s="16" t="s">
        <v>20498</v>
      </c>
      <c r="O2365" s="25" t="s">
        <v>5014</v>
      </c>
      <c r="P2365" s="16" t="s">
        <v>5015</v>
      </c>
      <c r="Q2365" s="16" t="s">
        <v>17630</v>
      </c>
      <c r="R2365" s="19"/>
      <c r="S2365" s="19"/>
      <c r="T2365" s="19"/>
      <c r="U2365" s="19"/>
      <c r="V2365" s="19"/>
      <c r="W2365" s="19"/>
      <c r="X2365" s="19"/>
    </row>
    <row r="2366" spans="1:24">
      <c r="A2366" s="19">
        <v>2362</v>
      </c>
      <c r="B2366" s="16" t="s">
        <v>2649</v>
      </c>
      <c r="C2366" s="16" t="s">
        <v>2650</v>
      </c>
      <c r="D2366" s="16" t="s">
        <v>2651</v>
      </c>
      <c r="E2366" s="22">
        <v>2025</v>
      </c>
      <c r="F2366" s="16" t="s">
        <v>286</v>
      </c>
      <c r="G2366" s="16" t="s">
        <v>53</v>
      </c>
      <c r="H2366" s="16" t="s">
        <v>115</v>
      </c>
      <c r="I2366" s="16" t="s">
        <v>287</v>
      </c>
      <c r="J2366" s="16"/>
      <c r="K2366" s="16"/>
      <c r="L2366" s="16" t="s">
        <v>3169</v>
      </c>
      <c r="M2366" s="19">
        <v>1</v>
      </c>
      <c r="N2366" s="16" t="s">
        <v>2653</v>
      </c>
      <c r="O2366" s="25" t="s">
        <v>2652</v>
      </c>
      <c r="P2366" s="16" t="s">
        <v>5016</v>
      </c>
      <c r="Q2366" s="16" t="s">
        <v>17630</v>
      </c>
      <c r="R2366" s="19"/>
      <c r="S2366" s="19"/>
      <c r="T2366" s="19"/>
      <c r="U2366" s="19"/>
      <c r="V2366" s="19"/>
      <c r="W2366" s="19">
        <v>70</v>
      </c>
      <c r="X2366" s="19"/>
    </row>
    <row r="2367" spans="1:24">
      <c r="A2367" s="19">
        <v>2363</v>
      </c>
      <c r="B2367" s="16" t="s">
        <v>20499</v>
      </c>
      <c r="C2367" s="16" t="s">
        <v>16356</v>
      </c>
      <c r="D2367" s="16" t="s">
        <v>16357</v>
      </c>
      <c r="E2367" s="22">
        <v>2025</v>
      </c>
      <c r="F2367" s="16" t="s">
        <v>29</v>
      </c>
      <c r="G2367" s="16" t="s">
        <v>29</v>
      </c>
      <c r="H2367" s="16" t="s">
        <v>1523</v>
      </c>
      <c r="I2367" s="16"/>
      <c r="J2367" s="16" t="s">
        <v>344</v>
      </c>
      <c r="K2367" s="16" t="s">
        <v>16355</v>
      </c>
      <c r="L2367" s="16" t="s">
        <v>2824</v>
      </c>
      <c r="M2367" s="19">
        <v>1</v>
      </c>
      <c r="N2367" s="16" t="s">
        <v>20500</v>
      </c>
      <c r="O2367" s="25" t="s">
        <v>16358</v>
      </c>
      <c r="P2367" s="16" t="s">
        <v>16359</v>
      </c>
      <c r="Q2367" s="16" t="s">
        <v>17628</v>
      </c>
      <c r="R2367" s="19"/>
      <c r="S2367" s="19"/>
      <c r="T2367" s="19"/>
      <c r="U2367" s="19"/>
      <c r="V2367" s="19"/>
      <c r="W2367" s="19"/>
      <c r="X2367" s="19"/>
    </row>
    <row r="2368" spans="1:24">
      <c r="A2368" s="19">
        <v>2364</v>
      </c>
      <c r="B2368" s="16" t="s">
        <v>20501</v>
      </c>
      <c r="C2368" s="16" t="s">
        <v>16356</v>
      </c>
      <c r="D2368" s="16" t="s">
        <v>16357</v>
      </c>
      <c r="E2368" s="22">
        <v>2025</v>
      </c>
      <c r="F2368" s="16" t="s">
        <v>29</v>
      </c>
      <c r="G2368" s="16" t="s">
        <v>29</v>
      </c>
      <c r="H2368" s="16" t="s">
        <v>1523</v>
      </c>
      <c r="I2368" s="16"/>
      <c r="J2368" s="16" t="s">
        <v>344</v>
      </c>
      <c r="K2368" s="16" t="s">
        <v>16631</v>
      </c>
      <c r="L2368" s="16" t="s">
        <v>2824</v>
      </c>
      <c r="M2368" s="19">
        <v>1</v>
      </c>
      <c r="N2368" s="16" t="s">
        <v>20502</v>
      </c>
      <c r="O2368" s="25" t="s">
        <v>16632</v>
      </c>
      <c r="P2368" s="16" t="s">
        <v>16633</v>
      </c>
      <c r="Q2368" s="16" t="s">
        <v>17628</v>
      </c>
      <c r="R2368" s="19"/>
      <c r="S2368" s="19"/>
      <c r="T2368" s="19"/>
      <c r="U2368" s="19"/>
      <c r="V2368" s="19"/>
      <c r="W2368" s="19"/>
      <c r="X2368" s="19"/>
    </row>
    <row r="2369" spans="1:24">
      <c r="A2369" s="19">
        <v>2365</v>
      </c>
      <c r="B2369" s="16" t="s">
        <v>5019</v>
      </c>
      <c r="C2369" s="16" t="s">
        <v>5017</v>
      </c>
      <c r="D2369" s="16" t="s">
        <v>5018</v>
      </c>
      <c r="E2369" s="22">
        <v>2017</v>
      </c>
      <c r="F2369" s="16" t="s">
        <v>114</v>
      </c>
      <c r="G2369" s="16" t="s">
        <v>53</v>
      </c>
      <c r="H2369" s="16" t="s">
        <v>115</v>
      </c>
      <c r="I2369" s="16" t="s">
        <v>287</v>
      </c>
      <c r="J2369" s="16"/>
      <c r="K2369" s="16"/>
      <c r="L2369" s="16" t="s">
        <v>2928</v>
      </c>
      <c r="M2369" s="19">
        <v>1</v>
      </c>
      <c r="N2369" s="16" t="s">
        <v>20503</v>
      </c>
      <c r="O2369" s="25" t="s">
        <v>5020</v>
      </c>
      <c r="P2369" s="16" t="s">
        <v>5021</v>
      </c>
      <c r="Q2369" s="16" t="s">
        <v>17638</v>
      </c>
      <c r="R2369" s="19"/>
      <c r="S2369" s="19"/>
      <c r="T2369" s="19"/>
      <c r="U2369" s="19"/>
      <c r="V2369" s="19"/>
      <c r="W2369" s="19"/>
      <c r="X2369" s="19"/>
    </row>
    <row r="2370" spans="1:24">
      <c r="A2370" s="19">
        <v>2366</v>
      </c>
      <c r="B2370" s="16" t="s">
        <v>9240</v>
      </c>
      <c r="C2370" s="16" t="s">
        <v>9238</v>
      </c>
      <c r="D2370" s="16" t="s">
        <v>9239</v>
      </c>
      <c r="E2370" s="22">
        <v>2020</v>
      </c>
      <c r="F2370" s="16" t="s">
        <v>841</v>
      </c>
      <c r="G2370" s="16" t="s">
        <v>53</v>
      </c>
      <c r="H2370" s="16" t="s">
        <v>434</v>
      </c>
      <c r="I2370" s="16" t="s">
        <v>842</v>
      </c>
      <c r="J2370" s="16"/>
      <c r="K2370" s="16"/>
      <c r="L2370" s="16" t="s">
        <v>2824</v>
      </c>
      <c r="M2370" s="19">
        <v>1</v>
      </c>
      <c r="N2370" s="16" t="s">
        <v>20504</v>
      </c>
      <c r="O2370" s="25" t="s">
        <v>9241</v>
      </c>
      <c r="P2370" s="16" t="s">
        <v>9242</v>
      </c>
      <c r="Q2370" s="16" t="s">
        <v>17628</v>
      </c>
      <c r="R2370" s="19"/>
      <c r="S2370" s="19"/>
      <c r="T2370" s="19"/>
      <c r="U2370" s="19"/>
      <c r="V2370" s="19"/>
      <c r="W2370" s="19"/>
      <c r="X2370" s="19"/>
    </row>
    <row r="2371" spans="1:24">
      <c r="A2371" s="19">
        <v>2367</v>
      </c>
      <c r="B2371" s="16" t="s">
        <v>5024</v>
      </c>
      <c r="C2371" s="16" t="s">
        <v>5022</v>
      </c>
      <c r="D2371" s="16" t="s">
        <v>5023</v>
      </c>
      <c r="E2371" s="22">
        <v>2009</v>
      </c>
      <c r="F2371" s="16" t="s">
        <v>286</v>
      </c>
      <c r="G2371" s="16" t="s">
        <v>53</v>
      </c>
      <c r="H2371" s="16" t="s">
        <v>115</v>
      </c>
      <c r="I2371" s="16" t="s">
        <v>287</v>
      </c>
      <c r="J2371" s="16"/>
      <c r="K2371" s="16"/>
      <c r="L2371" s="16" t="s">
        <v>2817</v>
      </c>
      <c r="M2371" s="19">
        <v>1</v>
      </c>
      <c r="N2371" s="16" t="s">
        <v>20505</v>
      </c>
      <c r="O2371" s="25" t="s">
        <v>5025</v>
      </c>
      <c r="P2371" s="16" t="s">
        <v>5026</v>
      </c>
      <c r="Q2371" s="16" t="s">
        <v>17633</v>
      </c>
      <c r="R2371" s="19"/>
      <c r="S2371" s="19"/>
      <c r="T2371" s="19"/>
      <c r="U2371" s="19"/>
      <c r="V2371" s="19"/>
      <c r="W2371" s="19"/>
      <c r="X2371" s="19"/>
    </row>
    <row r="2372" spans="1:24">
      <c r="A2372" s="19">
        <v>2368</v>
      </c>
      <c r="B2372" s="16" t="s">
        <v>16151</v>
      </c>
      <c r="C2372" s="16" t="s">
        <v>16152</v>
      </c>
      <c r="D2372" s="16" t="s">
        <v>16153</v>
      </c>
      <c r="E2372" s="22">
        <v>1999</v>
      </c>
      <c r="F2372" s="16" t="s">
        <v>29</v>
      </c>
      <c r="G2372" s="16" t="s">
        <v>29</v>
      </c>
      <c r="H2372" s="16" t="s">
        <v>1523</v>
      </c>
      <c r="I2372" s="16"/>
      <c r="J2372" s="16" t="s">
        <v>344</v>
      </c>
      <c r="K2372" s="16" t="s">
        <v>16151</v>
      </c>
      <c r="L2372" s="16" t="s">
        <v>2824</v>
      </c>
      <c r="M2372" s="19">
        <v>1</v>
      </c>
      <c r="N2372" s="16" t="s">
        <v>20506</v>
      </c>
      <c r="O2372" s="25" t="s">
        <v>16154</v>
      </c>
      <c r="P2372" s="16" t="s">
        <v>16155</v>
      </c>
      <c r="Q2372" s="16" t="s">
        <v>17628</v>
      </c>
      <c r="R2372" s="19"/>
      <c r="S2372" s="19"/>
      <c r="T2372" s="19"/>
      <c r="U2372" s="19"/>
      <c r="V2372" s="19"/>
      <c r="W2372" s="19"/>
      <c r="X2372" s="19"/>
    </row>
    <row r="2373" spans="1:24">
      <c r="A2373" s="19">
        <v>2369</v>
      </c>
      <c r="B2373" s="16" t="s">
        <v>20507</v>
      </c>
      <c r="C2373" s="16" t="s">
        <v>10383</v>
      </c>
      <c r="D2373" s="16" t="s">
        <v>14741</v>
      </c>
      <c r="E2373" s="22">
        <v>1988</v>
      </c>
      <c r="F2373" s="16" t="s">
        <v>29</v>
      </c>
      <c r="G2373" s="16" t="s">
        <v>29</v>
      </c>
      <c r="H2373" s="16" t="s">
        <v>1523</v>
      </c>
      <c r="I2373" s="16"/>
      <c r="J2373" s="16" t="s">
        <v>344</v>
      </c>
      <c r="K2373" s="16" t="s">
        <v>14740</v>
      </c>
      <c r="L2373" s="16" t="s">
        <v>2824</v>
      </c>
      <c r="M2373" s="19">
        <v>1</v>
      </c>
      <c r="N2373" s="16" t="s">
        <v>20508</v>
      </c>
      <c r="O2373" s="25" t="s">
        <v>14742</v>
      </c>
      <c r="P2373" s="16" t="s">
        <v>14743</v>
      </c>
      <c r="Q2373" s="16" t="s">
        <v>17628</v>
      </c>
      <c r="R2373" s="19"/>
      <c r="S2373" s="19"/>
      <c r="T2373" s="19"/>
      <c r="U2373" s="19"/>
      <c r="V2373" s="19"/>
      <c r="W2373" s="19"/>
      <c r="X2373" s="19"/>
    </row>
    <row r="2374" spans="1:24">
      <c r="A2374" s="19">
        <v>2370</v>
      </c>
      <c r="B2374" s="16" t="s">
        <v>20509</v>
      </c>
      <c r="C2374" s="16" t="s">
        <v>10383</v>
      </c>
      <c r="D2374" s="16" t="s">
        <v>16068</v>
      </c>
      <c r="E2374" s="22">
        <v>2004</v>
      </c>
      <c r="F2374" s="16" t="s">
        <v>29</v>
      </c>
      <c r="G2374" s="16" t="s">
        <v>29</v>
      </c>
      <c r="H2374" s="16" t="s">
        <v>1523</v>
      </c>
      <c r="I2374" s="16"/>
      <c r="J2374" s="16" t="s">
        <v>344</v>
      </c>
      <c r="K2374" s="16" t="s">
        <v>16067</v>
      </c>
      <c r="L2374" s="16" t="s">
        <v>9073</v>
      </c>
      <c r="M2374" s="19">
        <v>1</v>
      </c>
      <c r="N2374" s="16" t="s">
        <v>20510</v>
      </c>
      <c r="O2374" s="25" t="s">
        <v>16069</v>
      </c>
      <c r="P2374" s="16" t="s">
        <v>16070</v>
      </c>
      <c r="Q2374" s="16" t="s">
        <v>17641</v>
      </c>
      <c r="R2374" s="19"/>
      <c r="S2374" s="19"/>
      <c r="T2374" s="19"/>
      <c r="U2374" s="19"/>
      <c r="V2374" s="19"/>
      <c r="W2374" s="19"/>
      <c r="X2374" s="19"/>
    </row>
    <row r="2375" spans="1:24">
      <c r="A2375" s="19">
        <v>2371</v>
      </c>
      <c r="B2375" s="16" t="s">
        <v>20511</v>
      </c>
      <c r="C2375" s="16" t="s">
        <v>10383</v>
      </c>
      <c r="D2375" s="16" t="s">
        <v>16068</v>
      </c>
      <c r="E2375" s="22">
        <v>2004</v>
      </c>
      <c r="F2375" s="16" t="s">
        <v>29</v>
      </c>
      <c r="G2375" s="16" t="s">
        <v>29</v>
      </c>
      <c r="H2375" s="16" t="s">
        <v>1523</v>
      </c>
      <c r="I2375" s="16"/>
      <c r="J2375" s="16" t="s">
        <v>344</v>
      </c>
      <c r="K2375" s="16" t="s">
        <v>16067</v>
      </c>
      <c r="L2375" s="16" t="s">
        <v>9073</v>
      </c>
      <c r="M2375" s="19">
        <v>1</v>
      </c>
      <c r="N2375" s="16" t="s">
        <v>20512</v>
      </c>
      <c r="O2375" s="25" t="s">
        <v>16071</v>
      </c>
      <c r="P2375" s="16" t="s">
        <v>16072</v>
      </c>
      <c r="Q2375" s="16" t="s">
        <v>17641</v>
      </c>
      <c r="R2375" s="19"/>
      <c r="S2375" s="19"/>
      <c r="T2375" s="19"/>
      <c r="U2375" s="19"/>
      <c r="V2375" s="19"/>
      <c r="W2375" s="19"/>
      <c r="X2375" s="19"/>
    </row>
    <row r="2376" spans="1:24">
      <c r="A2376" s="19">
        <v>2372</v>
      </c>
      <c r="B2376" s="16" t="s">
        <v>20513</v>
      </c>
      <c r="C2376" s="16" t="s">
        <v>10383</v>
      </c>
      <c r="D2376" s="16" t="s">
        <v>16068</v>
      </c>
      <c r="E2376" s="22">
        <v>2004</v>
      </c>
      <c r="F2376" s="16" t="s">
        <v>29</v>
      </c>
      <c r="G2376" s="16" t="s">
        <v>29</v>
      </c>
      <c r="H2376" s="16" t="s">
        <v>1523</v>
      </c>
      <c r="I2376" s="16"/>
      <c r="J2376" s="16" t="s">
        <v>344</v>
      </c>
      <c r="K2376" s="16" t="s">
        <v>16067</v>
      </c>
      <c r="L2376" s="16" t="s">
        <v>9073</v>
      </c>
      <c r="M2376" s="19">
        <v>1</v>
      </c>
      <c r="N2376" s="16" t="s">
        <v>20514</v>
      </c>
      <c r="O2376" s="25" t="s">
        <v>16073</v>
      </c>
      <c r="P2376" s="16" t="s">
        <v>16074</v>
      </c>
      <c r="Q2376" s="16" t="s">
        <v>17641</v>
      </c>
      <c r="R2376" s="19"/>
      <c r="S2376" s="19"/>
      <c r="T2376" s="19"/>
      <c r="U2376" s="19"/>
      <c r="V2376" s="19"/>
      <c r="W2376" s="19"/>
      <c r="X2376" s="19"/>
    </row>
    <row r="2377" spans="1:24">
      <c r="A2377" s="19">
        <v>2373</v>
      </c>
      <c r="B2377" s="16" t="s">
        <v>20515</v>
      </c>
      <c r="C2377" s="16" t="s">
        <v>10383</v>
      </c>
      <c r="D2377" s="16" t="s">
        <v>16068</v>
      </c>
      <c r="E2377" s="22">
        <v>2004</v>
      </c>
      <c r="F2377" s="16" t="s">
        <v>29</v>
      </c>
      <c r="G2377" s="16" t="s">
        <v>29</v>
      </c>
      <c r="H2377" s="16" t="s">
        <v>1523</v>
      </c>
      <c r="I2377" s="16"/>
      <c r="J2377" s="16" t="s">
        <v>344</v>
      </c>
      <c r="K2377" s="16" t="s">
        <v>16067</v>
      </c>
      <c r="L2377" s="16" t="s">
        <v>9073</v>
      </c>
      <c r="M2377" s="19">
        <v>1</v>
      </c>
      <c r="N2377" s="16" t="s">
        <v>20516</v>
      </c>
      <c r="O2377" s="25" t="s">
        <v>16075</v>
      </c>
      <c r="P2377" s="16" t="s">
        <v>16076</v>
      </c>
      <c r="Q2377" s="16" t="s">
        <v>17641</v>
      </c>
      <c r="R2377" s="19"/>
      <c r="S2377" s="19"/>
      <c r="T2377" s="19"/>
      <c r="U2377" s="19"/>
      <c r="V2377" s="19"/>
      <c r="W2377" s="19"/>
      <c r="X2377" s="19"/>
    </row>
    <row r="2378" spans="1:24">
      <c r="A2378" s="19">
        <v>2374</v>
      </c>
      <c r="B2378" s="16" t="s">
        <v>16109</v>
      </c>
      <c r="C2378" s="16" t="s">
        <v>10383</v>
      </c>
      <c r="D2378" s="16" t="s">
        <v>16110</v>
      </c>
      <c r="E2378" s="22">
        <v>2007</v>
      </c>
      <c r="F2378" s="16" t="s">
        <v>29</v>
      </c>
      <c r="G2378" s="16" t="s">
        <v>29</v>
      </c>
      <c r="H2378" s="16" t="s">
        <v>1523</v>
      </c>
      <c r="I2378" s="16"/>
      <c r="J2378" s="16" t="s">
        <v>344</v>
      </c>
      <c r="K2378" s="16" t="s">
        <v>16109</v>
      </c>
      <c r="L2378" s="16" t="s">
        <v>2824</v>
      </c>
      <c r="M2378" s="19">
        <v>1</v>
      </c>
      <c r="N2378" s="16" t="s">
        <v>20517</v>
      </c>
      <c r="O2378" s="25" t="s">
        <v>16111</v>
      </c>
      <c r="P2378" s="16" t="s">
        <v>16112</v>
      </c>
      <c r="Q2378" s="16" t="s">
        <v>17628</v>
      </c>
      <c r="R2378" s="19"/>
      <c r="S2378" s="19"/>
      <c r="T2378" s="19"/>
      <c r="U2378" s="19"/>
      <c r="V2378" s="19"/>
      <c r="W2378" s="19"/>
      <c r="X2378" s="19"/>
    </row>
    <row r="2379" spans="1:24">
      <c r="A2379" s="19">
        <v>2375</v>
      </c>
      <c r="B2379" s="16" t="s">
        <v>16300</v>
      </c>
      <c r="C2379" s="16" t="s">
        <v>10383</v>
      </c>
      <c r="D2379" s="16" t="s">
        <v>16301</v>
      </c>
      <c r="E2379" s="22">
        <v>2007</v>
      </c>
      <c r="F2379" s="16" t="s">
        <v>29</v>
      </c>
      <c r="G2379" s="16" t="s">
        <v>29</v>
      </c>
      <c r="H2379" s="16" t="s">
        <v>1523</v>
      </c>
      <c r="I2379" s="16"/>
      <c r="J2379" s="16" t="s">
        <v>344</v>
      </c>
      <c r="K2379" s="16" t="s">
        <v>16300</v>
      </c>
      <c r="L2379" s="16" t="s">
        <v>2824</v>
      </c>
      <c r="M2379" s="19">
        <v>1</v>
      </c>
      <c r="N2379" s="16" t="s">
        <v>20518</v>
      </c>
      <c r="O2379" s="25" t="s">
        <v>16302</v>
      </c>
      <c r="P2379" s="16" t="s">
        <v>16303</v>
      </c>
      <c r="Q2379" s="16" t="s">
        <v>17628</v>
      </c>
      <c r="R2379" s="19"/>
      <c r="S2379" s="19"/>
      <c r="T2379" s="19"/>
      <c r="U2379" s="19"/>
      <c r="V2379" s="19"/>
      <c r="W2379" s="19"/>
      <c r="X2379" s="19"/>
    </row>
    <row r="2380" spans="1:24">
      <c r="A2380" s="19">
        <v>2376</v>
      </c>
      <c r="B2380" s="16" t="s">
        <v>20519</v>
      </c>
      <c r="C2380" s="16" t="s">
        <v>10383</v>
      </c>
      <c r="D2380" s="16" t="s">
        <v>10384</v>
      </c>
      <c r="E2380" s="22">
        <v>2022</v>
      </c>
      <c r="F2380" s="16" t="s">
        <v>29</v>
      </c>
      <c r="G2380" s="16" t="s">
        <v>29</v>
      </c>
      <c r="H2380" s="16" t="s">
        <v>106</v>
      </c>
      <c r="I2380" s="16"/>
      <c r="J2380" s="16" t="s">
        <v>107</v>
      </c>
      <c r="K2380" s="16" t="s">
        <v>10382</v>
      </c>
      <c r="L2380" s="16" t="s">
        <v>9073</v>
      </c>
      <c r="M2380" s="19">
        <v>1</v>
      </c>
      <c r="N2380" s="16" t="s">
        <v>20520</v>
      </c>
      <c r="O2380" s="25" t="s">
        <v>10385</v>
      </c>
      <c r="P2380" s="16" t="s">
        <v>10386</v>
      </c>
      <c r="Q2380" s="16" t="s">
        <v>17641</v>
      </c>
      <c r="R2380" s="19"/>
      <c r="S2380" s="19"/>
      <c r="T2380" s="19"/>
      <c r="U2380" s="19"/>
      <c r="V2380" s="19"/>
      <c r="W2380" s="19"/>
      <c r="X2380" s="19"/>
    </row>
    <row r="2381" spans="1:24">
      <c r="A2381" s="19">
        <v>2377</v>
      </c>
      <c r="B2381" s="16" t="s">
        <v>20521</v>
      </c>
      <c r="C2381" s="16" t="s">
        <v>10383</v>
      </c>
      <c r="D2381" s="16" t="s">
        <v>10384</v>
      </c>
      <c r="E2381" s="22">
        <v>2022</v>
      </c>
      <c r="F2381" s="16" t="s">
        <v>29</v>
      </c>
      <c r="G2381" s="16" t="s">
        <v>29</v>
      </c>
      <c r="H2381" s="16" t="s">
        <v>106</v>
      </c>
      <c r="I2381" s="16"/>
      <c r="J2381" s="16" t="s">
        <v>107</v>
      </c>
      <c r="K2381" s="16" t="s">
        <v>10382</v>
      </c>
      <c r="L2381" s="16" t="s">
        <v>9073</v>
      </c>
      <c r="M2381" s="19">
        <v>1</v>
      </c>
      <c r="N2381" s="16" t="s">
        <v>20522</v>
      </c>
      <c r="O2381" s="25" t="s">
        <v>10387</v>
      </c>
      <c r="P2381" s="16" t="s">
        <v>10388</v>
      </c>
      <c r="Q2381" s="16" t="s">
        <v>17641</v>
      </c>
      <c r="R2381" s="19"/>
      <c r="S2381" s="19"/>
      <c r="T2381" s="19"/>
      <c r="U2381" s="19"/>
      <c r="V2381" s="19"/>
      <c r="W2381" s="19"/>
      <c r="X2381" s="19"/>
    </row>
    <row r="2382" spans="1:24">
      <c r="A2382" s="19">
        <v>2378</v>
      </c>
      <c r="B2382" s="16" t="s">
        <v>20523</v>
      </c>
      <c r="C2382" s="16" t="s">
        <v>10383</v>
      </c>
      <c r="D2382" s="16" t="s">
        <v>10384</v>
      </c>
      <c r="E2382" s="22">
        <v>2022</v>
      </c>
      <c r="F2382" s="16" t="s">
        <v>29</v>
      </c>
      <c r="G2382" s="16" t="s">
        <v>29</v>
      </c>
      <c r="H2382" s="16" t="s">
        <v>106</v>
      </c>
      <c r="I2382" s="16"/>
      <c r="J2382" s="16" t="s">
        <v>107</v>
      </c>
      <c r="K2382" s="16" t="s">
        <v>10382</v>
      </c>
      <c r="L2382" s="16" t="s">
        <v>9073</v>
      </c>
      <c r="M2382" s="19">
        <v>1</v>
      </c>
      <c r="N2382" s="16" t="s">
        <v>20524</v>
      </c>
      <c r="O2382" s="25" t="s">
        <v>10389</v>
      </c>
      <c r="P2382" s="16" t="s">
        <v>10390</v>
      </c>
      <c r="Q2382" s="16" t="s">
        <v>17641</v>
      </c>
      <c r="R2382" s="19"/>
      <c r="S2382" s="19"/>
      <c r="T2382" s="19"/>
      <c r="U2382" s="19"/>
      <c r="V2382" s="19"/>
      <c r="W2382" s="19"/>
      <c r="X2382" s="19"/>
    </row>
    <row r="2383" spans="1:24">
      <c r="A2383" s="19">
        <v>2379</v>
      </c>
      <c r="B2383" s="16" t="s">
        <v>20525</v>
      </c>
      <c r="C2383" s="16" t="s">
        <v>10383</v>
      </c>
      <c r="D2383" s="16" t="s">
        <v>10384</v>
      </c>
      <c r="E2383" s="22">
        <v>2022</v>
      </c>
      <c r="F2383" s="16" t="s">
        <v>29</v>
      </c>
      <c r="G2383" s="16" t="s">
        <v>29</v>
      </c>
      <c r="H2383" s="16" t="s">
        <v>106</v>
      </c>
      <c r="I2383" s="16"/>
      <c r="J2383" s="16" t="s">
        <v>107</v>
      </c>
      <c r="K2383" s="16" t="s">
        <v>10402</v>
      </c>
      <c r="L2383" s="16" t="s">
        <v>3169</v>
      </c>
      <c r="M2383" s="19">
        <v>1</v>
      </c>
      <c r="N2383" s="16" t="s">
        <v>20526</v>
      </c>
      <c r="O2383" s="25" t="s">
        <v>10403</v>
      </c>
      <c r="P2383" s="16" t="s">
        <v>10404</v>
      </c>
      <c r="Q2383" s="16" t="s">
        <v>17630</v>
      </c>
      <c r="R2383" s="19"/>
      <c r="S2383" s="19"/>
      <c r="T2383" s="19"/>
      <c r="U2383" s="19"/>
      <c r="V2383" s="19"/>
      <c r="W2383" s="19"/>
      <c r="X2383" s="19"/>
    </row>
    <row r="2384" spans="1:24">
      <c r="A2384" s="19">
        <v>2380</v>
      </c>
      <c r="B2384" s="16" t="s">
        <v>20527</v>
      </c>
      <c r="C2384" s="16" t="s">
        <v>10383</v>
      </c>
      <c r="D2384" s="16" t="s">
        <v>16376</v>
      </c>
      <c r="E2384" s="22">
        <v>1989</v>
      </c>
      <c r="F2384" s="16" t="s">
        <v>29</v>
      </c>
      <c r="G2384" s="16" t="s">
        <v>29</v>
      </c>
      <c r="H2384" s="16" t="s">
        <v>1523</v>
      </c>
      <c r="I2384" s="16"/>
      <c r="J2384" s="16" t="s">
        <v>344</v>
      </c>
      <c r="K2384" s="16" t="s">
        <v>12261</v>
      </c>
      <c r="L2384" s="16" t="s">
        <v>3169</v>
      </c>
      <c r="M2384" s="19">
        <v>1</v>
      </c>
      <c r="N2384" s="16" t="s">
        <v>20528</v>
      </c>
      <c r="O2384" s="25" t="s">
        <v>16377</v>
      </c>
      <c r="P2384" s="16" t="s">
        <v>16378</v>
      </c>
      <c r="Q2384" s="16" t="s">
        <v>17630</v>
      </c>
      <c r="R2384" s="19"/>
      <c r="S2384" s="19"/>
      <c r="T2384" s="19"/>
      <c r="U2384" s="19"/>
      <c r="V2384" s="19"/>
      <c r="W2384" s="19"/>
      <c r="X2384" s="19"/>
    </row>
    <row r="2385" spans="1:24">
      <c r="A2385" s="19">
        <v>2381</v>
      </c>
      <c r="B2385" s="16" t="s">
        <v>20529</v>
      </c>
      <c r="C2385" s="16" t="s">
        <v>10383</v>
      </c>
      <c r="D2385" s="16" t="s">
        <v>15689</v>
      </c>
      <c r="E2385" s="22">
        <v>2018</v>
      </c>
      <c r="F2385" s="16" t="s">
        <v>29</v>
      </c>
      <c r="G2385" s="16" t="s">
        <v>29</v>
      </c>
      <c r="H2385" s="16" t="s">
        <v>1523</v>
      </c>
      <c r="I2385" s="16"/>
      <c r="J2385" s="16" t="s">
        <v>344</v>
      </c>
      <c r="K2385" s="16" t="s">
        <v>16763</v>
      </c>
      <c r="L2385" s="16" t="s">
        <v>2824</v>
      </c>
      <c r="M2385" s="19">
        <v>1</v>
      </c>
      <c r="N2385" s="16" t="s">
        <v>20530</v>
      </c>
      <c r="O2385" s="25" t="s">
        <v>16764</v>
      </c>
      <c r="P2385" s="16" t="s">
        <v>16765</v>
      </c>
      <c r="Q2385" s="16" t="s">
        <v>17628</v>
      </c>
      <c r="R2385" s="19"/>
      <c r="S2385" s="19"/>
      <c r="T2385" s="19"/>
      <c r="U2385" s="19"/>
      <c r="V2385" s="19"/>
      <c r="W2385" s="19"/>
      <c r="X2385" s="19"/>
    </row>
    <row r="2386" spans="1:24">
      <c r="A2386" s="19">
        <v>2382</v>
      </c>
      <c r="B2386" s="16" t="s">
        <v>20531</v>
      </c>
      <c r="C2386" s="16" t="s">
        <v>10383</v>
      </c>
      <c r="D2386" s="16" t="s">
        <v>16775</v>
      </c>
      <c r="E2386" s="22">
        <v>1999</v>
      </c>
      <c r="F2386" s="16" t="s">
        <v>29</v>
      </c>
      <c r="G2386" s="16" t="s">
        <v>29</v>
      </c>
      <c r="H2386" s="16" t="s">
        <v>1523</v>
      </c>
      <c r="I2386" s="16"/>
      <c r="J2386" s="16" t="s">
        <v>344</v>
      </c>
      <c r="K2386" s="16" t="s">
        <v>16774</v>
      </c>
      <c r="L2386" s="16" t="s">
        <v>2824</v>
      </c>
      <c r="M2386" s="19">
        <v>1</v>
      </c>
      <c r="N2386" s="16" t="s">
        <v>20532</v>
      </c>
      <c r="O2386" s="25" t="s">
        <v>16776</v>
      </c>
      <c r="P2386" s="16" t="s">
        <v>16777</v>
      </c>
      <c r="Q2386" s="16" t="s">
        <v>17628</v>
      </c>
      <c r="R2386" s="19"/>
      <c r="S2386" s="19"/>
      <c r="T2386" s="19"/>
      <c r="U2386" s="19"/>
      <c r="V2386" s="19"/>
      <c r="W2386" s="19"/>
      <c r="X2386" s="19"/>
    </row>
    <row r="2387" spans="1:24">
      <c r="A2387" s="19">
        <v>2383</v>
      </c>
      <c r="B2387" s="16" t="s">
        <v>20533</v>
      </c>
      <c r="C2387" s="16" t="s">
        <v>13528</v>
      </c>
      <c r="D2387" s="16" t="s">
        <v>13529</v>
      </c>
      <c r="E2387" s="22">
        <v>2020</v>
      </c>
      <c r="F2387" s="16" t="s">
        <v>29</v>
      </c>
      <c r="G2387" s="16" t="s">
        <v>29</v>
      </c>
      <c r="H2387" s="16" t="s">
        <v>146</v>
      </c>
      <c r="I2387" s="16"/>
      <c r="J2387" s="16" t="s">
        <v>1198</v>
      </c>
      <c r="K2387" s="16" t="s">
        <v>13527</v>
      </c>
      <c r="L2387" s="16" t="s">
        <v>7417</v>
      </c>
      <c r="M2387" s="19">
        <v>1</v>
      </c>
      <c r="N2387" s="16" t="s">
        <v>20534</v>
      </c>
      <c r="O2387" s="25" t="s">
        <v>13530</v>
      </c>
      <c r="P2387" s="16" t="s">
        <v>13531</v>
      </c>
      <c r="Q2387" s="16" t="s">
        <v>17662</v>
      </c>
      <c r="R2387" s="19"/>
      <c r="S2387" s="19"/>
      <c r="T2387" s="19"/>
      <c r="U2387" s="19"/>
      <c r="V2387" s="19"/>
      <c r="W2387" s="19"/>
      <c r="X2387" s="19"/>
    </row>
    <row r="2388" spans="1:24">
      <c r="A2388" s="19">
        <v>2384</v>
      </c>
      <c r="B2388" s="16" t="s">
        <v>20535</v>
      </c>
      <c r="C2388" s="16" t="s">
        <v>13528</v>
      </c>
      <c r="D2388" s="16" t="s">
        <v>13529</v>
      </c>
      <c r="E2388" s="22">
        <v>2020</v>
      </c>
      <c r="F2388" s="16" t="s">
        <v>29</v>
      </c>
      <c r="G2388" s="16" t="s">
        <v>29</v>
      </c>
      <c r="H2388" s="16" t="s">
        <v>146</v>
      </c>
      <c r="I2388" s="16"/>
      <c r="J2388" s="16" t="s">
        <v>1198</v>
      </c>
      <c r="K2388" s="16" t="s">
        <v>13527</v>
      </c>
      <c r="L2388" s="16" t="s">
        <v>7417</v>
      </c>
      <c r="M2388" s="19">
        <v>1</v>
      </c>
      <c r="N2388" s="16" t="s">
        <v>20536</v>
      </c>
      <c r="O2388" s="25" t="s">
        <v>13532</v>
      </c>
      <c r="P2388" s="16" t="s">
        <v>13533</v>
      </c>
      <c r="Q2388" s="16" t="s">
        <v>17662</v>
      </c>
      <c r="R2388" s="19"/>
      <c r="S2388" s="19"/>
      <c r="T2388" s="19"/>
      <c r="U2388" s="19"/>
      <c r="V2388" s="19"/>
      <c r="W2388" s="19"/>
      <c r="X2388" s="19"/>
    </row>
    <row r="2389" spans="1:24">
      <c r="A2389" s="19">
        <v>2385</v>
      </c>
      <c r="B2389" s="16" t="s">
        <v>20537</v>
      </c>
      <c r="C2389" s="16" t="s">
        <v>13528</v>
      </c>
      <c r="D2389" s="16" t="s">
        <v>13529</v>
      </c>
      <c r="E2389" s="22">
        <v>2020</v>
      </c>
      <c r="F2389" s="16" t="s">
        <v>29</v>
      </c>
      <c r="G2389" s="16" t="s">
        <v>29</v>
      </c>
      <c r="H2389" s="16" t="s">
        <v>146</v>
      </c>
      <c r="I2389" s="16"/>
      <c r="J2389" s="16" t="s">
        <v>1198</v>
      </c>
      <c r="K2389" s="16" t="s">
        <v>13527</v>
      </c>
      <c r="L2389" s="16" t="s">
        <v>7417</v>
      </c>
      <c r="M2389" s="19">
        <v>1</v>
      </c>
      <c r="N2389" s="16" t="s">
        <v>20538</v>
      </c>
      <c r="O2389" s="25" t="s">
        <v>13534</v>
      </c>
      <c r="P2389" s="16" t="s">
        <v>13535</v>
      </c>
      <c r="Q2389" s="16" t="s">
        <v>17662</v>
      </c>
      <c r="R2389" s="19"/>
      <c r="S2389" s="19"/>
      <c r="T2389" s="19"/>
      <c r="U2389" s="19"/>
      <c r="V2389" s="19"/>
      <c r="W2389" s="19"/>
      <c r="X2389" s="19"/>
    </row>
    <row r="2390" spans="1:24">
      <c r="A2390" s="19">
        <v>2386</v>
      </c>
      <c r="B2390" s="16" t="s">
        <v>11890</v>
      </c>
      <c r="C2390" s="16" t="s">
        <v>1799</v>
      </c>
      <c r="D2390" s="16" t="s">
        <v>11887</v>
      </c>
      <c r="E2390" s="22">
        <v>2015</v>
      </c>
      <c r="F2390" s="16" t="s">
        <v>29</v>
      </c>
      <c r="G2390" s="16" t="s">
        <v>29</v>
      </c>
      <c r="H2390" s="16" t="s">
        <v>976</v>
      </c>
      <c r="I2390" s="16"/>
      <c r="J2390" s="16" t="s">
        <v>977</v>
      </c>
      <c r="K2390" s="16" t="s">
        <v>11890</v>
      </c>
      <c r="L2390" s="16" t="s">
        <v>2824</v>
      </c>
      <c r="M2390" s="19">
        <v>1</v>
      </c>
      <c r="N2390" s="16" t="s">
        <v>20539</v>
      </c>
      <c r="O2390" s="25" t="s">
        <v>11891</v>
      </c>
      <c r="P2390" s="16" t="s">
        <v>11892</v>
      </c>
      <c r="Q2390" s="16" t="s">
        <v>17628</v>
      </c>
      <c r="R2390" s="19"/>
      <c r="S2390" s="19"/>
      <c r="T2390" s="19"/>
      <c r="U2390" s="19"/>
      <c r="V2390" s="19"/>
      <c r="W2390" s="19"/>
      <c r="X2390" s="19"/>
    </row>
    <row r="2391" spans="1:24">
      <c r="A2391" s="19">
        <v>2387</v>
      </c>
      <c r="B2391" s="16" t="s">
        <v>20540</v>
      </c>
      <c r="C2391" s="16" t="s">
        <v>1799</v>
      </c>
      <c r="D2391" s="16" t="s">
        <v>11887</v>
      </c>
      <c r="E2391" s="22">
        <v>2015</v>
      </c>
      <c r="F2391" s="16" t="s">
        <v>29</v>
      </c>
      <c r="G2391" s="16" t="s">
        <v>29</v>
      </c>
      <c r="H2391" s="16" t="s">
        <v>976</v>
      </c>
      <c r="I2391" s="16"/>
      <c r="J2391" s="16" t="s">
        <v>977</v>
      </c>
      <c r="K2391" s="16" t="s">
        <v>11896</v>
      </c>
      <c r="L2391" s="16" t="s">
        <v>2824</v>
      </c>
      <c r="M2391" s="19">
        <v>1</v>
      </c>
      <c r="N2391" s="16" t="s">
        <v>20541</v>
      </c>
      <c r="O2391" s="25" t="s">
        <v>11897</v>
      </c>
      <c r="P2391" s="16" t="s">
        <v>11898</v>
      </c>
      <c r="Q2391" s="16" t="s">
        <v>17628</v>
      </c>
      <c r="R2391" s="19"/>
      <c r="S2391" s="19"/>
      <c r="T2391" s="19"/>
      <c r="U2391" s="19"/>
      <c r="V2391" s="19"/>
      <c r="W2391" s="19"/>
      <c r="X2391" s="19"/>
    </row>
    <row r="2392" spans="1:24">
      <c r="A2392" s="19">
        <v>2388</v>
      </c>
      <c r="B2392" s="16" t="s">
        <v>1798</v>
      </c>
      <c r="C2392" s="16" t="s">
        <v>1799</v>
      </c>
      <c r="D2392" s="16" t="s">
        <v>1800</v>
      </c>
      <c r="E2392" s="22">
        <v>2019</v>
      </c>
      <c r="F2392" s="16" t="s">
        <v>29</v>
      </c>
      <c r="G2392" s="16" t="s">
        <v>29</v>
      </c>
      <c r="H2392" s="16" t="s">
        <v>106</v>
      </c>
      <c r="I2392" s="16"/>
      <c r="J2392" s="16" t="s">
        <v>107</v>
      </c>
      <c r="K2392" s="16" t="s">
        <v>10242</v>
      </c>
      <c r="L2392" s="16" t="s">
        <v>2824</v>
      </c>
      <c r="M2392" s="19">
        <v>1</v>
      </c>
      <c r="N2392" s="16" t="s">
        <v>1802</v>
      </c>
      <c r="O2392" s="25" t="s">
        <v>1801</v>
      </c>
      <c r="P2392" s="16" t="s">
        <v>10243</v>
      </c>
      <c r="Q2392" s="16" t="s">
        <v>17628</v>
      </c>
      <c r="R2392" s="19"/>
      <c r="S2392" s="19"/>
      <c r="T2392" s="19"/>
      <c r="U2392" s="19">
        <v>76</v>
      </c>
      <c r="V2392" s="19"/>
      <c r="W2392" s="19"/>
      <c r="X2392" s="19"/>
    </row>
    <row r="2393" spans="1:24">
      <c r="A2393" s="19">
        <v>2389</v>
      </c>
      <c r="B2393" s="16" t="s">
        <v>20542</v>
      </c>
      <c r="C2393" s="16" t="s">
        <v>1799</v>
      </c>
      <c r="D2393" s="16" t="s">
        <v>10422</v>
      </c>
      <c r="E2393" s="22">
        <v>2023</v>
      </c>
      <c r="F2393" s="16" t="s">
        <v>29</v>
      </c>
      <c r="G2393" s="16" t="s">
        <v>29</v>
      </c>
      <c r="H2393" s="16" t="s">
        <v>106</v>
      </c>
      <c r="I2393" s="16"/>
      <c r="J2393" s="16" t="s">
        <v>107</v>
      </c>
      <c r="K2393" s="16" t="s">
        <v>10421</v>
      </c>
      <c r="L2393" s="16" t="s">
        <v>2824</v>
      </c>
      <c r="M2393" s="19">
        <v>1</v>
      </c>
      <c r="N2393" s="16" t="s">
        <v>20543</v>
      </c>
      <c r="O2393" s="25" t="s">
        <v>10423</v>
      </c>
      <c r="P2393" s="16" t="s">
        <v>10424</v>
      </c>
      <c r="Q2393" s="16" t="s">
        <v>17628</v>
      </c>
      <c r="R2393" s="19"/>
      <c r="S2393" s="19"/>
      <c r="T2393" s="19"/>
      <c r="U2393" s="19"/>
      <c r="V2393" s="19"/>
      <c r="W2393" s="19"/>
      <c r="X2393" s="19"/>
    </row>
    <row r="2394" spans="1:24">
      <c r="A2394" s="19">
        <v>2390</v>
      </c>
      <c r="B2394" s="16" t="s">
        <v>20544</v>
      </c>
      <c r="C2394" s="16" t="s">
        <v>14630</v>
      </c>
      <c r="D2394" s="16" t="s">
        <v>14631</v>
      </c>
      <c r="E2394" s="22">
        <v>2011</v>
      </c>
      <c r="F2394" s="16" t="s">
        <v>29</v>
      </c>
      <c r="G2394" s="16" t="s">
        <v>29</v>
      </c>
      <c r="H2394" s="16" t="s">
        <v>1523</v>
      </c>
      <c r="I2394" s="16"/>
      <c r="J2394" s="16" t="s">
        <v>344</v>
      </c>
      <c r="K2394" s="16" t="s">
        <v>14629</v>
      </c>
      <c r="L2394" s="16" t="s">
        <v>2824</v>
      </c>
      <c r="M2394" s="19">
        <v>1</v>
      </c>
      <c r="N2394" s="16" t="s">
        <v>20545</v>
      </c>
      <c r="O2394" s="25" t="s">
        <v>14632</v>
      </c>
      <c r="P2394" s="16" t="s">
        <v>14633</v>
      </c>
      <c r="Q2394" s="16" t="s">
        <v>17628</v>
      </c>
      <c r="R2394" s="19"/>
      <c r="S2394" s="19"/>
      <c r="T2394" s="19"/>
      <c r="U2394" s="19"/>
      <c r="V2394" s="19"/>
      <c r="W2394" s="19"/>
      <c r="X2394" s="19"/>
    </row>
    <row r="2395" spans="1:24">
      <c r="A2395" s="19">
        <v>2391</v>
      </c>
      <c r="B2395" s="16" t="s">
        <v>5029</v>
      </c>
      <c r="C2395" s="16" t="s">
        <v>5027</v>
      </c>
      <c r="D2395" s="16" t="s">
        <v>5028</v>
      </c>
      <c r="E2395" s="22">
        <v>2021</v>
      </c>
      <c r="F2395" s="16" t="s">
        <v>286</v>
      </c>
      <c r="G2395" s="16" t="s">
        <v>53</v>
      </c>
      <c r="H2395" s="16" t="s">
        <v>115</v>
      </c>
      <c r="I2395" s="16" t="s">
        <v>287</v>
      </c>
      <c r="J2395" s="16"/>
      <c r="K2395" s="16"/>
      <c r="L2395" s="16" t="s">
        <v>2824</v>
      </c>
      <c r="M2395" s="19">
        <v>1</v>
      </c>
      <c r="N2395" s="16" t="s">
        <v>20546</v>
      </c>
      <c r="O2395" s="25" t="s">
        <v>5030</v>
      </c>
      <c r="P2395" s="16" t="s">
        <v>5031</v>
      </c>
      <c r="Q2395" s="16" t="s">
        <v>17628</v>
      </c>
      <c r="R2395" s="19"/>
      <c r="S2395" s="19"/>
      <c r="T2395" s="19"/>
      <c r="U2395" s="19"/>
      <c r="V2395" s="19"/>
      <c r="W2395" s="19"/>
      <c r="X2395" s="19"/>
    </row>
    <row r="2396" spans="1:24">
      <c r="A2396" s="19">
        <v>2392</v>
      </c>
      <c r="B2396" s="16" t="s">
        <v>10745</v>
      </c>
      <c r="C2396" s="16" t="s">
        <v>10746</v>
      </c>
      <c r="D2396" s="16" t="s">
        <v>10747</v>
      </c>
      <c r="E2396" s="22">
        <v>1997</v>
      </c>
      <c r="F2396" s="16" t="s">
        <v>29</v>
      </c>
      <c r="G2396" s="16" t="s">
        <v>29</v>
      </c>
      <c r="H2396" s="16" t="s">
        <v>1863</v>
      </c>
      <c r="I2396" s="16"/>
      <c r="J2396" s="16" t="s">
        <v>1864</v>
      </c>
      <c r="K2396" s="16" t="s">
        <v>10745</v>
      </c>
      <c r="L2396" s="16" t="s">
        <v>2824</v>
      </c>
      <c r="M2396" s="19">
        <v>1</v>
      </c>
      <c r="N2396" s="16" t="s">
        <v>20547</v>
      </c>
      <c r="O2396" s="25" t="s">
        <v>10748</v>
      </c>
      <c r="P2396" s="16" t="s">
        <v>10749</v>
      </c>
      <c r="Q2396" s="16" t="s">
        <v>17628</v>
      </c>
      <c r="R2396" s="19"/>
      <c r="S2396" s="19"/>
      <c r="T2396" s="19"/>
      <c r="U2396" s="19"/>
      <c r="V2396" s="19"/>
      <c r="W2396" s="19"/>
      <c r="X2396" s="19"/>
    </row>
    <row r="2397" spans="1:24">
      <c r="A2397" s="19">
        <v>2393</v>
      </c>
      <c r="B2397" s="16" t="s">
        <v>20548</v>
      </c>
      <c r="C2397" s="16" t="s">
        <v>15530</v>
      </c>
      <c r="D2397" s="16" t="s">
        <v>15531</v>
      </c>
      <c r="E2397" s="22">
        <v>2023</v>
      </c>
      <c r="F2397" s="16" t="s">
        <v>29</v>
      </c>
      <c r="G2397" s="16" t="s">
        <v>29</v>
      </c>
      <c r="H2397" s="16" t="s">
        <v>1523</v>
      </c>
      <c r="I2397" s="16"/>
      <c r="J2397" s="16" t="s">
        <v>344</v>
      </c>
      <c r="K2397" s="16" t="s">
        <v>15529</v>
      </c>
      <c r="L2397" s="16" t="s">
        <v>7417</v>
      </c>
      <c r="M2397" s="19">
        <v>1</v>
      </c>
      <c r="N2397" s="16" t="s">
        <v>20549</v>
      </c>
      <c r="O2397" s="25" t="s">
        <v>15532</v>
      </c>
      <c r="P2397" s="16" t="s">
        <v>15533</v>
      </c>
      <c r="Q2397" s="16" t="s">
        <v>17662</v>
      </c>
      <c r="R2397" s="19"/>
      <c r="S2397" s="19"/>
      <c r="T2397" s="19"/>
      <c r="U2397" s="19"/>
      <c r="V2397" s="19"/>
      <c r="W2397" s="19"/>
      <c r="X2397" s="19"/>
    </row>
    <row r="2398" spans="1:24">
      <c r="A2398" s="19">
        <v>2394</v>
      </c>
      <c r="B2398" s="16" t="s">
        <v>20550</v>
      </c>
      <c r="C2398" s="16" t="s">
        <v>15530</v>
      </c>
      <c r="D2398" s="16" t="s">
        <v>15531</v>
      </c>
      <c r="E2398" s="22">
        <v>2023</v>
      </c>
      <c r="F2398" s="16" t="s">
        <v>29</v>
      </c>
      <c r="G2398" s="16" t="s">
        <v>29</v>
      </c>
      <c r="H2398" s="16" t="s">
        <v>1523</v>
      </c>
      <c r="I2398" s="16"/>
      <c r="J2398" s="16" t="s">
        <v>344</v>
      </c>
      <c r="K2398" s="16" t="s">
        <v>15529</v>
      </c>
      <c r="L2398" s="16" t="s">
        <v>7417</v>
      </c>
      <c r="M2398" s="19">
        <v>1</v>
      </c>
      <c r="N2398" s="16" t="s">
        <v>20551</v>
      </c>
      <c r="O2398" s="25" t="s">
        <v>15534</v>
      </c>
      <c r="P2398" s="16" t="s">
        <v>15535</v>
      </c>
      <c r="Q2398" s="16" t="s">
        <v>17662</v>
      </c>
      <c r="R2398" s="19"/>
      <c r="S2398" s="19"/>
      <c r="T2398" s="19"/>
      <c r="U2398" s="19"/>
      <c r="V2398" s="19"/>
      <c r="W2398" s="19"/>
      <c r="X2398" s="19"/>
    </row>
    <row r="2399" spans="1:24">
      <c r="A2399" s="19">
        <v>2395</v>
      </c>
      <c r="B2399" s="16" t="s">
        <v>20552</v>
      </c>
      <c r="C2399" s="16" t="s">
        <v>15530</v>
      </c>
      <c r="D2399" s="16" t="s">
        <v>15531</v>
      </c>
      <c r="E2399" s="22">
        <v>2023</v>
      </c>
      <c r="F2399" s="16" t="s">
        <v>29</v>
      </c>
      <c r="G2399" s="16" t="s">
        <v>29</v>
      </c>
      <c r="H2399" s="16" t="s">
        <v>1523</v>
      </c>
      <c r="I2399" s="16"/>
      <c r="J2399" s="16" t="s">
        <v>344</v>
      </c>
      <c r="K2399" s="16" t="s">
        <v>15529</v>
      </c>
      <c r="L2399" s="16" t="s">
        <v>7417</v>
      </c>
      <c r="M2399" s="19">
        <v>1</v>
      </c>
      <c r="N2399" s="16" t="s">
        <v>20553</v>
      </c>
      <c r="O2399" s="25" t="s">
        <v>15536</v>
      </c>
      <c r="P2399" s="16" t="s">
        <v>15537</v>
      </c>
      <c r="Q2399" s="16" t="s">
        <v>17662</v>
      </c>
      <c r="R2399" s="19"/>
      <c r="S2399" s="19"/>
      <c r="T2399" s="19"/>
      <c r="U2399" s="19"/>
      <c r="V2399" s="19"/>
      <c r="W2399" s="19"/>
      <c r="X2399" s="19"/>
    </row>
    <row r="2400" spans="1:24">
      <c r="A2400" s="19">
        <v>2396</v>
      </c>
      <c r="B2400" s="16" t="s">
        <v>20554</v>
      </c>
      <c r="C2400" s="16" t="s">
        <v>14154</v>
      </c>
      <c r="D2400" s="16" t="s">
        <v>14155</v>
      </c>
      <c r="E2400" s="22">
        <v>2018</v>
      </c>
      <c r="F2400" s="16" t="s">
        <v>29</v>
      </c>
      <c r="G2400" s="16" t="s">
        <v>29</v>
      </c>
      <c r="H2400" s="16" t="s">
        <v>146</v>
      </c>
      <c r="I2400" s="16"/>
      <c r="J2400" s="16" t="s">
        <v>153</v>
      </c>
      <c r="K2400" s="16" t="s">
        <v>14153</v>
      </c>
      <c r="L2400" s="16" t="s">
        <v>3169</v>
      </c>
      <c r="M2400" s="19">
        <v>1</v>
      </c>
      <c r="N2400" s="16" t="s">
        <v>20555</v>
      </c>
      <c r="O2400" s="25" t="s">
        <v>14156</v>
      </c>
      <c r="P2400" s="16" t="s">
        <v>14157</v>
      </c>
      <c r="Q2400" s="16" t="s">
        <v>17630</v>
      </c>
      <c r="R2400" s="19"/>
      <c r="S2400" s="19"/>
      <c r="T2400" s="19"/>
      <c r="U2400" s="19"/>
      <c r="V2400" s="19"/>
      <c r="W2400" s="19"/>
      <c r="X2400" s="19"/>
    </row>
    <row r="2401" spans="1:24">
      <c r="A2401" s="19">
        <v>2397</v>
      </c>
      <c r="B2401" s="16" t="s">
        <v>20556</v>
      </c>
      <c r="C2401" s="16" t="s">
        <v>11447</v>
      </c>
      <c r="D2401" s="16" t="s">
        <v>11448</v>
      </c>
      <c r="E2401" s="22">
        <v>1968</v>
      </c>
      <c r="F2401" s="16" t="s">
        <v>29</v>
      </c>
      <c r="G2401" s="16" t="s">
        <v>29</v>
      </c>
      <c r="H2401" s="16" t="s">
        <v>165</v>
      </c>
      <c r="I2401" s="16"/>
      <c r="J2401" s="16" t="s">
        <v>166</v>
      </c>
      <c r="K2401" s="16" t="s">
        <v>11446</v>
      </c>
      <c r="L2401" s="16" t="s">
        <v>9073</v>
      </c>
      <c r="M2401" s="19">
        <v>1</v>
      </c>
      <c r="N2401" s="16" t="s">
        <v>20557</v>
      </c>
      <c r="O2401" s="25" t="s">
        <v>11449</v>
      </c>
      <c r="P2401" s="16" t="s">
        <v>11450</v>
      </c>
      <c r="Q2401" s="16" t="s">
        <v>17641</v>
      </c>
      <c r="R2401" s="19"/>
      <c r="S2401" s="19"/>
      <c r="T2401" s="19"/>
      <c r="U2401" s="19"/>
      <c r="V2401" s="19"/>
      <c r="W2401" s="19"/>
      <c r="X2401" s="19"/>
    </row>
    <row r="2402" spans="1:24">
      <c r="A2402" s="19">
        <v>2398</v>
      </c>
      <c r="B2402" s="16" t="s">
        <v>20558</v>
      </c>
      <c r="C2402" s="16" t="s">
        <v>11447</v>
      </c>
      <c r="D2402" s="16" t="s">
        <v>11448</v>
      </c>
      <c r="E2402" s="22">
        <v>1968</v>
      </c>
      <c r="F2402" s="16" t="s">
        <v>29</v>
      </c>
      <c r="G2402" s="16" t="s">
        <v>29</v>
      </c>
      <c r="H2402" s="16" t="s">
        <v>165</v>
      </c>
      <c r="I2402" s="16"/>
      <c r="J2402" s="16" t="s">
        <v>166</v>
      </c>
      <c r="K2402" s="16" t="s">
        <v>11446</v>
      </c>
      <c r="L2402" s="16" t="s">
        <v>9073</v>
      </c>
      <c r="M2402" s="19">
        <v>1</v>
      </c>
      <c r="N2402" s="16" t="s">
        <v>20559</v>
      </c>
      <c r="O2402" s="25" t="s">
        <v>11451</v>
      </c>
      <c r="P2402" s="16" t="s">
        <v>11452</v>
      </c>
      <c r="Q2402" s="16" t="s">
        <v>17641</v>
      </c>
      <c r="R2402" s="19"/>
      <c r="S2402" s="19"/>
      <c r="T2402" s="19"/>
      <c r="U2402" s="19"/>
      <c r="V2402" s="19"/>
      <c r="W2402" s="19"/>
      <c r="X2402" s="19"/>
    </row>
    <row r="2403" spans="1:24">
      <c r="A2403" s="19">
        <v>2399</v>
      </c>
      <c r="B2403" s="16" t="s">
        <v>20560</v>
      </c>
      <c r="C2403" s="16" t="s">
        <v>11447</v>
      </c>
      <c r="D2403" s="16" t="s">
        <v>11448</v>
      </c>
      <c r="E2403" s="22">
        <v>1968</v>
      </c>
      <c r="F2403" s="16" t="s">
        <v>29</v>
      </c>
      <c r="G2403" s="16" t="s">
        <v>29</v>
      </c>
      <c r="H2403" s="16" t="s">
        <v>165</v>
      </c>
      <c r="I2403" s="16"/>
      <c r="J2403" s="16" t="s">
        <v>166</v>
      </c>
      <c r="K2403" s="16" t="s">
        <v>11446</v>
      </c>
      <c r="L2403" s="16" t="s">
        <v>9073</v>
      </c>
      <c r="M2403" s="19">
        <v>1</v>
      </c>
      <c r="N2403" s="16" t="s">
        <v>20561</v>
      </c>
      <c r="O2403" s="25" t="s">
        <v>11453</v>
      </c>
      <c r="P2403" s="16" t="s">
        <v>11454</v>
      </c>
      <c r="Q2403" s="16" t="s">
        <v>17641</v>
      </c>
      <c r="R2403" s="19"/>
      <c r="S2403" s="19"/>
      <c r="T2403" s="19"/>
      <c r="U2403" s="19"/>
      <c r="V2403" s="19"/>
      <c r="W2403" s="19"/>
      <c r="X2403" s="19"/>
    </row>
    <row r="2404" spans="1:24">
      <c r="A2404" s="19">
        <v>2400</v>
      </c>
      <c r="B2404" s="16" t="s">
        <v>20562</v>
      </c>
      <c r="C2404" s="16" t="s">
        <v>11447</v>
      </c>
      <c r="D2404" s="16" t="s">
        <v>11448</v>
      </c>
      <c r="E2404" s="22">
        <v>1968</v>
      </c>
      <c r="F2404" s="16" t="s">
        <v>29</v>
      </c>
      <c r="G2404" s="16" t="s">
        <v>29</v>
      </c>
      <c r="H2404" s="16" t="s">
        <v>165</v>
      </c>
      <c r="I2404" s="16"/>
      <c r="J2404" s="16" t="s">
        <v>166</v>
      </c>
      <c r="K2404" s="16" t="s">
        <v>11446</v>
      </c>
      <c r="L2404" s="16" t="s">
        <v>9073</v>
      </c>
      <c r="M2404" s="19">
        <v>1</v>
      </c>
      <c r="N2404" s="16" t="s">
        <v>20563</v>
      </c>
      <c r="O2404" s="25" t="s">
        <v>11455</v>
      </c>
      <c r="P2404" s="16" t="s">
        <v>11456</v>
      </c>
      <c r="Q2404" s="16" t="s">
        <v>17641</v>
      </c>
      <c r="R2404" s="19"/>
      <c r="S2404" s="19"/>
      <c r="T2404" s="19"/>
      <c r="U2404" s="19"/>
      <c r="V2404" s="19"/>
      <c r="W2404" s="19"/>
      <c r="X2404" s="19"/>
    </row>
    <row r="2405" spans="1:24">
      <c r="A2405" s="19">
        <v>2401</v>
      </c>
      <c r="B2405" s="16" t="s">
        <v>19141</v>
      </c>
      <c r="C2405" s="16" t="s">
        <v>11447</v>
      </c>
      <c r="D2405" s="16" t="s">
        <v>11526</v>
      </c>
      <c r="E2405" s="22">
        <v>2023</v>
      </c>
      <c r="F2405" s="16" t="s">
        <v>29</v>
      </c>
      <c r="G2405" s="16" t="s">
        <v>29</v>
      </c>
      <c r="H2405" s="16" t="s">
        <v>165</v>
      </c>
      <c r="I2405" s="16"/>
      <c r="J2405" s="16" t="s">
        <v>166</v>
      </c>
      <c r="K2405" s="16" t="s">
        <v>11518</v>
      </c>
      <c r="L2405" s="16" t="s">
        <v>9073</v>
      </c>
      <c r="M2405" s="19">
        <v>1</v>
      </c>
      <c r="N2405" s="16" t="s">
        <v>20564</v>
      </c>
      <c r="O2405" s="25" t="s">
        <v>11527</v>
      </c>
      <c r="P2405" s="16" t="s">
        <v>11528</v>
      </c>
      <c r="Q2405" s="16" t="s">
        <v>17641</v>
      </c>
      <c r="R2405" s="19"/>
      <c r="S2405" s="19"/>
      <c r="T2405" s="19"/>
      <c r="U2405" s="19"/>
      <c r="V2405" s="19"/>
      <c r="W2405" s="19"/>
      <c r="X2405" s="19"/>
    </row>
    <row r="2406" spans="1:24">
      <c r="A2406" s="19">
        <v>2402</v>
      </c>
      <c r="B2406" s="16" t="s">
        <v>19143</v>
      </c>
      <c r="C2406" s="16" t="s">
        <v>11447</v>
      </c>
      <c r="D2406" s="16" t="s">
        <v>11526</v>
      </c>
      <c r="E2406" s="22">
        <v>1999</v>
      </c>
      <c r="F2406" s="16" t="s">
        <v>29</v>
      </c>
      <c r="G2406" s="16" t="s">
        <v>29</v>
      </c>
      <c r="H2406" s="16" t="s">
        <v>165</v>
      </c>
      <c r="I2406" s="16"/>
      <c r="J2406" s="16" t="s">
        <v>166</v>
      </c>
      <c r="K2406" s="16" t="s">
        <v>11518</v>
      </c>
      <c r="L2406" s="16" t="s">
        <v>9073</v>
      </c>
      <c r="M2406" s="19">
        <v>1</v>
      </c>
      <c r="N2406" s="16" t="s">
        <v>20565</v>
      </c>
      <c r="O2406" s="25" t="s">
        <v>11529</v>
      </c>
      <c r="P2406" s="16" t="s">
        <v>11530</v>
      </c>
      <c r="Q2406" s="16" t="s">
        <v>17641</v>
      </c>
      <c r="R2406" s="19"/>
      <c r="S2406" s="19"/>
      <c r="T2406" s="19"/>
      <c r="U2406" s="19"/>
      <c r="V2406" s="19"/>
      <c r="W2406" s="19"/>
      <c r="X2406" s="19"/>
    </row>
    <row r="2407" spans="1:24">
      <c r="A2407" s="19">
        <v>2403</v>
      </c>
      <c r="B2407" s="16" t="s">
        <v>20566</v>
      </c>
      <c r="C2407" s="16" t="s">
        <v>11447</v>
      </c>
      <c r="D2407" s="16" t="s">
        <v>11526</v>
      </c>
      <c r="E2407" s="22">
        <v>1999</v>
      </c>
      <c r="F2407" s="16" t="s">
        <v>29</v>
      </c>
      <c r="G2407" s="16" t="s">
        <v>29</v>
      </c>
      <c r="H2407" s="16" t="s">
        <v>165</v>
      </c>
      <c r="I2407" s="16"/>
      <c r="J2407" s="16" t="s">
        <v>166</v>
      </c>
      <c r="K2407" s="16" t="s">
        <v>11518</v>
      </c>
      <c r="L2407" s="16" t="s">
        <v>9073</v>
      </c>
      <c r="M2407" s="19">
        <v>1</v>
      </c>
      <c r="N2407" s="16" t="s">
        <v>20567</v>
      </c>
      <c r="O2407" s="25" t="s">
        <v>11531</v>
      </c>
      <c r="P2407" s="16" t="s">
        <v>11532</v>
      </c>
      <c r="Q2407" s="16" t="s">
        <v>17641</v>
      </c>
      <c r="R2407" s="19"/>
      <c r="S2407" s="19"/>
      <c r="T2407" s="19"/>
      <c r="U2407" s="19"/>
      <c r="V2407" s="19"/>
      <c r="W2407" s="19"/>
      <c r="X2407" s="19"/>
    </row>
    <row r="2408" spans="1:24">
      <c r="A2408" s="19">
        <v>2404</v>
      </c>
      <c r="B2408" s="16" t="s">
        <v>9545</v>
      </c>
      <c r="C2408" s="16" t="s">
        <v>9546</v>
      </c>
      <c r="D2408" s="16" t="s">
        <v>9547</v>
      </c>
      <c r="E2408" s="22">
        <v>2013</v>
      </c>
      <c r="F2408" s="16" t="s">
        <v>29</v>
      </c>
      <c r="G2408" s="16" t="s">
        <v>29</v>
      </c>
      <c r="H2408" s="16" t="s">
        <v>106</v>
      </c>
      <c r="I2408" s="16"/>
      <c r="J2408" s="16" t="s">
        <v>9544</v>
      </c>
      <c r="K2408" s="16" t="s">
        <v>9545</v>
      </c>
      <c r="L2408" s="16" t="s">
        <v>2824</v>
      </c>
      <c r="M2408" s="19">
        <v>1</v>
      </c>
      <c r="N2408" s="16" t="s">
        <v>20568</v>
      </c>
      <c r="O2408" s="25" t="s">
        <v>9548</v>
      </c>
      <c r="P2408" s="16" t="s">
        <v>9549</v>
      </c>
      <c r="Q2408" s="16" t="s">
        <v>17628</v>
      </c>
      <c r="R2408" s="19"/>
      <c r="S2408" s="19"/>
      <c r="T2408" s="19"/>
      <c r="U2408" s="19"/>
      <c r="V2408" s="19"/>
      <c r="W2408" s="19"/>
      <c r="X2408" s="19"/>
    </row>
    <row r="2409" spans="1:24">
      <c r="A2409" s="19">
        <v>2405</v>
      </c>
      <c r="B2409" s="16" t="s">
        <v>20569</v>
      </c>
      <c r="C2409" s="16" t="s">
        <v>10330</v>
      </c>
      <c r="D2409" s="16" t="s">
        <v>10331</v>
      </c>
      <c r="E2409" s="22">
        <v>2013</v>
      </c>
      <c r="F2409" s="16" t="s">
        <v>29</v>
      </c>
      <c r="G2409" s="16" t="s">
        <v>29</v>
      </c>
      <c r="H2409" s="16" t="s">
        <v>106</v>
      </c>
      <c r="I2409" s="16"/>
      <c r="J2409" s="16" t="s">
        <v>107</v>
      </c>
      <c r="K2409" s="16" t="s">
        <v>10329</v>
      </c>
      <c r="L2409" s="16" t="s">
        <v>2824</v>
      </c>
      <c r="M2409" s="19">
        <v>1</v>
      </c>
      <c r="N2409" s="16" t="s">
        <v>20570</v>
      </c>
      <c r="O2409" s="25" t="s">
        <v>10332</v>
      </c>
      <c r="P2409" s="16" t="s">
        <v>10333</v>
      </c>
      <c r="Q2409" s="16" t="s">
        <v>17628</v>
      </c>
      <c r="R2409" s="19"/>
      <c r="S2409" s="19"/>
      <c r="T2409" s="19"/>
      <c r="U2409" s="19"/>
      <c r="V2409" s="19"/>
      <c r="W2409" s="19"/>
      <c r="X2409" s="19"/>
    </row>
    <row r="2410" spans="1:24">
      <c r="A2410" s="19">
        <v>2406</v>
      </c>
      <c r="B2410" s="16" t="s">
        <v>20571</v>
      </c>
      <c r="C2410" s="16" t="s">
        <v>10330</v>
      </c>
      <c r="D2410" s="16" t="s">
        <v>11263</v>
      </c>
      <c r="E2410" s="22">
        <v>2020</v>
      </c>
      <c r="F2410" s="16" t="s">
        <v>311</v>
      </c>
      <c r="G2410" s="16" t="s">
        <v>29</v>
      </c>
      <c r="H2410" s="16" t="s">
        <v>692</v>
      </c>
      <c r="I2410" s="16"/>
      <c r="J2410" s="16" t="s">
        <v>344</v>
      </c>
      <c r="K2410" s="16" t="s">
        <v>11007</v>
      </c>
      <c r="L2410" s="16" t="s">
        <v>2824</v>
      </c>
      <c r="M2410" s="19">
        <v>1</v>
      </c>
      <c r="N2410" s="16" t="s">
        <v>20572</v>
      </c>
      <c r="O2410" s="25" t="s">
        <v>11264</v>
      </c>
      <c r="P2410" s="16" t="s">
        <v>11265</v>
      </c>
      <c r="Q2410" s="16" t="s">
        <v>17628</v>
      </c>
      <c r="R2410" s="19"/>
      <c r="S2410" s="19"/>
      <c r="T2410" s="19"/>
      <c r="U2410" s="19"/>
      <c r="V2410" s="19"/>
      <c r="W2410" s="19"/>
      <c r="X2410" s="19"/>
    </row>
    <row r="2411" spans="1:24">
      <c r="A2411" s="19">
        <v>2407</v>
      </c>
      <c r="B2411" s="16" t="s">
        <v>20573</v>
      </c>
      <c r="C2411" s="16" t="s">
        <v>10330</v>
      </c>
      <c r="D2411" s="16" t="s">
        <v>10543</v>
      </c>
      <c r="E2411" s="22">
        <v>2019</v>
      </c>
      <c r="F2411" s="16" t="s">
        <v>311</v>
      </c>
      <c r="G2411" s="16" t="s">
        <v>29</v>
      </c>
      <c r="H2411" s="16" t="s">
        <v>106</v>
      </c>
      <c r="I2411" s="16"/>
      <c r="J2411" s="16" t="s">
        <v>344</v>
      </c>
      <c r="K2411" s="16" t="s">
        <v>10542</v>
      </c>
      <c r="L2411" s="16" t="s">
        <v>2824</v>
      </c>
      <c r="M2411" s="19">
        <v>1</v>
      </c>
      <c r="N2411" s="16" t="s">
        <v>20574</v>
      </c>
      <c r="O2411" s="25" t="s">
        <v>10544</v>
      </c>
      <c r="P2411" s="16" t="s">
        <v>10545</v>
      </c>
      <c r="Q2411" s="16" t="s">
        <v>17628</v>
      </c>
      <c r="R2411" s="19"/>
      <c r="S2411" s="19"/>
      <c r="T2411" s="19"/>
      <c r="U2411" s="19"/>
      <c r="V2411" s="19"/>
      <c r="W2411" s="19"/>
      <c r="X2411" s="19"/>
    </row>
    <row r="2412" spans="1:24">
      <c r="A2412" s="19">
        <v>2408</v>
      </c>
      <c r="B2412" s="16" t="s">
        <v>20575</v>
      </c>
      <c r="C2412" s="16" t="s">
        <v>10330</v>
      </c>
      <c r="D2412" s="16" t="s">
        <v>10547</v>
      </c>
      <c r="E2412" s="22">
        <v>2019</v>
      </c>
      <c r="F2412" s="16" t="s">
        <v>311</v>
      </c>
      <c r="G2412" s="16" t="s">
        <v>29</v>
      </c>
      <c r="H2412" s="16" t="s">
        <v>106</v>
      </c>
      <c r="I2412" s="16"/>
      <c r="J2412" s="16" t="s">
        <v>344</v>
      </c>
      <c r="K2412" s="16" t="s">
        <v>10546</v>
      </c>
      <c r="L2412" s="16" t="s">
        <v>2824</v>
      </c>
      <c r="M2412" s="19">
        <v>1</v>
      </c>
      <c r="N2412" s="16" t="s">
        <v>20576</v>
      </c>
      <c r="O2412" s="25" t="s">
        <v>10548</v>
      </c>
      <c r="P2412" s="16" t="s">
        <v>10549</v>
      </c>
      <c r="Q2412" s="16" t="s">
        <v>17628</v>
      </c>
      <c r="R2412" s="19"/>
      <c r="S2412" s="19"/>
      <c r="T2412" s="19"/>
      <c r="U2412" s="19"/>
      <c r="V2412" s="19"/>
      <c r="W2412" s="19"/>
      <c r="X2412" s="19"/>
    </row>
    <row r="2413" spans="1:24">
      <c r="A2413" s="19">
        <v>2409</v>
      </c>
      <c r="B2413" s="16" t="s">
        <v>10794</v>
      </c>
      <c r="C2413" s="16" t="s">
        <v>10795</v>
      </c>
      <c r="D2413" s="16" t="s">
        <v>10796</v>
      </c>
      <c r="E2413" s="22">
        <v>2020</v>
      </c>
      <c r="F2413" s="16" t="s">
        <v>311</v>
      </c>
      <c r="G2413" s="16" t="s">
        <v>29</v>
      </c>
      <c r="H2413" s="16" t="s">
        <v>692</v>
      </c>
      <c r="I2413" s="16"/>
      <c r="J2413" s="16" t="s">
        <v>711</v>
      </c>
      <c r="K2413" s="16" t="s">
        <v>10794</v>
      </c>
      <c r="L2413" s="16" t="s">
        <v>7417</v>
      </c>
      <c r="M2413" s="19">
        <v>1</v>
      </c>
      <c r="N2413" s="16" t="s">
        <v>20577</v>
      </c>
      <c r="O2413" s="25" t="s">
        <v>10797</v>
      </c>
      <c r="P2413" s="16" t="s">
        <v>10798</v>
      </c>
      <c r="Q2413" s="16" t="s">
        <v>17662</v>
      </c>
      <c r="R2413" s="19"/>
      <c r="S2413" s="19"/>
      <c r="T2413" s="19"/>
      <c r="U2413" s="19"/>
      <c r="V2413" s="19"/>
      <c r="W2413" s="19"/>
      <c r="X2413" s="19"/>
    </row>
    <row r="2414" spans="1:24">
      <c r="A2414" s="19">
        <v>2410</v>
      </c>
      <c r="B2414" s="16" t="s">
        <v>315</v>
      </c>
      <c r="C2414" s="16" t="s">
        <v>316</v>
      </c>
      <c r="D2414" s="16" t="s">
        <v>317</v>
      </c>
      <c r="E2414" s="22">
        <v>2019</v>
      </c>
      <c r="F2414" s="16" t="s">
        <v>29</v>
      </c>
      <c r="G2414" s="16" t="s">
        <v>29</v>
      </c>
      <c r="H2414" s="16" t="s">
        <v>146</v>
      </c>
      <c r="I2414" s="16"/>
      <c r="J2414" s="16" t="s">
        <v>319</v>
      </c>
      <c r="K2414" s="16" t="s">
        <v>315</v>
      </c>
      <c r="L2414" s="16" t="s">
        <v>2824</v>
      </c>
      <c r="M2414" s="19">
        <v>1</v>
      </c>
      <c r="N2414" s="16" t="s">
        <v>320</v>
      </c>
      <c r="O2414" s="25" t="s">
        <v>318</v>
      </c>
      <c r="P2414" s="16" t="s">
        <v>13290</v>
      </c>
      <c r="Q2414" s="16" t="s">
        <v>17628</v>
      </c>
      <c r="R2414" s="19">
        <v>41</v>
      </c>
      <c r="S2414" s="19">
        <v>49</v>
      </c>
      <c r="T2414" s="19"/>
      <c r="U2414" s="19"/>
      <c r="V2414" s="19"/>
      <c r="W2414" s="19"/>
      <c r="X2414" s="19">
        <v>20</v>
      </c>
    </row>
    <row r="2415" spans="1:24">
      <c r="A2415" s="19">
        <v>2411</v>
      </c>
      <c r="B2415" s="16" t="s">
        <v>1240</v>
      </c>
      <c r="C2415" s="16" t="s">
        <v>1241</v>
      </c>
      <c r="D2415" s="16" t="s">
        <v>1242</v>
      </c>
      <c r="E2415" s="22">
        <v>2019</v>
      </c>
      <c r="F2415" s="16" t="s">
        <v>29</v>
      </c>
      <c r="G2415" s="16" t="s">
        <v>29</v>
      </c>
      <c r="H2415" s="16" t="s">
        <v>258</v>
      </c>
      <c r="I2415" s="16"/>
      <c r="J2415" s="16" t="s">
        <v>1244</v>
      </c>
      <c r="K2415" s="16" t="s">
        <v>12221</v>
      </c>
      <c r="L2415" s="16" t="s">
        <v>7417</v>
      </c>
      <c r="M2415" s="19">
        <v>1</v>
      </c>
      <c r="N2415" s="16" t="s">
        <v>1245</v>
      </c>
      <c r="O2415" s="25" t="s">
        <v>1243</v>
      </c>
      <c r="P2415" s="16" t="s">
        <v>12222</v>
      </c>
      <c r="Q2415" s="16" t="s">
        <v>17662</v>
      </c>
      <c r="R2415" s="19"/>
      <c r="S2415" s="19"/>
      <c r="T2415" s="19">
        <v>50</v>
      </c>
      <c r="U2415" s="19"/>
      <c r="V2415" s="19"/>
      <c r="W2415" s="19"/>
      <c r="X2415" s="19"/>
    </row>
    <row r="2416" spans="1:24">
      <c r="A2416" s="19">
        <v>2412</v>
      </c>
      <c r="B2416" s="16" t="s">
        <v>20578</v>
      </c>
      <c r="C2416" s="16" t="s">
        <v>1241</v>
      </c>
      <c r="D2416" s="16" t="s">
        <v>1242</v>
      </c>
      <c r="E2416" s="22">
        <v>1999</v>
      </c>
      <c r="F2416" s="16" t="s">
        <v>29</v>
      </c>
      <c r="G2416" s="16" t="s">
        <v>29</v>
      </c>
      <c r="H2416" s="16" t="s">
        <v>1523</v>
      </c>
      <c r="I2416" s="16"/>
      <c r="J2416" s="16" t="s">
        <v>344</v>
      </c>
      <c r="K2416" s="16" t="s">
        <v>12221</v>
      </c>
      <c r="L2416" s="16" t="s">
        <v>7417</v>
      </c>
      <c r="M2416" s="19">
        <v>1</v>
      </c>
      <c r="N2416" s="16" t="s">
        <v>20579</v>
      </c>
      <c r="O2416" s="25" t="s">
        <v>14978</v>
      </c>
      <c r="P2416" s="16" t="s">
        <v>14979</v>
      </c>
      <c r="Q2416" s="16" t="s">
        <v>17662</v>
      </c>
      <c r="R2416" s="19"/>
      <c r="S2416" s="19"/>
      <c r="T2416" s="19"/>
      <c r="U2416" s="19"/>
      <c r="V2416" s="19"/>
      <c r="W2416" s="19"/>
      <c r="X2416" s="19"/>
    </row>
    <row r="2417" spans="1:24">
      <c r="A2417" s="19">
        <v>2413</v>
      </c>
      <c r="B2417" s="16" t="s">
        <v>20580</v>
      </c>
      <c r="C2417" s="16" t="s">
        <v>1241</v>
      </c>
      <c r="D2417" s="16" t="s">
        <v>1242</v>
      </c>
      <c r="E2417" s="22">
        <v>1999</v>
      </c>
      <c r="F2417" s="16" t="s">
        <v>29</v>
      </c>
      <c r="G2417" s="16" t="s">
        <v>29</v>
      </c>
      <c r="H2417" s="16" t="s">
        <v>1523</v>
      </c>
      <c r="I2417" s="16"/>
      <c r="J2417" s="16" t="s">
        <v>344</v>
      </c>
      <c r="K2417" s="16" t="s">
        <v>12221</v>
      </c>
      <c r="L2417" s="16" t="s">
        <v>7417</v>
      </c>
      <c r="M2417" s="19">
        <v>1</v>
      </c>
      <c r="N2417" s="16" t="s">
        <v>20581</v>
      </c>
      <c r="O2417" s="25" t="s">
        <v>14980</v>
      </c>
      <c r="P2417" s="16" t="s">
        <v>14981</v>
      </c>
      <c r="Q2417" s="16" t="s">
        <v>17662</v>
      </c>
      <c r="R2417" s="19"/>
      <c r="S2417" s="19"/>
      <c r="T2417" s="19"/>
      <c r="U2417" s="19"/>
      <c r="V2417" s="19"/>
      <c r="W2417" s="19"/>
      <c r="X2417" s="19"/>
    </row>
    <row r="2418" spans="1:24">
      <c r="A2418" s="19">
        <v>2414</v>
      </c>
      <c r="B2418" s="16" t="s">
        <v>2068</v>
      </c>
      <c r="C2418" s="16" t="s">
        <v>2069</v>
      </c>
      <c r="D2418" s="16" t="s">
        <v>2070</v>
      </c>
      <c r="E2418" s="22">
        <v>2025</v>
      </c>
      <c r="F2418" s="16" t="s">
        <v>29</v>
      </c>
      <c r="G2418" s="16" t="s">
        <v>29</v>
      </c>
      <c r="H2418" s="16" t="s">
        <v>106</v>
      </c>
      <c r="I2418" s="16"/>
      <c r="J2418" s="16" t="s">
        <v>107</v>
      </c>
      <c r="K2418" s="16" t="s">
        <v>9965</v>
      </c>
      <c r="L2418" s="16" t="s">
        <v>2824</v>
      </c>
      <c r="M2418" s="19">
        <v>1</v>
      </c>
      <c r="N2418" s="16" t="s">
        <v>2072</v>
      </c>
      <c r="O2418" s="25" t="s">
        <v>2071</v>
      </c>
      <c r="P2418" s="16" t="s">
        <v>9966</v>
      </c>
      <c r="Q2418" s="16" t="s">
        <v>17628</v>
      </c>
      <c r="R2418" s="19"/>
      <c r="S2418" s="19"/>
      <c r="T2418" s="19"/>
      <c r="U2418" s="19"/>
      <c r="V2418" s="19">
        <v>38</v>
      </c>
      <c r="W2418" s="19"/>
      <c r="X2418" s="19"/>
    </row>
    <row r="2419" spans="1:24">
      <c r="A2419" s="19">
        <v>2415</v>
      </c>
      <c r="B2419" s="16" t="s">
        <v>20582</v>
      </c>
      <c r="C2419" s="16" t="s">
        <v>11995</v>
      </c>
      <c r="D2419" s="16" t="s">
        <v>11996</v>
      </c>
      <c r="E2419" s="22">
        <v>2019</v>
      </c>
      <c r="F2419" s="16" t="s">
        <v>29</v>
      </c>
      <c r="G2419" s="16" t="s">
        <v>29</v>
      </c>
      <c r="H2419" s="16" t="s">
        <v>258</v>
      </c>
      <c r="I2419" s="16"/>
      <c r="J2419" s="16" t="s">
        <v>989</v>
      </c>
      <c r="K2419" s="16" t="s">
        <v>11994</v>
      </c>
      <c r="L2419" s="16" t="s">
        <v>7417</v>
      </c>
      <c r="M2419" s="19">
        <v>1</v>
      </c>
      <c r="N2419" s="16" t="s">
        <v>20583</v>
      </c>
      <c r="O2419" s="25" t="s">
        <v>11997</v>
      </c>
      <c r="P2419" s="16" t="s">
        <v>11998</v>
      </c>
      <c r="Q2419" s="16" t="s">
        <v>17662</v>
      </c>
      <c r="R2419" s="19"/>
      <c r="S2419" s="19"/>
      <c r="T2419" s="19"/>
      <c r="U2419" s="19"/>
      <c r="V2419" s="19"/>
      <c r="W2419" s="19"/>
      <c r="X2419" s="19"/>
    </row>
    <row r="2420" spans="1:24">
      <c r="A2420" s="19">
        <v>2416</v>
      </c>
      <c r="B2420" s="16" t="s">
        <v>20584</v>
      </c>
      <c r="C2420" s="16" t="s">
        <v>11995</v>
      </c>
      <c r="D2420" s="16" t="s">
        <v>11996</v>
      </c>
      <c r="E2420" s="22">
        <v>2019</v>
      </c>
      <c r="F2420" s="16" t="s">
        <v>29</v>
      </c>
      <c r="G2420" s="16" t="s">
        <v>29</v>
      </c>
      <c r="H2420" s="16" t="s">
        <v>258</v>
      </c>
      <c r="I2420" s="16"/>
      <c r="J2420" s="16" t="s">
        <v>989</v>
      </c>
      <c r="K2420" s="16" t="s">
        <v>11994</v>
      </c>
      <c r="L2420" s="16" t="s">
        <v>7417</v>
      </c>
      <c r="M2420" s="19">
        <v>1</v>
      </c>
      <c r="N2420" s="16" t="s">
        <v>20585</v>
      </c>
      <c r="O2420" s="25" t="s">
        <v>11999</v>
      </c>
      <c r="P2420" s="16" t="s">
        <v>12000</v>
      </c>
      <c r="Q2420" s="16" t="s">
        <v>17662</v>
      </c>
      <c r="R2420" s="19"/>
      <c r="S2420" s="19"/>
      <c r="T2420" s="19"/>
      <c r="U2420" s="19"/>
      <c r="V2420" s="19"/>
      <c r="W2420" s="19"/>
      <c r="X2420" s="19"/>
    </row>
    <row r="2421" spans="1:24">
      <c r="A2421" s="19">
        <v>2417</v>
      </c>
      <c r="B2421" s="16" t="s">
        <v>20586</v>
      </c>
      <c r="C2421" s="16" t="s">
        <v>11995</v>
      </c>
      <c r="D2421" s="16" t="s">
        <v>11996</v>
      </c>
      <c r="E2421" s="22">
        <v>2019</v>
      </c>
      <c r="F2421" s="16" t="s">
        <v>29</v>
      </c>
      <c r="G2421" s="16" t="s">
        <v>29</v>
      </c>
      <c r="H2421" s="16" t="s">
        <v>258</v>
      </c>
      <c r="I2421" s="16"/>
      <c r="J2421" s="16" t="s">
        <v>989</v>
      </c>
      <c r="K2421" s="16" t="s">
        <v>11994</v>
      </c>
      <c r="L2421" s="16" t="s">
        <v>7417</v>
      </c>
      <c r="M2421" s="19">
        <v>1</v>
      </c>
      <c r="N2421" s="16" t="s">
        <v>20587</v>
      </c>
      <c r="O2421" s="25" t="s">
        <v>12001</v>
      </c>
      <c r="P2421" s="16" t="s">
        <v>12002</v>
      </c>
      <c r="Q2421" s="16" t="s">
        <v>17662</v>
      </c>
      <c r="R2421" s="19"/>
      <c r="S2421" s="19"/>
      <c r="T2421" s="19"/>
      <c r="U2421" s="19"/>
      <c r="V2421" s="19"/>
      <c r="W2421" s="19"/>
      <c r="X2421" s="19"/>
    </row>
    <row r="2422" spans="1:24">
      <c r="A2422" s="19">
        <v>2418</v>
      </c>
      <c r="B2422" s="16" t="s">
        <v>3580</v>
      </c>
      <c r="C2422" s="16" t="s">
        <v>3578</v>
      </c>
      <c r="D2422" s="16" t="s">
        <v>3579</v>
      </c>
      <c r="E2422" s="22">
        <v>1995</v>
      </c>
      <c r="F2422" s="16" t="s">
        <v>177</v>
      </c>
      <c r="G2422" s="16" t="s">
        <v>53</v>
      </c>
      <c r="H2422" s="16" t="s">
        <v>178</v>
      </c>
      <c r="I2422" s="16" t="s">
        <v>3562</v>
      </c>
      <c r="J2422" s="16"/>
      <c r="K2422" s="16"/>
      <c r="L2422" s="16" t="s">
        <v>2824</v>
      </c>
      <c r="M2422" s="19">
        <v>1</v>
      </c>
      <c r="N2422" s="16" t="s">
        <v>20588</v>
      </c>
      <c r="O2422" s="25" t="s">
        <v>3581</v>
      </c>
      <c r="P2422" s="16" t="s">
        <v>3582</v>
      </c>
      <c r="Q2422" s="16" t="s">
        <v>17628</v>
      </c>
      <c r="R2422" s="19"/>
      <c r="S2422" s="19"/>
      <c r="T2422" s="19"/>
      <c r="U2422" s="19"/>
      <c r="V2422" s="19"/>
      <c r="W2422" s="19"/>
      <c r="X2422" s="19"/>
    </row>
    <row r="2423" spans="1:24">
      <c r="A2423" s="19">
        <v>2419</v>
      </c>
      <c r="B2423" s="16" t="s">
        <v>20589</v>
      </c>
      <c r="C2423" s="16" t="s">
        <v>11085</v>
      </c>
      <c r="D2423" s="16" t="s">
        <v>11086</v>
      </c>
      <c r="E2423" s="22">
        <v>2002</v>
      </c>
      <c r="F2423" s="16" t="s">
        <v>29</v>
      </c>
      <c r="G2423" s="16" t="s">
        <v>29</v>
      </c>
      <c r="H2423" s="16" t="s">
        <v>692</v>
      </c>
      <c r="I2423" s="16"/>
      <c r="J2423" s="16" t="s">
        <v>711</v>
      </c>
      <c r="K2423" s="16" t="s">
        <v>11084</v>
      </c>
      <c r="L2423" s="16" t="s">
        <v>2824</v>
      </c>
      <c r="M2423" s="19">
        <v>1</v>
      </c>
      <c r="N2423" s="16" t="s">
        <v>20590</v>
      </c>
      <c r="O2423" s="25" t="s">
        <v>11087</v>
      </c>
      <c r="P2423" s="16" t="s">
        <v>11088</v>
      </c>
      <c r="Q2423" s="16" t="s">
        <v>17628</v>
      </c>
      <c r="R2423" s="19"/>
      <c r="S2423" s="19"/>
      <c r="T2423" s="19"/>
      <c r="U2423" s="19"/>
      <c r="V2423" s="19"/>
      <c r="W2423" s="19"/>
      <c r="X2423" s="19"/>
    </row>
    <row r="2424" spans="1:24">
      <c r="A2424" s="19">
        <v>2420</v>
      </c>
      <c r="B2424" s="16" t="s">
        <v>10014</v>
      </c>
      <c r="C2424" s="16" t="s">
        <v>10015</v>
      </c>
      <c r="D2424" s="16" t="s">
        <v>10016</v>
      </c>
      <c r="E2424" s="22">
        <v>1988</v>
      </c>
      <c r="F2424" s="16" t="s">
        <v>29</v>
      </c>
      <c r="G2424" s="16" t="s">
        <v>29</v>
      </c>
      <c r="H2424" s="16" t="s">
        <v>106</v>
      </c>
      <c r="I2424" s="16"/>
      <c r="J2424" s="16" t="s">
        <v>107</v>
      </c>
      <c r="K2424" s="16" t="s">
        <v>10014</v>
      </c>
      <c r="L2424" s="16" t="s">
        <v>7417</v>
      </c>
      <c r="M2424" s="19">
        <v>1</v>
      </c>
      <c r="N2424" s="16" t="s">
        <v>20591</v>
      </c>
      <c r="O2424" s="25" t="s">
        <v>10017</v>
      </c>
      <c r="P2424" s="16" t="s">
        <v>10018</v>
      </c>
      <c r="Q2424" s="16" t="s">
        <v>17662</v>
      </c>
      <c r="R2424" s="19"/>
      <c r="S2424" s="19"/>
      <c r="T2424" s="19"/>
      <c r="U2424" s="19"/>
      <c r="V2424" s="19"/>
      <c r="W2424" s="19"/>
      <c r="X2424" s="19"/>
    </row>
    <row r="2425" spans="1:24">
      <c r="A2425" s="19">
        <v>2421</v>
      </c>
      <c r="B2425" s="16" t="s">
        <v>10019</v>
      </c>
      <c r="C2425" s="16" t="s">
        <v>10015</v>
      </c>
      <c r="D2425" s="16" t="s">
        <v>10016</v>
      </c>
      <c r="E2425" s="22">
        <v>1988</v>
      </c>
      <c r="F2425" s="16" t="s">
        <v>29</v>
      </c>
      <c r="G2425" s="16" t="s">
        <v>29</v>
      </c>
      <c r="H2425" s="16" t="s">
        <v>106</v>
      </c>
      <c r="I2425" s="16"/>
      <c r="J2425" s="16" t="s">
        <v>107</v>
      </c>
      <c r="K2425" s="16" t="s">
        <v>10019</v>
      </c>
      <c r="L2425" s="16" t="s">
        <v>7417</v>
      </c>
      <c r="M2425" s="19">
        <v>1</v>
      </c>
      <c r="N2425" s="16" t="s">
        <v>20592</v>
      </c>
      <c r="O2425" s="25" t="s">
        <v>10020</v>
      </c>
      <c r="P2425" s="16" t="s">
        <v>10021</v>
      </c>
      <c r="Q2425" s="16" t="s">
        <v>17662</v>
      </c>
      <c r="R2425" s="19"/>
      <c r="S2425" s="19"/>
      <c r="T2425" s="19"/>
      <c r="U2425" s="19"/>
      <c r="V2425" s="19"/>
      <c r="W2425" s="19"/>
      <c r="X2425" s="19"/>
    </row>
    <row r="2426" spans="1:24">
      <c r="A2426" s="19">
        <v>2422</v>
      </c>
      <c r="B2426" s="16" t="s">
        <v>20593</v>
      </c>
      <c r="C2426" s="16" t="s">
        <v>10015</v>
      </c>
      <c r="D2426" s="16" t="s">
        <v>10016</v>
      </c>
      <c r="E2426" s="22">
        <v>1988</v>
      </c>
      <c r="F2426" s="16" t="s">
        <v>29</v>
      </c>
      <c r="G2426" s="16" t="s">
        <v>29</v>
      </c>
      <c r="H2426" s="16" t="s">
        <v>106</v>
      </c>
      <c r="I2426" s="16"/>
      <c r="J2426" s="16" t="s">
        <v>107</v>
      </c>
      <c r="K2426" s="16" t="s">
        <v>10485</v>
      </c>
      <c r="L2426" s="16" t="s">
        <v>2824</v>
      </c>
      <c r="M2426" s="19">
        <v>1</v>
      </c>
      <c r="N2426" s="16" t="s">
        <v>20594</v>
      </c>
      <c r="O2426" s="25" t="s">
        <v>10486</v>
      </c>
      <c r="P2426" s="16" t="s">
        <v>10487</v>
      </c>
      <c r="Q2426" s="16" t="s">
        <v>17628</v>
      </c>
      <c r="R2426" s="19"/>
      <c r="S2426" s="19"/>
      <c r="T2426" s="19"/>
      <c r="U2426" s="19"/>
      <c r="V2426" s="19"/>
      <c r="W2426" s="19"/>
      <c r="X2426" s="19"/>
    </row>
    <row r="2427" spans="1:24">
      <c r="A2427" s="19">
        <v>2423</v>
      </c>
      <c r="B2427" s="16" t="s">
        <v>11709</v>
      </c>
      <c r="C2427" s="16" t="s">
        <v>11710</v>
      </c>
      <c r="D2427" s="16" t="s">
        <v>11711</v>
      </c>
      <c r="E2427" s="22">
        <v>2023</v>
      </c>
      <c r="F2427" s="16" t="s">
        <v>342</v>
      </c>
      <c r="G2427" s="16" t="s">
        <v>29</v>
      </c>
      <c r="H2427" s="16" t="s">
        <v>343</v>
      </c>
      <c r="I2427" s="16"/>
      <c r="J2427" s="16" t="s">
        <v>344</v>
      </c>
      <c r="K2427" s="16" t="s">
        <v>11709</v>
      </c>
      <c r="L2427" s="16" t="s">
        <v>3169</v>
      </c>
      <c r="M2427" s="19">
        <v>1</v>
      </c>
      <c r="N2427" s="16" t="s">
        <v>20595</v>
      </c>
      <c r="O2427" s="25" t="s">
        <v>11712</v>
      </c>
      <c r="P2427" s="16" t="s">
        <v>11713</v>
      </c>
      <c r="Q2427" s="16" t="s">
        <v>17630</v>
      </c>
      <c r="R2427" s="19"/>
      <c r="S2427" s="19"/>
      <c r="T2427" s="19"/>
      <c r="U2427" s="19"/>
      <c r="V2427" s="19"/>
      <c r="W2427" s="19"/>
      <c r="X2427" s="19"/>
    </row>
    <row r="2428" spans="1:24">
      <c r="A2428" s="19">
        <v>2424</v>
      </c>
      <c r="B2428" s="16" t="s">
        <v>15482</v>
      </c>
      <c r="C2428" s="16" t="s">
        <v>15483</v>
      </c>
      <c r="D2428" s="16" t="s">
        <v>15484</v>
      </c>
      <c r="E2428" s="22">
        <v>2013</v>
      </c>
      <c r="F2428" s="16" t="s">
        <v>29</v>
      </c>
      <c r="G2428" s="16" t="s">
        <v>29</v>
      </c>
      <c r="H2428" s="16" t="s">
        <v>1523</v>
      </c>
      <c r="I2428" s="16"/>
      <c r="J2428" s="16" t="s">
        <v>344</v>
      </c>
      <c r="K2428" s="16" t="s">
        <v>15482</v>
      </c>
      <c r="L2428" s="16" t="s">
        <v>7417</v>
      </c>
      <c r="M2428" s="19">
        <v>1</v>
      </c>
      <c r="N2428" s="16" t="s">
        <v>20596</v>
      </c>
      <c r="O2428" s="25" t="s">
        <v>15485</v>
      </c>
      <c r="P2428" s="16" t="s">
        <v>15486</v>
      </c>
      <c r="Q2428" s="16" t="s">
        <v>17662</v>
      </c>
      <c r="R2428" s="19"/>
      <c r="S2428" s="19"/>
      <c r="T2428" s="19"/>
      <c r="U2428" s="19"/>
      <c r="V2428" s="19"/>
      <c r="W2428" s="19"/>
      <c r="X2428" s="19"/>
    </row>
    <row r="2429" spans="1:24">
      <c r="A2429" s="19">
        <v>2425</v>
      </c>
      <c r="B2429" s="16" t="s">
        <v>7851</v>
      </c>
      <c r="C2429" s="16" t="s">
        <v>7845</v>
      </c>
      <c r="D2429" s="16" t="s">
        <v>7850</v>
      </c>
      <c r="E2429" s="22">
        <v>1998</v>
      </c>
      <c r="F2429" s="16" t="s">
        <v>7603</v>
      </c>
      <c r="G2429" s="16" t="s">
        <v>53</v>
      </c>
      <c r="H2429" s="16" t="s">
        <v>115</v>
      </c>
      <c r="I2429" s="16" t="s">
        <v>513</v>
      </c>
      <c r="J2429" s="16"/>
      <c r="K2429" s="16"/>
      <c r="L2429" s="16" t="s">
        <v>2817</v>
      </c>
      <c r="M2429" s="19">
        <v>1</v>
      </c>
      <c r="N2429" s="16" t="s">
        <v>20597</v>
      </c>
      <c r="O2429" s="25" t="s">
        <v>7852</v>
      </c>
      <c r="P2429" s="16" t="s">
        <v>7853</v>
      </c>
      <c r="Q2429" s="16" t="s">
        <v>17633</v>
      </c>
      <c r="R2429" s="19"/>
      <c r="S2429" s="19"/>
      <c r="T2429" s="19"/>
      <c r="U2429" s="19"/>
      <c r="V2429" s="19"/>
      <c r="W2429" s="19"/>
      <c r="X2429" s="19"/>
    </row>
    <row r="2430" spans="1:24">
      <c r="A2430" s="19">
        <v>2426</v>
      </c>
      <c r="B2430" s="16" t="s">
        <v>7847</v>
      </c>
      <c r="C2430" s="16" t="s">
        <v>7845</v>
      </c>
      <c r="D2430" s="16" t="s">
        <v>7846</v>
      </c>
      <c r="E2430" s="22">
        <v>2017</v>
      </c>
      <c r="F2430" s="16" t="s">
        <v>7603</v>
      </c>
      <c r="G2430" s="16" t="s">
        <v>53</v>
      </c>
      <c r="H2430" s="16" t="s">
        <v>115</v>
      </c>
      <c r="I2430" s="16" t="s">
        <v>513</v>
      </c>
      <c r="J2430" s="16"/>
      <c r="K2430" s="16"/>
      <c r="L2430" s="16" t="s">
        <v>2817</v>
      </c>
      <c r="M2430" s="19">
        <v>1</v>
      </c>
      <c r="N2430" s="16" t="s">
        <v>20598</v>
      </c>
      <c r="O2430" s="25" t="s">
        <v>7848</v>
      </c>
      <c r="P2430" s="16" t="s">
        <v>7849</v>
      </c>
      <c r="Q2430" s="16" t="s">
        <v>17633</v>
      </c>
      <c r="R2430" s="19"/>
      <c r="S2430" s="19"/>
      <c r="T2430" s="19"/>
      <c r="U2430" s="19"/>
      <c r="V2430" s="19"/>
      <c r="W2430" s="19"/>
      <c r="X2430" s="19"/>
    </row>
    <row r="2431" spans="1:24">
      <c r="A2431" s="19">
        <v>2427</v>
      </c>
      <c r="B2431" s="16" t="s">
        <v>7855</v>
      </c>
      <c r="C2431" s="16" t="s">
        <v>7845</v>
      </c>
      <c r="D2431" s="16" t="s">
        <v>7854</v>
      </c>
      <c r="E2431" s="22">
        <v>2009</v>
      </c>
      <c r="F2431" s="16" t="s">
        <v>7603</v>
      </c>
      <c r="G2431" s="16" t="s">
        <v>53</v>
      </c>
      <c r="H2431" s="16" t="s">
        <v>115</v>
      </c>
      <c r="I2431" s="16" t="s">
        <v>513</v>
      </c>
      <c r="J2431" s="16"/>
      <c r="K2431" s="16"/>
      <c r="L2431" s="16" t="s">
        <v>2817</v>
      </c>
      <c r="M2431" s="19">
        <v>1</v>
      </c>
      <c r="N2431" s="16" t="s">
        <v>20599</v>
      </c>
      <c r="O2431" s="25" t="s">
        <v>7856</v>
      </c>
      <c r="P2431" s="16" t="s">
        <v>7857</v>
      </c>
      <c r="Q2431" s="16" t="s">
        <v>17633</v>
      </c>
      <c r="R2431" s="19"/>
      <c r="S2431" s="19"/>
      <c r="T2431" s="19"/>
      <c r="U2431" s="19"/>
      <c r="V2431" s="19"/>
      <c r="W2431" s="19"/>
      <c r="X2431" s="19"/>
    </row>
    <row r="2432" spans="1:24">
      <c r="A2432" s="19">
        <v>2428</v>
      </c>
      <c r="B2432" s="16" t="s">
        <v>20600</v>
      </c>
      <c r="C2432" s="16" t="s">
        <v>1657</v>
      </c>
      <c r="D2432" s="16" t="s">
        <v>1658</v>
      </c>
      <c r="E2432" s="22">
        <v>2007</v>
      </c>
      <c r="F2432" s="16" t="s">
        <v>29</v>
      </c>
      <c r="G2432" s="16" t="s">
        <v>29</v>
      </c>
      <c r="H2432" s="16" t="s">
        <v>106</v>
      </c>
      <c r="I2432" s="16"/>
      <c r="J2432" s="16" t="s">
        <v>107</v>
      </c>
      <c r="K2432" s="16" t="s">
        <v>9832</v>
      </c>
      <c r="L2432" s="16" t="s">
        <v>2824</v>
      </c>
      <c r="M2432" s="19">
        <v>1</v>
      </c>
      <c r="N2432" s="16" t="s">
        <v>20601</v>
      </c>
      <c r="O2432" s="25" t="s">
        <v>9833</v>
      </c>
      <c r="P2432" s="16" t="s">
        <v>9834</v>
      </c>
      <c r="Q2432" s="16" t="s">
        <v>17628</v>
      </c>
      <c r="R2432" s="19"/>
      <c r="S2432" s="19"/>
      <c r="T2432" s="19"/>
      <c r="U2432" s="19"/>
      <c r="V2432" s="19"/>
      <c r="W2432" s="19"/>
      <c r="X2432" s="19"/>
    </row>
    <row r="2433" spans="1:24">
      <c r="A2433" s="19">
        <v>2429</v>
      </c>
      <c r="B2433" s="16" t="s">
        <v>1656</v>
      </c>
      <c r="C2433" s="16" t="s">
        <v>1657</v>
      </c>
      <c r="D2433" s="16" t="s">
        <v>1658</v>
      </c>
      <c r="E2433" s="22">
        <v>2007</v>
      </c>
      <c r="F2433" s="16" t="s">
        <v>29</v>
      </c>
      <c r="G2433" s="16" t="s">
        <v>29</v>
      </c>
      <c r="H2433" s="16" t="s">
        <v>106</v>
      </c>
      <c r="I2433" s="16"/>
      <c r="J2433" s="16" t="s">
        <v>107</v>
      </c>
      <c r="K2433" s="16" t="s">
        <v>10133</v>
      </c>
      <c r="L2433" s="16" t="s">
        <v>2824</v>
      </c>
      <c r="M2433" s="19">
        <v>1</v>
      </c>
      <c r="N2433" s="16" t="s">
        <v>1660</v>
      </c>
      <c r="O2433" s="25" t="s">
        <v>1659</v>
      </c>
      <c r="P2433" s="16" t="s">
        <v>10134</v>
      </c>
      <c r="Q2433" s="16" t="s">
        <v>17628</v>
      </c>
      <c r="R2433" s="19"/>
      <c r="S2433" s="19"/>
      <c r="T2433" s="19"/>
      <c r="U2433" s="19">
        <v>43</v>
      </c>
      <c r="V2433" s="19"/>
      <c r="W2433" s="19"/>
      <c r="X2433" s="19"/>
    </row>
    <row r="2434" spans="1:24">
      <c r="A2434" s="19">
        <v>2430</v>
      </c>
      <c r="B2434" s="16" t="s">
        <v>20602</v>
      </c>
      <c r="C2434" s="16" t="s">
        <v>1657</v>
      </c>
      <c r="D2434" s="16" t="s">
        <v>1658</v>
      </c>
      <c r="E2434" s="22">
        <v>2007</v>
      </c>
      <c r="F2434" s="16" t="s">
        <v>29</v>
      </c>
      <c r="G2434" s="16" t="s">
        <v>29</v>
      </c>
      <c r="H2434" s="16" t="s">
        <v>106</v>
      </c>
      <c r="I2434" s="16"/>
      <c r="J2434" s="16" t="s">
        <v>107</v>
      </c>
      <c r="K2434" s="16" t="s">
        <v>10418</v>
      </c>
      <c r="L2434" s="16" t="s">
        <v>2824</v>
      </c>
      <c r="M2434" s="19">
        <v>1</v>
      </c>
      <c r="N2434" s="16" t="s">
        <v>20603</v>
      </c>
      <c r="O2434" s="25" t="s">
        <v>10419</v>
      </c>
      <c r="P2434" s="16" t="s">
        <v>10420</v>
      </c>
      <c r="Q2434" s="16" t="s">
        <v>17628</v>
      </c>
      <c r="R2434" s="19"/>
      <c r="S2434" s="19"/>
      <c r="T2434" s="19"/>
      <c r="U2434" s="19"/>
      <c r="V2434" s="19"/>
      <c r="W2434" s="19"/>
      <c r="X2434" s="19"/>
    </row>
    <row r="2435" spans="1:24">
      <c r="A2435" s="19">
        <v>2431</v>
      </c>
      <c r="B2435" s="16" t="s">
        <v>20604</v>
      </c>
      <c r="C2435" s="16" t="s">
        <v>12174</v>
      </c>
      <c r="D2435" s="16" t="s">
        <v>12175</v>
      </c>
      <c r="E2435" s="22">
        <v>1997</v>
      </c>
      <c r="F2435" s="16" t="s">
        <v>29</v>
      </c>
      <c r="G2435" s="16" t="s">
        <v>29</v>
      </c>
      <c r="H2435" s="16" t="s">
        <v>258</v>
      </c>
      <c r="I2435" s="16"/>
      <c r="J2435" s="16" t="s">
        <v>259</v>
      </c>
      <c r="K2435" s="16" t="s">
        <v>12173</v>
      </c>
      <c r="L2435" s="16" t="s">
        <v>2824</v>
      </c>
      <c r="M2435" s="19">
        <v>1</v>
      </c>
      <c r="N2435" s="16" t="s">
        <v>20605</v>
      </c>
      <c r="O2435" s="25" t="s">
        <v>12176</v>
      </c>
      <c r="P2435" s="16" t="s">
        <v>12177</v>
      </c>
      <c r="Q2435" s="16" t="s">
        <v>17628</v>
      </c>
      <c r="R2435" s="19"/>
      <c r="S2435" s="19"/>
      <c r="T2435" s="19"/>
      <c r="U2435" s="19"/>
      <c r="V2435" s="19"/>
      <c r="W2435" s="19"/>
      <c r="X2435" s="19"/>
    </row>
    <row r="2436" spans="1:24">
      <c r="A2436" s="19">
        <v>2432</v>
      </c>
      <c r="B2436" s="16" t="s">
        <v>20606</v>
      </c>
      <c r="C2436" s="16" t="s">
        <v>12257</v>
      </c>
      <c r="D2436" s="16" t="s">
        <v>12258</v>
      </c>
      <c r="E2436" s="22">
        <v>2005</v>
      </c>
      <c r="F2436" s="16" t="s">
        <v>29</v>
      </c>
      <c r="G2436" s="16" t="s">
        <v>29</v>
      </c>
      <c r="H2436" s="16" t="s">
        <v>258</v>
      </c>
      <c r="I2436" s="16"/>
      <c r="J2436" s="16" t="s">
        <v>1244</v>
      </c>
      <c r="K2436" s="16" t="s">
        <v>12256</v>
      </c>
      <c r="L2436" s="16" t="s">
        <v>7417</v>
      </c>
      <c r="M2436" s="19">
        <v>1</v>
      </c>
      <c r="N2436" s="16" t="s">
        <v>20607</v>
      </c>
      <c r="O2436" s="25" t="s">
        <v>12259</v>
      </c>
      <c r="P2436" s="16" t="s">
        <v>12260</v>
      </c>
      <c r="Q2436" s="16" t="s">
        <v>17662</v>
      </c>
      <c r="R2436" s="19"/>
      <c r="S2436" s="19"/>
      <c r="T2436" s="19"/>
      <c r="U2436" s="19"/>
      <c r="V2436" s="19"/>
      <c r="W2436" s="19"/>
      <c r="X2436" s="19"/>
    </row>
    <row r="2437" spans="1:24">
      <c r="A2437" s="19">
        <v>2433</v>
      </c>
      <c r="B2437" s="16" t="s">
        <v>7566</v>
      </c>
      <c r="C2437" s="16" t="s">
        <v>7560</v>
      </c>
      <c r="D2437" s="16" t="s">
        <v>7565</v>
      </c>
      <c r="E2437" s="22">
        <v>2002</v>
      </c>
      <c r="F2437" s="16" t="s">
        <v>114</v>
      </c>
      <c r="G2437" s="16" t="s">
        <v>53</v>
      </c>
      <c r="H2437" s="16" t="s">
        <v>115</v>
      </c>
      <c r="I2437" s="16" t="s">
        <v>2865</v>
      </c>
      <c r="J2437" s="16"/>
      <c r="K2437" s="16"/>
      <c r="L2437" s="16" t="s">
        <v>2824</v>
      </c>
      <c r="M2437" s="19">
        <v>1</v>
      </c>
      <c r="N2437" s="16" t="s">
        <v>20608</v>
      </c>
      <c r="O2437" s="25" t="s">
        <v>7567</v>
      </c>
      <c r="P2437" s="16" t="s">
        <v>7568</v>
      </c>
      <c r="Q2437" s="16" t="s">
        <v>17628</v>
      </c>
      <c r="R2437" s="19"/>
      <c r="S2437" s="19"/>
      <c r="T2437" s="19"/>
      <c r="U2437" s="19"/>
      <c r="V2437" s="19"/>
      <c r="W2437" s="19"/>
      <c r="X2437" s="19"/>
    </row>
    <row r="2438" spans="1:24">
      <c r="A2438" s="19">
        <v>2434</v>
      </c>
      <c r="B2438" s="16" t="s">
        <v>7562</v>
      </c>
      <c r="C2438" s="16" t="s">
        <v>7560</v>
      </c>
      <c r="D2438" s="16" t="s">
        <v>7561</v>
      </c>
      <c r="E2438" s="22">
        <v>2018</v>
      </c>
      <c r="F2438" s="16" t="s">
        <v>114</v>
      </c>
      <c r="G2438" s="16" t="s">
        <v>53</v>
      </c>
      <c r="H2438" s="16" t="s">
        <v>115</v>
      </c>
      <c r="I2438" s="16" t="s">
        <v>2865</v>
      </c>
      <c r="J2438" s="16"/>
      <c r="K2438" s="16"/>
      <c r="L2438" s="16" t="s">
        <v>2824</v>
      </c>
      <c r="M2438" s="19">
        <v>1</v>
      </c>
      <c r="N2438" s="16" t="s">
        <v>20609</v>
      </c>
      <c r="O2438" s="25" t="s">
        <v>7563</v>
      </c>
      <c r="P2438" s="16" t="s">
        <v>7564</v>
      </c>
      <c r="Q2438" s="16" t="s">
        <v>17628</v>
      </c>
      <c r="R2438" s="19"/>
      <c r="S2438" s="19"/>
      <c r="T2438" s="19"/>
      <c r="U2438" s="19"/>
      <c r="V2438" s="19"/>
      <c r="W2438" s="19"/>
      <c r="X2438" s="19"/>
    </row>
    <row r="2439" spans="1:24">
      <c r="A2439" s="19">
        <v>2435</v>
      </c>
      <c r="B2439" s="16" t="s">
        <v>5034</v>
      </c>
      <c r="C2439" s="16" t="s">
        <v>5032</v>
      </c>
      <c r="D2439" s="16" t="s">
        <v>5033</v>
      </c>
      <c r="E2439" s="22">
        <v>2010</v>
      </c>
      <c r="F2439" s="16" t="s">
        <v>286</v>
      </c>
      <c r="G2439" s="16" t="s">
        <v>53</v>
      </c>
      <c r="H2439" s="16" t="s">
        <v>115</v>
      </c>
      <c r="I2439" s="16" t="s">
        <v>287</v>
      </c>
      <c r="J2439" s="16"/>
      <c r="K2439" s="16"/>
      <c r="L2439" s="16" t="s">
        <v>2824</v>
      </c>
      <c r="M2439" s="19">
        <v>1</v>
      </c>
      <c r="N2439" s="16" t="s">
        <v>20610</v>
      </c>
      <c r="O2439" s="25" t="s">
        <v>5035</v>
      </c>
      <c r="P2439" s="16" t="s">
        <v>5036</v>
      </c>
      <c r="Q2439" s="16" t="s">
        <v>17628</v>
      </c>
      <c r="R2439" s="19"/>
      <c r="S2439" s="19"/>
      <c r="T2439" s="19"/>
      <c r="U2439" s="19"/>
      <c r="V2439" s="19"/>
      <c r="W2439" s="19"/>
      <c r="X2439" s="19"/>
    </row>
    <row r="2440" spans="1:24">
      <c r="A2440" s="19">
        <v>2436</v>
      </c>
      <c r="B2440" s="16" t="s">
        <v>1369</v>
      </c>
      <c r="C2440" s="16" t="s">
        <v>1370</v>
      </c>
      <c r="D2440" s="16" t="s">
        <v>1371</v>
      </c>
      <c r="E2440" s="22">
        <v>2021</v>
      </c>
      <c r="F2440" s="16" t="s">
        <v>29</v>
      </c>
      <c r="G2440" s="16" t="s">
        <v>29</v>
      </c>
      <c r="H2440" s="16" t="s">
        <v>106</v>
      </c>
      <c r="I2440" s="16"/>
      <c r="J2440" s="16" t="s">
        <v>107</v>
      </c>
      <c r="K2440" s="16" t="s">
        <v>1369</v>
      </c>
      <c r="L2440" s="16" t="s">
        <v>7417</v>
      </c>
      <c r="M2440" s="19">
        <v>1</v>
      </c>
      <c r="N2440" s="16" t="s">
        <v>1373</v>
      </c>
      <c r="O2440" s="25" t="s">
        <v>1372</v>
      </c>
      <c r="P2440" s="16" t="s">
        <v>10136</v>
      </c>
      <c r="Q2440" s="16" t="s">
        <v>17662</v>
      </c>
      <c r="R2440" s="19"/>
      <c r="S2440" s="19"/>
      <c r="T2440" s="19">
        <v>80</v>
      </c>
      <c r="U2440" s="19"/>
      <c r="V2440" s="19"/>
      <c r="W2440" s="19"/>
      <c r="X2440" s="19"/>
    </row>
    <row r="2441" spans="1:24">
      <c r="A2441" s="19">
        <v>2437</v>
      </c>
      <c r="B2441" s="16" t="s">
        <v>20611</v>
      </c>
      <c r="C2441" s="16" t="s">
        <v>14663</v>
      </c>
      <c r="D2441" s="16" t="s">
        <v>14664</v>
      </c>
      <c r="E2441" s="22">
        <v>2018</v>
      </c>
      <c r="F2441" s="16" t="s">
        <v>29</v>
      </c>
      <c r="G2441" s="16" t="s">
        <v>29</v>
      </c>
      <c r="H2441" s="16" t="s">
        <v>1523</v>
      </c>
      <c r="I2441" s="16"/>
      <c r="J2441" s="16" t="s">
        <v>344</v>
      </c>
      <c r="K2441" s="16" t="s">
        <v>14662</v>
      </c>
      <c r="L2441" s="16" t="s">
        <v>2824</v>
      </c>
      <c r="M2441" s="19">
        <v>1</v>
      </c>
      <c r="N2441" s="16" t="s">
        <v>20612</v>
      </c>
      <c r="O2441" s="25" t="s">
        <v>14665</v>
      </c>
      <c r="P2441" s="16" t="s">
        <v>14666</v>
      </c>
      <c r="Q2441" s="16" t="s">
        <v>17628</v>
      </c>
      <c r="R2441" s="19"/>
      <c r="S2441" s="19"/>
      <c r="T2441" s="19"/>
      <c r="U2441" s="19"/>
      <c r="V2441" s="19"/>
      <c r="W2441" s="19"/>
      <c r="X2441" s="19"/>
    </row>
    <row r="2442" spans="1:24">
      <c r="A2442" s="19">
        <v>2438</v>
      </c>
      <c r="B2442" s="16" t="s">
        <v>20613</v>
      </c>
      <c r="C2442" s="16" t="s">
        <v>15433</v>
      </c>
      <c r="D2442" s="16" t="s">
        <v>15434</v>
      </c>
      <c r="E2442" s="22">
        <v>2021</v>
      </c>
      <c r="F2442" s="16" t="s">
        <v>29</v>
      </c>
      <c r="G2442" s="16" t="s">
        <v>29</v>
      </c>
      <c r="H2442" s="16" t="s">
        <v>1523</v>
      </c>
      <c r="I2442" s="16"/>
      <c r="J2442" s="16" t="s">
        <v>344</v>
      </c>
      <c r="K2442" s="16" t="s">
        <v>15432</v>
      </c>
      <c r="L2442" s="16" t="s">
        <v>7417</v>
      </c>
      <c r="M2442" s="19">
        <v>1</v>
      </c>
      <c r="N2442" s="16" t="s">
        <v>20614</v>
      </c>
      <c r="O2442" s="25" t="s">
        <v>15435</v>
      </c>
      <c r="P2442" s="16" t="s">
        <v>15436</v>
      </c>
      <c r="Q2442" s="16" t="s">
        <v>17662</v>
      </c>
      <c r="R2442" s="19"/>
      <c r="S2442" s="19"/>
      <c r="T2442" s="19"/>
      <c r="U2442" s="19"/>
      <c r="V2442" s="19"/>
      <c r="W2442" s="19"/>
      <c r="X2442" s="19"/>
    </row>
    <row r="2443" spans="1:24">
      <c r="A2443" s="19">
        <v>2439</v>
      </c>
      <c r="B2443" s="16" t="s">
        <v>3983</v>
      </c>
      <c r="C2443" s="16" t="s">
        <v>3981</v>
      </c>
      <c r="D2443" s="16" t="s">
        <v>3982</v>
      </c>
      <c r="E2443" s="22">
        <v>2012</v>
      </c>
      <c r="F2443" s="16" t="s">
        <v>177</v>
      </c>
      <c r="G2443" s="16" t="s">
        <v>53</v>
      </c>
      <c r="H2443" s="16" t="s">
        <v>178</v>
      </c>
      <c r="I2443" s="16" t="s">
        <v>179</v>
      </c>
      <c r="J2443" s="16"/>
      <c r="K2443" s="16"/>
      <c r="L2443" s="16" t="s">
        <v>2928</v>
      </c>
      <c r="M2443" s="19">
        <v>1</v>
      </c>
      <c r="N2443" s="16" t="s">
        <v>20615</v>
      </c>
      <c r="O2443" s="25" t="s">
        <v>3984</v>
      </c>
      <c r="P2443" s="16" t="s">
        <v>3985</v>
      </c>
      <c r="Q2443" s="16" t="s">
        <v>17638</v>
      </c>
      <c r="R2443" s="19"/>
      <c r="S2443" s="19"/>
      <c r="T2443" s="19"/>
      <c r="U2443" s="19"/>
      <c r="V2443" s="19"/>
      <c r="W2443" s="19"/>
      <c r="X2443" s="19"/>
    </row>
    <row r="2444" spans="1:24">
      <c r="A2444" s="19">
        <v>2440</v>
      </c>
      <c r="B2444" s="16" t="s">
        <v>16272</v>
      </c>
      <c r="C2444" s="16" t="s">
        <v>16273</v>
      </c>
      <c r="D2444" s="16" t="s">
        <v>16274</v>
      </c>
      <c r="E2444" s="22">
        <v>1992</v>
      </c>
      <c r="F2444" s="16" t="s">
        <v>29</v>
      </c>
      <c r="G2444" s="16" t="s">
        <v>29</v>
      </c>
      <c r="H2444" s="16" t="s">
        <v>1523</v>
      </c>
      <c r="I2444" s="16"/>
      <c r="J2444" s="16" t="s">
        <v>344</v>
      </c>
      <c r="K2444" s="16" t="s">
        <v>16272</v>
      </c>
      <c r="L2444" s="16" t="s">
        <v>7417</v>
      </c>
      <c r="M2444" s="19">
        <v>1</v>
      </c>
      <c r="N2444" s="16" t="s">
        <v>20616</v>
      </c>
      <c r="O2444" s="25" t="s">
        <v>16275</v>
      </c>
      <c r="P2444" s="16" t="s">
        <v>16276</v>
      </c>
      <c r="Q2444" s="16" t="s">
        <v>17662</v>
      </c>
      <c r="R2444" s="19"/>
      <c r="S2444" s="19"/>
      <c r="T2444" s="19"/>
      <c r="U2444" s="19"/>
      <c r="V2444" s="19"/>
      <c r="W2444" s="19"/>
      <c r="X2444" s="19"/>
    </row>
    <row r="2445" spans="1:24">
      <c r="A2445" s="19">
        <v>2441</v>
      </c>
      <c r="B2445" s="16" t="s">
        <v>20617</v>
      </c>
      <c r="C2445" s="16" t="s">
        <v>14607</v>
      </c>
      <c r="D2445" s="16" t="s">
        <v>2681</v>
      </c>
      <c r="E2445" s="22">
        <v>2006</v>
      </c>
      <c r="F2445" s="16" t="s">
        <v>29</v>
      </c>
      <c r="G2445" s="16" t="s">
        <v>29</v>
      </c>
      <c r="H2445" s="16" t="s">
        <v>1523</v>
      </c>
      <c r="I2445" s="16"/>
      <c r="J2445" s="16" t="s">
        <v>344</v>
      </c>
      <c r="K2445" s="16" t="s">
        <v>14606</v>
      </c>
      <c r="L2445" s="16" t="s">
        <v>3169</v>
      </c>
      <c r="M2445" s="19">
        <v>1</v>
      </c>
      <c r="N2445" s="16" t="s">
        <v>20618</v>
      </c>
      <c r="O2445" s="25" t="s">
        <v>14608</v>
      </c>
      <c r="P2445" s="16" t="s">
        <v>14609</v>
      </c>
      <c r="Q2445" s="16" t="s">
        <v>17630</v>
      </c>
      <c r="R2445" s="19"/>
      <c r="S2445" s="19"/>
      <c r="T2445" s="19"/>
      <c r="U2445" s="19"/>
      <c r="V2445" s="19"/>
      <c r="W2445" s="19"/>
      <c r="X2445" s="19"/>
    </row>
    <row r="2446" spans="1:24">
      <c r="A2446" s="19">
        <v>2442</v>
      </c>
      <c r="B2446" s="16" t="s">
        <v>20619</v>
      </c>
      <c r="C2446" s="16" t="s">
        <v>14902</v>
      </c>
      <c r="D2446" s="16" t="s">
        <v>14903</v>
      </c>
      <c r="E2446" s="22">
        <v>2004</v>
      </c>
      <c r="F2446" s="16" t="s">
        <v>29</v>
      </c>
      <c r="G2446" s="16" t="s">
        <v>29</v>
      </c>
      <c r="H2446" s="16" t="s">
        <v>1523</v>
      </c>
      <c r="I2446" s="16"/>
      <c r="J2446" s="16" t="s">
        <v>344</v>
      </c>
      <c r="K2446" s="16" t="s">
        <v>14901</v>
      </c>
      <c r="L2446" s="16" t="s">
        <v>2824</v>
      </c>
      <c r="M2446" s="19">
        <v>1</v>
      </c>
      <c r="N2446" s="16" t="s">
        <v>20620</v>
      </c>
      <c r="O2446" s="25" t="s">
        <v>14904</v>
      </c>
      <c r="P2446" s="16" t="s">
        <v>14905</v>
      </c>
      <c r="Q2446" s="16" t="s">
        <v>17628</v>
      </c>
      <c r="R2446" s="19"/>
      <c r="S2446" s="19"/>
      <c r="T2446" s="19"/>
      <c r="U2446" s="19"/>
      <c r="V2446" s="19"/>
      <c r="W2446" s="19"/>
      <c r="X2446" s="19"/>
    </row>
    <row r="2447" spans="1:24">
      <c r="A2447" s="19">
        <v>2443</v>
      </c>
      <c r="B2447" s="16" t="s">
        <v>20621</v>
      </c>
      <c r="C2447" s="16" t="s">
        <v>14902</v>
      </c>
      <c r="D2447" s="16" t="s">
        <v>14903</v>
      </c>
      <c r="E2447" s="22">
        <v>2004</v>
      </c>
      <c r="F2447" s="16" t="s">
        <v>29</v>
      </c>
      <c r="G2447" s="16" t="s">
        <v>29</v>
      </c>
      <c r="H2447" s="16" t="s">
        <v>1523</v>
      </c>
      <c r="I2447" s="16"/>
      <c r="J2447" s="16" t="s">
        <v>344</v>
      </c>
      <c r="K2447" s="16" t="s">
        <v>14901</v>
      </c>
      <c r="L2447" s="16" t="s">
        <v>2824</v>
      </c>
      <c r="M2447" s="19">
        <v>1</v>
      </c>
      <c r="N2447" s="16" t="s">
        <v>20622</v>
      </c>
      <c r="O2447" s="25" t="s">
        <v>14906</v>
      </c>
      <c r="P2447" s="16" t="s">
        <v>14907</v>
      </c>
      <c r="Q2447" s="16" t="s">
        <v>17628</v>
      </c>
      <c r="R2447" s="19"/>
      <c r="S2447" s="19"/>
      <c r="T2447" s="19"/>
      <c r="U2447" s="19"/>
      <c r="V2447" s="19"/>
      <c r="W2447" s="19"/>
      <c r="X2447" s="19"/>
    </row>
    <row r="2448" spans="1:24">
      <c r="A2448" s="19">
        <v>2444</v>
      </c>
      <c r="B2448" s="16" t="s">
        <v>20623</v>
      </c>
      <c r="C2448" s="16" t="s">
        <v>14902</v>
      </c>
      <c r="D2448" s="16" t="s">
        <v>14903</v>
      </c>
      <c r="E2448" s="22">
        <v>2004</v>
      </c>
      <c r="F2448" s="16" t="s">
        <v>29</v>
      </c>
      <c r="G2448" s="16" t="s">
        <v>29</v>
      </c>
      <c r="H2448" s="16" t="s">
        <v>1523</v>
      </c>
      <c r="I2448" s="16"/>
      <c r="J2448" s="16" t="s">
        <v>344</v>
      </c>
      <c r="K2448" s="16" t="s">
        <v>14901</v>
      </c>
      <c r="L2448" s="16" t="s">
        <v>2824</v>
      </c>
      <c r="M2448" s="19">
        <v>1</v>
      </c>
      <c r="N2448" s="16" t="s">
        <v>20624</v>
      </c>
      <c r="O2448" s="25" t="s">
        <v>14908</v>
      </c>
      <c r="P2448" s="16" t="s">
        <v>14909</v>
      </c>
      <c r="Q2448" s="16" t="s">
        <v>17628</v>
      </c>
      <c r="R2448" s="19"/>
      <c r="S2448" s="19"/>
      <c r="T2448" s="19"/>
      <c r="U2448" s="19"/>
      <c r="V2448" s="19"/>
      <c r="W2448" s="19"/>
      <c r="X2448" s="19"/>
    </row>
    <row r="2449" spans="1:24">
      <c r="A2449" s="19">
        <v>2445</v>
      </c>
      <c r="B2449" s="16" t="s">
        <v>15611</v>
      </c>
      <c r="C2449" s="16" t="s">
        <v>15612</v>
      </c>
      <c r="D2449" s="16" t="s">
        <v>15613</v>
      </c>
      <c r="E2449" s="22">
        <v>1983</v>
      </c>
      <c r="F2449" s="16" t="s">
        <v>29</v>
      </c>
      <c r="G2449" s="16" t="s">
        <v>29</v>
      </c>
      <c r="H2449" s="16" t="s">
        <v>1523</v>
      </c>
      <c r="I2449" s="16"/>
      <c r="J2449" s="16" t="s">
        <v>344</v>
      </c>
      <c r="K2449" s="16" t="s">
        <v>15611</v>
      </c>
      <c r="L2449" s="16" t="s">
        <v>7417</v>
      </c>
      <c r="M2449" s="19">
        <v>1</v>
      </c>
      <c r="N2449" s="16" t="s">
        <v>20625</v>
      </c>
      <c r="O2449" s="25" t="s">
        <v>15614</v>
      </c>
      <c r="P2449" s="16" t="s">
        <v>15615</v>
      </c>
      <c r="Q2449" s="16" t="s">
        <v>17662</v>
      </c>
      <c r="R2449" s="19"/>
      <c r="S2449" s="19"/>
      <c r="T2449" s="19"/>
      <c r="U2449" s="19"/>
      <c r="V2449" s="19"/>
      <c r="W2449" s="19"/>
      <c r="X2449" s="19"/>
    </row>
    <row r="2450" spans="1:24">
      <c r="A2450" s="19">
        <v>2446</v>
      </c>
      <c r="B2450" s="16" t="s">
        <v>20626</v>
      </c>
      <c r="C2450" s="16" t="s">
        <v>12517</v>
      </c>
      <c r="D2450" s="16" t="s">
        <v>12518</v>
      </c>
      <c r="E2450" s="22">
        <v>2018</v>
      </c>
      <c r="F2450" s="16" t="s">
        <v>29</v>
      </c>
      <c r="G2450" s="16" t="s">
        <v>29</v>
      </c>
      <c r="H2450" s="16" t="s">
        <v>258</v>
      </c>
      <c r="I2450" s="16"/>
      <c r="J2450" s="16" t="s">
        <v>313</v>
      </c>
      <c r="K2450" s="16" t="s">
        <v>12516</v>
      </c>
      <c r="L2450" s="16" t="s">
        <v>2824</v>
      </c>
      <c r="M2450" s="19">
        <v>1</v>
      </c>
      <c r="N2450" s="16" t="s">
        <v>20627</v>
      </c>
      <c r="O2450" s="25" t="s">
        <v>12519</v>
      </c>
      <c r="P2450" s="16" t="s">
        <v>12520</v>
      </c>
      <c r="Q2450" s="16" t="s">
        <v>17628</v>
      </c>
      <c r="R2450" s="19"/>
      <c r="S2450" s="19"/>
      <c r="T2450" s="19"/>
      <c r="U2450" s="19"/>
      <c r="V2450" s="19"/>
      <c r="W2450" s="19"/>
      <c r="X2450" s="19"/>
    </row>
    <row r="2451" spans="1:24">
      <c r="A2451" s="19">
        <v>2447</v>
      </c>
      <c r="B2451" s="16" t="s">
        <v>20628</v>
      </c>
      <c r="C2451" s="16" t="s">
        <v>12517</v>
      </c>
      <c r="D2451" s="16" t="s">
        <v>12518</v>
      </c>
      <c r="E2451" s="22">
        <v>2018</v>
      </c>
      <c r="F2451" s="16" t="s">
        <v>29</v>
      </c>
      <c r="G2451" s="16" t="s">
        <v>29</v>
      </c>
      <c r="H2451" s="16" t="s">
        <v>258</v>
      </c>
      <c r="I2451" s="16"/>
      <c r="J2451" s="16" t="s">
        <v>313</v>
      </c>
      <c r="K2451" s="16" t="s">
        <v>12516</v>
      </c>
      <c r="L2451" s="16" t="s">
        <v>2824</v>
      </c>
      <c r="M2451" s="19">
        <v>1</v>
      </c>
      <c r="N2451" s="16" t="s">
        <v>20629</v>
      </c>
      <c r="O2451" s="25" t="s">
        <v>12521</v>
      </c>
      <c r="P2451" s="16" t="s">
        <v>12522</v>
      </c>
      <c r="Q2451" s="16" t="s">
        <v>17628</v>
      </c>
      <c r="R2451" s="19"/>
      <c r="S2451" s="19"/>
      <c r="T2451" s="19"/>
      <c r="U2451" s="19"/>
      <c r="V2451" s="19"/>
      <c r="W2451" s="19"/>
      <c r="X2451" s="19"/>
    </row>
    <row r="2452" spans="1:24">
      <c r="A2452" s="19">
        <v>2448</v>
      </c>
      <c r="B2452" s="16" t="s">
        <v>20630</v>
      </c>
      <c r="C2452" s="16" t="s">
        <v>12517</v>
      </c>
      <c r="D2452" s="16" t="s">
        <v>12518</v>
      </c>
      <c r="E2452" s="22">
        <v>2018</v>
      </c>
      <c r="F2452" s="16" t="s">
        <v>29</v>
      </c>
      <c r="G2452" s="16" t="s">
        <v>29</v>
      </c>
      <c r="H2452" s="16" t="s">
        <v>258</v>
      </c>
      <c r="I2452" s="16"/>
      <c r="J2452" s="16" t="s">
        <v>313</v>
      </c>
      <c r="K2452" s="16" t="s">
        <v>12516</v>
      </c>
      <c r="L2452" s="16" t="s">
        <v>2824</v>
      </c>
      <c r="M2452" s="19">
        <v>1</v>
      </c>
      <c r="N2452" s="16" t="s">
        <v>20631</v>
      </c>
      <c r="O2452" s="25" t="s">
        <v>12523</v>
      </c>
      <c r="P2452" s="16" t="s">
        <v>12524</v>
      </c>
      <c r="Q2452" s="16" t="s">
        <v>17628</v>
      </c>
      <c r="R2452" s="19"/>
      <c r="S2452" s="19"/>
      <c r="T2452" s="19"/>
      <c r="U2452" s="19"/>
      <c r="V2452" s="19"/>
      <c r="W2452" s="19"/>
      <c r="X2452" s="19"/>
    </row>
    <row r="2453" spans="1:24">
      <c r="A2453" s="19">
        <v>2449</v>
      </c>
      <c r="B2453" s="16" t="s">
        <v>909</v>
      </c>
      <c r="C2453" s="16" t="s">
        <v>910</v>
      </c>
      <c r="D2453" s="16" t="s">
        <v>911</v>
      </c>
      <c r="E2453" s="22">
        <v>1967</v>
      </c>
      <c r="F2453" s="16" t="s">
        <v>29</v>
      </c>
      <c r="G2453" s="16" t="s">
        <v>29</v>
      </c>
      <c r="H2453" s="16" t="s">
        <v>258</v>
      </c>
      <c r="I2453" s="16"/>
      <c r="J2453" s="16" t="s">
        <v>313</v>
      </c>
      <c r="K2453" s="16" t="s">
        <v>12448</v>
      </c>
      <c r="L2453" s="16"/>
      <c r="M2453" s="19">
        <v>0</v>
      </c>
      <c r="N2453" s="16" t="s">
        <v>913</v>
      </c>
      <c r="O2453" s="25" t="s">
        <v>912</v>
      </c>
      <c r="P2453" s="16" t="s">
        <v>12449</v>
      </c>
      <c r="Q2453" s="16" t="s">
        <v>18185</v>
      </c>
      <c r="R2453" s="19"/>
      <c r="S2453" s="19">
        <v>71</v>
      </c>
      <c r="T2453" s="19"/>
      <c r="U2453" s="19"/>
      <c r="V2453" s="19"/>
      <c r="W2453" s="19"/>
      <c r="X2453" s="19"/>
    </row>
    <row r="2454" spans="1:24">
      <c r="A2454" s="19">
        <v>2450</v>
      </c>
      <c r="B2454" s="16" t="s">
        <v>20632</v>
      </c>
      <c r="C2454" s="16" t="s">
        <v>910</v>
      </c>
      <c r="D2454" s="16" t="s">
        <v>13371</v>
      </c>
      <c r="E2454" s="22">
        <v>1967</v>
      </c>
      <c r="F2454" s="16" t="s">
        <v>29</v>
      </c>
      <c r="G2454" s="16" t="s">
        <v>29</v>
      </c>
      <c r="H2454" s="16" t="s">
        <v>146</v>
      </c>
      <c r="I2454" s="16"/>
      <c r="J2454" s="16" t="s">
        <v>2209</v>
      </c>
      <c r="K2454" s="16" t="s">
        <v>13370</v>
      </c>
      <c r="L2454" s="16" t="s">
        <v>7417</v>
      </c>
      <c r="M2454" s="19">
        <v>1</v>
      </c>
      <c r="N2454" s="16" t="s">
        <v>20633</v>
      </c>
      <c r="O2454" s="25" t="s">
        <v>13372</v>
      </c>
      <c r="P2454" s="16" t="s">
        <v>13373</v>
      </c>
      <c r="Q2454" s="16" t="s">
        <v>17662</v>
      </c>
      <c r="R2454" s="19"/>
      <c r="S2454" s="19"/>
      <c r="T2454" s="19"/>
      <c r="U2454" s="19"/>
      <c r="V2454" s="19"/>
      <c r="W2454" s="19"/>
      <c r="X2454" s="19"/>
    </row>
    <row r="2455" spans="1:24">
      <c r="A2455" s="19">
        <v>2451</v>
      </c>
      <c r="B2455" s="16" t="s">
        <v>20634</v>
      </c>
      <c r="C2455" s="16" t="s">
        <v>910</v>
      </c>
      <c r="D2455" s="16" t="s">
        <v>13371</v>
      </c>
      <c r="E2455" s="22">
        <v>1985</v>
      </c>
      <c r="F2455" s="16" t="s">
        <v>29</v>
      </c>
      <c r="G2455" s="16" t="s">
        <v>29</v>
      </c>
      <c r="H2455" s="16" t="s">
        <v>146</v>
      </c>
      <c r="I2455" s="16"/>
      <c r="J2455" s="16" t="s">
        <v>2209</v>
      </c>
      <c r="K2455" s="16" t="s">
        <v>13370</v>
      </c>
      <c r="L2455" s="16" t="s">
        <v>7417</v>
      </c>
      <c r="M2455" s="19">
        <v>1</v>
      </c>
      <c r="N2455" s="16" t="s">
        <v>20635</v>
      </c>
      <c r="O2455" s="25" t="s">
        <v>13374</v>
      </c>
      <c r="P2455" s="16" t="s">
        <v>13375</v>
      </c>
      <c r="Q2455" s="16" t="s">
        <v>17662</v>
      </c>
      <c r="R2455" s="19"/>
      <c r="S2455" s="19"/>
      <c r="T2455" s="19"/>
      <c r="U2455" s="19"/>
      <c r="V2455" s="19"/>
      <c r="W2455" s="19"/>
      <c r="X2455" s="19"/>
    </row>
    <row r="2456" spans="1:24">
      <c r="A2456" s="19">
        <v>2452</v>
      </c>
      <c r="B2456" s="16" t="s">
        <v>20636</v>
      </c>
      <c r="C2456" s="16" t="s">
        <v>910</v>
      </c>
      <c r="D2456" s="16" t="s">
        <v>13371</v>
      </c>
      <c r="E2456" s="22">
        <v>1967</v>
      </c>
      <c r="F2456" s="16" t="s">
        <v>29</v>
      </c>
      <c r="G2456" s="16" t="s">
        <v>29</v>
      </c>
      <c r="H2456" s="16" t="s">
        <v>146</v>
      </c>
      <c r="I2456" s="16"/>
      <c r="J2456" s="16" t="s">
        <v>2209</v>
      </c>
      <c r="K2456" s="16" t="s">
        <v>13370</v>
      </c>
      <c r="L2456" s="16" t="s">
        <v>7417</v>
      </c>
      <c r="M2456" s="19">
        <v>1</v>
      </c>
      <c r="N2456" s="16" t="s">
        <v>913</v>
      </c>
      <c r="O2456" s="25" t="s">
        <v>13376</v>
      </c>
      <c r="P2456" s="16" t="s">
        <v>13377</v>
      </c>
      <c r="Q2456" s="16" t="s">
        <v>17662</v>
      </c>
      <c r="R2456" s="19"/>
      <c r="S2456" s="19"/>
      <c r="T2456" s="19"/>
      <c r="U2456" s="19"/>
      <c r="V2456" s="19"/>
      <c r="W2456" s="19"/>
      <c r="X2456" s="19"/>
    </row>
    <row r="2457" spans="1:24">
      <c r="A2457" s="19">
        <v>2453</v>
      </c>
      <c r="B2457" s="16" t="s">
        <v>20637</v>
      </c>
      <c r="C2457" s="16" t="s">
        <v>16137</v>
      </c>
      <c r="D2457" s="16" t="s">
        <v>14903</v>
      </c>
      <c r="E2457" s="22">
        <v>1999</v>
      </c>
      <c r="F2457" s="16" t="s">
        <v>29</v>
      </c>
      <c r="G2457" s="16" t="s">
        <v>29</v>
      </c>
      <c r="H2457" s="16" t="s">
        <v>1523</v>
      </c>
      <c r="I2457" s="16"/>
      <c r="J2457" s="16" t="s">
        <v>344</v>
      </c>
      <c r="K2457" s="16" t="s">
        <v>16136</v>
      </c>
      <c r="L2457" s="16" t="s">
        <v>7417</v>
      </c>
      <c r="M2457" s="19">
        <v>1</v>
      </c>
      <c r="N2457" s="16" t="s">
        <v>20638</v>
      </c>
      <c r="O2457" s="25" t="s">
        <v>16138</v>
      </c>
      <c r="P2457" s="16" t="s">
        <v>16139</v>
      </c>
      <c r="Q2457" s="16" t="s">
        <v>17662</v>
      </c>
      <c r="R2457" s="19"/>
      <c r="S2457" s="19"/>
      <c r="T2457" s="19"/>
      <c r="U2457" s="19"/>
      <c r="V2457" s="19"/>
      <c r="W2457" s="19"/>
      <c r="X2457" s="19"/>
    </row>
    <row r="2458" spans="1:24">
      <c r="A2458" s="19">
        <v>2454</v>
      </c>
      <c r="B2458" s="16" t="s">
        <v>20639</v>
      </c>
      <c r="C2458" s="16" t="s">
        <v>16137</v>
      </c>
      <c r="D2458" s="16" t="s">
        <v>14903</v>
      </c>
      <c r="E2458" s="22">
        <v>1999</v>
      </c>
      <c r="F2458" s="16" t="s">
        <v>29</v>
      </c>
      <c r="G2458" s="16" t="s">
        <v>29</v>
      </c>
      <c r="H2458" s="16" t="s">
        <v>1523</v>
      </c>
      <c r="I2458" s="16"/>
      <c r="J2458" s="16" t="s">
        <v>344</v>
      </c>
      <c r="K2458" s="16" t="s">
        <v>16136</v>
      </c>
      <c r="L2458" s="16" t="s">
        <v>7417</v>
      </c>
      <c r="M2458" s="19">
        <v>1</v>
      </c>
      <c r="N2458" s="16" t="s">
        <v>20640</v>
      </c>
      <c r="O2458" s="25" t="s">
        <v>16140</v>
      </c>
      <c r="P2458" s="16" t="s">
        <v>16141</v>
      </c>
      <c r="Q2458" s="16" t="s">
        <v>17662</v>
      </c>
      <c r="R2458" s="19"/>
      <c r="S2458" s="19"/>
      <c r="T2458" s="19"/>
      <c r="U2458" s="19"/>
      <c r="V2458" s="19"/>
      <c r="W2458" s="19"/>
      <c r="X2458" s="19"/>
    </row>
    <row r="2459" spans="1:24">
      <c r="A2459" s="19">
        <v>2455</v>
      </c>
      <c r="B2459" s="16" t="s">
        <v>20641</v>
      </c>
      <c r="C2459" s="16" t="s">
        <v>16137</v>
      </c>
      <c r="D2459" s="16" t="s">
        <v>14903</v>
      </c>
      <c r="E2459" s="22">
        <v>1999</v>
      </c>
      <c r="F2459" s="16" t="s">
        <v>29</v>
      </c>
      <c r="G2459" s="16" t="s">
        <v>29</v>
      </c>
      <c r="H2459" s="16" t="s">
        <v>1523</v>
      </c>
      <c r="I2459" s="16"/>
      <c r="J2459" s="16" t="s">
        <v>344</v>
      </c>
      <c r="K2459" s="16" t="s">
        <v>16136</v>
      </c>
      <c r="L2459" s="16" t="s">
        <v>7417</v>
      </c>
      <c r="M2459" s="19">
        <v>1</v>
      </c>
      <c r="N2459" s="16" t="s">
        <v>20642</v>
      </c>
      <c r="O2459" s="25" t="s">
        <v>16142</v>
      </c>
      <c r="P2459" s="16" t="s">
        <v>16143</v>
      </c>
      <c r="Q2459" s="16" t="s">
        <v>17662</v>
      </c>
      <c r="R2459" s="19"/>
      <c r="S2459" s="19"/>
      <c r="T2459" s="19"/>
      <c r="U2459" s="19"/>
      <c r="V2459" s="19"/>
      <c r="W2459" s="19"/>
      <c r="X2459" s="19"/>
    </row>
    <row r="2460" spans="1:24">
      <c r="A2460" s="19">
        <v>2456</v>
      </c>
      <c r="B2460" s="16" t="s">
        <v>20643</v>
      </c>
      <c r="C2460" s="16" t="s">
        <v>16137</v>
      </c>
      <c r="D2460" s="16" t="s">
        <v>14903</v>
      </c>
      <c r="E2460" s="22">
        <v>1999</v>
      </c>
      <c r="F2460" s="16" t="s">
        <v>29</v>
      </c>
      <c r="G2460" s="16" t="s">
        <v>29</v>
      </c>
      <c r="H2460" s="16" t="s">
        <v>1523</v>
      </c>
      <c r="I2460" s="16"/>
      <c r="J2460" s="16" t="s">
        <v>344</v>
      </c>
      <c r="K2460" s="16" t="s">
        <v>16136</v>
      </c>
      <c r="L2460" s="16" t="s">
        <v>7417</v>
      </c>
      <c r="M2460" s="19">
        <v>1</v>
      </c>
      <c r="N2460" s="16" t="s">
        <v>20644</v>
      </c>
      <c r="O2460" s="25" t="s">
        <v>16144</v>
      </c>
      <c r="P2460" s="16" t="s">
        <v>16145</v>
      </c>
      <c r="Q2460" s="16" t="s">
        <v>17662</v>
      </c>
      <c r="R2460" s="19"/>
      <c r="S2460" s="19"/>
      <c r="T2460" s="19"/>
      <c r="U2460" s="19"/>
      <c r="V2460" s="19"/>
      <c r="W2460" s="19"/>
      <c r="X2460" s="19"/>
    </row>
    <row r="2461" spans="1:24">
      <c r="A2461" s="19">
        <v>2457</v>
      </c>
      <c r="B2461" s="16" t="s">
        <v>20645</v>
      </c>
      <c r="C2461" s="16" t="s">
        <v>16030</v>
      </c>
      <c r="D2461" s="16" t="s">
        <v>14903</v>
      </c>
      <c r="E2461" s="22">
        <v>2002</v>
      </c>
      <c r="F2461" s="16" t="s">
        <v>29</v>
      </c>
      <c r="G2461" s="16" t="s">
        <v>29</v>
      </c>
      <c r="H2461" s="16" t="s">
        <v>1523</v>
      </c>
      <c r="I2461" s="16"/>
      <c r="J2461" s="16" t="s">
        <v>344</v>
      </c>
      <c r="K2461" s="16" t="s">
        <v>16029</v>
      </c>
      <c r="L2461" s="16" t="s">
        <v>7417</v>
      </c>
      <c r="M2461" s="19">
        <v>1</v>
      </c>
      <c r="N2461" s="16" t="s">
        <v>20646</v>
      </c>
      <c r="O2461" s="25" t="s">
        <v>16031</v>
      </c>
      <c r="P2461" s="16" t="s">
        <v>16032</v>
      </c>
      <c r="Q2461" s="16" t="s">
        <v>17662</v>
      </c>
      <c r="R2461" s="19"/>
      <c r="S2461" s="19"/>
      <c r="T2461" s="19"/>
      <c r="U2461" s="19"/>
      <c r="V2461" s="19"/>
      <c r="W2461" s="19"/>
      <c r="X2461" s="19"/>
    </row>
    <row r="2462" spans="1:24">
      <c r="A2462" s="19">
        <v>2458</v>
      </c>
      <c r="B2462" s="16" t="s">
        <v>20647</v>
      </c>
      <c r="C2462" s="16" t="s">
        <v>16030</v>
      </c>
      <c r="D2462" s="16" t="s">
        <v>14903</v>
      </c>
      <c r="E2462" s="22">
        <v>2002</v>
      </c>
      <c r="F2462" s="16" t="s">
        <v>29</v>
      </c>
      <c r="G2462" s="16" t="s">
        <v>29</v>
      </c>
      <c r="H2462" s="16" t="s">
        <v>1523</v>
      </c>
      <c r="I2462" s="16"/>
      <c r="J2462" s="16" t="s">
        <v>344</v>
      </c>
      <c r="K2462" s="16" t="s">
        <v>16029</v>
      </c>
      <c r="L2462" s="16" t="s">
        <v>7417</v>
      </c>
      <c r="M2462" s="19">
        <v>1</v>
      </c>
      <c r="N2462" s="16" t="s">
        <v>20648</v>
      </c>
      <c r="O2462" s="25" t="s">
        <v>16033</v>
      </c>
      <c r="P2462" s="16" t="s">
        <v>16034</v>
      </c>
      <c r="Q2462" s="16" t="s">
        <v>17662</v>
      </c>
      <c r="R2462" s="19"/>
      <c r="S2462" s="19"/>
      <c r="T2462" s="19"/>
      <c r="U2462" s="19"/>
      <c r="V2462" s="19"/>
      <c r="W2462" s="19"/>
      <c r="X2462" s="19"/>
    </row>
    <row r="2463" spans="1:24">
      <c r="A2463" s="19">
        <v>2459</v>
      </c>
      <c r="B2463" s="16" t="s">
        <v>20649</v>
      </c>
      <c r="C2463" s="16" t="s">
        <v>16030</v>
      </c>
      <c r="D2463" s="16" t="s">
        <v>14903</v>
      </c>
      <c r="E2463" s="22">
        <v>2002</v>
      </c>
      <c r="F2463" s="16" t="s">
        <v>29</v>
      </c>
      <c r="G2463" s="16" t="s">
        <v>29</v>
      </c>
      <c r="H2463" s="16" t="s">
        <v>1523</v>
      </c>
      <c r="I2463" s="16"/>
      <c r="J2463" s="16" t="s">
        <v>344</v>
      </c>
      <c r="K2463" s="16" t="s">
        <v>16029</v>
      </c>
      <c r="L2463" s="16" t="s">
        <v>7417</v>
      </c>
      <c r="M2463" s="19">
        <v>1</v>
      </c>
      <c r="N2463" s="16" t="s">
        <v>20650</v>
      </c>
      <c r="O2463" s="25" t="s">
        <v>16035</v>
      </c>
      <c r="P2463" s="16" t="s">
        <v>16036</v>
      </c>
      <c r="Q2463" s="16" t="s">
        <v>17662</v>
      </c>
      <c r="R2463" s="19"/>
      <c r="S2463" s="19"/>
      <c r="T2463" s="19"/>
      <c r="U2463" s="19"/>
      <c r="V2463" s="19"/>
      <c r="W2463" s="19"/>
      <c r="X2463" s="19"/>
    </row>
    <row r="2464" spans="1:24">
      <c r="A2464" s="19">
        <v>2460</v>
      </c>
      <c r="B2464" s="16" t="s">
        <v>20651</v>
      </c>
      <c r="C2464" s="16" t="s">
        <v>16030</v>
      </c>
      <c r="D2464" s="16" t="s">
        <v>14903</v>
      </c>
      <c r="E2464" s="22">
        <v>2002</v>
      </c>
      <c r="F2464" s="16" t="s">
        <v>29</v>
      </c>
      <c r="G2464" s="16" t="s">
        <v>29</v>
      </c>
      <c r="H2464" s="16" t="s">
        <v>1523</v>
      </c>
      <c r="I2464" s="16"/>
      <c r="J2464" s="16" t="s">
        <v>344</v>
      </c>
      <c r="K2464" s="16" t="s">
        <v>16029</v>
      </c>
      <c r="L2464" s="16" t="s">
        <v>7417</v>
      </c>
      <c r="M2464" s="19">
        <v>1</v>
      </c>
      <c r="N2464" s="16" t="s">
        <v>20652</v>
      </c>
      <c r="O2464" s="25" t="s">
        <v>16037</v>
      </c>
      <c r="P2464" s="16" t="s">
        <v>16038</v>
      </c>
      <c r="Q2464" s="16" t="s">
        <v>17662</v>
      </c>
      <c r="R2464" s="19"/>
      <c r="S2464" s="19"/>
      <c r="T2464" s="19"/>
      <c r="U2464" s="19"/>
      <c r="V2464" s="19"/>
      <c r="W2464" s="19"/>
      <c r="X2464" s="19"/>
    </row>
    <row r="2465" spans="1:24">
      <c r="A2465" s="19">
        <v>2461</v>
      </c>
      <c r="B2465" s="16" t="s">
        <v>20653</v>
      </c>
      <c r="C2465" s="16" t="s">
        <v>15970</v>
      </c>
      <c r="D2465" s="16" t="s">
        <v>15971</v>
      </c>
      <c r="E2465" s="22">
        <v>2015</v>
      </c>
      <c r="F2465" s="16" t="s">
        <v>29</v>
      </c>
      <c r="G2465" s="16" t="s">
        <v>29</v>
      </c>
      <c r="H2465" s="16" t="s">
        <v>1523</v>
      </c>
      <c r="I2465" s="16"/>
      <c r="J2465" s="16" t="s">
        <v>344</v>
      </c>
      <c r="K2465" s="16" t="s">
        <v>10871</v>
      </c>
      <c r="L2465" s="16" t="s">
        <v>9073</v>
      </c>
      <c r="M2465" s="19">
        <v>1</v>
      </c>
      <c r="N2465" s="16" t="s">
        <v>20654</v>
      </c>
      <c r="O2465" s="25" t="s">
        <v>15972</v>
      </c>
      <c r="P2465" s="16" t="s">
        <v>15973</v>
      </c>
      <c r="Q2465" s="16" t="s">
        <v>17641</v>
      </c>
      <c r="R2465" s="19"/>
      <c r="S2465" s="19"/>
      <c r="T2465" s="19"/>
      <c r="U2465" s="19"/>
      <c r="V2465" s="19"/>
      <c r="W2465" s="19"/>
      <c r="X2465" s="19"/>
    </row>
    <row r="2466" spans="1:24">
      <c r="A2466" s="19">
        <v>2462</v>
      </c>
      <c r="B2466" s="16" t="s">
        <v>20655</v>
      </c>
      <c r="C2466" s="16" t="s">
        <v>15970</v>
      </c>
      <c r="D2466" s="16" t="s">
        <v>15971</v>
      </c>
      <c r="E2466" s="22">
        <v>2015</v>
      </c>
      <c r="F2466" s="16" t="s">
        <v>29</v>
      </c>
      <c r="G2466" s="16" t="s">
        <v>29</v>
      </c>
      <c r="H2466" s="16" t="s">
        <v>1523</v>
      </c>
      <c r="I2466" s="16"/>
      <c r="J2466" s="16" t="s">
        <v>344</v>
      </c>
      <c r="K2466" s="16" t="s">
        <v>10871</v>
      </c>
      <c r="L2466" s="16" t="s">
        <v>9073</v>
      </c>
      <c r="M2466" s="19">
        <v>1</v>
      </c>
      <c r="N2466" s="16" t="s">
        <v>20656</v>
      </c>
      <c r="O2466" s="25" t="s">
        <v>15974</v>
      </c>
      <c r="P2466" s="16" t="s">
        <v>15975</v>
      </c>
      <c r="Q2466" s="16" t="s">
        <v>17641</v>
      </c>
      <c r="R2466" s="19"/>
      <c r="S2466" s="19"/>
      <c r="T2466" s="19"/>
      <c r="U2466" s="19"/>
      <c r="V2466" s="19"/>
      <c r="W2466" s="19"/>
      <c r="X2466" s="19"/>
    </row>
    <row r="2467" spans="1:24">
      <c r="A2467" s="19">
        <v>2463</v>
      </c>
      <c r="B2467" s="16" t="s">
        <v>3512</v>
      </c>
      <c r="C2467" s="16" t="s">
        <v>3510</v>
      </c>
      <c r="D2467" s="16" t="s">
        <v>3511</v>
      </c>
      <c r="E2467" s="22">
        <v>1957</v>
      </c>
      <c r="F2467" s="16" t="s">
        <v>177</v>
      </c>
      <c r="G2467" s="16" t="s">
        <v>53</v>
      </c>
      <c r="H2467" s="16" t="s">
        <v>178</v>
      </c>
      <c r="I2467" s="16" t="s">
        <v>3504</v>
      </c>
      <c r="J2467" s="16"/>
      <c r="K2467" s="16"/>
      <c r="L2467" s="16" t="s">
        <v>2824</v>
      </c>
      <c r="M2467" s="19">
        <v>1</v>
      </c>
      <c r="N2467" s="16" t="s">
        <v>20657</v>
      </c>
      <c r="O2467" s="25" t="s">
        <v>3513</v>
      </c>
      <c r="P2467" s="16" t="s">
        <v>3514</v>
      </c>
      <c r="Q2467" s="16" t="s">
        <v>17628</v>
      </c>
      <c r="R2467" s="19"/>
      <c r="S2467" s="19"/>
      <c r="T2467" s="19"/>
      <c r="U2467" s="19"/>
      <c r="V2467" s="19"/>
      <c r="W2467" s="19"/>
      <c r="X2467" s="19"/>
    </row>
    <row r="2468" spans="1:24">
      <c r="A2468" s="19">
        <v>2464</v>
      </c>
      <c r="B2468" s="16" t="s">
        <v>11799</v>
      </c>
      <c r="C2468" s="16" t="s">
        <v>11800</v>
      </c>
      <c r="D2468" s="16" t="s">
        <v>11801</v>
      </c>
      <c r="E2468" s="22">
        <v>1993</v>
      </c>
      <c r="F2468" s="16" t="s">
        <v>29</v>
      </c>
      <c r="G2468" s="16" t="s">
        <v>29</v>
      </c>
      <c r="H2468" s="16" t="s">
        <v>1691</v>
      </c>
      <c r="I2468" s="16"/>
      <c r="J2468" s="16" t="s">
        <v>1692</v>
      </c>
      <c r="K2468" s="16" t="s">
        <v>11799</v>
      </c>
      <c r="L2468" s="16" t="s">
        <v>3169</v>
      </c>
      <c r="M2468" s="19">
        <v>1</v>
      </c>
      <c r="N2468" s="16" t="s">
        <v>20658</v>
      </c>
      <c r="O2468" s="25" t="s">
        <v>11802</v>
      </c>
      <c r="P2468" s="16" t="s">
        <v>11803</v>
      </c>
      <c r="Q2468" s="16" t="s">
        <v>17630</v>
      </c>
      <c r="R2468" s="19"/>
      <c r="S2468" s="19"/>
      <c r="T2468" s="19"/>
      <c r="U2468" s="19"/>
      <c r="V2468" s="19"/>
      <c r="W2468" s="19"/>
      <c r="X2468" s="19"/>
    </row>
    <row r="2469" spans="1:24">
      <c r="A2469" s="19">
        <v>2465</v>
      </c>
      <c r="B2469" s="16" t="s">
        <v>11804</v>
      </c>
      <c r="C2469" s="16" t="s">
        <v>11800</v>
      </c>
      <c r="D2469" s="16" t="s">
        <v>11801</v>
      </c>
      <c r="E2469" s="22">
        <v>1993</v>
      </c>
      <c r="F2469" s="16" t="s">
        <v>29</v>
      </c>
      <c r="G2469" s="16" t="s">
        <v>29</v>
      </c>
      <c r="H2469" s="16" t="s">
        <v>1691</v>
      </c>
      <c r="I2469" s="16"/>
      <c r="J2469" s="16" t="s">
        <v>1692</v>
      </c>
      <c r="K2469" s="16" t="s">
        <v>11804</v>
      </c>
      <c r="L2469" s="16" t="s">
        <v>3169</v>
      </c>
      <c r="M2469" s="19">
        <v>1</v>
      </c>
      <c r="N2469" s="16" t="s">
        <v>20659</v>
      </c>
      <c r="O2469" s="25" t="s">
        <v>11805</v>
      </c>
      <c r="P2469" s="16" t="s">
        <v>11806</v>
      </c>
      <c r="Q2469" s="16" t="s">
        <v>17630</v>
      </c>
      <c r="R2469" s="19"/>
      <c r="S2469" s="19"/>
      <c r="T2469" s="19"/>
      <c r="U2469" s="19"/>
      <c r="V2469" s="19"/>
      <c r="W2469" s="19"/>
      <c r="X2469" s="19"/>
    </row>
    <row r="2470" spans="1:24">
      <c r="A2470" s="19">
        <v>2466</v>
      </c>
      <c r="B2470" s="16" t="s">
        <v>11807</v>
      </c>
      <c r="C2470" s="16" t="s">
        <v>11800</v>
      </c>
      <c r="D2470" s="16" t="s">
        <v>11801</v>
      </c>
      <c r="E2470" s="22">
        <v>1993</v>
      </c>
      <c r="F2470" s="16" t="s">
        <v>29</v>
      </c>
      <c r="G2470" s="16" t="s">
        <v>29</v>
      </c>
      <c r="H2470" s="16" t="s">
        <v>1691</v>
      </c>
      <c r="I2470" s="16"/>
      <c r="J2470" s="16" t="s">
        <v>1692</v>
      </c>
      <c r="K2470" s="16" t="s">
        <v>11807</v>
      </c>
      <c r="L2470" s="16" t="s">
        <v>9073</v>
      </c>
      <c r="M2470" s="19">
        <v>1</v>
      </c>
      <c r="N2470" s="16" t="s">
        <v>20660</v>
      </c>
      <c r="O2470" s="25" t="s">
        <v>11808</v>
      </c>
      <c r="P2470" s="16" t="s">
        <v>11809</v>
      </c>
      <c r="Q2470" s="16" t="s">
        <v>17641</v>
      </c>
      <c r="R2470" s="19"/>
      <c r="S2470" s="19"/>
      <c r="T2470" s="19"/>
      <c r="U2470" s="19"/>
      <c r="V2470" s="19"/>
      <c r="W2470" s="19"/>
      <c r="X2470" s="19"/>
    </row>
    <row r="2471" spans="1:24">
      <c r="A2471" s="19">
        <v>2467</v>
      </c>
      <c r="B2471" s="16" t="s">
        <v>11872</v>
      </c>
      <c r="C2471" s="16" t="s">
        <v>11800</v>
      </c>
      <c r="D2471" s="16" t="s">
        <v>11801</v>
      </c>
      <c r="E2471" s="22">
        <v>1993</v>
      </c>
      <c r="F2471" s="16" t="s">
        <v>29</v>
      </c>
      <c r="G2471" s="16" t="s">
        <v>29</v>
      </c>
      <c r="H2471" s="16" t="s">
        <v>1691</v>
      </c>
      <c r="I2471" s="16"/>
      <c r="J2471" s="16" t="s">
        <v>1692</v>
      </c>
      <c r="K2471" s="16" t="s">
        <v>11872</v>
      </c>
      <c r="L2471" s="16" t="s">
        <v>3169</v>
      </c>
      <c r="M2471" s="19">
        <v>1</v>
      </c>
      <c r="N2471" s="16" t="s">
        <v>20661</v>
      </c>
      <c r="O2471" s="25" t="s">
        <v>11873</v>
      </c>
      <c r="P2471" s="16" t="s">
        <v>11874</v>
      </c>
      <c r="Q2471" s="16" t="s">
        <v>17630</v>
      </c>
      <c r="R2471" s="19"/>
      <c r="S2471" s="19"/>
      <c r="T2471" s="19"/>
      <c r="U2471" s="19"/>
      <c r="V2471" s="19"/>
      <c r="W2471" s="19"/>
      <c r="X2471" s="19"/>
    </row>
    <row r="2472" spans="1:24">
      <c r="A2472" s="19">
        <v>2468</v>
      </c>
      <c r="B2472" s="16" t="s">
        <v>20662</v>
      </c>
      <c r="C2472" s="16" t="s">
        <v>14795</v>
      </c>
      <c r="D2472" s="16" t="s">
        <v>14790</v>
      </c>
      <c r="E2472" s="22">
        <v>2010</v>
      </c>
      <c r="F2472" s="16" t="s">
        <v>29</v>
      </c>
      <c r="G2472" s="16" t="s">
        <v>29</v>
      </c>
      <c r="H2472" s="16" t="s">
        <v>1523</v>
      </c>
      <c r="I2472" s="16"/>
      <c r="J2472" s="16" t="s">
        <v>344</v>
      </c>
      <c r="K2472" s="16" t="s">
        <v>14788</v>
      </c>
      <c r="L2472" s="16" t="s">
        <v>7417</v>
      </c>
      <c r="M2472" s="19">
        <v>1</v>
      </c>
      <c r="N2472" s="16" t="s">
        <v>20663</v>
      </c>
      <c r="O2472" s="25" t="s">
        <v>14796</v>
      </c>
      <c r="P2472" s="16" t="s">
        <v>14797</v>
      </c>
      <c r="Q2472" s="16" t="s">
        <v>17662</v>
      </c>
      <c r="R2472" s="19"/>
      <c r="S2472" s="19"/>
      <c r="T2472" s="19"/>
      <c r="U2472" s="19"/>
      <c r="V2472" s="19"/>
      <c r="W2472" s="19"/>
      <c r="X2472" s="19"/>
    </row>
    <row r="2473" spans="1:24">
      <c r="A2473" s="19">
        <v>2469</v>
      </c>
      <c r="B2473" s="16" t="s">
        <v>20664</v>
      </c>
      <c r="C2473" s="16" t="s">
        <v>14795</v>
      </c>
      <c r="D2473" s="16" t="s">
        <v>14790</v>
      </c>
      <c r="E2473" s="22">
        <v>2010</v>
      </c>
      <c r="F2473" s="16" t="s">
        <v>29</v>
      </c>
      <c r="G2473" s="16" t="s">
        <v>29</v>
      </c>
      <c r="H2473" s="16" t="s">
        <v>1523</v>
      </c>
      <c r="I2473" s="16"/>
      <c r="J2473" s="16" t="s">
        <v>344</v>
      </c>
      <c r="K2473" s="16" t="s">
        <v>14788</v>
      </c>
      <c r="L2473" s="16" t="s">
        <v>7417</v>
      </c>
      <c r="M2473" s="19">
        <v>1</v>
      </c>
      <c r="N2473" s="16" t="s">
        <v>20665</v>
      </c>
      <c r="O2473" s="25" t="s">
        <v>14798</v>
      </c>
      <c r="P2473" s="16" t="s">
        <v>14799</v>
      </c>
      <c r="Q2473" s="16" t="s">
        <v>17662</v>
      </c>
      <c r="R2473" s="19"/>
      <c r="S2473" s="19"/>
      <c r="T2473" s="19"/>
      <c r="U2473" s="19"/>
      <c r="V2473" s="19"/>
      <c r="W2473" s="19"/>
      <c r="X2473" s="19"/>
    </row>
    <row r="2474" spans="1:24">
      <c r="A2474" s="19">
        <v>2470</v>
      </c>
      <c r="B2474" s="16" t="s">
        <v>10347</v>
      </c>
      <c r="C2474" s="16" t="s">
        <v>10348</v>
      </c>
      <c r="D2474" s="16" t="s">
        <v>10349</v>
      </c>
      <c r="E2474" s="22">
        <v>2021</v>
      </c>
      <c r="F2474" s="16" t="s">
        <v>29</v>
      </c>
      <c r="G2474" s="16" t="s">
        <v>29</v>
      </c>
      <c r="H2474" s="16" t="s">
        <v>106</v>
      </c>
      <c r="I2474" s="16"/>
      <c r="J2474" s="16" t="s">
        <v>107</v>
      </c>
      <c r="K2474" s="16" t="s">
        <v>10347</v>
      </c>
      <c r="L2474" s="16" t="s">
        <v>2824</v>
      </c>
      <c r="M2474" s="19">
        <v>1</v>
      </c>
      <c r="N2474" s="16" t="s">
        <v>20666</v>
      </c>
      <c r="O2474" s="25" t="s">
        <v>10350</v>
      </c>
      <c r="P2474" s="16" t="s">
        <v>10351</v>
      </c>
      <c r="Q2474" s="16" t="s">
        <v>17628</v>
      </c>
      <c r="R2474" s="19"/>
      <c r="S2474" s="19"/>
      <c r="T2474" s="19"/>
      <c r="U2474" s="19"/>
      <c r="V2474" s="19"/>
      <c r="W2474" s="19"/>
      <c r="X2474" s="19"/>
    </row>
    <row r="2475" spans="1:24">
      <c r="A2475" s="19">
        <v>2471</v>
      </c>
      <c r="B2475" s="16" t="s">
        <v>17319</v>
      </c>
      <c r="C2475" s="16" t="s">
        <v>17318</v>
      </c>
      <c r="D2475" s="16" t="s">
        <v>17320</v>
      </c>
      <c r="E2475" s="22">
        <v>2021</v>
      </c>
      <c r="F2475" s="16" t="s">
        <v>31</v>
      </c>
      <c r="G2475" s="16" t="s">
        <v>31</v>
      </c>
      <c r="H2475" s="16" t="s">
        <v>219</v>
      </c>
      <c r="I2475" s="16"/>
      <c r="J2475" s="16" t="s">
        <v>17318</v>
      </c>
      <c r="K2475" s="16" t="s">
        <v>17319</v>
      </c>
      <c r="L2475" s="16" t="s">
        <v>2824</v>
      </c>
      <c r="M2475" s="19">
        <v>1</v>
      </c>
      <c r="N2475" s="16" t="s">
        <v>20667</v>
      </c>
      <c r="O2475" s="25" t="s">
        <v>17321</v>
      </c>
      <c r="P2475" s="16" t="s">
        <v>17322</v>
      </c>
      <c r="Q2475" s="16" t="s">
        <v>17628</v>
      </c>
      <c r="R2475" s="19"/>
      <c r="S2475" s="19"/>
      <c r="T2475" s="19"/>
      <c r="U2475" s="19"/>
      <c r="V2475" s="19"/>
      <c r="W2475" s="19"/>
      <c r="X2475" s="19"/>
    </row>
    <row r="2476" spans="1:24">
      <c r="A2476" s="19">
        <v>2472</v>
      </c>
      <c r="B2476" s="16" t="s">
        <v>20668</v>
      </c>
      <c r="C2476" s="16" t="s">
        <v>15558</v>
      </c>
      <c r="D2476" s="16" t="s">
        <v>15559</v>
      </c>
      <c r="E2476" s="22">
        <v>2006</v>
      </c>
      <c r="F2476" s="16" t="s">
        <v>29</v>
      </c>
      <c r="G2476" s="16" t="s">
        <v>29</v>
      </c>
      <c r="H2476" s="16" t="s">
        <v>1523</v>
      </c>
      <c r="I2476" s="16"/>
      <c r="J2476" s="16" t="s">
        <v>344</v>
      </c>
      <c r="K2476" s="16" t="s">
        <v>15557</v>
      </c>
      <c r="L2476" s="16" t="s">
        <v>3169</v>
      </c>
      <c r="M2476" s="19">
        <v>1</v>
      </c>
      <c r="N2476" s="16" t="s">
        <v>20669</v>
      </c>
      <c r="O2476" s="25" t="s">
        <v>15560</v>
      </c>
      <c r="P2476" s="16" t="s">
        <v>15561</v>
      </c>
      <c r="Q2476" s="16" t="s">
        <v>17630</v>
      </c>
      <c r="R2476" s="19"/>
      <c r="S2476" s="19"/>
      <c r="T2476" s="19"/>
      <c r="U2476" s="19"/>
      <c r="V2476" s="19"/>
      <c r="W2476" s="19"/>
      <c r="X2476" s="19"/>
    </row>
    <row r="2477" spans="1:24">
      <c r="A2477" s="19">
        <v>2473</v>
      </c>
      <c r="B2477" s="16" t="s">
        <v>837</v>
      </c>
      <c r="C2477" s="16" t="s">
        <v>838</v>
      </c>
      <c r="D2477" s="16" t="s">
        <v>839</v>
      </c>
      <c r="E2477" s="22">
        <v>2017</v>
      </c>
      <c r="F2477" s="16" t="s">
        <v>841</v>
      </c>
      <c r="G2477" s="16" t="s">
        <v>53</v>
      </c>
      <c r="H2477" s="16" t="s">
        <v>434</v>
      </c>
      <c r="I2477" s="16" t="s">
        <v>842</v>
      </c>
      <c r="J2477" s="16"/>
      <c r="K2477" s="16"/>
      <c r="L2477" s="16"/>
      <c r="M2477" s="19">
        <v>0</v>
      </c>
      <c r="N2477" s="16" t="s">
        <v>843</v>
      </c>
      <c r="O2477" s="25" t="s">
        <v>840</v>
      </c>
      <c r="P2477" s="16" t="s">
        <v>9243</v>
      </c>
      <c r="Q2477" s="16" t="s">
        <v>18185</v>
      </c>
      <c r="R2477" s="19"/>
      <c r="S2477" s="19">
        <v>55</v>
      </c>
      <c r="T2477" s="19"/>
      <c r="U2477" s="19"/>
      <c r="V2477" s="19"/>
      <c r="W2477" s="19"/>
      <c r="X2477" s="19"/>
    </row>
    <row r="2478" spans="1:24">
      <c r="A2478" s="19">
        <v>2474</v>
      </c>
      <c r="B2478" s="16" t="s">
        <v>8984</v>
      </c>
      <c r="C2478" s="16" t="s">
        <v>8982</v>
      </c>
      <c r="D2478" s="16" t="s">
        <v>8983</v>
      </c>
      <c r="E2478" s="22">
        <v>2010</v>
      </c>
      <c r="F2478" s="16" t="s">
        <v>928</v>
      </c>
      <c r="G2478" s="16" t="s">
        <v>53</v>
      </c>
      <c r="H2478" s="16" t="s">
        <v>404</v>
      </c>
      <c r="I2478" s="16" t="s">
        <v>8981</v>
      </c>
      <c r="J2478" s="16"/>
      <c r="K2478" s="16"/>
      <c r="L2478" s="16" t="s">
        <v>2817</v>
      </c>
      <c r="M2478" s="19">
        <v>1</v>
      </c>
      <c r="N2478" s="16" t="s">
        <v>20670</v>
      </c>
      <c r="O2478" s="25" t="s">
        <v>8985</v>
      </c>
      <c r="P2478" s="16" t="s">
        <v>8986</v>
      </c>
      <c r="Q2478" s="16" t="s">
        <v>17633</v>
      </c>
      <c r="R2478" s="19"/>
      <c r="S2478" s="19"/>
      <c r="T2478" s="19"/>
      <c r="U2478" s="19"/>
      <c r="V2478" s="19"/>
      <c r="W2478" s="19"/>
      <c r="X2478" s="19"/>
    </row>
    <row r="2479" spans="1:24">
      <c r="A2479" s="19">
        <v>2475</v>
      </c>
      <c r="B2479" s="16" t="s">
        <v>8537</v>
      </c>
      <c r="C2479" s="16" t="s">
        <v>8535</v>
      </c>
      <c r="D2479" s="16" t="s">
        <v>8536</v>
      </c>
      <c r="E2479" s="22">
        <v>1999</v>
      </c>
      <c r="F2479" s="16" t="s">
        <v>817</v>
      </c>
      <c r="G2479" s="16" t="s">
        <v>53</v>
      </c>
      <c r="H2479" s="16" t="s">
        <v>818</v>
      </c>
      <c r="I2479" s="16" t="s">
        <v>819</v>
      </c>
      <c r="J2479" s="16"/>
      <c r="K2479" s="16"/>
      <c r="L2479" s="16" t="s">
        <v>3169</v>
      </c>
      <c r="M2479" s="19">
        <v>1</v>
      </c>
      <c r="N2479" s="16" t="s">
        <v>20671</v>
      </c>
      <c r="O2479" s="25" t="s">
        <v>8538</v>
      </c>
      <c r="P2479" s="16" t="s">
        <v>8539</v>
      </c>
      <c r="Q2479" s="16" t="s">
        <v>17630</v>
      </c>
      <c r="R2479" s="19"/>
      <c r="S2479" s="19"/>
      <c r="T2479" s="19"/>
      <c r="U2479" s="19"/>
      <c r="V2479" s="19"/>
      <c r="W2479" s="19"/>
      <c r="X2479" s="19"/>
    </row>
    <row r="2480" spans="1:24">
      <c r="A2480" s="19">
        <v>2476</v>
      </c>
      <c r="B2480" s="16" t="s">
        <v>1745</v>
      </c>
      <c r="C2480" s="16" t="s">
        <v>1746</v>
      </c>
      <c r="D2480" s="16" t="s">
        <v>1747</v>
      </c>
      <c r="E2480" s="22">
        <v>2017</v>
      </c>
      <c r="F2480" s="16" t="s">
        <v>29</v>
      </c>
      <c r="G2480" s="16" t="s">
        <v>29</v>
      </c>
      <c r="H2480" s="16" t="s">
        <v>1691</v>
      </c>
      <c r="I2480" s="16"/>
      <c r="J2480" s="16" t="s">
        <v>1692</v>
      </c>
      <c r="K2480" s="16" t="s">
        <v>1745</v>
      </c>
      <c r="L2480" s="16" t="s">
        <v>2824</v>
      </c>
      <c r="M2480" s="19">
        <v>1</v>
      </c>
      <c r="N2480" s="16" t="s">
        <v>1749</v>
      </c>
      <c r="O2480" s="25" t="s">
        <v>1748</v>
      </c>
      <c r="P2480" s="16" t="s">
        <v>11871</v>
      </c>
      <c r="Q2480" s="16" t="s">
        <v>17628</v>
      </c>
      <c r="R2480" s="19"/>
      <c r="S2480" s="19"/>
      <c r="T2480" s="19"/>
      <c r="U2480" s="19">
        <v>64</v>
      </c>
      <c r="V2480" s="19"/>
      <c r="W2480" s="19"/>
      <c r="X2480" s="19"/>
    </row>
    <row r="2481" spans="1:24">
      <c r="A2481" s="19">
        <v>2477</v>
      </c>
      <c r="B2481" s="16" t="s">
        <v>20672</v>
      </c>
      <c r="C2481" s="16" t="s">
        <v>11366</v>
      </c>
      <c r="D2481" s="16" t="s">
        <v>11367</v>
      </c>
      <c r="E2481" s="22">
        <v>2015</v>
      </c>
      <c r="F2481" s="16" t="s">
        <v>29</v>
      </c>
      <c r="G2481" s="16" t="s">
        <v>29</v>
      </c>
      <c r="H2481" s="16" t="s">
        <v>165</v>
      </c>
      <c r="I2481" s="16"/>
      <c r="J2481" s="16" t="s">
        <v>166</v>
      </c>
      <c r="K2481" s="16" t="s">
        <v>11365</v>
      </c>
      <c r="L2481" s="16" t="s">
        <v>7417</v>
      </c>
      <c r="M2481" s="19">
        <v>1</v>
      </c>
      <c r="N2481" s="16" t="s">
        <v>20673</v>
      </c>
      <c r="O2481" s="25" t="s">
        <v>11368</v>
      </c>
      <c r="P2481" s="16" t="s">
        <v>11369</v>
      </c>
      <c r="Q2481" s="16" t="s">
        <v>17662</v>
      </c>
      <c r="R2481" s="19"/>
      <c r="S2481" s="19"/>
      <c r="T2481" s="19"/>
      <c r="U2481" s="19"/>
      <c r="V2481" s="19"/>
      <c r="W2481" s="19"/>
      <c r="X2481" s="19"/>
    </row>
    <row r="2482" spans="1:24">
      <c r="A2482" s="19">
        <v>2478</v>
      </c>
      <c r="B2482" s="16" t="s">
        <v>20674</v>
      </c>
      <c r="C2482" s="16" t="s">
        <v>11366</v>
      </c>
      <c r="D2482" s="16" t="s">
        <v>11367</v>
      </c>
      <c r="E2482" s="22">
        <v>2015</v>
      </c>
      <c r="F2482" s="16" t="s">
        <v>29</v>
      </c>
      <c r="G2482" s="16" t="s">
        <v>29</v>
      </c>
      <c r="H2482" s="16" t="s">
        <v>165</v>
      </c>
      <c r="I2482" s="16"/>
      <c r="J2482" s="16" t="s">
        <v>166</v>
      </c>
      <c r="K2482" s="16" t="s">
        <v>11365</v>
      </c>
      <c r="L2482" s="16" t="s">
        <v>7417</v>
      </c>
      <c r="M2482" s="19">
        <v>1</v>
      </c>
      <c r="N2482" s="16" t="s">
        <v>20675</v>
      </c>
      <c r="O2482" s="25" t="s">
        <v>11370</v>
      </c>
      <c r="P2482" s="16" t="s">
        <v>11371</v>
      </c>
      <c r="Q2482" s="16" t="s">
        <v>17662</v>
      </c>
      <c r="R2482" s="19"/>
      <c r="S2482" s="19"/>
      <c r="T2482" s="19"/>
      <c r="U2482" s="19"/>
      <c r="V2482" s="19"/>
      <c r="W2482" s="19"/>
      <c r="X2482" s="19"/>
    </row>
    <row r="2483" spans="1:24">
      <c r="A2483" s="19">
        <v>2479</v>
      </c>
      <c r="B2483" s="16" t="s">
        <v>20676</v>
      </c>
      <c r="C2483" s="16" t="s">
        <v>11366</v>
      </c>
      <c r="D2483" s="16" t="s">
        <v>11367</v>
      </c>
      <c r="E2483" s="22">
        <v>2015</v>
      </c>
      <c r="F2483" s="16" t="s">
        <v>29</v>
      </c>
      <c r="G2483" s="16" t="s">
        <v>29</v>
      </c>
      <c r="H2483" s="16" t="s">
        <v>165</v>
      </c>
      <c r="I2483" s="16"/>
      <c r="J2483" s="16" t="s">
        <v>166</v>
      </c>
      <c r="K2483" s="16" t="s">
        <v>11365</v>
      </c>
      <c r="L2483" s="16" t="s">
        <v>7417</v>
      </c>
      <c r="M2483" s="19">
        <v>1</v>
      </c>
      <c r="N2483" s="16" t="s">
        <v>20677</v>
      </c>
      <c r="O2483" s="25" t="s">
        <v>11372</v>
      </c>
      <c r="P2483" s="16" t="s">
        <v>11373</v>
      </c>
      <c r="Q2483" s="16" t="s">
        <v>17662</v>
      </c>
      <c r="R2483" s="19"/>
      <c r="S2483" s="19"/>
      <c r="T2483" s="19"/>
      <c r="U2483" s="19"/>
      <c r="V2483" s="19"/>
      <c r="W2483" s="19"/>
      <c r="X2483" s="19"/>
    </row>
    <row r="2484" spans="1:24">
      <c r="A2484" s="19">
        <v>2480</v>
      </c>
      <c r="B2484" s="16" t="s">
        <v>1188</v>
      </c>
      <c r="C2484" s="16" t="s">
        <v>1187</v>
      </c>
      <c r="D2484" s="16" t="s">
        <v>1188</v>
      </c>
      <c r="E2484" s="22">
        <v>2019</v>
      </c>
      <c r="F2484" s="16" t="s">
        <v>286</v>
      </c>
      <c r="G2484" s="16" t="s">
        <v>53</v>
      </c>
      <c r="H2484" s="16" t="s">
        <v>115</v>
      </c>
      <c r="I2484" s="16" t="s">
        <v>287</v>
      </c>
      <c r="J2484" s="16"/>
      <c r="K2484" s="16"/>
      <c r="L2484" s="16" t="s">
        <v>2824</v>
      </c>
      <c r="M2484" s="19">
        <v>1</v>
      </c>
      <c r="N2484" s="16" t="s">
        <v>20678</v>
      </c>
      <c r="O2484" s="25" t="s">
        <v>5037</v>
      </c>
      <c r="P2484" s="16" t="s">
        <v>5038</v>
      </c>
      <c r="Q2484" s="16" t="s">
        <v>17628</v>
      </c>
      <c r="R2484" s="19"/>
      <c r="S2484" s="19"/>
      <c r="T2484" s="19"/>
      <c r="U2484" s="19"/>
      <c r="V2484" s="19"/>
      <c r="W2484" s="19"/>
      <c r="X2484" s="19"/>
    </row>
    <row r="2485" spans="1:24">
      <c r="A2485" s="19">
        <v>2481</v>
      </c>
      <c r="B2485" s="16" t="s">
        <v>5039</v>
      </c>
      <c r="C2485" s="16" t="s">
        <v>1187</v>
      </c>
      <c r="D2485" s="16" t="s">
        <v>1188</v>
      </c>
      <c r="E2485" s="22">
        <v>2019</v>
      </c>
      <c r="F2485" s="16" t="s">
        <v>286</v>
      </c>
      <c r="G2485" s="16" t="s">
        <v>53</v>
      </c>
      <c r="H2485" s="16" t="s">
        <v>115</v>
      </c>
      <c r="I2485" s="16" t="s">
        <v>287</v>
      </c>
      <c r="J2485" s="16"/>
      <c r="K2485" s="16"/>
      <c r="L2485" s="16" t="s">
        <v>2817</v>
      </c>
      <c r="M2485" s="19">
        <v>1</v>
      </c>
      <c r="N2485" s="16" t="s">
        <v>20679</v>
      </c>
      <c r="O2485" s="25" t="s">
        <v>5040</v>
      </c>
      <c r="P2485" s="16" t="s">
        <v>5041</v>
      </c>
      <c r="Q2485" s="16" t="s">
        <v>17633</v>
      </c>
      <c r="R2485" s="19"/>
      <c r="S2485" s="19"/>
      <c r="T2485" s="19"/>
      <c r="U2485" s="19"/>
      <c r="V2485" s="19"/>
      <c r="W2485" s="19"/>
      <c r="X2485" s="19"/>
    </row>
    <row r="2486" spans="1:24">
      <c r="A2486" s="19">
        <v>2482</v>
      </c>
      <c r="B2486" s="16" t="s">
        <v>3264</v>
      </c>
      <c r="C2486" s="16" t="s">
        <v>1187</v>
      </c>
      <c r="D2486" s="16" t="s">
        <v>3263</v>
      </c>
      <c r="E2486" s="22">
        <v>2018</v>
      </c>
      <c r="F2486" s="16" t="s">
        <v>3216</v>
      </c>
      <c r="G2486" s="16" t="s">
        <v>53</v>
      </c>
      <c r="H2486" s="16" t="s">
        <v>178</v>
      </c>
      <c r="I2486" s="16" t="s">
        <v>3212</v>
      </c>
      <c r="J2486" s="16"/>
      <c r="K2486" s="16"/>
      <c r="L2486" s="16" t="s">
        <v>2824</v>
      </c>
      <c r="M2486" s="19">
        <v>1</v>
      </c>
      <c r="N2486" s="16" t="s">
        <v>20680</v>
      </c>
      <c r="O2486" s="25" t="s">
        <v>3265</v>
      </c>
      <c r="P2486" s="16" t="s">
        <v>3266</v>
      </c>
      <c r="Q2486" s="16" t="s">
        <v>17628</v>
      </c>
      <c r="R2486" s="19"/>
      <c r="S2486" s="19"/>
      <c r="T2486" s="19"/>
      <c r="U2486" s="19"/>
      <c r="V2486" s="19"/>
      <c r="W2486" s="19"/>
      <c r="X2486" s="19"/>
    </row>
    <row r="2487" spans="1:24">
      <c r="A2487" s="19">
        <v>2483</v>
      </c>
      <c r="B2487" s="16" t="s">
        <v>1186</v>
      </c>
      <c r="C2487" s="16" t="s">
        <v>1187</v>
      </c>
      <c r="D2487" s="16" t="s">
        <v>1188</v>
      </c>
      <c r="E2487" s="22">
        <v>2019</v>
      </c>
      <c r="F2487" s="16" t="s">
        <v>286</v>
      </c>
      <c r="G2487" s="16" t="s">
        <v>53</v>
      </c>
      <c r="H2487" s="16" t="s">
        <v>115</v>
      </c>
      <c r="I2487" s="16" t="s">
        <v>287</v>
      </c>
      <c r="J2487" s="16"/>
      <c r="K2487" s="16"/>
      <c r="L2487" s="16" t="s">
        <v>2824</v>
      </c>
      <c r="M2487" s="19">
        <v>1</v>
      </c>
      <c r="N2487" s="16" t="s">
        <v>1190</v>
      </c>
      <c r="O2487" s="25" t="s">
        <v>1189</v>
      </c>
      <c r="P2487" s="16" t="s">
        <v>5042</v>
      </c>
      <c r="Q2487" s="16" t="s">
        <v>17628</v>
      </c>
      <c r="R2487" s="19"/>
      <c r="S2487" s="19"/>
      <c r="T2487" s="19">
        <v>38</v>
      </c>
      <c r="U2487" s="19"/>
      <c r="V2487" s="19"/>
      <c r="W2487" s="19"/>
      <c r="X2487" s="19"/>
    </row>
    <row r="2488" spans="1:24">
      <c r="A2488" s="19">
        <v>2484</v>
      </c>
      <c r="B2488" s="16" t="s">
        <v>20681</v>
      </c>
      <c r="C2488" s="16" t="s">
        <v>15539</v>
      </c>
      <c r="D2488" s="16" t="s">
        <v>15540</v>
      </c>
      <c r="E2488" s="22">
        <v>2010</v>
      </c>
      <c r="F2488" s="16" t="s">
        <v>29</v>
      </c>
      <c r="G2488" s="16" t="s">
        <v>29</v>
      </c>
      <c r="H2488" s="16" t="s">
        <v>1523</v>
      </c>
      <c r="I2488" s="16"/>
      <c r="J2488" s="16" t="s">
        <v>344</v>
      </c>
      <c r="K2488" s="16" t="s">
        <v>15538</v>
      </c>
      <c r="L2488" s="16" t="s">
        <v>7417</v>
      </c>
      <c r="M2488" s="19">
        <v>1</v>
      </c>
      <c r="N2488" s="16" t="s">
        <v>20682</v>
      </c>
      <c r="O2488" s="25" t="s">
        <v>15541</v>
      </c>
      <c r="P2488" s="16" t="s">
        <v>15542</v>
      </c>
      <c r="Q2488" s="16" t="s">
        <v>17662</v>
      </c>
      <c r="R2488" s="19"/>
      <c r="S2488" s="19"/>
      <c r="T2488" s="19"/>
      <c r="U2488" s="19"/>
      <c r="V2488" s="19"/>
      <c r="W2488" s="19"/>
      <c r="X2488" s="19"/>
    </row>
    <row r="2489" spans="1:24">
      <c r="A2489" s="19">
        <v>2485</v>
      </c>
      <c r="B2489" s="16" t="s">
        <v>20683</v>
      </c>
      <c r="C2489" s="16" t="s">
        <v>15539</v>
      </c>
      <c r="D2489" s="16" t="s">
        <v>15540</v>
      </c>
      <c r="E2489" s="22">
        <v>2010</v>
      </c>
      <c r="F2489" s="16" t="s">
        <v>29</v>
      </c>
      <c r="G2489" s="16" t="s">
        <v>29</v>
      </c>
      <c r="H2489" s="16" t="s">
        <v>1523</v>
      </c>
      <c r="I2489" s="16"/>
      <c r="J2489" s="16" t="s">
        <v>344</v>
      </c>
      <c r="K2489" s="16" t="s">
        <v>15538</v>
      </c>
      <c r="L2489" s="16" t="s">
        <v>7417</v>
      </c>
      <c r="M2489" s="19">
        <v>1</v>
      </c>
      <c r="N2489" s="16" t="s">
        <v>20684</v>
      </c>
      <c r="O2489" s="25" t="s">
        <v>15543</v>
      </c>
      <c r="P2489" s="16" t="s">
        <v>15544</v>
      </c>
      <c r="Q2489" s="16" t="s">
        <v>17662</v>
      </c>
      <c r="R2489" s="19"/>
      <c r="S2489" s="19"/>
      <c r="T2489" s="19"/>
      <c r="U2489" s="19"/>
      <c r="V2489" s="19"/>
      <c r="W2489" s="19"/>
      <c r="X2489" s="19"/>
    </row>
    <row r="2490" spans="1:24">
      <c r="A2490" s="19">
        <v>2486</v>
      </c>
      <c r="B2490" s="16" t="s">
        <v>20685</v>
      </c>
      <c r="C2490" s="16" t="s">
        <v>15539</v>
      </c>
      <c r="D2490" s="16" t="s">
        <v>15540</v>
      </c>
      <c r="E2490" s="22">
        <v>2010</v>
      </c>
      <c r="F2490" s="16" t="s">
        <v>29</v>
      </c>
      <c r="G2490" s="16" t="s">
        <v>29</v>
      </c>
      <c r="H2490" s="16" t="s">
        <v>1523</v>
      </c>
      <c r="I2490" s="16"/>
      <c r="J2490" s="16" t="s">
        <v>344</v>
      </c>
      <c r="K2490" s="16" t="s">
        <v>15538</v>
      </c>
      <c r="L2490" s="16" t="s">
        <v>7417</v>
      </c>
      <c r="M2490" s="19">
        <v>1</v>
      </c>
      <c r="N2490" s="16" t="s">
        <v>20686</v>
      </c>
      <c r="O2490" s="25" t="s">
        <v>15545</v>
      </c>
      <c r="P2490" s="16" t="s">
        <v>15546</v>
      </c>
      <c r="Q2490" s="16" t="s">
        <v>17662</v>
      </c>
      <c r="R2490" s="19"/>
      <c r="S2490" s="19"/>
      <c r="T2490" s="19"/>
      <c r="U2490" s="19"/>
      <c r="V2490" s="19"/>
      <c r="W2490" s="19"/>
      <c r="X2490" s="19"/>
    </row>
    <row r="2491" spans="1:24">
      <c r="A2491" s="19">
        <v>2487</v>
      </c>
      <c r="B2491" s="16" t="s">
        <v>11360</v>
      </c>
      <c r="C2491" s="16" t="s">
        <v>11361</v>
      </c>
      <c r="D2491" s="16" t="s">
        <v>11362</v>
      </c>
      <c r="E2491" s="22">
        <v>2020</v>
      </c>
      <c r="F2491" s="16" t="s">
        <v>29</v>
      </c>
      <c r="G2491" s="16" t="s">
        <v>29</v>
      </c>
      <c r="H2491" s="16" t="s">
        <v>165</v>
      </c>
      <c r="I2491" s="16"/>
      <c r="J2491" s="16" t="s">
        <v>166</v>
      </c>
      <c r="K2491" s="16" t="s">
        <v>11360</v>
      </c>
      <c r="L2491" s="16" t="s">
        <v>2824</v>
      </c>
      <c r="M2491" s="19">
        <v>1</v>
      </c>
      <c r="N2491" s="16" t="s">
        <v>20687</v>
      </c>
      <c r="O2491" s="25" t="s">
        <v>11363</v>
      </c>
      <c r="P2491" s="16" t="s">
        <v>11364</v>
      </c>
      <c r="Q2491" s="16" t="s">
        <v>17628</v>
      </c>
      <c r="R2491" s="19"/>
      <c r="S2491" s="19"/>
      <c r="T2491" s="19"/>
      <c r="U2491" s="19"/>
      <c r="V2491" s="19"/>
      <c r="W2491" s="19"/>
      <c r="X2491" s="19"/>
    </row>
    <row r="2492" spans="1:24">
      <c r="A2492" s="19">
        <v>2488</v>
      </c>
      <c r="B2492" s="16" t="s">
        <v>13820</v>
      </c>
      <c r="C2492" s="16" t="s">
        <v>11361</v>
      </c>
      <c r="D2492" s="16" t="s">
        <v>13821</v>
      </c>
      <c r="E2492" s="22">
        <v>2023</v>
      </c>
      <c r="F2492" s="16" t="s">
        <v>29</v>
      </c>
      <c r="G2492" s="16" t="s">
        <v>29</v>
      </c>
      <c r="H2492" s="16" t="s">
        <v>146</v>
      </c>
      <c r="I2492" s="16"/>
      <c r="J2492" s="16" t="s">
        <v>336</v>
      </c>
      <c r="K2492" s="16" t="s">
        <v>13820</v>
      </c>
      <c r="L2492" s="16" t="s">
        <v>7417</v>
      </c>
      <c r="M2492" s="19">
        <v>1</v>
      </c>
      <c r="N2492" s="16" t="s">
        <v>20688</v>
      </c>
      <c r="O2492" s="25" t="s">
        <v>13822</v>
      </c>
      <c r="P2492" s="16" t="s">
        <v>13823</v>
      </c>
      <c r="Q2492" s="16" t="s">
        <v>17662</v>
      </c>
      <c r="R2492" s="19"/>
      <c r="S2492" s="19"/>
      <c r="T2492" s="19"/>
      <c r="U2492" s="19"/>
      <c r="V2492" s="19"/>
      <c r="W2492" s="19"/>
      <c r="X2492" s="19"/>
    </row>
    <row r="2493" spans="1:24">
      <c r="A2493" s="19">
        <v>2489</v>
      </c>
      <c r="B2493" s="16" t="s">
        <v>15751</v>
      </c>
      <c r="C2493" s="16" t="s">
        <v>11361</v>
      </c>
      <c r="D2493" s="16" t="s">
        <v>13821</v>
      </c>
      <c r="E2493" s="22">
        <v>2023</v>
      </c>
      <c r="F2493" s="16" t="s">
        <v>29</v>
      </c>
      <c r="G2493" s="16" t="s">
        <v>29</v>
      </c>
      <c r="H2493" s="16" t="s">
        <v>1523</v>
      </c>
      <c r="I2493" s="16"/>
      <c r="J2493" s="16" t="s">
        <v>344</v>
      </c>
      <c r="K2493" s="16" t="s">
        <v>15751</v>
      </c>
      <c r="L2493" s="16" t="s">
        <v>2824</v>
      </c>
      <c r="M2493" s="19">
        <v>1</v>
      </c>
      <c r="N2493" s="16" t="s">
        <v>20689</v>
      </c>
      <c r="O2493" s="25" t="s">
        <v>15752</v>
      </c>
      <c r="P2493" s="16" t="s">
        <v>15753</v>
      </c>
      <c r="Q2493" s="16" t="s">
        <v>17628</v>
      </c>
      <c r="R2493" s="19"/>
      <c r="S2493" s="19"/>
      <c r="T2493" s="19"/>
      <c r="U2493" s="19"/>
      <c r="V2493" s="19"/>
      <c r="W2493" s="19"/>
      <c r="X2493" s="19"/>
    </row>
    <row r="2494" spans="1:24">
      <c r="A2494" s="19">
        <v>2490</v>
      </c>
      <c r="B2494" s="16" t="s">
        <v>11544</v>
      </c>
      <c r="C2494" s="16" t="s">
        <v>11361</v>
      </c>
      <c r="D2494" s="16" t="s">
        <v>11362</v>
      </c>
      <c r="E2494" s="22">
        <v>2020</v>
      </c>
      <c r="F2494" s="16" t="s">
        <v>29</v>
      </c>
      <c r="G2494" s="16" t="s">
        <v>29</v>
      </c>
      <c r="H2494" s="16" t="s">
        <v>165</v>
      </c>
      <c r="I2494" s="16"/>
      <c r="J2494" s="16" t="s">
        <v>166</v>
      </c>
      <c r="K2494" s="16" t="s">
        <v>11544</v>
      </c>
      <c r="L2494" s="16" t="s">
        <v>7417</v>
      </c>
      <c r="M2494" s="19">
        <v>1</v>
      </c>
      <c r="N2494" s="16" t="s">
        <v>20690</v>
      </c>
      <c r="O2494" s="25" t="s">
        <v>11545</v>
      </c>
      <c r="P2494" s="16" t="s">
        <v>11546</v>
      </c>
      <c r="Q2494" s="16" t="s">
        <v>17662</v>
      </c>
      <c r="R2494" s="19"/>
      <c r="S2494" s="19"/>
      <c r="T2494" s="19"/>
      <c r="U2494" s="19"/>
      <c r="V2494" s="19"/>
      <c r="W2494" s="19"/>
      <c r="X2494" s="19"/>
    </row>
    <row r="2495" spans="1:24">
      <c r="A2495" s="19">
        <v>2491</v>
      </c>
      <c r="B2495" s="16" t="s">
        <v>13821</v>
      </c>
      <c r="C2495" s="16" t="s">
        <v>11361</v>
      </c>
      <c r="D2495" s="16" t="s">
        <v>13821</v>
      </c>
      <c r="E2495" s="22">
        <v>2023</v>
      </c>
      <c r="F2495" s="16" t="s">
        <v>29</v>
      </c>
      <c r="G2495" s="16" t="s">
        <v>29</v>
      </c>
      <c r="H2495" s="16" t="s">
        <v>1523</v>
      </c>
      <c r="I2495" s="16"/>
      <c r="J2495" s="16" t="s">
        <v>344</v>
      </c>
      <c r="K2495" s="16" t="s">
        <v>13821</v>
      </c>
      <c r="L2495" s="16" t="s">
        <v>2824</v>
      </c>
      <c r="M2495" s="19">
        <v>1</v>
      </c>
      <c r="N2495" s="16" t="s">
        <v>20691</v>
      </c>
      <c r="O2495" s="25" t="s">
        <v>16743</v>
      </c>
      <c r="P2495" s="16" t="s">
        <v>16744</v>
      </c>
      <c r="Q2495" s="16" t="s">
        <v>17628</v>
      </c>
      <c r="R2495" s="19"/>
      <c r="S2495" s="19"/>
      <c r="T2495" s="19"/>
      <c r="U2495" s="19"/>
      <c r="V2495" s="19"/>
      <c r="W2495" s="19"/>
      <c r="X2495" s="19"/>
    </row>
    <row r="2496" spans="1:24">
      <c r="A2496" s="19">
        <v>2492</v>
      </c>
      <c r="B2496" s="16" t="s">
        <v>16881</v>
      </c>
      <c r="C2496" s="16" t="s">
        <v>11361</v>
      </c>
      <c r="D2496" s="16" t="s">
        <v>13821</v>
      </c>
      <c r="E2496" s="22">
        <v>2023</v>
      </c>
      <c r="F2496" s="16" t="s">
        <v>29</v>
      </c>
      <c r="G2496" s="16" t="s">
        <v>29</v>
      </c>
      <c r="H2496" s="16" t="s">
        <v>1523</v>
      </c>
      <c r="I2496" s="16"/>
      <c r="J2496" s="16" t="s">
        <v>344</v>
      </c>
      <c r="K2496" s="16" t="s">
        <v>16881</v>
      </c>
      <c r="L2496" s="16" t="s">
        <v>2824</v>
      </c>
      <c r="M2496" s="19">
        <v>1</v>
      </c>
      <c r="N2496" s="16" t="s">
        <v>20692</v>
      </c>
      <c r="O2496" s="25" t="s">
        <v>16882</v>
      </c>
      <c r="P2496" s="16" t="s">
        <v>16883</v>
      </c>
      <c r="Q2496" s="16" t="s">
        <v>17628</v>
      </c>
      <c r="R2496" s="19"/>
      <c r="S2496" s="19"/>
      <c r="T2496" s="19"/>
      <c r="U2496" s="19"/>
      <c r="V2496" s="19"/>
      <c r="W2496" s="19"/>
      <c r="X2496" s="19"/>
    </row>
    <row r="2497" spans="1:24">
      <c r="A2497" s="19">
        <v>2493</v>
      </c>
      <c r="B2497" s="16" t="s">
        <v>701</v>
      </c>
      <c r="C2497" s="16" t="s">
        <v>702</v>
      </c>
      <c r="D2497" s="16" t="s">
        <v>703</v>
      </c>
      <c r="E2497" s="22">
        <v>2021</v>
      </c>
      <c r="F2497" s="16" t="s">
        <v>29</v>
      </c>
      <c r="G2497" s="16" t="s">
        <v>29</v>
      </c>
      <c r="H2497" s="16" t="s">
        <v>692</v>
      </c>
      <c r="I2497" s="16"/>
      <c r="J2497" s="16" t="s">
        <v>705</v>
      </c>
      <c r="K2497" s="16" t="s">
        <v>11098</v>
      </c>
      <c r="L2497" s="16" t="s">
        <v>7417</v>
      </c>
      <c r="M2497" s="19">
        <v>1</v>
      </c>
      <c r="N2497" s="16" t="s">
        <v>706</v>
      </c>
      <c r="O2497" s="25" t="s">
        <v>704</v>
      </c>
      <c r="P2497" s="16" t="s">
        <v>11099</v>
      </c>
      <c r="Q2497" s="16" t="s">
        <v>17662</v>
      </c>
      <c r="R2497" s="19"/>
      <c r="S2497" s="19">
        <v>26</v>
      </c>
      <c r="T2497" s="19"/>
      <c r="U2497" s="19"/>
      <c r="V2497" s="19"/>
      <c r="W2497" s="19"/>
      <c r="X2497" s="19"/>
    </row>
    <row r="2498" spans="1:24">
      <c r="A2498" s="19">
        <v>2494</v>
      </c>
      <c r="B2498" s="16" t="s">
        <v>20693</v>
      </c>
      <c r="C2498" s="16" t="s">
        <v>702</v>
      </c>
      <c r="D2498" s="16" t="s">
        <v>703</v>
      </c>
      <c r="E2498" s="22">
        <v>2021</v>
      </c>
      <c r="F2498" s="16" t="s">
        <v>29</v>
      </c>
      <c r="G2498" s="16" t="s">
        <v>29</v>
      </c>
      <c r="H2498" s="16" t="s">
        <v>692</v>
      </c>
      <c r="I2498" s="16"/>
      <c r="J2498" s="16" t="s">
        <v>705</v>
      </c>
      <c r="K2498" s="16" t="s">
        <v>11098</v>
      </c>
      <c r="L2498" s="16" t="s">
        <v>7417</v>
      </c>
      <c r="M2498" s="19">
        <v>1</v>
      </c>
      <c r="N2498" s="16" t="s">
        <v>20694</v>
      </c>
      <c r="O2498" s="25" t="s">
        <v>11100</v>
      </c>
      <c r="P2498" s="16" t="s">
        <v>11101</v>
      </c>
      <c r="Q2498" s="16" t="s">
        <v>17662</v>
      </c>
      <c r="R2498" s="19"/>
      <c r="S2498" s="19"/>
      <c r="T2498" s="19"/>
      <c r="U2498" s="19"/>
      <c r="V2498" s="19"/>
      <c r="W2498" s="19"/>
      <c r="X2498" s="19"/>
    </row>
    <row r="2499" spans="1:24">
      <c r="A2499" s="19">
        <v>2495</v>
      </c>
      <c r="B2499" s="16" t="s">
        <v>20695</v>
      </c>
      <c r="C2499" s="16" t="s">
        <v>702</v>
      </c>
      <c r="D2499" s="16" t="s">
        <v>703</v>
      </c>
      <c r="E2499" s="22">
        <v>2021</v>
      </c>
      <c r="F2499" s="16" t="s">
        <v>29</v>
      </c>
      <c r="G2499" s="16" t="s">
        <v>29</v>
      </c>
      <c r="H2499" s="16" t="s">
        <v>692</v>
      </c>
      <c r="I2499" s="16"/>
      <c r="J2499" s="16" t="s">
        <v>705</v>
      </c>
      <c r="K2499" s="16" t="s">
        <v>11098</v>
      </c>
      <c r="L2499" s="16" t="s">
        <v>7417</v>
      </c>
      <c r="M2499" s="19">
        <v>1</v>
      </c>
      <c r="N2499" s="16" t="s">
        <v>20696</v>
      </c>
      <c r="O2499" s="25" t="s">
        <v>11102</v>
      </c>
      <c r="P2499" s="16" t="s">
        <v>11103</v>
      </c>
      <c r="Q2499" s="16" t="s">
        <v>17662</v>
      </c>
      <c r="R2499" s="19"/>
      <c r="S2499" s="19"/>
      <c r="T2499" s="19"/>
      <c r="U2499" s="19"/>
      <c r="V2499" s="19"/>
      <c r="W2499" s="19"/>
      <c r="X2499" s="19"/>
    </row>
    <row r="2500" spans="1:24">
      <c r="A2500" s="19">
        <v>2496</v>
      </c>
      <c r="B2500" s="16" t="s">
        <v>10675</v>
      </c>
      <c r="C2500" s="16" t="s">
        <v>10676</v>
      </c>
      <c r="D2500" s="16" t="s">
        <v>10677</v>
      </c>
      <c r="E2500" s="22">
        <v>2010</v>
      </c>
      <c r="F2500" s="16" t="s">
        <v>29</v>
      </c>
      <c r="G2500" s="16" t="s">
        <v>29</v>
      </c>
      <c r="H2500" s="16" t="s">
        <v>610</v>
      </c>
      <c r="I2500" s="16"/>
      <c r="J2500" s="16" t="s">
        <v>699</v>
      </c>
      <c r="K2500" s="16" t="s">
        <v>10675</v>
      </c>
      <c r="L2500" s="16" t="s">
        <v>7417</v>
      </c>
      <c r="M2500" s="19">
        <v>1</v>
      </c>
      <c r="N2500" s="16" t="s">
        <v>20697</v>
      </c>
      <c r="O2500" s="25" t="s">
        <v>10678</v>
      </c>
      <c r="P2500" s="16" t="s">
        <v>10679</v>
      </c>
      <c r="Q2500" s="16" t="s">
        <v>17662</v>
      </c>
      <c r="R2500" s="19"/>
      <c r="S2500" s="19"/>
      <c r="T2500" s="19"/>
      <c r="U2500" s="19"/>
      <c r="V2500" s="19"/>
      <c r="W2500" s="19"/>
      <c r="X2500" s="19"/>
    </row>
    <row r="2501" spans="1:24">
      <c r="A2501" s="19">
        <v>2497</v>
      </c>
      <c r="B2501" s="16" t="s">
        <v>20698</v>
      </c>
      <c r="C2501" s="16" t="s">
        <v>13957</v>
      </c>
      <c r="D2501" s="16" t="s">
        <v>13958</v>
      </c>
      <c r="E2501" s="22">
        <v>1972</v>
      </c>
      <c r="F2501" s="16" t="s">
        <v>29</v>
      </c>
      <c r="G2501" s="16" t="s">
        <v>29</v>
      </c>
      <c r="H2501" s="16" t="s">
        <v>146</v>
      </c>
      <c r="I2501" s="16"/>
      <c r="J2501" s="16" t="s">
        <v>153</v>
      </c>
      <c r="K2501" s="16" t="s">
        <v>13956</v>
      </c>
      <c r="L2501" s="16" t="s">
        <v>2824</v>
      </c>
      <c r="M2501" s="19">
        <v>1</v>
      </c>
      <c r="N2501" s="16" t="s">
        <v>20699</v>
      </c>
      <c r="O2501" s="25" t="s">
        <v>13959</v>
      </c>
      <c r="P2501" s="16" t="s">
        <v>13960</v>
      </c>
      <c r="Q2501" s="16" t="s">
        <v>17628</v>
      </c>
      <c r="R2501" s="19"/>
      <c r="S2501" s="19"/>
      <c r="T2501" s="19"/>
      <c r="U2501" s="19"/>
      <c r="V2501" s="19"/>
      <c r="W2501" s="19"/>
      <c r="X2501" s="19"/>
    </row>
    <row r="2502" spans="1:24">
      <c r="A2502" s="19">
        <v>2498</v>
      </c>
      <c r="B2502" s="16" t="s">
        <v>20700</v>
      </c>
      <c r="C2502" s="16" t="s">
        <v>13957</v>
      </c>
      <c r="D2502" s="16" t="s">
        <v>13958</v>
      </c>
      <c r="E2502" s="22">
        <v>1972</v>
      </c>
      <c r="F2502" s="16" t="s">
        <v>29</v>
      </c>
      <c r="G2502" s="16" t="s">
        <v>29</v>
      </c>
      <c r="H2502" s="16" t="s">
        <v>146</v>
      </c>
      <c r="I2502" s="16"/>
      <c r="J2502" s="16" t="s">
        <v>153</v>
      </c>
      <c r="K2502" s="16" t="s">
        <v>13956</v>
      </c>
      <c r="L2502" s="16" t="s">
        <v>2824</v>
      </c>
      <c r="M2502" s="19">
        <v>1</v>
      </c>
      <c r="N2502" s="16" t="s">
        <v>20701</v>
      </c>
      <c r="O2502" s="25" t="s">
        <v>13961</v>
      </c>
      <c r="P2502" s="16" t="s">
        <v>13962</v>
      </c>
      <c r="Q2502" s="16" t="s">
        <v>17628</v>
      </c>
      <c r="R2502" s="19"/>
      <c r="S2502" s="19"/>
      <c r="T2502" s="19"/>
      <c r="U2502" s="19"/>
      <c r="V2502" s="19"/>
      <c r="W2502" s="19"/>
      <c r="X2502" s="19"/>
    </row>
    <row r="2503" spans="1:24">
      <c r="A2503" s="19">
        <v>2499</v>
      </c>
      <c r="B2503" s="16" t="s">
        <v>3077</v>
      </c>
      <c r="C2503" s="16" t="s">
        <v>3075</v>
      </c>
      <c r="D2503" s="16" t="s">
        <v>3076</v>
      </c>
      <c r="E2503" s="22">
        <v>2014</v>
      </c>
      <c r="F2503" s="16" t="s">
        <v>3067</v>
      </c>
      <c r="G2503" s="16" t="s">
        <v>53</v>
      </c>
      <c r="H2503" s="16" t="s">
        <v>3063</v>
      </c>
      <c r="I2503" s="16" t="s">
        <v>3063</v>
      </c>
      <c r="J2503" s="16"/>
      <c r="K2503" s="16"/>
      <c r="L2503" s="16" t="s">
        <v>2824</v>
      </c>
      <c r="M2503" s="19">
        <v>1</v>
      </c>
      <c r="N2503" s="16" t="s">
        <v>20702</v>
      </c>
      <c r="O2503" s="25" t="s">
        <v>3078</v>
      </c>
      <c r="P2503" s="16" t="s">
        <v>3079</v>
      </c>
      <c r="Q2503" s="16" t="s">
        <v>17628</v>
      </c>
      <c r="R2503" s="19"/>
      <c r="S2503" s="19"/>
      <c r="T2503" s="19"/>
      <c r="U2503" s="19"/>
      <c r="V2503" s="19"/>
      <c r="W2503" s="19"/>
      <c r="X2503" s="19"/>
    </row>
    <row r="2504" spans="1:24">
      <c r="A2504" s="19">
        <v>2500</v>
      </c>
      <c r="B2504" s="16" t="s">
        <v>20703</v>
      </c>
      <c r="C2504" s="16" t="s">
        <v>14736</v>
      </c>
      <c r="D2504" s="16" t="s">
        <v>14737</v>
      </c>
      <c r="E2504" s="22">
        <v>2013</v>
      </c>
      <c r="F2504" s="16" t="s">
        <v>29</v>
      </c>
      <c r="G2504" s="16" t="s">
        <v>29</v>
      </c>
      <c r="H2504" s="16" t="s">
        <v>1523</v>
      </c>
      <c r="I2504" s="16"/>
      <c r="J2504" s="16" t="s">
        <v>344</v>
      </c>
      <c r="K2504" s="16" t="s">
        <v>14735</v>
      </c>
      <c r="L2504" s="16" t="s">
        <v>2824</v>
      </c>
      <c r="M2504" s="19">
        <v>1</v>
      </c>
      <c r="N2504" s="16" t="s">
        <v>20704</v>
      </c>
      <c r="O2504" s="25" t="s">
        <v>14738</v>
      </c>
      <c r="P2504" s="16" t="s">
        <v>14739</v>
      </c>
      <c r="Q2504" s="16" t="s">
        <v>17628</v>
      </c>
      <c r="R2504" s="19"/>
      <c r="S2504" s="19"/>
      <c r="T2504" s="19"/>
      <c r="U2504" s="19"/>
      <c r="V2504" s="19"/>
      <c r="W2504" s="19"/>
      <c r="X2504" s="19"/>
    </row>
    <row r="2505" spans="1:24">
      <c r="A2505" s="19">
        <v>2501</v>
      </c>
      <c r="B2505" s="16" t="s">
        <v>5045</v>
      </c>
      <c r="C2505" s="16" t="s">
        <v>5043</v>
      </c>
      <c r="D2505" s="16" t="s">
        <v>5044</v>
      </c>
      <c r="E2505" s="22">
        <v>2013</v>
      </c>
      <c r="F2505" s="16" t="s">
        <v>286</v>
      </c>
      <c r="G2505" s="16" t="s">
        <v>53</v>
      </c>
      <c r="H2505" s="16" t="s">
        <v>115</v>
      </c>
      <c r="I2505" s="16" t="s">
        <v>287</v>
      </c>
      <c r="J2505" s="16"/>
      <c r="K2505" s="16"/>
      <c r="L2505" s="16" t="s">
        <v>2817</v>
      </c>
      <c r="M2505" s="19">
        <v>1</v>
      </c>
      <c r="N2505" s="16" t="s">
        <v>20705</v>
      </c>
      <c r="O2505" s="25" t="s">
        <v>5046</v>
      </c>
      <c r="P2505" s="16" t="s">
        <v>5047</v>
      </c>
      <c r="Q2505" s="16" t="s">
        <v>17633</v>
      </c>
      <c r="R2505" s="19"/>
      <c r="S2505" s="19"/>
      <c r="T2505" s="19"/>
      <c r="U2505" s="19"/>
      <c r="V2505" s="19"/>
      <c r="W2505" s="19"/>
      <c r="X2505" s="19"/>
    </row>
    <row r="2506" spans="1:24">
      <c r="A2506" s="19">
        <v>2502</v>
      </c>
      <c r="B2506" s="16" t="s">
        <v>4202</v>
      </c>
      <c r="C2506" s="16" t="s">
        <v>4200</v>
      </c>
      <c r="D2506" s="16" t="s">
        <v>4201</v>
      </c>
      <c r="E2506" s="22">
        <v>1976</v>
      </c>
      <c r="F2506" s="16" t="s">
        <v>4197</v>
      </c>
      <c r="G2506" s="16" t="s">
        <v>53</v>
      </c>
      <c r="H2506" s="16" t="s">
        <v>4193</v>
      </c>
      <c r="I2506" s="16" t="s">
        <v>4193</v>
      </c>
      <c r="J2506" s="16"/>
      <c r="K2506" s="16"/>
      <c r="L2506" s="16" t="s">
        <v>2817</v>
      </c>
      <c r="M2506" s="19">
        <v>1</v>
      </c>
      <c r="N2506" s="16" t="s">
        <v>20706</v>
      </c>
      <c r="O2506" s="25" t="s">
        <v>4203</v>
      </c>
      <c r="P2506" s="16" t="s">
        <v>4204</v>
      </c>
      <c r="Q2506" s="16" t="s">
        <v>17633</v>
      </c>
      <c r="R2506" s="19"/>
      <c r="S2506" s="19"/>
      <c r="T2506" s="19"/>
      <c r="U2506" s="19"/>
      <c r="V2506" s="19"/>
      <c r="W2506" s="19"/>
      <c r="X2506" s="19"/>
    </row>
    <row r="2507" spans="1:24">
      <c r="A2507" s="19">
        <v>2503</v>
      </c>
      <c r="B2507" s="16" t="s">
        <v>12104</v>
      </c>
      <c r="C2507" s="16" t="s">
        <v>12105</v>
      </c>
      <c r="D2507" s="16" t="s">
        <v>12106</v>
      </c>
      <c r="E2507" s="22">
        <v>2019</v>
      </c>
      <c r="F2507" s="16" t="s">
        <v>29</v>
      </c>
      <c r="G2507" s="16" t="s">
        <v>29</v>
      </c>
      <c r="H2507" s="16" t="s">
        <v>258</v>
      </c>
      <c r="I2507" s="16"/>
      <c r="J2507" s="16" t="s">
        <v>259</v>
      </c>
      <c r="K2507" s="16" t="s">
        <v>12104</v>
      </c>
      <c r="L2507" s="16" t="s">
        <v>7417</v>
      </c>
      <c r="M2507" s="19">
        <v>1</v>
      </c>
      <c r="N2507" s="16" t="s">
        <v>20707</v>
      </c>
      <c r="O2507" s="25" t="s">
        <v>12107</v>
      </c>
      <c r="P2507" s="16" t="s">
        <v>12108</v>
      </c>
      <c r="Q2507" s="16" t="s">
        <v>17662</v>
      </c>
      <c r="R2507" s="19"/>
      <c r="S2507" s="19"/>
      <c r="T2507" s="19"/>
      <c r="U2507" s="19"/>
      <c r="V2507" s="19"/>
      <c r="W2507" s="19"/>
      <c r="X2507" s="19"/>
    </row>
    <row r="2508" spans="1:24">
      <c r="A2508" s="19">
        <v>2504</v>
      </c>
      <c r="B2508" s="16" t="s">
        <v>20708</v>
      </c>
      <c r="C2508" s="16" t="s">
        <v>12189</v>
      </c>
      <c r="D2508" s="16" t="s">
        <v>12190</v>
      </c>
      <c r="E2508" s="22">
        <v>2016</v>
      </c>
      <c r="F2508" s="16" t="s">
        <v>29</v>
      </c>
      <c r="G2508" s="16" t="s">
        <v>29</v>
      </c>
      <c r="H2508" s="16" t="s">
        <v>258</v>
      </c>
      <c r="I2508" s="16"/>
      <c r="J2508" s="16" t="s">
        <v>259</v>
      </c>
      <c r="K2508" s="16" t="s">
        <v>12188</v>
      </c>
      <c r="L2508" s="16" t="s">
        <v>7417</v>
      </c>
      <c r="M2508" s="19">
        <v>1</v>
      </c>
      <c r="N2508" s="16" t="s">
        <v>20709</v>
      </c>
      <c r="O2508" s="25" t="s">
        <v>12191</v>
      </c>
      <c r="P2508" s="16" t="s">
        <v>12192</v>
      </c>
      <c r="Q2508" s="16" t="s">
        <v>17662</v>
      </c>
      <c r="R2508" s="19"/>
      <c r="S2508" s="19"/>
      <c r="T2508" s="19"/>
      <c r="U2508" s="19"/>
      <c r="V2508" s="19"/>
      <c r="W2508" s="19"/>
      <c r="X2508" s="19"/>
    </row>
    <row r="2509" spans="1:24">
      <c r="A2509" s="19">
        <v>2505</v>
      </c>
      <c r="B2509" s="16" t="s">
        <v>20710</v>
      </c>
      <c r="C2509" s="16" t="s">
        <v>12189</v>
      </c>
      <c r="D2509" s="16" t="s">
        <v>12190</v>
      </c>
      <c r="E2509" s="22">
        <v>2016</v>
      </c>
      <c r="F2509" s="16" t="s">
        <v>29</v>
      </c>
      <c r="G2509" s="16" t="s">
        <v>29</v>
      </c>
      <c r="H2509" s="16" t="s">
        <v>258</v>
      </c>
      <c r="I2509" s="16"/>
      <c r="J2509" s="16" t="s">
        <v>259</v>
      </c>
      <c r="K2509" s="16" t="s">
        <v>12188</v>
      </c>
      <c r="L2509" s="16" t="s">
        <v>7417</v>
      </c>
      <c r="M2509" s="19">
        <v>1</v>
      </c>
      <c r="N2509" s="16" t="s">
        <v>20711</v>
      </c>
      <c r="O2509" s="25" t="s">
        <v>12193</v>
      </c>
      <c r="P2509" s="16" t="s">
        <v>12194</v>
      </c>
      <c r="Q2509" s="16" t="s">
        <v>17662</v>
      </c>
      <c r="R2509" s="19"/>
      <c r="S2509" s="19"/>
      <c r="T2509" s="19"/>
      <c r="U2509" s="19"/>
      <c r="V2509" s="19"/>
      <c r="W2509" s="19"/>
      <c r="X2509" s="19"/>
    </row>
    <row r="2510" spans="1:24">
      <c r="A2510" s="19">
        <v>2506</v>
      </c>
      <c r="B2510" s="16" t="s">
        <v>20712</v>
      </c>
      <c r="C2510" s="16" t="s">
        <v>12189</v>
      </c>
      <c r="D2510" s="16" t="s">
        <v>12190</v>
      </c>
      <c r="E2510" s="22">
        <v>2016</v>
      </c>
      <c r="F2510" s="16" t="s">
        <v>29</v>
      </c>
      <c r="G2510" s="16" t="s">
        <v>29</v>
      </c>
      <c r="H2510" s="16" t="s">
        <v>258</v>
      </c>
      <c r="I2510" s="16"/>
      <c r="J2510" s="16" t="s">
        <v>259</v>
      </c>
      <c r="K2510" s="16" t="s">
        <v>12188</v>
      </c>
      <c r="L2510" s="16" t="s">
        <v>7417</v>
      </c>
      <c r="M2510" s="19">
        <v>1</v>
      </c>
      <c r="N2510" s="16" t="s">
        <v>20713</v>
      </c>
      <c r="O2510" s="25" t="s">
        <v>12195</v>
      </c>
      <c r="P2510" s="16" t="s">
        <v>12196</v>
      </c>
      <c r="Q2510" s="16" t="s">
        <v>17662</v>
      </c>
      <c r="R2510" s="19"/>
      <c r="S2510" s="19"/>
      <c r="T2510" s="19"/>
      <c r="U2510" s="19"/>
      <c r="V2510" s="19"/>
      <c r="W2510" s="19"/>
      <c r="X2510" s="19"/>
    </row>
    <row r="2511" spans="1:24">
      <c r="A2511" s="19">
        <v>2507</v>
      </c>
      <c r="B2511" s="16" t="s">
        <v>20714</v>
      </c>
      <c r="C2511" s="16" t="s">
        <v>12189</v>
      </c>
      <c r="D2511" s="16" t="s">
        <v>12190</v>
      </c>
      <c r="E2511" s="22">
        <v>2016</v>
      </c>
      <c r="F2511" s="16" t="s">
        <v>29</v>
      </c>
      <c r="G2511" s="16" t="s">
        <v>29</v>
      </c>
      <c r="H2511" s="16" t="s">
        <v>258</v>
      </c>
      <c r="I2511" s="16"/>
      <c r="J2511" s="16" t="s">
        <v>259</v>
      </c>
      <c r="K2511" s="16" t="s">
        <v>12188</v>
      </c>
      <c r="L2511" s="16" t="s">
        <v>7417</v>
      </c>
      <c r="M2511" s="19">
        <v>1</v>
      </c>
      <c r="N2511" s="16" t="s">
        <v>20715</v>
      </c>
      <c r="O2511" s="25" t="s">
        <v>12197</v>
      </c>
      <c r="P2511" s="16" t="s">
        <v>12198</v>
      </c>
      <c r="Q2511" s="16" t="s">
        <v>17662</v>
      </c>
      <c r="R2511" s="19"/>
      <c r="S2511" s="19"/>
      <c r="T2511" s="19"/>
      <c r="U2511" s="19"/>
      <c r="V2511" s="19"/>
      <c r="W2511" s="19"/>
      <c r="X2511" s="19"/>
    </row>
    <row r="2512" spans="1:24">
      <c r="A2512" s="19">
        <v>2508</v>
      </c>
      <c r="B2512" s="16" t="s">
        <v>9696</v>
      </c>
      <c r="C2512" s="16" t="s">
        <v>15261</v>
      </c>
      <c r="D2512" s="16" t="s">
        <v>15262</v>
      </c>
      <c r="E2512" s="22">
        <v>1994</v>
      </c>
      <c r="F2512" s="16" t="s">
        <v>29</v>
      </c>
      <c r="G2512" s="16" t="s">
        <v>29</v>
      </c>
      <c r="H2512" s="16" t="s">
        <v>1523</v>
      </c>
      <c r="I2512" s="16"/>
      <c r="J2512" s="16" t="s">
        <v>344</v>
      </c>
      <c r="K2512" s="16" t="s">
        <v>9696</v>
      </c>
      <c r="L2512" s="16" t="s">
        <v>2824</v>
      </c>
      <c r="M2512" s="19">
        <v>1</v>
      </c>
      <c r="N2512" s="16" t="s">
        <v>20716</v>
      </c>
      <c r="O2512" s="25" t="s">
        <v>15263</v>
      </c>
      <c r="P2512" s="16" t="s">
        <v>15264</v>
      </c>
      <c r="Q2512" s="16" t="s">
        <v>17628</v>
      </c>
      <c r="R2512" s="19"/>
      <c r="S2512" s="19"/>
      <c r="T2512" s="19"/>
      <c r="U2512" s="19"/>
      <c r="V2512" s="19"/>
      <c r="W2512" s="19"/>
      <c r="X2512" s="19"/>
    </row>
    <row r="2513" spans="1:24">
      <c r="A2513" s="19">
        <v>2509</v>
      </c>
      <c r="B2513" s="16" t="s">
        <v>2125</v>
      </c>
      <c r="C2513" s="16" t="s">
        <v>2126</v>
      </c>
      <c r="D2513" s="16" t="s">
        <v>2127</v>
      </c>
      <c r="E2513" s="22">
        <v>2025</v>
      </c>
      <c r="F2513" s="16" t="s">
        <v>177</v>
      </c>
      <c r="G2513" s="16" t="s">
        <v>53</v>
      </c>
      <c r="H2513" s="16" t="s">
        <v>178</v>
      </c>
      <c r="I2513" s="16" t="s">
        <v>179</v>
      </c>
      <c r="J2513" s="16"/>
      <c r="K2513" s="16"/>
      <c r="L2513" s="16" t="s">
        <v>3169</v>
      </c>
      <c r="M2513" s="19">
        <v>1</v>
      </c>
      <c r="N2513" s="16" t="s">
        <v>2129</v>
      </c>
      <c r="O2513" s="25" t="s">
        <v>2128</v>
      </c>
      <c r="P2513" s="16" t="s">
        <v>3986</v>
      </c>
      <c r="Q2513" s="16" t="s">
        <v>17630</v>
      </c>
      <c r="R2513" s="19"/>
      <c r="S2513" s="19"/>
      <c r="T2513" s="19"/>
      <c r="U2513" s="19"/>
      <c r="V2513" s="19">
        <v>50</v>
      </c>
      <c r="W2513" s="19"/>
      <c r="X2513" s="19"/>
    </row>
    <row r="2514" spans="1:24">
      <c r="A2514" s="19">
        <v>2510</v>
      </c>
      <c r="B2514" s="16" t="s">
        <v>8369</v>
      </c>
      <c r="C2514" s="16" t="s">
        <v>8367</v>
      </c>
      <c r="D2514" s="16" t="s">
        <v>8368</v>
      </c>
      <c r="E2514" s="22">
        <v>2015</v>
      </c>
      <c r="F2514" s="16" t="s">
        <v>1346</v>
      </c>
      <c r="G2514" s="16" t="s">
        <v>53</v>
      </c>
      <c r="H2514" s="16" t="s">
        <v>1347</v>
      </c>
      <c r="I2514" s="16" t="s">
        <v>1597</v>
      </c>
      <c r="J2514" s="16"/>
      <c r="K2514" s="16"/>
      <c r="L2514" s="16" t="s">
        <v>2817</v>
      </c>
      <c r="M2514" s="19">
        <v>1</v>
      </c>
      <c r="N2514" s="16" t="s">
        <v>20717</v>
      </c>
      <c r="O2514" s="25" t="s">
        <v>8370</v>
      </c>
      <c r="P2514" s="16" t="s">
        <v>8371</v>
      </c>
      <c r="Q2514" s="16" t="s">
        <v>17633</v>
      </c>
      <c r="R2514" s="19"/>
      <c r="S2514" s="19"/>
      <c r="T2514" s="19"/>
      <c r="U2514" s="19"/>
      <c r="V2514" s="19"/>
      <c r="W2514" s="19"/>
      <c r="X2514" s="19"/>
    </row>
    <row r="2515" spans="1:24">
      <c r="A2515" s="19">
        <v>2511</v>
      </c>
      <c r="B2515" s="16" t="s">
        <v>3797</v>
      </c>
      <c r="C2515" s="16" t="s">
        <v>5048</v>
      </c>
      <c r="D2515" s="16" t="s">
        <v>5049</v>
      </c>
      <c r="E2515" s="22">
        <v>2013</v>
      </c>
      <c r="F2515" s="16" t="s">
        <v>286</v>
      </c>
      <c r="G2515" s="16" t="s">
        <v>53</v>
      </c>
      <c r="H2515" s="16" t="s">
        <v>115</v>
      </c>
      <c r="I2515" s="16" t="s">
        <v>287</v>
      </c>
      <c r="J2515" s="16"/>
      <c r="K2515" s="16"/>
      <c r="L2515" s="16" t="s">
        <v>2817</v>
      </c>
      <c r="M2515" s="19">
        <v>1</v>
      </c>
      <c r="N2515" s="16" t="s">
        <v>20718</v>
      </c>
      <c r="O2515" s="25" t="s">
        <v>5050</v>
      </c>
      <c r="P2515" s="16" t="s">
        <v>5051</v>
      </c>
      <c r="Q2515" s="16" t="s">
        <v>17633</v>
      </c>
      <c r="R2515" s="19"/>
      <c r="S2515" s="19"/>
      <c r="T2515" s="19"/>
      <c r="U2515" s="19"/>
      <c r="V2515" s="19"/>
      <c r="W2515" s="19"/>
      <c r="X2515" s="19"/>
    </row>
    <row r="2516" spans="1:24">
      <c r="A2516" s="19">
        <v>2512</v>
      </c>
      <c r="B2516" s="16" t="s">
        <v>5053</v>
      </c>
      <c r="C2516" s="16" t="s">
        <v>5048</v>
      </c>
      <c r="D2516" s="16" t="s">
        <v>5052</v>
      </c>
      <c r="E2516" s="22">
        <v>2013</v>
      </c>
      <c r="F2516" s="16" t="s">
        <v>286</v>
      </c>
      <c r="G2516" s="16" t="s">
        <v>53</v>
      </c>
      <c r="H2516" s="16" t="s">
        <v>115</v>
      </c>
      <c r="I2516" s="16" t="s">
        <v>287</v>
      </c>
      <c r="J2516" s="16"/>
      <c r="K2516" s="16"/>
      <c r="L2516" s="16" t="s">
        <v>2817</v>
      </c>
      <c r="M2516" s="19">
        <v>1</v>
      </c>
      <c r="N2516" s="16" t="s">
        <v>20719</v>
      </c>
      <c r="O2516" s="25" t="s">
        <v>5054</v>
      </c>
      <c r="P2516" s="16" t="s">
        <v>5055</v>
      </c>
      <c r="Q2516" s="16" t="s">
        <v>17633</v>
      </c>
      <c r="R2516" s="19"/>
      <c r="S2516" s="19"/>
      <c r="T2516" s="19"/>
      <c r="U2516" s="19"/>
      <c r="V2516" s="19"/>
      <c r="W2516" s="19"/>
      <c r="X2516" s="19"/>
    </row>
    <row r="2517" spans="1:24">
      <c r="A2517" s="19">
        <v>2513</v>
      </c>
      <c r="B2517" s="16" t="s">
        <v>3999</v>
      </c>
      <c r="C2517" s="16" t="s">
        <v>3987</v>
      </c>
      <c r="D2517" s="16" t="s">
        <v>3998</v>
      </c>
      <c r="E2517" s="22">
        <v>2016</v>
      </c>
      <c r="F2517" s="16" t="s">
        <v>177</v>
      </c>
      <c r="G2517" s="16" t="s">
        <v>53</v>
      </c>
      <c r="H2517" s="16" t="s">
        <v>178</v>
      </c>
      <c r="I2517" s="16" t="s">
        <v>179</v>
      </c>
      <c r="J2517" s="16"/>
      <c r="K2517" s="16"/>
      <c r="L2517" s="16" t="s">
        <v>2824</v>
      </c>
      <c r="M2517" s="19">
        <v>1</v>
      </c>
      <c r="N2517" s="16" t="s">
        <v>20720</v>
      </c>
      <c r="O2517" s="25" t="s">
        <v>4000</v>
      </c>
      <c r="P2517" s="16" t="s">
        <v>4001</v>
      </c>
      <c r="Q2517" s="16" t="s">
        <v>17628</v>
      </c>
      <c r="R2517" s="19"/>
      <c r="S2517" s="19"/>
      <c r="T2517" s="19"/>
      <c r="U2517" s="19"/>
      <c r="V2517" s="19"/>
      <c r="W2517" s="19"/>
      <c r="X2517" s="19"/>
    </row>
    <row r="2518" spans="1:24">
      <c r="A2518" s="19">
        <v>2514</v>
      </c>
      <c r="B2518" s="16" t="s">
        <v>3988</v>
      </c>
      <c r="C2518" s="16" t="s">
        <v>3987</v>
      </c>
      <c r="D2518" s="16" t="s">
        <v>3988</v>
      </c>
      <c r="E2518" s="22">
        <v>2014</v>
      </c>
      <c r="F2518" s="16" t="s">
        <v>177</v>
      </c>
      <c r="G2518" s="16" t="s">
        <v>53</v>
      </c>
      <c r="H2518" s="16" t="s">
        <v>178</v>
      </c>
      <c r="I2518" s="16" t="s">
        <v>179</v>
      </c>
      <c r="J2518" s="16"/>
      <c r="K2518" s="16"/>
      <c r="L2518" s="16" t="s">
        <v>2824</v>
      </c>
      <c r="M2518" s="19">
        <v>1</v>
      </c>
      <c r="N2518" s="16" t="s">
        <v>20721</v>
      </c>
      <c r="O2518" s="25" t="s">
        <v>3989</v>
      </c>
      <c r="P2518" s="16" t="s">
        <v>3990</v>
      </c>
      <c r="Q2518" s="16" t="s">
        <v>17628</v>
      </c>
      <c r="R2518" s="19"/>
      <c r="S2518" s="19"/>
      <c r="T2518" s="19"/>
      <c r="U2518" s="19"/>
      <c r="V2518" s="19"/>
      <c r="W2518" s="19"/>
      <c r="X2518" s="19"/>
    </row>
    <row r="2519" spans="1:24">
      <c r="A2519" s="19">
        <v>2515</v>
      </c>
      <c r="B2519" s="16" t="s">
        <v>3991</v>
      </c>
      <c r="C2519" s="16" t="s">
        <v>3987</v>
      </c>
      <c r="D2519" s="16" t="s">
        <v>3988</v>
      </c>
      <c r="E2519" s="22">
        <v>2014</v>
      </c>
      <c r="F2519" s="16" t="s">
        <v>177</v>
      </c>
      <c r="G2519" s="16" t="s">
        <v>53</v>
      </c>
      <c r="H2519" s="16" t="s">
        <v>178</v>
      </c>
      <c r="I2519" s="16" t="s">
        <v>179</v>
      </c>
      <c r="J2519" s="16"/>
      <c r="K2519" s="16"/>
      <c r="L2519" s="16" t="s">
        <v>2824</v>
      </c>
      <c r="M2519" s="19">
        <v>1</v>
      </c>
      <c r="N2519" s="16" t="s">
        <v>20722</v>
      </c>
      <c r="O2519" s="25" t="s">
        <v>3992</v>
      </c>
      <c r="P2519" s="16" t="s">
        <v>3993</v>
      </c>
      <c r="Q2519" s="16" t="s">
        <v>17628</v>
      </c>
      <c r="R2519" s="19"/>
      <c r="S2519" s="19"/>
      <c r="T2519" s="19"/>
      <c r="U2519" s="19"/>
      <c r="V2519" s="19"/>
      <c r="W2519" s="19"/>
      <c r="X2519" s="19"/>
    </row>
    <row r="2520" spans="1:24">
      <c r="A2520" s="19">
        <v>2516</v>
      </c>
      <c r="B2520" s="16" t="s">
        <v>3995</v>
      </c>
      <c r="C2520" s="16" t="s">
        <v>3987</v>
      </c>
      <c r="D2520" s="16" t="s">
        <v>3994</v>
      </c>
      <c r="E2520" s="22">
        <v>2025</v>
      </c>
      <c r="F2520" s="16" t="s">
        <v>177</v>
      </c>
      <c r="G2520" s="16" t="s">
        <v>53</v>
      </c>
      <c r="H2520" s="16" t="s">
        <v>178</v>
      </c>
      <c r="I2520" s="16" t="s">
        <v>179</v>
      </c>
      <c r="J2520" s="16"/>
      <c r="K2520" s="16"/>
      <c r="L2520" s="16" t="s">
        <v>2824</v>
      </c>
      <c r="M2520" s="19">
        <v>1</v>
      </c>
      <c r="N2520" s="16" t="s">
        <v>20723</v>
      </c>
      <c r="O2520" s="25" t="s">
        <v>3996</v>
      </c>
      <c r="P2520" s="16" t="s">
        <v>3997</v>
      </c>
      <c r="Q2520" s="16" t="s">
        <v>17628</v>
      </c>
      <c r="R2520" s="19"/>
      <c r="S2520" s="19"/>
      <c r="T2520" s="19"/>
      <c r="U2520" s="19"/>
      <c r="V2520" s="19"/>
      <c r="W2520" s="19"/>
      <c r="X2520" s="19"/>
    </row>
    <row r="2521" spans="1:24">
      <c r="A2521" s="19">
        <v>2517</v>
      </c>
      <c r="B2521" s="16" t="s">
        <v>761</v>
      </c>
      <c r="C2521" s="16" t="s">
        <v>762</v>
      </c>
      <c r="D2521" s="16" t="s">
        <v>763</v>
      </c>
      <c r="E2521" s="22">
        <v>2022</v>
      </c>
      <c r="F2521" s="16" t="s">
        <v>286</v>
      </c>
      <c r="G2521" s="16" t="s">
        <v>53</v>
      </c>
      <c r="H2521" s="16" t="s">
        <v>115</v>
      </c>
      <c r="I2521" s="16" t="s">
        <v>287</v>
      </c>
      <c r="J2521" s="16"/>
      <c r="K2521" s="16"/>
      <c r="L2521" s="16" t="s">
        <v>2824</v>
      </c>
      <c r="M2521" s="19">
        <v>1</v>
      </c>
      <c r="N2521" s="16" t="s">
        <v>765</v>
      </c>
      <c r="O2521" s="25" t="s">
        <v>764</v>
      </c>
      <c r="P2521" s="16" t="s">
        <v>5056</v>
      </c>
      <c r="Q2521" s="16" t="s">
        <v>17628</v>
      </c>
      <c r="R2521" s="19"/>
      <c r="S2521" s="19">
        <v>37</v>
      </c>
      <c r="T2521" s="19"/>
      <c r="U2521" s="19"/>
      <c r="V2521" s="19"/>
      <c r="W2521" s="19"/>
      <c r="X2521" s="19"/>
    </row>
    <row r="2522" spans="1:24">
      <c r="A2522" s="19">
        <v>2518</v>
      </c>
      <c r="B2522" s="16" t="s">
        <v>5059</v>
      </c>
      <c r="C2522" s="16" t="s">
        <v>5057</v>
      </c>
      <c r="D2522" s="16" t="s">
        <v>5058</v>
      </c>
      <c r="E2522" s="22">
        <v>2017</v>
      </c>
      <c r="F2522" s="16" t="s">
        <v>286</v>
      </c>
      <c r="G2522" s="16" t="s">
        <v>53</v>
      </c>
      <c r="H2522" s="16" t="s">
        <v>115</v>
      </c>
      <c r="I2522" s="16" t="s">
        <v>287</v>
      </c>
      <c r="J2522" s="16"/>
      <c r="K2522" s="16"/>
      <c r="L2522" s="16" t="s">
        <v>2928</v>
      </c>
      <c r="M2522" s="19">
        <v>1</v>
      </c>
      <c r="N2522" s="16" t="s">
        <v>20724</v>
      </c>
      <c r="O2522" s="25" t="s">
        <v>5060</v>
      </c>
      <c r="P2522" s="16" t="s">
        <v>5061</v>
      </c>
      <c r="Q2522" s="16" t="s">
        <v>17638</v>
      </c>
      <c r="R2522" s="19"/>
      <c r="S2522" s="19"/>
      <c r="T2522" s="19"/>
      <c r="U2522" s="19"/>
      <c r="V2522" s="19"/>
      <c r="W2522" s="19"/>
      <c r="X2522" s="19"/>
    </row>
    <row r="2523" spans="1:24">
      <c r="A2523" s="19">
        <v>2519</v>
      </c>
      <c r="B2523" s="16" t="s">
        <v>17324</v>
      </c>
      <c r="C2523" s="16" t="s">
        <v>17323</v>
      </c>
      <c r="D2523" s="16" t="s">
        <v>17325</v>
      </c>
      <c r="E2523" s="22">
        <v>2015</v>
      </c>
      <c r="F2523" s="16" t="s">
        <v>31</v>
      </c>
      <c r="G2523" s="16" t="s">
        <v>31</v>
      </c>
      <c r="H2523" s="16" t="s">
        <v>219</v>
      </c>
      <c r="I2523" s="16"/>
      <c r="J2523" s="16" t="s">
        <v>17323</v>
      </c>
      <c r="K2523" s="16" t="s">
        <v>17324</v>
      </c>
      <c r="L2523" s="16" t="s">
        <v>2824</v>
      </c>
      <c r="M2523" s="19">
        <v>1</v>
      </c>
      <c r="N2523" s="16" t="s">
        <v>20725</v>
      </c>
      <c r="O2523" s="25" t="s">
        <v>17326</v>
      </c>
      <c r="P2523" s="16" t="s">
        <v>17327</v>
      </c>
      <c r="Q2523" s="16" t="s">
        <v>17628</v>
      </c>
      <c r="R2523" s="19"/>
      <c r="S2523" s="19"/>
      <c r="T2523" s="19"/>
      <c r="U2523" s="19"/>
      <c r="V2523" s="19"/>
      <c r="W2523" s="19"/>
      <c r="X2523" s="19"/>
    </row>
    <row r="2524" spans="1:24">
      <c r="A2524" s="19">
        <v>2520</v>
      </c>
      <c r="B2524" s="16" t="s">
        <v>3394</v>
      </c>
      <c r="C2524" s="16" t="s">
        <v>3392</v>
      </c>
      <c r="D2524" s="16" t="s">
        <v>3393</v>
      </c>
      <c r="E2524" s="22">
        <v>2019</v>
      </c>
      <c r="F2524" s="16" t="s">
        <v>177</v>
      </c>
      <c r="G2524" s="16" t="s">
        <v>53</v>
      </c>
      <c r="H2524" s="16" t="s">
        <v>178</v>
      </c>
      <c r="I2524" s="16" t="s">
        <v>604</v>
      </c>
      <c r="J2524" s="16"/>
      <c r="K2524" s="16"/>
      <c r="L2524" s="16" t="s">
        <v>2824</v>
      </c>
      <c r="M2524" s="19">
        <v>1</v>
      </c>
      <c r="N2524" s="16" t="s">
        <v>20726</v>
      </c>
      <c r="O2524" s="25" t="s">
        <v>3395</v>
      </c>
      <c r="P2524" s="16" t="s">
        <v>3396</v>
      </c>
      <c r="Q2524" s="16" t="s">
        <v>17628</v>
      </c>
      <c r="R2524" s="19"/>
      <c r="S2524" s="19"/>
      <c r="T2524" s="19"/>
      <c r="U2524" s="19"/>
      <c r="V2524" s="19"/>
      <c r="W2524" s="19"/>
      <c r="X2524" s="19"/>
    </row>
    <row r="2525" spans="1:24">
      <c r="A2525" s="19">
        <v>2521</v>
      </c>
      <c r="B2525" s="16" t="s">
        <v>11023</v>
      </c>
      <c r="C2525" s="16" t="s">
        <v>11024</v>
      </c>
      <c r="D2525" s="16" t="s">
        <v>11025</v>
      </c>
      <c r="E2525" s="22">
        <v>2013</v>
      </c>
      <c r="F2525" s="16" t="s">
        <v>29</v>
      </c>
      <c r="G2525" s="16" t="s">
        <v>29</v>
      </c>
      <c r="H2525" s="16" t="s">
        <v>692</v>
      </c>
      <c r="I2525" s="16"/>
      <c r="J2525" s="16" t="s">
        <v>711</v>
      </c>
      <c r="K2525" s="16" t="s">
        <v>11023</v>
      </c>
      <c r="L2525" s="16" t="s">
        <v>7417</v>
      </c>
      <c r="M2525" s="19">
        <v>1</v>
      </c>
      <c r="N2525" s="16" t="s">
        <v>20727</v>
      </c>
      <c r="O2525" s="25" t="s">
        <v>11026</v>
      </c>
      <c r="P2525" s="16" t="s">
        <v>11027</v>
      </c>
      <c r="Q2525" s="16" t="s">
        <v>17662</v>
      </c>
      <c r="R2525" s="19"/>
      <c r="S2525" s="19"/>
      <c r="T2525" s="19"/>
      <c r="U2525" s="19"/>
      <c r="V2525" s="19"/>
      <c r="W2525" s="19"/>
      <c r="X2525" s="19"/>
    </row>
    <row r="2526" spans="1:24">
      <c r="A2526" s="19">
        <v>2522</v>
      </c>
      <c r="B2526" s="16" t="s">
        <v>20728</v>
      </c>
      <c r="C2526" s="16" t="s">
        <v>11024</v>
      </c>
      <c r="D2526" s="16" t="s">
        <v>16560</v>
      </c>
      <c r="E2526" s="22">
        <v>2018</v>
      </c>
      <c r="F2526" s="16" t="s">
        <v>29</v>
      </c>
      <c r="G2526" s="16" t="s">
        <v>29</v>
      </c>
      <c r="H2526" s="16" t="s">
        <v>1523</v>
      </c>
      <c r="I2526" s="16"/>
      <c r="J2526" s="16" t="s">
        <v>344</v>
      </c>
      <c r="K2526" s="16" t="s">
        <v>10631</v>
      </c>
      <c r="L2526" s="16" t="s">
        <v>2833</v>
      </c>
      <c r="M2526" s="19">
        <v>1</v>
      </c>
      <c r="N2526" s="16" t="s">
        <v>20729</v>
      </c>
      <c r="O2526" s="25" t="s">
        <v>16561</v>
      </c>
      <c r="P2526" s="16" t="s">
        <v>16562</v>
      </c>
      <c r="Q2526" s="16" t="s">
        <v>17687</v>
      </c>
      <c r="R2526" s="19"/>
      <c r="S2526" s="19"/>
      <c r="T2526" s="19"/>
      <c r="U2526" s="19"/>
      <c r="V2526" s="19"/>
      <c r="W2526" s="19"/>
      <c r="X2526" s="19"/>
    </row>
    <row r="2527" spans="1:24">
      <c r="A2527" s="19">
        <v>2523</v>
      </c>
      <c r="B2527" s="16" t="s">
        <v>6857</v>
      </c>
      <c r="C2527" s="16" t="s">
        <v>6855</v>
      </c>
      <c r="D2527" s="16" t="s">
        <v>6856</v>
      </c>
      <c r="E2527" s="22">
        <v>2011</v>
      </c>
      <c r="F2527" s="16" t="s">
        <v>6847</v>
      </c>
      <c r="G2527" s="16" t="s">
        <v>53</v>
      </c>
      <c r="H2527" s="16" t="s">
        <v>115</v>
      </c>
      <c r="I2527" s="16" t="s">
        <v>6843</v>
      </c>
      <c r="J2527" s="16"/>
      <c r="K2527" s="16"/>
      <c r="L2527" s="16" t="s">
        <v>6807</v>
      </c>
      <c r="M2527" s="19">
        <v>2</v>
      </c>
      <c r="N2527" s="16" t="s">
        <v>20730</v>
      </c>
      <c r="O2527" s="25" t="s">
        <v>6858</v>
      </c>
      <c r="P2527" s="16" t="s">
        <v>6859</v>
      </c>
      <c r="Q2527" s="16" t="s">
        <v>20731</v>
      </c>
      <c r="R2527" s="19"/>
      <c r="S2527" s="19"/>
      <c r="T2527" s="19"/>
      <c r="U2527" s="19"/>
      <c r="V2527" s="19"/>
      <c r="W2527" s="19"/>
      <c r="X2527" s="19"/>
    </row>
    <row r="2528" spans="1:24">
      <c r="A2528" s="19">
        <v>2524</v>
      </c>
      <c r="B2528" s="16" t="s">
        <v>6861</v>
      </c>
      <c r="C2528" s="16" t="s">
        <v>6855</v>
      </c>
      <c r="D2528" s="16" t="s">
        <v>6860</v>
      </c>
      <c r="E2528" s="22">
        <v>1986</v>
      </c>
      <c r="F2528" s="16" t="s">
        <v>6847</v>
      </c>
      <c r="G2528" s="16" t="s">
        <v>53</v>
      </c>
      <c r="H2528" s="16" t="s">
        <v>115</v>
      </c>
      <c r="I2528" s="16" t="s">
        <v>6843</v>
      </c>
      <c r="J2528" s="16"/>
      <c r="K2528" s="16"/>
      <c r="L2528" s="16" t="s">
        <v>2928</v>
      </c>
      <c r="M2528" s="19">
        <v>1</v>
      </c>
      <c r="N2528" s="16" t="s">
        <v>20732</v>
      </c>
      <c r="O2528" s="25" t="s">
        <v>6862</v>
      </c>
      <c r="P2528" s="16" t="s">
        <v>6863</v>
      </c>
      <c r="Q2528" s="16" t="s">
        <v>17638</v>
      </c>
      <c r="R2528" s="19"/>
      <c r="S2528" s="19"/>
      <c r="T2528" s="19"/>
      <c r="U2528" s="19"/>
      <c r="V2528" s="19"/>
      <c r="W2528" s="19"/>
      <c r="X2528" s="19"/>
    </row>
    <row r="2529" spans="1:24">
      <c r="A2529" s="19">
        <v>2525</v>
      </c>
      <c r="B2529" s="16" t="s">
        <v>6865</v>
      </c>
      <c r="C2529" s="16" t="s">
        <v>6855</v>
      </c>
      <c r="D2529" s="16" t="s">
        <v>6864</v>
      </c>
      <c r="E2529" s="22">
        <v>1991</v>
      </c>
      <c r="F2529" s="16" t="s">
        <v>6847</v>
      </c>
      <c r="G2529" s="16" t="s">
        <v>53</v>
      </c>
      <c r="H2529" s="16" t="s">
        <v>115</v>
      </c>
      <c r="I2529" s="16" t="s">
        <v>6843</v>
      </c>
      <c r="J2529" s="16"/>
      <c r="K2529" s="16"/>
      <c r="L2529" s="16" t="s">
        <v>2833</v>
      </c>
      <c r="M2529" s="19">
        <v>1</v>
      </c>
      <c r="N2529" s="16" t="s">
        <v>20733</v>
      </c>
      <c r="O2529" s="25" t="s">
        <v>6866</v>
      </c>
      <c r="P2529" s="16" t="s">
        <v>6867</v>
      </c>
      <c r="Q2529" s="16" t="s">
        <v>17687</v>
      </c>
      <c r="R2529" s="19"/>
      <c r="S2529" s="19"/>
      <c r="T2529" s="19"/>
      <c r="U2529" s="19"/>
      <c r="V2529" s="19"/>
      <c r="W2529" s="19"/>
      <c r="X2529" s="19"/>
    </row>
    <row r="2530" spans="1:24">
      <c r="A2530" s="19">
        <v>2526</v>
      </c>
      <c r="B2530" s="16" t="s">
        <v>6869</v>
      </c>
      <c r="C2530" s="16" t="s">
        <v>6855</v>
      </c>
      <c r="D2530" s="16" t="s">
        <v>6868</v>
      </c>
      <c r="E2530" s="22">
        <v>2003</v>
      </c>
      <c r="F2530" s="16" t="s">
        <v>6847</v>
      </c>
      <c r="G2530" s="16" t="s">
        <v>53</v>
      </c>
      <c r="H2530" s="16" t="s">
        <v>115</v>
      </c>
      <c r="I2530" s="16" t="s">
        <v>6843</v>
      </c>
      <c r="J2530" s="16"/>
      <c r="K2530" s="16"/>
      <c r="L2530" s="16" t="s">
        <v>2928</v>
      </c>
      <c r="M2530" s="19">
        <v>1</v>
      </c>
      <c r="N2530" s="16" t="s">
        <v>20734</v>
      </c>
      <c r="O2530" s="25" t="s">
        <v>6870</v>
      </c>
      <c r="P2530" s="16" t="s">
        <v>6871</v>
      </c>
      <c r="Q2530" s="16" t="s">
        <v>17638</v>
      </c>
      <c r="R2530" s="19"/>
      <c r="S2530" s="19"/>
      <c r="T2530" s="19"/>
      <c r="U2530" s="19"/>
      <c r="V2530" s="19"/>
      <c r="W2530" s="19"/>
      <c r="X2530" s="19"/>
    </row>
    <row r="2531" spans="1:24">
      <c r="A2531" s="19">
        <v>2527</v>
      </c>
      <c r="B2531" s="16" t="s">
        <v>2498</v>
      </c>
      <c r="C2531" s="16" t="s">
        <v>2499</v>
      </c>
      <c r="D2531" s="16" t="s">
        <v>2500</v>
      </c>
      <c r="E2531" s="22">
        <v>2024</v>
      </c>
      <c r="F2531" s="16" t="s">
        <v>29</v>
      </c>
      <c r="G2531" s="16" t="s">
        <v>29</v>
      </c>
      <c r="H2531" s="16" t="s">
        <v>716</v>
      </c>
      <c r="I2531" s="16"/>
      <c r="J2531" s="16" t="s">
        <v>2502</v>
      </c>
      <c r="K2531" s="16" t="s">
        <v>14274</v>
      </c>
      <c r="L2531" s="16" t="s">
        <v>14275</v>
      </c>
      <c r="M2531" s="19">
        <v>2</v>
      </c>
      <c r="N2531" s="16" t="s">
        <v>2503</v>
      </c>
      <c r="O2531" s="25" t="s">
        <v>2501</v>
      </c>
      <c r="P2531" s="16" t="s">
        <v>14276</v>
      </c>
      <c r="Q2531" s="16" t="s">
        <v>20735</v>
      </c>
      <c r="R2531" s="19"/>
      <c r="S2531" s="19"/>
      <c r="T2531" s="19"/>
      <c r="U2531" s="19"/>
      <c r="V2531" s="19"/>
      <c r="W2531" s="19">
        <v>36</v>
      </c>
      <c r="X2531" s="19"/>
    </row>
    <row r="2532" spans="1:24">
      <c r="A2532" s="19">
        <v>2528</v>
      </c>
      <c r="B2532" s="16" t="s">
        <v>2049</v>
      </c>
      <c r="C2532" s="16" t="s">
        <v>2050</v>
      </c>
      <c r="D2532" s="16" t="s">
        <v>2051</v>
      </c>
      <c r="E2532" s="22">
        <v>2022</v>
      </c>
      <c r="F2532" s="16" t="s">
        <v>29</v>
      </c>
      <c r="G2532" s="16" t="s">
        <v>29</v>
      </c>
      <c r="H2532" s="16" t="s">
        <v>1523</v>
      </c>
      <c r="I2532" s="16"/>
      <c r="J2532" s="16" t="s">
        <v>344</v>
      </c>
      <c r="K2532" s="16" t="s">
        <v>15108</v>
      </c>
      <c r="L2532" s="16" t="s">
        <v>9073</v>
      </c>
      <c r="M2532" s="19">
        <v>1</v>
      </c>
      <c r="N2532" s="16" t="s">
        <v>2053</v>
      </c>
      <c r="O2532" s="25" t="s">
        <v>2052</v>
      </c>
      <c r="P2532" s="16" t="s">
        <v>15109</v>
      </c>
      <c r="Q2532" s="16" t="s">
        <v>17641</v>
      </c>
      <c r="R2532" s="19"/>
      <c r="S2532" s="19"/>
      <c r="T2532" s="19"/>
      <c r="U2532" s="19"/>
      <c r="V2532" s="19">
        <v>34</v>
      </c>
      <c r="W2532" s="19"/>
      <c r="X2532" s="19"/>
    </row>
    <row r="2533" spans="1:24">
      <c r="A2533" s="19">
        <v>2529</v>
      </c>
      <c r="B2533" s="16" t="s">
        <v>20736</v>
      </c>
      <c r="C2533" s="16" t="s">
        <v>2050</v>
      </c>
      <c r="D2533" s="16" t="s">
        <v>2051</v>
      </c>
      <c r="E2533" s="22">
        <v>2022</v>
      </c>
      <c r="F2533" s="16" t="s">
        <v>29</v>
      </c>
      <c r="G2533" s="16" t="s">
        <v>29</v>
      </c>
      <c r="H2533" s="16" t="s">
        <v>1523</v>
      </c>
      <c r="I2533" s="16"/>
      <c r="J2533" s="16" t="s">
        <v>344</v>
      </c>
      <c r="K2533" s="16" t="s">
        <v>15108</v>
      </c>
      <c r="L2533" s="16" t="s">
        <v>9073</v>
      </c>
      <c r="M2533" s="19">
        <v>1</v>
      </c>
      <c r="N2533" s="16" t="s">
        <v>20737</v>
      </c>
      <c r="O2533" s="25" t="s">
        <v>15110</v>
      </c>
      <c r="P2533" s="16" t="s">
        <v>15111</v>
      </c>
      <c r="Q2533" s="16" t="s">
        <v>17641</v>
      </c>
      <c r="R2533" s="19"/>
      <c r="S2533" s="19"/>
      <c r="T2533" s="19"/>
      <c r="U2533" s="19"/>
      <c r="V2533" s="19"/>
      <c r="W2533" s="19"/>
      <c r="X2533" s="19"/>
    </row>
    <row r="2534" spans="1:24">
      <c r="A2534" s="19">
        <v>2530</v>
      </c>
      <c r="B2534" s="16" t="s">
        <v>20738</v>
      </c>
      <c r="C2534" s="16" t="s">
        <v>2050</v>
      </c>
      <c r="D2534" s="16" t="s">
        <v>2051</v>
      </c>
      <c r="E2534" s="22">
        <v>2022</v>
      </c>
      <c r="F2534" s="16" t="s">
        <v>29</v>
      </c>
      <c r="G2534" s="16" t="s">
        <v>29</v>
      </c>
      <c r="H2534" s="16" t="s">
        <v>1523</v>
      </c>
      <c r="I2534" s="16"/>
      <c r="J2534" s="16" t="s">
        <v>344</v>
      </c>
      <c r="K2534" s="16" t="s">
        <v>15108</v>
      </c>
      <c r="L2534" s="16" t="s">
        <v>9073</v>
      </c>
      <c r="M2534" s="19">
        <v>1</v>
      </c>
      <c r="N2534" s="16" t="s">
        <v>20739</v>
      </c>
      <c r="O2534" s="25" t="s">
        <v>15112</v>
      </c>
      <c r="P2534" s="16" t="s">
        <v>15113</v>
      </c>
      <c r="Q2534" s="16" t="s">
        <v>17641</v>
      </c>
      <c r="R2534" s="19"/>
      <c r="S2534" s="19"/>
      <c r="T2534" s="19"/>
      <c r="U2534" s="19"/>
      <c r="V2534" s="19"/>
      <c r="W2534" s="19"/>
      <c r="X2534" s="19"/>
    </row>
    <row r="2535" spans="1:24">
      <c r="A2535" s="19">
        <v>2531</v>
      </c>
      <c r="B2535" s="16" t="s">
        <v>8761</v>
      </c>
      <c r="C2535" s="16" t="s">
        <v>8759</v>
      </c>
      <c r="D2535" s="16" t="s">
        <v>8760</v>
      </c>
      <c r="E2535" s="22">
        <v>2011</v>
      </c>
      <c r="F2535" s="16" t="s">
        <v>928</v>
      </c>
      <c r="G2535" s="16" t="s">
        <v>53</v>
      </c>
      <c r="H2535" s="16" t="s">
        <v>404</v>
      </c>
      <c r="I2535" s="16" t="s">
        <v>6908</v>
      </c>
      <c r="J2535" s="16"/>
      <c r="K2535" s="16"/>
      <c r="L2535" s="16" t="s">
        <v>2817</v>
      </c>
      <c r="M2535" s="19">
        <v>1</v>
      </c>
      <c r="N2535" s="16" t="s">
        <v>20740</v>
      </c>
      <c r="O2535" s="25" t="s">
        <v>8762</v>
      </c>
      <c r="P2535" s="16" t="s">
        <v>8763</v>
      </c>
      <c r="Q2535" s="16" t="s">
        <v>17633</v>
      </c>
      <c r="R2535" s="19"/>
      <c r="S2535" s="19"/>
      <c r="T2535" s="19"/>
      <c r="U2535" s="19"/>
      <c r="V2535" s="19"/>
      <c r="W2535" s="19"/>
      <c r="X2535" s="19"/>
    </row>
    <row r="2536" spans="1:24">
      <c r="A2536" s="19">
        <v>2532</v>
      </c>
      <c r="B2536" s="16" t="s">
        <v>8764</v>
      </c>
      <c r="C2536" s="16" t="s">
        <v>8759</v>
      </c>
      <c r="D2536" s="16" t="s">
        <v>8760</v>
      </c>
      <c r="E2536" s="22">
        <v>2011</v>
      </c>
      <c r="F2536" s="16" t="s">
        <v>928</v>
      </c>
      <c r="G2536" s="16" t="s">
        <v>53</v>
      </c>
      <c r="H2536" s="16" t="s">
        <v>404</v>
      </c>
      <c r="I2536" s="16" t="s">
        <v>6908</v>
      </c>
      <c r="J2536" s="16"/>
      <c r="K2536" s="16"/>
      <c r="L2536" s="16" t="s">
        <v>2817</v>
      </c>
      <c r="M2536" s="19">
        <v>1</v>
      </c>
      <c r="N2536" s="16" t="s">
        <v>20741</v>
      </c>
      <c r="O2536" s="25" t="s">
        <v>8765</v>
      </c>
      <c r="P2536" s="16" t="s">
        <v>8766</v>
      </c>
      <c r="Q2536" s="16" t="s">
        <v>17633</v>
      </c>
      <c r="R2536" s="19"/>
      <c r="S2536" s="19"/>
      <c r="T2536" s="19"/>
      <c r="U2536" s="19"/>
      <c r="V2536" s="19"/>
      <c r="W2536" s="19"/>
      <c r="X2536" s="19"/>
    </row>
    <row r="2537" spans="1:24">
      <c r="A2537" s="19">
        <v>2533</v>
      </c>
      <c r="B2537" s="16" t="s">
        <v>8767</v>
      </c>
      <c r="C2537" s="16" t="s">
        <v>8759</v>
      </c>
      <c r="D2537" s="16" t="s">
        <v>8760</v>
      </c>
      <c r="E2537" s="22">
        <v>2011</v>
      </c>
      <c r="F2537" s="16" t="s">
        <v>928</v>
      </c>
      <c r="G2537" s="16" t="s">
        <v>53</v>
      </c>
      <c r="H2537" s="16" t="s">
        <v>404</v>
      </c>
      <c r="I2537" s="16" t="s">
        <v>6908</v>
      </c>
      <c r="J2537" s="16"/>
      <c r="K2537" s="16"/>
      <c r="L2537" s="16" t="s">
        <v>2817</v>
      </c>
      <c r="M2537" s="19">
        <v>1</v>
      </c>
      <c r="N2537" s="16" t="s">
        <v>20742</v>
      </c>
      <c r="O2537" s="25" t="s">
        <v>8768</v>
      </c>
      <c r="P2537" s="16" t="s">
        <v>8769</v>
      </c>
      <c r="Q2537" s="16" t="s">
        <v>17633</v>
      </c>
      <c r="R2537" s="19"/>
      <c r="S2537" s="19"/>
      <c r="T2537" s="19"/>
      <c r="U2537" s="19"/>
      <c r="V2537" s="19"/>
      <c r="W2537" s="19"/>
      <c r="X2537" s="19"/>
    </row>
    <row r="2538" spans="1:24">
      <c r="A2538" s="19">
        <v>2534</v>
      </c>
      <c r="B2538" s="16" t="s">
        <v>8771</v>
      </c>
      <c r="C2538" s="16" t="s">
        <v>8759</v>
      </c>
      <c r="D2538" s="16" t="s">
        <v>8770</v>
      </c>
      <c r="E2538" s="22">
        <v>2011</v>
      </c>
      <c r="F2538" s="16" t="s">
        <v>928</v>
      </c>
      <c r="G2538" s="16" t="s">
        <v>53</v>
      </c>
      <c r="H2538" s="16" t="s">
        <v>404</v>
      </c>
      <c r="I2538" s="16" t="s">
        <v>6908</v>
      </c>
      <c r="J2538" s="16"/>
      <c r="K2538" s="16"/>
      <c r="L2538" s="16" t="s">
        <v>2817</v>
      </c>
      <c r="M2538" s="19">
        <v>1</v>
      </c>
      <c r="N2538" s="16" t="s">
        <v>20743</v>
      </c>
      <c r="O2538" s="25" t="s">
        <v>8772</v>
      </c>
      <c r="P2538" s="16" t="s">
        <v>8773</v>
      </c>
      <c r="Q2538" s="16" t="s">
        <v>17633</v>
      </c>
      <c r="R2538" s="19"/>
      <c r="S2538" s="19"/>
      <c r="T2538" s="19"/>
      <c r="U2538" s="19"/>
      <c r="V2538" s="19"/>
      <c r="W2538" s="19"/>
      <c r="X2538" s="19"/>
    </row>
    <row r="2539" spans="1:24">
      <c r="A2539" s="19">
        <v>2535</v>
      </c>
      <c r="B2539" s="16" t="s">
        <v>8374</v>
      </c>
      <c r="C2539" s="16" t="s">
        <v>8372</v>
      </c>
      <c r="D2539" s="16" t="s">
        <v>8373</v>
      </c>
      <c r="E2539" s="22">
        <v>2015</v>
      </c>
      <c r="F2539" s="16" t="s">
        <v>1346</v>
      </c>
      <c r="G2539" s="16" t="s">
        <v>53</v>
      </c>
      <c r="H2539" s="16" t="s">
        <v>1347</v>
      </c>
      <c r="I2539" s="16" t="s">
        <v>1597</v>
      </c>
      <c r="J2539" s="16"/>
      <c r="K2539" s="16"/>
      <c r="L2539" s="16" t="s">
        <v>2928</v>
      </c>
      <c r="M2539" s="19">
        <v>1</v>
      </c>
      <c r="N2539" s="16" t="s">
        <v>20744</v>
      </c>
      <c r="O2539" s="25" t="s">
        <v>8375</v>
      </c>
      <c r="P2539" s="16" t="s">
        <v>8376</v>
      </c>
      <c r="Q2539" s="16" t="s">
        <v>17638</v>
      </c>
      <c r="R2539" s="19"/>
      <c r="S2539" s="19"/>
      <c r="T2539" s="19"/>
      <c r="U2539" s="19"/>
      <c r="V2539" s="19"/>
      <c r="W2539" s="19"/>
      <c r="X2539" s="19"/>
    </row>
    <row r="2540" spans="1:24">
      <c r="A2540" s="19">
        <v>2536</v>
      </c>
      <c r="B2540" s="16" t="s">
        <v>5063</v>
      </c>
      <c r="C2540" s="16" t="s">
        <v>5062</v>
      </c>
      <c r="D2540" s="16" t="s">
        <v>5063</v>
      </c>
      <c r="E2540" s="22">
        <v>2017</v>
      </c>
      <c r="F2540" s="16" t="s">
        <v>286</v>
      </c>
      <c r="G2540" s="16" t="s">
        <v>53</v>
      </c>
      <c r="H2540" s="16" t="s">
        <v>115</v>
      </c>
      <c r="I2540" s="16" t="s">
        <v>287</v>
      </c>
      <c r="J2540" s="16"/>
      <c r="K2540" s="16"/>
      <c r="L2540" s="16" t="s">
        <v>2833</v>
      </c>
      <c r="M2540" s="19">
        <v>1</v>
      </c>
      <c r="N2540" s="16" t="s">
        <v>20745</v>
      </c>
      <c r="O2540" s="25" t="s">
        <v>5064</v>
      </c>
      <c r="P2540" s="16" t="s">
        <v>5065</v>
      </c>
      <c r="Q2540" s="16" t="s">
        <v>17687</v>
      </c>
      <c r="R2540" s="19"/>
      <c r="S2540" s="19"/>
      <c r="T2540" s="19"/>
      <c r="U2540" s="19"/>
      <c r="V2540" s="19"/>
      <c r="W2540" s="19"/>
      <c r="X2540" s="19"/>
    </row>
    <row r="2541" spans="1:24">
      <c r="A2541" s="19">
        <v>2537</v>
      </c>
      <c r="B2541" s="16" t="s">
        <v>10766</v>
      </c>
      <c r="C2541" s="16" t="s">
        <v>10767</v>
      </c>
      <c r="D2541" s="16" t="s">
        <v>10768</v>
      </c>
      <c r="E2541" s="22">
        <v>2006</v>
      </c>
      <c r="F2541" s="16" t="s">
        <v>29</v>
      </c>
      <c r="G2541" s="16" t="s">
        <v>29</v>
      </c>
      <c r="H2541" s="16" t="s">
        <v>692</v>
      </c>
      <c r="I2541" s="16"/>
      <c r="J2541" s="16" t="s">
        <v>711</v>
      </c>
      <c r="K2541" s="16" t="s">
        <v>10766</v>
      </c>
      <c r="L2541" s="16" t="s">
        <v>7417</v>
      </c>
      <c r="M2541" s="19">
        <v>1</v>
      </c>
      <c r="N2541" s="16" t="s">
        <v>20746</v>
      </c>
      <c r="O2541" s="25" t="s">
        <v>10769</v>
      </c>
      <c r="P2541" s="16" t="s">
        <v>10770</v>
      </c>
      <c r="Q2541" s="16" t="s">
        <v>17662</v>
      </c>
      <c r="R2541" s="19"/>
      <c r="S2541" s="19"/>
      <c r="T2541" s="19"/>
      <c r="U2541" s="19"/>
      <c r="V2541" s="19"/>
      <c r="W2541" s="19"/>
      <c r="X2541" s="19"/>
    </row>
    <row r="2542" spans="1:24">
      <c r="A2542" s="19">
        <v>2538</v>
      </c>
      <c r="B2542" s="16" t="s">
        <v>8542</v>
      </c>
      <c r="C2542" s="16" t="s">
        <v>8540</v>
      </c>
      <c r="D2542" s="16" t="s">
        <v>8541</v>
      </c>
      <c r="E2542" s="22">
        <v>2001</v>
      </c>
      <c r="F2542" s="16" t="s">
        <v>817</v>
      </c>
      <c r="G2542" s="16" t="s">
        <v>53</v>
      </c>
      <c r="H2542" s="16" t="s">
        <v>818</v>
      </c>
      <c r="I2542" s="16" t="s">
        <v>819</v>
      </c>
      <c r="J2542" s="16"/>
      <c r="K2542" s="16"/>
      <c r="L2542" s="16" t="s">
        <v>2824</v>
      </c>
      <c r="M2542" s="19">
        <v>1</v>
      </c>
      <c r="N2542" s="16" t="s">
        <v>20747</v>
      </c>
      <c r="O2542" s="25" t="s">
        <v>8543</v>
      </c>
      <c r="P2542" s="16" t="s">
        <v>8544</v>
      </c>
      <c r="Q2542" s="16" t="s">
        <v>17628</v>
      </c>
      <c r="R2542" s="19"/>
      <c r="S2542" s="19"/>
      <c r="T2542" s="19"/>
      <c r="U2542" s="19"/>
      <c r="V2542" s="19"/>
      <c r="W2542" s="19"/>
      <c r="X2542" s="19"/>
    </row>
    <row r="2543" spans="1:24">
      <c r="A2543" s="19">
        <v>2539</v>
      </c>
      <c r="B2543" s="16" t="s">
        <v>3664</v>
      </c>
      <c r="C2543" s="16" t="s">
        <v>3662</v>
      </c>
      <c r="D2543" s="16" t="s">
        <v>3663</v>
      </c>
      <c r="E2543" s="22">
        <v>2004</v>
      </c>
      <c r="F2543" s="16" t="s">
        <v>177</v>
      </c>
      <c r="G2543" s="16" t="s">
        <v>53</v>
      </c>
      <c r="H2543" s="16" t="s">
        <v>178</v>
      </c>
      <c r="I2543" s="16" t="s">
        <v>198</v>
      </c>
      <c r="J2543" s="16"/>
      <c r="K2543" s="16"/>
      <c r="L2543" s="16" t="s">
        <v>2824</v>
      </c>
      <c r="M2543" s="19">
        <v>1</v>
      </c>
      <c r="N2543" s="16" t="s">
        <v>20748</v>
      </c>
      <c r="O2543" s="25" t="s">
        <v>3665</v>
      </c>
      <c r="P2543" s="16" t="s">
        <v>3666</v>
      </c>
      <c r="Q2543" s="16" t="s">
        <v>17628</v>
      </c>
      <c r="R2543" s="19"/>
      <c r="S2543" s="19"/>
      <c r="T2543" s="19"/>
      <c r="U2543" s="19"/>
      <c r="V2543" s="19"/>
      <c r="W2543" s="19"/>
      <c r="X2543" s="19"/>
    </row>
    <row r="2544" spans="1:24">
      <c r="A2544" s="19">
        <v>2540</v>
      </c>
      <c r="B2544" s="16" t="s">
        <v>20749</v>
      </c>
      <c r="C2544" s="16" t="s">
        <v>9968</v>
      </c>
      <c r="D2544" s="16" t="s">
        <v>9969</v>
      </c>
      <c r="E2544" s="22">
        <v>2009</v>
      </c>
      <c r="F2544" s="16" t="s">
        <v>29</v>
      </c>
      <c r="G2544" s="16" t="s">
        <v>29</v>
      </c>
      <c r="H2544" s="16" t="s">
        <v>106</v>
      </c>
      <c r="I2544" s="16"/>
      <c r="J2544" s="16" t="s">
        <v>107</v>
      </c>
      <c r="K2544" s="16" t="s">
        <v>9967</v>
      </c>
      <c r="L2544" s="16" t="s">
        <v>7417</v>
      </c>
      <c r="M2544" s="19">
        <v>1</v>
      </c>
      <c r="N2544" s="16" t="s">
        <v>20750</v>
      </c>
      <c r="O2544" s="25" t="s">
        <v>9970</v>
      </c>
      <c r="P2544" s="16" t="s">
        <v>9971</v>
      </c>
      <c r="Q2544" s="16" t="s">
        <v>17662</v>
      </c>
      <c r="R2544" s="19"/>
      <c r="S2544" s="19"/>
      <c r="T2544" s="19"/>
      <c r="U2544" s="19"/>
      <c r="V2544" s="19"/>
      <c r="W2544" s="19"/>
      <c r="X2544" s="19"/>
    </row>
    <row r="2545" spans="1:24">
      <c r="A2545" s="19">
        <v>2541</v>
      </c>
      <c r="B2545" s="16" t="s">
        <v>20751</v>
      </c>
      <c r="C2545" s="16" t="s">
        <v>9968</v>
      </c>
      <c r="D2545" s="16" t="s">
        <v>9969</v>
      </c>
      <c r="E2545" s="22">
        <v>2009</v>
      </c>
      <c r="F2545" s="16" t="s">
        <v>29</v>
      </c>
      <c r="G2545" s="16" t="s">
        <v>29</v>
      </c>
      <c r="H2545" s="16" t="s">
        <v>106</v>
      </c>
      <c r="I2545" s="16"/>
      <c r="J2545" s="16" t="s">
        <v>107</v>
      </c>
      <c r="K2545" s="16" t="s">
        <v>9967</v>
      </c>
      <c r="L2545" s="16" t="s">
        <v>7417</v>
      </c>
      <c r="M2545" s="19">
        <v>1</v>
      </c>
      <c r="N2545" s="16" t="s">
        <v>20752</v>
      </c>
      <c r="O2545" s="25" t="s">
        <v>9972</v>
      </c>
      <c r="P2545" s="16" t="s">
        <v>9973</v>
      </c>
      <c r="Q2545" s="16" t="s">
        <v>17662</v>
      </c>
      <c r="R2545" s="19"/>
      <c r="S2545" s="19"/>
      <c r="T2545" s="19"/>
      <c r="U2545" s="19"/>
      <c r="V2545" s="19"/>
      <c r="W2545" s="19"/>
      <c r="X2545" s="19"/>
    </row>
    <row r="2546" spans="1:24">
      <c r="A2546" s="19">
        <v>2542</v>
      </c>
      <c r="B2546" s="16" t="s">
        <v>20753</v>
      </c>
      <c r="C2546" s="16" t="s">
        <v>9968</v>
      </c>
      <c r="D2546" s="16" t="s">
        <v>9969</v>
      </c>
      <c r="E2546" s="22">
        <v>2009</v>
      </c>
      <c r="F2546" s="16" t="s">
        <v>29</v>
      </c>
      <c r="G2546" s="16" t="s">
        <v>29</v>
      </c>
      <c r="H2546" s="16" t="s">
        <v>106</v>
      </c>
      <c r="I2546" s="16"/>
      <c r="J2546" s="16" t="s">
        <v>107</v>
      </c>
      <c r="K2546" s="16" t="s">
        <v>9967</v>
      </c>
      <c r="L2546" s="16" t="s">
        <v>7417</v>
      </c>
      <c r="M2546" s="19">
        <v>1</v>
      </c>
      <c r="N2546" s="16" t="s">
        <v>20754</v>
      </c>
      <c r="O2546" s="25" t="s">
        <v>9974</v>
      </c>
      <c r="P2546" s="16" t="s">
        <v>9975</v>
      </c>
      <c r="Q2546" s="16" t="s">
        <v>17662</v>
      </c>
      <c r="R2546" s="19"/>
      <c r="S2546" s="19"/>
      <c r="T2546" s="19"/>
      <c r="U2546" s="19"/>
      <c r="V2546" s="19"/>
      <c r="W2546" s="19"/>
      <c r="X2546" s="19"/>
    </row>
    <row r="2547" spans="1:24">
      <c r="A2547" s="19">
        <v>2543</v>
      </c>
      <c r="B2547" s="16" t="s">
        <v>8547</v>
      </c>
      <c r="C2547" s="16" t="s">
        <v>8545</v>
      </c>
      <c r="D2547" s="16" t="s">
        <v>8546</v>
      </c>
      <c r="E2547" s="22">
        <v>2009</v>
      </c>
      <c r="F2547" s="16" t="s">
        <v>817</v>
      </c>
      <c r="G2547" s="16" t="s">
        <v>53</v>
      </c>
      <c r="H2547" s="16" t="s">
        <v>818</v>
      </c>
      <c r="I2547" s="16" t="s">
        <v>819</v>
      </c>
      <c r="J2547" s="16"/>
      <c r="K2547" s="16"/>
      <c r="L2547" s="16" t="s">
        <v>2928</v>
      </c>
      <c r="M2547" s="19">
        <v>1</v>
      </c>
      <c r="N2547" s="16" t="s">
        <v>20755</v>
      </c>
      <c r="O2547" s="25" t="s">
        <v>8548</v>
      </c>
      <c r="P2547" s="16" t="s">
        <v>8549</v>
      </c>
      <c r="Q2547" s="16" t="s">
        <v>17638</v>
      </c>
      <c r="R2547" s="19"/>
      <c r="S2547" s="19"/>
      <c r="T2547" s="19"/>
      <c r="U2547" s="19"/>
      <c r="V2547" s="19"/>
      <c r="W2547" s="19"/>
      <c r="X2547" s="19"/>
    </row>
    <row r="2548" spans="1:24">
      <c r="A2548" s="19">
        <v>2544</v>
      </c>
      <c r="B2548" s="16" t="s">
        <v>20756</v>
      </c>
      <c r="C2548" s="16" t="s">
        <v>14532</v>
      </c>
      <c r="D2548" s="16" t="s">
        <v>14533</v>
      </c>
      <c r="E2548" s="22">
        <v>2010</v>
      </c>
      <c r="F2548" s="16" t="s">
        <v>29</v>
      </c>
      <c r="G2548" s="16" t="s">
        <v>29</v>
      </c>
      <c r="H2548" s="16" t="s">
        <v>1523</v>
      </c>
      <c r="I2548" s="16"/>
      <c r="J2548" s="16" t="s">
        <v>344</v>
      </c>
      <c r="K2548" s="16" t="s">
        <v>14531</v>
      </c>
      <c r="L2548" s="16" t="s">
        <v>2824</v>
      </c>
      <c r="M2548" s="19">
        <v>1</v>
      </c>
      <c r="N2548" s="16" t="s">
        <v>20757</v>
      </c>
      <c r="O2548" s="25" t="s">
        <v>14534</v>
      </c>
      <c r="P2548" s="16" t="s">
        <v>14535</v>
      </c>
      <c r="Q2548" s="16" t="s">
        <v>17628</v>
      </c>
      <c r="R2548" s="19"/>
      <c r="S2548" s="19"/>
      <c r="T2548" s="19"/>
      <c r="U2548" s="19"/>
      <c r="V2548" s="19"/>
      <c r="W2548" s="19"/>
      <c r="X2548" s="19"/>
    </row>
    <row r="2549" spans="1:24">
      <c r="A2549" s="19">
        <v>2545</v>
      </c>
      <c r="B2549" s="16" t="s">
        <v>4025</v>
      </c>
      <c r="C2549" s="16" t="s">
        <v>416</v>
      </c>
      <c r="D2549" s="16" t="s">
        <v>4024</v>
      </c>
      <c r="E2549" s="22">
        <v>1982</v>
      </c>
      <c r="F2549" s="16" t="s">
        <v>177</v>
      </c>
      <c r="G2549" s="16" t="s">
        <v>53</v>
      </c>
      <c r="H2549" s="16" t="s">
        <v>178</v>
      </c>
      <c r="I2549" s="16" t="s">
        <v>179</v>
      </c>
      <c r="J2549" s="16"/>
      <c r="K2549" s="16"/>
      <c r="L2549" s="16" t="s">
        <v>2817</v>
      </c>
      <c r="M2549" s="19">
        <v>1</v>
      </c>
      <c r="N2549" s="16" t="s">
        <v>20758</v>
      </c>
      <c r="O2549" s="25" t="s">
        <v>4026</v>
      </c>
      <c r="P2549" s="16" t="s">
        <v>4027</v>
      </c>
      <c r="Q2549" s="16" t="s">
        <v>17633</v>
      </c>
      <c r="R2549" s="19"/>
      <c r="S2549" s="19"/>
      <c r="T2549" s="19"/>
      <c r="U2549" s="19"/>
      <c r="V2549" s="19"/>
      <c r="W2549" s="19"/>
      <c r="X2549" s="19"/>
    </row>
    <row r="2550" spans="1:24">
      <c r="A2550" s="19">
        <v>2546</v>
      </c>
      <c r="B2550" s="16" t="s">
        <v>4028</v>
      </c>
      <c r="C2550" s="16" t="s">
        <v>416</v>
      </c>
      <c r="D2550" s="16" t="s">
        <v>4024</v>
      </c>
      <c r="E2550" s="22">
        <v>1982</v>
      </c>
      <c r="F2550" s="16" t="s">
        <v>177</v>
      </c>
      <c r="G2550" s="16" t="s">
        <v>53</v>
      </c>
      <c r="H2550" s="16" t="s">
        <v>178</v>
      </c>
      <c r="I2550" s="16" t="s">
        <v>179</v>
      </c>
      <c r="J2550" s="16"/>
      <c r="K2550" s="16"/>
      <c r="L2550" s="16" t="s">
        <v>2928</v>
      </c>
      <c r="M2550" s="19">
        <v>1</v>
      </c>
      <c r="N2550" s="16" t="s">
        <v>20759</v>
      </c>
      <c r="O2550" s="25" t="s">
        <v>4029</v>
      </c>
      <c r="P2550" s="16" t="s">
        <v>4030</v>
      </c>
      <c r="Q2550" s="16" t="s">
        <v>17638</v>
      </c>
      <c r="R2550" s="19"/>
      <c r="S2550" s="19"/>
      <c r="T2550" s="19"/>
      <c r="U2550" s="19"/>
      <c r="V2550" s="19"/>
      <c r="W2550" s="19"/>
      <c r="X2550" s="19"/>
    </row>
    <row r="2551" spans="1:24">
      <c r="A2551" s="19">
        <v>2547</v>
      </c>
      <c r="B2551" s="16" t="s">
        <v>4007</v>
      </c>
      <c r="C2551" s="16" t="s">
        <v>416</v>
      </c>
      <c r="D2551" s="16" t="s">
        <v>4006</v>
      </c>
      <c r="E2551" s="22">
        <v>1991</v>
      </c>
      <c r="F2551" s="16" t="s">
        <v>177</v>
      </c>
      <c r="G2551" s="16" t="s">
        <v>53</v>
      </c>
      <c r="H2551" s="16" t="s">
        <v>178</v>
      </c>
      <c r="I2551" s="16" t="s">
        <v>179</v>
      </c>
      <c r="J2551" s="16"/>
      <c r="K2551" s="16"/>
      <c r="L2551" s="16" t="s">
        <v>2928</v>
      </c>
      <c r="M2551" s="19">
        <v>1</v>
      </c>
      <c r="N2551" s="16" t="s">
        <v>20760</v>
      </c>
      <c r="O2551" s="25" t="s">
        <v>4008</v>
      </c>
      <c r="P2551" s="16" t="s">
        <v>4009</v>
      </c>
      <c r="Q2551" s="16" t="s">
        <v>17638</v>
      </c>
      <c r="R2551" s="19"/>
      <c r="S2551" s="19"/>
      <c r="T2551" s="19"/>
      <c r="U2551" s="19"/>
      <c r="V2551" s="19"/>
      <c r="W2551" s="19"/>
      <c r="X2551" s="19"/>
    </row>
    <row r="2552" spans="1:24">
      <c r="A2552" s="19">
        <v>2548</v>
      </c>
      <c r="B2552" s="16" t="s">
        <v>2618</v>
      </c>
      <c r="C2552" s="16" t="s">
        <v>416</v>
      </c>
      <c r="D2552" s="16" t="s">
        <v>2479</v>
      </c>
      <c r="E2552" s="22">
        <v>1979</v>
      </c>
      <c r="F2552" s="16" t="s">
        <v>177</v>
      </c>
      <c r="G2552" s="16" t="s">
        <v>53</v>
      </c>
      <c r="H2552" s="16" t="s">
        <v>178</v>
      </c>
      <c r="I2552" s="16" t="s">
        <v>179</v>
      </c>
      <c r="J2552" s="16"/>
      <c r="K2552" s="16"/>
      <c r="L2552" s="16" t="s">
        <v>3169</v>
      </c>
      <c r="M2552" s="19">
        <v>1</v>
      </c>
      <c r="N2552" s="16" t="s">
        <v>2620</v>
      </c>
      <c r="O2552" s="25" t="s">
        <v>2619</v>
      </c>
      <c r="P2552" s="16" t="s">
        <v>4018</v>
      </c>
      <c r="Q2552" s="16" t="s">
        <v>17630</v>
      </c>
      <c r="R2552" s="19"/>
      <c r="S2552" s="19"/>
      <c r="T2552" s="19"/>
      <c r="U2552" s="19"/>
      <c r="V2552" s="19"/>
      <c r="W2552" s="19">
        <v>63</v>
      </c>
      <c r="X2552" s="19"/>
    </row>
    <row r="2553" spans="1:24">
      <c r="A2553" s="19">
        <v>2549</v>
      </c>
      <c r="B2553" s="16" t="s">
        <v>2445</v>
      </c>
      <c r="C2553" s="16" t="s">
        <v>416</v>
      </c>
      <c r="D2553" s="16" t="s">
        <v>2446</v>
      </c>
      <c r="E2553" s="22">
        <v>1972</v>
      </c>
      <c r="F2553" s="16" t="s">
        <v>2448</v>
      </c>
      <c r="G2553" s="16" t="s">
        <v>53</v>
      </c>
      <c r="H2553" s="16" t="s">
        <v>434</v>
      </c>
      <c r="I2553" s="16" t="s">
        <v>2449</v>
      </c>
      <c r="J2553" s="16"/>
      <c r="K2553" s="16"/>
      <c r="L2553" s="16" t="s">
        <v>3169</v>
      </c>
      <c r="M2553" s="19">
        <v>1</v>
      </c>
      <c r="N2553" s="16" t="s">
        <v>2450</v>
      </c>
      <c r="O2553" s="25" t="s">
        <v>2447</v>
      </c>
      <c r="P2553" s="16" t="s">
        <v>9160</v>
      </c>
      <c r="Q2553" s="16" t="s">
        <v>17630</v>
      </c>
      <c r="R2553" s="19"/>
      <c r="S2553" s="19"/>
      <c r="T2553" s="19"/>
      <c r="U2553" s="19"/>
      <c r="V2553" s="19"/>
      <c r="W2553" s="19">
        <v>25</v>
      </c>
      <c r="X2553" s="19"/>
    </row>
    <row r="2554" spans="1:24">
      <c r="A2554" s="19">
        <v>2550</v>
      </c>
      <c r="B2554" s="16" t="s">
        <v>4003</v>
      </c>
      <c r="C2554" s="16" t="s">
        <v>416</v>
      </c>
      <c r="D2554" s="16" t="s">
        <v>4002</v>
      </c>
      <c r="E2554" s="22">
        <v>1987</v>
      </c>
      <c r="F2554" s="16" t="s">
        <v>177</v>
      </c>
      <c r="G2554" s="16" t="s">
        <v>53</v>
      </c>
      <c r="H2554" s="16" t="s">
        <v>178</v>
      </c>
      <c r="I2554" s="16" t="s">
        <v>179</v>
      </c>
      <c r="J2554" s="16"/>
      <c r="K2554" s="16"/>
      <c r="L2554" s="16" t="s">
        <v>2928</v>
      </c>
      <c r="M2554" s="19">
        <v>1</v>
      </c>
      <c r="N2554" s="16" t="s">
        <v>20761</v>
      </c>
      <c r="O2554" s="25" t="s">
        <v>4004</v>
      </c>
      <c r="P2554" s="16" t="s">
        <v>4005</v>
      </c>
      <c r="Q2554" s="16" t="s">
        <v>17638</v>
      </c>
      <c r="R2554" s="19"/>
      <c r="S2554" s="19"/>
      <c r="T2554" s="19"/>
      <c r="U2554" s="19"/>
      <c r="V2554" s="19"/>
      <c r="W2554" s="19"/>
      <c r="X2554" s="19"/>
    </row>
    <row r="2555" spans="1:24">
      <c r="A2555" s="19">
        <v>2551</v>
      </c>
      <c r="B2555" s="16" t="s">
        <v>4021</v>
      </c>
      <c r="C2555" s="16" t="s">
        <v>416</v>
      </c>
      <c r="D2555" s="16" t="s">
        <v>4020</v>
      </c>
      <c r="E2555" s="22">
        <v>1995</v>
      </c>
      <c r="F2555" s="16" t="s">
        <v>177</v>
      </c>
      <c r="G2555" s="16" t="s">
        <v>53</v>
      </c>
      <c r="H2555" s="16" t="s">
        <v>178</v>
      </c>
      <c r="I2555" s="16" t="s">
        <v>179</v>
      </c>
      <c r="J2555" s="16"/>
      <c r="K2555" s="16"/>
      <c r="L2555" s="16" t="s">
        <v>2928</v>
      </c>
      <c r="M2555" s="19">
        <v>1</v>
      </c>
      <c r="N2555" s="16" t="s">
        <v>20762</v>
      </c>
      <c r="O2555" s="25" t="s">
        <v>4022</v>
      </c>
      <c r="P2555" s="16" t="s">
        <v>4023</v>
      </c>
      <c r="Q2555" s="16" t="s">
        <v>17638</v>
      </c>
      <c r="R2555" s="19"/>
      <c r="S2555" s="19"/>
      <c r="T2555" s="19"/>
      <c r="U2555" s="19"/>
      <c r="V2555" s="19"/>
      <c r="W2555" s="19"/>
      <c r="X2555" s="19"/>
    </row>
    <row r="2556" spans="1:24">
      <c r="A2556" s="19">
        <v>2552</v>
      </c>
      <c r="B2556" s="16" t="s">
        <v>415</v>
      </c>
      <c r="C2556" s="16" t="s">
        <v>416</v>
      </c>
      <c r="D2556" s="16" t="s">
        <v>417</v>
      </c>
      <c r="E2556" s="22">
        <v>2001</v>
      </c>
      <c r="F2556" s="16" t="s">
        <v>177</v>
      </c>
      <c r="G2556" s="16" t="s">
        <v>53</v>
      </c>
      <c r="H2556" s="16" t="s">
        <v>178</v>
      </c>
      <c r="I2556" s="16" t="s">
        <v>179</v>
      </c>
      <c r="J2556" s="16"/>
      <c r="K2556" s="16"/>
      <c r="L2556" s="16" t="s">
        <v>2824</v>
      </c>
      <c r="M2556" s="19">
        <v>1</v>
      </c>
      <c r="N2556" s="16" t="s">
        <v>419</v>
      </c>
      <c r="O2556" s="25" t="s">
        <v>418</v>
      </c>
      <c r="P2556" s="16" t="s">
        <v>4010</v>
      </c>
      <c r="Q2556" s="16" t="s">
        <v>17628</v>
      </c>
      <c r="R2556" s="19">
        <v>61</v>
      </c>
      <c r="S2556" s="19"/>
      <c r="T2556" s="19"/>
      <c r="U2556" s="19"/>
      <c r="V2556" s="19"/>
      <c r="W2556" s="19"/>
      <c r="X2556" s="19"/>
    </row>
    <row r="2557" spans="1:24">
      <c r="A2557" s="19">
        <v>2553</v>
      </c>
      <c r="B2557" s="16" t="s">
        <v>4011</v>
      </c>
      <c r="C2557" s="16" t="s">
        <v>416</v>
      </c>
      <c r="D2557" s="16" t="s">
        <v>417</v>
      </c>
      <c r="E2557" s="22">
        <v>2001</v>
      </c>
      <c r="F2557" s="16" t="s">
        <v>177</v>
      </c>
      <c r="G2557" s="16" t="s">
        <v>53</v>
      </c>
      <c r="H2557" s="16" t="s">
        <v>178</v>
      </c>
      <c r="I2557" s="16" t="s">
        <v>179</v>
      </c>
      <c r="J2557" s="16"/>
      <c r="K2557" s="16"/>
      <c r="L2557" s="16" t="s">
        <v>2928</v>
      </c>
      <c r="M2557" s="19">
        <v>1</v>
      </c>
      <c r="N2557" s="16" t="s">
        <v>20763</v>
      </c>
      <c r="O2557" s="25" t="s">
        <v>4012</v>
      </c>
      <c r="P2557" s="16" t="s">
        <v>4013</v>
      </c>
      <c r="Q2557" s="16" t="s">
        <v>17638</v>
      </c>
      <c r="R2557" s="19"/>
      <c r="S2557" s="19"/>
      <c r="T2557" s="19"/>
      <c r="U2557" s="19"/>
      <c r="V2557" s="19"/>
      <c r="W2557" s="19"/>
      <c r="X2557" s="19"/>
    </row>
    <row r="2558" spans="1:24">
      <c r="A2558" s="19">
        <v>2554</v>
      </c>
      <c r="B2558" s="16" t="s">
        <v>2478</v>
      </c>
      <c r="C2558" s="16" t="s">
        <v>416</v>
      </c>
      <c r="D2558" s="16" t="s">
        <v>2479</v>
      </c>
      <c r="E2558" s="22">
        <v>1979</v>
      </c>
      <c r="F2558" s="16" t="s">
        <v>177</v>
      </c>
      <c r="G2558" s="16" t="s">
        <v>53</v>
      </c>
      <c r="H2558" s="16" t="s">
        <v>178</v>
      </c>
      <c r="I2558" s="16" t="s">
        <v>179</v>
      </c>
      <c r="J2558" s="16"/>
      <c r="K2558" s="16"/>
      <c r="L2558" s="16" t="s">
        <v>3169</v>
      </c>
      <c r="M2558" s="19">
        <v>1</v>
      </c>
      <c r="N2558" s="16" t="s">
        <v>2481</v>
      </c>
      <c r="O2558" s="25" t="s">
        <v>2480</v>
      </c>
      <c r="P2558" s="16" t="s">
        <v>4019</v>
      </c>
      <c r="Q2558" s="16" t="s">
        <v>17630</v>
      </c>
      <c r="R2558" s="19"/>
      <c r="S2558" s="19"/>
      <c r="T2558" s="19"/>
      <c r="U2558" s="19"/>
      <c r="V2558" s="19"/>
      <c r="W2558" s="19">
        <v>32</v>
      </c>
      <c r="X2558" s="19"/>
    </row>
    <row r="2559" spans="1:24">
      <c r="A2559" s="19">
        <v>2555</v>
      </c>
      <c r="B2559" s="16" t="s">
        <v>4015</v>
      </c>
      <c r="C2559" s="16" t="s">
        <v>416</v>
      </c>
      <c r="D2559" s="16" t="s">
        <v>4014</v>
      </c>
      <c r="E2559" s="22">
        <v>1995</v>
      </c>
      <c r="F2559" s="16" t="s">
        <v>177</v>
      </c>
      <c r="G2559" s="16" t="s">
        <v>53</v>
      </c>
      <c r="H2559" s="16" t="s">
        <v>178</v>
      </c>
      <c r="I2559" s="16" t="s">
        <v>179</v>
      </c>
      <c r="J2559" s="16"/>
      <c r="K2559" s="16"/>
      <c r="L2559" s="16" t="s">
        <v>2833</v>
      </c>
      <c r="M2559" s="19">
        <v>1</v>
      </c>
      <c r="N2559" s="16" t="s">
        <v>20764</v>
      </c>
      <c r="O2559" s="25" t="s">
        <v>4016</v>
      </c>
      <c r="P2559" s="16" t="s">
        <v>4017</v>
      </c>
      <c r="Q2559" s="16" t="s">
        <v>17687</v>
      </c>
      <c r="R2559" s="19"/>
      <c r="S2559" s="19"/>
      <c r="T2559" s="19"/>
      <c r="U2559" s="19"/>
      <c r="V2559" s="19"/>
      <c r="W2559" s="19"/>
      <c r="X2559" s="19"/>
    </row>
    <row r="2560" spans="1:24">
      <c r="A2560" s="19">
        <v>2556</v>
      </c>
      <c r="B2560" s="16" t="s">
        <v>9339</v>
      </c>
      <c r="C2560" s="16" t="s">
        <v>430</v>
      </c>
      <c r="D2560" s="16" t="s">
        <v>431</v>
      </c>
      <c r="E2560" s="22">
        <v>2016</v>
      </c>
      <c r="F2560" s="16" t="s">
        <v>433</v>
      </c>
      <c r="G2560" s="16" t="s">
        <v>53</v>
      </c>
      <c r="H2560" s="16" t="s">
        <v>434</v>
      </c>
      <c r="I2560" s="16" t="s">
        <v>435</v>
      </c>
      <c r="J2560" s="16"/>
      <c r="K2560" s="16"/>
      <c r="L2560" s="16" t="s">
        <v>2928</v>
      </c>
      <c r="M2560" s="19">
        <v>1</v>
      </c>
      <c r="N2560" s="16" t="s">
        <v>20765</v>
      </c>
      <c r="O2560" s="25" t="s">
        <v>9340</v>
      </c>
      <c r="P2560" s="16" t="s">
        <v>9341</v>
      </c>
      <c r="Q2560" s="16" t="s">
        <v>17638</v>
      </c>
      <c r="R2560" s="19"/>
      <c r="S2560" s="19"/>
      <c r="T2560" s="19"/>
      <c r="U2560" s="19"/>
      <c r="V2560" s="19"/>
      <c r="W2560" s="19"/>
      <c r="X2560" s="19"/>
    </row>
    <row r="2561" spans="1:24">
      <c r="A2561" s="19">
        <v>2557</v>
      </c>
      <c r="B2561" s="16" t="s">
        <v>4108</v>
      </c>
      <c r="C2561" s="16" t="s">
        <v>430</v>
      </c>
      <c r="D2561" s="16" t="s">
        <v>1080</v>
      </c>
      <c r="E2561" s="22">
        <v>2019</v>
      </c>
      <c r="F2561" s="16" t="s">
        <v>177</v>
      </c>
      <c r="G2561" s="16" t="s">
        <v>53</v>
      </c>
      <c r="H2561" s="16" t="s">
        <v>178</v>
      </c>
      <c r="I2561" s="16" t="s">
        <v>435</v>
      </c>
      <c r="J2561" s="16"/>
      <c r="K2561" s="16"/>
      <c r="L2561" s="16" t="s">
        <v>2817</v>
      </c>
      <c r="M2561" s="19">
        <v>1</v>
      </c>
      <c r="N2561" s="16" t="s">
        <v>20766</v>
      </c>
      <c r="O2561" s="25" t="s">
        <v>4109</v>
      </c>
      <c r="P2561" s="16" t="s">
        <v>4110</v>
      </c>
      <c r="Q2561" s="16" t="s">
        <v>17633</v>
      </c>
      <c r="R2561" s="19"/>
      <c r="S2561" s="19"/>
      <c r="T2561" s="19"/>
      <c r="U2561" s="19"/>
      <c r="V2561" s="19"/>
      <c r="W2561" s="19"/>
      <c r="X2561" s="19"/>
    </row>
    <row r="2562" spans="1:24">
      <c r="A2562" s="19">
        <v>2558</v>
      </c>
      <c r="B2562" s="16" t="s">
        <v>9332</v>
      </c>
      <c r="C2562" s="16" t="s">
        <v>430</v>
      </c>
      <c r="D2562" s="16" t="s">
        <v>9331</v>
      </c>
      <c r="E2562" s="22">
        <v>2012</v>
      </c>
      <c r="F2562" s="16" t="s">
        <v>841</v>
      </c>
      <c r="G2562" s="16" t="s">
        <v>53</v>
      </c>
      <c r="H2562" s="16" t="s">
        <v>434</v>
      </c>
      <c r="I2562" s="16" t="s">
        <v>435</v>
      </c>
      <c r="J2562" s="16"/>
      <c r="K2562" s="16"/>
      <c r="L2562" s="16" t="s">
        <v>2824</v>
      </c>
      <c r="M2562" s="19">
        <v>1</v>
      </c>
      <c r="N2562" s="16" t="s">
        <v>20767</v>
      </c>
      <c r="O2562" s="25" t="s">
        <v>9333</v>
      </c>
      <c r="P2562" s="16" t="s">
        <v>9334</v>
      </c>
      <c r="Q2562" s="16" t="s">
        <v>17628</v>
      </c>
      <c r="R2562" s="19"/>
      <c r="S2562" s="19"/>
      <c r="T2562" s="19"/>
      <c r="U2562" s="19"/>
      <c r="V2562" s="19"/>
      <c r="W2562" s="19"/>
      <c r="X2562" s="19"/>
    </row>
    <row r="2563" spans="1:24">
      <c r="A2563" s="19">
        <v>2559</v>
      </c>
      <c r="B2563" s="16" t="s">
        <v>431</v>
      </c>
      <c r="C2563" s="16" t="s">
        <v>430</v>
      </c>
      <c r="D2563" s="16" t="s">
        <v>431</v>
      </c>
      <c r="E2563" s="22">
        <v>2016</v>
      </c>
      <c r="F2563" s="16" t="s">
        <v>433</v>
      </c>
      <c r="G2563" s="16" t="s">
        <v>53</v>
      </c>
      <c r="H2563" s="16" t="s">
        <v>434</v>
      </c>
      <c r="I2563" s="16" t="s">
        <v>435</v>
      </c>
      <c r="J2563" s="16"/>
      <c r="K2563" s="16"/>
      <c r="L2563" s="16" t="s">
        <v>2824</v>
      </c>
      <c r="M2563" s="19">
        <v>1</v>
      </c>
      <c r="N2563" s="16" t="s">
        <v>20768</v>
      </c>
      <c r="O2563" s="25" t="s">
        <v>9342</v>
      </c>
      <c r="P2563" s="16" t="s">
        <v>9343</v>
      </c>
      <c r="Q2563" s="16" t="s">
        <v>17628</v>
      </c>
      <c r="R2563" s="19"/>
      <c r="S2563" s="19"/>
      <c r="T2563" s="19"/>
      <c r="U2563" s="19"/>
      <c r="V2563" s="19"/>
      <c r="W2563" s="19"/>
      <c r="X2563" s="19"/>
    </row>
    <row r="2564" spans="1:24">
      <c r="A2564" s="19">
        <v>2560</v>
      </c>
      <c r="B2564" s="16" t="s">
        <v>429</v>
      </c>
      <c r="C2564" s="16" t="s">
        <v>430</v>
      </c>
      <c r="D2564" s="16" t="s">
        <v>431</v>
      </c>
      <c r="E2564" s="22">
        <v>2016</v>
      </c>
      <c r="F2564" s="16" t="s">
        <v>433</v>
      </c>
      <c r="G2564" s="16" t="s">
        <v>53</v>
      </c>
      <c r="H2564" s="16" t="s">
        <v>434</v>
      </c>
      <c r="I2564" s="16" t="s">
        <v>435</v>
      </c>
      <c r="J2564" s="16"/>
      <c r="K2564" s="16"/>
      <c r="L2564" s="16" t="s">
        <v>2833</v>
      </c>
      <c r="M2564" s="19">
        <v>1</v>
      </c>
      <c r="N2564" s="16" t="s">
        <v>436</v>
      </c>
      <c r="O2564" s="25" t="s">
        <v>432</v>
      </c>
      <c r="P2564" s="16" t="s">
        <v>9344</v>
      </c>
      <c r="Q2564" s="16" t="s">
        <v>17687</v>
      </c>
      <c r="R2564" s="19">
        <v>64</v>
      </c>
      <c r="S2564" s="19"/>
      <c r="T2564" s="19"/>
      <c r="U2564" s="19"/>
      <c r="V2564" s="19"/>
      <c r="W2564" s="19"/>
      <c r="X2564" s="19"/>
    </row>
    <row r="2565" spans="1:24">
      <c r="A2565" s="19">
        <v>2561</v>
      </c>
      <c r="B2565" s="16" t="s">
        <v>1079</v>
      </c>
      <c r="C2565" s="16" t="s">
        <v>430</v>
      </c>
      <c r="D2565" s="16" t="s">
        <v>1080</v>
      </c>
      <c r="E2565" s="22">
        <v>2019</v>
      </c>
      <c r="F2565" s="16" t="s">
        <v>433</v>
      </c>
      <c r="G2565" s="16" t="s">
        <v>53</v>
      </c>
      <c r="H2565" s="16" t="s">
        <v>434</v>
      </c>
      <c r="I2565" s="16" t="s">
        <v>435</v>
      </c>
      <c r="J2565" s="16"/>
      <c r="K2565" s="16"/>
      <c r="L2565" s="16" t="s">
        <v>2824</v>
      </c>
      <c r="M2565" s="19">
        <v>1</v>
      </c>
      <c r="N2565" s="16" t="s">
        <v>1082</v>
      </c>
      <c r="O2565" s="25" t="s">
        <v>1081</v>
      </c>
      <c r="P2565" s="16" t="s">
        <v>9335</v>
      </c>
      <c r="Q2565" s="16" t="s">
        <v>17628</v>
      </c>
      <c r="R2565" s="19"/>
      <c r="S2565" s="19"/>
      <c r="T2565" s="19">
        <v>15</v>
      </c>
      <c r="U2565" s="19"/>
      <c r="V2565" s="19"/>
      <c r="W2565" s="19"/>
      <c r="X2565" s="19"/>
    </row>
    <row r="2566" spans="1:24">
      <c r="A2566" s="19">
        <v>2562</v>
      </c>
      <c r="B2566" s="16" t="s">
        <v>9336</v>
      </c>
      <c r="C2566" s="16" t="s">
        <v>430</v>
      </c>
      <c r="D2566" s="16" t="s">
        <v>1080</v>
      </c>
      <c r="E2566" s="22">
        <v>2019</v>
      </c>
      <c r="F2566" s="16" t="s">
        <v>433</v>
      </c>
      <c r="G2566" s="16" t="s">
        <v>53</v>
      </c>
      <c r="H2566" s="16" t="s">
        <v>434</v>
      </c>
      <c r="I2566" s="16" t="s">
        <v>435</v>
      </c>
      <c r="J2566" s="16"/>
      <c r="K2566" s="16"/>
      <c r="L2566" s="16" t="s">
        <v>2817</v>
      </c>
      <c r="M2566" s="19">
        <v>1</v>
      </c>
      <c r="N2566" s="16" t="s">
        <v>20769</v>
      </c>
      <c r="O2566" s="25" t="s">
        <v>9337</v>
      </c>
      <c r="P2566" s="16" t="s">
        <v>9338</v>
      </c>
      <c r="Q2566" s="16" t="s">
        <v>17633</v>
      </c>
      <c r="R2566" s="19"/>
      <c r="S2566" s="19"/>
      <c r="T2566" s="19"/>
      <c r="U2566" s="19"/>
      <c r="V2566" s="19"/>
      <c r="W2566" s="19"/>
      <c r="X2566" s="19"/>
    </row>
    <row r="2567" spans="1:24">
      <c r="A2567" s="19">
        <v>2563</v>
      </c>
      <c r="B2567" s="16" t="s">
        <v>9345</v>
      </c>
      <c r="C2567" s="16" t="s">
        <v>430</v>
      </c>
      <c r="D2567" s="16" t="s">
        <v>431</v>
      </c>
      <c r="E2567" s="22">
        <v>2016</v>
      </c>
      <c r="F2567" s="16" t="s">
        <v>433</v>
      </c>
      <c r="G2567" s="16" t="s">
        <v>53</v>
      </c>
      <c r="H2567" s="16" t="s">
        <v>434</v>
      </c>
      <c r="I2567" s="16" t="s">
        <v>435</v>
      </c>
      <c r="J2567" s="16"/>
      <c r="K2567" s="16"/>
      <c r="L2567" s="16" t="s">
        <v>2833</v>
      </c>
      <c r="M2567" s="19">
        <v>1</v>
      </c>
      <c r="N2567" s="16" t="s">
        <v>20770</v>
      </c>
      <c r="O2567" s="25" t="s">
        <v>9346</v>
      </c>
      <c r="P2567" s="16" t="s">
        <v>9347</v>
      </c>
      <c r="Q2567" s="16" t="s">
        <v>17687</v>
      </c>
      <c r="R2567" s="19"/>
      <c r="S2567" s="19"/>
      <c r="T2567" s="19"/>
      <c r="U2567" s="19"/>
      <c r="V2567" s="19"/>
      <c r="W2567" s="19"/>
      <c r="X2567" s="19"/>
    </row>
    <row r="2568" spans="1:24">
      <c r="A2568" s="19">
        <v>2564</v>
      </c>
      <c r="B2568" s="16" t="s">
        <v>9348</v>
      </c>
      <c r="C2568" s="16" t="s">
        <v>430</v>
      </c>
      <c r="D2568" s="16" t="s">
        <v>431</v>
      </c>
      <c r="E2568" s="22">
        <v>2016</v>
      </c>
      <c r="F2568" s="16" t="s">
        <v>433</v>
      </c>
      <c r="G2568" s="16" t="s">
        <v>53</v>
      </c>
      <c r="H2568" s="16" t="s">
        <v>434</v>
      </c>
      <c r="I2568" s="16" t="s">
        <v>435</v>
      </c>
      <c r="J2568" s="16"/>
      <c r="K2568" s="16"/>
      <c r="L2568" s="16" t="s">
        <v>2817</v>
      </c>
      <c r="M2568" s="19">
        <v>1</v>
      </c>
      <c r="N2568" s="16" t="s">
        <v>20771</v>
      </c>
      <c r="O2568" s="25" t="s">
        <v>9349</v>
      </c>
      <c r="P2568" s="16" t="s">
        <v>9350</v>
      </c>
      <c r="Q2568" s="16" t="s">
        <v>17633</v>
      </c>
      <c r="R2568" s="19"/>
      <c r="S2568" s="19"/>
      <c r="T2568" s="19"/>
      <c r="U2568" s="19"/>
      <c r="V2568" s="19"/>
      <c r="W2568" s="19"/>
      <c r="X2568" s="19"/>
    </row>
    <row r="2569" spans="1:24">
      <c r="A2569" s="19">
        <v>2565</v>
      </c>
      <c r="B2569" s="16" t="s">
        <v>11340</v>
      </c>
      <c r="C2569" s="16" t="s">
        <v>2541</v>
      </c>
      <c r="D2569" s="16" t="s">
        <v>11341</v>
      </c>
      <c r="E2569" s="22">
        <v>2025</v>
      </c>
      <c r="F2569" s="16" t="s">
        <v>29</v>
      </c>
      <c r="G2569" s="16" t="s">
        <v>29</v>
      </c>
      <c r="H2569" s="16" t="s">
        <v>165</v>
      </c>
      <c r="I2569" s="16"/>
      <c r="J2569" s="16" t="s">
        <v>166</v>
      </c>
      <c r="K2569" s="16" t="s">
        <v>11340</v>
      </c>
      <c r="L2569" s="16" t="s">
        <v>9073</v>
      </c>
      <c r="M2569" s="19">
        <v>1</v>
      </c>
      <c r="N2569" s="16" t="s">
        <v>20772</v>
      </c>
      <c r="O2569" s="25" t="s">
        <v>11342</v>
      </c>
      <c r="P2569" s="16" t="s">
        <v>11343</v>
      </c>
      <c r="Q2569" s="16" t="s">
        <v>17641</v>
      </c>
      <c r="R2569" s="19"/>
      <c r="S2569" s="19"/>
      <c r="T2569" s="19"/>
      <c r="U2569" s="19"/>
      <c r="V2569" s="19"/>
      <c r="W2569" s="19"/>
      <c r="X2569" s="19"/>
    </row>
    <row r="2570" spans="1:24">
      <c r="A2570" s="19">
        <v>2566</v>
      </c>
      <c r="B2570" s="16" t="s">
        <v>2540</v>
      </c>
      <c r="C2570" s="16" t="s">
        <v>2541</v>
      </c>
      <c r="D2570" s="16" t="s">
        <v>2542</v>
      </c>
      <c r="E2570" s="22">
        <v>2001</v>
      </c>
      <c r="F2570" s="16" t="s">
        <v>29</v>
      </c>
      <c r="G2570" s="16" t="s">
        <v>29</v>
      </c>
      <c r="H2570" s="16" t="s">
        <v>1523</v>
      </c>
      <c r="I2570" s="16"/>
      <c r="J2570" s="16" t="s">
        <v>344</v>
      </c>
      <c r="K2570" s="16" t="s">
        <v>15828</v>
      </c>
      <c r="L2570" s="16" t="s">
        <v>3169</v>
      </c>
      <c r="M2570" s="19">
        <v>1</v>
      </c>
      <c r="N2570" s="16" t="s">
        <v>2544</v>
      </c>
      <c r="O2570" s="25" t="s">
        <v>2543</v>
      </c>
      <c r="P2570" s="16" t="s">
        <v>15829</v>
      </c>
      <c r="Q2570" s="16" t="s">
        <v>17630</v>
      </c>
      <c r="R2570" s="19"/>
      <c r="S2570" s="19"/>
      <c r="T2570" s="19"/>
      <c r="U2570" s="19"/>
      <c r="V2570" s="19"/>
      <c r="W2570" s="19">
        <v>45</v>
      </c>
      <c r="X2570" s="19"/>
    </row>
    <row r="2571" spans="1:24">
      <c r="A2571" s="19">
        <v>2567</v>
      </c>
      <c r="B2571" s="16" t="s">
        <v>2760</v>
      </c>
      <c r="C2571" s="16" t="s">
        <v>2541</v>
      </c>
      <c r="D2571" s="16" t="s">
        <v>2542</v>
      </c>
      <c r="E2571" s="22">
        <v>2008</v>
      </c>
      <c r="F2571" s="16" t="s">
        <v>29</v>
      </c>
      <c r="G2571" s="16" t="s">
        <v>29</v>
      </c>
      <c r="H2571" s="16" t="s">
        <v>1523</v>
      </c>
      <c r="I2571" s="16"/>
      <c r="J2571" s="16" t="s">
        <v>344</v>
      </c>
      <c r="K2571" s="16" t="s">
        <v>16210</v>
      </c>
      <c r="L2571" s="16" t="s">
        <v>3169</v>
      </c>
      <c r="M2571" s="19">
        <v>1</v>
      </c>
      <c r="N2571" s="16" t="s">
        <v>2762</v>
      </c>
      <c r="O2571" s="25" t="s">
        <v>2761</v>
      </c>
      <c r="P2571" s="16" t="s">
        <v>16211</v>
      </c>
      <c r="Q2571" s="16" t="s">
        <v>17630</v>
      </c>
      <c r="R2571" s="19"/>
      <c r="S2571" s="19"/>
      <c r="T2571" s="19"/>
      <c r="U2571" s="19"/>
      <c r="V2571" s="19"/>
      <c r="W2571" s="19">
        <v>95</v>
      </c>
      <c r="X2571" s="19"/>
    </row>
    <row r="2572" spans="1:24">
      <c r="A2572" s="19">
        <v>2568</v>
      </c>
      <c r="B2572" s="16" t="s">
        <v>20773</v>
      </c>
      <c r="C2572" s="16" t="s">
        <v>13061</v>
      </c>
      <c r="D2572" s="16" t="s">
        <v>13062</v>
      </c>
      <c r="E2572" s="22">
        <v>1992</v>
      </c>
      <c r="F2572" s="16" t="s">
        <v>29</v>
      </c>
      <c r="G2572" s="16" t="s">
        <v>29</v>
      </c>
      <c r="H2572" s="16" t="s">
        <v>530</v>
      </c>
      <c r="I2572" s="16"/>
      <c r="J2572" s="16" t="s">
        <v>531</v>
      </c>
      <c r="K2572" s="16" t="s">
        <v>13060</v>
      </c>
      <c r="L2572" s="16" t="s">
        <v>2824</v>
      </c>
      <c r="M2572" s="19">
        <v>1</v>
      </c>
      <c r="N2572" s="16" t="s">
        <v>20774</v>
      </c>
      <c r="O2572" s="25" t="s">
        <v>13063</v>
      </c>
      <c r="P2572" s="16" t="s">
        <v>13064</v>
      </c>
      <c r="Q2572" s="16" t="s">
        <v>17628</v>
      </c>
      <c r="R2572" s="19"/>
      <c r="S2572" s="19"/>
      <c r="T2572" s="19"/>
      <c r="U2572" s="19"/>
      <c r="V2572" s="19"/>
      <c r="W2572" s="19"/>
      <c r="X2572" s="19"/>
    </row>
    <row r="2573" spans="1:24">
      <c r="A2573" s="19">
        <v>2569</v>
      </c>
      <c r="B2573" s="16" t="s">
        <v>20775</v>
      </c>
      <c r="C2573" s="16" t="s">
        <v>16564</v>
      </c>
      <c r="D2573" s="16" t="s">
        <v>16565</v>
      </c>
      <c r="E2573" s="22">
        <v>2014</v>
      </c>
      <c r="F2573" s="16" t="s">
        <v>29</v>
      </c>
      <c r="G2573" s="16" t="s">
        <v>29</v>
      </c>
      <c r="H2573" s="16" t="s">
        <v>1523</v>
      </c>
      <c r="I2573" s="16"/>
      <c r="J2573" s="16" t="s">
        <v>344</v>
      </c>
      <c r="K2573" s="16" t="s">
        <v>16563</v>
      </c>
      <c r="L2573" s="16" t="s">
        <v>2833</v>
      </c>
      <c r="M2573" s="19">
        <v>1</v>
      </c>
      <c r="N2573" s="16" t="s">
        <v>20776</v>
      </c>
      <c r="O2573" s="25" t="s">
        <v>16566</v>
      </c>
      <c r="P2573" s="16" t="s">
        <v>16567</v>
      </c>
      <c r="Q2573" s="16" t="s">
        <v>17687</v>
      </c>
      <c r="R2573" s="19"/>
      <c r="S2573" s="19"/>
      <c r="T2573" s="19"/>
      <c r="U2573" s="19"/>
      <c r="V2573" s="19"/>
      <c r="W2573" s="19"/>
      <c r="X2573" s="19"/>
    </row>
    <row r="2574" spans="1:24">
      <c r="A2574" s="19">
        <v>2570</v>
      </c>
      <c r="B2574" s="16" t="s">
        <v>2115</v>
      </c>
      <c r="C2574" s="16" t="s">
        <v>2116</v>
      </c>
      <c r="D2574" s="16" t="s">
        <v>2117</v>
      </c>
      <c r="E2574" s="22">
        <v>1992</v>
      </c>
      <c r="F2574" s="16" t="s">
        <v>29</v>
      </c>
      <c r="G2574" s="16" t="s">
        <v>29</v>
      </c>
      <c r="H2574" s="16" t="s">
        <v>1523</v>
      </c>
      <c r="I2574" s="16"/>
      <c r="J2574" s="16" t="s">
        <v>344</v>
      </c>
      <c r="K2574" s="16" t="s">
        <v>15928</v>
      </c>
      <c r="L2574" s="16" t="s">
        <v>7417</v>
      </c>
      <c r="M2574" s="19">
        <v>1</v>
      </c>
      <c r="N2574" s="16" t="s">
        <v>2119</v>
      </c>
      <c r="O2574" s="25" t="s">
        <v>2118</v>
      </c>
      <c r="P2574" s="16" t="s">
        <v>15929</v>
      </c>
      <c r="Q2574" s="16" t="s">
        <v>17662</v>
      </c>
      <c r="R2574" s="19"/>
      <c r="S2574" s="19"/>
      <c r="T2574" s="19"/>
      <c r="U2574" s="19"/>
      <c r="V2574" s="19">
        <v>48</v>
      </c>
      <c r="W2574" s="19"/>
      <c r="X2574" s="19"/>
    </row>
    <row r="2575" spans="1:24">
      <c r="A2575" s="19">
        <v>2571</v>
      </c>
      <c r="B2575" s="16" t="s">
        <v>20777</v>
      </c>
      <c r="C2575" s="16" t="s">
        <v>2116</v>
      </c>
      <c r="D2575" s="16" t="s">
        <v>2117</v>
      </c>
      <c r="E2575" s="22">
        <v>1992</v>
      </c>
      <c r="F2575" s="16" t="s">
        <v>29</v>
      </c>
      <c r="G2575" s="16" t="s">
        <v>29</v>
      </c>
      <c r="H2575" s="16" t="s">
        <v>1523</v>
      </c>
      <c r="I2575" s="16"/>
      <c r="J2575" s="16" t="s">
        <v>344</v>
      </c>
      <c r="K2575" s="16" t="s">
        <v>15928</v>
      </c>
      <c r="L2575" s="16" t="s">
        <v>7417</v>
      </c>
      <c r="M2575" s="19">
        <v>1</v>
      </c>
      <c r="N2575" s="16" t="s">
        <v>20778</v>
      </c>
      <c r="O2575" s="25" t="s">
        <v>15930</v>
      </c>
      <c r="P2575" s="16" t="s">
        <v>15931</v>
      </c>
      <c r="Q2575" s="16" t="s">
        <v>17662</v>
      </c>
      <c r="R2575" s="19"/>
      <c r="S2575" s="19"/>
      <c r="T2575" s="19"/>
      <c r="U2575" s="19"/>
      <c r="V2575" s="19"/>
      <c r="W2575" s="19"/>
      <c r="X2575" s="19"/>
    </row>
    <row r="2576" spans="1:24">
      <c r="A2576" s="19">
        <v>2572</v>
      </c>
      <c r="B2576" s="16" t="s">
        <v>20779</v>
      </c>
      <c r="C2576" s="16" t="s">
        <v>2116</v>
      </c>
      <c r="D2576" s="16" t="s">
        <v>2117</v>
      </c>
      <c r="E2576" s="22">
        <v>1992</v>
      </c>
      <c r="F2576" s="16" t="s">
        <v>29</v>
      </c>
      <c r="G2576" s="16" t="s">
        <v>29</v>
      </c>
      <c r="H2576" s="16" t="s">
        <v>1523</v>
      </c>
      <c r="I2576" s="16"/>
      <c r="J2576" s="16" t="s">
        <v>344</v>
      </c>
      <c r="K2576" s="16" t="s">
        <v>15928</v>
      </c>
      <c r="L2576" s="16" t="s">
        <v>7417</v>
      </c>
      <c r="M2576" s="19">
        <v>1</v>
      </c>
      <c r="N2576" s="16" t="s">
        <v>20780</v>
      </c>
      <c r="O2576" s="25" t="s">
        <v>15932</v>
      </c>
      <c r="P2576" s="16" t="s">
        <v>15933</v>
      </c>
      <c r="Q2576" s="16" t="s">
        <v>17662</v>
      </c>
      <c r="R2576" s="19"/>
      <c r="S2576" s="19"/>
      <c r="T2576" s="19"/>
      <c r="U2576" s="19"/>
      <c r="V2576" s="19"/>
      <c r="W2576" s="19"/>
      <c r="X2576" s="19"/>
    </row>
    <row r="2577" spans="1:24">
      <c r="A2577" s="19">
        <v>2573</v>
      </c>
      <c r="B2577" s="16" t="s">
        <v>20781</v>
      </c>
      <c r="C2577" s="16" t="s">
        <v>2116</v>
      </c>
      <c r="D2577" s="16" t="s">
        <v>2117</v>
      </c>
      <c r="E2577" s="22">
        <v>1992</v>
      </c>
      <c r="F2577" s="16" t="s">
        <v>29</v>
      </c>
      <c r="G2577" s="16" t="s">
        <v>29</v>
      </c>
      <c r="H2577" s="16" t="s">
        <v>1523</v>
      </c>
      <c r="I2577" s="16"/>
      <c r="J2577" s="16" t="s">
        <v>344</v>
      </c>
      <c r="K2577" s="16" t="s">
        <v>15928</v>
      </c>
      <c r="L2577" s="16" t="s">
        <v>7417</v>
      </c>
      <c r="M2577" s="19">
        <v>1</v>
      </c>
      <c r="N2577" s="16" t="s">
        <v>20782</v>
      </c>
      <c r="O2577" s="25" t="s">
        <v>15934</v>
      </c>
      <c r="P2577" s="16" t="s">
        <v>15935</v>
      </c>
      <c r="Q2577" s="16" t="s">
        <v>17662</v>
      </c>
      <c r="R2577" s="19"/>
      <c r="S2577" s="19"/>
      <c r="T2577" s="19"/>
      <c r="U2577" s="19"/>
      <c r="V2577" s="19"/>
      <c r="W2577" s="19"/>
      <c r="X2577" s="19"/>
    </row>
    <row r="2578" spans="1:24">
      <c r="A2578" s="19">
        <v>2574</v>
      </c>
      <c r="B2578" s="16" t="s">
        <v>20783</v>
      </c>
      <c r="C2578" s="16" t="s">
        <v>1855</v>
      </c>
      <c r="D2578" s="16" t="s">
        <v>1856</v>
      </c>
      <c r="E2578" s="22">
        <v>1979</v>
      </c>
      <c r="F2578" s="16" t="s">
        <v>29</v>
      </c>
      <c r="G2578" s="16" t="s">
        <v>29</v>
      </c>
      <c r="H2578" s="16" t="s">
        <v>1691</v>
      </c>
      <c r="I2578" s="16"/>
      <c r="J2578" s="16" t="s">
        <v>1692</v>
      </c>
      <c r="K2578" s="16" t="s">
        <v>11779</v>
      </c>
      <c r="L2578" s="16" t="s">
        <v>7417</v>
      </c>
      <c r="M2578" s="19">
        <v>1</v>
      </c>
      <c r="N2578" s="16" t="s">
        <v>20784</v>
      </c>
      <c r="O2578" s="25" t="s">
        <v>11780</v>
      </c>
      <c r="P2578" s="16" t="s">
        <v>11781</v>
      </c>
      <c r="Q2578" s="16" t="s">
        <v>17662</v>
      </c>
      <c r="R2578" s="19"/>
      <c r="S2578" s="19"/>
      <c r="T2578" s="19"/>
      <c r="U2578" s="19"/>
      <c r="V2578" s="19"/>
      <c r="W2578" s="19"/>
      <c r="X2578" s="19"/>
    </row>
    <row r="2579" spans="1:24">
      <c r="A2579" s="19">
        <v>2575</v>
      </c>
      <c r="B2579" s="16" t="s">
        <v>1854</v>
      </c>
      <c r="C2579" s="16" t="s">
        <v>1855</v>
      </c>
      <c r="D2579" s="16" t="s">
        <v>1856</v>
      </c>
      <c r="E2579" s="22">
        <v>1979</v>
      </c>
      <c r="F2579" s="16" t="s">
        <v>29</v>
      </c>
      <c r="G2579" s="16" t="s">
        <v>29</v>
      </c>
      <c r="H2579" s="16" t="s">
        <v>1691</v>
      </c>
      <c r="I2579" s="16"/>
      <c r="J2579" s="16" t="s">
        <v>1692</v>
      </c>
      <c r="K2579" s="16" t="s">
        <v>11779</v>
      </c>
      <c r="L2579" s="16" t="s">
        <v>7417</v>
      </c>
      <c r="M2579" s="19">
        <v>1</v>
      </c>
      <c r="N2579" s="16" t="s">
        <v>1858</v>
      </c>
      <c r="O2579" s="25" t="s">
        <v>1857</v>
      </c>
      <c r="P2579" s="16" t="s">
        <v>11782</v>
      </c>
      <c r="Q2579" s="16" t="s">
        <v>17662</v>
      </c>
      <c r="R2579" s="19"/>
      <c r="S2579" s="19"/>
      <c r="T2579" s="19"/>
      <c r="U2579" s="19">
        <v>89</v>
      </c>
      <c r="V2579" s="19"/>
      <c r="W2579" s="19"/>
      <c r="X2579" s="19"/>
    </row>
    <row r="2580" spans="1:24">
      <c r="A2580" s="19">
        <v>2576</v>
      </c>
      <c r="B2580" s="16" t="s">
        <v>20785</v>
      </c>
      <c r="C2580" s="16" t="s">
        <v>1855</v>
      </c>
      <c r="D2580" s="16" t="s">
        <v>1856</v>
      </c>
      <c r="E2580" s="22">
        <v>1979</v>
      </c>
      <c r="F2580" s="16" t="s">
        <v>29</v>
      </c>
      <c r="G2580" s="16" t="s">
        <v>29</v>
      </c>
      <c r="H2580" s="16" t="s">
        <v>1691</v>
      </c>
      <c r="I2580" s="16"/>
      <c r="J2580" s="16" t="s">
        <v>1692</v>
      </c>
      <c r="K2580" s="16" t="s">
        <v>11779</v>
      </c>
      <c r="L2580" s="16" t="s">
        <v>7417</v>
      </c>
      <c r="M2580" s="19">
        <v>1</v>
      </c>
      <c r="N2580" s="16" t="s">
        <v>20786</v>
      </c>
      <c r="O2580" s="25" t="s">
        <v>11783</v>
      </c>
      <c r="P2580" s="16" t="s">
        <v>11784</v>
      </c>
      <c r="Q2580" s="16" t="s">
        <v>17662</v>
      </c>
      <c r="R2580" s="19"/>
      <c r="S2580" s="19"/>
      <c r="T2580" s="19"/>
      <c r="U2580" s="19"/>
      <c r="V2580" s="19"/>
      <c r="W2580" s="19"/>
      <c r="X2580" s="19"/>
    </row>
    <row r="2581" spans="1:24">
      <c r="A2581" s="19">
        <v>2577</v>
      </c>
      <c r="B2581" s="16" t="s">
        <v>8552</v>
      </c>
      <c r="C2581" s="16" t="s">
        <v>8550</v>
      </c>
      <c r="D2581" s="16" t="s">
        <v>8551</v>
      </c>
      <c r="E2581" s="22">
        <v>1982</v>
      </c>
      <c r="F2581" s="16" t="s">
        <v>817</v>
      </c>
      <c r="G2581" s="16" t="s">
        <v>53</v>
      </c>
      <c r="H2581" s="16" t="s">
        <v>818</v>
      </c>
      <c r="I2581" s="16" t="s">
        <v>819</v>
      </c>
      <c r="J2581" s="16"/>
      <c r="K2581" s="16"/>
      <c r="L2581" s="16" t="s">
        <v>2824</v>
      </c>
      <c r="M2581" s="19">
        <v>1</v>
      </c>
      <c r="N2581" s="16" t="s">
        <v>20787</v>
      </c>
      <c r="O2581" s="25" t="s">
        <v>8553</v>
      </c>
      <c r="P2581" s="16" t="s">
        <v>8554</v>
      </c>
      <c r="Q2581" s="16" t="s">
        <v>17628</v>
      </c>
      <c r="R2581" s="19"/>
      <c r="S2581" s="19"/>
      <c r="T2581" s="19"/>
      <c r="U2581" s="19"/>
      <c r="V2581" s="19"/>
      <c r="W2581" s="19"/>
      <c r="X2581" s="19"/>
    </row>
    <row r="2582" spans="1:24">
      <c r="A2582" s="19">
        <v>2578</v>
      </c>
      <c r="B2582" s="16" t="s">
        <v>20788</v>
      </c>
      <c r="C2582" s="16" t="s">
        <v>10211</v>
      </c>
      <c r="D2582" s="16" t="s">
        <v>10195</v>
      </c>
      <c r="E2582" s="22">
        <v>2014</v>
      </c>
      <c r="F2582" s="16" t="s">
        <v>29</v>
      </c>
      <c r="G2582" s="16" t="s">
        <v>29</v>
      </c>
      <c r="H2582" s="16" t="s">
        <v>106</v>
      </c>
      <c r="I2582" s="16"/>
      <c r="J2582" s="16" t="s">
        <v>107</v>
      </c>
      <c r="K2582" s="16" t="s">
        <v>10210</v>
      </c>
      <c r="L2582" s="16" t="s">
        <v>7417</v>
      </c>
      <c r="M2582" s="19">
        <v>1</v>
      </c>
      <c r="N2582" s="16" t="s">
        <v>20789</v>
      </c>
      <c r="O2582" s="25" t="s">
        <v>10212</v>
      </c>
      <c r="P2582" s="16" t="s">
        <v>10213</v>
      </c>
      <c r="Q2582" s="16" t="s">
        <v>17662</v>
      </c>
      <c r="R2582" s="19"/>
      <c r="S2582" s="19"/>
      <c r="T2582" s="19"/>
      <c r="U2582" s="19"/>
      <c r="V2582" s="19"/>
      <c r="W2582" s="19"/>
      <c r="X2582" s="19"/>
    </row>
    <row r="2583" spans="1:24">
      <c r="A2583" s="19">
        <v>2579</v>
      </c>
      <c r="B2583" s="16" t="s">
        <v>20790</v>
      </c>
      <c r="C2583" s="16" t="s">
        <v>10211</v>
      </c>
      <c r="D2583" s="16" t="s">
        <v>10195</v>
      </c>
      <c r="E2583" s="22">
        <v>2014</v>
      </c>
      <c r="F2583" s="16" t="s">
        <v>29</v>
      </c>
      <c r="G2583" s="16" t="s">
        <v>29</v>
      </c>
      <c r="H2583" s="16" t="s">
        <v>106</v>
      </c>
      <c r="I2583" s="16"/>
      <c r="J2583" s="16" t="s">
        <v>107</v>
      </c>
      <c r="K2583" s="16" t="s">
        <v>10210</v>
      </c>
      <c r="L2583" s="16" t="s">
        <v>7417</v>
      </c>
      <c r="M2583" s="19">
        <v>1</v>
      </c>
      <c r="N2583" s="16" t="s">
        <v>20791</v>
      </c>
      <c r="O2583" s="25" t="s">
        <v>10214</v>
      </c>
      <c r="P2583" s="16" t="s">
        <v>10215</v>
      </c>
      <c r="Q2583" s="16" t="s">
        <v>17662</v>
      </c>
      <c r="R2583" s="19"/>
      <c r="S2583" s="19"/>
      <c r="T2583" s="19"/>
      <c r="U2583" s="19"/>
      <c r="V2583" s="19"/>
      <c r="W2583" s="19"/>
      <c r="X2583" s="19"/>
    </row>
    <row r="2584" spans="1:24">
      <c r="A2584" s="19">
        <v>2580</v>
      </c>
      <c r="B2584" s="16" t="s">
        <v>20792</v>
      </c>
      <c r="C2584" s="16" t="s">
        <v>10211</v>
      </c>
      <c r="D2584" s="16" t="s">
        <v>10195</v>
      </c>
      <c r="E2584" s="22">
        <v>2014</v>
      </c>
      <c r="F2584" s="16" t="s">
        <v>29</v>
      </c>
      <c r="G2584" s="16" t="s">
        <v>29</v>
      </c>
      <c r="H2584" s="16" t="s">
        <v>106</v>
      </c>
      <c r="I2584" s="16"/>
      <c r="J2584" s="16" t="s">
        <v>107</v>
      </c>
      <c r="K2584" s="16" t="s">
        <v>10210</v>
      </c>
      <c r="L2584" s="16" t="s">
        <v>7417</v>
      </c>
      <c r="M2584" s="19">
        <v>1</v>
      </c>
      <c r="N2584" s="16" t="s">
        <v>20793</v>
      </c>
      <c r="O2584" s="25" t="s">
        <v>10216</v>
      </c>
      <c r="P2584" s="16" t="s">
        <v>10217</v>
      </c>
      <c r="Q2584" s="16" t="s">
        <v>17662</v>
      </c>
      <c r="R2584" s="19"/>
      <c r="S2584" s="19"/>
      <c r="T2584" s="19"/>
      <c r="U2584" s="19"/>
      <c r="V2584" s="19"/>
      <c r="W2584" s="19"/>
      <c r="X2584" s="19"/>
    </row>
    <row r="2585" spans="1:24">
      <c r="A2585" s="19">
        <v>2581</v>
      </c>
      <c r="B2585" s="16" t="s">
        <v>20794</v>
      </c>
      <c r="C2585" s="16" t="s">
        <v>10194</v>
      </c>
      <c r="D2585" s="16" t="s">
        <v>10195</v>
      </c>
      <c r="E2585" s="22">
        <v>2016</v>
      </c>
      <c r="F2585" s="16" t="s">
        <v>29</v>
      </c>
      <c r="G2585" s="16" t="s">
        <v>29</v>
      </c>
      <c r="H2585" s="16" t="s">
        <v>106</v>
      </c>
      <c r="I2585" s="16"/>
      <c r="J2585" s="16" t="s">
        <v>107</v>
      </c>
      <c r="K2585" s="16" t="s">
        <v>10193</v>
      </c>
      <c r="L2585" s="16" t="s">
        <v>7417</v>
      </c>
      <c r="M2585" s="19">
        <v>1</v>
      </c>
      <c r="N2585" s="16" t="s">
        <v>20795</v>
      </c>
      <c r="O2585" s="25" t="s">
        <v>10196</v>
      </c>
      <c r="P2585" s="16" t="s">
        <v>10197</v>
      </c>
      <c r="Q2585" s="16" t="s">
        <v>17662</v>
      </c>
      <c r="R2585" s="19"/>
      <c r="S2585" s="19"/>
      <c r="T2585" s="19"/>
      <c r="U2585" s="19"/>
      <c r="V2585" s="19"/>
      <c r="W2585" s="19"/>
      <c r="X2585" s="19"/>
    </row>
    <row r="2586" spans="1:24">
      <c r="A2586" s="19">
        <v>2582</v>
      </c>
      <c r="B2586" s="16" t="s">
        <v>20796</v>
      </c>
      <c r="C2586" s="16" t="s">
        <v>10194</v>
      </c>
      <c r="D2586" s="16" t="s">
        <v>10195</v>
      </c>
      <c r="E2586" s="22">
        <v>2016</v>
      </c>
      <c r="F2586" s="16" t="s">
        <v>29</v>
      </c>
      <c r="G2586" s="16" t="s">
        <v>29</v>
      </c>
      <c r="H2586" s="16" t="s">
        <v>106</v>
      </c>
      <c r="I2586" s="16"/>
      <c r="J2586" s="16" t="s">
        <v>107</v>
      </c>
      <c r="K2586" s="16" t="s">
        <v>10193</v>
      </c>
      <c r="L2586" s="16" t="s">
        <v>7417</v>
      </c>
      <c r="M2586" s="19">
        <v>1</v>
      </c>
      <c r="N2586" s="16" t="s">
        <v>20797</v>
      </c>
      <c r="O2586" s="25" t="s">
        <v>10198</v>
      </c>
      <c r="P2586" s="16" t="s">
        <v>10199</v>
      </c>
      <c r="Q2586" s="16" t="s">
        <v>17662</v>
      </c>
      <c r="R2586" s="19"/>
      <c r="S2586" s="19"/>
      <c r="T2586" s="19"/>
      <c r="U2586" s="19"/>
      <c r="V2586" s="19"/>
      <c r="W2586" s="19"/>
      <c r="X2586" s="19"/>
    </row>
    <row r="2587" spans="1:24">
      <c r="A2587" s="19">
        <v>2583</v>
      </c>
      <c r="B2587" s="16" t="s">
        <v>20798</v>
      </c>
      <c r="C2587" s="16" t="s">
        <v>10194</v>
      </c>
      <c r="D2587" s="16" t="s">
        <v>10195</v>
      </c>
      <c r="E2587" s="22">
        <v>2016</v>
      </c>
      <c r="F2587" s="16" t="s">
        <v>29</v>
      </c>
      <c r="G2587" s="16" t="s">
        <v>29</v>
      </c>
      <c r="H2587" s="16" t="s">
        <v>106</v>
      </c>
      <c r="I2587" s="16"/>
      <c r="J2587" s="16" t="s">
        <v>107</v>
      </c>
      <c r="K2587" s="16" t="s">
        <v>10193</v>
      </c>
      <c r="L2587" s="16" t="s">
        <v>7417</v>
      </c>
      <c r="M2587" s="19">
        <v>1</v>
      </c>
      <c r="N2587" s="16" t="s">
        <v>20799</v>
      </c>
      <c r="O2587" s="25" t="s">
        <v>10200</v>
      </c>
      <c r="P2587" s="16" t="s">
        <v>10201</v>
      </c>
      <c r="Q2587" s="16" t="s">
        <v>17662</v>
      </c>
      <c r="R2587" s="19"/>
      <c r="S2587" s="19"/>
      <c r="T2587" s="19"/>
      <c r="U2587" s="19"/>
      <c r="V2587" s="19"/>
      <c r="W2587" s="19"/>
      <c r="X2587" s="19"/>
    </row>
    <row r="2588" spans="1:24">
      <c r="A2588" s="19">
        <v>2584</v>
      </c>
      <c r="B2588" s="16" t="s">
        <v>20800</v>
      </c>
      <c r="C2588" s="16" t="s">
        <v>10203</v>
      </c>
      <c r="D2588" s="16" t="s">
        <v>10195</v>
      </c>
      <c r="E2588" s="22">
        <v>2011</v>
      </c>
      <c r="F2588" s="16" t="s">
        <v>29</v>
      </c>
      <c r="G2588" s="16" t="s">
        <v>29</v>
      </c>
      <c r="H2588" s="16" t="s">
        <v>106</v>
      </c>
      <c r="I2588" s="16"/>
      <c r="J2588" s="16" t="s">
        <v>107</v>
      </c>
      <c r="K2588" s="16" t="s">
        <v>10202</v>
      </c>
      <c r="L2588" s="16" t="s">
        <v>7417</v>
      </c>
      <c r="M2588" s="19">
        <v>1</v>
      </c>
      <c r="N2588" s="16" t="s">
        <v>20801</v>
      </c>
      <c r="O2588" s="25" t="s">
        <v>10204</v>
      </c>
      <c r="P2588" s="16" t="s">
        <v>10205</v>
      </c>
      <c r="Q2588" s="16" t="s">
        <v>17662</v>
      </c>
      <c r="R2588" s="19"/>
      <c r="S2588" s="19"/>
      <c r="T2588" s="19"/>
      <c r="U2588" s="19"/>
      <c r="V2588" s="19"/>
      <c r="W2588" s="19"/>
      <c r="X2588" s="19"/>
    </row>
    <row r="2589" spans="1:24">
      <c r="A2589" s="19">
        <v>2585</v>
      </c>
      <c r="B2589" s="16" t="s">
        <v>20802</v>
      </c>
      <c r="C2589" s="16" t="s">
        <v>10203</v>
      </c>
      <c r="D2589" s="16" t="s">
        <v>10195</v>
      </c>
      <c r="E2589" s="22">
        <v>2011</v>
      </c>
      <c r="F2589" s="16" t="s">
        <v>29</v>
      </c>
      <c r="G2589" s="16" t="s">
        <v>29</v>
      </c>
      <c r="H2589" s="16" t="s">
        <v>106</v>
      </c>
      <c r="I2589" s="16"/>
      <c r="J2589" s="16" t="s">
        <v>107</v>
      </c>
      <c r="K2589" s="16" t="s">
        <v>10202</v>
      </c>
      <c r="L2589" s="16" t="s">
        <v>7417</v>
      </c>
      <c r="M2589" s="19">
        <v>1</v>
      </c>
      <c r="N2589" s="16" t="s">
        <v>20803</v>
      </c>
      <c r="O2589" s="25" t="s">
        <v>10206</v>
      </c>
      <c r="P2589" s="16" t="s">
        <v>10207</v>
      </c>
      <c r="Q2589" s="16" t="s">
        <v>17662</v>
      </c>
      <c r="R2589" s="19"/>
      <c r="S2589" s="19"/>
      <c r="T2589" s="19"/>
      <c r="U2589" s="19"/>
      <c r="V2589" s="19"/>
      <c r="W2589" s="19"/>
      <c r="X2589" s="19"/>
    </row>
    <row r="2590" spans="1:24">
      <c r="A2590" s="19">
        <v>2586</v>
      </c>
      <c r="B2590" s="16" t="s">
        <v>20804</v>
      </c>
      <c r="C2590" s="16" t="s">
        <v>10203</v>
      </c>
      <c r="D2590" s="16" t="s">
        <v>10195</v>
      </c>
      <c r="E2590" s="22">
        <v>2011</v>
      </c>
      <c r="F2590" s="16" t="s">
        <v>29</v>
      </c>
      <c r="G2590" s="16" t="s">
        <v>29</v>
      </c>
      <c r="H2590" s="16" t="s">
        <v>106</v>
      </c>
      <c r="I2590" s="16"/>
      <c r="J2590" s="16" t="s">
        <v>107</v>
      </c>
      <c r="K2590" s="16" t="s">
        <v>10202</v>
      </c>
      <c r="L2590" s="16" t="s">
        <v>7417</v>
      </c>
      <c r="M2590" s="19">
        <v>1</v>
      </c>
      <c r="N2590" s="16" t="s">
        <v>20805</v>
      </c>
      <c r="O2590" s="25" t="s">
        <v>10208</v>
      </c>
      <c r="P2590" s="16" t="s">
        <v>10209</v>
      </c>
      <c r="Q2590" s="16" t="s">
        <v>17662</v>
      </c>
      <c r="R2590" s="19"/>
      <c r="S2590" s="19"/>
      <c r="T2590" s="19"/>
      <c r="U2590" s="19"/>
      <c r="V2590" s="19"/>
      <c r="W2590" s="19"/>
      <c r="X2590" s="19"/>
    </row>
    <row r="2591" spans="1:24">
      <c r="A2591" s="19">
        <v>2587</v>
      </c>
      <c r="B2591" s="16" t="s">
        <v>20806</v>
      </c>
      <c r="C2591" s="16" t="s">
        <v>10203</v>
      </c>
      <c r="D2591" s="16" t="s">
        <v>10195</v>
      </c>
      <c r="E2591" s="22">
        <v>2011</v>
      </c>
      <c r="F2591" s="16" t="s">
        <v>29</v>
      </c>
      <c r="G2591" s="16" t="s">
        <v>29</v>
      </c>
      <c r="H2591" s="16" t="s">
        <v>106</v>
      </c>
      <c r="I2591" s="16"/>
      <c r="J2591" s="16" t="s">
        <v>107</v>
      </c>
      <c r="K2591" s="16" t="s">
        <v>10218</v>
      </c>
      <c r="L2591" s="16" t="s">
        <v>7417</v>
      </c>
      <c r="M2591" s="19">
        <v>1</v>
      </c>
      <c r="N2591" s="16" t="s">
        <v>20807</v>
      </c>
      <c r="O2591" s="25" t="s">
        <v>10219</v>
      </c>
      <c r="P2591" s="16" t="s">
        <v>10220</v>
      </c>
      <c r="Q2591" s="16" t="s">
        <v>17662</v>
      </c>
      <c r="R2591" s="19"/>
      <c r="S2591" s="19"/>
      <c r="T2591" s="19"/>
      <c r="U2591" s="19"/>
      <c r="V2591" s="19"/>
      <c r="W2591" s="19"/>
      <c r="X2591" s="19"/>
    </row>
    <row r="2592" spans="1:24">
      <c r="A2592" s="19">
        <v>2588</v>
      </c>
      <c r="B2592" s="16" t="s">
        <v>20808</v>
      </c>
      <c r="C2592" s="16" t="s">
        <v>10203</v>
      </c>
      <c r="D2592" s="16" t="s">
        <v>10195</v>
      </c>
      <c r="E2592" s="22">
        <v>2011</v>
      </c>
      <c r="F2592" s="16" t="s">
        <v>29</v>
      </c>
      <c r="G2592" s="16" t="s">
        <v>29</v>
      </c>
      <c r="H2592" s="16" t="s">
        <v>106</v>
      </c>
      <c r="I2592" s="16"/>
      <c r="J2592" s="16" t="s">
        <v>107</v>
      </c>
      <c r="K2592" s="16" t="s">
        <v>10218</v>
      </c>
      <c r="L2592" s="16" t="s">
        <v>7417</v>
      </c>
      <c r="M2592" s="19">
        <v>1</v>
      </c>
      <c r="N2592" s="16" t="s">
        <v>20809</v>
      </c>
      <c r="O2592" s="25" t="s">
        <v>10221</v>
      </c>
      <c r="P2592" s="16" t="s">
        <v>10222</v>
      </c>
      <c r="Q2592" s="16" t="s">
        <v>17662</v>
      </c>
      <c r="R2592" s="19"/>
      <c r="S2592" s="19"/>
      <c r="T2592" s="19"/>
      <c r="U2592" s="19"/>
      <c r="V2592" s="19"/>
      <c r="W2592" s="19"/>
      <c r="X2592" s="19"/>
    </row>
    <row r="2593" spans="1:24">
      <c r="A2593" s="19">
        <v>2589</v>
      </c>
      <c r="B2593" s="16" t="s">
        <v>20810</v>
      </c>
      <c r="C2593" s="16" t="s">
        <v>10203</v>
      </c>
      <c r="D2593" s="16" t="s">
        <v>10195</v>
      </c>
      <c r="E2593" s="22">
        <v>2011</v>
      </c>
      <c r="F2593" s="16" t="s">
        <v>29</v>
      </c>
      <c r="G2593" s="16" t="s">
        <v>29</v>
      </c>
      <c r="H2593" s="16" t="s">
        <v>106</v>
      </c>
      <c r="I2593" s="16"/>
      <c r="J2593" s="16" t="s">
        <v>107</v>
      </c>
      <c r="K2593" s="16" t="s">
        <v>10218</v>
      </c>
      <c r="L2593" s="16" t="s">
        <v>7417</v>
      </c>
      <c r="M2593" s="19">
        <v>1</v>
      </c>
      <c r="N2593" s="16" t="s">
        <v>20811</v>
      </c>
      <c r="O2593" s="25" t="s">
        <v>10223</v>
      </c>
      <c r="P2593" s="16" t="s">
        <v>10224</v>
      </c>
      <c r="Q2593" s="16" t="s">
        <v>17662</v>
      </c>
      <c r="R2593" s="19"/>
      <c r="S2593" s="19"/>
      <c r="T2593" s="19"/>
      <c r="U2593" s="19"/>
      <c r="V2593" s="19"/>
      <c r="W2593" s="19"/>
      <c r="X2593" s="19"/>
    </row>
    <row r="2594" spans="1:24">
      <c r="A2594" s="19">
        <v>2590</v>
      </c>
      <c r="B2594" s="16" t="s">
        <v>20812</v>
      </c>
      <c r="C2594" s="16" t="s">
        <v>2531</v>
      </c>
      <c r="D2594" s="16" t="s">
        <v>2532</v>
      </c>
      <c r="E2594" s="22">
        <v>1999</v>
      </c>
      <c r="F2594" s="16" t="s">
        <v>29</v>
      </c>
      <c r="G2594" s="16" t="s">
        <v>29</v>
      </c>
      <c r="H2594" s="16" t="s">
        <v>258</v>
      </c>
      <c r="I2594" s="16"/>
      <c r="J2594" s="16" t="s">
        <v>259</v>
      </c>
      <c r="K2594" s="16" t="s">
        <v>12178</v>
      </c>
      <c r="L2594" s="16" t="s">
        <v>9073</v>
      </c>
      <c r="M2594" s="19">
        <v>1</v>
      </c>
      <c r="N2594" s="16" t="s">
        <v>20813</v>
      </c>
      <c r="O2594" s="25" t="s">
        <v>12179</v>
      </c>
      <c r="P2594" s="16" t="s">
        <v>12180</v>
      </c>
      <c r="Q2594" s="16" t="s">
        <v>17641</v>
      </c>
      <c r="R2594" s="19"/>
      <c r="S2594" s="19"/>
      <c r="T2594" s="19"/>
      <c r="U2594" s="19"/>
      <c r="V2594" s="19"/>
      <c r="W2594" s="19"/>
      <c r="X2594" s="19"/>
    </row>
    <row r="2595" spans="1:24">
      <c r="A2595" s="19">
        <v>2591</v>
      </c>
      <c r="B2595" s="16" t="s">
        <v>2530</v>
      </c>
      <c r="C2595" s="16" t="s">
        <v>2531</v>
      </c>
      <c r="D2595" s="16" t="s">
        <v>2532</v>
      </c>
      <c r="E2595" s="22">
        <v>1999</v>
      </c>
      <c r="F2595" s="16" t="s">
        <v>29</v>
      </c>
      <c r="G2595" s="16" t="s">
        <v>29</v>
      </c>
      <c r="H2595" s="16" t="s">
        <v>258</v>
      </c>
      <c r="I2595" s="16"/>
      <c r="J2595" s="16" t="s">
        <v>259</v>
      </c>
      <c r="K2595" s="16" t="s">
        <v>12178</v>
      </c>
      <c r="L2595" s="16" t="s">
        <v>3169</v>
      </c>
      <c r="M2595" s="19">
        <v>1</v>
      </c>
      <c r="N2595" s="16" t="s">
        <v>2534</v>
      </c>
      <c r="O2595" s="25" t="s">
        <v>2533</v>
      </c>
      <c r="P2595" s="16" t="s">
        <v>12181</v>
      </c>
      <c r="Q2595" s="16" t="s">
        <v>17630</v>
      </c>
      <c r="R2595" s="19"/>
      <c r="S2595" s="19"/>
      <c r="T2595" s="19"/>
      <c r="U2595" s="19"/>
      <c r="V2595" s="19"/>
      <c r="W2595" s="19">
        <v>43</v>
      </c>
      <c r="X2595" s="19"/>
    </row>
    <row r="2596" spans="1:24">
      <c r="A2596" s="19">
        <v>2592</v>
      </c>
      <c r="B2596" s="16" t="s">
        <v>14883</v>
      </c>
      <c r="C2596" s="16" t="s">
        <v>14884</v>
      </c>
      <c r="D2596" s="16" t="s">
        <v>14885</v>
      </c>
      <c r="E2596" s="22">
        <v>2002</v>
      </c>
      <c r="F2596" s="16" t="s">
        <v>12668</v>
      </c>
      <c r="G2596" s="16" t="s">
        <v>29</v>
      </c>
      <c r="H2596" s="16" t="s">
        <v>1523</v>
      </c>
      <c r="I2596" s="16"/>
      <c r="J2596" s="16" t="s">
        <v>344</v>
      </c>
      <c r="K2596" s="16" t="s">
        <v>14883</v>
      </c>
      <c r="L2596" s="16" t="s">
        <v>2824</v>
      </c>
      <c r="M2596" s="19">
        <v>1</v>
      </c>
      <c r="N2596" s="16" t="s">
        <v>20814</v>
      </c>
      <c r="O2596" s="25" t="s">
        <v>14886</v>
      </c>
      <c r="P2596" s="16" t="s">
        <v>14887</v>
      </c>
      <c r="Q2596" s="16" t="s">
        <v>17628</v>
      </c>
      <c r="R2596" s="19"/>
      <c r="S2596" s="19"/>
      <c r="T2596" s="19"/>
      <c r="U2596" s="19"/>
      <c r="V2596" s="19"/>
      <c r="W2596" s="19"/>
      <c r="X2596" s="19"/>
    </row>
    <row r="2597" spans="1:24">
      <c r="A2597" s="19">
        <v>2593</v>
      </c>
      <c r="B2597" s="16" t="s">
        <v>20815</v>
      </c>
      <c r="C2597" s="16" t="s">
        <v>9882</v>
      </c>
      <c r="D2597" s="16" t="s">
        <v>9883</v>
      </c>
      <c r="E2597" s="22">
        <v>1965</v>
      </c>
      <c r="F2597" s="16" t="s">
        <v>29</v>
      </c>
      <c r="G2597" s="16" t="s">
        <v>29</v>
      </c>
      <c r="H2597" s="16" t="s">
        <v>106</v>
      </c>
      <c r="I2597" s="16"/>
      <c r="J2597" s="16" t="s">
        <v>107</v>
      </c>
      <c r="K2597" s="16" t="s">
        <v>9881</v>
      </c>
      <c r="L2597" s="16" t="s">
        <v>7417</v>
      </c>
      <c r="M2597" s="19">
        <v>1</v>
      </c>
      <c r="N2597" s="16" t="s">
        <v>20816</v>
      </c>
      <c r="O2597" s="25" t="s">
        <v>9884</v>
      </c>
      <c r="P2597" s="16" t="s">
        <v>9885</v>
      </c>
      <c r="Q2597" s="16" t="s">
        <v>17662</v>
      </c>
      <c r="R2597" s="19"/>
      <c r="S2597" s="19"/>
      <c r="T2597" s="19"/>
      <c r="U2597" s="19"/>
      <c r="V2597" s="19"/>
      <c r="W2597" s="19"/>
      <c r="X2597" s="19"/>
    </row>
    <row r="2598" spans="1:24">
      <c r="A2598" s="19">
        <v>2594</v>
      </c>
      <c r="B2598" s="16" t="s">
        <v>20817</v>
      </c>
      <c r="C2598" s="16" t="s">
        <v>9882</v>
      </c>
      <c r="D2598" s="16" t="s">
        <v>9883</v>
      </c>
      <c r="E2598" s="22">
        <v>1965</v>
      </c>
      <c r="F2598" s="16" t="s">
        <v>29</v>
      </c>
      <c r="G2598" s="16" t="s">
        <v>29</v>
      </c>
      <c r="H2598" s="16" t="s">
        <v>106</v>
      </c>
      <c r="I2598" s="16"/>
      <c r="J2598" s="16" t="s">
        <v>107</v>
      </c>
      <c r="K2598" s="16" t="s">
        <v>9881</v>
      </c>
      <c r="L2598" s="16" t="s">
        <v>7417</v>
      </c>
      <c r="M2598" s="19">
        <v>1</v>
      </c>
      <c r="N2598" s="16" t="s">
        <v>20818</v>
      </c>
      <c r="O2598" s="25" t="s">
        <v>9886</v>
      </c>
      <c r="P2598" s="16" t="s">
        <v>9887</v>
      </c>
      <c r="Q2598" s="16" t="s">
        <v>17662</v>
      </c>
      <c r="R2598" s="19"/>
      <c r="S2598" s="19"/>
      <c r="T2598" s="19"/>
      <c r="U2598" s="19"/>
      <c r="V2598" s="19"/>
      <c r="W2598" s="19"/>
      <c r="X2598" s="19"/>
    </row>
    <row r="2599" spans="1:24">
      <c r="A2599" s="19">
        <v>2595</v>
      </c>
      <c r="B2599" s="16" t="s">
        <v>20819</v>
      </c>
      <c r="C2599" s="16" t="s">
        <v>9882</v>
      </c>
      <c r="D2599" s="16" t="s">
        <v>9883</v>
      </c>
      <c r="E2599" s="22">
        <v>1965</v>
      </c>
      <c r="F2599" s="16" t="s">
        <v>29</v>
      </c>
      <c r="G2599" s="16" t="s">
        <v>29</v>
      </c>
      <c r="H2599" s="16" t="s">
        <v>106</v>
      </c>
      <c r="I2599" s="16"/>
      <c r="J2599" s="16" t="s">
        <v>107</v>
      </c>
      <c r="K2599" s="16" t="s">
        <v>9881</v>
      </c>
      <c r="L2599" s="16" t="s">
        <v>7417</v>
      </c>
      <c r="M2599" s="19">
        <v>1</v>
      </c>
      <c r="N2599" s="16" t="s">
        <v>20820</v>
      </c>
      <c r="O2599" s="25" t="s">
        <v>9888</v>
      </c>
      <c r="P2599" s="16" t="s">
        <v>9889</v>
      </c>
      <c r="Q2599" s="16" t="s">
        <v>17662</v>
      </c>
      <c r="R2599" s="19"/>
      <c r="S2599" s="19"/>
      <c r="T2599" s="19"/>
      <c r="U2599" s="19"/>
      <c r="V2599" s="19"/>
      <c r="W2599" s="19"/>
      <c r="X2599" s="19"/>
    </row>
    <row r="2600" spans="1:24">
      <c r="A2600" s="19">
        <v>2596</v>
      </c>
      <c r="B2600" s="16" t="s">
        <v>4033</v>
      </c>
      <c r="C2600" s="16" t="s">
        <v>4031</v>
      </c>
      <c r="D2600" s="16" t="s">
        <v>4032</v>
      </c>
      <c r="E2600" s="22">
        <v>2009</v>
      </c>
      <c r="F2600" s="16" t="s">
        <v>177</v>
      </c>
      <c r="G2600" s="16" t="s">
        <v>53</v>
      </c>
      <c r="H2600" s="16" t="s">
        <v>178</v>
      </c>
      <c r="I2600" s="16" t="s">
        <v>179</v>
      </c>
      <c r="J2600" s="16"/>
      <c r="K2600" s="16"/>
      <c r="L2600" s="16" t="s">
        <v>2824</v>
      </c>
      <c r="M2600" s="19">
        <v>1</v>
      </c>
      <c r="N2600" s="16" t="s">
        <v>20821</v>
      </c>
      <c r="O2600" s="25" t="s">
        <v>4034</v>
      </c>
      <c r="P2600" s="16" t="s">
        <v>4035</v>
      </c>
      <c r="Q2600" s="16" t="s">
        <v>17628</v>
      </c>
      <c r="R2600" s="19"/>
      <c r="S2600" s="19"/>
      <c r="T2600" s="19"/>
      <c r="U2600" s="19"/>
      <c r="V2600" s="19"/>
      <c r="W2600" s="19"/>
      <c r="X2600" s="19"/>
    </row>
    <row r="2601" spans="1:24">
      <c r="A2601" s="19">
        <v>2597</v>
      </c>
      <c r="B2601" s="16" t="s">
        <v>5066</v>
      </c>
      <c r="C2601" s="16" t="s">
        <v>3267</v>
      </c>
      <c r="D2601" s="16" t="s">
        <v>5066</v>
      </c>
      <c r="E2601" s="22">
        <v>2007</v>
      </c>
      <c r="F2601" s="16" t="s">
        <v>286</v>
      </c>
      <c r="G2601" s="16" t="s">
        <v>53</v>
      </c>
      <c r="H2601" s="16" t="s">
        <v>115</v>
      </c>
      <c r="I2601" s="16" t="s">
        <v>287</v>
      </c>
      <c r="J2601" s="16"/>
      <c r="K2601" s="16"/>
      <c r="L2601" s="16" t="s">
        <v>2824</v>
      </c>
      <c r="M2601" s="19">
        <v>1</v>
      </c>
      <c r="N2601" s="16" t="s">
        <v>20822</v>
      </c>
      <c r="O2601" s="25" t="s">
        <v>5067</v>
      </c>
      <c r="P2601" s="16" t="s">
        <v>5068</v>
      </c>
      <c r="Q2601" s="16" t="s">
        <v>17628</v>
      </c>
      <c r="R2601" s="19"/>
      <c r="S2601" s="19"/>
      <c r="T2601" s="19"/>
      <c r="U2601" s="19"/>
      <c r="V2601" s="19"/>
      <c r="W2601" s="19"/>
      <c r="X2601" s="19"/>
    </row>
    <row r="2602" spans="1:24">
      <c r="A2602" s="19">
        <v>2598</v>
      </c>
      <c r="B2602" s="16" t="s">
        <v>3269</v>
      </c>
      <c r="C2602" s="16" t="s">
        <v>3267</v>
      </c>
      <c r="D2602" s="16" t="s">
        <v>3268</v>
      </c>
      <c r="E2602" s="22">
        <v>2010</v>
      </c>
      <c r="F2602" s="16" t="s">
        <v>3216</v>
      </c>
      <c r="G2602" s="16" t="s">
        <v>53</v>
      </c>
      <c r="H2602" s="16" t="s">
        <v>178</v>
      </c>
      <c r="I2602" s="16" t="s">
        <v>3212</v>
      </c>
      <c r="J2602" s="16"/>
      <c r="K2602" s="16"/>
      <c r="L2602" s="16" t="s">
        <v>2928</v>
      </c>
      <c r="M2602" s="19">
        <v>1</v>
      </c>
      <c r="N2602" s="16" t="s">
        <v>20823</v>
      </c>
      <c r="O2602" s="25" t="s">
        <v>3270</v>
      </c>
      <c r="P2602" s="16" t="s">
        <v>3271</v>
      </c>
      <c r="Q2602" s="16" t="s">
        <v>17638</v>
      </c>
      <c r="R2602" s="19"/>
      <c r="S2602" s="19"/>
      <c r="T2602" s="19"/>
      <c r="U2602" s="19"/>
      <c r="V2602" s="19"/>
      <c r="W2602" s="19"/>
      <c r="X2602" s="19"/>
    </row>
    <row r="2603" spans="1:24">
      <c r="A2603" s="19">
        <v>2599</v>
      </c>
      <c r="B2603" s="16" t="s">
        <v>15401</v>
      </c>
      <c r="C2603" s="16" t="s">
        <v>15402</v>
      </c>
      <c r="D2603" s="16" t="s">
        <v>15403</v>
      </c>
      <c r="E2603" s="22">
        <v>1998</v>
      </c>
      <c r="F2603" s="16" t="s">
        <v>1076</v>
      </c>
      <c r="G2603" s="16" t="s">
        <v>29</v>
      </c>
      <c r="H2603" s="16" t="s">
        <v>1523</v>
      </c>
      <c r="I2603" s="16"/>
      <c r="J2603" s="16" t="s">
        <v>344</v>
      </c>
      <c r="K2603" s="16" t="s">
        <v>15401</v>
      </c>
      <c r="L2603" s="16" t="s">
        <v>7417</v>
      </c>
      <c r="M2603" s="19">
        <v>1</v>
      </c>
      <c r="N2603" s="16" t="s">
        <v>20824</v>
      </c>
      <c r="O2603" s="25" t="s">
        <v>15404</v>
      </c>
      <c r="P2603" s="16" t="s">
        <v>15405</v>
      </c>
      <c r="Q2603" s="16" t="s">
        <v>17662</v>
      </c>
      <c r="R2603" s="19"/>
      <c r="S2603" s="19"/>
      <c r="T2603" s="19"/>
      <c r="U2603" s="19"/>
      <c r="V2603" s="19"/>
      <c r="W2603" s="19"/>
      <c r="X2603" s="19"/>
    </row>
    <row r="2604" spans="1:24">
      <c r="A2604" s="19">
        <v>2600</v>
      </c>
      <c r="B2604" s="16" t="s">
        <v>1385</v>
      </c>
      <c r="C2604" s="16" t="s">
        <v>1386</v>
      </c>
      <c r="D2604" s="16" t="s">
        <v>1387</v>
      </c>
      <c r="E2604" s="22">
        <v>2023</v>
      </c>
      <c r="F2604" s="16" t="s">
        <v>396</v>
      </c>
      <c r="G2604" s="16" t="s">
        <v>53</v>
      </c>
      <c r="H2604" s="16" t="s">
        <v>397</v>
      </c>
      <c r="I2604" s="16" t="s">
        <v>1389</v>
      </c>
      <c r="J2604" s="16"/>
      <c r="K2604" s="16"/>
      <c r="L2604" s="16" t="s">
        <v>2824</v>
      </c>
      <c r="M2604" s="19">
        <v>1</v>
      </c>
      <c r="N2604" s="16" t="s">
        <v>1390</v>
      </c>
      <c r="O2604" s="25" t="s">
        <v>1388</v>
      </c>
      <c r="P2604" s="16" t="s">
        <v>2854</v>
      </c>
      <c r="Q2604" s="16" t="s">
        <v>17628</v>
      </c>
      <c r="R2604" s="19"/>
      <c r="S2604" s="19"/>
      <c r="T2604" s="19">
        <v>84</v>
      </c>
      <c r="U2604" s="19"/>
      <c r="V2604" s="19"/>
      <c r="W2604" s="19"/>
      <c r="X2604" s="19"/>
    </row>
    <row r="2605" spans="1:24">
      <c r="A2605" s="19">
        <v>2601</v>
      </c>
      <c r="B2605" s="16" t="s">
        <v>3836</v>
      </c>
      <c r="C2605" s="16" t="s">
        <v>3834</v>
      </c>
      <c r="D2605" s="16" t="s">
        <v>3835</v>
      </c>
      <c r="E2605" s="22">
        <v>1985</v>
      </c>
      <c r="F2605" s="16" t="s">
        <v>177</v>
      </c>
      <c r="G2605" s="16" t="s">
        <v>53</v>
      </c>
      <c r="H2605" s="16" t="s">
        <v>178</v>
      </c>
      <c r="I2605" s="16" t="s">
        <v>3759</v>
      </c>
      <c r="J2605" s="16"/>
      <c r="K2605" s="16"/>
      <c r="L2605" s="16" t="s">
        <v>2817</v>
      </c>
      <c r="M2605" s="19">
        <v>1</v>
      </c>
      <c r="N2605" s="16" t="s">
        <v>20825</v>
      </c>
      <c r="O2605" s="25" t="s">
        <v>3837</v>
      </c>
      <c r="P2605" s="16" t="s">
        <v>3838</v>
      </c>
      <c r="Q2605" s="16" t="s">
        <v>17633</v>
      </c>
      <c r="R2605" s="19"/>
      <c r="S2605" s="19"/>
      <c r="T2605" s="19"/>
      <c r="U2605" s="19"/>
      <c r="V2605" s="19"/>
      <c r="W2605" s="19"/>
      <c r="X2605" s="19"/>
    </row>
    <row r="2606" spans="1:24">
      <c r="A2606" s="19">
        <v>2602</v>
      </c>
      <c r="B2606" s="16" t="s">
        <v>3399</v>
      </c>
      <c r="C2606" s="16" t="s">
        <v>3397</v>
      </c>
      <c r="D2606" s="16" t="s">
        <v>3398</v>
      </c>
      <c r="E2606" s="22">
        <v>2009</v>
      </c>
      <c r="F2606" s="16" t="s">
        <v>177</v>
      </c>
      <c r="G2606" s="16" t="s">
        <v>53</v>
      </c>
      <c r="H2606" s="16" t="s">
        <v>178</v>
      </c>
      <c r="I2606" s="16" t="s">
        <v>604</v>
      </c>
      <c r="J2606" s="16"/>
      <c r="K2606" s="16"/>
      <c r="L2606" s="16" t="s">
        <v>2928</v>
      </c>
      <c r="M2606" s="19">
        <v>1</v>
      </c>
      <c r="N2606" s="16" t="s">
        <v>20826</v>
      </c>
      <c r="O2606" s="25" t="s">
        <v>3400</v>
      </c>
      <c r="P2606" s="16" t="s">
        <v>3401</v>
      </c>
      <c r="Q2606" s="16" t="s">
        <v>17638</v>
      </c>
      <c r="R2606" s="19"/>
      <c r="S2606" s="19"/>
      <c r="T2606" s="19"/>
      <c r="U2606" s="19"/>
      <c r="V2606" s="19"/>
      <c r="W2606" s="19"/>
      <c r="X2606" s="19"/>
    </row>
    <row r="2607" spans="1:24">
      <c r="A2607" s="19">
        <v>2603</v>
      </c>
      <c r="B2607" s="16" t="s">
        <v>15081</v>
      </c>
      <c r="C2607" s="16" t="s">
        <v>15082</v>
      </c>
      <c r="D2607" s="16" t="s">
        <v>15083</v>
      </c>
      <c r="E2607" s="22">
        <v>2020</v>
      </c>
      <c r="F2607" s="16" t="s">
        <v>1550</v>
      </c>
      <c r="G2607" s="16" t="s">
        <v>29</v>
      </c>
      <c r="H2607" s="16" t="s">
        <v>1523</v>
      </c>
      <c r="I2607" s="16"/>
      <c r="J2607" s="16" t="s">
        <v>344</v>
      </c>
      <c r="K2607" s="16" t="s">
        <v>15081</v>
      </c>
      <c r="L2607" s="16" t="s">
        <v>3169</v>
      </c>
      <c r="M2607" s="19">
        <v>1</v>
      </c>
      <c r="N2607" s="16" t="s">
        <v>20827</v>
      </c>
      <c r="O2607" s="25" t="s">
        <v>15084</v>
      </c>
      <c r="P2607" s="16" t="s">
        <v>15085</v>
      </c>
      <c r="Q2607" s="16" t="s">
        <v>17630</v>
      </c>
      <c r="R2607" s="19"/>
      <c r="S2607" s="19"/>
      <c r="T2607" s="19"/>
      <c r="U2607" s="19"/>
      <c r="V2607" s="19"/>
      <c r="W2607" s="19"/>
      <c r="X2607" s="19"/>
    </row>
    <row r="2608" spans="1:24">
      <c r="A2608" s="19">
        <v>2604</v>
      </c>
      <c r="B2608" s="16" t="s">
        <v>20828</v>
      </c>
      <c r="C2608" s="16" t="s">
        <v>15082</v>
      </c>
      <c r="D2608" s="16" t="s">
        <v>15083</v>
      </c>
      <c r="E2608" s="22">
        <v>2020</v>
      </c>
      <c r="F2608" s="16" t="s">
        <v>1550</v>
      </c>
      <c r="G2608" s="16" t="s">
        <v>29</v>
      </c>
      <c r="H2608" s="16" t="s">
        <v>1523</v>
      </c>
      <c r="I2608" s="16"/>
      <c r="J2608" s="16" t="s">
        <v>344</v>
      </c>
      <c r="K2608" s="16" t="s">
        <v>16126</v>
      </c>
      <c r="L2608" s="16" t="s">
        <v>9073</v>
      </c>
      <c r="M2608" s="19">
        <v>1</v>
      </c>
      <c r="N2608" s="16" t="s">
        <v>20829</v>
      </c>
      <c r="O2608" s="25" t="s">
        <v>16127</v>
      </c>
      <c r="P2608" s="16" t="s">
        <v>16128</v>
      </c>
      <c r="Q2608" s="16" t="s">
        <v>17641</v>
      </c>
      <c r="R2608" s="19"/>
      <c r="S2608" s="19"/>
      <c r="T2608" s="19"/>
      <c r="U2608" s="19"/>
      <c r="V2608" s="19"/>
      <c r="W2608" s="19"/>
      <c r="X2608" s="19"/>
    </row>
    <row r="2609" spans="1:24">
      <c r="A2609" s="19">
        <v>2605</v>
      </c>
      <c r="B2609" s="16" t="s">
        <v>20830</v>
      </c>
      <c r="C2609" s="16" t="s">
        <v>15082</v>
      </c>
      <c r="D2609" s="16" t="s">
        <v>15083</v>
      </c>
      <c r="E2609" s="22">
        <v>2020</v>
      </c>
      <c r="F2609" s="16" t="s">
        <v>1550</v>
      </c>
      <c r="G2609" s="16" t="s">
        <v>29</v>
      </c>
      <c r="H2609" s="16" t="s">
        <v>1523</v>
      </c>
      <c r="I2609" s="16"/>
      <c r="J2609" s="16" t="s">
        <v>344</v>
      </c>
      <c r="K2609" s="16" t="s">
        <v>16126</v>
      </c>
      <c r="L2609" s="16" t="s">
        <v>9073</v>
      </c>
      <c r="M2609" s="19">
        <v>1</v>
      </c>
      <c r="N2609" s="16" t="s">
        <v>20831</v>
      </c>
      <c r="O2609" s="25" t="s">
        <v>16129</v>
      </c>
      <c r="P2609" s="16" t="s">
        <v>16130</v>
      </c>
      <c r="Q2609" s="16" t="s">
        <v>17641</v>
      </c>
      <c r="R2609" s="19"/>
      <c r="S2609" s="19"/>
      <c r="T2609" s="19"/>
      <c r="U2609" s="19"/>
      <c r="V2609" s="19"/>
      <c r="W2609" s="19"/>
      <c r="X2609" s="19"/>
    </row>
    <row r="2610" spans="1:24">
      <c r="A2610" s="19">
        <v>2606</v>
      </c>
      <c r="B2610" s="16" t="s">
        <v>20832</v>
      </c>
      <c r="C2610" s="16" t="s">
        <v>15983</v>
      </c>
      <c r="D2610" s="16" t="s">
        <v>15984</v>
      </c>
      <c r="E2610" s="22">
        <v>2016</v>
      </c>
      <c r="F2610" s="16" t="s">
        <v>29</v>
      </c>
      <c r="G2610" s="16" t="s">
        <v>29</v>
      </c>
      <c r="H2610" s="16" t="s">
        <v>1523</v>
      </c>
      <c r="I2610" s="16"/>
      <c r="J2610" s="16" t="s">
        <v>344</v>
      </c>
      <c r="K2610" s="16" t="s">
        <v>15982</v>
      </c>
      <c r="L2610" s="16" t="s">
        <v>7417</v>
      </c>
      <c r="M2610" s="19">
        <v>1</v>
      </c>
      <c r="N2610" s="16" t="s">
        <v>20833</v>
      </c>
      <c r="O2610" s="25" t="s">
        <v>15985</v>
      </c>
      <c r="P2610" s="16" t="s">
        <v>15986</v>
      </c>
      <c r="Q2610" s="16" t="s">
        <v>17662</v>
      </c>
      <c r="R2610" s="19"/>
      <c r="S2610" s="19"/>
      <c r="T2610" s="19"/>
      <c r="U2610" s="19"/>
      <c r="V2610" s="19"/>
      <c r="W2610" s="19"/>
      <c r="X2610" s="19"/>
    </row>
    <row r="2611" spans="1:24">
      <c r="A2611" s="19">
        <v>2607</v>
      </c>
      <c r="B2611" s="16" t="s">
        <v>20834</v>
      </c>
      <c r="C2611" s="16" t="s">
        <v>15983</v>
      </c>
      <c r="D2611" s="16" t="s">
        <v>15984</v>
      </c>
      <c r="E2611" s="22">
        <v>2016</v>
      </c>
      <c r="F2611" s="16" t="s">
        <v>29</v>
      </c>
      <c r="G2611" s="16" t="s">
        <v>29</v>
      </c>
      <c r="H2611" s="16" t="s">
        <v>1523</v>
      </c>
      <c r="I2611" s="16"/>
      <c r="J2611" s="16" t="s">
        <v>344</v>
      </c>
      <c r="K2611" s="16" t="s">
        <v>15982</v>
      </c>
      <c r="L2611" s="16" t="s">
        <v>7417</v>
      </c>
      <c r="M2611" s="19">
        <v>1</v>
      </c>
      <c r="N2611" s="16" t="s">
        <v>20835</v>
      </c>
      <c r="O2611" s="25" t="s">
        <v>15987</v>
      </c>
      <c r="P2611" s="16" t="s">
        <v>15988</v>
      </c>
      <c r="Q2611" s="16" t="s">
        <v>17662</v>
      </c>
      <c r="R2611" s="19"/>
      <c r="S2611" s="19"/>
      <c r="T2611" s="19"/>
      <c r="U2611" s="19"/>
      <c r="V2611" s="19"/>
      <c r="W2611" s="19"/>
      <c r="X2611" s="19"/>
    </row>
    <row r="2612" spans="1:24">
      <c r="A2612" s="19">
        <v>2608</v>
      </c>
      <c r="B2612" s="16" t="s">
        <v>20836</v>
      </c>
      <c r="C2612" s="16" t="s">
        <v>15983</v>
      </c>
      <c r="D2612" s="16" t="s">
        <v>15984</v>
      </c>
      <c r="E2612" s="22">
        <v>2016</v>
      </c>
      <c r="F2612" s="16" t="s">
        <v>29</v>
      </c>
      <c r="G2612" s="16" t="s">
        <v>29</v>
      </c>
      <c r="H2612" s="16" t="s">
        <v>1523</v>
      </c>
      <c r="I2612" s="16"/>
      <c r="J2612" s="16" t="s">
        <v>344</v>
      </c>
      <c r="K2612" s="16" t="s">
        <v>15982</v>
      </c>
      <c r="L2612" s="16" t="s">
        <v>7417</v>
      </c>
      <c r="M2612" s="19">
        <v>1</v>
      </c>
      <c r="N2612" s="16" t="s">
        <v>20837</v>
      </c>
      <c r="O2612" s="25" t="s">
        <v>15989</v>
      </c>
      <c r="P2612" s="16" t="s">
        <v>15990</v>
      </c>
      <c r="Q2612" s="16" t="s">
        <v>17662</v>
      </c>
      <c r="R2612" s="19"/>
      <c r="S2612" s="19"/>
      <c r="T2612" s="19"/>
      <c r="U2612" s="19"/>
      <c r="V2612" s="19"/>
      <c r="W2612" s="19"/>
      <c r="X2612" s="19"/>
    </row>
    <row r="2613" spans="1:24">
      <c r="A2613" s="19">
        <v>2609</v>
      </c>
      <c r="B2613" s="16" t="s">
        <v>20838</v>
      </c>
      <c r="C2613" s="16" t="s">
        <v>15983</v>
      </c>
      <c r="D2613" s="16" t="s">
        <v>15984</v>
      </c>
      <c r="E2613" s="22">
        <v>2016</v>
      </c>
      <c r="F2613" s="16" t="s">
        <v>29</v>
      </c>
      <c r="G2613" s="16" t="s">
        <v>29</v>
      </c>
      <c r="H2613" s="16" t="s">
        <v>1523</v>
      </c>
      <c r="I2613" s="16"/>
      <c r="J2613" s="16" t="s">
        <v>344</v>
      </c>
      <c r="K2613" s="16" t="s">
        <v>15982</v>
      </c>
      <c r="L2613" s="16" t="s">
        <v>7417</v>
      </c>
      <c r="M2613" s="19">
        <v>1</v>
      </c>
      <c r="N2613" s="16" t="s">
        <v>20839</v>
      </c>
      <c r="O2613" s="25" t="s">
        <v>15991</v>
      </c>
      <c r="P2613" s="16" t="s">
        <v>15992</v>
      </c>
      <c r="Q2613" s="16" t="s">
        <v>17662</v>
      </c>
      <c r="R2613" s="19"/>
      <c r="S2613" s="19"/>
      <c r="T2613" s="19"/>
      <c r="U2613" s="19"/>
      <c r="V2613" s="19"/>
      <c r="W2613" s="19"/>
      <c r="X2613" s="19"/>
    </row>
    <row r="2614" spans="1:24">
      <c r="A2614" s="19">
        <v>2610</v>
      </c>
      <c r="B2614" s="16" t="s">
        <v>20840</v>
      </c>
      <c r="C2614" s="16" t="s">
        <v>15983</v>
      </c>
      <c r="D2614" s="16" t="s">
        <v>15984</v>
      </c>
      <c r="E2614" s="22">
        <v>2016</v>
      </c>
      <c r="F2614" s="16" t="s">
        <v>29</v>
      </c>
      <c r="G2614" s="16" t="s">
        <v>29</v>
      </c>
      <c r="H2614" s="16" t="s">
        <v>1523</v>
      </c>
      <c r="I2614" s="16"/>
      <c r="J2614" s="16" t="s">
        <v>344</v>
      </c>
      <c r="K2614" s="16" t="s">
        <v>15982</v>
      </c>
      <c r="L2614" s="16" t="s">
        <v>7417</v>
      </c>
      <c r="M2614" s="19">
        <v>1</v>
      </c>
      <c r="N2614" s="16" t="s">
        <v>20841</v>
      </c>
      <c r="O2614" s="25" t="s">
        <v>15993</v>
      </c>
      <c r="P2614" s="16" t="s">
        <v>15994</v>
      </c>
      <c r="Q2614" s="16" t="s">
        <v>17662</v>
      </c>
      <c r="R2614" s="19"/>
      <c r="S2614" s="19"/>
      <c r="T2614" s="19"/>
      <c r="U2614" s="19"/>
      <c r="V2614" s="19"/>
      <c r="W2614" s="19"/>
      <c r="X2614" s="19"/>
    </row>
    <row r="2615" spans="1:24">
      <c r="A2615" s="19">
        <v>2611</v>
      </c>
      <c r="B2615" s="16" t="s">
        <v>20842</v>
      </c>
      <c r="C2615" s="16" t="s">
        <v>845</v>
      </c>
      <c r="D2615" s="16" t="s">
        <v>13047</v>
      </c>
      <c r="E2615" s="22">
        <v>1997</v>
      </c>
      <c r="F2615" s="16" t="s">
        <v>29</v>
      </c>
      <c r="G2615" s="16" t="s">
        <v>29</v>
      </c>
      <c r="H2615" s="16" t="s">
        <v>530</v>
      </c>
      <c r="I2615" s="16"/>
      <c r="J2615" s="16" t="s">
        <v>531</v>
      </c>
      <c r="K2615" s="16" t="s">
        <v>12753</v>
      </c>
      <c r="L2615" s="16" t="s">
        <v>2824</v>
      </c>
      <c r="M2615" s="19">
        <v>1</v>
      </c>
      <c r="N2615" s="16" t="s">
        <v>20843</v>
      </c>
      <c r="O2615" s="25" t="s">
        <v>13048</v>
      </c>
      <c r="P2615" s="16" t="s">
        <v>13049</v>
      </c>
      <c r="Q2615" s="16" t="s">
        <v>17628</v>
      </c>
      <c r="R2615" s="19"/>
      <c r="S2615" s="19"/>
      <c r="T2615" s="19"/>
      <c r="U2615" s="19"/>
      <c r="V2615" s="19"/>
      <c r="W2615" s="19"/>
      <c r="X2615" s="19"/>
    </row>
    <row r="2616" spans="1:24">
      <c r="A2616" s="19">
        <v>2612</v>
      </c>
      <c r="B2616" s="16" t="s">
        <v>1712</v>
      </c>
      <c r="C2616" s="16" t="s">
        <v>845</v>
      </c>
      <c r="D2616" s="16" t="s">
        <v>1713</v>
      </c>
      <c r="E2616" s="22">
        <v>2022</v>
      </c>
      <c r="F2616" s="16" t="s">
        <v>29</v>
      </c>
      <c r="G2616" s="16" t="s">
        <v>29</v>
      </c>
      <c r="H2616" s="16" t="s">
        <v>692</v>
      </c>
      <c r="I2616" s="16"/>
      <c r="J2616" s="16" t="s">
        <v>693</v>
      </c>
      <c r="K2616" s="16" t="s">
        <v>11112</v>
      </c>
      <c r="L2616" s="16" t="s">
        <v>7417</v>
      </c>
      <c r="M2616" s="19">
        <v>1</v>
      </c>
      <c r="N2616" s="16" t="s">
        <v>1715</v>
      </c>
      <c r="O2616" s="25" t="s">
        <v>1714</v>
      </c>
      <c r="P2616" s="16" t="s">
        <v>11113</v>
      </c>
      <c r="Q2616" s="16" t="s">
        <v>17662</v>
      </c>
      <c r="R2616" s="19"/>
      <c r="S2616" s="19"/>
      <c r="T2616" s="19"/>
      <c r="U2616" s="19">
        <v>56</v>
      </c>
      <c r="V2616" s="19"/>
      <c r="W2616" s="19"/>
      <c r="X2616" s="19"/>
    </row>
    <row r="2617" spans="1:24">
      <c r="A2617" s="19">
        <v>2613</v>
      </c>
      <c r="B2617" s="16" t="s">
        <v>20844</v>
      </c>
      <c r="C2617" s="16" t="s">
        <v>845</v>
      </c>
      <c r="D2617" s="16" t="s">
        <v>13306</v>
      </c>
      <c r="E2617" s="22">
        <v>1995</v>
      </c>
      <c r="F2617" s="16" t="s">
        <v>29</v>
      </c>
      <c r="G2617" s="16" t="s">
        <v>29</v>
      </c>
      <c r="H2617" s="16" t="s">
        <v>146</v>
      </c>
      <c r="I2617" s="16"/>
      <c r="J2617" s="16" t="s">
        <v>2209</v>
      </c>
      <c r="K2617" s="16" t="s">
        <v>13305</v>
      </c>
      <c r="L2617" s="16" t="s">
        <v>2824</v>
      </c>
      <c r="M2617" s="19">
        <v>1</v>
      </c>
      <c r="N2617" s="16" t="s">
        <v>20845</v>
      </c>
      <c r="O2617" s="25" t="s">
        <v>13307</v>
      </c>
      <c r="P2617" s="16" t="s">
        <v>13308</v>
      </c>
      <c r="Q2617" s="16" t="s">
        <v>17628</v>
      </c>
      <c r="R2617" s="19"/>
      <c r="S2617" s="19"/>
      <c r="T2617" s="19"/>
      <c r="U2617" s="19"/>
      <c r="V2617" s="19"/>
      <c r="W2617" s="19"/>
      <c r="X2617" s="19"/>
    </row>
    <row r="2618" spans="1:24">
      <c r="A2618" s="19">
        <v>2614</v>
      </c>
      <c r="B2618" s="16" t="s">
        <v>844</v>
      </c>
      <c r="C2618" s="16" t="s">
        <v>845</v>
      </c>
      <c r="D2618" s="16" t="s">
        <v>846</v>
      </c>
      <c r="E2618" s="22">
        <v>2017</v>
      </c>
      <c r="F2618" s="16" t="s">
        <v>29</v>
      </c>
      <c r="G2618" s="16" t="s">
        <v>29</v>
      </c>
      <c r="H2618" s="16" t="s">
        <v>122</v>
      </c>
      <c r="I2618" s="16"/>
      <c r="J2618" s="16" t="s">
        <v>140</v>
      </c>
      <c r="K2618" s="16" t="s">
        <v>12795</v>
      </c>
      <c r="L2618" s="16" t="s">
        <v>2824</v>
      </c>
      <c r="M2618" s="19">
        <v>1</v>
      </c>
      <c r="N2618" s="16" t="s">
        <v>848</v>
      </c>
      <c r="O2618" s="25" t="s">
        <v>847</v>
      </c>
      <c r="P2618" s="16" t="s">
        <v>12796</v>
      </c>
      <c r="Q2618" s="16" t="s">
        <v>17628</v>
      </c>
      <c r="R2618" s="19"/>
      <c r="S2618" s="19">
        <v>56</v>
      </c>
      <c r="T2618" s="19"/>
      <c r="U2618" s="19"/>
      <c r="V2618" s="19"/>
      <c r="W2618" s="19"/>
      <c r="X2618" s="19"/>
    </row>
    <row r="2619" spans="1:24">
      <c r="A2619" s="19">
        <v>2615</v>
      </c>
      <c r="B2619" s="16" t="s">
        <v>20846</v>
      </c>
      <c r="C2619" s="16" t="s">
        <v>845</v>
      </c>
      <c r="D2619" s="16" t="s">
        <v>1713</v>
      </c>
      <c r="E2619" s="22">
        <v>2022</v>
      </c>
      <c r="F2619" s="16" t="s">
        <v>29</v>
      </c>
      <c r="G2619" s="16" t="s">
        <v>29</v>
      </c>
      <c r="H2619" s="16" t="s">
        <v>692</v>
      </c>
      <c r="I2619" s="16"/>
      <c r="J2619" s="16" t="s">
        <v>693</v>
      </c>
      <c r="K2619" s="16" t="s">
        <v>11158</v>
      </c>
      <c r="L2619" s="16" t="s">
        <v>7417</v>
      </c>
      <c r="M2619" s="19">
        <v>1</v>
      </c>
      <c r="N2619" s="16" t="s">
        <v>20847</v>
      </c>
      <c r="O2619" s="25" t="s">
        <v>11159</v>
      </c>
      <c r="P2619" s="16" t="s">
        <v>11160</v>
      </c>
      <c r="Q2619" s="16" t="s">
        <v>17662</v>
      </c>
      <c r="R2619" s="19"/>
      <c r="S2619" s="19"/>
      <c r="T2619" s="19"/>
      <c r="U2619" s="19"/>
      <c r="V2619" s="19"/>
      <c r="W2619" s="19"/>
      <c r="X2619" s="19"/>
    </row>
    <row r="2620" spans="1:24">
      <c r="A2620" s="19">
        <v>2616</v>
      </c>
      <c r="B2620" s="16" t="s">
        <v>20848</v>
      </c>
      <c r="C2620" s="16" t="s">
        <v>845</v>
      </c>
      <c r="D2620" s="16" t="s">
        <v>1713</v>
      </c>
      <c r="E2620" s="22">
        <v>2022</v>
      </c>
      <c r="F2620" s="16" t="s">
        <v>29</v>
      </c>
      <c r="G2620" s="16" t="s">
        <v>29</v>
      </c>
      <c r="H2620" s="16" t="s">
        <v>692</v>
      </c>
      <c r="I2620" s="16"/>
      <c r="J2620" s="16" t="s">
        <v>693</v>
      </c>
      <c r="K2620" s="16" t="s">
        <v>11158</v>
      </c>
      <c r="L2620" s="16" t="s">
        <v>7417</v>
      </c>
      <c r="M2620" s="19">
        <v>1</v>
      </c>
      <c r="N2620" s="16" t="s">
        <v>20849</v>
      </c>
      <c r="O2620" s="25" t="s">
        <v>11161</v>
      </c>
      <c r="P2620" s="16" t="s">
        <v>11162</v>
      </c>
      <c r="Q2620" s="16" t="s">
        <v>17662</v>
      </c>
      <c r="R2620" s="19"/>
      <c r="S2620" s="19"/>
      <c r="T2620" s="19"/>
      <c r="U2620" s="19"/>
      <c r="V2620" s="19"/>
      <c r="W2620" s="19"/>
      <c r="X2620" s="19"/>
    </row>
    <row r="2621" spans="1:24">
      <c r="A2621" s="19">
        <v>2617</v>
      </c>
      <c r="B2621" s="16" t="s">
        <v>20850</v>
      </c>
      <c r="C2621" s="16" t="s">
        <v>845</v>
      </c>
      <c r="D2621" s="16" t="s">
        <v>1713</v>
      </c>
      <c r="E2621" s="22">
        <v>2022</v>
      </c>
      <c r="F2621" s="16" t="s">
        <v>29</v>
      </c>
      <c r="G2621" s="16" t="s">
        <v>29</v>
      </c>
      <c r="H2621" s="16" t="s">
        <v>692</v>
      </c>
      <c r="I2621" s="16"/>
      <c r="J2621" s="16" t="s">
        <v>693</v>
      </c>
      <c r="K2621" s="16" t="s">
        <v>11158</v>
      </c>
      <c r="L2621" s="16" t="s">
        <v>7417</v>
      </c>
      <c r="M2621" s="19">
        <v>1</v>
      </c>
      <c r="N2621" s="16" t="s">
        <v>20851</v>
      </c>
      <c r="O2621" s="25" t="s">
        <v>11163</v>
      </c>
      <c r="P2621" s="16" t="s">
        <v>11164</v>
      </c>
      <c r="Q2621" s="16" t="s">
        <v>17662</v>
      </c>
      <c r="R2621" s="19"/>
      <c r="S2621" s="19"/>
      <c r="T2621" s="19"/>
      <c r="U2621" s="19"/>
      <c r="V2621" s="19"/>
      <c r="W2621" s="19"/>
      <c r="X2621" s="19"/>
    </row>
    <row r="2622" spans="1:24">
      <c r="A2622" s="19">
        <v>2618</v>
      </c>
      <c r="B2622" s="16" t="s">
        <v>1876</v>
      </c>
      <c r="C2622" s="16" t="s">
        <v>845</v>
      </c>
      <c r="D2622" s="16" t="s">
        <v>1877</v>
      </c>
      <c r="E2622" s="22">
        <v>2001</v>
      </c>
      <c r="F2622" s="16" t="s">
        <v>29</v>
      </c>
      <c r="G2622" s="16" t="s">
        <v>29</v>
      </c>
      <c r="H2622" s="16" t="s">
        <v>106</v>
      </c>
      <c r="I2622" s="16"/>
      <c r="J2622" s="16" t="s">
        <v>107</v>
      </c>
      <c r="K2622" s="16" t="s">
        <v>10396</v>
      </c>
      <c r="L2622" s="16" t="s">
        <v>7417</v>
      </c>
      <c r="M2622" s="19">
        <v>1</v>
      </c>
      <c r="N2622" s="16" t="s">
        <v>1879</v>
      </c>
      <c r="O2622" s="25" t="s">
        <v>1878</v>
      </c>
      <c r="P2622" s="16" t="s">
        <v>10397</v>
      </c>
      <c r="Q2622" s="16" t="s">
        <v>17662</v>
      </c>
      <c r="R2622" s="19"/>
      <c r="S2622" s="19"/>
      <c r="T2622" s="19"/>
      <c r="U2622" s="19">
        <v>93</v>
      </c>
      <c r="V2622" s="19"/>
      <c r="W2622" s="19"/>
      <c r="X2622" s="19"/>
    </row>
    <row r="2623" spans="1:24">
      <c r="A2623" s="19">
        <v>2619</v>
      </c>
      <c r="B2623" s="16" t="s">
        <v>20852</v>
      </c>
      <c r="C2623" s="16" t="s">
        <v>845</v>
      </c>
      <c r="D2623" s="16" t="s">
        <v>1877</v>
      </c>
      <c r="E2623" s="22">
        <v>2001</v>
      </c>
      <c r="F2623" s="16" t="s">
        <v>29</v>
      </c>
      <c r="G2623" s="16" t="s">
        <v>29</v>
      </c>
      <c r="H2623" s="16" t="s">
        <v>106</v>
      </c>
      <c r="I2623" s="16"/>
      <c r="J2623" s="16" t="s">
        <v>107</v>
      </c>
      <c r="K2623" s="16" t="s">
        <v>10396</v>
      </c>
      <c r="L2623" s="16" t="s">
        <v>7417</v>
      </c>
      <c r="M2623" s="19">
        <v>1</v>
      </c>
      <c r="N2623" s="16" t="s">
        <v>20853</v>
      </c>
      <c r="O2623" s="25" t="s">
        <v>10398</v>
      </c>
      <c r="P2623" s="16" t="s">
        <v>10399</v>
      </c>
      <c r="Q2623" s="16" t="s">
        <v>17662</v>
      </c>
      <c r="R2623" s="19"/>
      <c r="S2623" s="19"/>
      <c r="T2623" s="19"/>
      <c r="U2623" s="19"/>
      <c r="V2623" s="19"/>
      <c r="W2623" s="19"/>
      <c r="X2623" s="19"/>
    </row>
    <row r="2624" spans="1:24">
      <c r="A2624" s="19">
        <v>2620</v>
      </c>
      <c r="B2624" s="16" t="s">
        <v>20854</v>
      </c>
      <c r="C2624" s="16" t="s">
        <v>845</v>
      </c>
      <c r="D2624" s="16" t="s">
        <v>1877</v>
      </c>
      <c r="E2624" s="22">
        <v>2001</v>
      </c>
      <c r="F2624" s="16" t="s">
        <v>29</v>
      </c>
      <c r="G2624" s="16" t="s">
        <v>29</v>
      </c>
      <c r="H2624" s="16" t="s">
        <v>106</v>
      </c>
      <c r="I2624" s="16"/>
      <c r="J2624" s="16" t="s">
        <v>107</v>
      </c>
      <c r="K2624" s="16" t="s">
        <v>10396</v>
      </c>
      <c r="L2624" s="16" t="s">
        <v>7417</v>
      </c>
      <c r="M2624" s="19">
        <v>1</v>
      </c>
      <c r="N2624" s="16" t="s">
        <v>20855</v>
      </c>
      <c r="O2624" s="25" t="s">
        <v>10400</v>
      </c>
      <c r="P2624" s="16" t="s">
        <v>10401</v>
      </c>
      <c r="Q2624" s="16" t="s">
        <v>17662</v>
      </c>
      <c r="R2624" s="19"/>
      <c r="S2624" s="19"/>
      <c r="T2624" s="19"/>
      <c r="U2624" s="19"/>
      <c r="V2624" s="19"/>
      <c r="W2624" s="19"/>
      <c r="X2624" s="19"/>
    </row>
    <row r="2625" spans="1:24">
      <c r="A2625" s="19">
        <v>2621</v>
      </c>
      <c r="B2625" s="16" t="s">
        <v>9738</v>
      </c>
      <c r="C2625" s="16" t="s">
        <v>845</v>
      </c>
      <c r="D2625" s="16" t="s">
        <v>9739</v>
      </c>
      <c r="E2625" s="22">
        <v>1995</v>
      </c>
      <c r="F2625" s="16" t="s">
        <v>29</v>
      </c>
      <c r="G2625" s="16" t="s">
        <v>29</v>
      </c>
      <c r="H2625" s="16" t="s">
        <v>106</v>
      </c>
      <c r="I2625" s="16"/>
      <c r="J2625" s="16" t="s">
        <v>427</v>
      </c>
      <c r="K2625" s="16" t="s">
        <v>9738</v>
      </c>
      <c r="L2625" s="16" t="s">
        <v>7417</v>
      </c>
      <c r="M2625" s="19">
        <v>1</v>
      </c>
      <c r="N2625" s="16" t="s">
        <v>20856</v>
      </c>
      <c r="O2625" s="25" t="s">
        <v>9740</v>
      </c>
      <c r="P2625" s="16" t="s">
        <v>9741</v>
      </c>
      <c r="Q2625" s="16" t="s">
        <v>17662</v>
      </c>
      <c r="R2625" s="19"/>
      <c r="S2625" s="19"/>
      <c r="T2625" s="19"/>
      <c r="U2625" s="19"/>
      <c r="V2625" s="19"/>
      <c r="W2625" s="19"/>
      <c r="X2625" s="19"/>
    </row>
    <row r="2626" spans="1:24">
      <c r="A2626" s="19">
        <v>2622</v>
      </c>
      <c r="B2626" s="16" t="s">
        <v>9742</v>
      </c>
      <c r="C2626" s="16" t="s">
        <v>845</v>
      </c>
      <c r="D2626" s="16" t="s">
        <v>9739</v>
      </c>
      <c r="E2626" s="22">
        <v>1995</v>
      </c>
      <c r="F2626" s="16" t="s">
        <v>29</v>
      </c>
      <c r="G2626" s="16" t="s">
        <v>29</v>
      </c>
      <c r="H2626" s="16" t="s">
        <v>106</v>
      </c>
      <c r="I2626" s="16"/>
      <c r="J2626" s="16" t="s">
        <v>427</v>
      </c>
      <c r="K2626" s="16" t="s">
        <v>9742</v>
      </c>
      <c r="L2626" s="16" t="s">
        <v>2824</v>
      </c>
      <c r="M2626" s="19">
        <v>1</v>
      </c>
      <c r="N2626" s="16" t="s">
        <v>20857</v>
      </c>
      <c r="O2626" s="25" t="s">
        <v>9743</v>
      </c>
      <c r="P2626" s="16" t="s">
        <v>9744</v>
      </c>
      <c r="Q2626" s="16" t="s">
        <v>17628</v>
      </c>
      <c r="R2626" s="19"/>
      <c r="S2626" s="19"/>
      <c r="T2626" s="19"/>
      <c r="U2626" s="19"/>
      <c r="V2626" s="19"/>
      <c r="W2626" s="19"/>
      <c r="X2626" s="19"/>
    </row>
    <row r="2627" spans="1:24">
      <c r="A2627" s="19">
        <v>2623</v>
      </c>
      <c r="B2627" s="16" t="s">
        <v>9754</v>
      </c>
      <c r="C2627" s="16" t="s">
        <v>845</v>
      </c>
      <c r="D2627" s="16" t="s">
        <v>9739</v>
      </c>
      <c r="E2627" s="22">
        <v>1995</v>
      </c>
      <c r="F2627" s="16" t="s">
        <v>29</v>
      </c>
      <c r="G2627" s="16" t="s">
        <v>29</v>
      </c>
      <c r="H2627" s="16" t="s">
        <v>106</v>
      </c>
      <c r="I2627" s="16"/>
      <c r="J2627" s="16" t="s">
        <v>427</v>
      </c>
      <c r="K2627" s="16" t="s">
        <v>9754</v>
      </c>
      <c r="L2627" s="16" t="s">
        <v>2824</v>
      </c>
      <c r="M2627" s="19">
        <v>1</v>
      </c>
      <c r="N2627" s="16" t="s">
        <v>20858</v>
      </c>
      <c r="O2627" s="25" t="s">
        <v>9755</v>
      </c>
      <c r="P2627" s="16" t="s">
        <v>9756</v>
      </c>
      <c r="Q2627" s="16" t="s">
        <v>17628</v>
      </c>
      <c r="R2627" s="19"/>
      <c r="S2627" s="19"/>
      <c r="T2627" s="19"/>
      <c r="U2627" s="19"/>
      <c r="V2627" s="19"/>
      <c r="W2627" s="19"/>
      <c r="X2627" s="19"/>
    </row>
    <row r="2628" spans="1:24">
      <c r="A2628" s="19">
        <v>2624</v>
      </c>
      <c r="B2628" s="16" t="s">
        <v>9757</v>
      </c>
      <c r="C2628" s="16" t="s">
        <v>845</v>
      </c>
      <c r="D2628" s="16" t="s">
        <v>9739</v>
      </c>
      <c r="E2628" s="22">
        <v>1995</v>
      </c>
      <c r="F2628" s="16" t="s">
        <v>29</v>
      </c>
      <c r="G2628" s="16" t="s">
        <v>29</v>
      </c>
      <c r="H2628" s="16" t="s">
        <v>106</v>
      </c>
      <c r="I2628" s="16"/>
      <c r="J2628" s="16" t="s">
        <v>427</v>
      </c>
      <c r="K2628" s="16" t="s">
        <v>9757</v>
      </c>
      <c r="L2628" s="16" t="s">
        <v>2824</v>
      </c>
      <c r="M2628" s="19">
        <v>1</v>
      </c>
      <c r="N2628" s="16" t="s">
        <v>20859</v>
      </c>
      <c r="O2628" s="25" t="s">
        <v>9758</v>
      </c>
      <c r="P2628" s="16" t="s">
        <v>9759</v>
      </c>
      <c r="Q2628" s="16" t="s">
        <v>17628</v>
      </c>
      <c r="R2628" s="19"/>
      <c r="S2628" s="19"/>
      <c r="T2628" s="19"/>
      <c r="U2628" s="19"/>
      <c r="V2628" s="19"/>
      <c r="W2628" s="19"/>
      <c r="X2628" s="19"/>
    </row>
    <row r="2629" spans="1:24">
      <c r="A2629" s="19">
        <v>2625</v>
      </c>
      <c r="B2629" s="16" t="s">
        <v>9760</v>
      </c>
      <c r="C2629" s="16" t="s">
        <v>845</v>
      </c>
      <c r="D2629" s="16" t="s">
        <v>9739</v>
      </c>
      <c r="E2629" s="22">
        <v>1995</v>
      </c>
      <c r="F2629" s="16" t="s">
        <v>29</v>
      </c>
      <c r="G2629" s="16" t="s">
        <v>29</v>
      </c>
      <c r="H2629" s="16" t="s">
        <v>106</v>
      </c>
      <c r="I2629" s="16"/>
      <c r="J2629" s="16" t="s">
        <v>427</v>
      </c>
      <c r="K2629" s="16" t="s">
        <v>9760</v>
      </c>
      <c r="L2629" s="16" t="s">
        <v>2824</v>
      </c>
      <c r="M2629" s="19">
        <v>1</v>
      </c>
      <c r="N2629" s="16" t="s">
        <v>20860</v>
      </c>
      <c r="O2629" s="25" t="s">
        <v>9761</v>
      </c>
      <c r="P2629" s="16" t="s">
        <v>9762</v>
      </c>
      <c r="Q2629" s="16" t="s">
        <v>17628</v>
      </c>
      <c r="R2629" s="19"/>
      <c r="S2629" s="19"/>
      <c r="T2629" s="19"/>
      <c r="U2629" s="19"/>
      <c r="V2629" s="19"/>
      <c r="W2629" s="19"/>
      <c r="X2629" s="19"/>
    </row>
    <row r="2630" spans="1:24">
      <c r="A2630" s="19">
        <v>2626</v>
      </c>
      <c r="B2630" s="16" t="s">
        <v>20861</v>
      </c>
      <c r="C2630" s="16" t="s">
        <v>845</v>
      </c>
      <c r="D2630" s="16" t="s">
        <v>1024</v>
      </c>
      <c r="E2630" s="22">
        <v>1989</v>
      </c>
      <c r="F2630" s="16" t="s">
        <v>29</v>
      </c>
      <c r="G2630" s="16" t="s">
        <v>29</v>
      </c>
      <c r="H2630" s="16" t="s">
        <v>165</v>
      </c>
      <c r="I2630" s="16"/>
      <c r="J2630" s="16" t="s">
        <v>166</v>
      </c>
      <c r="K2630" s="16" t="s">
        <v>11565</v>
      </c>
      <c r="L2630" s="16" t="s">
        <v>7417</v>
      </c>
      <c r="M2630" s="19">
        <v>1</v>
      </c>
      <c r="N2630" s="16" t="s">
        <v>20862</v>
      </c>
      <c r="O2630" s="25" t="s">
        <v>11566</v>
      </c>
      <c r="P2630" s="16" t="s">
        <v>11567</v>
      </c>
      <c r="Q2630" s="16" t="s">
        <v>17662</v>
      </c>
      <c r="R2630" s="19"/>
      <c r="S2630" s="19"/>
      <c r="T2630" s="19"/>
      <c r="U2630" s="19"/>
      <c r="V2630" s="19"/>
      <c r="W2630" s="19"/>
      <c r="X2630" s="19"/>
    </row>
    <row r="2631" spans="1:24">
      <c r="A2631" s="19">
        <v>2627</v>
      </c>
      <c r="B2631" s="16" t="s">
        <v>20863</v>
      </c>
      <c r="C2631" s="16" t="s">
        <v>845</v>
      </c>
      <c r="D2631" s="16" t="s">
        <v>1024</v>
      </c>
      <c r="E2631" s="22">
        <v>1989</v>
      </c>
      <c r="F2631" s="16" t="s">
        <v>29</v>
      </c>
      <c r="G2631" s="16" t="s">
        <v>29</v>
      </c>
      <c r="H2631" s="16" t="s">
        <v>165</v>
      </c>
      <c r="I2631" s="16"/>
      <c r="J2631" s="16" t="s">
        <v>166</v>
      </c>
      <c r="K2631" s="16" t="s">
        <v>11565</v>
      </c>
      <c r="L2631" s="16" t="s">
        <v>7417</v>
      </c>
      <c r="M2631" s="19">
        <v>1</v>
      </c>
      <c r="N2631" s="16" t="s">
        <v>20864</v>
      </c>
      <c r="O2631" s="25" t="s">
        <v>11568</v>
      </c>
      <c r="P2631" s="16" t="s">
        <v>11569</v>
      </c>
      <c r="Q2631" s="16" t="s">
        <v>17662</v>
      </c>
      <c r="R2631" s="19"/>
      <c r="S2631" s="19"/>
      <c r="T2631" s="19"/>
      <c r="U2631" s="19"/>
      <c r="V2631" s="19"/>
      <c r="W2631" s="19"/>
      <c r="X2631" s="19"/>
    </row>
    <row r="2632" spans="1:24">
      <c r="A2632" s="19">
        <v>2628</v>
      </c>
      <c r="B2632" s="16" t="s">
        <v>20865</v>
      </c>
      <c r="C2632" s="16" t="s">
        <v>845</v>
      </c>
      <c r="D2632" s="16" t="s">
        <v>1024</v>
      </c>
      <c r="E2632" s="22">
        <v>1989</v>
      </c>
      <c r="F2632" s="16" t="s">
        <v>29</v>
      </c>
      <c r="G2632" s="16" t="s">
        <v>29</v>
      </c>
      <c r="H2632" s="16" t="s">
        <v>165</v>
      </c>
      <c r="I2632" s="16"/>
      <c r="J2632" s="16" t="s">
        <v>166</v>
      </c>
      <c r="K2632" s="16" t="s">
        <v>11565</v>
      </c>
      <c r="L2632" s="16" t="s">
        <v>7417</v>
      </c>
      <c r="M2632" s="19">
        <v>1</v>
      </c>
      <c r="N2632" s="16" t="s">
        <v>20866</v>
      </c>
      <c r="O2632" s="25" t="s">
        <v>11570</v>
      </c>
      <c r="P2632" s="16" t="s">
        <v>11571</v>
      </c>
      <c r="Q2632" s="16" t="s">
        <v>17662</v>
      </c>
      <c r="R2632" s="19"/>
      <c r="S2632" s="19"/>
      <c r="T2632" s="19"/>
      <c r="U2632" s="19"/>
      <c r="V2632" s="19"/>
      <c r="W2632" s="19"/>
      <c r="X2632" s="19"/>
    </row>
    <row r="2633" spans="1:24">
      <c r="A2633" s="19">
        <v>2629</v>
      </c>
      <c r="B2633" s="16" t="s">
        <v>1042</v>
      </c>
      <c r="C2633" s="16" t="s">
        <v>845</v>
      </c>
      <c r="D2633" s="16" t="s">
        <v>1024</v>
      </c>
      <c r="E2633" s="22">
        <v>1989</v>
      </c>
      <c r="F2633" s="16" t="s">
        <v>29</v>
      </c>
      <c r="G2633" s="16" t="s">
        <v>29</v>
      </c>
      <c r="H2633" s="16" t="s">
        <v>165</v>
      </c>
      <c r="I2633" s="16"/>
      <c r="J2633" s="16" t="s">
        <v>166</v>
      </c>
      <c r="K2633" s="16" t="s">
        <v>11572</v>
      </c>
      <c r="L2633" s="16" t="s">
        <v>7417</v>
      </c>
      <c r="M2633" s="19">
        <v>1</v>
      </c>
      <c r="N2633" s="16" t="s">
        <v>1044</v>
      </c>
      <c r="O2633" s="25" t="s">
        <v>1043</v>
      </c>
      <c r="P2633" s="16" t="s">
        <v>11573</v>
      </c>
      <c r="Q2633" s="16" t="s">
        <v>17662</v>
      </c>
      <c r="R2633" s="19"/>
      <c r="S2633" s="19"/>
      <c r="T2633" s="19">
        <v>7</v>
      </c>
      <c r="U2633" s="19"/>
      <c r="V2633" s="19"/>
      <c r="W2633" s="19"/>
      <c r="X2633" s="19"/>
    </row>
    <row r="2634" spans="1:24">
      <c r="A2634" s="19">
        <v>2630</v>
      </c>
      <c r="B2634" s="16" t="s">
        <v>1143</v>
      </c>
      <c r="C2634" s="16" t="s">
        <v>845</v>
      </c>
      <c r="D2634" s="16" t="s">
        <v>1024</v>
      </c>
      <c r="E2634" s="22">
        <v>1989</v>
      </c>
      <c r="F2634" s="16" t="s">
        <v>29</v>
      </c>
      <c r="G2634" s="16" t="s">
        <v>29</v>
      </c>
      <c r="H2634" s="16" t="s">
        <v>165</v>
      </c>
      <c r="I2634" s="16"/>
      <c r="J2634" s="16" t="s">
        <v>166</v>
      </c>
      <c r="K2634" s="16" t="s">
        <v>11572</v>
      </c>
      <c r="L2634" s="16" t="s">
        <v>7417</v>
      </c>
      <c r="M2634" s="19">
        <v>1</v>
      </c>
      <c r="N2634" s="16" t="s">
        <v>1145</v>
      </c>
      <c r="O2634" s="25" t="s">
        <v>1144</v>
      </c>
      <c r="P2634" s="16" t="s">
        <v>11574</v>
      </c>
      <c r="Q2634" s="16" t="s">
        <v>17662</v>
      </c>
      <c r="R2634" s="19"/>
      <c r="S2634" s="19"/>
      <c r="T2634" s="19">
        <v>28</v>
      </c>
      <c r="U2634" s="19"/>
      <c r="V2634" s="19"/>
      <c r="W2634" s="19"/>
      <c r="X2634" s="19"/>
    </row>
    <row r="2635" spans="1:24">
      <c r="A2635" s="19">
        <v>2631</v>
      </c>
      <c r="B2635" s="16" t="s">
        <v>1023</v>
      </c>
      <c r="C2635" s="16" t="s">
        <v>845</v>
      </c>
      <c r="D2635" s="16" t="s">
        <v>1024</v>
      </c>
      <c r="E2635" s="22">
        <v>1989</v>
      </c>
      <c r="F2635" s="16" t="s">
        <v>29</v>
      </c>
      <c r="G2635" s="16" t="s">
        <v>29</v>
      </c>
      <c r="H2635" s="16" t="s">
        <v>165</v>
      </c>
      <c r="I2635" s="16"/>
      <c r="J2635" s="16" t="s">
        <v>166</v>
      </c>
      <c r="K2635" s="16" t="s">
        <v>11572</v>
      </c>
      <c r="L2635" s="16" t="s">
        <v>7417</v>
      </c>
      <c r="M2635" s="19">
        <v>1</v>
      </c>
      <c r="N2635" s="16" t="s">
        <v>1026</v>
      </c>
      <c r="O2635" s="25" t="s">
        <v>1025</v>
      </c>
      <c r="P2635" s="16" t="s">
        <v>11575</v>
      </c>
      <c r="Q2635" s="16" t="s">
        <v>17662</v>
      </c>
      <c r="R2635" s="19"/>
      <c r="S2635" s="19"/>
      <c r="T2635" s="19">
        <v>2</v>
      </c>
      <c r="U2635" s="19"/>
      <c r="V2635" s="19"/>
      <c r="W2635" s="19"/>
      <c r="X2635" s="19"/>
    </row>
    <row r="2636" spans="1:24">
      <c r="A2636" s="19">
        <v>2632</v>
      </c>
      <c r="B2636" s="16" t="s">
        <v>20867</v>
      </c>
      <c r="C2636" s="16" t="s">
        <v>11139</v>
      </c>
      <c r="D2636" s="16" t="s">
        <v>11140</v>
      </c>
      <c r="E2636" s="22">
        <v>1996</v>
      </c>
      <c r="F2636" s="16" t="s">
        <v>29</v>
      </c>
      <c r="G2636" s="16" t="s">
        <v>29</v>
      </c>
      <c r="H2636" s="16" t="s">
        <v>692</v>
      </c>
      <c r="I2636" s="16"/>
      <c r="J2636" s="16" t="s">
        <v>693</v>
      </c>
      <c r="K2636" s="16" t="s">
        <v>11138</v>
      </c>
      <c r="L2636" s="16" t="s">
        <v>7417</v>
      </c>
      <c r="M2636" s="19">
        <v>1</v>
      </c>
      <c r="N2636" s="16" t="s">
        <v>20868</v>
      </c>
      <c r="O2636" s="25" t="s">
        <v>11141</v>
      </c>
      <c r="P2636" s="16" t="s">
        <v>11142</v>
      </c>
      <c r="Q2636" s="16" t="s">
        <v>17662</v>
      </c>
      <c r="R2636" s="19"/>
      <c r="S2636" s="19"/>
      <c r="T2636" s="19"/>
      <c r="U2636" s="19"/>
      <c r="V2636" s="19"/>
      <c r="W2636" s="19"/>
      <c r="X2636" s="19"/>
    </row>
    <row r="2637" spans="1:24">
      <c r="A2637" s="19">
        <v>2633</v>
      </c>
      <c r="B2637" s="16" t="s">
        <v>20869</v>
      </c>
      <c r="C2637" s="16" t="s">
        <v>11139</v>
      </c>
      <c r="D2637" s="16" t="s">
        <v>11140</v>
      </c>
      <c r="E2637" s="22">
        <v>1996</v>
      </c>
      <c r="F2637" s="16" t="s">
        <v>29</v>
      </c>
      <c r="G2637" s="16" t="s">
        <v>29</v>
      </c>
      <c r="H2637" s="16" t="s">
        <v>692</v>
      </c>
      <c r="I2637" s="16"/>
      <c r="J2637" s="16" t="s">
        <v>693</v>
      </c>
      <c r="K2637" s="16" t="s">
        <v>11138</v>
      </c>
      <c r="L2637" s="16" t="s">
        <v>7417</v>
      </c>
      <c r="M2637" s="19">
        <v>1</v>
      </c>
      <c r="N2637" s="16" t="s">
        <v>20870</v>
      </c>
      <c r="O2637" s="25" t="s">
        <v>11143</v>
      </c>
      <c r="P2637" s="16" t="s">
        <v>11144</v>
      </c>
      <c r="Q2637" s="16" t="s">
        <v>17662</v>
      </c>
      <c r="R2637" s="19"/>
      <c r="S2637" s="19"/>
      <c r="T2637" s="19"/>
      <c r="U2637" s="19"/>
      <c r="V2637" s="19"/>
      <c r="W2637" s="19"/>
      <c r="X2637" s="19"/>
    </row>
    <row r="2638" spans="1:24">
      <c r="A2638" s="19">
        <v>2634</v>
      </c>
      <c r="B2638" s="16" t="s">
        <v>20871</v>
      </c>
      <c r="C2638" s="16" t="s">
        <v>11139</v>
      </c>
      <c r="D2638" s="16" t="s">
        <v>11140</v>
      </c>
      <c r="E2638" s="22">
        <v>1996</v>
      </c>
      <c r="F2638" s="16" t="s">
        <v>29</v>
      </c>
      <c r="G2638" s="16" t="s">
        <v>29</v>
      </c>
      <c r="H2638" s="16" t="s">
        <v>692</v>
      </c>
      <c r="I2638" s="16"/>
      <c r="J2638" s="16" t="s">
        <v>693</v>
      </c>
      <c r="K2638" s="16" t="s">
        <v>11138</v>
      </c>
      <c r="L2638" s="16" t="s">
        <v>7417</v>
      </c>
      <c r="M2638" s="19">
        <v>1</v>
      </c>
      <c r="N2638" s="16" t="s">
        <v>20872</v>
      </c>
      <c r="O2638" s="25" t="s">
        <v>11145</v>
      </c>
      <c r="P2638" s="16" t="s">
        <v>11146</v>
      </c>
      <c r="Q2638" s="16" t="s">
        <v>17662</v>
      </c>
      <c r="R2638" s="19"/>
      <c r="S2638" s="19"/>
      <c r="T2638" s="19"/>
      <c r="U2638" s="19"/>
      <c r="V2638" s="19"/>
      <c r="W2638" s="19"/>
      <c r="X2638" s="19"/>
    </row>
    <row r="2639" spans="1:24">
      <c r="A2639" s="19">
        <v>2635</v>
      </c>
      <c r="B2639" s="16" t="s">
        <v>20873</v>
      </c>
      <c r="C2639" s="16" t="s">
        <v>11403</v>
      </c>
      <c r="D2639" s="16" t="s">
        <v>1621</v>
      </c>
      <c r="E2639" s="22">
        <v>2007</v>
      </c>
      <c r="F2639" s="16" t="s">
        <v>29</v>
      </c>
      <c r="G2639" s="16" t="s">
        <v>29</v>
      </c>
      <c r="H2639" s="16" t="s">
        <v>165</v>
      </c>
      <c r="I2639" s="16"/>
      <c r="J2639" s="16" t="s">
        <v>166</v>
      </c>
      <c r="K2639" s="16" t="s">
        <v>11392</v>
      </c>
      <c r="L2639" s="16" t="s">
        <v>7417</v>
      </c>
      <c r="M2639" s="19">
        <v>1</v>
      </c>
      <c r="N2639" s="16" t="s">
        <v>20874</v>
      </c>
      <c r="O2639" s="25" t="s">
        <v>11404</v>
      </c>
      <c r="P2639" s="16" t="s">
        <v>11405</v>
      </c>
      <c r="Q2639" s="16" t="s">
        <v>17662</v>
      </c>
      <c r="R2639" s="19"/>
      <c r="S2639" s="19"/>
      <c r="T2639" s="19"/>
      <c r="U2639" s="19"/>
      <c r="V2639" s="19"/>
      <c r="W2639" s="19"/>
      <c r="X2639" s="19"/>
    </row>
    <row r="2640" spans="1:24">
      <c r="A2640" s="19">
        <v>2636</v>
      </c>
      <c r="B2640" s="16" t="s">
        <v>20875</v>
      </c>
      <c r="C2640" s="16" t="s">
        <v>11419</v>
      </c>
      <c r="D2640" s="16" t="s">
        <v>11420</v>
      </c>
      <c r="E2640" s="22">
        <v>2007</v>
      </c>
      <c r="F2640" s="16" t="s">
        <v>29</v>
      </c>
      <c r="G2640" s="16" t="s">
        <v>29</v>
      </c>
      <c r="H2640" s="16" t="s">
        <v>165</v>
      </c>
      <c r="I2640" s="16"/>
      <c r="J2640" s="16" t="s">
        <v>166</v>
      </c>
      <c r="K2640" s="16" t="s">
        <v>11418</v>
      </c>
      <c r="L2640" s="16" t="s">
        <v>7417</v>
      </c>
      <c r="M2640" s="19">
        <v>1</v>
      </c>
      <c r="N2640" s="16" t="s">
        <v>20876</v>
      </c>
      <c r="O2640" s="25" t="s">
        <v>11421</v>
      </c>
      <c r="P2640" s="16" t="s">
        <v>11422</v>
      </c>
      <c r="Q2640" s="16" t="s">
        <v>17662</v>
      </c>
      <c r="R2640" s="19"/>
      <c r="S2640" s="19"/>
      <c r="T2640" s="19"/>
      <c r="U2640" s="19"/>
      <c r="V2640" s="19"/>
      <c r="W2640" s="19"/>
      <c r="X2640" s="19"/>
    </row>
    <row r="2641" spans="1:24">
      <c r="A2641" s="19">
        <v>2637</v>
      </c>
      <c r="B2641" s="16" t="s">
        <v>20877</v>
      </c>
      <c r="C2641" s="16" t="s">
        <v>11419</v>
      </c>
      <c r="D2641" s="16" t="s">
        <v>11420</v>
      </c>
      <c r="E2641" s="22">
        <v>2007</v>
      </c>
      <c r="F2641" s="16" t="s">
        <v>29</v>
      </c>
      <c r="G2641" s="16" t="s">
        <v>29</v>
      </c>
      <c r="H2641" s="16" t="s">
        <v>165</v>
      </c>
      <c r="I2641" s="16"/>
      <c r="J2641" s="16" t="s">
        <v>166</v>
      </c>
      <c r="K2641" s="16" t="s">
        <v>11418</v>
      </c>
      <c r="L2641" s="16" t="s">
        <v>7417</v>
      </c>
      <c r="M2641" s="19">
        <v>1</v>
      </c>
      <c r="N2641" s="16" t="s">
        <v>20878</v>
      </c>
      <c r="O2641" s="25" t="s">
        <v>11423</v>
      </c>
      <c r="P2641" s="16" t="s">
        <v>11424</v>
      </c>
      <c r="Q2641" s="16" t="s">
        <v>17662</v>
      </c>
      <c r="R2641" s="19"/>
      <c r="S2641" s="19"/>
      <c r="T2641" s="19"/>
      <c r="U2641" s="19"/>
      <c r="V2641" s="19"/>
      <c r="W2641" s="19"/>
      <c r="X2641" s="19"/>
    </row>
    <row r="2642" spans="1:24">
      <c r="A2642" s="19">
        <v>2638</v>
      </c>
      <c r="B2642" s="16" t="s">
        <v>20879</v>
      </c>
      <c r="C2642" s="16" t="s">
        <v>11419</v>
      </c>
      <c r="D2642" s="16" t="s">
        <v>11420</v>
      </c>
      <c r="E2642" s="22">
        <v>2007</v>
      </c>
      <c r="F2642" s="16" t="s">
        <v>29</v>
      </c>
      <c r="G2642" s="16" t="s">
        <v>29</v>
      </c>
      <c r="H2642" s="16" t="s">
        <v>165</v>
      </c>
      <c r="I2642" s="16"/>
      <c r="J2642" s="16" t="s">
        <v>166</v>
      </c>
      <c r="K2642" s="16" t="s">
        <v>11418</v>
      </c>
      <c r="L2642" s="16" t="s">
        <v>7417</v>
      </c>
      <c r="M2642" s="19">
        <v>1</v>
      </c>
      <c r="N2642" s="16" t="s">
        <v>20880</v>
      </c>
      <c r="O2642" s="25" t="s">
        <v>11425</v>
      </c>
      <c r="P2642" s="16" t="s">
        <v>11426</v>
      </c>
      <c r="Q2642" s="16" t="s">
        <v>17662</v>
      </c>
      <c r="R2642" s="19"/>
      <c r="S2642" s="19"/>
      <c r="T2642" s="19"/>
      <c r="U2642" s="19"/>
      <c r="V2642" s="19"/>
      <c r="W2642" s="19"/>
      <c r="X2642" s="19"/>
    </row>
    <row r="2643" spans="1:24">
      <c r="A2643" s="19">
        <v>2639</v>
      </c>
      <c r="B2643" s="16" t="s">
        <v>13076</v>
      </c>
      <c r="C2643" s="16" t="s">
        <v>13077</v>
      </c>
      <c r="D2643" s="16" t="s">
        <v>13078</v>
      </c>
      <c r="E2643" s="22">
        <v>2004</v>
      </c>
      <c r="F2643" s="16" t="s">
        <v>29</v>
      </c>
      <c r="G2643" s="16" t="s">
        <v>29</v>
      </c>
      <c r="H2643" s="16" t="s">
        <v>530</v>
      </c>
      <c r="I2643" s="16"/>
      <c r="J2643" s="16" t="s">
        <v>531</v>
      </c>
      <c r="K2643" s="16" t="s">
        <v>13076</v>
      </c>
      <c r="L2643" s="16" t="s">
        <v>7417</v>
      </c>
      <c r="M2643" s="19">
        <v>1</v>
      </c>
      <c r="N2643" s="16" t="s">
        <v>20881</v>
      </c>
      <c r="O2643" s="25" t="s">
        <v>13079</v>
      </c>
      <c r="P2643" s="16" t="s">
        <v>13080</v>
      </c>
      <c r="Q2643" s="16" t="s">
        <v>17662</v>
      </c>
      <c r="R2643" s="19"/>
      <c r="S2643" s="19"/>
      <c r="T2643" s="19"/>
      <c r="U2643" s="19"/>
      <c r="V2643" s="19"/>
      <c r="W2643" s="19"/>
      <c r="X2643" s="19"/>
    </row>
    <row r="2644" spans="1:24">
      <c r="A2644" s="19">
        <v>2640</v>
      </c>
      <c r="B2644" s="16" t="s">
        <v>17329</v>
      </c>
      <c r="C2644" s="16" t="s">
        <v>17328</v>
      </c>
      <c r="D2644" s="16" t="s">
        <v>17330</v>
      </c>
      <c r="E2644" s="22">
        <v>1959</v>
      </c>
      <c r="F2644" s="16" t="s">
        <v>31</v>
      </c>
      <c r="G2644" s="16" t="s">
        <v>31</v>
      </c>
      <c r="H2644" s="16" t="s">
        <v>219</v>
      </c>
      <c r="I2644" s="16"/>
      <c r="J2644" s="16" t="s">
        <v>17328</v>
      </c>
      <c r="K2644" s="16" t="s">
        <v>17329</v>
      </c>
      <c r="L2644" s="16" t="s">
        <v>2824</v>
      </c>
      <c r="M2644" s="19">
        <v>1</v>
      </c>
      <c r="N2644" s="16" t="s">
        <v>20882</v>
      </c>
      <c r="O2644" s="25" t="s">
        <v>17331</v>
      </c>
      <c r="P2644" s="16" t="s">
        <v>17332</v>
      </c>
      <c r="Q2644" s="16" t="s">
        <v>17628</v>
      </c>
      <c r="R2644" s="19"/>
      <c r="S2644" s="19"/>
      <c r="T2644" s="19"/>
      <c r="U2644" s="19"/>
      <c r="V2644" s="19"/>
      <c r="W2644" s="19"/>
      <c r="X2644" s="19"/>
    </row>
    <row r="2645" spans="1:24">
      <c r="A2645" s="19">
        <v>2641</v>
      </c>
      <c r="B2645" s="16" t="s">
        <v>17333</v>
      </c>
      <c r="C2645" s="16" t="s">
        <v>17328</v>
      </c>
      <c r="D2645" s="16" t="s">
        <v>17334</v>
      </c>
      <c r="E2645" s="22">
        <v>1959</v>
      </c>
      <c r="F2645" s="16" t="s">
        <v>31</v>
      </c>
      <c r="G2645" s="16" t="s">
        <v>31</v>
      </c>
      <c r="H2645" s="16" t="s">
        <v>219</v>
      </c>
      <c r="I2645" s="16"/>
      <c r="J2645" s="16" t="s">
        <v>17328</v>
      </c>
      <c r="K2645" s="16" t="s">
        <v>17333</v>
      </c>
      <c r="L2645" s="16" t="s">
        <v>9073</v>
      </c>
      <c r="M2645" s="19">
        <v>1</v>
      </c>
      <c r="N2645" s="16" t="s">
        <v>20883</v>
      </c>
      <c r="O2645" s="25" t="s">
        <v>17335</v>
      </c>
      <c r="P2645" s="16" t="s">
        <v>17336</v>
      </c>
      <c r="Q2645" s="16" t="s">
        <v>17641</v>
      </c>
      <c r="R2645" s="19"/>
      <c r="S2645" s="19"/>
      <c r="T2645" s="19"/>
      <c r="U2645" s="19"/>
      <c r="V2645" s="19"/>
      <c r="W2645" s="19"/>
      <c r="X2645" s="19"/>
    </row>
    <row r="2646" spans="1:24">
      <c r="A2646" s="19">
        <v>2642</v>
      </c>
      <c r="B2646" s="16" t="s">
        <v>17337</v>
      </c>
      <c r="C2646" s="16" t="s">
        <v>17328</v>
      </c>
      <c r="D2646" s="16" t="s">
        <v>17338</v>
      </c>
      <c r="E2646" s="22">
        <v>1958</v>
      </c>
      <c r="F2646" s="16" t="s">
        <v>31</v>
      </c>
      <c r="G2646" s="16" t="s">
        <v>31</v>
      </c>
      <c r="H2646" s="16" t="s">
        <v>219</v>
      </c>
      <c r="I2646" s="16"/>
      <c r="J2646" s="16" t="s">
        <v>17328</v>
      </c>
      <c r="K2646" s="16" t="s">
        <v>17337</v>
      </c>
      <c r="L2646" s="16" t="s">
        <v>2824</v>
      </c>
      <c r="M2646" s="19">
        <v>1</v>
      </c>
      <c r="N2646" s="16" t="s">
        <v>20884</v>
      </c>
      <c r="O2646" s="25" t="s">
        <v>17339</v>
      </c>
      <c r="P2646" s="16" t="s">
        <v>17340</v>
      </c>
      <c r="Q2646" s="16" t="s">
        <v>17628</v>
      </c>
      <c r="R2646" s="19"/>
      <c r="S2646" s="19"/>
      <c r="T2646" s="19"/>
      <c r="U2646" s="19"/>
      <c r="V2646" s="19"/>
      <c r="W2646" s="19"/>
      <c r="X2646" s="19"/>
    </row>
    <row r="2647" spans="1:24">
      <c r="A2647" s="19">
        <v>2643</v>
      </c>
      <c r="B2647" s="16" t="s">
        <v>17342</v>
      </c>
      <c r="C2647" s="16" t="s">
        <v>17341</v>
      </c>
      <c r="D2647" s="16" t="s">
        <v>17343</v>
      </c>
      <c r="E2647" s="22">
        <v>1956</v>
      </c>
      <c r="F2647" s="16" t="s">
        <v>31</v>
      </c>
      <c r="G2647" s="16" t="s">
        <v>31</v>
      </c>
      <c r="H2647" s="16" t="s">
        <v>219</v>
      </c>
      <c r="I2647" s="16"/>
      <c r="J2647" s="16" t="s">
        <v>17341</v>
      </c>
      <c r="K2647" s="16" t="s">
        <v>17342</v>
      </c>
      <c r="L2647" s="16" t="s">
        <v>2824</v>
      </c>
      <c r="M2647" s="19">
        <v>1</v>
      </c>
      <c r="N2647" s="16" t="s">
        <v>20885</v>
      </c>
      <c r="O2647" s="25" t="s">
        <v>17344</v>
      </c>
      <c r="P2647" s="16" t="s">
        <v>17345</v>
      </c>
      <c r="Q2647" s="16" t="s">
        <v>17628</v>
      </c>
      <c r="R2647" s="19"/>
      <c r="S2647" s="19"/>
      <c r="T2647" s="19"/>
      <c r="U2647" s="19"/>
      <c r="V2647" s="19"/>
      <c r="W2647" s="19"/>
      <c r="X2647" s="19"/>
    </row>
    <row r="2648" spans="1:24">
      <c r="A2648" s="19">
        <v>2644</v>
      </c>
      <c r="B2648" s="16" t="s">
        <v>3404</v>
      </c>
      <c r="C2648" s="16" t="s">
        <v>3402</v>
      </c>
      <c r="D2648" s="16" t="s">
        <v>3403</v>
      </c>
      <c r="E2648" s="22">
        <v>2017</v>
      </c>
      <c r="F2648" s="16" t="s">
        <v>603</v>
      </c>
      <c r="G2648" s="16" t="s">
        <v>53</v>
      </c>
      <c r="H2648" s="16" t="s">
        <v>178</v>
      </c>
      <c r="I2648" s="16" t="s">
        <v>604</v>
      </c>
      <c r="J2648" s="16"/>
      <c r="K2648" s="16"/>
      <c r="L2648" s="16" t="s">
        <v>2817</v>
      </c>
      <c r="M2648" s="19">
        <v>1</v>
      </c>
      <c r="N2648" s="16" t="s">
        <v>20886</v>
      </c>
      <c r="O2648" s="25" t="s">
        <v>3405</v>
      </c>
      <c r="P2648" s="16" t="s">
        <v>3406</v>
      </c>
      <c r="Q2648" s="16" t="s">
        <v>17633</v>
      </c>
      <c r="R2648" s="19"/>
      <c r="S2648" s="19"/>
      <c r="T2648" s="19"/>
      <c r="U2648" s="19"/>
      <c r="V2648" s="19"/>
      <c r="W2648" s="19"/>
      <c r="X2648" s="19"/>
    </row>
    <row r="2649" spans="1:24">
      <c r="A2649" s="19">
        <v>2645</v>
      </c>
      <c r="B2649" s="16" t="s">
        <v>3407</v>
      </c>
      <c r="C2649" s="16" t="s">
        <v>3402</v>
      </c>
      <c r="D2649" s="16" t="s">
        <v>3403</v>
      </c>
      <c r="E2649" s="22">
        <v>2017</v>
      </c>
      <c r="F2649" s="16" t="s">
        <v>603</v>
      </c>
      <c r="G2649" s="16" t="s">
        <v>53</v>
      </c>
      <c r="H2649" s="16" t="s">
        <v>178</v>
      </c>
      <c r="I2649" s="16" t="s">
        <v>604</v>
      </c>
      <c r="J2649" s="16"/>
      <c r="K2649" s="16"/>
      <c r="L2649" s="16" t="s">
        <v>2817</v>
      </c>
      <c r="M2649" s="19">
        <v>1</v>
      </c>
      <c r="N2649" s="16" t="s">
        <v>20887</v>
      </c>
      <c r="O2649" s="25" t="s">
        <v>3408</v>
      </c>
      <c r="P2649" s="16" t="s">
        <v>3409</v>
      </c>
      <c r="Q2649" s="16" t="s">
        <v>17633</v>
      </c>
      <c r="R2649" s="19"/>
      <c r="S2649" s="19"/>
      <c r="T2649" s="19"/>
      <c r="U2649" s="19"/>
      <c r="V2649" s="19"/>
      <c r="W2649" s="19"/>
      <c r="X2649" s="19"/>
    </row>
    <row r="2650" spans="1:24">
      <c r="A2650" s="19">
        <v>2646</v>
      </c>
      <c r="B2650" s="16" t="s">
        <v>5070</v>
      </c>
      <c r="C2650" s="16" t="s">
        <v>3402</v>
      </c>
      <c r="D2650" s="16" t="s">
        <v>5069</v>
      </c>
      <c r="E2650" s="22">
        <v>2019</v>
      </c>
      <c r="F2650" s="16" t="s">
        <v>286</v>
      </c>
      <c r="G2650" s="16" t="s">
        <v>53</v>
      </c>
      <c r="H2650" s="16" t="s">
        <v>115</v>
      </c>
      <c r="I2650" s="16" t="s">
        <v>287</v>
      </c>
      <c r="J2650" s="16"/>
      <c r="K2650" s="16"/>
      <c r="L2650" s="16" t="s">
        <v>2817</v>
      </c>
      <c r="M2650" s="19">
        <v>1</v>
      </c>
      <c r="N2650" s="16" t="s">
        <v>20888</v>
      </c>
      <c r="O2650" s="25" t="s">
        <v>5071</v>
      </c>
      <c r="P2650" s="16" t="s">
        <v>5072</v>
      </c>
      <c r="Q2650" s="16" t="s">
        <v>17633</v>
      </c>
      <c r="R2650" s="19"/>
      <c r="S2650" s="19"/>
      <c r="T2650" s="19"/>
      <c r="U2650" s="19"/>
      <c r="V2650" s="19"/>
      <c r="W2650" s="19"/>
      <c r="X2650" s="19"/>
    </row>
    <row r="2651" spans="1:24">
      <c r="A2651" s="19">
        <v>2647</v>
      </c>
      <c r="B2651" s="16" t="s">
        <v>5077</v>
      </c>
      <c r="C2651" s="16" t="s">
        <v>3402</v>
      </c>
      <c r="D2651" s="16" t="s">
        <v>5076</v>
      </c>
      <c r="E2651" s="22">
        <v>2013</v>
      </c>
      <c r="F2651" s="16" t="s">
        <v>286</v>
      </c>
      <c r="G2651" s="16" t="s">
        <v>53</v>
      </c>
      <c r="H2651" s="16" t="s">
        <v>115</v>
      </c>
      <c r="I2651" s="16" t="s">
        <v>287</v>
      </c>
      <c r="J2651" s="16"/>
      <c r="K2651" s="16"/>
      <c r="L2651" s="16" t="s">
        <v>2817</v>
      </c>
      <c r="M2651" s="19">
        <v>1</v>
      </c>
      <c r="N2651" s="16" t="s">
        <v>20889</v>
      </c>
      <c r="O2651" s="25" t="s">
        <v>5078</v>
      </c>
      <c r="P2651" s="16" t="s">
        <v>5079</v>
      </c>
      <c r="Q2651" s="16" t="s">
        <v>17633</v>
      </c>
      <c r="R2651" s="19"/>
      <c r="S2651" s="19"/>
      <c r="T2651" s="19"/>
      <c r="U2651" s="19"/>
      <c r="V2651" s="19"/>
      <c r="W2651" s="19"/>
      <c r="X2651" s="19"/>
    </row>
    <row r="2652" spans="1:24">
      <c r="A2652" s="19">
        <v>2648</v>
      </c>
      <c r="B2652" s="16" t="s">
        <v>5073</v>
      </c>
      <c r="C2652" s="16" t="s">
        <v>3402</v>
      </c>
      <c r="D2652" s="16" t="s">
        <v>5069</v>
      </c>
      <c r="E2652" s="22">
        <v>2019</v>
      </c>
      <c r="F2652" s="16" t="s">
        <v>286</v>
      </c>
      <c r="G2652" s="16" t="s">
        <v>53</v>
      </c>
      <c r="H2652" s="16" t="s">
        <v>115</v>
      </c>
      <c r="I2652" s="16" t="s">
        <v>287</v>
      </c>
      <c r="J2652" s="16"/>
      <c r="K2652" s="16"/>
      <c r="L2652" s="16" t="s">
        <v>2817</v>
      </c>
      <c r="M2652" s="19">
        <v>1</v>
      </c>
      <c r="N2652" s="16" t="s">
        <v>20890</v>
      </c>
      <c r="O2652" s="25" t="s">
        <v>5074</v>
      </c>
      <c r="P2652" s="16" t="s">
        <v>5075</v>
      </c>
      <c r="Q2652" s="16" t="s">
        <v>17633</v>
      </c>
      <c r="R2652" s="19"/>
      <c r="S2652" s="19"/>
      <c r="T2652" s="19"/>
      <c r="U2652" s="19"/>
      <c r="V2652" s="19"/>
      <c r="W2652" s="19"/>
      <c r="X2652" s="19"/>
    </row>
    <row r="2653" spans="1:24">
      <c r="A2653" s="19">
        <v>2649</v>
      </c>
      <c r="B2653" s="16" t="s">
        <v>5080</v>
      </c>
      <c r="C2653" s="16" t="s">
        <v>3402</v>
      </c>
      <c r="D2653" s="16" t="s">
        <v>5076</v>
      </c>
      <c r="E2653" s="22">
        <v>2013</v>
      </c>
      <c r="F2653" s="16" t="s">
        <v>286</v>
      </c>
      <c r="G2653" s="16" t="s">
        <v>53</v>
      </c>
      <c r="H2653" s="16" t="s">
        <v>115</v>
      </c>
      <c r="I2653" s="16" t="s">
        <v>287</v>
      </c>
      <c r="J2653" s="16"/>
      <c r="K2653" s="16"/>
      <c r="L2653" s="16" t="s">
        <v>2817</v>
      </c>
      <c r="M2653" s="19">
        <v>1</v>
      </c>
      <c r="N2653" s="16" t="s">
        <v>20891</v>
      </c>
      <c r="O2653" s="25" t="s">
        <v>5081</v>
      </c>
      <c r="P2653" s="16" t="s">
        <v>5082</v>
      </c>
      <c r="Q2653" s="16" t="s">
        <v>17633</v>
      </c>
      <c r="R2653" s="19"/>
      <c r="S2653" s="19"/>
      <c r="T2653" s="19"/>
      <c r="U2653" s="19"/>
      <c r="V2653" s="19"/>
      <c r="W2653" s="19"/>
      <c r="X2653" s="19"/>
    </row>
    <row r="2654" spans="1:24">
      <c r="A2654" s="19">
        <v>2650</v>
      </c>
      <c r="B2654" s="16" t="s">
        <v>11973</v>
      </c>
      <c r="C2654" s="16" t="s">
        <v>11974</v>
      </c>
      <c r="D2654" s="16" t="s">
        <v>11975</v>
      </c>
      <c r="E2654" s="22">
        <v>2000</v>
      </c>
      <c r="F2654" s="16" t="s">
        <v>29</v>
      </c>
      <c r="G2654" s="16" t="s">
        <v>29</v>
      </c>
      <c r="H2654" s="16" t="s">
        <v>258</v>
      </c>
      <c r="I2654" s="16"/>
      <c r="J2654" s="16" t="s">
        <v>11972</v>
      </c>
      <c r="K2654" s="16" t="s">
        <v>11973</v>
      </c>
      <c r="L2654" s="16" t="s">
        <v>2824</v>
      </c>
      <c r="M2654" s="19">
        <v>1</v>
      </c>
      <c r="N2654" s="16" t="s">
        <v>20892</v>
      </c>
      <c r="O2654" s="25" t="s">
        <v>11976</v>
      </c>
      <c r="P2654" s="16" t="s">
        <v>11977</v>
      </c>
      <c r="Q2654" s="16" t="s">
        <v>17628</v>
      </c>
      <c r="R2654" s="19"/>
      <c r="S2654" s="19"/>
      <c r="T2654" s="19"/>
      <c r="U2654" s="19"/>
      <c r="V2654" s="19"/>
      <c r="W2654" s="19"/>
      <c r="X2654" s="19"/>
    </row>
    <row r="2655" spans="1:24">
      <c r="A2655" s="19">
        <v>2651</v>
      </c>
      <c r="B2655" s="16" t="s">
        <v>15076</v>
      </c>
      <c r="C2655" s="16" t="s">
        <v>15077</v>
      </c>
      <c r="D2655" s="16" t="s">
        <v>15078</v>
      </c>
      <c r="E2655" s="22">
        <v>2009</v>
      </c>
      <c r="F2655" s="16" t="s">
        <v>29</v>
      </c>
      <c r="G2655" s="16" t="s">
        <v>29</v>
      </c>
      <c r="H2655" s="16" t="s">
        <v>1523</v>
      </c>
      <c r="I2655" s="16"/>
      <c r="J2655" s="16" t="s">
        <v>344</v>
      </c>
      <c r="K2655" s="16" t="s">
        <v>15076</v>
      </c>
      <c r="L2655" s="16" t="s">
        <v>7417</v>
      </c>
      <c r="M2655" s="19">
        <v>1</v>
      </c>
      <c r="N2655" s="16" t="s">
        <v>20893</v>
      </c>
      <c r="O2655" s="25" t="s">
        <v>15079</v>
      </c>
      <c r="P2655" s="16" t="s">
        <v>15080</v>
      </c>
      <c r="Q2655" s="16" t="s">
        <v>17662</v>
      </c>
      <c r="R2655" s="19"/>
      <c r="S2655" s="19"/>
      <c r="T2655" s="19"/>
      <c r="U2655" s="19"/>
      <c r="V2655" s="19"/>
      <c r="W2655" s="19"/>
      <c r="X2655" s="19"/>
    </row>
    <row r="2656" spans="1:24">
      <c r="A2656" s="19">
        <v>2652</v>
      </c>
      <c r="B2656" s="16" t="s">
        <v>11903</v>
      </c>
      <c r="C2656" s="16" t="s">
        <v>11904</v>
      </c>
      <c r="D2656" s="16" t="s">
        <v>11905</v>
      </c>
      <c r="E2656" s="22">
        <v>2012</v>
      </c>
      <c r="F2656" s="16" t="s">
        <v>1076</v>
      </c>
      <c r="G2656" s="16" t="s">
        <v>29</v>
      </c>
      <c r="H2656" s="16" t="s">
        <v>976</v>
      </c>
      <c r="I2656" s="16"/>
      <c r="J2656" s="16" t="s">
        <v>977</v>
      </c>
      <c r="K2656" s="16" t="s">
        <v>11903</v>
      </c>
      <c r="L2656" s="16" t="s">
        <v>2824</v>
      </c>
      <c r="M2656" s="19">
        <v>1</v>
      </c>
      <c r="N2656" s="16" t="s">
        <v>20894</v>
      </c>
      <c r="O2656" s="25" t="s">
        <v>11906</v>
      </c>
      <c r="P2656" s="16" t="s">
        <v>11907</v>
      </c>
      <c r="Q2656" s="16" t="s">
        <v>17628</v>
      </c>
      <c r="R2656" s="19"/>
      <c r="S2656" s="19"/>
      <c r="T2656" s="19"/>
      <c r="U2656" s="19"/>
      <c r="V2656" s="19"/>
      <c r="W2656" s="19"/>
      <c r="X2656" s="19"/>
    </row>
    <row r="2657" spans="1:24">
      <c r="A2657" s="19">
        <v>2653</v>
      </c>
      <c r="B2657" s="16" t="s">
        <v>504</v>
      </c>
      <c r="C2657" s="16" t="s">
        <v>505</v>
      </c>
      <c r="D2657" s="16" t="s">
        <v>506</v>
      </c>
      <c r="E2657" s="22">
        <v>2002</v>
      </c>
      <c r="F2657" s="16" t="s">
        <v>286</v>
      </c>
      <c r="G2657" s="16" t="s">
        <v>53</v>
      </c>
      <c r="H2657" s="16" t="s">
        <v>115</v>
      </c>
      <c r="I2657" s="16" t="s">
        <v>287</v>
      </c>
      <c r="J2657" s="16"/>
      <c r="K2657" s="16"/>
      <c r="L2657" s="16" t="s">
        <v>2824</v>
      </c>
      <c r="M2657" s="19">
        <v>1</v>
      </c>
      <c r="N2657" s="16" t="s">
        <v>508</v>
      </c>
      <c r="O2657" s="25" t="s">
        <v>507</v>
      </c>
      <c r="P2657" s="16" t="s">
        <v>5083</v>
      </c>
      <c r="Q2657" s="16" t="s">
        <v>17628</v>
      </c>
      <c r="R2657" s="19">
        <v>80</v>
      </c>
      <c r="S2657" s="19"/>
      <c r="T2657" s="19"/>
      <c r="U2657" s="19"/>
      <c r="V2657" s="19"/>
      <c r="W2657" s="19"/>
      <c r="X2657" s="19"/>
    </row>
    <row r="2658" spans="1:24">
      <c r="A2658" s="19">
        <v>2654</v>
      </c>
      <c r="B2658" s="16" t="s">
        <v>13704</v>
      </c>
      <c r="C2658" s="16" t="s">
        <v>13705</v>
      </c>
      <c r="D2658" s="16" t="s">
        <v>13706</v>
      </c>
      <c r="E2658" s="22">
        <v>1994</v>
      </c>
      <c r="F2658" s="16" t="s">
        <v>29</v>
      </c>
      <c r="G2658" s="16" t="s">
        <v>29</v>
      </c>
      <c r="H2658" s="16" t="s">
        <v>146</v>
      </c>
      <c r="I2658" s="16"/>
      <c r="J2658" s="16" t="s">
        <v>159</v>
      </c>
      <c r="K2658" s="16" t="s">
        <v>13704</v>
      </c>
      <c r="L2658" s="16" t="s">
        <v>7417</v>
      </c>
      <c r="M2658" s="19">
        <v>1</v>
      </c>
      <c r="N2658" s="16" t="s">
        <v>20895</v>
      </c>
      <c r="O2658" s="25" t="s">
        <v>13707</v>
      </c>
      <c r="P2658" s="16" t="s">
        <v>13708</v>
      </c>
      <c r="Q2658" s="16" t="s">
        <v>17662</v>
      </c>
      <c r="R2658" s="19"/>
      <c r="S2658" s="19"/>
      <c r="T2658" s="19"/>
      <c r="U2658" s="19"/>
      <c r="V2658" s="19"/>
      <c r="W2658" s="19"/>
      <c r="X2658" s="19"/>
    </row>
    <row r="2659" spans="1:24">
      <c r="A2659" s="19">
        <v>2655</v>
      </c>
      <c r="B2659" s="16" t="s">
        <v>5086</v>
      </c>
      <c r="C2659" s="16" t="s">
        <v>5084</v>
      </c>
      <c r="D2659" s="16" t="s">
        <v>5085</v>
      </c>
      <c r="E2659" s="22">
        <v>2016</v>
      </c>
      <c r="F2659" s="16" t="s">
        <v>286</v>
      </c>
      <c r="G2659" s="16" t="s">
        <v>53</v>
      </c>
      <c r="H2659" s="16" t="s">
        <v>115</v>
      </c>
      <c r="I2659" s="16" t="s">
        <v>287</v>
      </c>
      <c r="J2659" s="16"/>
      <c r="K2659" s="16"/>
      <c r="L2659" s="16" t="s">
        <v>2817</v>
      </c>
      <c r="M2659" s="19">
        <v>1</v>
      </c>
      <c r="N2659" s="16" t="s">
        <v>20896</v>
      </c>
      <c r="O2659" s="25" t="s">
        <v>5087</v>
      </c>
      <c r="P2659" s="16" t="s">
        <v>5088</v>
      </c>
      <c r="Q2659" s="16" t="s">
        <v>17633</v>
      </c>
      <c r="R2659" s="19"/>
      <c r="S2659" s="19"/>
      <c r="T2659" s="19"/>
      <c r="U2659" s="19"/>
      <c r="V2659" s="19"/>
      <c r="W2659" s="19"/>
      <c r="X2659" s="19"/>
    </row>
    <row r="2660" spans="1:24">
      <c r="A2660" s="19">
        <v>2656</v>
      </c>
      <c r="B2660" s="16" t="s">
        <v>5090</v>
      </c>
      <c r="C2660" s="16" t="s">
        <v>5084</v>
      </c>
      <c r="D2660" s="16" t="s">
        <v>5089</v>
      </c>
      <c r="E2660" s="22">
        <v>2019</v>
      </c>
      <c r="F2660" s="16" t="s">
        <v>286</v>
      </c>
      <c r="G2660" s="16" t="s">
        <v>53</v>
      </c>
      <c r="H2660" s="16" t="s">
        <v>115</v>
      </c>
      <c r="I2660" s="16" t="s">
        <v>287</v>
      </c>
      <c r="J2660" s="16"/>
      <c r="K2660" s="16"/>
      <c r="L2660" s="16" t="s">
        <v>2817</v>
      </c>
      <c r="M2660" s="19">
        <v>1</v>
      </c>
      <c r="N2660" s="16" t="s">
        <v>20897</v>
      </c>
      <c r="O2660" s="25" t="s">
        <v>5091</v>
      </c>
      <c r="P2660" s="16" t="s">
        <v>5092</v>
      </c>
      <c r="Q2660" s="16" t="s">
        <v>17633</v>
      </c>
      <c r="R2660" s="19"/>
      <c r="S2660" s="19"/>
      <c r="T2660" s="19"/>
      <c r="U2660" s="19"/>
      <c r="V2660" s="19"/>
      <c r="W2660" s="19"/>
      <c r="X2660" s="19"/>
    </row>
    <row r="2661" spans="1:24">
      <c r="A2661" s="19">
        <v>2657</v>
      </c>
      <c r="B2661" s="16" t="s">
        <v>20898</v>
      </c>
      <c r="C2661" s="16" t="s">
        <v>14502</v>
      </c>
      <c r="D2661" s="16" t="s">
        <v>14503</v>
      </c>
      <c r="E2661" s="22">
        <v>2006</v>
      </c>
      <c r="F2661" s="16" t="s">
        <v>29</v>
      </c>
      <c r="G2661" s="16" t="s">
        <v>29</v>
      </c>
      <c r="H2661" s="16" t="s">
        <v>1523</v>
      </c>
      <c r="I2661" s="16"/>
      <c r="J2661" s="16" t="s">
        <v>344</v>
      </c>
      <c r="K2661" s="16" t="s">
        <v>14501</v>
      </c>
      <c r="L2661" s="16" t="s">
        <v>2824</v>
      </c>
      <c r="M2661" s="19">
        <v>1</v>
      </c>
      <c r="N2661" s="16" t="s">
        <v>20899</v>
      </c>
      <c r="O2661" s="25" t="s">
        <v>14504</v>
      </c>
      <c r="P2661" s="16" t="s">
        <v>14505</v>
      </c>
      <c r="Q2661" s="16" t="s">
        <v>17628</v>
      </c>
      <c r="R2661" s="19"/>
      <c r="S2661" s="19"/>
      <c r="T2661" s="19"/>
      <c r="U2661" s="19"/>
      <c r="V2661" s="19"/>
      <c r="W2661" s="19"/>
      <c r="X2661" s="19"/>
    </row>
    <row r="2662" spans="1:24">
      <c r="A2662" s="19">
        <v>2658</v>
      </c>
      <c r="B2662" s="16" t="s">
        <v>20900</v>
      </c>
      <c r="C2662" s="16" t="s">
        <v>1152</v>
      </c>
      <c r="D2662" s="16" t="s">
        <v>10864</v>
      </c>
      <c r="E2662" s="22">
        <v>2014</v>
      </c>
      <c r="F2662" s="16" t="s">
        <v>29</v>
      </c>
      <c r="G2662" s="16" t="s">
        <v>29</v>
      </c>
      <c r="H2662" s="16" t="s">
        <v>692</v>
      </c>
      <c r="I2662" s="16"/>
      <c r="J2662" s="16" t="s">
        <v>711</v>
      </c>
      <c r="K2662" s="16" t="s">
        <v>10863</v>
      </c>
      <c r="L2662" s="16" t="s">
        <v>7417</v>
      </c>
      <c r="M2662" s="19">
        <v>1</v>
      </c>
      <c r="N2662" s="16" t="s">
        <v>20901</v>
      </c>
      <c r="O2662" s="25" t="s">
        <v>10865</v>
      </c>
      <c r="P2662" s="16" t="s">
        <v>10866</v>
      </c>
      <c r="Q2662" s="16" t="s">
        <v>17662</v>
      </c>
      <c r="R2662" s="19"/>
      <c r="S2662" s="19"/>
      <c r="T2662" s="19"/>
      <c r="U2662" s="19"/>
      <c r="V2662" s="19"/>
      <c r="W2662" s="19"/>
      <c r="X2662" s="19"/>
    </row>
    <row r="2663" spans="1:24">
      <c r="A2663" s="19">
        <v>2659</v>
      </c>
      <c r="B2663" s="16" t="s">
        <v>20902</v>
      </c>
      <c r="C2663" s="16" t="s">
        <v>1152</v>
      </c>
      <c r="D2663" s="16" t="s">
        <v>10864</v>
      </c>
      <c r="E2663" s="22">
        <v>2014</v>
      </c>
      <c r="F2663" s="16" t="s">
        <v>29</v>
      </c>
      <c r="G2663" s="16" t="s">
        <v>29</v>
      </c>
      <c r="H2663" s="16" t="s">
        <v>692</v>
      </c>
      <c r="I2663" s="16"/>
      <c r="J2663" s="16" t="s">
        <v>711</v>
      </c>
      <c r="K2663" s="16" t="s">
        <v>10863</v>
      </c>
      <c r="L2663" s="16" t="s">
        <v>7417</v>
      </c>
      <c r="M2663" s="19">
        <v>1</v>
      </c>
      <c r="N2663" s="16" t="s">
        <v>20903</v>
      </c>
      <c r="O2663" s="25" t="s">
        <v>10867</v>
      </c>
      <c r="P2663" s="16" t="s">
        <v>10868</v>
      </c>
      <c r="Q2663" s="16" t="s">
        <v>17662</v>
      </c>
      <c r="R2663" s="19"/>
      <c r="S2663" s="19"/>
      <c r="T2663" s="19"/>
      <c r="U2663" s="19"/>
      <c r="V2663" s="19"/>
      <c r="W2663" s="19"/>
      <c r="X2663" s="19"/>
    </row>
    <row r="2664" spans="1:24">
      <c r="A2664" s="19">
        <v>2660</v>
      </c>
      <c r="B2664" s="16" t="s">
        <v>20904</v>
      </c>
      <c r="C2664" s="16" t="s">
        <v>1152</v>
      </c>
      <c r="D2664" s="16" t="s">
        <v>10864</v>
      </c>
      <c r="E2664" s="22">
        <v>2014</v>
      </c>
      <c r="F2664" s="16" t="s">
        <v>29</v>
      </c>
      <c r="G2664" s="16" t="s">
        <v>29</v>
      </c>
      <c r="H2664" s="16" t="s">
        <v>692</v>
      </c>
      <c r="I2664" s="16"/>
      <c r="J2664" s="16" t="s">
        <v>711</v>
      </c>
      <c r="K2664" s="16" t="s">
        <v>10863</v>
      </c>
      <c r="L2664" s="16" t="s">
        <v>7417</v>
      </c>
      <c r="M2664" s="19">
        <v>1</v>
      </c>
      <c r="N2664" s="16" t="s">
        <v>20905</v>
      </c>
      <c r="O2664" s="25" t="s">
        <v>10869</v>
      </c>
      <c r="P2664" s="16" t="s">
        <v>10870</v>
      </c>
      <c r="Q2664" s="16" t="s">
        <v>17662</v>
      </c>
      <c r="R2664" s="19"/>
      <c r="S2664" s="19"/>
      <c r="T2664" s="19"/>
      <c r="U2664" s="19"/>
      <c r="V2664" s="19"/>
      <c r="W2664" s="19"/>
      <c r="X2664" s="19"/>
    </row>
    <row r="2665" spans="1:24">
      <c r="A2665" s="19">
        <v>2661</v>
      </c>
      <c r="B2665" s="16" t="s">
        <v>1151</v>
      </c>
      <c r="C2665" s="16" t="s">
        <v>1152</v>
      </c>
      <c r="D2665" s="16" t="s">
        <v>1153</v>
      </c>
      <c r="E2665" s="22">
        <v>2012</v>
      </c>
      <c r="F2665" s="16" t="s">
        <v>29</v>
      </c>
      <c r="G2665" s="16" t="s">
        <v>29</v>
      </c>
      <c r="H2665" s="16" t="s">
        <v>692</v>
      </c>
      <c r="I2665" s="16"/>
      <c r="J2665" s="16" t="s">
        <v>711</v>
      </c>
      <c r="K2665" s="16" t="s">
        <v>10877</v>
      </c>
      <c r="L2665" s="16" t="s">
        <v>7417</v>
      </c>
      <c r="M2665" s="19">
        <v>1</v>
      </c>
      <c r="N2665" s="16" t="s">
        <v>1155</v>
      </c>
      <c r="O2665" s="25" t="s">
        <v>1154</v>
      </c>
      <c r="P2665" s="16" t="s">
        <v>10878</v>
      </c>
      <c r="Q2665" s="16" t="s">
        <v>17662</v>
      </c>
      <c r="R2665" s="19"/>
      <c r="S2665" s="19"/>
      <c r="T2665" s="19">
        <v>30</v>
      </c>
      <c r="U2665" s="19"/>
      <c r="V2665" s="19"/>
      <c r="W2665" s="19"/>
      <c r="X2665" s="19"/>
    </row>
    <row r="2666" spans="1:24">
      <c r="A2666" s="19">
        <v>2662</v>
      </c>
      <c r="B2666" s="16" t="s">
        <v>20906</v>
      </c>
      <c r="C2666" s="16" t="s">
        <v>1152</v>
      </c>
      <c r="D2666" s="16" t="s">
        <v>1153</v>
      </c>
      <c r="E2666" s="22">
        <v>2012</v>
      </c>
      <c r="F2666" s="16" t="s">
        <v>29</v>
      </c>
      <c r="G2666" s="16" t="s">
        <v>29</v>
      </c>
      <c r="H2666" s="16" t="s">
        <v>692</v>
      </c>
      <c r="I2666" s="16"/>
      <c r="J2666" s="16" t="s">
        <v>711</v>
      </c>
      <c r="K2666" s="16" t="s">
        <v>10877</v>
      </c>
      <c r="L2666" s="16" t="s">
        <v>7417</v>
      </c>
      <c r="M2666" s="19">
        <v>1</v>
      </c>
      <c r="N2666" s="16" t="s">
        <v>20907</v>
      </c>
      <c r="O2666" s="25" t="s">
        <v>10879</v>
      </c>
      <c r="P2666" s="16" t="s">
        <v>10880</v>
      </c>
      <c r="Q2666" s="16" t="s">
        <v>17662</v>
      </c>
      <c r="R2666" s="19"/>
      <c r="S2666" s="19"/>
      <c r="T2666" s="19"/>
      <c r="U2666" s="19"/>
      <c r="V2666" s="19"/>
      <c r="W2666" s="19"/>
      <c r="X2666" s="19"/>
    </row>
    <row r="2667" spans="1:24">
      <c r="A2667" s="19">
        <v>2663</v>
      </c>
      <c r="B2667" s="16" t="s">
        <v>20908</v>
      </c>
      <c r="C2667" s="16" t="s">
        <v>1152</v>
      </c>
      <c r="D2667" s="16" t="s">
        <v>1153</v>
      </c>
      <c r="E2667" s="22">
        <v>2012</v>
      </c>
      <c r="F2667" s="16" t="s">
        <v>29</v>
      </c>
      <c r="G2667" s="16" t="s">
        <v>29</v>
      </c>
      <c r="H2667" s="16" t="s">
        <v>692</v>
      </c>
      <c r="I2667" s="16"/>
      <c r="J2667" s="16" t="s">
        <v>711</v>
      </c>
      <c r="K2667" s="16" t="s">
        <v>10877</v>
      </c>
      <c r="L2667" s="16" t="s">
        <v>7417</v>
      </c>
      <c r="M2667" s="19">
        <v>1</v>
      </c>
      <c r="N2667" s="16" t="s">
        <v>20909</v>
      </c>
      <c r="O2667" s="25" t="s">
        <v>10881</v>
      </c>
      <c r="P2667" s="16" t="s">
        <v>10882</v>
      </c>
      <c r="Q2667" s="16" t="s">
        <v>17662</v>
      </c>
      <c r="R2667" s="19"/>
      <c r="S2667" s="19"/>
      <c r="T2667" s="19"/>
      <c r="U2667" s="19"/>
      <c r="V2667" s="19"/>
      <c r="W2667" s="19"/>
      <c r="X2667" s="19"/>
    </row>
    <row r="2668" spans="1:24">
      <c r="A2668" s="19">
        <v>2664</v>
      </c>
      <c r="B2668" s="16" t="s">
        <v>20910</v>
      </c>
      <c r="C2668" s="16" t="s">
        <v>12010</v>
      </c>
      <c r="D2668" s="16" t="s">
        <v>12011</v>
      </c>
      <c r="E2668" s="22">
        <v>2001</v>
      </c>
      <c r="F2668" s="16" t="s">
        <v>29</v>
      </c>
      <c r="G2668" s="16" t="s">
        <v>29</v>
      </c>
      <c r="H2668" s="16" t="s">
        <v>258</v>
      </c>
      <c r="I2668" s="16"/>
      <c r="J2668" s="16" t="s">
        <v>12003</v>
      </c>
      <c r="K2668" s="16" t="s">
        <v>12009</v>
      </c>
      <c r="L2668" s="16" t="s">
        <v>7417</v>
      </c>
      <c r="M2668" s="19">
        <v>1</v>
      </c>
      <c r="N2668" s="16" t="s">
        <v>20911</v>
      </c>
      <c r="O2668" s="25" t="s">
        <v>12012</v>
      </c>
      <c r="P2668" s="16" t="s">
        <v>12013</v>
      </c>
      <c r="Q2668" s="16" t="s">
        <v>17662</v>
      </c>
      <c r="R2668" s="19"/>
      <c r="S2668" s="19"/>
      <c r="T2668" s="19"/>
      <c r="U2668" s="19"/>
      <c r="V2668" s="19"/>
      <c r="W2668" s="19"/>
      <c r="X2668" s="19"/>
    </row>
    <row r="2669" spans="1:24">
      <c r="A2669" s="19">
        <v>2665</v>
      </c>
      <c r="B2669" s="16" t="s">
        <v>20912</v>
      </c>
      <c r="C2669" s="16" t="s">
        <v>12010</v>
      </c>
      <c r="D2669" s="16" t="s">
        <v>12011</v>
      </c>
      <c r="E2669" s="22">
        <v>2001</v>
      </c>
      <c r="F2669" s="16" t="s">
        <v>29</v>
      </c>
      <c r="G2669" s="16" t="s">
        <v>29</v>
      </c>
      <c r="H2669" s="16" t="s">
        <v>258</v>
      </c>
      <c r="I2669" s="16"/>
      <c r="J2669" s="16" t="s">
        <v>12003</v>
      </c>
      <c r="K2669" s="16" t="s">
        <v>12009</v>
      </c>
      <c r="L2669" s="16" t="s">
        <v>7417</v>
      </c>
      <c r="M2669" s="19">
        <v>1</v>
      </c>
      <c r="N2669" s="16" t="s">
        <v>20913</v>
      </c>
      <c r="O2669" s="25" t="s">
        <v>12014</v>
      </c>
      <c r="P2669" s="16" t="s">
        <v>12015</v>
      </c>
      <c r="Q2669" s="16" t="s">
        <v>17662</v>
      </c>
      <c r="R2669" s="19"/>
      <c r="S2669" s="19"/>
      <c r="T2669" s="19"/>
      <c r="U2669" s="19"/>
      <c r="V2669" s="19"/>
      <c r="W2669" s="19"/>
      <c r="X2669" s="19"/>
    </row>
    <row r="2670" spans="1:24">
      <c r="A2670" s="19">
        <v>2666</v>
      </c>
      <c r="B2670" s="16" t="s">
        <v>20914</v>
      </c>
      <c r="C2670" s="16" t="s">
        <v>12010</v>
      </c>
      <c r="D2670" s="16" t="s">
        <v>12011</v>
      </c>
      <c r="E2670" s="22">
        <v>2001</v>
      </c>
      <c r="F2670" s="16" t="s">
        <v>29</v>
      </c>
      <c r="G2670" s="16" t="s">
        <v>29</v>
      </c>
      <c r="H2670" s="16" t="s">
        <v>258</v>
      </c>
      <c r="I2670" s="16"/>
      <c r="J2670" s="16" t="s">
        <v>12003</v>
      </c>
      <c r="K2670" s="16" t="s">
        <v>12009</v>
      </c>
      <c r="L2670" s="16" t="s">
        <v>7417</v>
      </c>
      <c r="M2670" s="19">
        <v>1</v>
      </c>
      <c r="N2670" s="16" t="s">
        <v>20915</v>
      </c>
      <c r="O2670" s="25" t="s">
        <v>12016</v>
      </c>
      <c r="P2670" s="16" t="s">
        <v>12017</v>
      </c>
      <c r="Q2670" s="16" t="s">
        <v>17662</v>
      </c>
      <c r="R2670" s="19"/>
      <c r="S2670" s="19"/>
      <c r="T2670" s="19"/>
      <c r="U2670" s="19"/>
      <c r="V2670" s="19"/>
      <c r="W2670" s="19"/>
      <c r="X2670" s="19"/>
    </row>
    <row r="2671" spans="1:24">
      <c r="A2671" s="19">
        <v>2667</v>
      </c>
      <c r="B2671" s="16" t="s">
        <v>20916</v>
      </c>
      <c r="C2671" s="16" t="s">
        <v>12010</v>
      </c>
      <c r="D2671" s="16" t="s">
        <v>12011</v>
      </c>
      <c r="E2671" s="22">
        <v>2001</v>
      </c>
      <c r="F2671" s="16" t="s">
        <v>29</v>
      </c>
      <c r="G2671" s="16" t="s">
        <v>29</v>
      </c>
      <c r="H2671" s="16" t="s">
        <v>258</v>
      </c>
      <c r="I2671" s="16"/>
      <c r="J2671" s="16" t="s">
        <v>12003</v>
      </c>
      <c r="K2671" s="16" t="s">
        <v>12009</v>
      </c>
      <c r="L2671" s="16" t="s">
        <v>7417</v>
      </c>
      <c r="M2671" s="19">
        <v>1</v>
      </c>
      <c r="N2671" s="16" t="s">
        <v>20917</v>
      </c>
      <c r="O2671" s="25" t="s">
        <v>12018</v>
      </c>
      <c r="P2671" s="16" t="s">
        <v>12019</v>
      </c>
      <c r="Q2671" s="16" t="s">
        <v>17662</v>
      </c>
      <c r="R2671" s="19"/>
      <c r="S2671" s="19"/>
      <c r="T2671" s="19"/>
      <c r="U2671" s="19"/>
      <c r="V2671" s="19"/>
      <c r="W2671" s="19"/>
      <c r="X2671" s="19"/>
    </row>
    <row r="2672" spans="1:24">
      <c r="A2672" s="19">
        <v>2668</v>
      </c>
      <c r="B2672" s="16" t="s">
        <v>8093</v>
      </c>
      <c r="C2672" s="16" t="s">
        <v>8091</v>
      </c>
      <c r="D2672" s="16" t="s">
        <v>8092</v>
      </c>
      <c r="E2672" s="22">
        <v>1996</v>
      </c>
      <c r="F2672" s="16" t="s">
        <v>2407</v>
      </c>
      <c r="G2672" s="16" t="s">
        <v>53</v>
      </c>
      <c r="H2672" s="16" t="s">
        <v>1347</v>
      </c>
      <c r="I2672" s="16" t="s">
        <v>8061</v>
      </c>
      <c r="J2672" s="16"/>
      <c r="K2672" s="16"/>
      <c r="L2672" s="16" t="s">
        <v>3169</v>
      </c>
      <c r="M2672" s="19">
        <v>1</v>
      </c>
      <c r="N2672" s="16" t="s">
        <v>20918</v>
      </c>
      <c r="O2672" s="25" t="s">
        <v>8094</v>
      </c>
      <c r="P2672" s="16" t="s">
        <v>8095</v>
      </c>
      <c r="Q2672" s="16" t="s">
        <v>17630</v>
      </c>
      <c r="R2672" s="19"/>
      <c r="S2672" s="19"/>
      <c r="T2672" s="19"/>
      <c r="U2672" s="19"/>
      <c r="V2672" s="19"/>
      <c r="W2672" s="19"/>
      <c r="X2672" s="19"/>
    </row>
    <row r="2673" spans="1:24">
      <c r="A2673" s="19">
        <v>2669</v>
      </c>
      <c r="B2673" s="16" t="s">
        <v>8097</v>
      </c>
      <c r="C2673" s="16" t="s">
        <v>8091</v>
      </c>
      <c r="D2673" s="16" t="s">
        <v>8096</v>
      </c>
      <c r="E2673" s="22">
        <v>1995</v>
      </c>
      <c r="F2673" s="16" t="s">
        <v>1346</v>
      </c>
      <c r="G2673" s="16" t="s">
        <v>53</v>
      </c>
      <c r="H2673" s="16" t="s">
        <v>1347</v>
      </c>
      <c r="I2673" s="16" t="s">
        <v>8061</v>
      </c>
      <c r="J2673" s="16"/>
      <c r="K2673" s="16"/>
      <c r="L2673" s="16" t="s">
        <v>3169</v>
      </c>
      <c r="M2673" s="19">
        <v>1</v>
      </c>
      <c r="N2673" s="16" t="s">
        <v>20919</v>
      </c>
      <c r="O2673" s="25" t="s">
        <v>8098</v>
      </c>
      <c r="P2673" s="16" t="s">
        <v>8099</v>
      </c>
      <c r="Q2673" s="16" t="s">
        <v>17630</v>
      </c>
      <c r="R2673" s="19"/>
      <c r="S2673" s="19"/>
      <c r="T2673" s="19"/>
      <c r="U2673" s="19"/>
      <c r="V2673" s="19"/>
      <c r="W2673" s="19"/>
      <c r="X2673" s="19"/>
    </row>
    <row r="2674" spans="1:24">
      <c r="A2674" s="19">
        <v>2670</v>
      </c>
      <c r="B2674" s="16" t="s">
        <v>8556</v>
      </c>
      <c r="C2674" s="16" t="s">
        <v>4183</v>
      </c>
      <c r="D2674" s="16" t="s">
        <v>8555</v>
      </c>
      <c r="E2674" s="22">
        <v>2002</v>
      </c>
      <c r="F2674" s="16" t="s">
        <v>817</v>
      </c>
      <c r="G2674" s="16" t="s">
        <v>53</v>
      </c>
      <c r="H2674" s="16" t="s">
        <v>818</v>
      </c>
      <c r="I2674" s="16" t="s">
        <v>819</v>
      </c>
      <c r="J2674" s="16"/>
      <c r="K2674" s="16"/>
      <c r="L2674" s="16" t="s">
        <v>2817</v>
      </c>
      <c r="M2674" s="19">
        <v>1</v>
      </c>
      <c r="N2674" s="16" t="s">
        <v>20920</v>
      </c>
      <c r="O2674" s="25" t="s">
        <v>8557</v>
      </c>
      <c r="P2674" s="16" t="s">
        <v>8558</v>
      </c>
      <c r="Q2674" s="16" t="s">
        <v>17633</v>
      </c>
      <c r="R2674" s="19"/>
      <c r="S2674" s="19"/>
      <c r="T2674" s="19"/>
      <c r="U2674" s="19"/>
      <c r="V2674" s="19"/>
      <c r="W2674" s="19"/>
      <c r="X2674" s="19"/>
    </row>
    <row r="2675" spans="1:24">
      <c r="A2675" s="19">
        <v>2671</v>
      </c>
      <c r="B2675" s="16" t="s">
        <v>8940</v>
      </c>
      <c r="C2675" s="16" t="s">
        <v>4183</v>
      </c>
      <c r="D2675" s="16" t="s">
        <v>8939</v>
      </c>
      <c r="E2675" s="22">
        <v>1998</v>
      </c>
      <c r="F2675" s="16" t="s">
        <v>746</v>
      </c>
      <c r="G2675" s="16" t="s">
        <v>53</v>
      </c>
      <c r="H2675" s="16" t="s">
        <v>404</v>
      </c>
      <c r="I2675" s="16" t="s">
        <v>747</v>
      </c>
      <c r="J2675" s="16"/>
      <c r="K2675" s="16"/>
      <c r="L2675" s="16" t="s">
        <v>2817</v>
      </c>
      <c r="M2675" s="19">
        <v>1</v>
      </c>
      <c r="N2675" s="16" t="s">
        <v>20921</v>
      </c>
      <c r="O2675" s="25" t="s">
        <v>8941</v>
      </c>
      <c r="P2675" s="16" t="s">
        <v>8942</v>
      </c>
      <c r="Q2675" s="16" t="s">
        <v>17633</v>
      </c>
      <c r="R2675" s="19"/>
      <c r="S2675" s="19"/>
      <c r="T2675" s="19"/>
      <c r="U2675" s="19"/>
      <c r="V2675" s="19"/>
      <c r="W2675" s="19"/>
      <c r="X2675" s="19"/>
    </row>
    <row r="2676" spans="1:24">
      <c r="A2676" s="19">
        <v>2672</v>
      </c>
      <c r="B2676" s="16" t="s">
        <v>8943</v>
      </c>
      <c r="C2676" s="16" t="s">
        <v>4183</v>
      </c>
      <c r="D2676" s="16" t="s">
        <v>8939</v>
      </c>
      <c r="E2676" s="22">
        <v>2002</v>
      </c>
      <c r="F2676" s="16" t="s">
        <v>746</v>
      </c>
      <c r="G2676" s="16" t="s">
        <v>53</v>
      </c>
      <c r="H2676" s="16" t="s">
        <v>404</v>
      </c>
      <c r="I2676" s="16" t="s">
        <v>747</v>
      </c>
      <c r="J2676" s="16"/>
      <c r="K2676" s="16"/>
      <c r="L2676" s="16" t="s">
        <v>2928</v>
      </c>
      <c r="M2676" s="19">
        <v>1</v>
      </c>
      <c r="N2676" s="16" t="s">
        <v>20922</v>
      </c>
      <c r="O2676" s="25" t="s">
        <v>8944</v>
      </c>
      <c r="P2676" s="16" t="s">
        <v>8945</v>
      </c>
      <c r="Q2676" s="16" t="s">
        <v>17638</v>
      </c>
      <c r="R2676" s="19"/>
      <c r="S2676" s="19"/>
      <c r="T2676" s="19"/>
      <c r="U2676" s="19"/>
      <c r="V2676" s="19"/>
      <c r="W2676" s="19"/>
      <c r="X2676" s="19"/>
    </row>
    <row r="2677" spans="1:24">
      <c r="A2677" s="19">
        <v>2673</v>
      </c>
      <c r="B2677" s="16" t="s">
        <v>8946</v>
      </c>
      <c r="C2677" s="16" t="s">
        <v>4183</v>
      </c>
      <c r="D2677" s="16" t="s">
        <v>8939</v>
      </c>
      <c r="E2677" s="22">
        <v>1999</v>
      </c>
      <c r="F2677" s="16" t="s">
        <v>746</v>
      </c>
      <c r="G2677" s="16" t="s">
        <v>53</v>
      </c>
      <c r="H2677" s="16" t="s">
        <v>404</v>
      </c>
      <c r="I2677" s="16" t="s">
        <v>747</v>
      </c>
      <c r="J2677" s="16"/>
      <c r="K2677" s="16"/>
      <c r="L2677" s="16" t="s">
        <v>2928</v>
      </c>
      <c r="M2677" s="19">
        <v>1</v>
      </c>
      <c r="N2677" s="16" t="s">
        <v>20923</v>
      </c>
      <c r="O2677" s="25" t="s">
        <v>8947</v>
      </c>
      <c r="P2677" s="16" t="s">
        <v>8948</v>
      </c>
      <c r="Q2677" s="16" t="s">
        <v>17638</v>
      </c>
      <c r="R2677" s="19"/>
      <c r="S2677" s="19"/>
      <c r="T2677" s="19"/>
      <c r="U2677" s="19"/>
      <c r="V2677" s="19"/>
      <c r="W2677" s="19"/>
      <c r="X2677" s="19"/>
    </row>
    <row r="2678" spans="1:24">
      <c r="A2678" s="19">
        <v>2674</v>
      </c>
      <c r="B2678" s="16" t="s">
        <v>9119</v>
      </c>
      <c r="C2678" s="16" t="s">
        <v>4183</v>
      </c>
      <c r="D2678" s="16" t="s">
        <v>9118</v>
      </c>
      <c r="E2678" s="22">
        <v>1999</v>
      </c>
      <c r="F2678" s="16" t="s">
        <v>9112</v>
      </c>
      <c r="G2678" s="16" t="s">
        <v>53</v>
      </c>
      <c r="H2678" s="16" t="s">
        <v>404</v>
      </c>
      <c r="I2678" s="16" t="s">
        <v>9108</v>
      </c>
      <c r="J2678" s="16"/>
      <c r="K2678" s="16"/>
      <c r="L2678" s="16" t="s">
        <v>2817</v>
      </c>
      <c r="M2678" s="19">
        <v>1</v>
      </c>
      <c r="N2678" s="16" t="s">
        <v>20924</v>
      </c>
      <c r="O2678" s="25" t="s">
        <v>9120</v>
      </c>
      <c r="P2678" s="16" t="s">
        <v>9121</v>
      </c>
      <c r="Q2678" s="16" t="s">
        <v>17633</v>
      </c>
      <c r="R2678" s="19"/>
      <c r="S2678" s="19"/>
      <c r="T2678" s="19"/>
      <c r="U2678" s="19"/>
      <c r="V2678" s="19"/>
      <c r="W2678" s="19"/>
      <c r="X2678" s="19"/>
    </row>
    <row r="2679" spans="1:24">
      <c r="A2679" s="19">
        <v>2675</v>
      </c>
      <c r="B2679" s="16" t="s">
        <v>4185</v>
      </c>
      <c r="C2679" s="16" t="s">
        <v>4183</v>
      </c>
      <c r="D2679" s="16" t="s">
        <v>4184</v>
      </c>
      <c r="E2679" s="22">
        <v>2005</v>
      </c>
      <c r="F2679" s="16" t="s">
        <v>177</v>
      </c>
      <c r="G2679" s="16" t="s">
        <v>53</v>
      </c>
      <c r="H2679" s="16" t="s">
        <v>178</v>
      </c>
      <c r="I2679" s="16" t="s">
        <v>405</v>
      </c>
      <c r="J2679" s="16"/>
      <c r="K2679" s="16"/>
      <c r="L2679" s="16" t="s">
        <v>2817</v>
      </c>
      <c r="M2679" s="19">
        <v>1</v>
      </c>
      <c r="N2679" s="16" t="s">
        <v>20925</v>
      </c>
      <c r="O2679" s="25" t="s">
        <v>4186</v>
      </c>
      <c r="P2679" s="16" t="s">
        <v>4187</v>
      </c>
      <c r="Q2679" s="16" t="s">
        <v>17633</v>
      </c>
      <c r="R2679" s="19"/>
      <c r="S2679" s="19"/>
      <c r="T2679" s="19"/>
      <c r="U2679" s="19"/>
      <c r="V2679" s="19"/>
      <c r="W2679" s="19"/>
      <c r="X2679" s="19"/>
    </row>
    <row r="2680" spans="1:24">
      <c r="A2680" s="19">
        <v>2676</v>
      </c>
      <c r="B2680" s="16" t="s">
        <v>9048</v>
      </c>
      <c r="C2680" s="16" t="s">
        <v>4183</v>
      </c>
      <c r="D2680" s="16" t="s">
        <v>9047</v>
      </c>
      <c r="E2680" s="22">
        <v>2018</v>
      </c>
      <c r="F2680" s="16" t="s">
        <v>928</v>
      </c>
      <c r="G2680" s="16" t="s">
        <v>53</v>
      </c>
      <c r="H2680" s="16" t="s">
        <v>404</v>
      </c>
      <c r="I2680" s="16" t="s">
        <v>405</v>
      </c>
      <c r="J2680" s="16"/>
      <c r="K2680" s="16"/>
      <c r="L2680" s="16" t="s">
        <v>2817</v>
      </c>
      <c r="M2680" s="19">
        <v>1</v>
      </c>
      <c r="N2680" s="16" t="s">
        <v>20926</v>
      </c>
      <c r="O2680" s="25" t="s">
        <v>9049</v>
      </c>
      <c r="P2680" s="16" t="s">
        <v>9050</v>
      </c>
      <c r="Q2680" s="16" t="s">
        <v>17633</v>
      </c>
      <c r="R2680" s="19"/>
      <c r="S2680" s="19"/>
      <c r="T2680" s="19"/>
      <c r="U2680" s="19"/>
      <c r="V2680" s="19"/>
      <c r="W2680" s="19"/>
      <c r="X2680" s="19"/>
    </row>
    <row r="2681" spans="1:24">
      <c r="A2681" s="19">
        <v>2677</v>
      </c>
      <c r="B2681" s="16" t="s">
        <v>5095</v>
      </c>
      <c r="C2681" s="16" t="s">
        <v>5093</v>
      </c>
      <c r="D2681" s="16" t="s">
        <v>5094</v>
      </c>
      <c r="E2681" s="22">
        <v>2004</v>
      </c>
      <c r="F2681" s="16" t="s">
        <v>286</v>
      </c>
      <c r="G2681" s="16" t="s">
        <v>53</v>
      </c>
      <c r="H2681" s="16" t="s">
        <v>115</v>
      </c>
      <c r="I2681" s="16" t="s">
        <v>287</v>
      </c>
      <c r="J2681" s="16"/>
      <c r="K2681" s="16"/>
      <c r="L2681" s="16" t="s">
        <v>2928</v>
      </c>
      <c r="M2681" s="19">
        <v>1</v>
      </c>
      <c r="N2681" s="16" t="s">
        <v>20927</v>
      </c>
      <c r="O2681" s="25" t="s">
        <v>5096</v>
      </c>
      <c r="P2681" s="16" t="s">
        <v>5097</v>
      </c>
      <c r="Q2681" s="16" t="s">
        <v>17638</v>
      </c>
      <c r="R2681" s="19"/>
      <c r="S2681" s="19"/>
      <c r="T2681" s="19"/>
      <c r="U2681" s="19"/>
      <c r="V2681" s="19"/>
      <c r="W2681" s="19"/>
      <c r="X2681" s="19"/>
    </row>
    <row r="2682" spans="1:24">
      <c r="A2682" s="19">
        <v>2678</v>
      </c>
      <c r="B2682" s="16" t="s">
        <v>5099</v>
      </c>
      <c r="C2682" s="16" t="s">
        <v>5093</v>
      </c>
      <c r="D2682" s="16" t="s">
        <v>5098</v>
      </c>
      <c r="E2682" s="22">
        <v>2007</v>
      </c>
      <c r="F2682" s="16" t="s">
        <v>286</v>
      </c>
      <c r="G2682" s="16" t="s">
        <v>53</v>
      </c>
      <c r="H2682" s="16" t="s">
        <v>115</v>
      </c>
      <c r="I2682" s="16" t="s">
        <v>287</v>
      </c>
      <c r="J2682" s="16"/>
      <c r="K2682" s="16"/>
      <c r="L2682" s="16" t="s">
        <v>2817</v>
      </c>
      <c r="M2682" s="19">
        <v>1</v>
      </c>
      <c r="N2682" s="16" t="s">
        <v>20928</v>
      </c>
      <c r="O2682" s="25" t="s">
        <v>5100</v>
      </c>
      <c r="P2682" s="16" t="s">
        <v>5101</v>
      </c>
      <c r="Q2682" s="16" t="s">
        <v>17633</v>
      </c>
      <c r="R2682" s="19"/>
      <c r="S2682" s="19"/>
      <c r="T2682" s="19"/>
      <c r="U2682" s="19"/>
      <c r="V2682" s="19"/>
      <c r="W2682" s="19"/>
      <c r="X2682" s="19"/>
    </row>
    <row r="2683" spans="1:24">
      <c r="A2683" s="19">
        <v>2679</v>
      </c>
      <c r="B2683" s="16" t="s">
        <v>4119</v>
      </c>
      <c r="C2683" s="16" t="s">
        <v>4117</v>
      </c>
      <c r="D2683" s="16" t="s">
        <v>4118</v>
      </c>
      <c r="E2683" s="22">
        <v>2000</v>
      </c>
      <c r="F2683" s="16" t="s">
        <v>177</v>
      </c>
      <c r="G2683" s="16" t="s">
        <v>53</v>
      </c>
      <c r="H2683" s="16" t="s">
        <v>178</v>
      </c>
      <c r="I2683" s="16" t="s">
        <v>4116</v>
      </c>
      <c r="J2683" s="16"/>
      <c r="K2683" s="16"/>
      <c r="L2683" s="16" t="s">
        <v>2824</v>
      </c>
      <c r="M2683" s="19">
        <v>1</v>
      </c>
      <c r="N2683" s="16" t="s">
        <v>20929</v>
      </c>
      <c r="O2683" s="25" t="s">
        <v>4120</v>
      </c>
      <c r="P2683" s="16" t="s">
        <v>4121</v>
      </c>
      <c r="Q2683" s="16" t="s">
        <v>17628</v>
      </c>
      <c r="R2683" s="19"/>
      <c r="S2683" s="19"/>
      <c r="T2683" s="19"/>
      <c r="U2683" s="19"/>
      <c r="V2683" s="19"/>
      <c r="W2683" s="19"/>
      <c r="X2683" s="19"/>
    </row>
    <row r="2684" spans="1:24">
      <c r="A2684" s="19">
        <v>2680</v>
      </c>
      <c r="B2684" s="16" t="s">
        <v>4125</v>
      </c>
      <c r="C2684" s="16" t="s">
        <v>4123</v>
      </c>
      <c r="D2684" s="16" t="s">
        <v>4124</v>
      </c>
      <c r="E2684" s="22">
        <v>2018</v>
      </c>
      <c r="F2684" s="16" t="s">
        <v>4126</v>
      </c>
      <c r="G2684" s="16" t="s">
        <v>53</v>
      </c>
      <c r="H2684" s="16" t="s">
        <v>178</v>
      </c>
      <c r="I2684" s="16" t="s">
        <v>4122</v>
      </c>
      <c r="J2684" s="16"/>
      <c r="K2684" s="16"/>
      <c r="L2684" s="16" t="s">
        <v>2928</v>
      </c>
      <c r="M2684" s="19">
        <v>1</v>
      </c>
      <c r="N2684" s="16" t="s">
        <v>20930</v>
      </c>
      <c r="O2684" s="25" t="s">
        <v>4127</v>
      </c>
      <c r="P2684" s="16" t="s">
        <v>4128</v>
      </c>
      <c r="Q2684" s="16" t="s">
        <v>17638</v>
      </c>
      <c r="R2684" s="19"/>
      <c r="S2684" s="19"/>
      <c r="T2684" s="19"/>
      <c r="U2684" s="19"/>
      <c r="V2684" s="19"/>
      <c r="W2684" s="19"/>
      <c r="X2684" s="19"/>
    </row>
    <row r="2685" spans="1:24">
      <c r="A2685" s="19">
        <v>2681</v>
      </c>
      <c r="B2685" s="16" t="s">
        <v>15495</v>
      </c>
      <c r="C2685" s="16" t="s">
        <v>15496</v>
      </c>
      <c r="D2685" s="16" t="s">
        <v>14621</v>
      </c>
      <c r="E2685" s="22">
        <v>1994</v>
      </c>
      <c r="F2685" s="16" t="s">
        <v>29</v>
      </c>
      <c r="G2685" s="16" t="s">
        <v>29</v>
      </c>
      <c r="H2685" s="16" t="s">
        <v>1523</v>
      </c>
      <c r="I2685" s="16"/>
      <c r="J2685" s="16" t="s">
        <v>344</v>
      </c>
      <c r="K2685" s="16" t="s">
        <v>15495</v>
      </c>
      <c r="L2685" s="16" t="s">
        <v>2824</v>
      </c>
      <c r="M2685" s="19">
        <v>1</v>
      </c>
      <c r="N2685" s="16" t="s">
        <v>20931</v>
      </c>
      <c r="O2685" s="25" t="s">
        <v>15497</v>
      </c>
      <c r="P2685" s="16" t="s">
        <v>15498</v>
      </c>
      <c r="Q2685" s="16" t="s">
        <v>17628</v>
      </c>
      <c r="R2685" s="19"/>
      <c r="S2685" s="19"/>
      <c r="T2685" s="19"/>
      <c r="U2685" s="19"/>
      <c r="V2685" s="19"/>
      <c r="W2685" s="19"/>
      <c r="X2685" s="19"/>
    </row>
    <row r="2686" spans="1:24">
      <c r="A2686" s="19">
        <v>2682</v>
      </c>
      <c r="B2686" s="16" t="s">
        <v>20932</v>
      </c>
      <c r="C2686" s="16" t="s">
        <v>14916</v>
      </c>
      <c r="D2686" s="16" t="s">
        <v>14917</v>
      </c>
      <c r="E2686" s="22">
        <v>2003</v>
      </c>
      <c r="F2686" s="16" t="s">
        <v>29</v>
      </c>
      <c r="G2686" s="16" t="s">
        <v>29</v>
      </c>
      <c r="H2686" s="16" t="s">
        <v>1523</v>
      </c>
      <c r="I2686" s="16"/>
      <c r="J2686" s="16" t="s">
        <v>344</v>
      </c>
      <c r="K2686" s="16" t="s">
        <v>14915</v>
      </c>
      <c r="L2686" s="16" t="s">
        <v>7417</v>
      </c>
      <c r="M2686" s="19">
        <v>1</v>
      </c>
      <c r="N2686" s="16" t="s">
        <v>20933</v>
      </c>
      <c r="O2686" s="25" t="s">
        <v>14918</v>
      </c>
      <c r="P2686" s="16" t="s">
        <v>14919</v>
      </c>
      <c r="Q2686" s="16" t="s">
        <v>17662</v>
      </c>
      <c r="R2686" s="19"/>
      <c r="S2686" s="19"/>
      <c r="T2686" s="19"/>
      <c r="U2686" s="19"/>
      <c r="V2686" s="19"/>
      <c r="W2686" s="19"/>
      <c r="X2686" s="19"/>
    </row>
    <row r="2687" spans="1:24">
      <c r="A2687" s="19">
        <v>2683</v>
      </c>
      <c r="B2687" s="16" t="s">
        <v>20934</v>
      </c>
      <c r="C2687" s="16" t="s">
        <v>14916</v>
      </c>
      <c r="D2687" s="16" t="s">
        <v>14917</v>
      </c>
      <c r="E2687" s="22">
        <v>2003</v>
      </c>
      <c r="F2687" s="16" t="s">
        <v>29</v>
      </c>
      <c r="G2687" s="16" t="s">
        <v>29</v>
      </c>
      <c r="H2687" s="16" t="s">
        <v>1523</v>
      </c>
      <c r="I2687" s="16"/>
      <c r="J2687" s="16" t="s">
        <v>344</v>
      </c>
      <c r="K2687" s="16" t="s">
        <v>14915</v>
      </c>
      <c r="L2687" s="16" t="s">
        <v>7417</v>
      </c>
      <c r="M2687" s="19">
        <v>1</v>
      </c>
      <c r="N2687" s="16" t="s">
        <v>20935</v>
      </c>
      <c r="O2687" s="25" t="s">
        <v>14920</v>
      </c>
      <c r="P2687" s="16" t="s">
        <v>14921</v>
      </c>
      <c r="Q2687" s="16" t="s">
        <v>17662</v>
      </c>
      <c r="R2687" s="19"/>
      <c r="S2687" s="19"/>
      <c r="T2687" s="19"/>
      <c r="U2687" s="19"/>
      <c r="V2687" s="19"/>
      <c r="W2687" s="19"/>
      <c r="X2687" s="19"/>
    </row>
    <row r="2688" spans="1:24">
      <c r="A2688" s="19">
        <v>2684</v>
      </c>
      <c r="B2688" s="16" t="s">
        <v>20936</v>
      </c>
      <c r="C2688" s="16" t="s">
        <v>14916</v>
      </c>
      <c r="D2688" s="16" t="s">
        <v>14917</v>
      </c>
      <c r="E2688" s="22">
        <v>2003</v>
      </c>
      <c r="F2688" s="16" t="s">
        <v>29</v>
      </c>
      <c r="G2688" s="16" t="s">
        <v>29</v>
      </c>
      <c r="H2688" s="16" t="s">
        <v>1523</v>
      </c>
      <c r="I2688" s="16"/>
      <c r="J2688" s="16" t="s">
        <v>344</v>
      </c>
      <c r="K2688" s="16" t="s">
        <v>14915</v>
      </c>
      <c r="L2688" s="16" t="s">
        <v>7417</v>
      </c>
      <c r="M2688" s="19">
        <v>1</v>
      </c>
      <c r="N2688" s="16" t="s">
        <v>20937</v>
      </c>
      <c r="O2688" s="25" t="s">
        <v>14922</v>
      </c>
      <c r="P2688" s="16" t="s">
        <v>14923</v>
      </c>
      <c r="Q2688" s="16" t="s">
        <v>17662</v>
      </c>
      <c r="R2688" s="19"/>
      <c r="S2688" s="19"/>
      <c r="T2688" s="19"/>
      <c r="U2688" s="19"/>
      <c r="V2688" s="19"/>
      <c r="W2688" s="19"/>
      <c r="X2688" s="19"/>
    </row>
    <row r="2689" spans="1:24">
      <c r="A2689" s="19">
        <v>2685</v>
      </c>
      <c r="B2689" s="16" t="s">
        <v>20938</v>
      </c>
      <c r="C2689" s="16" t="s">
        <v>14916</v>
      </c>
      <c r="D2689" s="16" t="s">
        <v>14917</v>
      </c>
      <c r="E2689" s="22">
        <v>2003</v>
      </c>
      <c r="F2689" s="16" t="s">
        <v>29</v>
      </c>
      <c r="G2689" s="16" t="s">
        <v>29</v>
      </c>
      <c r="H2689" s="16" t="s">
        <v>1523</v>
      </c>
      <c r="I2689" s="16"/>
      <c r="J2689" s="16" t="s">
        <v>344</v>
      </c>
      <c r="K2689" s="16" t="s">
        <v>14915</v>
      </c>
      <c r="L2689" s="16" t="s">
        <v>7417</v>
      </c>
      <c r="M2689" s="19">
        <v>1</v>
      </c>
      <c r="N2689" s="16" t="s">
        <v>20939</v>
      </c>
      <c r="O2689" s="25" t="s">
        <v>14924</v>
      </c>
      <c r="P2689" s="16" t="s">
        <v>14925</v>
      </c>
      <c r="Q2689" s="16" t="s">
        <v>17662</v>
      </c>
      <c r="R2689" s="19"/>
      <c r="S2689" s="19"/>
      <c r="T2689" s="19"/>
      <c r="U2689" s="19"/>
      <c r="V2689" s="19"/>
      <c r="W2689" s="19"/>
      <c r="X2689" s="19"/>
    </row>
    <row r="2690" spans="1:24">
      <c r="A2690" s="19">
        <v>2686</v>
      </c>
      <c r="B2690" s="16" t="s">
        <v>15380</v>
      </c>
      <c r="C2690" s="16" t="s">
        <v>1554</v>
      </c>
      <c r="D2690" s="16" t="s">
        <v>15381</v>
      </c>
      <c r="E2690" s="22">
        <v>2010</v>
      </c>
      <c r="F2690" s="16" t="s">
        <v>29</v>
      </c>
      <c r="G2690" s="16" t="s">
        <v>29</v>
      </c>
      <c r="H2690" s="16" t="s">
        <v>1523</v>
      </c>
      <c r="I2690" s="16"/>
      <c r="J2690" s="16" t="s">
        <v>344</v>
      </c>
      <c r="K2690" s="16" t="s">
        <v>15380</v>
      </c>
      <c r="L2690" s="16" t="s">
        <v>2824</v>
      </c>
      <c r="M2690" s="19">
        <v>1</v>
      </c>
      <c r="N2690" s="16" t="s">
        <v>20940</v>
      </c>
      <c r="O2690" s="25" t="s">
        <v>15382</v>
      </c>
      <c r="P2690" s="16" t="s">
        <v>15383</v>
      </c>
      <c r="Q2690" s="16" t="s">
        <v>17628</v>
      </c>
      <c r="R2690" s="19"/>
      <c r="S2690" s="19"/>
      <c r="T2690" s="19"/>
      <c r="U2690" s="19"/>
      <c r="V2690" s="19"/>
      <c r="W2690" s="19"/>
      <c r="X2690" s="19"/>
    </row>
    <row r="2691" spans="1:24">
      <c r="A2691" s="19">
        <v>2687</v>
      </c>
      <c r="B2691" s="16" t="s">
        <v>20941</v>
      </c>
      <c r="C2691" s="16" t="s">
        <v>1554</v>
      </c>
      <c r="D2691" s="16" t="s">
        <v>15627</v>
      </c>
      <c r="E2691" s="22">
        <v>2017</v>
      </c>
      <c r="F2691" s="16" t="s">
        <v>29</v>
      </c>
      <c r="G2691" s="16" t="s">
        <v>29</v>
      </c>
      <c r="H2691" s="16" t="s">
        <v>1523</v>
      </c>
      <c r="I2691" s="16"/>
      <c r="J2691" s="16" t="s">
        <v>344</v>
      </c>
      <c r="K2691" s="16" t="s">
        <v>15626</v>
      </c>
      <c r="L2691" s="16" t="s">
        <v>2824</v>
      </c>
      <c r="M2691" s="19">
        <v>1</v>
      </c>
      <c r="N2691" s="16" t="s">
        <v>20942</v>
      </c>
      <c r="O2691" s="25" t="s">
        <v>15628</v>
      </c>
      <c r="P2691" s="16" t="s">
        <v>15629</v>
      </c>
      <c r="Q2691" s="16" t="s">
        <v>17628</v>
      </c>
      <c r="R2691" s="19"/>
      <c r="S2691" s="19"/>
      <c r="T2691" s="19"/>
      <c r="U2691" s="19"/>
      <c r="V2691" s="19"/>
      <c r="W2691" s="19"/>
      <c r="X2691" s="19"/>
    </row>
    <row r="2692" spans="1:24">
      <c r="A2692" s="19">
        <v>2688</v>
      </c>
      <c r="B2692" s="16" t="s">
        <v>10334</v>
      </c>
      <c r="C2692" s="16" t="s">
        <v>1554</v>
      </c>
      <c r="D2692" s="16" t="s">
        <v>10335</v>
      </c>
      <c r="E2692" s="22">
        <v>1994</v>
      </c>
      <c r="F2692" s="16" t="s">
        <v>29</v>
      </c>
      <c r="G2692" s="16" t="s">
        <v>29</v>
      </c>
      <c r="H2692" s="16" t="s">
        <v>106</v>
      </c>
      <c r="I2692" s="16"/>
      <c r="J2692" s="16" t="s">
        <v>107</v>
      </c>
      <c r="K2692" s="16" t="s">
        <v>10334</v>
      </c>
      <c r="L2692" s="16" t="s">
        <v>2824</v>
      </c>
      <c r="M2692" s="19">
        <v>1</v>
      </c>
      <c r="N2692" s="16" t="s">
        <v>20943</v>
      </c>
      <c r="O2692" s="25" t="s">
        <v>10336</v>
      </c>
      <c r="P2692" s="16" t="s">
        <v>10337</v>
      </c>
      <c r="Q2692" s="16" t="s">
        <v>17628</v>
      </c>
      <c r="R2692" s="19"/>
      <c r="S2692" s="19"/>
      <c r="T2692" s="19"/>
      <c r="U2692" s="19"/>
      <c r="V2692" s="19"/>
      <c r="W2692" s="19"/>
      <c r="X2692" s="19"/>
    </row>
    <row r="2693" spans="1:24">
      <c r="A2693" s="19">
        <v>2689</v>
      </c>
      <c r="B2693" s="16" t="s">
        <v>1553</v>
      </c>
      <c r="C2693" s="16" t="s">
        <v>1554</v>
      </c>
      <c r="D2693" s="16" t="s">
        <v>1555</v>
      </c>
      <c r="E2693" s="22">
        <v>2002</v>
      </c>
      <c r="F2693" s="16" t="s">
        <v>29</v>
      </c>
      <c r="G2693" s="16" t="s">
        <v>29</v>
      </c>
      <c r="H2693" s="16" t="s">
        <v>1523</v>
      </c>
      <c r="I2693" s="16"/>
      <c r="J2693" s="16" t="s">
        <v>344</v>
      </c>
      <c r="K2693" s="16" t="s">
        <v>16478</v>
      </c>
      <c r="L2693" s="16" t="s">
        <v>2824</v>
      </c>
      <c r="M2693" s="19">
        <v>1</v>
      </c>
      <c r="N2693" s="16" t="s">
        <v>1557</v>
      </c>
      <c r="O2693" s="25" t="s">
        <v>1556</v>
      </c>
      <c r="P2693" s="16" t="s">
        <v>16479</v>
      </c>
      <c r="Q2693" s="16" t="s">
        <v>17628</v>
      </c>
      <c r="R2693" s="19"/>
      <c r="S2693" s="19"/>
      <c r="T2693" s="19"/>
      <c r="U2693" s="19">
        <v>21</v>
      </c>
      <c r="V2693" s="19"/>
      <c r="W2693" s="19"/>
      <c r="X2693" s="19"/>
    </row>
    <row r="2694" spans="1:24">
      <c r="A2694" s="19">
        <v>2690</v>
      </c>
      <c r="B2694" s="16" t="s">
        <v>20944</v>
      </c>
      <c r="C2694" s="16" t="s">
        <v>1554</v>
      </c>
      <c r="D2694" s="16" t="s">
        <v>16496</v>
      </c>
      <c r="E2694" s="22">
        <v>2012</v>
      </c>
      <c r="F2694" s="16" t="s">
        <v>29</v>
      </c>
      <c r="G2694" s="16" t="s">
        <v>29</v>
      </c>
      <c r="H2694" s="16" t="s">
        <v>1523</v>
      </c>
      <c r="I2694" s="16"/>
      <c r="J2694" s="16" t="s">
        <v>344</v>
      </c>
      <c r="K2694" s="16" t="s">
        <v>16495</v>
      </c>
      <c r="L2694" s="16" t="s">
        <v>2824</v>
      </c>
      <c r="M2694" s="19">
        <v>1</v>
      </c>
      <c r="N2694" s="16" t="s">
        <v>20945</v>
      </c>
      <c r="O2694" s="25" t="s">
        <v>16497</v>
      </c>
      <c r="P2694" s="16" t="s">
        <v>16498</v>
      </c>
      <c r="Q2694" s="16" t="s">
        <v>17628</v>
      </c>
      <c r="R2694" s="19"/>
      <c r="S2694" s="19"/>
      <c r="T2694" s="19"/>
      <c r="U2694" s="19"/>
      <c r="V2694" s="19"/>
      <c r="W2694" s="19"/>
      <c r="X2694" s="19"/>
    </row>
    <row r="2695" spans="1:24">
      <c r="A2695" s="19">
        <v>2691</v>
      </c>
      <c r="B2695" s="16" t="s">
        <v>20946</v>
      </c>
      <c r="C2695" s="16" t="s">
        <v>14305</v>
      </c>
      <c r="D2695" s="16" t="s">
        <v>14306</v>
      </c>
      <c r="E2695" s="22">
        <v>2016</v>
      </c>
      <c r="F2695" s="16" t="s">
        <v>1873</v>
      </c>
      <c r="G2695" s="16" t="s">
        <v>29</v>
      </c>
      <c r="H2695" s="16" t="s">
        <v>716</v>
      </c>
      <c r="I2695" s="16"/>
      <c r="J2695" s="16" t="s">
        <v>344</v>
      </c>
      <c r="K2695" s="16" t="s">
        <v>14304</v>
      </c>
      <c r="L2695" s="16" t="s">
        <v>7417</v>
      </c>
      <c r="M2695" s="19">
        <v>1</v>
      </c>
      <c r="N2695" s="16" t="s">
        <v>20947</v>
      </c>
      <c r="O2695" s="25" t="s">
        <v>14307</v>
      </c>
      <c r="P2695" s="16" t="s">
        <v>14308</v>
      </c>
      <c r="Q2695" s="16" t="s">
        <v>17662</v>
      </c>
      <c r="R2695" s="19"/>
      <c r="S2695" s="19"/>
      <c r="T2695" s="19"/>
      <c r="U2695" s="19"/>
      <c r="V2695" s="19"/>
      <c r="W2695" s="19"/>
      <c r="X2695" s="19"/>
    </row>
    <row r="2696" spans="1:24">
      <c r="A2696" s="19">
        <v>2692</v>
      </c>
      <c r="B2696" s="16" t="s">
        <v>20948</v>
      </c>
      <c r="C2696" s="16" t="s">
        <v>16615</v>
      </c>
      <c r="D2696" s="16" t="s">
        <v>16616</v>
      </c>
      <c r="E2696" s="22">
        <v>2003</v>
      </c>
      <c r="F2696" s="16" t="s">
        <v>29</v>
      </c>
      <c r="G2696" s="16" t="s">
        <v>29</v>
      </c>
      <c r="H2696" s="16" t="s">
        <v>1523</v>
      </c>
      <c r="I2696" s="16"/>
      <c r="J2696" s="16" t="s">
        <v>344</v>
      </c>
      <c r="K2696" s="16" t="s">
        <v>16614</v>
      </c>
      <c r="L2696" s="16" t="s">
        <v>7417</v>
      </c>
      <c r="M2696" s="19">
        <v>1</v>
      </c>
      <c r="N2696" s="16" t="s">
        <v>20949</v>
      </c>
      <c r="O2696" s="25" t="s">
        <v>16617</v>
      </c>
      <c r="P2696" s="16" t="s">
        <v>16618</v>
      </c>
      <c r="Q2696" s="16" t="s">
        <v>17662</v>
      </c>
      <c r="R2696" s="19"/>
      <c r="S2696" s="19"/>
      <c r="T2696" s="19"/>
      <c r="U2696" s="19"/>
      <c r="V2696" s="19"/>
      <c r="W2696" s="19"/>
      <c r="X2696" s="19"/>
    </row>
    <row r="2697" spans="1:24">
      <c r="A2697" s="19">
        <v>2693</v>
      </c>
      <c r="B2697" s="16" t="s">
        <v>20950</v>
      </c>
      <c r="C2697" s="16" t="s">
        <v>16615</v>
      </c>
      <c r="D2697" s="16" t="s">
        <v>16616</v>
      </c>
      <c r="E2697" s="22">
        <v>2003</v>
      </c>
      <c r="F2697" s="16" t="s">
        <v>29</v>
      </c>
      <c r="G2697" s="16" t="s">
        <v>29</v>
      </c>
      <c r="H2697" s="16" t="s">
        <v>1523</v>
      </c>
      <c r="I2697" s="16"/>
      <c r="J2697" s="16" t="s">
        <v>344</v>
      </c>
      <c r="K2697" s="16" t="s">
        <v>16614</v>
      </c>
      <c r="L2697" s="16" t="s">
        <v>7417</v>
      </c>
      <c r="M2697" s="19">
        <v>1</v>
      </c>
      <c r="N2697" s="16" t="s">
        <v>20951</v>
      </c>
      <c r="O2697" s="25" t="s">
        <v>16619</v>
      </c>
      <c r="P2697" s="16" t="s">
        <v>16620</v>
      </c>
      <c r="Q2697" s="16" t="s">
        <v>17662</v>
      </c>
      <c r="R2697" s="19"/>
      <c r="S2697" s="19"/>
      <c r="T2697" s="19"/>
      <c r="U2697" s="19"/>
      <c r="V2697" s="19"/>
      <c r="W2697" s="19"/>
      <c r="X2697" s="19"/>
    </row>
    <row r="2698" spans="1:24">
      <c r="A2698" s="19">
        <v>2694</v>
      </c>
      <c r="B2698" s="16" t="s">
        <v>20952</v>
      </c>
      <c r="C2698" s="16" t="s">
        <v>16615</v>
      </c>
      <c r="D2698" s="16" t="s">
        <v>16616</v>
      </c>
      <c r="E2698" s="22">
        <v>2003</v>
      </c>
      <c r="F2698" s="16" t="s">
        <v>29</v>
      </c>
      <c r="G2698" s="16" t="s">
        <v>29</v>
      </c>
      <c r="H2698" s="16" t="s">
        <v>1523</v>
      </c>
      <c r="I2698" s="16"/>
      <c r="J2698" s="16" t="s">
        <v>344</v>
      </c>
      <c r="K2698" s="16" t="s">
        <v>16614</v>
      </c>
      <c r="L2698" s="16" t="s">
        <v>7417</v>
      </c>
      <c r="M2698" s="19">
        <v>1</v>
      </c>
      <c r="N2698" s="16" t="s">
        <v>20953</v>
      </c>
      <c r="O2698" s="25" t="s">
        <v>16621</v>
      </c>
      <c r="P2698" s="16" t="s">
        <v>16622</v>
      </c>
      <c r="Q2698" s="16" t="s">
        <v>17662</v>
      </c>
      <c r="R2698" s="19"/>
      <c r="S2698" s="19"/>
      <c r="T2698" s="19"/>
      <c r="U2698" s="19"/>
      <c r="V2698" s="19"/>
      <c r="W2698" s="19"/>
      <c r="X2698" s="19"/>
    </row>
    <row r="2699" spans="1:24">
      <c r="A2699" s="19">
        <v>2695</v>
      </c>
      <c r="B2699" s="16" t="s">
        <v>16745</v>
      </c>
      <c r="C2699" s="16" t="s">
        <v>16746</v>
      </c>
      <c r="D2699" s="16" t="s">
        <v>16747</v>
      </c>
      <c r="E2699" s="22">
        <v>2014</v>
      </c>
      <c r="F2699" s="16" t="s">
        <v>29</v>
      </c>
      <c r="G2699" s="16" t="s">
        <v>29</v>
      </c>
      <c r="H2699" s="16" t="s">
        <v>1523</v>
      </c>
      <c r="I2699" s="16"/>
      <c r="J2699" s="16" t="s">
        <v>344</v>
      </c>
      <c r="K2699" s="16" t="s">
        <v>16745</v>
      </c>
      <c r="L2699" s="16" t="s">
        <v>2824</v>
      </c>
      <c r="M2699" s="19">
        <v>1</v>
      </c>
      <c r="N2699" s="16" t="s">
        <v>20954</v>
      </c>
      <c r="O2699" s="25" t="s">
        <v>16748</v>
      </c>
      <c r="P2699" s="16" t="s">
        <v>16749</v>
      </c>
      <c r="Q2699" s="16" t="s">
        <v>17628</v>
      </c>
      <c r="R2699" s="19"/>
      <c r="S2699" s="19"/>
      <c r="T2699" s="19"/>
      <c r="U2699" s="19"/>
      <c r="V2699" s="19"/>
      <c r="W2699" s="19"/>
      <c r="X2699" s="19"/>
    </row>
    <row r="2700" spans="1:24">
      <c r="A2700" s="19">
        <v>2696</v>
      </c>
      <c r="B2700" s="16" t="s">
        <v>5104</v>
      </c>
      <c r="C2700" s="16" t="s">
        <v>5102</v>
      </c>
      <c r="D2700" s="16" t="s">
        <v>5103</v>
      </c>
      <c r="E2700" s="22">
        <v>2017</v>
      </c>
      <c r="F2700" s="16" t="s">
        <v>286</v>
      </c>
      <c r="G2700" s="16" t="s">
        <v>53</v>
      </c>
      <c r="H2700" s="16" t="s">
        <v>115</v>
      </c>
      <c r="I2700" s="16" t="s">
        <v>287</v>
      </c>
      <c r="J2700" s="16"/>
      <c r="K2700" s="16"/>
      <c r="L2700" s="16" t="s">
        <v>2928</v>
      </c>
      <c r="M2700" s="19">
        <v>1</v>
      </c>
      <c r="N2700" s="16" t="s">
        <v>20955</v>
      </c>
      <c r="O2700" s="25" t="s">
        <v>5105</v>
      </c>
      <c r="P2700" s="16" t="s">
        <v>5106</v>
      </c>
      <c r="Q2700" s="16" t="s">
        <v>17638</v>
      </c>
      <c r="R2700" s="19"/>
      <c r="S2700" s="19"/>
      <c r="T2700" s="19"/>
      <c r="U2700" s="19"/>
      <c r="V2700" s="19"/>
      <c r="W2700" s="19"/>
      <c r="X2700" s="19"/>
    </row>
    <row r="2701" spans="1:24">
      <c r="A2701" s="19">
        <v>2697</v>
      </c>
      <c r="B2701" s="16" t="s">
        <v>5112</v>
      </c>
      <c r="C2701" s="16" t="s">
        <v>5102</v>
      </c>
      <c r="D2701" s="16" t="s">
        <v>5111</v>
      </c>
      <c r="E2701" s="22">
        <v>2008</v>
      </c>
      <c r="F2701" s="16" t="s">
        <v>286</v>
      </c>
      <c r="G2701" s="16" t="s">
        <v>53</v>
      </c>
      <c r="H2701" s="16" t="s">
        <v>115</v>
      </c>
      <c r="I2701" s="16" t="s">
        <v>287</v>
      </c>
      <c r="J2701" s="16"/>
      <c r="K2701" s="16"/>
      <c r="L2701" s="16" t="s">
        <v>2928</v>
      </c>
      <c r="M2701" s="19">
        <v>1</v>
      </c>
      <c r="N2701" s="16" t="s">
        <v>20956</v>
      </c>
      <c r="O2701" s="25" t="s">
        <v>5113</v>
      </c>
      <c r="P2701" s="16" t="s">
        <v>5114</v>
      </c>
      <c r="Q2701" s="16" t="s">
        <v>17638</v>
      </c>
      <c r="R2701" s="19"/>
      <c r="S2701" s="19"/>
      <c r="T2701" s="19"/>
      <c r="U2701" s="19"/>
      <c r="V2701" s="19"/>
      <c r="W2701" s="19"/>
      <c r="X2701" s="19"/>
    </row>
    <row r="2702" spans="1:24">
      <c r="A2702" s="19">
        <v>2698</v>
      </c>
      <c r="B2702" s="16" t="s">
        <v>5108</v>
      </c>
      <c r="C2702" s="16" t="s">
        <v>5102</v>
      </c>
      <c r="D2702" s="16" t="s">
        <v>5107</v>
      </c>
      <c r="E2702" s="22">
        <v>2016</v>
      </c>
      <c r="F2702" s="16" t="s">
        <v>286</v>
      </c>
      <c r="G2702" s="16" t="s">
        <v>53</v>
      </c>
      <c r="H2702" s="16" t="s">
        <v>115</v>
      </c>
      <c r="I2702" s="16" t="s">
        <v>287</v>
      </c>
      <c r="J2702" s="16"/>
      <c r="K2702" s="16"/>
      <c r="L2702" s="16" t="s">
        <v>2928</v>
      </c>
      <c r="M2702" s="19">
        <v>1</v>
      </c>
      <c r="N2702" s="16" t="s">
        <v>20957</v>
      </c>
      <c r="O2702" s="25" t="s">
        <v>5109</v>
      </c>
      <c r="P2702" s="16" t="s">
        <v>5110</v>
      </c>
      <c r="Q2702" s="16" t="s">
        <v>17638</v>
      </c>
      <c r="R2702" s="19"/>
      <c r="S2702" s="19"/>
      <c r="T2702" s="19"/>
      <c r="U2702" s="19"/>
      <c r="V2702" s="19"/>
      <c r="W2702" s="19"/>
      <c r="X2702" s="19"/>
    </row>
    <row r="2703" spans="1:24">
      <c r="A2703" s="19">
        <v>2699</v>
      </c>
      <c r="B2703" s="16" t="s">
        <v>509</v>
      </c>
      <c r="C2703" s="16" t="s">
        <v>510</v>
      </c>
      <c r="D2703" s="16" t="s">
        <v>511</v>
      </c>
      <c r="E2703" s="22">
        <v>1970</v>
      </c>
      <c r="F2703" s="16" t="s">
        <v>114</v>
      </c>
      <c r="G2703" s="16" t="s">
        <v>53</v>
      </c>
      <c r="H2703" s="16" t="s">
        <v>115</v>
      </c>
      <c r="I2703" s="16" t="s">
        <v>513</v>
      </c>
      <c r="J2703" s="16"/>
      <c r="K2703" s="16"/>
      <c r="L2703" s="16" t="s">
        <v>2824</v>
      </c>
      <c r="M2703" s="19">
        <v>1</v>
      </c>
      <c r="N2703" s="16" t="s">
        <v>514</v>
      </c>
      <c r="O2703" s="25" t="s">
        <v>512</v>
      </c>
      <c r="P2703" s="16" t="s">
        <v>7858</v>
      </c>
      <c r="Q2703" s="16" t="s">
        <v>17628</v>
      </c>
      <c r="R2703" s="19">
        <v>81</v>
      </c>
      <c r="S2703" s="19"/>
      <c r="T2703" s="19"/>
      <c r="U2703" s="19"/>
      <c r="V2703" s="19"/>
      <c r="W2703" s="19"/>
      <c r="X2703" s="19"/>
    </row>
    <row r="2704" spans="1:24">
      <c r="A2704" s="19">
        <v>2700</v>
      </c>
      <c r="B2704" s="16" t="s">
        <v>7479</v>
      </c>
      <c r="C2704" s="16" t="s">
        <v>2639</v>
      </c>
      <c r="D2704" s="16" t="s">
        <v>2640</v>
      </c>
      <c r="E2704" s="22">
        <v>2009</v>
      </c>
      <c r="F2704" s="16" t="s">
        <v>2642</v>
      </c>
      <c r="G2704" s="16" t="s">
        <v>53</v>
      </c>
      <c r="H2704" s="16" t="s">
        <v>115</v>
      </c>
      <c r="I2704" s="16" t="s">
        <v>487</v>
      </c>
      <c r="J2704" s="16"/>
      <c r="K2704" s="16"/>
      <c r="L2704" s="16" t="s">
        <v>3169</v>
      </c>
      <c r="M2704" s="19">
        <v>1</v>
      </c>
      <c r="N2704" s="16" t="s">
        <v>20958</v>
      </c>
      <c r="O2704" s="25" t="s">
        <v>7480</v>
      </c>
      <c r="P2704" s="16" t="s">
        <v>7481</v>
      </c>
      <c r="Q2704" s="16" t="s">
        <v>17630</v>
      </c>
      <c r="R2704" s="19"/>
      <c r="S2704" s="19"/>
      <c r="T2704" s="19"/>
      <c r="U2704" s="19"/>
      <c r="V2704" s="19"/>
      <c r="W2704" s="19"/>
      <c r="X2704" s="19"/>
    </row>
    <row r="2705" spans="1:24">
      <c r="A2705" s="19">
        <v>2701</v>
      </c>
      <c r="B2705" s="16" t="s">
        <v>7490</v>
      </c>
      <c r="C2705" s="16" t="s">
        <v>2639</v>
      </c>
      <c r="D2705" s="16" t="s">
        <v>7489</v>
      </c>
      <c r="E2705" s="22">
        <v>2012</v>
      </c>
      <c r="F2705" s="16" t="s">
        <v>114</v>
      </c>
      <c r="G2705" s="16" t="s">
        <v>53</v>
      </c>
      <c r="H2705" s="16" t="s">
        <v>115</v>
      </c>
      <c r="I2705" s="16" t="s">
        <v>487</v>
      </c>
      <c r="J2705" s="16"/>
      <c r="K2705" s="16"/>
      <c r="L2705" s="16" t="s">
        <v>3169</v>
      </c>
      <c r="M2705" s="19">
        <v>1</v>
      </c>
      <c r="N2705" s="16" t="s">
        <v>20959</v>
      </c>
      <c r="O2705" s="25" t="s">
        <v>7491</v>
      </c>
      <c r="P2705" s="16" t="s">
        <v>7492</v>
      </c>
      <c r="Q2705" s="16" t="s">
        <v>17630</v>
      </c>
      <c r="R2705" s="19"/>
      <c r="S2705" s="19"/>
      <c r="T2705" s="19"/>
      <c r="U2705" s="19"/>
      <c r="V2705" s="19"/>
      <c r="W2705" s="19"/>
      <c r="X2705" s="19"/>
    </row>
    <row r="2706" spans="1:24">
      <c r="A2706" s="19">
        <v>2702</v>
      </c>
      <c r="B2706" s="16" t="s">
        <v>2638</v>
      </c>
      <c r="C2706" s="16" t="s">
        <v>2639</v>
      </c>
      <c r="D2706" s="16" t="s">
        <v>2640</v>
      </c>
      <c r="E2706" s="22">
        <v>2009</v>
      </c>
      <c r="F2706" s="16" t="s">
        <v>2642</v>
      </c>
      <c r="G2706" s="16" t="s">
        <v>53</v>
      </c>
      <c r="H2706" s="16" t="s">
        <v>115</v>
      </c>
      <c r="I2706" s="16" t="s">
        <v>487</v>
      </c>
      <c r="J2706" s="16"/>
      <c r="K2706" s="16"/>
      <c r="L2706" s="16" t="s">
        <v>3169</v>
      </c>
      <c r="M2706" s="19">
        <v>1</v>
      </c>
      <c r="N2706" s="16" t="s">
        <v>2643</v>
      </c>
      <c r="O2706" s="25" t="s">
        <v>2641</v>
      </c>
      <c r="P2706" s="16" t="s">
        <v>7482</v>
      </c>
      <c r="Q2706" s="16" t="s">
        <v>17630</v>
      </c>
      <c r="R2706" s="19"/>
      <c r="S2706" s="19"/>
      <c r="T2706" s="19"/>
      <c r="U2706" s="19"/>
      <c r="V2706" s="19"/>
      <c r="W2706" s="19">
        <v>68</v>
      </c>
      <c r="X2706" s="19"/>
    </row>
    <row r="2707" spans="1:24">
      <c r="A2707" s="19">
        <v>2703</v>
      </c>
      <c r="B2707" s="16" t="s">
        <v>7483</v>
      </c>
      <c r="C2707" s="16" t="s">
        <v>2639</v>
      </c>
      <c r="D2707" s="16" t="s">
        <v>2640</v>
      </c>
      <c r="E2707" s="22">
        <v>2009</v>
      </c>
      <c r="F2707" s="16" t="s">
        <v>2642</v>
      </c>
      <c r="G2707" s="16" t="s">
        <v>53</v>
      </c>
      <c r="H2707" s="16" t="s">
        <v>115</v>
      </c>
      <c r="I2707" s="16" t="s">
        <v>487</v>
      </c>
      <c r="J2707" s="16"/>
      <c r="K2707" s="16"/>
      <c r="L2707" s="16" t="s">
        <v>3169</v>
      </c>
      <c r="M2707" s="19">
        <v>1</v>
      </c>
      <c r="N2707" s="16" t="s">
        <v>20960</v>
      </c>
      <c r="O2707" s="25" t="s">
        <v>7484</v>
      </c>
      <c r="P2707" s="16" t="s">
        <v>7485</v>
      </c>
      <c r="Q2707" s="16" t="s">
        <v>17630</v>
      </c>
      <c r="R2707" s="19"/>
      <c r="S2707" s="19"/>
      <c r="T2707" s="19"/>
      <c r="U2707" s="19"/>
      <c r="V2707" s="19"/>
      <c r="W2707" s="19"/>
      <c r="X2707" s="19"/>
    </row>
    <row r="2708" spans="1:24">
      <c r="A2708" s="19">
        <v>2704</v>
      </c>
      <c r="B2708" s="16" t="s">
        <v>7486</v>
      </c>
      <c r="C2708" s="16" t="s">
        <v>2639</v>
      </c>
      <c r="D2708" s="16" t="s">
        <v>2640</v>
      </c>
      <c r="E2708" s="22">
        <v>2009</v>
      </c>
      <c r="F2708" s="16" t="s">
        <v>2642</v>
      </c>
      <c r="G2708" s="16" t="s">
        <v>53</v>
      </c>
      <c r="H2708" s="16" t="s">
        <v>115</v>
      </c>
      <c r="I2708" s="16" t="s">
        <v>487</v>
      </c>
      <c r="J2708" s="16"/>
      <c r="K2708" s="16"/>
      <c r="L2708" s="16" t="s">
        <v>3169</v>
      </c>
      <c r="M2708" s="19">
        <v>1</v>
      </c>
      <c r="N2708" s="16" t="s">
        <v>20961</v>
      </c>
      <c r="O2708" s="25" t="s">
        <v>7487</v>
      </c>
      <c r="P2708" s="16" t="s">
        <v>7488</v>
      </c>
      <c r="Q2708" s="16" t="s">
        <v>17630</v>
      </c>
      <c r="R2708" s="19"/>
      <c r="S2708" s="19"/>
      <c r="T2708" s="19"/>
      <c r="U2708" s="19"/>
      <c r="V2708" s="19"/>
      <c r="W2708" s="19"/>
      <c r="X2708" s="19"/>
    </row>
    <row r="2709" spans="1:24">
      <c r="A2709" s="19">
        <v>2705</v>
      </c>
      <c r="B2709" s="16" t="s">
        <v>20962</v>
      </c>
      <c r="C2709" s="16" t="s">
        <v>9921</v>
      </c>
      <c r="D2709" s="16" t="s">
        <v>9922</v>
      </c>
      <c r="E2709" s="22">
        <v>1995</v>
      </c>
      <c r="F2709" s="16" t="s">
        <v>29</v>
      </c>
      <c r="G2709" s="16" t="s">
        <v>29</v>
      </c>
      <c r="H2709" s="16" t="s">
        <v>106</v>
      </c>
      <c r="I2709" s="16"/>
      <c r="J2709" s="16" t="s">
        <v>107</v>
      </c>
      <c r="K2709" s="16" t="s">
        <v>9920</v>
      </c>
      <c r="L2709" s="16" t="s">
        <v>2824</v>
      </c>
      <c r="M2709" s="19">
        <v>1</v>
      </c>
      <c r="N2709" s="16" t="s">
        <v>20963</v>
      </c>
      <c r="O2709" s="25" t="s">
        <v>9923</v>
      </c>
      <c r="P2709" s="16" t="s">
        <v>9924</v>
      </c>
      <c r="Q2709" s="16" t="s">
        <v>17628</v>
      </c>
      <c r="R2709" s="19"/>
      <c r="S2709" s="19"/>
      <c r="T2709" s="19"/>
      <c r="U2709" s="19"/>
      <c r="V2709" s="19"/>
      <c r="W2709" s="19"/>
      <c r="X2709" s="19"/>
    </row>
    <row r="2710" spans="1:24">
      <c r="A2710" s="19">
        <v>2706</v>
      </c>
      <c r="B2710" s="16" t="s">
        <v>20964</v>
      </c>
      <c r="C2710" s="16" t="s">
        <v>14255</v>
      </c>
      <c r="D2710" s="16" t="s">
        <v>14256</v>
      </c>
      <c r="E2710" s="22">
        <v>2007</v>
      </c>
      <c r="F2710" s="16" t="s">
        <v>29</v>
      </c>
      <c r="G2710" s="16" t="s">
        <v>29</v>
      </c>
      <c r="H2710" s="16" t="s">
        <v>716</v>
      </c>
      <c r="I2710" s="16"/>
      <c r="J2710" s="16" t="s">
        <v>2502</v>
      </c>
      <c r="K2710" s="16" t="s">
        <v>14254</v>
      </c>
      <c r="L2710" s="16" t="s">
        <v>2824</v>
      </c>
      <c r="M2710" s="19">
        <v>1</v>
      </c>
      <c r="N2710" s="16" t="s">
        <v>20965</v>
      </c>
      <c r="O2710" s="25" t="s">
        <v>14257</v>
      </c>
      <c r="P2710" s="16" t="s">
        <v>14258</v>
      </c>
      <c r="Q2710" s="16" t="s">
        <v>17628</v>
      </c>
      <c r="R2710" s="19"/>
      <c r="S2710" s="19"/>
      <c r="T2710" s="19"/>
      <c r="U2710" s="19"/>
      <c r="V2710" s="19"/>
      <c r="W2710" s="19"/>
      <c r="X2710" s="19"/>
    </row>
    <row r="2711" spans="1:24">
      <c r="A2711" s="19">
        <v>2707</v>
      </c>
      <c r="B2711" s="16" t="s">
        <v>4038</v>
      </c>
      <c r="C2711" s="16" t="s">
        <v>4036</v>
      </c>
      <c r="D2711" s="16" t="s">
        <v>4037</v>
      </c>
      <c r="E2711" s="22">
        <v>2016</v>
      </c>
      <c r="F2711" s="16" t="s">
        <v>177</v>
      </c>
      <c r="G2711" s="16" t="s">
        <v>53</v>
      </c>
      <c r="H2711" s="16" t="s">
        <v>178</v>
      </c>
      <c r="I2711" s="16" t="s">
        <v>179</v>
      </c>
      <c r="J2711" s="16"/>
      <c r="K2711" s="16"/>
      <c r="L2711" s="16" t="s">
        <v>2928</v>
      </c>
      <c r="M2711" s="19">
        <v>1</v>
      </c>
      <c r="N2711" s="16" t="s">
        <v>20966</v>
      </c>
      <c r="O2711" s="25" t="s">
        <v>4039</v>
      </c>
      <c r="P2711" s="16" t="s">
        <v>4040</v>
      </c>
      <c r="Q2711" s="16" t="s">
        <v>17638</v>
      </c>
      <c r="R2711" s="19"/>
      <c r="S2711" s="19"/>
      <c r="T2711" s="19"/>
      <c r="U2711" s="19"/>
      <c r="V2711" s="19"/>
      <c r="W2711" s="19"/>
      <c r="X2711" s="19"/>
    </row>
    <row r="2712" spans="1:24">
      <c r="A2712" s="19">
        <v>2708</v>
      </c>
      <c r="B2712" s="16" t="s">
        <v>5117</v>
      </c>
      <c r="C2712" s="16" t="s">
        <v>5115</v>
      </c>
      <c r="D2712" s="16" t="s">
        <v>5116</v>
      </c>
      <c r="E2712" s="22">
        <v>2015</v>
      </c>
      <c r="F2712" s="16" t="s">
        <v>286</v>
      </c>
      <c r="G2712" s="16" t="s">
        <v>53</v>
      </c>
      <c r="H2712" s="16" t="s">
        <v>115</v>
      </c>
      <c r="I2712" s="16" t="s">
        <v>287</v>
      </c>
      <c r="J2712" s="16"/>
      <c r="K2712" s="16"/>
      <c r="L2712" s="16" t="s">
        <v>2928</v>
      </c>
      <c r="M2712" s="19">
        <v>1</v>
      </c>
      <c r="N2712" s="16" t="s">
        <v>20967</v>
      </c>
      <c r="O2712" s="25" t="s">
        <v>5118</v>
      </c>
      <c r="P2712" s="16" t="s">
        <v>5119</v>
      </c>
      <c r="Q2712" s="16" t="s">
        <v>17638</v>
      </c>
      <c r="R2712" s="19"/>
      <c r="S2712" s="19"/>
      <c r="T2712" s="19"/>
      <c r="U2712" s="19"/>
      <c r="V2712" s="19"/>
      <c r="W2712" s="19"/>
      <c r="X2712" s="19"/>
    </row>
    <row r="2713" spans="1:24">
      <c r="A2713" s="19">
        <v>2709</v>
      </c>
      <c r="B2713" s="16" t="s">
        <v>5120</v>
      </c>
      <c r="C2713" s="16" t="s">
        <v>5115</v>
      </c>
      <c r="D2713" s="16" t="s">
        <v>5116</v>
      </c>
      <c r="E2713" s="22">
        <v>2015</v>
      </c>
      <c r="F2713" s="16" t="s">
        <v>286</v>
      </c>
      <c r="G2713" s="16" t="s">
        <v>53</v>
      </c>
      <c r="H2713" s="16" t="s">
        <v>115</v>
      </c>
      <c r="I2713" s="16" t="s">
        <v>287</v>
      </c>
      <c r="J2713" s="16"/>
      <c r="K2713" s="16"/>
      <c r="L2713" s="16" t="s">
        <v>2928</v>
      </c>
      <c r="M2713" s="19">
        <v>1</v>
      </c>
      <c r="N2713" s="16" t="s">
        <v>20968</v>
      </c>
      <c r="O2713" s="25" t="s">
        <v>5121</v>
      </c>
      <c r="P2713" s="16" t="s">
        <v>5122</v>
      </c>
      <c r="Q2713" s="16" t="s">
        <v>17638</v>
      </c>
      <c r="R2713" s="19"/>
      <c r="S2713" s="19"/>
      <c r="T2713" s="19"/>
      <c r="U2713" s="19"/>
      <c r="V2713" s="19"/>
      <c r="W2713" s="19"/>
      <c r="X2713" s="19"/>
    </row>
    <row r="2714" spans="1:24">
      <c r="A2714" s="19">
        <v>2710</v>
      </c>
      <c r="B2714" s="16" t="s">
        <v>7301</v>
      </c>
      <c r="C2714" s="16" t="s">
        <v>7299</v>
      </c>
      <c r="D2714" s="16" t="s">
        <v>7300</v>
      </c>
      <c r="E2714" s="22">
        <v>1997</v>
      </c>
      <c r="F2714" s="16" t="s">
        <v>114</v>
      </c>
      <c r="G2714" s="16" t="s">
        <v>53</v>
      </c>
      <c r="H2714" s="16" t="s">
        <v>115</v>
      </c>
      <c r="I2714" s="16" t="s">
        <v>7298</v>
      </c>
      <c r="J2714" s="16"/>
      <c r="K2714" s="16"/>
      <c r="L2714" s="16" t="s">
        <v>2928</v>
      </c>
      <c r="M2714" s="19">
        <v>1</v>
      </c>
      <c r="N2714" s="16" t="s">
        <v>20969</v>
      </c>
      <c r="O2714" s="25" t="s">
        <v>7302</v>
      </c>
      <c r="P2714" s="16" t="s">
        <v>7303</v>
      </c>
      <c r="Q2714" s="16" t="s">
        <v>17638</v>
      </c>
      <c r="R2714" s="19"/>
      <c r="S2714" s="19"/>
      <c r="T2714" s="19"/>
      <c r="U2714" s="19"/>
      <c r="V2714" s="19"/>
      <c r="W2714" s="19"/>
      <c r="X2714" s="19"/>
    </row>
    <row r="2715" spans="1:24">
      <c r="A2715" s="19">
        <v>2711</v>
      </c>
      <c r="B2715" s="16" t="s">
        <v>7493</v>
      </c>
      <c r="C2715" s="16" t="s">
        <v>7299</v>
      </c>
      <c r="D2715" s="16" t="s">
        <v>7300</v>
      </c>
      <c r="E2715" s="22">
        <v>2008</v>
      </c>
      <c r="F2715" s="16" t="s">
        <v>114</v>
      </c>
      <c r="G2715" s="16" t="s">
        <v>53</v>
      </c>
      <c r="H2715" s="16" t="s">
        <v>115</v>
      </c>
      <c r="I2715" s="16" t="s">
        <v>487</v>
      </c>
      <c r="J2715" s="16"/>
      <c r="K2715" s="16"/>
      <c r="L2715" s="16" t="s">
        <v>2928</v>
      </c>
      <c r="M2715" s="19">
        <v>1</v>
      </c>
      <c r="N2715" s="16" t="s">
        <v>20970</v>
      </c>
      <c r="O2715" s="25" t="s">
        <v>7494</v>
      </c>
      <c r="P2715" s="16" t="s">
        <v>7495</v>
      </c>
      <c r="Q2715" s="16" t="s">
        <v>17638</v>
      </c>
      <c r="R2715" s="19"/>
      <c r="S2715" s="19"/>
      <c r="T2715" s="19"/>
      <c r="U2715" s="19"/>
      <c r="V2715" s="19"/>
      <c r="W2715" s="19"/>
      <c r="X2715" s="19"/>
    </row>
    <row r="2716" spans="1:24">
      <c r="A2716" s="19">
        <v>2712</v>
      </c>
      <c r="B2716" s="16" t="s">
        <v>20971</v>
      </c>
      <c r="C2716" s="16" t="s">
        <v>10138</v>
      </c>
      <c r="D2716" s="16" t="s">
        <v>10139</v>
      </c>
      <c r="E2716" s="22">
        <v>1959</v>
      </c>
      <c r="F2716" s="16" t="s">
        <v>29</v>
      </c>
      <c r="G2716" s="16" t="s">
        <v>29</v>
      </c>
      <c r="H2716" s="16" t="s">
        <v>106</v>
      </c>
      <c r="I2716" s="16"/>
      <c r="J2716" s="16" t="s">
        <v>107</v>
      </c>
      <c r="K2716" s="16" t="s">
        <v>10137</v>
      </c>
      <c r="L2716" s="16" t="s">
        <v>2824</v>
      </c>
      <c r="M2716" s="19">
        <v>1</v>
      </c>
      <c r="N2716" s="16" t="s">
        <v>20972</v>
      </c>
      <c r="O2716" s="25" t="s">
        <v>10140</v>
      </c>
      <c r="P2716" s="16" t="s">
        <v>10141</v>
      </c>
      <c r="Q2716" s="16" t="s">
        <v>17628</v>
      </c>
      <c r="R2716" s="19"/>
      <c r="S2716" s="19"/>
      <c r="T2716" s="19"/>
      <c r="U2716" s="19"/>
      <c r="V2716" s="19"/>
      <c r="W2716" s="19"/>
      <c r="X2716" s="19"/>
    </row>
    <row r="2717" spans="1:24">
      <c r="A2717" s="19">
        <v>2713</v>
      </c>
      <c r="B2717" s="16" t="s">
        <v>20973</v>
      </c>
      <c r="C2717" s="16" t="s">
        <v>10138</v>
      </c>
      <c r="D2717" s="16" t="s">
        <v>10139</v>
      </c>
      <c r="E2717" s="22">
        <v>1959</v>
      </c>
      <c r="F2717" s="16" t="s">
        <v>29</v>
      </c>
      <c r="G2717" s="16" t="s">
        <v>29</v>
      </c>
      <c r="H2717" s="16" t="s">
        <v>106</v>
      </c>
      <c r="I2717" s="16"/>
      <c r="J2717" s="16" t="s">
        <v>107</v>
      </c>
      <c r="K2717" s="16" t="s">
        <v>10137</v>
      </c>
      <c r="L2717" s="16" t="s">
        <v>2824</v>
      </c>
      <c r="M2717" s="19">
        <v>1</v>
      </c>
      <c r="N2717" s="16" t="s">
        <v>20974</v>
      </c>
      <c r="O2717" s="25" t="s">
        <v>10142</v>
      </c>
      <c r="P2717" s="16" t="s">
        <v>10143</v>
      </c>
      <c r="Q2717" s="16" t="s">
        <v>17628</v>
      </c>
      <c r="R2717" s="19"/>
      <c r="S2717" s="19"/>
      <c r="T2717" s="19"/>
      <c r="U2717" s="19"/>
      <c r="V2717" s="19"/>
      <c r="W2717" s="19"/>
      <c r="X2717" s="19"/>
    </row>
    <row r="2718" spans="1:24">
      <c r="A2718" s="19">
        <v>2714</v>
      </c>
      <c r="B2718" s="16" t="s">
        <v>20975</v>
      </c>
      <c r="C2718" s="16" t="s">
        <v>10138</v>
      </c>
      <c r="D2718" s="16" t="s">
        <v>10139</v>
      </c>
      <c r="E2718" s="22">
        <v>1959</v>
      </c>
      <c r="F2718" s="16" t="s">
        <v>29</v>
      </c>
      <c r="G2718" s="16" t="s">
        <v>29</v>
      </c>
      <c r="H2718" s="16" t="s">
        <v>106</v>
      </c>
      <c r="I2718" s="16"/>
      <c r="J2718" s="16" t="s">
        <v>107</v>
      </c>
      <c r="K2718" s="16" t="s">
        <v>10137</v>
      </c>
      <c r="L2718" s="16" t="s">
        <v>2824</v>
      </c>
      <c r="M2718" s="19">
        <v>1</v>
      </c>
      <c r="N2718" s="16" t="s">
        <v>20976</v>
      </c>
      <c r="O2718" s="25" t="s">
        <v>10144</v>
      </c>
      <c r="P2718" s="16" t="s">
        <v>10145</v>
      </c>
      <c r="Q2718" s="16" t="s">
        <v>17628</v>
      </c>
      <c r="R2718" s="19"/>
      <c r="S2718" s="19"/>
      <c r="T2718" s="19"/>
      <c r="U2718" s="19"/>
      <c r="V2718" s="19"/>
      <c r="W2718" s="19"/>
      <c r="X2718" s="19"/>
    </row>
    <row r="2719" spans="1:24">
      <c r="A2719" s="19">
        <v>2715</v>
      </c>
      <c r="B2719" s="16" t="s">
        <v>20977</v>
      </c>
      <c r="C2719" s="16" t="s">
        <v>516</v>
      </c>
      <c r="D2719" s="16" t="s">
        <v>13963</v>
      </c>
      <c r="E2719" s="22">
        <v>1991</v>
      </c>
      <c r="F2719" s="16" t="s">
        <v>29</v>
      </c>
      <c r="G2719" s="16" t="s">
        <v>29</v>
      </c>
      <c r="H2719" s="16" t="s">
        <v>146</v>
      </c>
      <c r="I2719" s="16"/>
      <c r="J2719" s="16" t="s">
        <v>153</v>
      </c>
      <c r="K2719" s="16" t="s">
        <v>13956</v>
      </c>
      <c r="L2719" s="16" t="s">
        <v>2824</v>
      </c>
      <c r="M2719" s="19">
        <v>1</v>
      </c>
      <c r="N2719" s="16" t="s">
        <v>20978</v>
      </c>
      <c r="O2719" s="25" t="s">
        <v>13964</v>
      </c>
      <c r="P2719" s="16" t="s">
        <v>13965</v>
      </c>
      <c r="Q2719" s="16" t="s">
        <v>17628</v>
      </c>
      <c r="R2719" s="19"/>
      <c r="S2719" s="19"/>
      <c r="T2719" s="19"/>
      <c r="U2719" s="19"/>
      <c r="V2719" s="19"/>
      <c r="W2719" s="19"/>
      <c r="X2719" s="19"/>
    </row>
    <row r="2720" spans="1:24">
      <c r="A2720" s="19">
        <v>2716</v>
      </c>
      <c r="B2720" s="16" t="s">
        <v>515</v>
      </c>
      <c r="C2720" s="16" t="s">
        <v>516</v>
      </c>
      <c r="D2720" s="16" t="s">
        <v>517</v>
      </c>
      <c r="E2720" s="22">
        <v>1991</v>
      </c>
      <c r="F2720" s="16" t="s">
        <v>29</v>
      </c>
      <c r="G2720" s="16" t="s">
        <v>29</v>
      </c>
      <c r="H2720" s="16" t="s">
        <v>146</v>
      </c>
      <c r="I2720" s="16"/>
      <c r="J2720" s="16" t="s">
        <v>153</v>
      </c>
      <c r="K2720" s="16" t="s">
        <v>13956</v>
      </c>
      <c r="L2720" s="16" t="s">
        <v>2824</v>
      </c>
      <c r="M2720" s="19">
        <v>1</v>
      </c>
      <c r="N2720" s="16" t="s">
        <v>519</v>
      </c>
      <c r="O2720" s="25" t="s">
        <v>518</v>
      </c>
      <c r="P2720" s="16" t="s">
        <v>13966</v>
      </c>
      <c r="Q2720" s="16" t="s">
        <v>17628</v>
      </c>
      <c r="R2720" s="19">
        <v>82</v>
      </c>
      <c r="S2720" s="19"/>
      <c r="T2720" s="19"/>
      <c r="U2720" s="19"/>
      <c r="V2720" s="19"/>
      <c r="W2720" s="19"/>
      <c r="X2720" s="19"/>
    </row>
    <row r="2721" spans="1:24">
      <c r="A2721" s="19">
        <v>2717</v>
      </c>
      <c r="B2721" s="16" t="s">
        <v>2152</v>
      </c>
      <c r="C2721" s="16" t="s">
        <v>1961</v>
      </c>
      <c r="D2721" s="16" t="s">
        <v>1962</v>
      </c>
      <c r="E2721" s="22">
        <v>1991</v>
      </c>
      <c r="F2721" s="16" t="s">
        <v>29</v>
      </c>
      <c r="G2721" s="16" t="s">
        <v>29</v>
      </c>
      <c r="H2721" s="16" t="s">
        <v>106</v>
      </c>
      <c r="I2721" s="16"/>
      <c r="J2721" s="16" t="s">
        <v>107</v>
      </c>
      <c r="K2721" s="16" t="s">
        <v>9933</v>
      </c>
      <c r="L2721" s="16" t="s">
        <v>7417</v>
      </c>
      <c r="M2721" s="19">
        <v>1</v>
      </c>
      <c r="N2721" s="16" t="s">
        <v>2154</v>
      </c>
      <c r="O2721" s="25" t="s">
        <v>2153</v>
      </c>
      <c r="P2721" s="16" t="s">
        <v>9934</v>
      </c>
      <c r="Q2721" s="16" t="s">
        <v>17662</v>
      </c>
      <c r="R2721" s="19"/>
      <c r="S2721" s="19"/>
      <c r="T2721" s="19"/>
      <c r="U2721" s="19"/>
      <c r="V2721" s="19">
        <v>57</v>
      </c>
      <c r="W2721" s="19"/>
      <c r="X2721" s="19"/>
    </row>
    <row r="2722" spans="1:24">
      <c r="A2722" s="19">
        <v>2718</v>
      </c>
      <c r="B2722" s="16" t="s">
        <v>1960</v>
      </c>
      <c r="C2722" s="16" t="s">
        <v>1961</v>
      </c>
      <c r="D2722" s="16" t="s">
        <v>1962</v>
      </c>
      <c r="E2722" s="22">
        <v>1991</v>
      </c>
      <c r="F2722" s="16" t="s">
        <v>29</v>
      </c>
      <c r="G2722" s="16" t="s">
        <v>29</v>
      </c>
      <c r="H2722" s="16" t="s">
        <v>106</v>
      </c>
      <c r="I2722" s="16"/>
      <c r="J2722" s="16" t="s">
        <v>107</v>
      </c>
      <c r="K2722" s="16" t="s">
        <v>10105</v>
      </c>
      <c r="L2722" s="16" t="s">
        <v>7417</v>
      </c>
      <c r="M2722" s="19">
        <v>1</v>
      </c>
      <c r="N2722" s="16" t="s">
        <v>1964</v>
      </c>
      <c r="O2722" s="25" t="s">
        <v>1963</v>
      </c>
      <c r="P2722" s="16" t="s">
        <v>10106</v>
      </c>
      <c r="Q2722" s="16" t="s">
        <v>17662</v>
      </c>
      <c r="R2722" s="19"/>
      <c r="S2722" s="19"/>
      <c r="T2722" s="19"/>
      <c r="U2722" s="19"/>
      <c r="V2722" s="19">
        <v>14</v>
      </c>
      <c r="W2722" s="19"/>
      <c r="X2722" s="19"/>
    </row>
    <row r="2723" spans="1:24">
      <c r="A2723" s="19">
        <v>2719</v>
      </c>
      <c r="B2723" s="16" t="s">
        <v>2244</v>
      </c>
      <c r="C2723" s="16" t="s">
        <v>1961</v>
      </c>
      <c r="D2723" s="16" t="s">
        <v>1962</v>
      </c>
      <c r="E2723" s="22">
        <v>1991</v>
      </c>
      <c r="F2723" s="16" t="s">
        <v>29</v>
      </c>
      <c r="G2723" s="16" t="s">
        <v>29</v>
      </c>
      <c r="H2723" s="16" t="s">
        <v>106</v>
      </c>
      <c r="I2723" s="16"/>
      <c r="J2723" s="16" t="s">
        <v>107</v>
      </c>
      <c r="K2723" s="16" t="s">
        <v>10105</v>
      </c>
      <c r="L2723" s="16" t="s">
        <v>7417</v>
      </c>
      <c r="M2723" s="19">
        <v>1</v>
      </c>
      <c r="N2723" s="16" t="s">
        <v>2246</v>
      </c>
      <c r="O2723" s="25" t="s">
        <v>2245</v>
      </c>
      <c r="P2723" s="16" t="s">
        <v>10107</v>
      </c>
      <c r="Q2723" s="16" t="s">
        <v>17662</v>
      </c>
      <c r="R2723" s="19"/>
      <c r="S2723" s="19"/>
      <c r="T2723" s="19"/>
      <c r="U2723" s="19"/>
      <c r="V2723" s="19">
        <v>79</v>
      </c>
      <c r="W2723" s="19"/>
      <c r="X2723" s="19"/>
    </row>
    <row r="2724" spans="1:24">
      <c r="A2724" s="19">
        <v>2720</v>
      </c>
      <c r="B2724" s="16" t="s">
        <v>20979</v>
      </c>
      <c r="C2724" s="16" t="s">
        <v>1961</v>
      </c>
      <c r="D2724" s="16" t="s">
        <v>1962</v>
      </c>
      <c r="E2724" s="22">
        <v>1991</v>
      </c>
      <c r="F2724" s="16" t="s">
        <v>29</v>
      </c>
      <c r="G2724" s="16" t="s">
        <v>29</v>
      </c>
      <c r="H2724" s="16" t="s">
        <v>106</v>
      </c>
      <c r="I2724" s="16"/>
      <c r="J2724" s="16" t="s">
        <v>107</v>
      </c>
      <c r="K2724" s="16" t="s">
        <v>10105</v>
      </c>
      <c r="L2724" s="16" t="s">
        <v>7417</v>
      </c>
      <c r="M2724" s="19">
        <v>1</v>
      </c>
      <c r="N2724" s="16" t="s">
        <v>20980</v>
      </c>
      <c r="O2724" s="25" t="s">
        <v>10108</v>
      </c>
      <c r="P2724" s="16" t="s">
        <v>10109</v>
      </c>
      <c r="Q2724" s="16" t="s">
        <v>17662</v>
      </c>
      <c r="R2724" s="19"/>
      <c r="S2724" s="19"/>
      <c r="T2724" s="19"/>
      <c r="U2724" s="19"/>
      <c r="V2724" s="19"/>
      <c r="W2724" s="19"/>
      <c r="X2724" s="19"/>
    </row>
    <row r="2725" spans="1:24">
      <c r="A2725" s="19">
        <v>2721</v>
      </c>
      <c r="B2725" s="16" t="s">
        <v>2163</v>
      </c>
      <c r="C2725" s="16" t="s">
        <v>1961</v>
      </c>
      <c r="D2725" s="16" t="s">
        <v>1962</v>
      </c>
      <c r="E2725" s="22">
        <v>1991</v>
      </c>
      <c r="F2725" s="16" t="s">
        <v>29</v>
      </c>
      <c r="G2725" s="16" t="s">
        <v>29</v>
      </c>
      <c r="H2725" s="16" t="s">
        <v>106</v>
      </c>
      <c r="I2725" s="16"/>
      <c r="J2725" s="16" t="s">
        <v>107</v>
      </c>
      <c r="K2725" s="16" t="s">
        <v>10110</v>
      </c>
      <c r="L2725" s="16" t="s">
        <v>7417</v>
      </c>
      <c r="M2725" s="19">
        <v>1</v>
      </c>
      <c r="N2725" s="16" t="s">
        <v>2165</v>
      </c>
      <c r="O2725" s="25" t="s">
        <v>2164</v>
      </c>
      <c r="P2725" s="16" t="s">
        <v>10111</v>
      </c>
      <c r="Q2725" s="16" t="s">
        <v>17662</v>
      </c>
      <c r="R2725" s="19"/>
      <c r="S2725" s="19"/>
      <c r="T2725" s="19"/>
      <c r="U2725" s="19"/>
      <c r="V2725" s="19">
        <v>60</v>
      </c>
      <c r="W2725" s="19"/>
      <c r="X2725" s="19"/>
    </row>
    <row r="2726" spans="1:24">
      <c r="A2726" s="19">
        <v>2722</v>
      </c>
      <c r="B2726" s="16" t="s">
        <v>2305</v>
      </c>
      <c r="C2726" s="16" t="s">
        <v>1961</v>
      </c>
      <c r="D2726" s="16" t="s">
        <v>1962</v>
      </c>
      <c r="E2726" s="22">
        <v>1991</v>
      </c>
      <c r="F2726" s="16" t="s">
        <v>29</v>
      </c>
      <c r="G2726" s="16" t="s">
        <v>29</v>
      </c>
      <c r="H2726" s="16" t="s">
        <v>106</v>
      </c>
      <c r="I2726" s="16"/>
      <c r="J2726" s="16" t="s">
        <v>107</v>
      </c>
      <c r="K2726" s="16" t="s">
        <v>10110</v>
      </c>
      <c r="L2726" s="16" t="s">
        <v>7417</v>
      </c>
      <c r="M2726" s="19">
        <v>1</v>
      </c>
      <c r="N2726" s="16" t="s">
        <v>2307</v>
      </c>
      <c r="O2726" s="25" t="s">
        <v>2306</v>
      </c>
      <c r="P2726" s="16" t="s">
        <v>10112</v>
      </c>
      <c r="Q2726" s="16" t="s">
        <v>17662</v>
      </c>
      <c r="R2726" s="19"/>
      <c r="S2726" s="19"/>
      <c r="T2726" s="19"/>
      <c r="U2726" s="19"/>
      <c r="V2726" s="19">
        <v>92</v>
      </c>
      <c r="W2726" s="19"/>
      <c r="X2726" s="19"/>
    </row>
    <row r="2727" spans="1:24">
      <c r="A2727" s="19">
        <v>2723</v>
      </c>
      <c r="B2727" s="16" t="s">
        <v>20981</v>
      </c>
      <c r="C2727" s="16" t="s">
        <v>10920</v>
      </c>
      <c r="D2727" s="16" t="s">
        <v>10921</v>
      </c>
      <c r="E2727" s="22">
        <v>1984</v>
      </c>
      <c r="F2727" s="16" t="s">
        <v>29</v>
      </c>
      <c r="G2727" s="16" t="s">
        <v>29</v>
      </c>
      <c r="H2727" s="16" t="s">
        <v>692</v>
      </c>
      <c r="I2727" s="16"/>
      <c r="J2727" s="16" t="s">
        <v>711</v>
      </c>
      <c r="K2727" s="16" t="s">
        <v>10919</v>
      </c>
      <c r="L2727" s="16" t="s">
        <v>7417</v>
      </c>
      <c r="M2727" s="19">
        <v>1</v>
      </c>
      <c r="N2727" s="16" t="s">
        <v>20982</v>
      </c>
      <c r="O2727" s="25" t="s">
        <v>10922</v>
      </c>
      <c r="P2727" s="16" t="s">
        <v>10923</v>
      </c>
      <c r="Q2727" s="16" t="s">
        <v>17662</v>
      </c>
      <c r="R2727" s="19"/>
      <c r="S2727" s="19"/>
      <c r="T2727" s="19"/>
      <c r="U2727" s="19"/>
      <c r="V2727" s="19"/>
      <c r="W2727" s="19"/>
      <c r="X2727" s="19"/>
    </row>
    <row r="2728" spans="1:24">
      <c r="A2728" s="19">
        <v>2724</v>
      </c>
      <c r="B2728" s="16" t="s">
        <v>20983</v>
      </c>
      <c r="C2728" s="16" t="s">
        <v>10920</v>
      </c>
      <c r="D2728" s="16" t="s">
        <v>10921</v>
      </c>
      <c r="E2728" s="22">
        <v>1984</v>
      </c>
      <c r="F2728" s="16" t="s">
        <v>29</v>
      </c>
      <c r="G2728" s="16" t="s">
        <v>29</v>
      </c>
      <c r="H2728" s="16" t="s">
        <v>692</v>
      </c>
      <c r="I2728" s="16"/>
      <c r="J2728" s="16" t="s">
        <v>711</v>
      </c>
      <c r="K2728" s="16" t="s">
        <v>10919</v>
      </c>
      <c r="L2728" s="16" t="s">
        <v>7417</v>
      </c>
      <c r="M2728" s="19">
        <v>1</v>
      </c>
      <c r="N2728" s="16" t="s">
        <v>20984</v>
      </c>
      <c r="O2728" s="25" t="s">
        <v>10924</v>
      </c>
      <c r="P2728" s="16" t="s">
        <v>10925</v>
      </c>
      <c r="Q2728" s="16" t="s">
        <v>17662</v>
      </c>
      <c r="R2728" s="19"/>
      <c r="S2728" s="19"/>
      <c r="T2728" s="19"/>
      <c r="U2728" s="19"/>
      <c r="V2728" s="19"/>
      <c r="W2728" s="19"/>
      <c r="X2728" s="19"/>
    </row>
    <row r="2729" spans="1:24">
      <c r="A2729" s="19">
        <v>2725</v>
      </c>
      <c r="B2729" s="16" t="s">
        <v>20985</v>
      </c>
      <c r="C2729" s="16" t="s">
        <v>10920</v>
      </c>
      <c r="D2729" s="16" t="s">
        <v>10921</v>
      </c>
      <c r="E2729" s="22">
        <v>1984</v>
      </c>
      <c r="F2729" s="16" t="s">
        <v>29</v>
      </c>
      <c r="G2729" s="16" t="s">
        <v>29</v>
      </c>
      <c r="H2729" s="16" t="s">
        <v>692</v>
      </c>
      <c r="I2729" s="16"/>
      <c r="J2729" s="16" t="s">
        <v>711</v>
      </c>
      <c r="K2729" s="16" t="s">
        <v>10919</v>
      </c>
      <c r="L2729" s="16" t="s">
        <v>7417</v>
      </c>
      <c r="M2729" s="19">
        <v>1</v>
      </c>
      <c r="N2729" s="16" t="s">
        <v>20986</v>
      </c>
      <c r="O2729" s="25" t="s">
        <v>10926</v>
      </c>
      <c r="P2729" s="16" t="s">
        <v>10927</v>
      </c>
      <c r="Q2729" s="16" t="s">
        <v>17662</v>
      </c>
      <c r="R2729" s="19"/>
      <c r="S2729" s="19"/>
      <c r="T2729" s="19"/>
      <c r="U2729" s="19"/>
      <c r="V2729" s="19"/>
      <c r="W2729" s="19"/>
      <c r="X2729" s="19"/>
    </row>
    <row r="2730" spans="1:24">
      <c r="A2730" s="19">
        <v>2726</v>
      </c>
      <c r="B2730" s="16" t="s">
        <v>5137</v>
      </c>
      <c r="C2730" s="16" t="s">
        <v>5123</v>
      </c>
      <c r="D2730" s="16" t="s">
        <v>5136</v>
      </c>
      <c r="E2730" s="22">
        <v>2001</v>
      </c>
      <c r="F2730" s="16" t="s">
        <v>286</v>
      </c>
      <c r="G2730" s="16" t="s">
        <v>53</v>
      </c>
      <c r="H2730" s="16" t="s">
        <v>115</v>
      </c>
      <c r="I2730" s="16" t="s">
        <v>287</v>
      </c>
      <c r="J2730" s="16"/>
      <c r="K2730" s="16"/>
      <c r="L2730" s="16" t="s">
        <v>2817</v>
      </c>
      <c r="M2730" s="19">
        <v>1</v>
      </c>
      <c r="N2730" s="16" t="s">
        <v>20987</v>
      </c>
      <c r="O2730" s="25" t="s">
        <v>5138</v>
      </c>
      <c r="P2730" s="16" t="s">
        <v>5139</v>
      </c>
      <c r="Q2730" s="16" t="s">
        <v>17633</v>
      </c>
      <c r="R2730" s="19"/>
      <c r="S2730" s="19"/>
      <c r="T2730" s="19"/>
      <c r="U2730" s="19"/>
      <c r="V2730" s="19"/>
      <c r="W2730" s="19"/>
      <c r="X2730" s="19"/>
    </row>
    <row r="2731" spans="1:24">
      <c r="A2731" s="19">
        <v>2727</v>
      </c>
      <c r="B2731" s="16" t="s">
        <v>5125</v>
      </c>
      <c r="C2731" s="16" t="s">
        <v>5123</v>
      </c>
      <c r="D2731" s="16" t="s">
        <v>5124</v>
      </c>
      <c r="E2731" s="22">
        <v>2004</v>
      </c>
      <c r="F2731" s="16" t="s">
        <v>286</v>
      </c>
      <c r="G2731" s="16" t="s">
        <v>53</v>
      </c>
      <c r="H2731" s="16" t="s">
        <v>115</v>
      </c>
      <c r="I2731" s="16" t="s">
        <v>287</v>
      </c>
      <c r="J2731" s="16"/>
      <c r="K2731" s="16"/>
      <c r="L2731" s="16" t="s">
        <v>2817</v>
      </c>
      <c r="M2731" s="19">
        <v>1</v>
      </c>
      <c r="N2731" s="16" t="s">
        <v>20988</v>
      </c>
      <c r="O2731" s="25" t="s">
        <v>5126</v>
      </c>
      <c r="P2731" s="16" t="s">
        <v>5127</v>
      </c>
      <c r="Q2731" s="16" t="s">
        <v>17633</v>
      </c>
      <c r="R2731" s="19"/>
      <c r="S2731" s="19"/>
      <c r="T2731" s="19"/>
      <c r="U2731" s="19"/>
      <c r="V2731" s="19"/>
      <c r="W2731" s="19"/>
      <c r="X2731" s="19"/>
    </row>
    <row r="2732" spans="1:24">
      <c r="A2732" s="19">
        <v>2728</v>
      </c>
      <c r="B2732" s="16" t="s">
        <v>5129</v>
      </c>
      <c r="C2732" s="16" t="s">
        <v>5123</v>
      </c>
      <c r="D2732" s="16" t="s">
        <v>5128</v>
      </c>
      <c r="E2732" s="22">
        <v>2015</v>
      </c>
      <c r="F2732" s="16" t="s">
        <v>286</v>
      </c>
      <c r="G2732" s="16" t="s">
        <v>53</v>
      </c>
      <c r="H2732" s="16" t="s">
        <v>115</v>
      </c>
      <c r="I2732" s="16" t="s">
        <v>287</v>
      </c>
      <c r="J2732" s="16"/>
      <c r="K2732" s="16"/>
      <c r="L2732" s="16" t="s">
        <v>2928</v>
      </c>
      <c r="M2732" s="19">
        <v>1</v>
      </c>
      <c r="N2732" s="16" t="s">
        <v>20989</v>
      </c>
      <c r="O2732" s="25" t="s">
        <v>5130</v>
      </c>
      <c r="P2732" s="16" t="s">
        <v>5131</v>
      </c>
      <c r="Q2732" s="16" t="s">
        <v>17638</v>
      </c>
      <c r="R2732" s="19"/>
      <c r="S2732" s="19"/>
      <c r="T2732" s="19"/>
      <c r="U2732" s="19"/>
      <c r="V2732" s="19"/>
      <c r="W2732" s="19"/>
      <c r="X2732" s="19"/>
    </row>
    <row r="2733" spans="1:24">
      <c r="A2733" s="19">
        <v>2729</v>
      </c>
      <c r="B2733" s="16" t="s">
        <v>5133</v>
      </c>
      <c r="C2733" s="16" t="s">
        <v>5123</v>
      </c>
      <c r="D2733" s="16" t="s">
        <v>5132</v>
      </c>
      <c r="E2733" s="22">
        <v>2003</v>
      </c>
      <c r="F2733" s="16" t="s">
        <v>286</v>
      </c>
      <c r="G2733" s="16" t="s">
        <v>53</v>
      </c>
      <c r="H2733" s="16" t="s">
        <v>115</v>
      </c>
      <c r="I2733" s="16" t="s">
        <v>287</v>
      </c>
      <c r="J2733" s="16"/>
      <c r="K2733" s="16"/>
      <c r="L2733" s="16" t="s">
        <v>2817</v>
      </c>
      <c r="M2733" s="19">
        <v>1</v>
      </c>
      <c r="N2733" s="16" t="s">
        <v>20990</v>
      </c>
      <c r="O2733" s="25" t="s">
        <v>5134</v>
      </c>
      <c r="P2733" s="16" t="s">
        <v>5135</v>
      </c>
      <c r="Q2733" s="16" t="s">
        <v>17633</v>
      </c>
      <c r="R2733" s="19"/>
      <c r="S2733" s="19"/>
      <c r="T2733" s="19"/>
      <c r="U2733" s="19"/>
      <c r="V2733" s="19"/>
      <c r="W2733" s="19"/>
      <c r="X2733" s="19"/>
    </row>
    <row r="2734" spans="1:24">
      <c r="A2734" s="19">
        <v>2730</v>
      </c>
      <c r="B2734" s="16" t="s">
        <v>5144</v>
      </c>
      <c r="C2734" s="16" t="s">
        <v>5123</v>
      </c>
      <c r="D2734" s="16" t="s">
        <v>5143</v>
      </c>
      <c r="E2734" s="22">
        <v>1999</v>
      </c>
      <c r="F2734" s="16" t="s">
        <v>286</v>
      </c>
      <c r="G2734" s="16" t="s">
        <v>53</v>
      </c>
      <c r="H2734" s="16" t="s">
        <v>115</v>
      </c>
      <c r="I2734" s="16" t="s">
        <v>287</v>
      </c>
      <c r="J2734" s="16"/>
      <c r="K2734" s="16"/>
      <c r="L2734" s="16" t="s">
        <v>2817</v>
      </c>
      <c r="M2734" s="19">
        <v>1</v>
      </c>
      <c r="N2734" s="16" t="s">
        <v>20991</v>
      </c>
      <c r="O2734" s="25" t="s">
        <v>5145</v>
      </c>
      <c r="P2734" s="16" t="s">
        <v>5146</v>
      </c>
      <c r="Q2734" s="16" t="s">
        <v>17633</v>
      </c>
      <c r="R2734" s="19"/>
      <c r="S2734" s="19"/>
      <c r="T2734" s="19"/>
      <c r="U2734" s="19"/>
      <c r="V2734" s="19"/>
      <c r="W2734" s="19"/>
      <c r="X2734" s="19"/>
    </row>
    <row r="2735" spans="1:24">
      <c r="A2735" s="19">
        <v>2731</v>
      </c>
      <c r="B2735" s="16" t="s">
        <v>5140</v>
      </c>
      <c r="C2735" s="16" t="s">
        <v>5123</v>
      </c>
      <c r="D2735" s="16" t="s">
        <v>5136</v>
      </c>
      <c r="E2735" s="22">
        <v>2001</v>
      </c>
      <c r="F2735" s="16" t="s">
        <v>286</v>
      </c>
      <c r="G2735" s="16" t="s">
        <v>53</v>
      </c>
      <c r="H2735" s="16" t="s">
        <v>115</v>
      </c>
      <c r="I2735" s="16" t="s">
        <v>287</v>
      </c>
      <c r="J2735" s="16"/>
      <c r="K2735" s="16"/>
      <c r="L2735" s="16" t="s">
        <v>2928</v>
      </c>
      <c r="M2735" s="19">
        <v>1</v>
      </c>
      <c r="N2735" s="16" t="s">
        <v>20992</v>
      </c>
      <c r="O2735" s="25" t="s">
        <v>5141</v>
      </c>
      <c r="P2735" s="16" t="s">
        <v>5142</v>
      </c>
      <c r="Q2735" s="16" t="s">
        <v>17638</v>
      </c>
      <c r="R2735" s="19"/>
      <c r="S2735" s="19"/>
      <c r="T2735" s="19"/>
      <c r="U2735" s="19"/>
      <c r="V2735" s="19"/>
      <c r="W2735" s="19"/>
      <c r="X2735" s="19"/>
    </row>
    <row r="2736" spans="1:24">
      <c r="A2736" s="19">
        <v>2732</v>
      </c>
      <c r="B2736" s="16" t="s">
        <v>5152</v>
      </c>
      <c r="C2736" s="16" t="s">
        <v>5123</v>
      </c>
      <c r="D2736" s="16" t="s">
        <v>5151</v>
      </c>
      <c r="E2736" s="22">
        <v>2003</v>
      </c>
      <c r="F2736" s="16" t="s">
        <v>286</v>
      </c>
      <c r="G2736" s="16" t="s">
        <v>53</v>
      </c>
      <c r="H2736" s="16" t="s">
        <v>115</v>
      </c>
      <c r="I2736" s="16" t="s">
        <v>287</v>
      </c>
      <c r="J2736" s="16"/>
      <c r="K2736" s="16"/>
      <c r="L2736" s="16" t="s">
        <v>2824</v>
      </c>
      <c r="M2736" s="19">
        <v>1</v>
      </c>
      <c r="N2736" s="16" t="s">
        <v>20993</v>
      </c>
      <c r="O2736" s="25" t="s">
        <v>5153</v>
      </c>
      <c r="P2736" s="16" t="s">
        <v>5154</v>
      </c>
      <c r="Q2736" s="16" t="s">
        <v>17628</v>
      </c>
      <c r="R2736" s="19"/>
      <c r="S2736" s="19"/>
      <c r="T2736" s="19"/>
      <c r="U2736" s="19"/>
      <c r="V2736" s="19"/>
      <c r="W2736" s="19"/>
      <c r="X2736" s="19"/>
    </row>
    <row r="2737" spans="1:24">
      <c r="A2737" s="19">
        <v>2733</v>
      </c>
      <c r="B2737" s="16" t="s">
        <v>5148</v>
      </c>
      <c r="C2737" s="16" t="s">
        <v>5123</v>
      </c>
      <c r="D2737" s="16" t="s">
        <v>5147</v>
      </c>
      <c r="E2737" s="22">
        <v>2018</v>
      </c>
      <c r="F2737" s="16" t="s">
        <v>286</v>
      </c>
      <c r="G2737" s="16" t="s">
        <v>53</v>
      </c>
      <c r="H2737" s="16" t="s">
        <v>115</v>
      </c>
      <c r="I2737" s="16" t="s">
        <v>287</v>
      </c>
      <c r="J2737" s="16"/>
      <c r="K2737" s="16"/>
      <c r="L2737" s="16" t="s">
        <v>2928</v>
      </c>
      <c r="M2737" s="19">
        <v>1</v>
      </c>
      <c r="N2737" s="16" t="s">
        <v>20994</v>
      </c>
      <c r="O2737" s="25" t="s">
        <v>5149</v>
      </c>
      <c r="P2737" s="16" t="s">
        <v>5150</v>
      </c>
      <c r="Q2737" s="16" t="s">
        <v>17638</v>
      </c>
      <c r="R2737" s="19"/>
      <c r="S2737" s="19"/>
      <c r="T2737" s="19"/>
      <c r="U2737" s="19"/>
      <c r="V2737" s="19"/>
      <c r="W2737" s="19"/>
      <c r="X2737" s="19"/>
    </row>
    <row r="2738" spans="1:24">
      <c r="A2738" s="19">
        <v>2734</v>
      </c>
      <c r="B2738" s="16" t="s">
        <v>1225</v>
      </c>
      <c r="C2738" s="16" t="s">
        <v>1226</v>
      </c>
      <c r="D2738" s="16" t="s">
        <v>1227</v>
      </c>
      <c r="E2738" s="22">
        <v>2011</v>
      </c>
      <c r="F2738" s="16" t="s">
        <v>29</v>
      </c>
      <c r="G2738" s="16" t="s">
        <v>29</v>
      </c>
      <c r="H2738" s="16" t="s">
        <v>692</v>
      </c>
      <c r="I2738" s="16"/>
      <c r="J2738" s="16" t="s">
        <v>711</v>
      </c>
      <c r="K2738" s="16" t="s">
        <v>10824</v>
      </c>
      <c r="L2738" s="16" t="s">
        <v>7417</v>
      </c>
      <c r="M2738" s="19">
        <v>1</v>
      </c>
      <c r="N2738" s="16" t="s">
        <v>1229</v>
      </c>
      <c r="O2738" s="25" t="s">
        <v>1228</v>
      </c>
      <c r="P2738" s="16" t="s">
        <v>10825</v>
      </c>
      <c r="Q2738" s="16" t="s">
        <v>17662</v>
      </c>
      <c r="R2738" s="19"/>
      <c r="S2738" s="19"/>
      <c r="T2738" s="19">
        <v>46</v>
      </c>
      <c r="U2738" s="19"/>
      <c r="V2738" s="19"/>
      <c r="W2738" s="19"/>
      <c r="X2738" s="19"/>
    </row>
    <row r="2739" spans="1:24">
      <c r="A2739" s="19">
        <v>2735</v>
      </c>
      <c r="B2739" s="16" t="s">
        <v>20995</v>
      </c>
      <c r="C2739" s="16" t="s">
        <v>1226</v>
      </c>
      <c r="D2739" s="16" t="s">
        <v>1227</v>
      </c>
      <c r="E2739" s="22">
        <v>2011</v>
      </c>
      <c r="F2739" s="16" t="s">
        <v>29</v>
      </c>
      <c r="G2739" s="16" t="s">
        <v>29</v>
      </c>
      <c r="H2739" s="16" t="s">
        <v>692</v>
      </c>
      <c r="I2739" s="16"/>
      <c r="J2739" s="16" t="s">
        <v>711</v>
      </c>
      <c r="K2739" s="16" t="s">
        <v>10824</v>
      </c>
      <c r="L2739" s="16" t="s">
        <v>7417</v>
      </c>
      <c r="M2739" s="19">
        <v>1</v>
      </c>
      <c r="N2739" s="16" t="s">
        <v>20996</v>
      </c>
      <c r="O2739" s="25" t="s">
        <v>10826</v>
      </c>
      <c r="P2739" s="16" t="s">
        <v>10827</v>
      </c>
      <c r="Q2739" s="16" t="s">
        <v>17662</v>
      </c>
      <c r="R2739" s="19"/>
      <c r="S2739" s="19"/>
      <c r="T2739" s="19"/>
      <c r="U2739" s="19"/>
      <c r="V2739" s="19"/>
      <c r="W2739" s="19"/>
      <c r="X2739" s="19"/>
    </row>
    <row r="2740" spans="1:24">
      <c r="A2740" s="19">
        <v>2736</v>
      </c>
      <c r="B2740" s="16" t="s">
        <v>20997</v>
      </c>
      <c r="C2740" s="16" t="s">
        <v>1226</v>
      </c>
      <c r="D2740" s="16" t="s">
        <v>11017</v>
      </c>
      <c r="E2740" s="22">
        <v>2011</v>
      </c>
      <c r="F2740" s="16" t="s">
        <v>29</v>
      </c>
      <c r="G2740" s="16" t="s">
        <v>29</v>
      </c>
      <c r="H2740" s="16" t="s">
        <v>692</v>
      </c>
      <c r="I2740" s="16"/>
      <c r="J2740" s="16" t="s">
        <v>711</v>
      </c>
      <c r="K2740" s="16" t="s">
        <v>11016</v>
      </c>
      <c r="L2740" s="16" t="s">
        <v>7417</v>
      </c>
      <c r="M2740" s="19">
        <v>1</v>
      </c>
      <c r="N2740" s="16" t="s">
        <v>20998</v>
      </c>
      <c r="O2740" s="25" t="s">
        <v>11018</v>
      </c>
      <c r="P2740" s="16" t="s">
        <v>11019</v>
      </c>
      <c r="Q2740" s="16" t="s">
        <v>17662</v>
      </c>
      <c r="R2740" s="19"/>
      <c r="S2740" s="19"/>
      <c r="T2740" s="19"/>
      <c r="U2740" s="19"/>
      <c r="V2740" s="19"/>
      <c r="W2740" s="19"/>
      <c r="X2740" s="19"/>
    </row>
    <row r="2741" spans="1:24">
      <c r="A2741" s="19">
        <v>2737</v>
      </c>
      <c r="B2741" s="16" t="s">
        <v>20999</v>
      </c>
      <c r="C2741" s="16" t="s">
        <v>9870</v>
      </c>
      <c r="D2741" s="16" t="s">
        <v>9871</v>
      </c>
      <c r="E2741" s="22">
        <v>1987</v>
      </c>
      <c r="F2741" s="16" t="s">
        <v>29</v>
      </c>
      <c r="G2741" s="16" t="s">
        <v>29</v>
      </c>
      <c r="H2741" s="16" t="s">
        <v>106</v>
      </c>
      <c r="I2741" s="16"/>
      <c r="J2741" s="16" t="s">
        <v>107</v>
      </c>
      <c r="K2741" s="16" t="s">
        <v>9869</v>
      </c>
      <c r="L2741" s="16" t="s">
        <v>7417</v>
      </c>
      <c r="M2741" s="19">
        <v>1</v>
      </c>
      <c r="N2741" s="16" t="s">
        <v>21000</v>
      </c>
      <c r="O2741" s="25" t="s">
        <v>9872</v>
      </c>
      <c r="P2741" s="16" t="s">
        <v>9873</v>
      </c>
      <c r="Q2741" s="16" t="s">
        <v>17662</v>
      </c>
      <c r="R2741" s="19"/>
      <c r="S2741" s="19"/>
      <c r="T2741" s="19"/>
      <c r="U2741" s="19"/>
      <c r="V2741" s="19"/>
      <c r="W2741" s="19"/>
      <c r="X2741" s="19"/>
    </row>
    <row r="2742" spans="1:24">
      <c r="A2742" s="19">
        <v>2738</v>
      </c>
      <c r="B2742" s="16" t="s">
        <v>21001</v>
      </c>
      <c r="C2742" s="16" t="s">
        <v>9870</v>
      </c>
      <c r="D2742" s="16" t="s">
        <v>9871</v>
      </c>
      <c r="E2742" s="22">
        <v>1987</v>
      </c>
      <c r="F2742" s="16" t="s">
        <v>29</v>
      </c>
      <c r="G2742" s="16" t="s">
        <v>29</v>
      </c>
      <c r="H2742" s="16" t="s">
        <v>106</v>
      </c>
      <c r="I2742" s="16"/>
      <c r="J2742" s="16" t="s">
        <v>107</v>
      </c>
      <c r="K2742" s="16" t="s">
        <v>9869</v>
      </c>
      <c r="L2742" s="16" t="s">
        <v>7417</v>
      </c>
      <c r="M2742" s="19">
        <v>1</v>
      </c>
      <c r="N2742" s="16" t="s">
        <v>21002</v>
      </c>
      <c r="O2742" s="25" t="s">
        <v>9874</v>
      </c>
      <c r="P2742" s="16" t="s">
        <v>9875</v>
      </c>
      <c r="Q2742" s="16" t="s">
        <v>17662</v>
      </c>
      <c r="R2742" s="19"/>
      <c r="S2742" s="19"/>
      <c r="T2742" s="19"/>
      <c r="U2742" s="19"/>
      <c r="V2742" s="19"/>
      <c r="W2742" s="19"/>
      <c r="X2742" s="19"/>
    </row>
    <row r="2743" spans="1:24">
      <c r="A2743" s="19">
        <v>2739</v>
      </c>
      <c r="B2743" s="16" t="s">
        <v>21003</v>
      </c>
      <c r="C2743" s="16" t="s">
        <v>9870</v>
      </c>
      <c r="D2743" s="16" t="s">
        <v>9871</v>
      </c>
      <c r="E2743" s="22">
        <v>1987</v>
      </c>
      <c r="F2743" s="16" t="s">
        <v>29</v>
      </c>
      <c r="G2743" s="16" t="s">
        <v>29</v>
      </c>
      <c r="H2743" s="16" t="s">
        <v>106</v>
      </c>
      <c r="I2743" s="16"/>
      <c r="J2743" s="16" t="s">
        <v>107</v>
      </c>
      <c r="K2743" s="16" t="s">
        <v>9869</v>
      </c>
      <c r="L2743" s="16" t="s">
        <v>7417</v>
      </c>
      <c r="M2743" s="19">
        <v>1</v>
      </c>
      <c r="N2743" s="16" t="s">
        <v>21004</v>
      </c>
      <c r="O2743" s="25" t="s">
        <v>9876</v>
      </c>
      <c r="P2743" s="16" t="s">
        <v>9877</v>
      </c>
      <c r="Q2743" s="16" t="s">
        <v>17662</v>
      </c>
      <c r="R2743" s="19"/>
      <c r="S2743" s="19"/>
      <c r="T2743" s="19"/>
      <c r="U2743" s="19"/>
      <c r="V2743" s="19"/>
      <c r="W2743" s="19"/>
      <c r="X2743" s="19"/>
    </row>
    <row r="2744" spans="1:24">
      <c r="A2744" s="19">
        <v>2740</v>
      </c>
      <c r="B2744" s="16" t="s">
        <v>21005</v>
      </c>
      <c r="C2744" s="16" t="s">
        <v>9870</v>
      </c>
      <c r="D2744" s="16" t="s">
        <v>9871</v>
      </c>
      <c r="E2744" s="22">
        <v>1987</v>
      </c>
      <c r="F2744" s="16" t="s">
        <v>29</v>
      </c>
      <c r="G2744" s="16" t="s">
        <v>29</v>
      </c>
      <c r="H2744" s="16" t="s">
        <v>106</v>
      </c>
      <c r="I2744" s="16"/>
      <c r="J2744" s="16" t="s">
        <v>107</v>
      </c>
      <c r="K2744" s="16" t="s">
        <v>9898</v>
      </c>
      <c r="L2744" s="16" t="s">
        <v>7417</v>
      </c>
      <c r="M2744" s="19">
        <v>1</v>
      </c>
      <c r="N2744" s="16" t="s">
        <v>21006</v>
      </c>
      <c r="O2744" s="25" t="s">
        <v>9899</v>
      </c>
      <c r="P2744" s="16" t="s">
        <v>9900</v>
      </c>
      <c r="Q2744" s="16" t="s">
        <v>17662</v>
      </c>
      <c r="R2744" s="19"/>
      <c r="S2744" s="19"/>
      <c r="T2744" s="19"/>
      <c r="U2744" s="19"/>
      <c r="V2744" s="19"/>
      <c r="W2744" s="19"/>
      <c r="X2744" s="19"/>
    </row>
    <row r="2745" spans="1:24">
      <c r="A2745" s="19">
        <v>2741</v>
      </c>
      <c r="B2745" s="16" t="s">
        <v>21007</v>
      </c>
      <c r="C2745" s="16" t="s">
        <v>9870</v>
      </c>
      <c r="D2745" s="16" t="s">
        <v>9871</v>
      </c>
      <c r="E2745" s="22">
        <v>1987</v>
      </c>
      <c r="F2745" s="16" t="s">
        <v>29</v>
      </c>
      <c r="G2745" s="16" t="s">
        <v>29</v>
      </c>
      <c r="H2745" s="16" t="s">
        <v>106</v>
      </c>
      <c r="I2745" s="16"/>
      <c r="J2745" s="16" t="s">
        <v>107</v>
      </c>
      <c r="K2745" s="16" t="s">
        <v>9898</v>
      </c>
      <c r="L2745" s="16" t="s">
        <v>7417</v>
      </c>
      <c r="M2745" s="19">
        <v>1</v>
      </c>
      <c r="N2745" s="16" t="s">
        <v>21008</v>
      </c>
      <c r="O2745" s="25" t="s">
        <v>9901</v>
      </c>
      <c r="P2745" s="16" t="s">
        <v>9902</v>
      </c>
      <c r="Q2745" s="16" t="s">
        <v>17662</v>
      </c>
      <c r="R2745" s="19"/>
      <c r="S2745" s="19"/>
      <c r="T2745" s="19"/>
      <c r="U2745" s="19"/>
      <c r="V2745" s="19"/>
      <c r="W2745" s="19"/>
      <c r="X2745" s="19"/>
    </row>
    <row r="2746" spans="1:24">
      <c r="A2746" s="19">
        <v>2742</v>
      </c>
      <c r="B2746" s="16" t="s">
        <v>21009</v>
      </c>
      <c r="C2746" s="16" t="s">
        <v>9870</v>
      </c>
      <c r="D2746" s="16" t="s">
        <v>9871</v>
      </c>
      <c r="E2746" s="22">
        <v>1987</v>
      </c>
      <c r="F2746" s="16" t="s">
        <v>29</v>
      </c>
      <c r="G2746" s="16" t="s">
        <v>29</v>
      </c>
      <c r="H2746" s="16" t="s">
        <v>106</v>
      </c>
      <c r="I2746" s="16"/>
      <c r="J2746" s="16" t="s">
        <v>107</v>
      </c>
      <c r="K2746" s="16" t="s">
        <v>9898</v>
      </c>
      <c r="L2746" s="16" t="s">
        <v>7417</v>
      </c>
      <c r="M2746" s="19">
        <v>1</v>
      </c>
      <c r="N2746" s="16" t="s">
        <v>21010</v>
      </c>
      <c r="O2746" s="25" t="s">
        <v>9903</v>
      </c>
      <c r="P2746" s="16" t="s">
        <v>9904</v>
      </c>
      <c r="Q2746" s="16" t="s">
        <v>17662</v>
      </c>
      <c r="R2746" s="19"/>
      <c r="S2746" s="19"/>
      <c r="T2746" s="19"/>
      <c r="U2746" s="19"/>
      <c r="V2746" s="19"/>
      <c r="W2746" s="19"/>
      <c r="X2746" s="19"/>
    </row>
    <row r="2747" spans="1:24">
      <c r="A2747" s="19">
        <v>2743</v>
      </c>
      <c r="B2747" s="16" t="s">
        <v>21011</v>
      </c>
      <c r="C2747" s="16" t="s">
        <v>15806</v>
      </c>
      <c r="D2747" s="16" t="s">
        <v>15807</v>
      </c>
      <c r="E2747" s="22">
        <v>2017</v>
      </c>
      <c r="F2747" s="16" t="s">
        <v>29</v>
      </c>
      <c r="G2747" s="16" t="s">
        <v>29</v>
      </c>
      <c r="H2747" s="16" t="s">
        <v>1523</v>
      </c>
      <c r="I2747" s="16"/>
      <c r="J2747" s="16" t="s">
        <v>344</v>
      </c>
      <c r="K2747" s="16" t="s">
        <v>15805</v>
      </c>
      <c r="L2747" s="16" t="s">
        <v>2824</v>
      </c>
      <c r="M2747" s="19">
        <v>1</v>
      </c>
      <c r="N2747" s="16" t="s">
        <v>21012</v>
      </c>
      <c r="O2747" s="25" t="s">
        <v>15808</v>
      </c>
      <c r="P2747" s="16" t="s">
        <v>15809</v>
      </c>
      <c r="Q2747" s="16" t="s">
        <v>17628</v>
      </c>
      <c r="R2747" s="19"/>
      <c r="S2747" s="19"/>
      <c r="T2747" s="19"/>
      <c r="U2747" s="19"/>
      <c r="V2747" s="19"/>
      <c r="W2747" s="19"/>
      <c r="X2747" s="19"/>
    </row>
    <row r="2748" spans="1:24">
      <c r="A2748" s="19">
        <v>2744</v>
      </c>
      <c r="B2748" s="16" t="s">
        <v>15590</v>
      </c>
      <c r="C2748" s="16" t="s">
        <v>15591</v>
      </c>
      <c r="D2748" s="16" t="s">
        <v>15592</v>
      </c>
      <c r="E2748" s="22">
        <v>2017</v>
      </c>
      <c r="F2748" s="16" t="s">
        <v>29</v>
      </c>
      <c r="G2748" s="16" t="s">
        <v>29</v>
      </c>
      <c r="H2748" s="16" t="s">
        <v>1523</v>
      </c>
      <c r="I2748" s="16"/>
      <c r="J2748" s="16" t="s">
        <v>344</v>
      </c>
      <c r="K2748" s="16" t="s">
        <v>15590</v>
      </c>
      <c r="L2748" s="16" t="s">
        <v>2824</v>
      </c>
      <c r="M2748" s="19">
        <v>1</v>
      </c>
      <c r="N2748" s="16" t="s">
        <v>21013</v>
      </c>
      <c r="O2748" s="25" t="s">
        <v>15593</v>
      </c>
      <c r="P2748" s="16" t="s">
        <v>15594</v>
      </c>
      <c r="Q2748" s="16" t="s">
        <v>17628</v>
      </c>
      <c r="R2748" s="19"/>
      <c r="S2748" s="19"/>
      <c r="T2748" s="19"/>
      <c r="U2748" s="19"/>
      <c r="V2748" s="19"/>
      <c r="W2748" s="19"/>
      <c r="X2748" s="19"/>
    </row>
    <row r="2749" spans="1:24">
      <c r="A2749" s="19">
        <v>2745</v>
      </c>
      <c r="B2749" s="16" t="s">
        <v>16051</v>
      </c>
      <c r="C2749" s="16" t="s">
        <v>16052</v>
      </c>
      <c r="D2749" s="16" t="s">
        <v>16053</v>
      </c>
      <c r="E2749" s="22">
        <v>1999</v>
      </c>
      <c r="F2749" s="16" t="s">
        <v>1076</v>
      </c>
      <c r="G2749" s="16" t="s">
        <v>29</v>
      </c>
      <c r="H2749" s="16" t="s">
        <v>1523</v>
      </c>
      <c r="I2749" s="16"/>
      <c r="J2749" s="16" t="s">
        <v>344</v>
      </c>
      <c r="K2749" s="16" t="s">
        <v>16051</v>
      </c>
      <c r="L2749" s="16" t="s">
        <v>7417</v>
      </c>
      <c r="M2749" s="19">
        <v>1</v>
      </c>
      <c r="N2749" s="16" t="s">
        <v>21014</v>
      </c>
      <c r="O2749" s="25" t="s">
        <v>16054</v>
      </c>
      <c r="P2749" s="16" t="s">
        <v>16055</v>
      </c>
      <c r="Q2749" s="16" t="s">
        <v>17662</v>
      </c>
      <c r="R2749" s="19"/>
      <c r="S2749" s="19"/>
      <c r="T2749" s="19"/>
      <c r="U2749" s="19"/>
      <c r="V2749" s="19"/>
      <c r="W2749" s="19"/>
      <c r="X2749" s="19"/>
    </row>
    <row r="2750" spans="1:24">
      <c r="A2750" s="19">
        <v>2746</v>
      </c>
      <c r="B2750" s="16" t="s">
        <v>16056</v>
      </c>
      <c r="C2750" s="16" t="s">
        <v>16052</v>
      </c>
      <c r="D2750" s="16" t="s">
        <v>16053</v>
      </c>
      <c r="E2750" s="22">
        <v>1999</v>
      </c>
      <c r="F2750" s="16" t="s">
        <v>1076</v>
      </c>
      <c r="G2750" s="16" t="s">
        <v>29</v>
      </c>
      <c r="H2750" s="16" t="s">
        <v>1523</v>
      </c>
      <c r="I2750" s="16"/>
      <c r="J2750" s="16" t="s">
        <v>344</v>
      </c>
      <c r="K2750" s="16" t="s">
        <v>16056</v>
      </c>
      <c r="L2750" s="16" t="s">
        <v>7417</v>
      </c>
      <c r="M2750" s="19">
        <v>1</v>
      </c>
      <c r="N2750" s="16" t="s">
        <v>21015</v>
      </c>
      <c r="O2750" s="25" t="s">
        <v>16057</v>
      </c>
      <c r="P2750" s="16" t="s">
        <v>16058</v>
      </c>
      <c r="Q2750" s="16" t="s">
        <v>17662</v>
      </c>
      <c r="R2750" s="19"/>
      <c r="S2750" s="19"/>
      <c r="T2750" s="19"/>
      <c r="U2750" s="19"/>
      <c r="V2750" s="19"/>
      <c r="W2750" s="19"/>
      <c r="X2750" s="19"/>
    </row>
    <row r="2751" spans="1:24">
      <c r="A2751" s="19">
        <v>2747</v>
      </c>
      <c r="B2751" s="16" t="s">
        <v>3411</v>
      </c>
      <c r="C2751" s="16" t="s">
        <v>600</v>
      </c>
      <c r="D2751" s="16" t="s">
        <v>3410</v>
      </c>
      <c r="E2751" s="22">
        <v>2015</v>
      </c>
      <c r="F2751" s="16" t="s">
        <v>603</v>
      </c>
      <c r="G2751" s="16" t="s">
        <v>53</v>
      </c>
      <c r="H2751" s="16" t="s">
        <v>178</v>
      </c>
      <c r="I2751" s="16" t="s">
        <v>604</v>
      </c>
      <c r="J2751" s="16"/>
      <c r="K2751" s="16"/>
      <c r="L2751" s="16" t="s">
        <v>2824</v>
      </c>
      <c r="M2751" s="19">
        <v>1</v>
      </c>
      <c r="N2751" s="16" t="s">
        <v>21016</v>
      </c>
      <c r="O2751" s="25" t="s">
        <v>3412</v>
      </c>
      <c r="P2751" s="16" t="s">
        <v>3413</v>
      </c>
      <c r="Q2751" s="16" t="s">
        <v>17628</v>
      </c>
      <c r="R2751" s="19"/>
      <c r="S2751" s="19"/>
      <c r="T2751" s="19"/>
      <c r="U2751" s="19"/>
      <c r="V2751" s="19"/>
      <c r="W2751" s="19"/>
      <c r="X2751" s="19"/>
    </row>
    <row r="2752" spans="1:24">
      <c r="A2752" s="19">
        <v>2748</v>
      </c>
      <c r="B2752" s="16" t="s">
        <v>599</v>
      </c>
      <c r="C2752" s="16" t="s">
        <v>600</v>
      </c>
      <c r="D2752" s="16" t="s">
        <v>601</v>
      </c>
      <c r="E2752" s="22">
        <v>2022</v>
      </c>
      <c r="F2752" s="16" t="s">
        <v>603</v>
      </c>
      <c r="G2752" s="16" t="s">
        <v>53</v>
      </c>
      <c r="H2752" s="16" t="s">
        <v>178</v>
      </c>
      <c r="I2752" s="16" t="s">
        <v>604</v>
      </c>
      <c r="J2752" s="16"/>
      <c r="K2752" s="16"/>
      <c r="L2752" s="16" t="s">
        <v>2824</v>
      </c>
      <c r="M2752" s="19">
        <v>1</v>
      </c>
      <c r="N2752" s="16" t="s">
        <v>605</v>
      </c>
      <c r="O2752" s="25" t="s">
        <v>602</v>
      </c>
      <c r="P2752" s="16" t="s">
        <v>3414</v>
      </c>
      <c r="Q2752" s="16" t="s">
        <v>17628</v>
      </c>
      <c r="R2752" s="19"/>
      <c r="S2752" s="19">
        <v>4</v>
      </c>
      <c r="T2752" s="19"/>
      <c r="U2752" s="19"/>
      <c r="V2752" s="19"/>
      <c r="W2752" s="19"/>
      <c r="X2752" s="19">
        <v>33</v>
      </c>
    </row>
    <row r="2753" spans="1:24">
      <c r="A2753" s="19">
        <v>2749</v>
      </c>
      <c r="B2753" s="16" t="s">
        <v>5157</v>
      </c>
      <c r="C2753" s="16" t="s">
        <v>5155</v>
      </c>
      <c r="D2753" s="16" t="s">
        <v>5156</v>
      </c>
      <c r="E2753" s="22">
        <v>1990</v>
      </c>
      <c r="F2753" s="16" t="s">
        <v>286</v>
      </c>
      <c r="G2753" s="16" t="s">
        <v>53</v>
      </c>
      <c r="H2753" s="16" t="s">
        <v>115</v>
      </c>
      <c r="I2753" s="16" t="s">
        <v>287</v>
      </c>
      <c r="J2753" s="16"/>
      <c r="K2753" s="16"/>
      <c r="L2753" s="16" t="s">
        <v>3169</v>
      </c>
      <c r="M2753" s="19">
        <v>1</v>
      </c>
      <c r="N2753" s="16" t="s">
        <v>21017</v>
      </c>
      <c r="O2753" s="25" t="s">
        <v>5158</v>
      </c>
      <c r="P2753" s="16" t="s">
        <v>5159</v>
      </c>
      <c r="Q2753" s="16" t="s">
        <v>17630</v>
      </c>
      <c r="R2753" s="19"/>
      <c r="S2753" s="19"/>
      <c r="T2753" s="19"/>
      <c r="U2753" s="19"/>
      <c r="V2753" s="19"/>
      <c r="W2753" s="19"/>
      <c r="X2753" s="19"/>
    </row>
    <row r="2754" spans="1:24">
      <c r="A2754" s="19">
        <v>2750</v>
      </c>
      <c r="B2754" s="16" t="s">
        <v>7498</v>
      </c>
      <c r="C2754" s="16" t="s">
        <v>7496</v>
      </c>
      <c r="D2754" s="16" t="s">
        <v>7497</v>
      </c>
      <c r="E2754" s="22">
        <v>2001</v>
      </c>
      <c r="F2754" s="16" t="s">
        <v>114</v>
      </c>
      <c r="G2754" s="16" t="s">
        <v>53</v>
      </c>
      <c r="H2754" s="16" t="s">
        <v>115</v>
      </c>
      <c r="I2754" s="16" t="s">
        <v>487</v>
      </c>
      <c r="J2754" s="16"/>
      <c r="K2754" s="16"/>
      <c r="L2754" s="16" t="s">
        <v>2928</v>
      </c>
      <c r="M2754" s="19">
        <v>1</v>
      </c>
      <c r="N2754" s="16" t="s">
        <v>21018</v>
      </c>
      <c r="O2754" s="25" t="s">
        <v>7499</v>
      </c>
      <c r="P2754" s="16" t="s">
        <v>7500</v>
      </c>
      <c r="Q2754" s="16" t="s">
        <v>17638</v>
      </c>
      <c r="R2754" s="19"/>
      <c r="S2754" s="19"/>
      <c r="T2754" s="19"/>
      <c r="U2754" s="19"/>
      <c r="V2754" s="19"/>
      <c r="W2754" s="19"/>
      <c r="X2754" s="19"/>
    </row>
    <row r="2755" spans="1:24">
      <c r="A2755" s="19">
        <v>2751</v>
      </c>
      <c r="B2755" s="16" t="s">
        <v>14455</v>
      </c>
      <c r="C2755" s="16" t="s">
        <v>14456</v>
      </c>
      <c r="D2755" s="16" t="s">
        <v>14457</v>
      </c>
      <c r="E2755" s="22">
        <v>2017</v>
      </c>
      <c r="F2755" s="16" t="s">
        <v>311</v>
      </c>
      <c r="G2755" s="16" t="s">
        <v>29</v>
      </c>
      <c r="H2755" s="16" t="s">
        <v>14454</v>
      </c>
      <c r="I2755" s="16"/>
      <c r="J2755" s="16" t="s">
        <v>344</v>
      </c>
      <c r="K2755" s="16" t="s">
        <v>14455</v>
      </c>
      <c r="L2755" s="16" t="s">
        <v>2824</v>
      </c>
      <c r="M2755" s="19">
        <v>1</v>
      </c>
      <c r="N2755" s="16" t="s">
        <v>21019</v>
      </c>
      <c r="O2755" s="25" t="s">
        <v>14458</v>
      </c>
      <c r="P2755" s="16" t="s">
        <v>14459</v>
      </c>
      <c r="Q2755" s="16" t="s">
        <v>17628</v>
      </c>
      <c r="R2755" s="19"/>
      <c r="S2755" s="19"/>
      <c r="T2755" s="19"/>
      <c r="U2755" s="19"/>
      <c r="V2755" s="19"/>
      <c r="W2755" s="19"/>
      <c r="X2755" s="19"/>
    </row>
    <row r="2756" spans="1:24">
      <c r="A2756" s="19">
        <v>2752</v>
      </c>
      <c r="B2756" s="16" t="s">
        <v>14460</v>
      </c>
      <c r="C2756" s="16" t="s">
        <v>14456</v>
      </c>
      <c r="D2756" s="16" t="s">
        <v>14457</v>
      </c>
      <c r="E2756" s="22">
        <v>2017</v>
      </c>
      <c r="F2756" s="16" t="s">
        <v>311</v>
      </c>
      <c r="G2756" s="16" t="s">
        <v>29</v>
      </c>
      <c r="H2756" s="16" t="s">
        <v>14454</v>
      </c>
      <c r="I2756" s="16"/>
      <c r="J2756" s="16" t="s">
        <v>344</v>
      </c>
      <c r="K2756" s="16" t="s">
        <v>14460</v>
      </c>
      <c r="L2756" s="16" t="s">
        <v>2824</v>
      </c>
      <c r="M2756" s="19">
        <v>1</v>
      </c>
      <c r="N2756" s="16" t="s">
        <v>21020</v>
      </c>
      <c r="O2756" s="25" t="s">
        <v>14461</v>
      </c>
      <c r="P2756" s="16" t="s">
        <v>14462</v>
      </c>
      <c r="Q2756" s="16" t="s">
        <v>17628</v>
      </c>
      <c r="R2756" s="19"/>
      <c r="S2756" s="19"/>
      <c r="T2756" s="19"/>
      <c r="U2756" s="19"/>
      <c r="V2756" s="19"/>
      <c r="W2756" s="19"/>
      <c r="X2756" s="19"/>
    </row>
    <row r="2757" spans="1:24">
      <c r="A2757" s="19">
        <v>2753</v>
      </c>
      <c r="B2757" s="16" t="s">
        <v>15872</v>
      </c>
      <c r="C2757" s="16" t="s">
        <v>15873</v>
      </c>
      <c r="D2757" s="16" t="s">
        <v>15874</v>
      </c>
      <c r="E2757" s="22">
        <v>2019</v>
      </c>
      <c r="F2757" s="16" t="s">
        <v>29</v>
      </c>
      <c r="G2757" s="16" t="s">
        <v>29</v>
      </c>
      <c r="H2757" s="16" t="s">
        <v>1523</v>
      </c>
      <c r="I2757" s="16"/>
      <c r="J2757" s="16" t="s">
        <v>344</v>
      </c>
      <c r="K2757" s="16" t="s">
        <v>15872</v>
      </c>
      <c r="L2757" s="16" t="s">
        <v>2824</v>
      </c>
      <c r="M2757" s="19">
        <v>1</v>
      </c>
      <c r="N2757" s="16" t="s">
        <v>21021</v>
      </c>
      <c r="O2757" s="25" t="s">
        <v>15875</v>
      </c>
      <c r="P2757" s="16" t="s">
        <v>15876</v>
      </c>
      <c r="Q2757" s="16" t="s">
        <v>17628</v>
      </c>
      <c r="R2757" s="19"/>
      <c r="S2757" s="19"/>
      <c r="T2757" s="19"/>
      <c r="U2757" s="19"/>
      <c r="V2757" s="19"/>
      <c r="W2757" s="19"/>
      <c r="X2757" s="19"/>
    </row>
    <row r="2758" spans="1:24">
      <c r="A2758" s="19">
        <v>2754</v>
      </c>
      <c r="B2758" s="16" t="s">
        <v>16897</v>
      </c>
      <c r="C2758" s="16" t="s">
        <v>15873</v>
      </c>
      <c r="D2758" s="16" t="s">
        <v>15874</v>
      </c>
      <c r="E2758" s="22">
        <v>2019</v>
      </c>
      <c r="F2758" s="16" t="s">
        <v>29</v>
      </c>
      <c r="G2758" s="16" t="s">
        <v>29</v>
      </c>
      <c r="H2758" s="16" t="s">
        <v>1523</v>
      </c>
      <c r="I2758" s="16"/>
      <c r="J2758" s="16" t="s">
        <v>344</v>
      </c>
      <c r="K2758" s="16" t="s">
        <v>16897</v>
      </c>
      <c r="L2758" s="16" t="s">
        <v>7417</v>
      </c>
      <c r="M2758" s="19">
        <v>1</v>
      </c>
      <c r="N2758" s="16" t="s">
        <v>21022</v>
      </c>
      <c r="O2758" s="25" t="s">
        <v>16898</v>
      </c>
      <c r="P2758" s="16" t="s">
        <v>16899</v>
      </c>
      <c r="Q2758" s="16" t="s">
        <v>17662</v>
      </c>
      <c r="R2758" s="19"/>
      <c r="S2758" s="19"/>
      <c r="T2758" s="19"/>
      <c r="U2758" s="19"/>
      <c r="V2758" s="19"/>
      <c r="W2758" s="19"/>
      <c r="X2758" s="19"/>
    </row>
    <row r="2759" spans="1:24">
      <c r="A2759" s="19">
        <v>2755</v>
      </c>
      <c r="B2759" s="16" t="s">
        <v>4043</v>
      </c>
      <c r="C2759" s="16" t="s">
        <v>4041</v>
      </c>
      <c r="D2759" s="16" t="s">
        <v>4042</v>
      </c>
      <c r="E2759" s="22">
        <v>1966</v>
      </c>
      <c r="F2759" s="16" t="s">
        <v>177</v>
      </c>
      <c r="G2759" s="16" t="s">
        <v>53</v>
      </c>
      <c r="H2759" s="16" t="s">
        <v>178</v>
      </c>
      <c r="I2759" s="16" t="s">
        <v>179</v>
      </c>
      <c r="J2759" s="16"/>
      <c r="K2759" s="16"/>
      <c r="L2759" s="16" t="s">
        <v>2824</v>
      </c>
      <c r="M2759" s="19">
        <v>1</v>
      </c>
      <c r="N2759" s="16" t="s">
        <v>21023</v>
      </c>
      <c r="O2759" s="25" t="s">
        <v>4044</v>
      </c>
      <c r="P2759" s="16" t="s">
        <v>4045</v>
      </c>
      <c r="Q2759" s="16" t="s">
        <v>17628</v>
      </c>
      <c r="R2759" s="19"/>
      <c r="S2759" s="19"/>
      <c r="T2759" s="19"/>
      <c r="U2759" s="19"/>
      <c r="V2759" s="19"/>
      <c r="W2759" s="19"/>
      <c r="X2759" s="19"/>
    </row>
    <row r="2760" spans="1:24">
      <c r="A2760" s="19">
        <v>2756</v>
      </c>
      <c r="B2760" s="16" t="s">
        <v>14327</v>
      </c>
      <c r="C2760" s="16" t="s">
        <v>14328</v>
      </c>
      <c r="D2760" s="16" t="s">
        <v>14329</v>
      </c>
      <c r="E2760" s="22">
        <v>2021</v>
      </c>
      <c r="F2760" s="16" t="s">
        <v>1873</v>
      </c>
      <c r="G2760" s="16" t="s">
        <v>29</v>
      </c>
      <c r="H2760" s="16" t="s">
        <v>716</v>
      </c>
      <c r="I2760" s="16"/>
      <c r="J2760" s="16" t="s">
        <v>344</v>
      </c>
      <c r="K2760" s="16" t="s">
        <v>14327</v>
      </c>
      <c r="L2760" s="16" t="s">
        <v>7417</v>
      </c>
      <c r="M2760" s="19">
        <v>1</v>
      </c>
      <c r="N2760" s="16" t="s">
        <v>21024</v>
      </c>
      <c r="O2760" s="25" t="s">
        <v>14330</v>
      </c>
      <c r="P2760" s="16" t="s">
        <v>14331</v>
      </c>
      <c r="Q2760" s="16" t="s">
        <v>17662</v>
      </c>
      <c r="R2760" s="19"/>
      <c r="S2760" s="19"/>
      <c r="T2760" s="19"/>
      <c r="U2760" s="19"/>
      <c r="V2760" s="19"/>
      <c r="W2760" s="19"/>
      <c r="X2760" s="19"/>
    </row>
    <row r="2761" spans="1:24">
      <c r="A2761" s="19">
        <v>2757</v>
      </c>
      <c r="B2761" s="16" t="s">
        <v>14343</v>
      </c>
      <c r="C2761" s="16" t="s">
        <v>14344</v>
      </c>
      <c r="D2761" s="16" t="s">
        <v>14329</v>
      </c>
      <c r="E2761" s="22">
        <v>2021</v>
      </c>
      <c r="F2761" s="16" t="s">
        <v>1873</v>
      </c>
      <c r="G2761" s="16" t="s">
        <v>29</v>
      </c>
      <c r="H2761" s="16" t="s">
        <v>716</v>
      </c>
      <c r="I2761" s="16"/>
      <c r="J2761" s="16" t="s">
        <v>344</v>
      </c>
      <c r="K2761" s="16" t="s">
        <v>14343</v>
      </c>
      <c r="L2761" s="16" t="s">
        <v>2824</v>
      </c>
      <c r="M2761" s="19">
        <v>1</v>
      </c>
      <c r="N2761" s="16" t="s">
        <v>21025</v>
      </c>
      <c r="O2761" s="25" t="s">
        <v>14345</v>
      </c>
      <c r="P2761" s="16" t="s">
        <v>14346</v>
      </c>
      <c r="Q2761" s="16" t="s">
        <v>17628</v>
      </c>
      <c r="R2761" s="19"/>
      <c r="S2761" s="19"/>
      <c r="T2761" s="19"/>
      <c r="U2761" s="19"/>
      <c r="V2761" s="19"/>
      <c r="W2761" s="19"/>
      <c r="X2761" s="19"/>
    </row>
    <row r="2762" spans="1:24">
      <c r="A2762" s="19">
        <v>2758</v>
      </c>
      <c r="B2762" s="16" t="s">
        <v>21026</v>
      </c>
      <c r="C2762" s="16" t="s">
        <v>14337</v>
      </c>
      <c r="D2762" s="16" t="s">
        <v>14329</v>
      </c>
      <c r="E2762" s="22">
        <v>2021</v>
      </c>
      <c r="F2762" s="16" t="s">
        <v>1873</v>
      </c>
      <c r="G2762" s="16" t="s">
        <v>29</v>
      </c>
      <c r="H2762" s="16" t="s">
        <v>716</v>
      </c>
      <c r="I2762" s="16"/>
      <c r="J2762" s="16" t="s">
        <v>344</v>
      </c>
      <c r="K2762" s="16" t="s">
        <v>14336</v>
      </c>
      <c r="L2762" s="16" t="s">
        <v>2824</v>
      </c>
      <c r="M2762" s="19">
        <v>1</v>
      </c>
      <c r="N2762" s="16" t="s">
        <v>21027</v>
      </c>
      <c r="O2762" s="25" t="s">
        <v>14338</v>
      </c>
      <c r="P2762" s="16" t="s">
        <v>14339</v>
      </c>
      <c r="Q2762" s="16" t="s">
        <v>17628</v>
      </c>
      <c r="R2762" s="19"/>
      <c r="S2762" s="19"/>
      <c r="T2762" s="19"/>
      <c r="U2762" s="19"/>
      <c r="V2762" s="19"/>
      <c r="W2762" s="19"/>
      <c r="X2762" s="19"/>
    </row>
    <row r="2763" spans="1:24">
      <c r="A2763" s="19">
        <v>2759</v>
      </c>
      <c r="B2763" s="16" t="s">
        <v>17346</v>
      </c>
      <c r="C2763" s="16" t="s">
        <v>3515</v>
      </c>
      <c r="D2763" s="16" t="s">
        <v>17347</v>
      </c>
      <c r="E2763" s="22">
        <v>1993</v>
      </c>
      <c r="F2763" s="16" t="s">
        <v>31</v>
      </c>
      <c r="G2763" s="16" t="s">
        <v>31</v>
      </c>
      <c r="H2763" s="16" t="s">
        <v>219</v>
      </c>
      <c r="I2763" s="16"/>
      <c r="J2763" s="16" t="s">
        <v>3515</v>
      </c>
      <c r="K2763" s="16" t="s">
        <v>17346</v>
      </c>
      <c r="L2763" s="16" t="s">
        <v>2824</v>
      </c>
      <c r="M2763" s="19">
        <v>1</v>
      </c>
      <c r="N2763" s="16" t="s">
        <v>21028</v>
      </c>
      <c r="O2763" s="25" t="s">
        <v>17348</v>
      </c>
      <c r="P2763" s="16" t="s">
        <v>17349</v>
      </c>
      <c r="Q2763" s="16" t="s">
        <v>17628</v>
      </c>
      <c r="R2763" s="19"/>
      <c r="S2763" s="19"/>
      <c r="T2763" s="19"/>
      <c r="U2763" s="19"/>
      <c r="V2763" s="19"/>
      <c r="W2763" s="19"/>
      <c r="X2763" s="19"/>
    </row>
    <row r="2764" spans="1:24">
      <c r="A2764" s="19">
        <v>2760</v>
      </c>
      <c r="B2764" s="16" t="s">
        <v>3517</v>
      </c>
      <c r="C2764" s="16" t="s">
        <v>3515</v>
      </c>
      <c r="D2764" s="16" t="s">
        <v>3516</v>
      </c>
      <c r="E2764" s="22">
        <v>1952</v>
      </c>
      <c r="F2764" s="16" t="s">
        <v>177</v>
      </c>
      <c r="G2764" s="16" t="s">
        <v>53</v>
      </c>
      <c r="H2764" s="16" t="s">
        <v>178</v>
      </c>
      <c r="I2764" s="16" t="s">
        <v>3504</v>
      </c>
      <c r="J2764" s="16"/>
      <c r="K2764" s="16"/>
      <c r="L2764" s="16" t="s">
        <v>2824</v>
      </c>
      <c r="M2764" s="19">
        <v>1</v>
      </c>
      <c r="N2764" s="16" t="s">
        <v>21029</v>
      </c>
      <c r="O2764" s="25" t="s">
        <v>3518</v>
      </c>
      <c r="P2764" s="16" t="s">
        <v>3519</v>
      </c>
      <c r="Q2764" s="16" t="s">
        <v>17628</v>
      </c>
      <c r="R2764" s="19"/>
      <c r="S2764" s="19"/>
      <c r="T2764" s="19"/>
      <c r="U2764" s="19"/>
      <c r="V2764" s="19"/>
      <c r="W2764" s="19"/>
      <c r="X2764" s="19"/>
    </row>
    <row r="2765" spans="1:24">
      <c r="A2765" s="19">
        <v>2761</v>
      </c>
      <c r="B2765" s="16" t="s">
        <v>21030</v>
      </c>
      <c r="C2765" s="16" t="s">
        <v>16321</v>
      </c>
      <c r="D2765" s="16" t="s">
        <v>16322</v>
      </c>
      <c r="E2765" s="22">
        <v>1992</v>
      </c>
      <c r="F2765" s="16" t="s">
        <v>29</v>
      </c>
      <c r="G2765" s="16" t="s">
        <v>29</v>
      </c>
      <c r="H2765" s="16" t="s">
        <v>1523</v>
      </c>
      <c r="I2765" s="16"/>
      <c r="J2765" s="16" t="s">
        <v>344</v>
      </c>
      <c r="K2765" s="16" t="s">
        <v>16320</v>
      </c>
      <c r="L2765" s="16" t="s">
        <v>2824</v>
      </c>
      <c r="M2765" s="19">
        <v>1</v>
      </c>
      <c r="N2765" s="16" t="s">
        <v>21031</v>
      </c>
      <c r="O2765" s="25" t="s">
        <v>16323</v>
      </c>
      <c r="P2765" s="16" t="s">
        <v>16324</v>
      </c>
      <c r="Q2765" s="16" t="s">
        <v>17628</v>
      </c>
      <c r="R2765" s="19"/>
      <c r="S2765" s="19"/>
      <c r="T2765" s="19"/>
      <c r="U2765" s="19"/>
      <c r="V2765" s="19"/>
      <c r="W2765" s="19"/>
      <c r="X2765" s="19"/>
    </row>
    <row r="2766" spans="1:24">
      <c r="A2766" s="19">
        <v>2762</v>
      </c>
      <c r="B2766" s="16" t="s">
        <v>21032</v>
      </c>
      <c r="C2766" s="16" t="s">
        <v>16321</v>
      </c>
      <c r="D2766" s="16" t="s">
        <v>16322</v>
      </c>
      <c r="E2766" s="22">
        <v>1992</v>
      </c>
      <c r="F2766" s="16" t="s">
        <v>29</v>
      </c>
      <c r="G2766" s="16" t="s">
        <v>29</v>
      </c>
      <c r="H2766" s="16" t="s">
        <v>1523</v>
      </c>
      <c r="I2766" s="16"/>
      <c r="J2766" s="16" t="s">
        <v>344</v>
      </c>
      <c r="K2766" s="16" t="s">
        <v>16320</v>
      </c>
      <c r="L2766" s="16" t="s">
        <v>2824</v>
      </c>
      <c r="M2766" s="19">
        <v>1</v>
      </c>
      <c r="N2766" s="16" t="s">
        <v>21033</v>
      </c>
      <c r="O2766" s="25" t="s">
        <v>16325</v>
      </c>
      <c r="P2766" s="16" t="s">
        <v>16326</v>
      </c>
      <c r="Q2766" s="16" t="s">
        <v>17628</v>
      </c>
      <c r="R2766" s="19"/>
      <c r="S2766" s="19"/>
      <c r="T2766" s="19"/>
      <c r="U2766" s="19"/>
      <c r="V2766" s="19"/>
      <c r="W2766" s="19"/>
      <c r="X2766" s="19"/>
    </row>
    <row r="2767" spans="1:24">
      <c r="A2767" s="19">
        <v>2763</v>
      </c>
      <c r="B2767" s="16" t="s">
        <v>21034</v>
      </c>
      <c r="C2767" s="16" t="s">
        <v>13389</v>
      </c>
      <c r="D2767" s="16" t="s">
        <v>13390</v>
      </c>
      <c r="E2767" s="22">
        <v>2015</v>
      </c>
      <c r="F2767" s="16" t="s">
        <v>29</v>
      </c>
      <c r="G2767" s="16" t="s">
        <v>29</v>
      </c>
      <c r="H2767" s="16" t="s">
        <v>146</v>
      </c>
      <c r="I2767" s="16"/>
      <c r="J2767" s="16" t="s">
        <v>2209</v>
      </c>
      <c r="K2767" s="16" t="s">
        <v>13388</v>
      </c>
      <c r="L2767" s="16" t="s">
        <v>2824</v>
      </c>
      <c r="M2767" s="19">
        <v>1</v>
      </c>
      <c r="N2767" s="16" t="s">
        <v>21035</v>
      </c>
      <c r="O2767" s="25" t="s">
        <v>13391</v>
      </c>
      <c r="P2767" s="16" t="s">
        <v>13392</v>
      </c>
      <c r="Q2767" s="16" t="s">
        <v>17628</v>
      </c>
      <c r="R2767" s="19"/>
      <c r="S2767" s="19"/>
      <c r="T2767" s="19"/>
      <c r="U2767" s="19"/>
      <c r="V2767" s="19"/>
      <c r="W2767" s="19"/>
      <c r="X2767" s="19"/>
    </row>
    <row r="2768" spans="1:24">
      <c r="A2768" s="19">
        <v>2764</v>
      </c>
      <c r="B2768" s="16" t="s">
        <v>15768</v>
      </c>
      <c r="C2768" s="16" t="s">
        <v>15769</v>
      </c>
      <c r="D2768" s="16" t="s">
        <v>15770</v>
      </c>
      <c r="E2768" s="22">
        <v>2013</v>
      </c>
      <c r="F2768" s="16" t="s">
        <v>29</v>
      </c>
      <c r="G2768" s="16" t="s">
        <v>29</v>
      </c>
      <c r="H2768" s="16" t="s">
        <v>1523</v>
      </c>
      <c r="I2768" s="16"/>
      <c r="J2768" s="16" t="s">
        <v>344</v>
      </c>
      <c r="K2768" s="16" t="s">
        <v>15768</v>
      </c>
      <c r="L2768" s="16" t="s">
        <v>2824</v>
      </c>
      <c r="M2768" s="19">
        <v>1</v>
      </c>
      <c r="N2768" s="16" t="s">
        <v>21036</v>
      </c>
      <c r="O2768" s="25" t="s">
        <v>15771</v>
      </c>
      <c r="P2768" s="16" t="s">
        <v>15772</v>
      </c>
      <c r="Q2768" s="16" t="s">
        <v>17628</v>
      </c>
      <c r="R2768" s="19"/>
      <c r="S2768" s="19"/>
      <c r="T2768" s="19"/>
      <c r="U2768" s="19"/>
      <c r="V2768" s="19"/>
      <c r="W2768" s="19"/>
      <c r="X2768" s="19"/>
    </row>
    <row r="2769" spans="1:24">
      <c r="A2769" s="19">
        <v>2765</v>
      </c>
      <c r="B2769" s="16" t="s">
        <v>16512</v>
      </c>
      <c r="C2769" s="16" t="s">
        <v>15769</v>
      </c>
      <c r="D2769" s="16" t="s">
        <v>15770</v>
      </c>
      <c r="E2769" s="22">
        <v>2013</v>
      </c>
      <c r="F2769" s="16" t="s">
        <v>29</v>
      </c>
      <c r="G2769" s="16" t="s">
        <v>29</v>
      </c>
      <c r="H2769" s="16" t="s">
        <v>1523</v>
      </c>
      <c r="I2769" s="16"/>
      <c r="J2769" s="16" t="s">
        <v>344</v>
      </c>
      <c r="K2769" s="16" t="s">
        <v>16512</v>
      </c>
      <c r="L2769" s="16" t="s">
        <v>7417</v>
      </c>
      <c r="M2769" s="19">
        <v>1</v>
      </c>
      <c r="N2769" s="16" t="s">
        <v>21037</v>
      </c>
      <c r="O2769" s="25" t="s">
        <v>16513</v>
      </c>
      <c r="P2769" s="16" t="s">
        <v>16514</v>
      </c>
      <c r="Q2769" s="16" t="s">
        <v>17662</v>
      </c>
      <c r="R2769" s="19"/>
      <c r="S2769" s="19"/>
      <c r="T2769" s="19"/>
      <c r="U2769" s="19"/>
      <c r="V2769" s="19"/>
      <c r="W2769" s="19"/>
      <c r="X2769" s="19"/>
    </row>
    <row r="2770" spans="1:24">
      <c r="A2770" s="19">
        <v>2766</v>
      </c>
      <c r="B2770" s="16" t="s">
        <v>15056</v>
      </c>
      <c r="C2770" s="16" t="s">
        <v>15057</v>
      </c>
      <c r="D2770" s="16" t="s">
        <v>15058</v>
      </c>
      <c r="E2770" s="22">
        <v>2013</v>
      </c>
      <c r="F2770" s="16" t="s">
        <v>29</v>
      </c>
      <c r="G2770" s="16" t="s">
        <v>29</v>
      </c>
      <c r="H2770" s="16" t="s">
        <v>1523</v>
      </c>
      <c r="I2770" s="16"/>
      <c r="J2770" s="16" t="s">
        <v>344</v>
      </c>
      <c r="K2770" s="16" t="s">
        <v>15056</v>
      </c>
      <c r="L2770" s="16" t="s">
        <v>7417</v>
      </c>
      <c r="M2770" s="19">
        <v>1</v>
      </c>
      <c r="N2770" s="16" t="s">
        <v>21038</v>
      </c>
      <c r="O2770" s="25" t="s">
        <v>15059</v>
      </c>
      <c r="P2770" s="16" t="s">
        <v>15060</v>
      </c>
      <c r="Q2770" s="16" t="s">
        <v>17662</v>
      </c>
      <c r="R2770" s="19"/>
      <c r="S2770" s="19"/>
      <c r="T2770" s="19"/>
      <c r="U2770" s="19"/>
      <c r="V2770" s="19"/>
      <c r="W2770" s="19"/>
      <c r="X2770" s="19"/>
    </row>
    <row r="2771" spans="1:24">
      <c r="A2771" s="19">
        <v>2767</v>
      </c>
      <c r="B2771" s="16" t="s">
        <v>5162</v>
      </c>
      <c r="C2771" s="16" t="s">
        <v>5160</v>
      </c>
      <c r="D2771" s="16" t="s">
        <v>5161</v>
      </c>
      <c r="E2771" s="22">
        <v>2018</v>
      </c>
      <c r="F2771" s="16" t="s">
        <v>286</v>
      </c>
      <c r="G2771" s="16" t="s">
        <v>53</v>
      </c>
      <c r="H2771" s="16" t="s">
        <v>115</v>
      </c>
      <c r="I2771" s="16" t="s">
        <v>287</v>
      </c>
      <c r="J2771" s="16"/>
      <c r="K2771" s="16"/>
      <c r="L2771" s="16" t="s">
        <v>2824</v>
      </c>
      <c r="M2771" s="19">
        <v>1</v>
      </c>
      <c r="N2771" s="16" t="s">
        <v>21039</v>
      </c>
      <c r="O2771" s="25" t="s">
        <v>5163</v>
      </c>
      <c r="P2771" s="16" t="s">
        <v>5164</v>
      </c>
      <c r="Q2771" s="16" t="s">
        <v>17628</v>
      </c>
      <c r="R2771" s="19"/>
      <c r="S2771" s="19"/>
      <c r="T2771" s="19"/>
      <c r="U2771" s="19"/>
      <c r="V2771" s="19"/>
      <c r="W2771" s="19"/>
      <c r="X2771" s="19"/>
    </row>
    <row r="2772" spans="1:24">
      <c r="A2772" s="19">
        <v>2768</v>
      </c>
      <c r="B2772" s="16" t="s">
        <v>7593</v>
      </c>
      <c r="C2772" s="16" t="s">
        <v>7592</v>
      </c>
      <c r="D2772" s="16" t="s">
        <v>2969</v>
      </c>
      <c r="E2772" s="22">
        <v>1992</v>
      </c>
      <c r="F2772" s="16" t="s">
        <v>114</v>
      </c>
      <c r="G2772" s="16" t="s">
        <v>53</v>
      </c>
      <c r="H2772" s="16" t="s">
        <v>115</v>
      </c>
      <c r="I2772" s="16" t="s">
        <v>935</v>
      </c>
      <c r="J2772" s="16"/>
      <c r="K2772" s="16"/>
      <c r="L2772" s="16" t="s">
        <v>2824</v>
      </c>
      <c r="M2772" s="19">
        <v>1</v>
      </c>
      <c r="N2772" s="16" t="s">
        <v>21040</v>
      </c>
      <c r="O2772" s="25" t="s">
        <v>7594</v>
      </c>
      <c r="P2772" s="16" t="s">
        <v>7595</v>
      </c>
      <c r="Q2772" s="16" t="s">
        <v>17628</v>
      </c>
      <c r="R2772" s="19"/>
      <c r="S2772" s="19"/>
      <c r="T2772" s="19"/>
      <c r="U2772" s="19"/>
      <c r="V2772" s="19"/>
      <c r="W2772" s="19"/>
      <c r="X2772" s="19"/>
    </row>
    <row r="2773" spans="1:24">
      <c r="A2773" s="19">
        <v>2769</v>
      </c>
      <c r="B2773" s="16" t="s">
        <v>21041</v>
      </c>
      <c r="C2773" s="16" t="s">
        <v>2022</v>
      </c>
      <c r="D2773" s="16" t="s">
        <v>13681</v>
      </c>
      <c r="E2773" s="22">
        <v>2011</v>
      </c>
      <c r="F2773" s="16" t="s">
        <v>29</v>
      </c>
      <c r="G2773" s="16" t="s">
        <v>29</v>
      </c>
      <c r="H2773" s="16" t="s">
        <v>146</v>
      </c>
      <c r="I2773" s="16"/>
      <c r="J2773" s="16" t="s">
        <v>159</v>
      </c>
      <c r="K2773" s="16" t="s">
        <v>13680</v>
      </c>
      <c r="L2773" s="16" t="s">
        <v>2824</v>
      </c>
      <c r="M2773" s="19">
        <v>1</v>
      </c>
      <c r="N2773" s="16" t="s">
        <v>21042</v>
      </c>
      <c r="O2773" s="25" t="s">
        <v>13682</v>
      </c>
      <c r="P2773" s="16" t="s">
        <v>13683</v>
      </c>
      <c r="Q2773" s="16" t="s">
        <v>17628</v>
      </c>
      <c r="R2773" s="19"/>
      <c r="S2773" s="19"/>
      <c r="T2773" s="19"/>
      <c r="U2773" s="19"/>
      <c r="V2773" s="19"/>
      <c r="W2773" s="19"/>
      <c r="X2773" s="19"/>
    </row>
    <row r="2774" spans="1:24">
      <c r="A2774" s="19">
        <v>2770</v>
      </c>
      <c r="B2774" s="16" t="s">
        <v>2021</v>
      </c>
      <c r="C2774" s="16" t="s">
        <v>2022</v>
      </c>
      <c r="D2774" s="16" t="s">
        <v>2023</v>
      </c>
      <c r="E2774" s="22">
        <v>1974</v>
      </c>
      <c r="F2774" s="16" t="s">
        <v>29</v>
      </c>
      <c r="G2774" s="16" t="s">
        <v>29</v>
      </c>
      <c r="H2774" s="16" t="s">
        <v>258</v>
      </c>
      <c r="I2774" s="16"/>
      <c r="J2774" s="16" t="s">
        <v>2025</v>
      </c>
      <c r="K2774" s="16" t="s">
        <v>12656</v>
      </c>
      <c r="L2774" s="16" t="s">
        <v>3169</v>
      </c>
      <c r="M2774" s="19">
        <v>1</v>
      </c>
      <c r="N2774" s="16" t="s">
        <v>2026</v>
      </c>
      <c r="O2774" s="25" t="s">
        <v>2024</v>
      </c>
      <c r="P2774" s="16" t="s">
        <v>12657</v>
      </c>
      <c r="Q2774" s="16" t="s">
        <v>17630</v>
      </c>
      <c r="R2774" s="19"/>
      <c r="S2774" s="19"/>
      <c r="T2774" s="19"/>
      <c r="U2774" s="19"/>
      <c r="V2774" s="19">
        <v>27</v>
      </c>
      <c r="W2774" s="19"/>
      <c r="X2774" s="19"/>
    </row>
    <row r="2775" spans="1:24">
      <c r="A2775" s="19">
        <v>2771</v>
      </c>
      <c r="B2775" s="16" t="s">
        <v>12658</v>
      </c>
      <c r="C2775" s="16" t="s">
        <v>2022</v>
      </c>
      <c r="D2775" s="16" t="s">
        <v>2023</v>
      </c>
      <c r="E2775" s="22">
        <v>1974</v>
      </c>
      <c r="F2775" s="16" t="s">
        <v>29</v>
      </c>
      <c r="G2775" s="16" t="s">
        <v>29</v>
      </c>
      <c r="H2775" s="16" t="s">
        <v>258</v>
      </c>
      <c r="I2775" s="16"/>
      <c r="J2775" s="16" t="s">
        <v>2025</v>
      </c>
      <c r="K2775" s="16" t="s">
        <v>12658</v>
      </c>
      <c r="L2775" s="16" t="s">
        <v>9073</v>
      </c>
      <c r="M2775" s="19">
        <v>1</v>
      </c>
      <c r="N2775" s="16" t="s">
        <v>21043</v>
      </c>
      <c r="O2775" s="25" t="s">
        <v>12659</v>
      </c>
      <c r="P2775" s="16" t="s">
        <v>12660</v>
      </c>
      <c r="Q2775" s="16" t="s">
        <v>17641</v>
      </c>
      <c r="R2775" s="19"/>
      <c r="S2775" s="19"/>
      <c r="T2775" s="19"/>
      <c r="U2775" s="19"/>
      <c r="V2775" s="19"/>
      <c r="W2775" s="19"/>
      <c r="X2775" s="19"/>
    </row>
    <row r="2776" spans="1:24">
      <c r="A2776" s="19">
        <v>2772</v>
      </c>
      <c r="B2776" s="16" t="s">
        <v>5166</v>
      </c>
      <c r="C2776" s="16" t="s">
        <v>5165</v>
      </c>
      <c r="D2776" s="16" t="s">
        <v>5165</v>
      </c>
      <c r="E2776" s="22">
        <v>2010</v>
      </c>
      <c r="F2776" s="16" t="s">
        <v>286</v>
      </c>
      <c r="G2776" s="16" t="s">
        <v>53</v>
      </c>
      <c r="H2776" s="16" t="s">
        <v>115</v>
      </c>
      <c r="I2776" s="16" t="s">
        <v>287</v>
      </c>
      <c r="J2776" s="16"/>
      <c r="K2776" s="16"/>
      <c r="L2776" s="16" t="s">
        <v>2928</v>
      </c>
      <c r="M2776" s="19">
        <v>1</v>
      </c>
      <c r="N2776" s="16" t="s">
        <v>21044</v>
      </c>
      <c r="O2776" s="25" t="s">
        <v>5167</v>
      </c>
      <c r="P2776" s="16" t="s">
        <v>5168</v>
      </c>
      <c r="Q2776" s="16" t="s">
        <v>17638</v>
      </c>
      <c r="R2776" s="19"/>
      <c r="S2776" s="19"/>
      <c r="T2776" s="19"/>
      <c r="U2776" s="19"/>
      <c r="V2776" s="19"/>
      <c r="W2776" s="19"/>
      <c r="X2776" s="19"/>
    </row>
    <row r="2777" spans="1:24">
      <c r="A2777" s="19">
        <v>2773</v>
      </c>
      <c r="B2777" s="16" t="s">
        <v>21045</v>
      </c>
      <c r="C2777" s="16" t="s">
        <v>11843</v>
      </c>
      <c r="D2777" s="16" t="s">
        <v>11844</v>
      </c>
      <c r="E2777" s="22">
        <v>1982</v>
      </c>
      <c r="F2777" s="16" t="s">
        <v>29</v>
      </c>
      <c r="G2777" s="16" t="s">
        <v>29</v>
      </c>
      <c r="H2777" s="16" t="s">
        <v>1691</v>
      </c>
      <c r="I2777" s="16"/>
      <c r="J2777" s="16" t="s">
        <v>1692</v>
      </c>
      <c r="K2777" s="16" t="s">
        <v>11842</v>
      </c>
      <c r="L2777" s="16" t="s">
        <v>9073</v>
      </c>
      <c r="M2777" s="19">
        <v>1</v>
      </c>
      <c r="N2777" s="16" t="s">
        <v>21046</v>
      </c>
      <c r="O2777" s="25" t="s">
        <v>11845</v>
      </c>
      <c r="P2777" s="16" t="s">
        <v>11846</v>
      </c>
      <c r="Q2777" s="16" t="s">
        <v>17641</v>
      </c>
      <c r="R2777" s="19"/>
      <c r="S2777" s="19"/>
      <c r="T2777" s="19"/>
      <c r="U2777" s="19"/>
      <c r="V2777" s="19"/>
      <c r="W2777" s="19"/>
      <c r="X2777" s="19"/>
    </row>
    <row r="2778" spans="1:24">
      <c r="A2778" s="19">
        <v>2774</v>
      </c>
      <c r="B2778" s="16" t="s">
        <v>15004</v>
      </c>
      <c r="C2778" s="16" t="s">
        <v>15005</v>
      </c>
      <c r="D2778" s="16" t="s">
        <v>15006</v>
      </c>
      <c r="E2778" s="22">
        <v>1998</v>
      </c>
      <c r="F2778" s="16" t="s">
        <v>29</v>
      </c>
      <c r="G2778" s="16" t="s">
        <v>29</v>
      </c>
      <c r="H2778" s="16" t="s">
        <v>1523</v>
      </c>
      <c r="I2778" s="16"/>
      <c r="J2778" s="16" t="s">
        <v>344</v>
      </c>
      <c r="K2778" s="16" t="s">
        <v>15004</v>
      </c>
      <c r="L2778" s="16" t="s">
        <v>7417</v>
      </c>
      <c r="M2778" s="19">
        <v>1</v>
      </c>
      <c r="N2778" s="16" t="s">
        <v>21047</v>
      </c>
      <c r="O2778" s="25" t="s">
        <v>15007</v>
      </c>
      <c r="P2778" s="16" t="s">
        <v>15008</v>
      </c>
      <c r="Q2778" s="16" t="s">
        <v>17662</v>
      </c>
      <c r="R2778" s="19"/>
      <c r="S2778" s="19"/>
      <c r="T2778" s="19"/>
      <c r="U2778" s="19"/>
      <c r="V2778" s="19"/>
      <c r="W2778" s="19"/>
      <c r="X2778" s="19"/>
    </row>
    <row r="2779" spans="1:24">
      <c r="A2779" s="19">
        <v>2775</v>
      </c>
      <c r="B2779" s="16" t="s">
        <v>1839</v>
      </c>
      <c r="C2779" s="16" t="s">
        <v>1840</v>
      </c>
      <c r="D2779" s="16" t="s">
        <v>1841</v>
      </c>
      <c r="E2779" s="22">
        <v>2016</v>
      </c>
      <c r="F2779" s="16" t="s">
        <v>29</v>
      </c>
      <c r="G2779" s="16" t="s">
        <v>29</v>
      </c>
      <c r="H2779" s="16" t="s">
        <v>1523</v>
      </c>
      <c r="I2779" s="16"/>
      <c r="J2779" s="16" t="s">
        <v>344</v>
      </c>
      <c r="K2779" s="16" t="s">
        <v>15036</v>
      </c>
      <c r="L2779" s="16" t="s">
        <v>7417</v>
      </c>
      <c r="M2779" s="19">
        <v>1</v>
      </c>
      <c r="N2779" s="16" t="s">
        <v>1843</v>
      </c>
      <c r="O2779" s="25" t="s">
        <v>1842</v>
      </c>
      <c r="P2779" s="16" t="s">
        <v>15037</v>
      </c>
      <c r="Q2779" s="16" t="s">
        <v>17662</v>
      </c>
      <c r="R2779" s="19"/>
      <c r="S2779" s="19"/>
      <c r="T2779" s="19"/>
      <c r="U2779" s="19">
        <v>86</v>
      </c>
      <c r="V2779" s="19"/>
      <c r="W2779" s="19"/>
      <c r="X2779" s="19"/>
    </row>
    <row r="2780" spans="1:24">
      <c r="A2780" s="19">
        <v>2776</v>
      </c>
      <c r="B2780" s="16" t="s">
        <v>21048</v>
      </c>
      <c r="C2780" s="16" t="s">
        <v>1840</v>
      </c>
      <c r="D2780" s="16" t="s">
        <v>1841</v>
      </c>
      <c r="E2780" s="22">
        <v>2016</v>
      </c>
      <c r="F2780" s="16" t="s">
        <v>29</v>
      </c>
      <c r="G2780" s="16" t="s">
        <v>29</v>
      </c>
      <c r="H2780" s="16" t="s">
        <v>1523</v>
      </c>
      <c r="I2780" s="16"/>
      <c r="J2780" s="16" t="s">
        <v>344</v>
      </c>
      <c r="K2780" s="16" t="s">
        <v>15036</v>
      </c>
      <c r="L2780" s="16" t="s">
        <v>7417</v>
      </c>
      <c r="M2780" s="19">
        <v>1</v>
      </c>
      <c r="N2780" s="16" t="s">
        <v>21049</v>
      </c>
      <c r="O2780" s="25" t="s">
        <v>15038</v>
      </c>
      <c r="P2780" s="16" t="s">
        <v>15039</v>
      </c>
      <c r="Q2780" s="16" t="s">
        <v>17662</v>
      </c>
      <c r="R2780" s="19"/>
      <c r="S2780" s="19"/>
      <c r="T2780" s="19"/>
      <c r="U2780" s="19"/>
      <c r="V2780" s="19"/>
      <c r="W2780" s="19"/>
      <c r="X2780" s="19"/>
    </row>
    <row r="2781" spans="1:24">
      <c r="A2781" s="19">
        <v>2777</v>
      </c>
      <c r="B2781" s="16" t="s">
        <v>21050</v>
      </c>
      <c r="C2781" s="16" t="s">
        <v>1840</v>
      </c>
      <c r="D2781" s="16" t="s">
        <v>1841</v>
      </c>
      <c r="E2781" s="22">
        <v>2016</v>
      </c>
      <c r="F2781" s="16" t="s">
        <v>29</v>
      </c>
      <c r="G2781" s="16" t="s">
        <v>29</v>
      </c>
      <c r="H2781" s="16" t="s">
        <v>1523</v>
      </c>
      <c r="I2781" s="16"/>
      <c r="J2781" s="16" t="s">
        <v>344</v>
      </c>
      <c r="K2781" s="16" t="s">
        <v>15036</v>
      </c>
      <c r="L2781" s="16" t="s">
        <v>7417</v>
      </c>
      <c r="M2781" s="19">
        <v>1</v>
      </c>
      <c r="N2781" s="16" t="s">
        <v>21051</v>
      </c>
      <c r="O2781" s="25" t="s">
        <v>15040</v>
      </c>
      <c r="P2781" s="16" t="s">
        <v>15041</v>
      </c>
      <c r="Q2781" s="16" t="s">
        <v>17662</v>
      </c>
      <c r="R2781" s="19"/>
      <c r="S2781" s="19"/>
      <c r="T2781" s="19"/>
      <c r="U2781" s="19"/>
      <c r="V2781" s="19"/>
      <c r="W2781" s="19"/>
      <c r="X2781" s="19"/>
    </row>
    <row r="2782" spans="1:24">
      <c r="A2782" s="19">
        <v>2778</v>
      </c>
      <c r="B2782" s="16" t="s">
        <v>21052</v>
      </c>
      <c r="C2782" s="16" t="s">
        <v>9601</v>
      </c>
      <c r="D2782" s="16" t="s">
        <v>9583</v>
      </c>
      <c r="E2782" s="22">
        <v>1993</v>
      </c>
      <c r="F2782" s="16" t="s">
        <v>29</v>
      </c>
      <c r="G2782" s="16" t="s">
        <v>29</v>
      </c>
      <c r="H2782" s="16" t="s">
        <v>106</v>
      </c>
      <c r="I2782" s="16"/>
      <c r="J2782" s="16" t="s">
        <v>1976</v>
      </c>
      <c r="K2782" s="16" t="s">
        <v>9600</v>
      </c>
      <c r="L2782" s="16" t="s">
        <v>7417</v>
      </c>
      <c r="M2782" s="19">
        <v>1</v>
      </c>
      <c r="N2782" s="16" t="s">
        <v>21053</v>
      </c>
      <c r="O2782" s="25" t="s">
        <v>9602</v>
      </c>
      <c r="P2782" s="16" t="s">
        <v>9603</v>
      </c>
      <c r="Q2782" s="16" t="s">
        <v>17662</v>
      </c>
      <c r="R2782" s="19"/>
      <c r="S2782" s="19"/>
      <c r="T2782" s="19"/>
      <c r="U2782" s="19"/>
      <c r="V2782" s="19"/>
      <c r="W2782" s="19"/>
      <c r="X2782" s="19"/>
    </row>
    <row r="2783" spans="1:24">
      <c r="A2783" s="19">
        <v>2779</v>
      </c>
      <c r="B2783" s="16" t="s">
        <v>21054</v>
      </c>
      <c r="C2783" s="16" t="s">
        <v>9601</v>
      </c>
      <c r="D2783" s="16" t="s">
        <v>9583</v>
      </c>
      <c r="E2783" s="22">
        <v>1993</v>
      </c>
      <c r="F2783" s="16" t="s">
        <v>29</v>
      </c>
      <c r="G2783" s="16" t="s">
        <v>29</v>
      </c>
      <c r="H2783" s="16" t="s">
        <v>106</v>
      </c>
      <c r="I2783" s="16"/>
      <c r="J2783" s="16" t="s">
        <v>1976</v>
      </c>
      <c r="K2783" s="16" t="s">
        <v>9600</v>
      </c>
      <c r="L2783" s="16" t="s">
        <v>7417</v>
      </c>
      <c r="M2783" s="19">
        <v>1</v>
      </c>
      <c r="N2783" s="16" t="s">
        <v>21055</v>
      </c>
      <c r="O2783" s="25" t="s">
        <v>9604</v>
      </c>
      <c r="P2783" s="16" t="s">
        <v>9605</v>
      </c>
      <c r="Q2783" s="16" t="s">
        <v>17662</v>
      </c>
      <c r="R2783" s="19"/>
      <c r="S2783" s="19"/>
      <c r="T2783" s="19"/>
      <c r="U2783" s="19"/>
      <c r="V2783" s="19"/>
      <c r="W2783" s="19"/>
      <c r="X2783" s="19"/>
    </row>
    <row r="2784" spans="1:24">
      <c r="A2784" s="19">
        <v>2780</v>
      </c>
      <c r="B2784" s="16" t="s">
        <v>21056</v>
      </c>
      <c r="C2784" s="16" t="s">
        <v>9601</v>
      </c>
      <c r="D2784" s="16" t="s">
        <v>9583</v>
      </c>
      <c r="E2784" s="22">
        <v>1958</v>
      </c>
      <c r="F2784" s="16" t="s">
        <v>29</v>
      </c>
      <c r="G2784" s="16" t="s">
        <v>29</v>
      </c>
      <c r="H2784" s="16" t="s">
        <v>106</v>
      </c>
      <c r="I2784" s="16"/>
      <c r="J2784" s="16" t="s">
        <v>1976</v>
      </c>
      <c r="K2784" s="16" t="s">
        <v>9600</v>
      </c>
      <c r="L2784" s="16" t="s">
        <v>7417</v>
      </c>
      <c r="M2784" s="19">
        <v>1</v>
      </c>
      <c r="N2784" s="16" t="s">
        <v>21057</v>
      </c>
      <c r="O2784" s="25" t="s">
        <v>9606</v>
      </c>
      <c r="P2784" s="16" t="s">
        <v>9607</v>
      </c>
      <c r="Q2784" s="16" t="s">
        <v>17662</v>
      </c>
      <c r="R2784" s="19"/>
      <c r="S2784" s="19"/>
      <c r="T2784" s="19"/>
      <c r="U2784" s="19"/>
      <c r="V2784" s="19"/>
      <c r="W2784" s="19"/>
      <c r="X2784" s="19"/>
    </row>
    <row r="2785" spans="1:24">
      <c r="A2785" s="19">
        <v>2781</v>
      </c>
      <c r="B2785" s="16" t="s">
        <v>21058</v>
      </c>
      <c r="C2785" s="16" t="s">
        <v>12800</v>
      </c>
      <c r="D2785" s="16" t="s">
        <v>12801</v>
      </c>
      <c r="E2785" s="22">
        <v>1995</v>
      </c>
      <c r="F2785" s="16" t="s">
        <v>29</v>
      </c>
      <c r="G2785" s="16" t="s">
        <v>29</v>
      </c>
      <c r="H2785" s="16" t="s">
        <v>122</v>
      </c>
      <c r="I2785" s="16"/>
      <c r="J2785" s="16" t="s">
        <v>140</v>
      </c>
      <c r="K2785" s="16" t="s">
        <v>12799</v>
      </c>
      <c r="L2785" s="16" t="s">
        <v>2824</v>
      </c>
      <c r="M2785" s="19">
        <v>1</v>
      </c>
      <c r="N2785" s="16" t="s">
        <v>21059</v>
      </c>
      <c r="O2785" s="25" t="s">
        <v>12802</v>
      </c>
      <c r="P2785" s="16" t="s">
        <v>12803</v>
      </c>
      <c r="Q2785" s="16" t="s">
        <v>17628</v>
      </c>
      <c r="R2785" s="19"/>
      <c r="S2785" s="19"/>
      <c r="T2785" s="19"/>
      <c r="U2785" s="19"/>
      <c r="V2785" s="19"/>
      <c r="W2785" s="19"/>
      <c r="X2785" s="19"/>
    </row>
    <row r="2786" spans="1:24">
      <c r="A2786" s="19">
        <v>2782</v>
      </c>
      <c r="B2786" s="16" t="s">
        <v>21060</v>
      </c>
      <c r="C2786" s="16" t="s">
        <v>12800</v>
      </c>
      <c r="D2786" s="16" t="s">
        <v>12801</v>
      </c>
      <c r="E2786" s="22">
        <v>1995</v>
      </c>
      <c r="F2786" s="16" t="s">
        <v>29</v>
      </c>
      <c r="G2786" s="16" t="s">
        <v>29</v>
      </c>
      <c r="H2786" s="16" t="s">
        <v>122</v>
      </c>
      <c r="I2786" s="16"/>
      <c r="J2786" s="16" t="s">
        <v>140</v>
      </c>
      <c r="K2786" s="16" t="s">
        <v>12807</v>
      </c>
      <c r="L2786" s="16" t="s">
        <v>2824</v>
      </c>
      <c r="M2786" s="19">
        <v>1</v>
      </c>
      <c r="N2786" s="16" t="s">
        <v>21061</v>
      </c>
      <c r="O2786" s="25" t="s">
        <v>12808</v>
      </c>
      <c r="P2786" s="16" t="s">
        <v>12809</v>
      </c>
      <c r="Q2786" s="16" t="s">
        <v>17628</v>
      </c>
      <c r="R2786" s="19"/>
      <c r="S2786" s="19"/>
      <c r="T2786" s="19"/>
      <c r="U2786" s="19"/>
      <c r="V2786" s="19"/>
      <c r="W2786" s="19"/>
      <c r="X2786" s="19"/>
    </row>
    <row r="2787" spans="1:24">
      <c r="A2787" s="19">
        <v>2783</v>
      </c>
      <c r="B2787" s="16" t="s">
        <v>5171</v>
      </c>
      <c r="C2787" s="16" t="s">
        <v>5169</v>
      </c>
      <c r="D2787" s="16" t="s">
        <v>5170</v>
      </c>
      <c r="E2787" s="22">
        <v>2014</v>
      </c>
      <c r="F2787" s="16" t="s">
        <v>286</v>
      </c>
      <c r="G2787" s="16" t="s">
        <v>53</v>
      </c>
      <c r="H2787" s="16" t="s">
        <v>115</v>
      </c>
      <c r="I2787" s="16" t="s">
        <v>287</v>
      </c>
      <c r="J2787" s="16"/>
      <c r="K2787" s="16"/>
      <c r="L2787" s="16" t="s">
        <v>2824</v>
      </c>
      <c r="M2787" s="19">
        <v>1</v>
      </c>
      <c r="N2787" s="16" t="s">
        <v>21062</v>
      </c>
      <c r="O2787" s="25" t="s">
        <v>5172</v>
      </c>
      <c r="P2787" s="16" t="s">
        <v>5173</v>
      </c>
      <c r="Q2787" s="16" t="s">
        <v>17628</v>
      </c>
      <c r="R2787" s="19"/>
      <c r="S2787" s="19"/>
      <c r="T2787" s="19"/>
      <c r="U2787" s="19"/>
      <c r="V2787" s="19"/>
      <c r="W2787" s="19"/>
      <c r="X2787" s="19"/>
    </row>
    <row r="2788" spans="1:24">
      <c r="A2788" s="19">
        <v>2784</v>
      </c>
      <c r="B2788" s="16" t="s">
        <v>7088</v>
      </c>
      <c r="C2788" s="16" t="s">
        <v>7079</v>
      </c>
      <c r="D2788" s="16" t="s">
        <v>7087</v>
      </c>
      <c r="E2788" s="22">
        <v>2005</v>
      </c>
      <c r="F2788" s="16" t="s">
        <v>114</v>
      </c>
      <c r="G2788" s="16" t="s">
        <v>53</v>
      </c>
      <c r="H2788" s="16" t="s">
        <v>115</v>
      </c>
      <c r="I2788" s="16" t="s">
        <v>7078</v>
      </c>
      <c r="J2788" s="16"/>
      <c r="K2788" s="16"/>
      <c r="L2788" s="16" t="s">
        <v>3930</v>
      </c>
      <c r="M2788" s="19">
        <v>1</v>
      </c>
      <c r="N2788" s="16" t="s">
        <v>21063</v>
      </c>
      <c r="O2788" s="25" t="s">
        <v>7089</v>
      </c>
      <c r="P2788" s="16" t="s">
        <v>7090</v>
      </c>
      <c r="Q2788" s="16" t="s">
        <v>17685</v>
      </c>
      <c r="R2788" s="19"/>
      <c r="S2788" s="19"/>
      <c r="T2788" s="19"/>
      <c r="U2788" s="19"/>
      <c r="V2788" s="19"/>
      <c r="W2788" s="19"/>
      <c r="X2788" s="19"/>
    </row>
    <row r="2789" spans="1:24">
      <c r="A2789" s="19">
        <v>2785</v>
      </c>
      <c r="B2789" s="16" t="s">
        <v>7091</v>
      </c>
      <c r="C2789" s="16" t="s">
        <v>7079</v>
      </c>
      <c r="D2789" s="16" t="s">
        <v>7087</v>
      </c>
      <c r="E2789" s="22">
        <v>2008</v>
      </c>
      <c r="F2789" s="16" t="s">
        <v>114</v>
      </c>
      <c r="G2789" s="16" t="s">
        <v>53</v>
      </c>
      <c r="H2789" s="16" t="s">
        <v>115</v>
      </c>
      <c r="I2789" s="16" t="s">
        <v>7078</v>
      </c>
      <c r="J2789" s="16"/>
      <c r="K2789" s="16"/>
      <c r="L2789" s="16" t="s">
        <v>3930</v>
      </c>
      <c r="M2789" s="19">
        <v>1</v>
      </c>
      <c r="N2789" s="16" t="s">
        <v>21064</v>
      </c>
      <c r="O2789" s="25" t="s">
        <v>7092</v>
      </c>
      <c r="P2789" s="16" t="s">
        <v>7093</v>
      </c>
      <c r="Q2789" s="16" t="s">
        <v>17685</v>
      </c>
      <c r="R2789" s="19"/>
      <c r="S2789" s="19"/>
      <c r="T2789" s="19"/>
      <c r="U2789" s="19"/>
      <c r="V2789" s="19"/>
      <c r="W2789" s="19"/>
      <c r="X2789" s="19"/>
    </row>
    <row r="2790" spans="1:24">
      <c r="A2790" s="19">
        <v>2786</v>
      </c>
      <c r="B2790" s="16" t="s">
        <v>6785</v>
      </c>
      <c r="C2790" s="16" t="s">
        <v>7079</v>
      </c>
      <c r="D2790" s="16" t="s">
        <v>7084</v>
      </c>
      <c r="E2790" s="22">
        <v>2005</v>
      </c>
      <c r="F2790" s="16" t="s">
        <v>114</v>
      </c>
      <c r="G2790" s="16" t="s">
        <v>53</v>
      </c>
      <c r="H2790" s="16" t="s">
        <v>115</v>
      </c>
      <c r="I2790" s="16" t="s">
        <v>7078</v>
      </c>
      <c r="J2790" s="16"/>
      <c r="K2790" s="16"/>
      <c r="L2790" s="16" t="s">
        <v>3930</v>
      </c>
      <c r="M2790" s="19">
        <v>1</v>
      </c>
      <c r="N2790" s="16" t="s">
        <v>21065</v>
      </c>
      <c r="O2790" s="25" t="s">
        <v>7085</v>
      </c>
      <c r="P2790" s="16" t="s">
        <v>7086</v>
      </c>
      <c r="Q2790" s="16" t="s">
        <v>17685</v>
      </c>
      <c r="R2790" s="19"/>
      <c r="S2790" s="19"/>
      <c r="T2790" s="19"/>
      <c r="U2790" s="19"/>
      <c r="V2790" s="19"/>
      <c r="W2790" s="19"/>
      <c r="X2790" s="19"/>
    </row>
    <row r="2791" spans="1:24">
      <c r="A2791" s="19">
        <v>2787</v>
      </c>
      <c r="B2791" s="16" t="s">
        <v>7081</v>
      </c>
      <c r="C2791" s="16" t="s">
        <v>7079</v>
      </c>
      <c r="D2791" s="16" t="s">
        <v>7080</v>
      </c>
      <c r="E2791" s="22">
        <v>2011</v>
      </c>
      <c r="F2791" s="16" t="s">
        <v>114</v>
      </c>
      <c r="G2791" s="16" t="s">
        <v>53</v>
      </c>
      <c r="H2791" s="16" t="s">
        <v>115</v>
      </c>
      <c r="I2791" s="16" t="s">
        <v>7078</v>
      </c>
      <c r="J2791" s="16"/>
      <c r="K2791" s="16"/>
      <c r="L2791" s="16" t="s">
        <v>3930</v>
      </c>
      <c r="M2791" s="19">
        <v>1</v>
      </c>
      <c r="N2791" s="16" t="s">
        <v>21066</v>
      </c>
      <c r="O2791" s="25" t="s">
        <v>7082</v>
      </c>
      <c r="P2791" s="16" t="s">
        <v>7083</v>
      </c>
      <c r="Q2791" s="16" t="s">
        <v>17685</v>
      </c>
      <c r="R2791" s="19"/>
      <c r="S2791" s="19"/>
      <c r="T2791" s="19"/>
      <c r="U2791" s="19"/>
      <c r="V2791" s="19"/>
      <c r="W2791" s="19"/>
      <c r="X2791" s="19"/>
    </row>
    <row r="2792" spans="1:24">
      <c r="A2792" s="19">
        <v>2788</v>
      </c>
      <c r="B2792" s="16" t="s">
        <v>3163</v>
      </c>
      <c r="C2792" s="16" t="s">
        <v>3161</v>
      </c>
      <c r="D2792" s="16" t="s">
        <v>3162</v>
      </c>
      <c r="E2792" s="22">
        <v>2018</v>
      </c>
      <c r="F2792" s="16" t="s">
        <v>3164</v>
      </c>
      <c r="G2792" s="16" t="s">
        <v>53</v>
      </c>
      <c r="H2792" s="16" t="s">
        <v>1915</v>
      </c>
      <c r="I2792" s="16" t="s">
        <v>3160</v>
      </c>
      <c r="J2792" s="16"/>
      <c r="K2792" s="16"/>
      <c r="L2792" s="16" t="s">
        <v>2928</v>
      </c>
      <c r="M2792" s="19">
        <v>1</v>
      </c>
      <c r="N2792" s="16" t="s">
        <v>21067</v>
      </c>
      <c r="O2792" s="25" t="s">
        <v>3165</v>
      </c>
      <c r="P2792" s="16" t="s">
        <v>3166</v>
      </c>
      <c r="Q2792" s="16" t="s">
        <v>17638</v>
      </c>
      <c r="R2792" s="19"/>
      <c r="S2792" s="19"/>
      <c r="T2792" s="19"/>
      <c r="U2792" s="19"/>
      <c r="V2792" s="19"/>
      <c r="W2792" s="19"/>
      <c r="X2792" s="19"/>
    </row>
    <row r="2793" spans="1:24">
      <c r="A2793" s="19">
        <v>2789</v>
      </c>
      <c r="B2793" s="16" t="s">
        <v>21068</v>
      </c>
      <c r="C2793" s="16" t="s">
        <v>12720</v>
      </c>
      <c r="D2793" s="16" t="s">
        <v>12721</v>
      </c>
      <c r="E2793" s="22">
        <v>2001</v>
      </c>
      <c r="F2793" s="16" t="s">
        <v>29</v>
      </c>
      <c r="G2793" s="16" t="s">
        <v>29</v>
      </c>
      <c r="H2793" s="16" t="s">
        <v>122</v>
      </c>
      <c r="I2793" s="16"/>
      <c r="J2793" s="16" t="s">
        <v>140</v>
      </c>
      <c r="K2793" s="16" t="s">
        <v>12719</v>
      </c>
      <c r="L2793" s="16" t="s">
        <v>2824</v>
      </c>
      <c r="M2793" s="19">
        <v>1</v>
      </c>
      <c r="N2793" s="16" t="s">
        <v>21069</v>
      </c>
      <c r="O2793" s="25" t="s">
        <v>12722</v>
      </c>
      <c r="P2793" s="16" t="s">
        <v>12723</v>
      </c>
      <c r="Q2793" s="16" t="s">
        <v>17628</v>
      </c>
      <c r="R2793" s="19"/>
      <c r="S2793" s="19"/>
      <c r="T2793" s="19"/>
      <c r="U2793" s="19"/>
      <c r="V2793" s="19"/>
      <c r="W2793" s="19"/>
      <c r="X2793" s="19"/>
    </row>
    <row r="2794" spans="1:24">
      <c r="A2794" s="19">
        <v>2790</v>
      </c>
      <c r="B2794" s="16" t="s">
        <v>21070</v>
      </c>
      <c r="C2794" s="16" t="s">
        <v>12720</v>
      </c>
      <c r="D2794" s="16" t="s">
        <v>12721</v>
      </c>
      <c r="E2794" s="22">
        <v>2001</v>
      </c>
      <c r="F2794" s="16" t="s">
        <v>29</v>
      </c>
      <c r="G2794" s="16" t="s">
        <v>29</v>
      </c>
      <c r="H2794" s="16" t="s">
        <v>122</v>
      </c>
      <c r="I2794" s="16"/>
      <c r="J2794" s="16" t="s">
        <v>140</v>
      </c>
      <c r="K2794" s="16" t="s">
        <v>12719</v>
      </c>
      <c r="L2794" s="16" t="s">
        <v>2824</v>
      </c>
      <c r="M2794" s="19">
        <v>1</v>
      </c>
      <c r="N2794" s="16" t="s">
        <v>21071</v>
      </c>
      <c r="O2794" s="25" t="s">
        <v>12724</v>
      </c>
      <c r="P2794" s="16" t="s">
        <v>12725</v>
      </c>
      <c r="Q2794" s="16" t="s">
        <v>17628</v>
      </c>
      <c r="R2794" s="19"/>
      <c r="S2794" s="19"/>
      <c r="T2794" s="19"/>
      <c r="U2794" s="19"/>
      <c r="V2794" s="19"/>
      <c r="W2794" s="19"/>
      <c r="X2794" s="19"/>
    </row>
    <row r="2795" spans="1:24">
      <c r="A2795" s="19">
        <v>2791</v>
      </c>
      <c r="B2795" s="16" t="s">
        <v>21072</v>
      </c>
      <c r="C2795" s="16" t="s">
        <v>12720</v>
      </c>
      <c r="D2795" s="16" t="s">
        <v>12721</v>
      </c>
      <c r="E2795" s="22">
        <v>2001</v>
      </c>
      <c r="F2795" s="16" t="s">
        <v>29</v>
      </c>
      <c r="G2795" s="16" t="s">
        <v>29</v>
      </c>
      <c r="H2795" s="16" t="s">
        <v>122</v>
      </c>
      <c r="I2795" s="16"/>
      <c r="J2795" s="16" t="s">
        <v>140</v>
      </c>
      <c r="K2795" s="16" t="s">
        <v>12766</v>
      </c>
      <c r="L2795" s="16" t="s">
        <v>2833</v>
      </c>
      <c r="M2795" s="19">
        <v>1</v>
      </c>
      <c r="N2795" s="16" t="s">
        <v>21073</v>
      </c>
      <c r="O2795" s="25" t="s">
        <v>12767</v>
      </c>
      <c r="P2795" s="16" t="s">
        <v>12768</v>
      </c>
      <c r="Q2795" s="16" t="s">
        <v>17687</v>
      </c>
      <c r="R2795" s="19"/>
      <c r="S2795" s="19"/>
      <c r="T2795" s="19"/>
      <c r="U2795" s="19"/>
      <c r="V2795" s="19"/>
      <c r="W2795" s="19"/>
      <c r="X2795" s="19"/>
    </row>
    <row r="2796" spans="1:24">
      <c r="A2796" s="19">
        <v>2792</v>
      </c>
      <c r="B2796" s="16" t="s">
        <v>2722</v>
      </c>
      <c r="C2796" s="16" t="s">
        <v>2723</v>
      </c>
      <c r="D2796" s="16" t="s">
        <v>2724</v>
      </c>
      <c r="E2796" s="22">
        <v>2017</v>
      </c>
      <c r="F2796" s="16" t="s">
        <v>2726</v>
      </c>
      <c r="G2796" s="16" t="s">
        <v>29</v>
      </c>
      <c r="H2796" s="16" t="s">
        <v>758</v>
      </c>
      <c r="I2796" s="16"/>
      <c r="J2796" s="16" t="s">
        <v>759</v>
      </c>
      <c r="K2796" s="16" t="s">
        <v>2722</v>
      </c>
      <c r="L2796" s="16" t="s">
        <v>3169</v>
      </c>
      <c r="M2796" s="19">
        <v>1</v>
      </c>
      <c r="N2796" s="16" t="s">
        <v>2727</v>
      </c>
      <c r="O2796" s="25" t="s">
        <v>2725</v>
      </c>
      <c r="P2796" s="16" t="s">
        <v>14473</v>
      </c>
      <c r="Q2796" s="16" t="s">
        <v>17630</v>
      </c>
      <c r="R2796" s="19"/>
      <c r="S2796" s="19"/>
      <c r="T2796" s="19"/>
      <c r="U2796" s="19"/>
      <c r="V2796" s="19"/>
      <c r="W2796" s="19">
        <v>87</v>
      </c>
      <c r="X2796" s="19"/>
    </row>
    <row r="2797" spans="1:24">
      <c r="A2797" s="19">
        <v>2793</v>
      </c>
      <c r="B2797" s="16" t="s">
        <v>17351</v>
      </c>
      <c r="C2797" s="16" t="s">
        <v>17350</v>
      </c>
      <c r="D2797" s="16" t="s">
        <v>17352</v>
      </c>
      <c r="E2797" s="22">
        <v>2001</v>
      </c>
      <c r="F2797" s="16" t="s">
        <v>31</v>
      </c>
      <c r="G2797" s="16" t="s">
        <v>31</v>
      </c>
      <c r="H2797" s="16" t="s">
        <v>219</v>
      </c>
      <c r="I2797" s="16"/>
      <c r="J2797" s="16" t="s">
        <v>17350</v>
      </c>
      <c r="K2797" s="16" t="s">
        <v>17351</v>
      </c>
      <c r="L2797" s="16" t="s">
        <v>2824</v>
      </c>
      <c r="M2797" s="19">
        <v>1</v>
      </c>
      <c r="N2797" s="16" t="s">
        <v>21074</v>
      </c>
      <c r="O2797" s="25" t="s">
        <v>17353</v>
      </c>
      <c r="P2797" s="16" t="s">
        <v>17354</v>
      </c>
      <c r="Q2797" s="16" t="s">
        <v>17628</v>
      </c>
      <c r="R2797" s="19"/>
      <c r="S2797" s="19"/>
      <c r="T2797" s="19"/>
      <c r="U2797" s="19"/>
      <c r="V2797" s="19"/>
      <c r="W2797" s="19"/>
      <c r="X2797" s="19"/>
    </row>
    <row r="2798" spans="1:24">
      <c r="A2798" s="19">
        <v>2794</v>
      </c>
      <c r="B2798" s="16" t="s">
        <v>21075</v>
      </c>
      <c r="C2798" s="16" t="s">
        <v>299</v>
      </c>
      <c r="D2798" s="16" t="s">
        <v>12726</v>
      </c>
      <c r="E2798" s="22">
        <v>2018</v>
      </c>
      <c r="F2798" s="16" t="s">
        <v>29</v>
      </c>
      <c r="G2798" s="16" t="s">
        <v>29</v>
      </c>
      <c r="H2798" s="16" t="s">
        <v>122</v>
      </c>
      <c r="I2798" s="16"/>
      <c r="J2798" s="16" t="s">
        <v>140</v>
      </c>
      <c r="K2798" s="16" t="s">
        <v>12719</v>
      </c>
      <c r="L2798" s="16" t="s">
        <v>2824</v>
      </c>
      <c r="M2798" s="19">
        <v>1</v>
      </c>
      <c r="N2798" s="16" t="s">
        <v>21076</v>
      </c>
      <c r="O2798" s="25" t="s">
        <v>12727</v>
      </c>
      <c r="P2798" s="16" t="s">
        <v>12728</v>
      </c>
      <c r="Q2798" s="16" t="s">
        <v>17628</v>
      </c>
      <c r="R2798" s="19"/>
      <c r="S2798" s="19"/>
      <c r="T2798" s="19"/>
      <c r="U2798" s="19"/>
      <c r="V2798" s="19"/>
      <c r="W2798" s="19"/>
      <c r="X2798" s="19"/>
    </row>
    <row r="2799" spans="1:24">
      <c r="A2799" s="19">
        <v>2795</v>
      </c>
      <c r="B2799" s="16" t="s">
        <v>21077</v>
      </c>
      <c r="C2799" s="16" t="s">
        <v>299</v>
      </c>
      <c r="D2799" s="16" t="s">
        <v>12726</v>
      </c>
      <c r="E2799" s="22">
        <v>2018</v>
      </c>
      <c r="F2799" s="16" t="s">
        <v>29</v>
      </c>
      <c r="G2799" s="16" t="s">
        <v>29</v>
      </c>
      <c r="H2799" s="16" t="s">
        <v>122</v>
      </c>
      <c r="I2799" s="16"/>
      <c r="J2799" s="16" t="s">
        <v>140</v>
      </c>
      <c r="K2799" s="16" t="s">
        <v>12740</v>
      </c>
      <c r="L2799" s="16" t="s">
        <v>2824</v>
      </c>
      <c r="M2799" s="19">
        <v>1</v>
      </c>
      <c r="N2799" s="16" t="s">
        <v>21078</v>
      </c>
      <c r="O2799" s="25" t="s">
        <v>12748</v>
      </c>
      <c r="P2799" s="16" t="s">
        <v>12749</v>
      </c>
      <c r="Q2799" s="16" t="s">
        <v>17628</v>
      </c>
      <c r="R2799" s="19"/>
      <c r="S2799" s="19"/>
      <c r="T2799" s="19"/>
      <c r="U2799" s="19"/>
      <c r="V2799" s="19"/>
      <c r="W2799" s="19"/>
      <c r="X2799" s="19"/>
    </row>
    <row r="2800" spans="1:24">
      <c r="A2800" s="19">
        <v>2796</v>
      </c>
      <c r="B2800" s="16" t="s">
        <v>520</v>
      </c>
      <c r="C2800" s="16" t="s">
        <v>299</v>
      </c>
      <c r="D2800" s="16" t="s">
        <v>300</v>
      </c>
      <c r="E2800" s="22">
        <v>2002</v>
      </c>
      <c r="F2800" s="16" t="s">
        <v>29</v>
      </c>
      <c r="G2800" s="16" t="s">
        <v>29</v>
      </c>
      <c r="H2800" s="16" t="s">
        <v>146</v>
      </c>
      <c r="I2800" s="16"/>
      <c r="J2800" s="16" t="s">
        <v>153</v>
      </c>
      <c r="K2800" s="16" t="s">
        <v>13968</v>
      </c>
      <c r="L2800" s="16" t="s">
        <v>2824</v>
      </c>
      <c r="M2800" s="19">
        <v>1</v>
      </c>
      <c r="N2800" s="16" t="s">
        <v>522</v>
      </c>
      <c r="O2800" s="25" t="s">
        <v>521</v>
      </c>
      <c r="P2800" s="16" t="s">
        <v>13969</v>
      </c>
      <c r="Q2800" s="16" t="s">
        <v>17628</v>
      </c>
      <c r="R2800" s="19">
        <v>83</v>
      </c>
      <c r="S2800" s="19">
        <v>63</v>
      </c>
      <c r="T2800" s="19"/>
      <c r="U2800" s="19"/>
      <c r="V2800" s="19"/>
      <c r="W2800" s="19"/>
      <c r="X2800" s="19">
        <v>35</v>
      </c>
    </row>
    <row r="2801" spans="1:24">
      <c r="A2801" s="19">
        <v>2797</v>
      </c>
      <c r="B2801" s="16" t="s">
        <v>21079</v>
      </c>
      <c r="C2801" s="16" t="s">
        <v>299</v>
      </c>
      <c r="D2801" s="16" t="s">
        <v>300</v>
      </c>
      <c r="E2801" s="22">
        <v>2002</v>
      </c>
      <c r="F2801" s="16" t="s">
        <v>29</v>
      </c>
      <c r="G2801" s="16" t="s">
        <v>29</v>
      </c>
      <c r="H2801" s="16" t="s">
        <v>146</v>
      </c>
      <c r="I2801" s="16"/>
      <c r="J2801" s="16" t="s">
        <v>153</v>
      </c>
      <c r="K2801" s="16" t="s">
        <v>13968</v>
      </c>
      <c r="L2801" s="16" t="s">
        <v>2824</v>
      </c>
      <c r="M2801" s="19">
        <v>1</v>
      </c>
      <c r="N2801" s="16" t="s">
        <v>21080</v>
      </c>
      <c r="O2801" s="25" t="s">
        <v>13970</v>
      </c>
      <c r="P2801" s="16" t="s">
        <v>13971</v>
      </c>
      <c r="Q2801" s="16" t="s">
        <v>17628</v>
      </c>
      <c r="R2801" s="19"/>
      <c r="S2801" s="19"/>
      <c r="T2801" s="19"/>
      <c r="U2801" s="19"/>
      <c r="V2801" s="19"/>
      <c r="W2801" s="19"/>
      <c r="X2801" s="19"/>
    </row>
    <row r="2802" spans="1:24">
      <c r="A2802" s="19">
        <v>2798</v>
      </c>
      <c r="B2802" s="16" t="s">
        <v>298</v>
      </c>
      <c r="C2802" s="16" t="s">
        <v>299</v>
      </c>
      <c r="D2802" s="16" t="s">
        <v>300</v>
      </c>
      <c r="E2802" s="22">
        <v>2002</v>
      </c>
      <c r="F2802" s="16" t="s">
        <v>29</v>
      </c>
      <c r="G2802" s="16" t="s">
        <v>29</v>
      </c>
      <c r="H2802" s="16" t="s">
        <v>146</v>
      </c>
      <c r="I2802" s="16"/>
      <c r="J2802" s="16" t="s">
        <v>153</v>
      </c>
      <c r="K2802" s="16" t="s">
        <v>13968</v>
      </c>
      <c r="L2802" s="16" t="s">
        <v>2833</v>
      </c>
      <c r="M2802" s="19">
        <v>1</v>
      </c>
      <c r="N2802" s="16" t="s">
        <v>302</v>
      </c>
      <c r="O2802" s="25" t="s">
        <v>301</v>
      </c>
      <c r="P2802" s="16" t="s">
        <v>13972</v>
      </c>
      <c r="Q2802" s="16" t="s">
        <v>17687</v>
      </c>
      <c r="R2802" s="19">
        <v>38</v>
      </c>
      <c r="S2802" s="19"/>
      <c r="T2802" s="19"/>
      <c r="U2802" s="19"/>
      <c r="V2802" s="19"/>
      <c r="W2802" s="19"/>
      <c r="X2802" s="19"/>
    </row>
    <row r="2803" spans="1:24">
      <c r="A2803" s="19">
        <v>2799</v>
      </c>
      <c r="B2803" s="16" t="s">
        <v>21081</v>
      </c>
      <c r="C2803" s="16" t="s">
        <v>299</v>
      </c>
      <c r="D2803" s="16" t="s">
        <v>1354</v>
      </c>
      <c r="E2803" s="22">
        <v>2007</v>
      </c>
      <c r="F2803" s="16" t="s">
        <v>29</v>
      </c>
      <c r="G2803" s="16" t="s">
        <v>29</v>
      </c>
      <c r="H2803" s="16" t="s">
        <v>122</v>
      </c>
      <c r="I2803" s="16"/>
      <c r="J2803" s="16" t="s">
        <v>140</v>
      </c>
      <c r="K2803" s="16" t="s">
        <v>12799</v>
      </c>
      <c r="L2803" s="16" t="s">
        <v>2824</v>
      </c>
      <c r="M2803" s="19">
        <v>1</v>
      </c>
      <c r="N2803" s="16" t="s">
        <v>21082</v>
      </c>
      <c r="O2803" s="25" t="s">
        <v>12804</v>
      </c>
      <c r="P2803" s="16" t="s">
        <v>12805</v>
      </c>
      <c r="Q2803" s="16" t="s">
        <v>17628</v>
      </c>
      <c r="R2803" s="19"/>
      <c r="S2803" s="19"/>
      <c r="T2803" s="19"/>
      <c r="U2803" s="19"/>
      <c r="V2803" s="19"/>
      <c r="W2803" s="19"/>
      <c r="X2803" s="19"/>
    </row>
    <row r="2804" spans="1:24">
      <c r="A2804" s="19">
        <v>2800</v>
      </c>
      <c r="B2804" s="16" t="s">
        <v>21083</v>
      </c>
      <c r="C2804" s="16" t="s">
        <v>299</v>
      </c>
      <c r="D2804" s="16" t="s">
        <v>1354</v>
      </c>
      <c r="E2804" s="22">
        <v>2007</v>
      </c>
      <c r="F2804" s="16" t="s">
        <v>29</v>
      </c>
      <c r="G2804" s="16" t="s">
        <v>29</v>
      </c>
      <c r="H2804" s="16" t="s">
        <v>122</v>
      </c>
      <c r="I2804" s="16"/>
      <c r="J2804" s="16" t="s">
        <v>140</v>
      </c>
      <c r="K2804" s="16" t="s">
        <v>12815</v>
      </c>
      <c r="L2804" s="16" t="s">
        <v>2833</v>
      </c>
      <c r="M2804" s="19">
        <v>1</v>
      </c>
      <c r="N2804" s="16" t="s">
        <v>21084</v>
      </c>
      <c r="O2804" s="25" t="s">
        <v>12816</v>
      </c>
      <c r="P2804" s="16" t="s">
        <v>12817</v>
      </c>
      <c r="Q2804" s="16" t="s">
        <v>17687</v>
      </c>
      <c r="R2804" s="19"/>
      <c r="S2804" s="19"/>
      <c r="T2804" s="19"/>
      <c r="U2804" s="19"/>
      <c r="V2804" s="19"/>
      <c r="W2804" s="19"/>
      <c r="X2804" s="19"/>
    </row>
    <row r="2805" spans="1:24">
      <c r="A2805" s="19">
        <v>2801</v>
      </c>
      <c r="B2805" s="16" t="s">
        <v>21085</v>
      </c>
      <c r="C2805" s="16" t="s">
        <v>299</v>
      </c>
      <c r="D2805" s="16" t="s">
        <v>1354</v>
      </c>
      <c r="E2805" s="22">
        <v>2007</v>
      </c>
      <c r="F2805" s="16" t="s">
        <v>29</v>
      </c>
      <c r="G2805" s="16" t="s">
        <v>29</v>
      </c>
      <c r="H2805" s="16" t="s">
        <v>122</v>
      </c>
      <c r="I2805" s="16"/>
      <c r="J2805" s="16" t="s">
        <v>140</v>
      </c>
      <c r="K2805" s="16" t="s">
        <v>12815</v>
      </c>
      <c r="L2805" s="16" t="s">
        <v>2824</v>
      </c>
      <c r="M2805" s="19">
        <v>1</v>
      </c>
      <c r="N2805" s="16" t="s">
        <v>21086</v>
      </c>
      <c r="O2805" s="25" t="s">
        <v>12818</v>
      </c>
      <c r="P2805" s="16" t="s">
        <v>12819</v>
      </c>
      <c r="Q2805" s="16" t="s">
        <v>17628</v>
      </c>
      <c r="R2805" s="19"/>
      <c r="S2805" s="19"/>
      <c r="T2805" s="19"/>
      <c r="U2805" s="19"/>
      <c r="V2805" s="19"/>
      <c r="W2805" s="19"/>
      <c r="X2805" s="19"/>
    </row>
    <row r="2806" spans="1:24">
      <c r="A2806" s="19">
        <v>2802</v>
      </c>
      <c r="B2806" s="16" t="s">
        <v>1353</v>
      </c>
      <c r="C2806" s="16" t="s">
        <v>299</v>
      </c>
      <c r="D2806" s="16" t="s">
        <v>1354</v>
      </c>
      <c r="E2806" s="22">
        <v>2007</v>
      </c>
      <c r="F2806" s="16" t="s">
        <v>29</v>
      </c>
      <c r="G2806" s="16" t="s">
        <v>29</v>
      </c>
      <c r="H2806" s="16" t="s">
        <v>122</v>
      </c>
      <c r="I2806" s="16"/>
      <c r="J2806" s="16" t="s">
        <v>140</v>
      </c>
      <c r="K2806" s="16" t="s">
        <v>12815</v>
      </c>
      <c r="L2806" s="16" t="s">
        <v>2824</v>
      </c>
      <c r="M2806" s="19">
        <v>1</v>
      </c>
      <c r="N2806" s="16" t="s">
        <v>1356</v>
      </c>
      <c r="O2806" s="25" t="s">
        <v>1355</v>
      </c>
      <c r="P2806" s="16" t="s">
        <v>12820</v>
      </c>
      <c r="Q2806" s="16" t="s">
        <v>17628</v>
      </c>
      <c r="R2806" s="19"/>
      <c r="S2806" s="19"/>
      <c r="T2806" s="19">
        <v>75</v>
      </c>
      <c r="U2806" s="19"/>
      <c r="V2806" s="19"/>
      <c r="W2806" s="19"/>
      <c r="X2806" s="19"/>
    </row>
    <row r="2807" spans="1:24">
      <c r="A2807" s="19">
        <v>2803</v>
      </c>
      <c r="B2807" s="16" t="s">
        <v>1237</v>
      </c>
      <c r="C2807" s="16" t="s">
        <v>299</v>
      </c>
      <c r="D2807" s="16" t="s">
        <v>1061</v>
      </c>
      <c r="E2807" s="22">
        <v>2023</v>
      </c>
      <c r="F2807" s="16" t="s">
        <v>29</v>
      </c>
      <c r="G2807" s="16" t="s">
        <v>29</v>
      </c>
      <c r="H2807" s="16" t="s">
        <v>122</v>
      </c>
      <c r="I2807" s="16"/>
      <c r="J2807" s="16" t="s">
        <v>140</v>
      </c>
      <c r="K2807" s="16" t="s">
        <v>12810</v>
      </c>
      <c r="L2807" s="16" t="s">
        <v>2824</v>
      </c>
      <c r="M2807" s="19">
        <v>1</v>
      </c>
      <c r="N2807" s="16" t="s">
        <v>1239</v>
      </c>
      <c r="O2807" s="25" t="s">
        <v>1238</v>
      </c>
      <c r="P2807" s="16" t="s">
        <v>12811</v>
      </c>
      <c r="Q2807" s="16" t="s">
        <v>17628</v>
      </c>
      <c r="R2807" s="19"/>
      <c r="S2807" s="19"/>
      <c r="T2807" s="19">
        <v>49</v>
      </c>
      <c r="U2807" s="19"/>
      <c r="V2807" s="19"/>
      <c r="W2807" s="19"/>
      <c r="X2807" s="19"/>
    </row>
    <row r="2808" spans="1:24">
      <c r="A2808" s="19">
        <v>2804</v>
      </c>
      <c r="B2808" s="16" t="s">
        <v>1099</v>
      </c>
      <c r="C2808" s="16" t="s">
        <v>299</v>
      </c>
      <c r="D2808" s="16" t="s">
        <v>1061</v>
      </c>
      <c r="E2808" s="22">
        <v>2022</v>
      </c>
      <c r="F2808" s="16" t="s">
        <v>29</v>
      </c>
      <c r="G2808" s="16" t="s">
        <v>29</v>
      </c>
      <c r="H2808" s="16" t="s">
        <v>122</v>
      </c>
      <c r="I2808" s="16"/>
      <c r="J2808" s="16" t="s">
        <v>140</v>
      </c>
      <c r="K2808" s="16" t="s">
        <v>12810</v>
      </c>
      <c r="L2808" s="16" t="s">
        <v>2824</v>
      </c>
      <c r="M2808" s="19">
        <v>1</v>
      </c>
      <c r="N2808" s="16" t="s">
        <v>1101</v>
      </c>
      <c r="O2808" s="25" t="s">
        <v>1100</v>
      </c>
      <c r="P2808" s="16" t="s">
        <v>12812</v>
      </c>
      <c r="Q2808" s="16" t="s">
        <v>17628</v>
      </c>
      <c r="R2808" s="19"/>
      <c r="S2808" s="19"/>
      <c r="T2808" s="19">
        <v>19</v>
      </c>
      <c r="U2808" s="19"/>
      <c r="V2808" s="19"/>
      <c r="W2808" s="19"/>
      <c r="X2808" s="19"/>
    </row>
    <row r="2809" spans="1:24">
      <c r="A2809" s="19">
        <v>2805</v>
      </c>
      <c r="B2809" s="16" t="s">
        <v>1169</v>
      </c>
      <c r="C2809" s="16" t="s">
        <v>299</v>
      </c>
      <c r="D2809" s="16" t="s">
        <v>1061</v>
      </c>
      <c r="E2809" s="22">
        <v>2023</v>
      </c>
      <c r="F2809" s="16" t="s">
        <v>29</v>
      </c>
      <c r="G2809" s="16" t="s">
        <v>29</v>
      </c>
      <c r="H2809" s="16" t="s">
        <v>122</v>
      </c>
      <c r="I2809" s="16"/>
      <c r="J2809" s="16" t="s">
        <v>140</v>
      </c>
      <c r="K2809" s="16" t="s">
        <v>12810</v>
      </c>
      <c r="L2809" s="16" t="s">
        <v>2824</v>
      </c>
      <c r="M2809" s="19">
        <v>1</v>
      </c>
      <c r="N2809" s="16" t="s">
        <v>1171</v>
      </c>
      <c r="O2809" s="25" t="s">
        <v>1170</v>
      </c>
      <c r="P2809" s="16" t="s">
        <v>12813</v>
      </c>
      <c r="Q2809" s="16" t="s">
        <v>17628</v>
      </c>
      <c r="R2809" s="19"/>
      <c r="S2809" s="19"/>
      <c r="T2809" s="19">
        <v>34</v>
      </c>
      <c r="U2809" s="19"/>
      <c r="V2809" s="19"/>
      <c r="W2809" s="19"/>
      <c r="X2809" s="19"/>
    </row>
    <row r="2810" spans="1:24">
      <c r="A2810" s="19">
        <v>2806</v>
      </c>
      <c r="B2810" s="16" t="s">
        <v>1060</v>
      </c>
      <c r="C2810" s="16" t="s">
        <v>299</v>
      </c>
      <c r="D2810" s="16" t="s">
        <v>1061</v>
      </c>
      <c r="E2810" s="22">
        <v>2023</v>
      </c>
      <c r="F2810" s="16" t="s">
        <v>29</v>
      </c>
      <c r="G2810" s="16" t="s">
        <v>29</v>
      </c>
      <c r="H2810" s="16" t="s">
        <v>122</v>
      </c>
      <c r="I2810" s="16"/>
      <c r="J2810" s="16" t="s">
        <v>140</v>
      </c>
      <c r="K2810" s="16" t="s">
        <v>12810</v>
      </c>
      <c r="L2810" s="16" t="s">
        <v>2824</v>
      </c>
      <c r="M2810" s="19">
        <v>1</v>
      </c>
      <c r="N2810" s="16" t="s">
        <v>1063</v>
      </c>
      <c r="O2810" s="25" t="s">
        <v>1062</v>
      </c>
      <c r="P2810" s="16" t="s">
        <v>12814</v>
      </c>
      <c r="Q2810" s="16" t="s">
        <v>17628</v>
      </c>
      <c r="R2810" s="19"/>
      <c r="S2810" s="19"/>
      <c r="T2810" s="19">
        <v>11</v>
      </c>
      <c r="U2810" s="19"/>
      <c r="V2810" s="19"/>
      <c r="W2810" s="19"/>
      <c r="X2810" s="19"/>
    </row>
    <row r="2811" spans="1:24">
      <c r="A2811" s="19">
        <v>2807</v>
      </c>
      <c r="B2811" s="16" t="s">
        <v>21087</v>
      </c>
      <c r="C2811" s="16" t="s">
        <v>299</v>
      </c>
      <c r="D2811" s="16" t="s">
        <v>12877</v>
      </c>
      <c r="E2811" s="22">
        <v>2012</v>
      </c>
      <c r="F2811" s="16" t="s">
        <v>29</v>
      </c>
      <c r="G2811" s="16" t="s">
        <v>29</v>
      </c>
      <c r="H2811" s="16" t="s">
        <v>122</v>
      </c>
      <c r="I2811" s="16"/>
      <c r="J2811" s="16" t="s">
        <v>140</v>
      </c>
      <c r="K2811" s="16" t="s">
        <v>12876</v>
      </c>
      <c r="L2811" s="16" t="s">
        <v>7417</v>
      </c>
      <c r="M2811" s="19">
        <v>1</v>
      </c>
      <c r="N2811" s="16" t="s">
        <v>21088</v>
      </c>
      <c r="O2811" s="25" t="s">
        <v>12878</v>
      </c>
      <c r="P2811" s="16" t="s">
        <v>12879</v>
      </c>
      <c r="Q2811" s="16" t="s">
        <v>17662</v>
      </c>
      <c r="R2811" s="19"/>
      <c r="S2811" s="19"/>
      <c r="T2811" s="19"/>
      <c r="U2811" s="19"/>
      <c r="V2811" s="19"/>
      <c r="W2811" s="19"/>
      <c r="X2811" s="19"/>
    </row>
    <row r="2812" spans="1:24">
      <c r="A2812" s="19">
        <v>2808</v>
      </c>
      <c r="B2812" s="16" t="s">
        <v>21089</v>
      </c>
      <c r="C2812" s="16" t="s">
        <v>299</v>
      </c>
      <c r="D2812" s="16" t="s">
        <v>12504</v>
      </c>
      <c r="E2812" s="22">
        <v>2004</v>
      </c>
      <c r="F2812" s="16" t="s">
        <v>29</v>
      </c>
      <c r="G2812" s="16" t="s">
        <v>29</v>
      </c>
      <c r="H2812" s="16" t="s">
        <v>258</v>
      </c>
      <c r="I2812" s="16"/>
      <c r="J2812" s="16" t="s">
        <v>313</v>
      </c>
      <c r="K2812" s="16" t="s">
        <v>12503</v>
      </c>
      <c r="L2812" s="16" t="s">
        <v>2824</v>
      </c>
      <c r="M2812" s="19">
        <v>1</v>
      </c>
      <c r="N2812" s="16" t="s">
        <v>21090</v>
      </c>
      <c r="O2812" s="25" t="s">
        <v>12505</v>
      </c>
      <c r="P2812" s="16" t="s">
        <v>12506</v>
      </c>
      <c r="Q2812" s="16" t="s">
        <v>17628</v>
      </c>
      <c r="R2812" s="19"/>
      <c r="S2812" s="19"/>
      <c r="T2812" s="19"/>
      <c r="U2812" s="19"/>
      <c r="V2812" s="19"/>
      <c r="W2812" s="19"/>
      <c r="X2812" s="19"/>
    </row>
    <row r="2813" spans="1:24">
      <c r="A2813" s="19">
        <v>2809</v>
      </c>
      <c r="B2813" s="16" t="s">
        <v>20728</v>
      </c>
      <c r="C2813" s="16" t="s">
        <v>299</v>
      </c>
      <c r="D2813" s="16" t="s">
        <v>10632</v>
      </c>
      <c r="E2813" s="22">
        <v>2018</v>
      </c>
      <c r="F2813" s="16" t="s">
        <v>29</v>
      </c>
      <c r="G2813" s="16" t="s">
        <v>29</v>
      </c>
      <c r="H2813" s="16" t="s">
        <v>610</v>
      </c>
      <c r="I2813" s="16"/>
      <c r="J2813" s="16" t="s">
        <v>611</v>
      </c>
      <c r="K2813" s="16" t="s">
        <v>10631</v>
      </c>
      <c r="L2813" s="16" t="s">
        <v>2824</v>
      </c>
      <c r="M2813" s="19">
        <v>1</v>
      </c>
      <c r="N2813" s="16" t="s">
        <v>21091</v>
      </c>
      <c r="O2813" s="25" t="s">
        <v>10633</v>
      </c>
      <c r="P2813" s="16" t="s">
        <v>10634</v>
      </c>
      <c r="Q2813" s="16" t="s">
        <v>17628</v>
      </c>
      <c r="R2813" s="19"/>
      <c r="S2813" s="19"/>
      <c r="T2813" s="19"/>
      <c r="U2813" s="19"/>
      <c r="V2813" s="19"/>
      <c r="W2813" s="19"/>
      <c r="X2813" s="19"/>
    </row>
    <row r="2814" spans="1:24">
      <c r="A2814" s="19">
        <v>2810</v>
      </c>
      <c r="B2814" s="16" t="s">
        <v>21092</v>
      </c>
      <c r="C2814" s="16" t="s">
        <v>12691</v>
      </c>
      <c r="D2814" s="16" t="s">
        <v>12692</v>
      </c>
      <c r="E2814" s="22">
        <v>2014</v>
      </c>
      <c r="F2814" s="16" t="s">
        <v>29</v>
      </c>
      <c r="G2814" s="16" t="s">
        <v>29</v>
      </c>
      <c r="H2814" s="16" t="s">
        <v>122</v>
      </c>
      <c r="I2814" s="16"/>
      <c r="J2814" s="16" t="s">
        <v>123</v>
      </c>
      <c r="K2814" s="16" t="s">
        <v>12690</v>
      </c>
      <c r="L2814" s="16" t="s">
        <v>3169</v>
      </c>
      <c r="M2814" s="19">
        <v>1</v>
      </c>
      <c r="N2814" s="16" t="s">
        <v>21093</v>
      </c>
      <c r="O2814" s="25" t="s">
        <v>12693</v>
      </c>
      <c r="P2814" s="16" t="s">
        <v>12694</v>
      </c>
      <c r="Q2814" s="16" t="s">
        <v>17630</v>
      </c>
      <c r="R2814" s="19"/>
      <c r="S2814" s="19"/>
      <c r="T2814" s="19"/>
      <c r="U2814" s="19"/>
      <c r="V2814" s="19"/>
      <c r="W2814" s="19"/>
      <c r="X2814" s="19"/>
    </row>
    <row r="2815" spans="1:24">
      <c r="A2815" s="19">
        <v>2811</v>
      </c>
      <c r="B2815" s="16" t="s">
        <v>15249</v>
      </c>
      <c r="C2815" s="16" t="s">
        <v>12691</v>
      </c>
      <c r="D2815" s="16" t="s">
        <v>15250</v>
      </c>
      <c r="E2815" s="22">
        <v>2004</v>
      </c>
      <c r="F2815" s="16" t="s">
        <v>29</v>
      </c>
      <c r="G2815" s="16" t="s">
        <v>29</v>
      </c>
      <c r="H2815" s="16" t="s">
        <v>1523</v>
      </c>
      <c r="I2815" s="16"/>
      <c r="J2815" s="16" t="s">
        <v>344</v>
      </c>
      <c r="K2815" s="16" t="s">
        <v>15249</v>
      </c>
      <c r="L2815" s="16" t="s">
        <v>2824</v>
      </c>
      <c r="M2815" s="19">
        <v>1</v>
      </c>
      <c r="N2815" s="16" t="s">
        <v>21094</v>
      </c>
      <c r="O2815" s="25" t="s">
        <v>15251</v>
      </c>
      <c r="P2815" s="16" t="s">
        <v>15252</v>
      </c>
      <c r="Q2815" s="16" t="s">
        <v>17628</v>
      </c>
      <c r="R2815" s="19"/>
      <c r="S2815" s="19"/>
      <c r="T2815" s="19"/>
      <c r="U2815" s="19"/>
      <c r="V2815" s="19"/>
      <c r="W2815" s="19"/>
      <c r="X2815" s="19"/>
    </row>
    <row r="2816" spans="1:24">
      <c r="A2816" s="19">
        <v>2812</v>
      </c>
      <c r="B2816" s="16" t="s">
        <v>21095</v>
      </c>
      <c r="C2816" s="16" t="s">
        <v>12691</v>
      </c>
      <c r="D2816" s="16" t="s">
        <v>16102</v>
      </c>
      <c r="E2816" s="22">
        <v>2005</v>
      </c>
      <c r="F2816" s="16" t="s">
        <v>29</v>
      </c>
      <c r="G2816" s="16" t="s">
        <v>29</v>
      </c>
      <c r="H2816" s="16" t="s">
        <v>1523</v>
      </c>
      <c r="I2816" s="16"/>
      <c r="J2816" s="16" t="s">
        <v>344</v>
      </c>
      <c r="K2816" s="16" t="s">
        <v>16101</v>
      </c>
      <c r="L2816" s="16" t="s">
        <v>7417</v>
      </c>
      <c r="M2816" s="19">
        <v>1</v>
      </c>
      <c r="N2816" s="16" t="s">
        <v>21096</v>
      </c>
      <c r="O2816" s="25" t="s">
        <v>16103</v>
      </c>
      <c r="P2816" s="16" t="s">
        <v>16104</v>
      </c>
      <c r="Q2816" s="16" t="s">
        <v>17662</v>
      </c>
      <c r="R2816" s="19"/>
      <c r="S2816" s="19"/>
      <c r="T2816" s="19"/>
      <c r="U2816" s="19"/>
      <c r="V2816" s="19"/>
      <c r="W2816" s="19"/>
      <c r="X2816" s="19"/>
    </row>
    <row r="2817" spans="1:24">
      <c r="A2817" s="19">
        <v>2813</v>
      </c>
      <c r="B2817" s="16" t="s">
        <v>21097</v>
      </c>
      <c r="C2817" s="16" t="s">
        <v>12691</v>
      </c>
      <c r="D2817" s="16" t="s">
        <v>16102</v>
      </c>
      <c r="E2817" s="22">
        <v>2005</v>
      </c>
      <c r="F2817" s="16" t="s">
        <v>29</v>
      </c>
      <c r="G2817" s="16" t="s">
        <v>29</v>
      </c>
      <c r="H2817" s="16" t="s">
        <v>1523</v>
      </c>
      <c r="I2817" s="16"/>
      <c r="J2817" s="16" t="s">
        <v>344</v>
      </c>
      <c r="K2817" s="16" t="s">
        <v>16101</v>
      </c>
      <c r="L2817" s="16" t="s">
        <v>7417</v>
      </c>
      <c r="M2817" s="19">
        <v>1</v>
      </c>
      <c r="N2817" s="16" t="s">
        <v>21098</v>
      </c>
      <c r="O2817" s="25" t="s">
        <v>16105</v>
      </c>
      <c r="P2817" s="16" t="s">
        <v>16106</v>
      </c>
      <c r="Q2817" s="16" t="s">
        <v>17662</v>
      </c>
      <c r="R2817" s="19"/>
      <c r="S2817" s="19"/>
      <c r="T2817" s="19"/>
      <c r="U2817" s="19"/>
      <c r="V2817" s="19"/>
      <c r="W2817" s="19"/>
      <c r="X2817" s="19"/>
    </row>
    <row r="2818" spans="1:24">
      <c r="A2818" s="19">
        <v>2814</v>
      </c>
      <c r="B2818" s="16" t="s">
        <v>21099</v>
      </c>
      <c r="C2818" s="16" t="s">
        <v>12691</v>
      </c>
      <c r="D2818" s="16" t="s">
        <v>16102</v>
      </c>
      <c r="E2818" s="22">
        <v>2005</v>
      </c>
      <c r="F2818" s="16" t="s">
        <v>29</v>
      </c>
      <c r="G2818" s="16" t="s">
        <v>29</v>
      </c>
      <c r="H2818" s="16" t="s">
        <v>1523</v>
      </c>
      <c r="I2818" s="16"/>
      <c r="J2818" s="16" t="s">
        <v>344</v>
      </c>
      <c r="K2818" s="16" t="s">
        <v>16101</v>
      </c>
      <c r="L2818" s="16" t="s">
        <v>7417</v>
      </c>
      <c r="M2818" s="19">
        <v>1</v>
      </c>
      <c r="N2818" s="16" t="s">
        <v>21100</v>
      </c>
      <c r="O2818" s="25" t="s">
        <v>16107</v>
      </c>
      <c r="P2818" s="16" t="s">
        <v>16108</v>
      </c>
      <c r="Q2818" s="16" t="s">
        <v>17662</v>
      </c>
      <c r="R2818" s="19"/>
      <c r="S2818" s="19"/>
      <c r="T2818" s="19"/>
      <c r="U2818" s="19"/>
      <c r="V2818" s="19"/>
      <c r="W2818" s="19"/>
      <c r="X2818" s="19"/>
    </row>
    <row r="2819" spans="1:24">
      <c r="A2819" s="19">
        <v>2815</v>
      </c>
      <c r="B2819" s="16" t="s">
        <v>9682</v>
      </c>
      <c r="C2819" s="16" t="s">
        <v>1543</v>
      </c>
      <c r="D2819" s="16" t="s">
        <v>9683</v>
      </c>
      <c r="E2819" s="22">
        <v>2003</v>
      </c>
      <c r="F2819" s="16" t="s">
        <v>29</v>
      </c>
      <c r="G2819" s="16" t="s">
        <v>29</v>
      </c>
      <c r="H2819" s="16" t="s">
        <v>106</v>
      </c>
      <c r="I2819" s="16"/>
      <c r="J2819" s="16" t="s">
        <v>427</v>
      </c>
      <c r="K2819" s="16" t="s">
        <v>9682</v>
      </c>
      <c r="L2819" s="16" t="s">
        <v>2824</v>
      </c>
      <c r="M2819" s="19">
        <v>1</v>
      </c>
      <c r="N2819" s="16" t="s">
        <v>21101</v>
      </c>
      <c r="O2819" s="25" t="s">
        <v>9684</v>
      </c>
      <c r="P2819" s="16" t="s">
        <v>9685</v>
      </c>
      <c r="Q2819" s="16" t="s">
        <v>17628</v>
      </c>
      <c r="R2819" s="19"/>
      <c r="S2819" s="19"/>
      <c r="T2819" s="19"/>
      <c r="U2819" s="19"/>
      <c r="V2819" s="19"/>
      <c r="W2819" s="19"/>
      <c r="X2819" s="19"/>
    </row>
    <row r="2820" spans="1:24">
      <c r="A2820" s="19">
        <v>2816</v>
      </c>
      <c r="B2820" s="16" t="s">
        <v>15293</v>
      </c>
      <c r="C2820" s="16" t="s">
        <v>1543</v>
      </c>
      <c r="D2820" s="16" t="s">
        <v>15294</v>
      </c>
      <c r="E2820" s="22">
        <v>2004</v>
      </c>
      <c r="F2820" s="16" t="s">
        <v>29</v>
      </c>
      <c r="G2820" s="16" t="s">
        <v>29</v>
      </c>
      <c r="H2820" s="16" t="s">
        <v>1523</v>
      </c>
      <c r="I2820" s="16"/>
      <c r="J2820" s="16" t="s">
        <v>344</v>
      </c>
      <c r="K2820" s="16" t="s">
        <v>15293</v>
      </c>
      <c r="L2820" s="16" t="s">
        <v>7417</v>
      </c>
      <c r="M2820" s="19">
        <v>1</v>
      </c>
      <c r="N2820" s="16" t="s">
        <v>21102</v>
      </c>
      <c r="O2820" s="25" t="s">
        <v>15295</v>
      </c>
      <c r="P2820" s="16" t="s">
        <v>15296</v>
      </c>
      <c r="Q2820" s="16" t="s">
        <v>17662</v>
      </c>
      <c r="R2820" s="19"/>
      <c r="S2820" s="19"/>
      <c r="T2820" s="19"/>
      <c r="U2820" s="19"/>
      <c r="V2820" s="19"/>
      <c r="W2820" s="19"/>
      <c r="X2820" s="19"/>
    </row>
    <row r="2821" spans="1:24">
      <c r="A2821" s="19">
        <v>2817</v>
      </c>
      <c r="B2821" s="16" t="s">
        <v>12461</v>
      </c>
      <c r="C2821" s="16" t="s">
        <v>1543</v>
      </c>
      <c r="D2821" s="16" t="s">
        <v>1544</v>
      </c>
      <c r="E2821" s="22">
        <v>2023</v>
      </c>
      <c r="F2821" s="16" t="s">
        <v>29</v>
      </c>
      <c r="G2821" s="16" t="s">
        <v>29</v>
      </c>
      <c r="H2821" s="16" t="s">
        <v>258</v>
      </c>
      <c r="I2821" s="16"/>
      <c r="J2821" s="16" t="s">
        <v>313</v>
      </c>
      <c r="K2821" s="16" t="s">
        <v>12461</v>
      </c>
      <c r="L2821" s="16" t="s">
        <v>7417</v>
      </c>
      <c r="M2821" s="19">
        <v>1</v>
      </c>
      <c r="N2821" s="16" t="s">
        <v>21103</v>
      </c>
      <c r="O2821" s="25" t="s">
        <v>12462</v>
      </c>
      <c r="P2821" s="16" t="s">
        <v>12463</v>
      </c>
      <c r="Q2821" s="16" t="s">
        <v>17662</v>
      </c>
      <c r="R2821" s="19"/>
      <c r="S2821" s="19"/>
      <c r="T2821" s="19"/>
      <c r="U2821" s="19"/>
      <c r="V2821" s="19"/>
      <c r="W2821" s="19"/>
      <c r="X2821" s="19"/>
    </row>
    <row r="2822" spans="1:24">
      <c r="A2822" s="19">
        <v>2818</v>
      </c>
      <c r="B2822" s="16" t="s">
        <v>12474</v>
      </c>
      <c r="C2822" s="16" t="s">
        <v>1543</v>
      </c>
      <c r="D2822" s="16" t="s">
        <v>1544</v>
      </c>
      <c r="E2822" s="22">
        <v>2023</v>
      </c>
      <c r="F2822" s="16" t="s">
        <v>29</v>
      </c>
      <c r="G2822" s="16" t="s">
        <v>29</v>
      </c>
      <c r="H2822" s="16" t="s">
        <v>258</v>
      </c>
      <c r="I2822" s="16"/>
      <c r="J2822" s="16" t="s">
        <v>313</v>
      </c>
      <c r="K2822" s="16" t="s">
        <v>12474</v>
      </c>
      <c r="L2822" s="16" t="s">
        <v>7417</v>
      </c>
      <c r="M2822" s="19">
        <v>1</v>
      </c>
      <c r="N2822" s="16" t="s">
        <v>21104</v>
      </c>
      <c r="O2822" s="25" t="s">
        <v>12475</v>
      </c>
      <c r="P2822" s="16" t="s">
        <v>12476</v>
      </c>
      <c r="Q2822" s="16" t="s">
        <v>17662</v>
      </c>
      <c r="R2822" s="19"/>
      <c r="S2822" s="19"/>
      <c r="T2822" s="19"/>
      <c r="U2822" s="19"/>
      <c r="V2822" s="19"/>
      <c r="W2822" s="19"/>
      <c r="X2822" s="19"/>
    </row>
    <row r="2823" spans="1:24">
      <c r="A2823" s="19">
        <v>2819</v>
      </c>
      <c r="B2823" s="16" t="s">
        <v>21105</v>
      </c>
      <c r="C2823" s="16" t="s">
        <v>1543</v>
      </c>
      <c r="D2823" s="16" t="s">
        <v>1544</v>
      </c>
      <c r="E2823" s="22">
        <v>2023</v>
      </c>
      <c r="F2823" s="16" t="s">
        <v>29</v>
      </c>
      <c r="G2823" s="16" t="s">
        <v>29</v>
      </c>
      <c r="H2823" s="16" t="s">
        <v>258</v>
      </c>
      <c r="I2823" s="16"/>
      <c r="J2823" s="16" t="s">
        <v>313</v>
      </c>
      <c r="K2823" s="16" t="s">
        <v>12477</v>
      </c>
      <c r="L2823" s="16" t="s">
        <v>7417</v>
      </c>
      <c r="M2823" s="19">
        <v>1</v>
      </c>
      <c r="N2823" s="16" t="s">
        <v>21106</v>
      </c>
      <c r="O2823" s="25" t="s">
        <v>12478</v>
      </c>
      <c r="P2823" s="16" t="s">
        <v>12479</v>
      </c>
      <c r="Q2823" s="16" t="s">
        <v>17662</v>
      </c>
      <c r="R2823" s="19"/>
      <c r="S2823" s="19"/>
      <c r="T2823" s="19"/>
      <c r="U2823" s="19"/>
      <c r="V2823" s="19"/>
      <c r="W2823" s="19"/>
      <c r="X2823" s="19"/>
    </row>
    <row r="2824" spans="1:24">
      <c r="A2824" s="19">
        <v>2820</v>
      </c>
      <c r="B2824" s="16" t="s">
        <v>21107</v>
      </c>
      <c r="C2824" s="16" t="s">
        <v>1543</v>
      </c>
      <c r="D2824" s="16" t="s">
        <v>1544</v>
      </c>
      <c r="E2824" s="22">
        <v>2023</v>
      </c>
      <c r="F2824" s="16" t="s">
        <v>29</v>
      </c>
      <c r="G2824" s="16" t="s">
        <v>29</v>
      </c>
      <c r="H2824" s="16" t="s">
        <v>258</v>
      </c>
      <c r="I2824" s="16"/>
      <c r="J2824" s="16" t="s">
        <v>313</v>
      </c>
      <c r="K2824" s="16" t="s">
        <v>12477</v>
      </c>
      <c r="L2824" s="16" t="s">
        <v>7417</v>
      </c>
      <c r="M2824" s="19">
        <v>1</v>
      </c>
      <c r="N2824" s="16" t="s">
        <v>21108</v>
      </c>
      <c r="O2824" s="25" t="s">
        <v>12480</v>
      </c>
      <c r="P2824" s="16" t="s">
        <v>12481</v>
      </c>
      <c r="Q2824" s="16" t="s">
        <v>17662</v>
      </c>
      <c r="R2824" s="19"/>
      <c r="S2824" s="19"/>
      <c r="T2824" s="19"/>
      <c r="U2824" s="19"/>
      <c r="V2824" s="19"/>
      <c r="W2824" s="19"/>
      <c r="X2824" s="19"/>
    </row>
    <row r="2825" spans="1:24">
      <c r="A2825" s="19">
        <v>2821</v>
      </c>
      <c r="B2825" s="16" t="s">
        <v>21109</v>
      </c>
      <c r="C2825" s="16" t="s">
        <v>1543</v>
      </c>
      <c r="D2825" s="16" t="s">
        <v>1544</v>
      </c>
      <c r="E2825" s="22">
        <v>2023</v>
      </c>
      <c r="F2825" s="16" t="s">
        <v>29</v>
      </c>
      <c r="G2825" s="16" t="s">
        <v>29</v>
      </c>
      <c r="H2825" s="16" t="s">
        <v>258</v>
      </c>
      <c r="I2825" s="16"/>
      <c r="J2825" s="16" t="s">
        <v>313</v>
      </c>
      <c r="K2825" s="16" t="s">
        <v>12477</v>
      </c>
      <c r="L2825" s="16" t="s">
        <v>7417</v>
      </c>
      <c r="M2825" s="19">
        <v>1</v>
      </c>
      <c r="N2825" s="16" t="s">
        <v>21110</v>
      </c>
      <c r="O2825" s="25" t="s">
        <v>12482</v>
      </c>
      <c r="P2825" s="16" t="s">
        <v>12483</v>
      </c>
      <c r="Q2825" s="16" t="s">
        <v>17662</v>
      </c>
      <c r="R2825" s="19"/>
      <c r="S2825" s="19"/>
      <c r="T2825" s="19"/>
      <c r="U2825" s="19"/>
      <c r="V2825" s="19"/>
      <c r="W2825" s="19"/>
      <c r="X2825" s="19"/>
    </row>
    <row r="2826" spans="1:24">
      <c r="A2826" s="19">
        <v>2822</v>
      </c>
      <c r="B2826" s="16" t="s">
        <v>21111</v>
      </c>
      <c r="C2826" s="16" t="s">
        <v>1543</v>
      </c>
      <c r="D2826" s="16" t="s">
        <v>1544</v>
      </c>
      <c r="E2826" s="22">
        <v>2023</v>
      </c>
      <c r="F2826" s="16" t="s">
        <v>29</v>
      </c>
      <c r="G2826" s="16" t="s">
        <v>29</v>
      </c>
      <c r="H2826" s="16" t="s">
        <v>258</v>
      </c>
      <c r="I2826" s="16"/>
      <c r="J2826" s="16" t="s">
        <v>313</v>
      </c>
      <c r="K2826" s="16" t="s">
        <v>12484</v>
      </c>
      <c r="L2826" s="16" t="s">
        <v>7417</v>
      </c>
      <c r="M2826" s="19">
        <v>1</v>
      </c>
      <c r="N2826" s="16" t="s">
        <v>21112</v>
      </c>
      <c r="O2826" s="25" t="s">
        <v>12485</v>
      </c>
      <c r="P2826" s="16" t="s">
        <v>12486</v>
      </c>
      <c r="Q2826" s="16" t="s">
        <v>17662</v>
      </c>
      <c r="R2826" s="19"/>
      <c r="S2826" s="19"/>
      <c r="T2826" s="19"/>
      <c r="U2826" s="19"/>
      <c r="V2826" s="19"/>
      <c r="W2826" s="19"/>
      <c r="X2826" s="19"/>
    </row>
    <row r="2827" spans="1:24">
      <c r="A2827" s="19">
        <v>2823</v>
      </c>
      <c r="B2827" s="16" t="s">
        <v>21113</v>
      </c>
      <c r="C2827" s="16" t="s">
        <v>1543</v>
      </c>
      <c r="D2827" s="16" t="s">
        <v>1544</v>
      </c>
      <c r="E2827" s="22">
        <v>2023</v>
      </c>
      <c r="F2827" s="16" t="s">
        <v>29</v>
      </c>
      <c r="G2827" s="16" t="s">
        <v>29</v>
      </c>
      <c r="H2827" s="16" t="s">
        <v>258</v>
      </c>
      <c r="I2827" s="16"/>
      <c r="J2827" s="16" t="s">
        <v>313</v>
      </c>
      <c r="K2827" s="16" t="s">
        <v>12484</v>
      </c>
      <c r="L2827" s="16" t="s">
        <v>7417</v>
      </c>
      <c r="M2827" s="19">
        <v>1</v>
      </c>
      <c r="N2827" s="16" t="s">
        <v>21114</v>
      </c>
      <c r="O2827" s="25" t="s">
        <v>12487</v>
      </c>
      <c r="P2827" s="16" t="s">
        <v>12488</v>
      </c>
      <c r="Q2827" s="16" t="s">
        <v>17662</v>
      </c>
      <c r="R2827" s="19"/>
      <c r="S2827" s="19"/>
      <c r="T2827" s="19"/>
      <c r="U2827" s="19"/>
      <c r="V2827" s="19"/>
      <c r="W2827" s="19"/>
      <c r="X2827" s="19"/>
    </row>
    <row r="2828" spans="1:24">
      <c r="A2828" s="19">
        <v>2824</v>
      </c>
      <c r="B2828" s="16" t="s">
        <v>21115</v>
      </c>
      <c r="C2828" s="16" t="s">
        <v>1543</v>
      </c>
      <c r="D2828" s="16" t="s">
        <v>1544</v>
      </c>
      <c r="E2828" s="22">
        <v>2023</v>
      </c>
      <c r="F2828" s="16" t="s">
        <v>29</v>
      </c>
      <c r="G2828" s="16" t="s">
        <v>29</v>
      </c>
      <c r="H2828" s="16" t="s">
        <v>258</v>
      </c>
      <c r="I2828" s="16"/>
      <c r="J2828" s="16" t="s">
        <v>313</v>
      </c>
      <c r="K2828" s="16" t="s">
        <v>12484</v>
      </c>
      <c r="L2828" s="16" t="s">
        <v>7417</v>
      </c>
      <c r="M2828" s="19">
        <v>1</v>
      </c>
      <c r="N2828" s="16" t="s">
        <v>21116</v>
      </c>
      <c r="O2828" s="25" t="s">
        <v>12489</v>
      </c>
      <c r="P2828" s="16" t="s">
        <v>12490</v>
      </c>
      <c r="Q2828" s="16" t="s">
        <v>17662</v>
      </c>
      <c r="R2828" s="19"/>
      <c r="S2828" s="19"/>
      <c r="T2828" s="19"/>
      <c r="U2828" s="19"/>
      <c r="V2828" s="19"/>
      <c r="W2828" s="19"/>
      <c r="X2828" s="19"/>
    </row>
    <row r="2829" spans="1:24">
      <c r="A2829" s="19">
        <v>2825</v>
      </c>
      <c r="B2829" s="16" t="s">
        <v>21117</v>
      </c>
      <c r="C2829" s="16" t="s">
        <v>1543</v>
      </c>
      <c r="D2829" s="16" t="s">
        <v>1544</v>
      </c>
      <c r="E2829" s="22">
        <v>2023</v>
      </c>
      <c r="F2829" s="16" t="s">
        <v>29</v>
      </c>
      <c r="G2829" s="16" t="s">
        <v>29</v>
      </c>
      <c r="H2829" s="16" t="s">
        <v>258</v>
      </c>
      <c r="I2829" s="16"/>
      <c r="J2829" s="16" t="s">
        <v>313</v>
      </c>
      <c r="K2829" s="16" t="s">
        <v>12484</v>
      </c>
      <c r="L2829" s="16" t="s">
        <v>7417</v>
      </c>
      <c r="M2829" s="19">
        <v>1</v>
      </c>
      <c r="N2829" s="16" t="s">
        <v>21118</v>
      </c>
      <c r="O2829" s="25" t="s">
        <v>12491</v>
      </c>
      <c r="P2829" s="16" t="s">
        <v>12492</v>
      </c>
      <c r="Q2829" s="16" t="s">
        <v>17662</v>
      </c>
      <c r="R2829" s="19"/>
      <c r="S2829" s="19"/>
      <c r="T2829" s="19"/>
      <c r="U2829" s="19"/>
      <c r="V2829" s="19"/>
      <c r="W2829" s="19"/>
      <c r="X2829" s="19"/>
    </row>
    <row r="2830" spans="1:24">
      <c r="A2830" s="19">
        <v>2826</v>
      </c>
      <c r="B2830" s="16" t="s">
        <v>1542</v>
      </c>
      <c r="C2830" s="16" t="s">
        <v>1543</v>
      </c>
      <c r="D2830" s="16" t="s">
        <v>1544</v>
      </c>
      <c r="E2830" s="22">
        <v>2023</v>
      </c>
      <c r="F2830" s="16" t="s">
        <v>29</v>
      </c>
      <c r="G2830" s="16" t="s">
        <v>29</v>
      </c>
      <c r="H2830" s="16" t="s">
        <v>258</v>
      </c>
      <c r="I2830" s="16"/>
      <c r="J2830" s="16" t="s">
        <v>313</v>
      </c>
      <c r="K2830" s="16" t="s">
        <v>12493</v>
      </c>
      <c r="L2830" s="16" t="s">
        <v>7417</v>
      </c>
      <c r="M2830" s="19">
        <v>1</v>
      </c>
      <c r="N2830" s="16" t="s">
        <v>1546</v>
      </c>
      <c r="O2830" s="25" t="s">
        <v>1545</v>
      </c>
      <c r="P2830" s="16" t="s">
        <v>12494</v>
      </c>
      <c r="Q2830" s="16" t="s">
        <v>17662</v>
      </c>
      <c r="R2830" s="19"/>
      <c r="S2830" s="19"/>
      <c r="T2830" s="19"/>
      <c r="U2830" s="19">
        <v>19</v>
      </c>
      <c r="V2830" s="19"/>
      <c r="W2830" s="19"/>
      <c r="X2830" s="19"/>
    </row>
    <row r="2831" spans="1:24">
      <c r="A2831" s="19">
        <v>2827</v>
      </c>
      <c r="B2831" s="16" t="s">
        <v>21119</v>
      </c>
      <c r="C2831" s="16" t="s">
        <v>1543</v>
      </c>
      <c r="D2831" s="16" t="s">
        <v>1544</v>
      </c>
      <c r="E2831" s="22">
        <v>2023</v>
      </c>
      <c r="F2831" s="16" t="s">
        <v>29</v>
      </c>
      <c r="G2831" s="16" t="s">
        <v>29</v>
      </c>
      <c r="H2831" s="16" t="s">
        <v>258</v>
      </c>
      <c r="I2831" s="16"/>
      <c r="J2831" s="16" t="s">
        <v>313</v>
      </c>
      <c r="K2831" s="16" t="s">
        <v>12493</v>
      </c>
      <c r="L2831" s="16" t="s">
        <v>7417</v>
      </c>
      <c r="M2831" s="19">
        <v>1</v>
      </c>
      <c r="N2831" s="16" t="s">
        <v>21120</v>
      </c>
      <c r="O2831" s="25" t="s">
        <v>12495</v>
      </c>
      <c r="P2831" s="16" t="s">
        <v>12496</v>
      </c>
      <c r="Q2831" s="16" t="s">
        <v>17662</v>
      </c>
      <c r="R2831" s="19"/>
      <c r="S2831" s="19"/>
      <c r="T2831" s="19"/>
      <c r="U2831" s="19"/>
      <c r="V2831" s="19"/>
      <c r="W2831" s="19"/>
      <c r="X2831" s="19"/>
    </row>
    <row r="2832" spans="1:24">
      <c r="A2832" s="19">
        <v>2828</v>
      </c>
      <c r="B2832" s="16" t="s">
        <v>21121</v>
      </c>
      <c r="C2832" s="16" t="s">
        <v>1543</v>
      </c>
      <c r="D2832" s="16" t="s">
        <v>1544</v>
      </c>
      <c r="E2832" s="22">
        <v>2023</v>
      </c>
      <c r="F2832" s="16" t="s">
        <v>29</v>
      </c>
      <c r="G2832" s="16" t="s">
        <v>29</v>
      </c>
      <c r="H2832" s="16" t="s">
        <v>258</v>
      </c>
      <c r="I2832" s="16"/>
      <c r="J2832" s="16" t="s">
        <v>313</v>
      </c>
      <c r="K2832" s="16" t="s">
        <v>12493</v>
      </c>
      <c r="L2832" s="16" t="s">
        <v>7417</v>
      </c>
      <c r="M2832" s="19">
        <v>1</v>
      </c>
      <c r="N2832" s="16" t="s">
        <v>21122</v>
      </c>
      <c r="O2832" s="25" t="s">
        <v>12497</v>
      </c>
      <c r="P2832" s="16" t="s">
        <v>12498</v>
      </c>
      <c r="Q2832" s="16" t="s">
        <v>17662</v>
      </c>
      <c r="R2832" s="19"/>
      <c r="S2832" s="19"/>
      <c r="T2832" s="19"/>
      <c r="U2832" s="19"/>
      <c r="V2832" s="19"/>
      <c r="W2832" s="19"/>
      <c r="X2832" s="19"/>
    </row>
    <row r="2833" spans="1:24">
      <c r="A2833" s="19">
        <v>2829</v>
      </c>
      <c r="B2833" s="16" t="s">
        <v>21123</v>
      </c>
      <c r="C2833" s="16" t="s">
        <v>1543</v>
      </c>
      <c r="D2833" s="16" t="s">
        <v>9746</v>
      </c>
      <c r="E2833" s="22">
        <v>2005</v>
      </c>
      <c r="F2833" s="16" t="s">
        <v>29</v>
      </c>
      <c r="G2833" s="16" t="s">
        <v>29</v>
      </c>
      <c r="H2833" s="16" t="s">
        <v>106</v>
      </c>
      <c r="I2833" s="16"/>
      <c r="J2833" s="16" t="s">
        <v>427</v>
      </c>
      <c r="K2833" s="16" t="s">
        <v>9745</v>
      </c>
      <c r="L2833" s="16" t="s">
        <v>2824</v>
      </c>
      <c r="M2833" s="19">
        <v>1</v>
      </c>
      <c r="N2833" s="16" t="s">
        <v>21124</v>
      </c>
      <c r="O2833" s="25" t="s">
        <v>9747</v>
      </c>
      <c r="P2833" s="16" t="s">
        <v>9748</v>
      </c>
      <c r="Q2833" s="16" t="s">
        <v>17628</v>
      </c>
      <c r="R2833" s="19"/>
      <c r="S2833" s="19"/>
      <c r="T2833" s="19"/>
      <c r="U2833" s="19"/>
      <c r="V2833" s="19"/>
      <c r="W2833" s="19"/>
      <c r="X2833" s="19"/>
    </row>
    <row r="2834" spans="1:24">
      <c r="A2834" s="19">
        <v>2830</v>
      </c>
      <c r="B2834" s="16" t="s">
        <v>168</v>
      </c>
      <c r="C2834" s="16" t="s">
        <v>647</v>
      </c>
      <c r="D2834" s="16" t="s">
        <v>648</v>
      </c>
      <c r="E2834" s="22">
        <v>2017</v>
      </c>
      <c r="F2834" s="16" t="s">
        <v>29</v>
      </c>
      <c r="G2834" s="16" t="s">
        <v>29</v>
      </c>
      <c r="H2834" s="16" t="s">
        <v>122</v>
      </c>
      <c r="I2834" s="16"/>
      <c r="J2834" s="16" t="s">
        <v>140</v>
      </c>
      <c r="K2834" s="16" t="s">
        <v>12853</v>
      </c>
      <c r="L2834" s="16" t="s">
        <v>7417</v>
      </c>
      <c r="M2834" s="19">
        <v>1</v>
      </c>
      <c r="N2834" s="16" t="s">
        <v>687</v>
      </c>
      <c r="O2834" s="25" t="s">
        <v>686</v>
      </c>
      <c r="P2834" s="16" t="s">
        <v>12855</v>
      </c>
      <c r="Q2834" s="16" t="s">
        <v>17662</v>
      </c>
      <c r="R2834" s="19"/>
      <c r="S2834" s="19">
        <v>23</v>
      </c>
      <c r="T2834" s="19"/>
      <c r="U2834" s="19"/>
      <c r="V2834" s="19"/>
      <c r="W2834" s="19"/>
      <c r="X2834" s="19">
        <v>19</v>
      </c>
    </row>
    <row r="2835" spans="1:24">
      <c r="A2835" s="19">
        <v>2831</v>
      </c>
      <c r="B2835" s="16" t="s">
        <v>21125</v>
      </c>
      <c r="C2835" s="16" t="s">
        <v>647</v>
      </c>
      <c r="D2835" s="16" t="s">
        <v>648</v>
      </c>
      <c r="E2835" s="22">
        <v>2017</v>
      </c>
      <c r="F2835" s="16" t="s">
        <v>29</v>
      </c>
      <c r="G2835" s="16" t="s">
        <v>29</v>
      </c>
      <c r="H2835" s="16" t="s">
        <v>122</v>
      </c>
      <c r="I2835" s="16"/>
      <c r="J2835" s="16" t="s">
        <v>140</v>
      </c>
      <c r="K2835" s="16" t="s">
        <v>12853</v>
      </c>
      <c r="L2835" s="16" t="s">
        <v>7417</v>
      </c>
      <c r="M2835" s="19">
        <v>1</v>
      </c>
      <c r="N2835" s="16" t="s">
        <v>21126</v>
      </c>
      <c r="O2835" s="25" t="s">
        <v>12856</v>
      </c>
      <c r="P2835" s="16" t="s">
        <v>12857</v>
      </c>
      <c r="Q2835" s="16" t="s">
        <v>17662</v>
      </c>
      <c r="R2835" s="19"/>
      <c r="S2835" s="19"/>
      <c r="T2835" s="19"/>
      <c r="U2835" s="19"/>
      <c r="V2835" s="19"/>
      <c r="W2835" s="19"/>
      <c r="X2835" s="19"/>
    </row>
    <row r="2836" spans="1:24">
      <c r="A2836" s="19">
        <v>2832</v>
      </c>
      <c r="B2836" s="16" t="s">
        <v>646</v>
      </c>
      <c r="C2836" s="16" t="s">
        <v>647</v>
      </c>
      <c r="D2836" s="16" t="s">
        <v>648</v>
      </c>
      <c r="E2836" s="22">
        <v>2017</v>
      </c>
      <c r="F2836" s="16" t="s">
        <v>29</v>
      </c>
      <c r="G2836" s="16" t="s">
        <v>29</v>
      </c>
      <c r="H2836" s="16" t="s">
        <v>122</v>
      </c>
      <c r="I2836" s="16"/>
      <c r="J2836" s="16" t="s">
        <v>140</v>
      </c>
      <c r="K2836" s="16" t="s">
        <v>12853</v>
      </c>
      <c r="L2836" s="16" t="s">
        <v>7417</v>
      </c>
      <c r="M2836" s="19">
        <v>1</v>
      </c>
      <c r="N2836" s="16" t="s">
        <v>650</v>
      </c>
      <c r="O2836" s="25" t="s">
        <v>649</v>
      </c>
      <c r="P2836" s="16" t="s">
        <v>12858</v>
      </c>
      <c r="Q2836" s="16" t="s">
        <v>17662</v>
      </c>
      <c r="R2836" s="19"/>
      <c r="S2836" s="19">
        <v>13</v>
      </c>
      <c r="T2836" s="19"/>
      <c r="U2836" s="19"/>
      <c r="V2836" s="19"/>
      <c r="W2836" s="19"/>
      <c r="X2836" s="19">
        <v>36</v>
      </c>
    </row>
    <row r="2837" spans="1:24">
      <c r="A2837" s="19">
        <v>2833</v>
      </c>
      <c r="B2837" s="16" t="s">
        <v>21127</v>
      </c>
      <c r="C2837" s="16" t="s">
        <v>794</v>
      </c>
      <c r="D2837" s="16" t="s">
        <v>795</v>
      </c>
      <c r="E2837" s="22">
        <v>2013</v>
      </c>
      <c r="F2837" s="16" t="s">
        <v>29</v>
      </c>
      <c r="G2837" s="16" t="s">
        <v>29</v>
      </c>
      <c r="H2837" s="16" t="s">
        <v>122</v>
      </c>
      <c r="I2837" s="16"/>
      <c r="J2837" s="16" t="s">
        <v>140</v>
      </c>
      <c r="K2837" s="16" t="s">
        <v>12870</v>
      </c>
      <c r="L2837" s="16" t="s">
        <v>7417</v>
      </c>
      <c r="M2837" s="19">
        <v>1</v>
      </c>
      <c r="N2837" s="16" t="s">
        <v>21128</v>
      </c>
      <c r="O2837" s="25" t="s">
        <v>12871</v>
      </c>
      <c r="P2837" s="16" t="s">
        <v>12872</v>
      </c>
      <c r="Q2837" s="16" t="s">
        <v>17662</v>
      </c>
      <c r="R2837" s="19"/>
      <c r="S2837" s="19"/>
      <c r="T2837" s="19"/>
      <c r="U2837" s="19"/>
      <c r="V2837" s="19"/>
      <c r="W2837" s="19"/>
      <c r="X2837" s="19"/>
    </row>
    <row r="2838" spans="1:24">
      <c r="A2838" s="19">
        <v>2834</v>
      </c>
      <c r="B2838" s="16" t="s">
        <v>21129</v>
      </c>
      <c r="C2838" s="16" t="s">
        <v>794</v>
      </c>
      <c r="D2838" s="16" t="s">
        <v>795</v>
      </c>
      <c r="E2838" s="22">
        <v>2013</v>
      </c>
      <c r="F2838" s="16" t="s">
        <v>29</v>
      </c>
      <c r="G2838" s="16" t="s">
        <v>29</v>
      </c>
      <c r="H2838" s="16" t="s">
        <v>122</v>
      </c>
      <c r="I2838" s="16"/>
      <c r="J2838" s="16" t="s">
        <v>140</v>
      </c>
      <c r="K2838" s="16" t="s">
        <v>12870</v>
      </c>
      <c r="L2838" s="16" t="s">
        <v>7417</v>
      </c>
      <c r="M2838" s="19">
        <v>1</v>
      </c>
      <c r="N2838" s="16" t="s">
        <v>21130</v>
      </c>
      <c r="O2838" s="25" t="s">
        <v>12873</v>
      </c>
      <c r="P2838" s="16" t="s">
        <v>12874</v>
      </c>
      <c r="Q2838" s="16" t="s">
        <v>17662</v>
      </c>
      <c r="R2838" s="19"/>
      <c r="S2838" s="19"/>
      <c r="T2838" s="19"/>
      <c r="U2838" s="19"/>
      <c r="V2838" s="19"/>
      <c r="W2838" s="19"/>
      <c r="X2838" s="19"/>
    </row>
    <row r="2839" spans="1:24">
      <c r="A2839" s="19">
        <v>2835</v>
      </c>
      <c r="B2839" s="16" t="s">
        <v>793</v>
      </c>
      <c r="C2839" s="16" t="s">
        <v>794</v>
      </c>
      <c r="D2839" s="16" t="s">
        <v>795</v>
      </c>
      <c r="E2839" s="22">
        <v>2013</v>
      </c>
      <c r="F2839" s="16" t="s">
        <v>29</v>
      </c>
      <c r="G2839" s="16" t="s">
        <v>29</v>
      </c>
      <c r="H2839" s="16" t="s">
        <v>122</v>
      </c>
      <c r="I2839" s="16"/>
      <c r="J2839" s="16" t="s">
        <v>140</v>
      </c>
      <c r="K2839" s="16" t="s">
        <v>12870</v>
      </c>
      <c r="L2839" s="16" t="s">
        <v>7417</v>
      </c>
      <c r="M2839" s="19">
        <v>1</v>
      </c>
      <c r="N2839" s="16" t="s">
        <v>797</v>
      </c>
      <c r="O2839" s="25" t="s">
        <v>796</v>
      </c>
      <c r="P2839" s="16" t="s">
        <v>12875</v>
      </c>
      <c r="Q2839" s="16" t="s">
        <v>17662</v>
      </c>
      <c r="R2839" s="19"/>
      <c r="S2839" s="19">
        <v>45</v>
      </c>
      <c r="T2839" s="19"/>
      <c r="U2839" s="19"/>
      <c r="V2839" s="19"/>
      <c r="W2839" s="19"/>
      <c r="X2839" s="19">
        <v>23</v>
      </c>
    </row>
    <row r="2840" spans="1:24">
      <c r="A2840" s="19">
        <v>2836</v>
      </c>
      <c r="B2840" s="16" t="s">
        <v>21131</v>
      </c>
      <c r="C2840" s="16" t="s">
        <v>12252</v>
      </c>
      <c r="D2840" s="16" t="s">
        <v>12253</v>
      </c>
      <c r="E2840" s="22">
        <v>1992</v>
      </c>
      <c r="F2840" s="16" t="s">
        <v>29</v>
      </c>
      <c r="G2840" s="16" t="s">
        <v>29</v>
      </c>
      <c r="H2840" s="16" t="s">
        <v>258</v>
      </c>
      <c r="I2840" s="16"/>
      <c r="J2840" s="16" t="s">
        <v>1244</v>
      </c>
      <c r="K2840" s="16" t="s">
        <v>12251</v>
      </c>
      <c r="L2840" s="16" t="s">
        <v>2824</v>
      </c>
      <c r="M2840" s="19">
        <v>1</v>
      </c>
      <c r="N2840" s="16" t="s">
        <v>21132</v>
      </c>
      <c r="O2840" s="25" t="s">
        <v>12254</v>
      </c>
      <c r="P2840" s="16" t="s">
        <v>12255</v>
      </c>
      <c r="Q2840" s="16" t="s">
        <v>17628</v>
      </c>
      <c r="R2840" s="19"/>
      <c r="S2840" s="19"/>
      <c r="T2840" s="19"/>
      <c r="U2840" s="19"/>
      <c r="V2840" s="19"/>
      <c r="W2840" s="19"/>
      <c r="X2840" s="19"/>
    </row>
    <row r="2841" spans="1:24">
      <c r="A2841" s="19">
        <v>2837</v>
      </c>
      <c r="B2841" s="16" t="s">
        <v>21133</v>
      </c>
      <c r="C2841" s="16" t="s">
        <v>13926</v>
      </c>
      <c r="D2841" s="16" t="s">
        <v>13927</v>
      </c>
      <c r="E2841" s="22">
        <v>1991</v>
      </c>
      <c r="F2841" s="16" t="s">
        <v>29</v>
      </c>
      <c r="G2841" s="16" t="s">
        <v>29</v>
      </c>
      <c r="H2841" s="16" t="s">
        <v>146</v>
      </c>
      <c r="I2841" s="16"/>
      <c r="J2841" s="16" t="s">
        <v>336</v>
      </c>
      <c r="K2841" s="16" t="s">
        <v>13925</v>
      </c>
      <c r="L2841" s="16" t="s">
        <v>7417</v>
      </c>
      <c r="M2841" s="19">
        <v>1</v>
      </c>
      <c r="N2841" s="16" t="s">
        <v>21134</v>
      </c>
      <c r="O2841" s="25" t="s">
        <v>13928</v>
      </c>
      <c r="P2841" s="16" t="s">
        <v>13929</v>
      </c>
      <c r="Q2841" s="16" t="s">
        <v>17662</v>
      </c>
      <c r="R2841" s="19"/>
      <c r="S2841" s="19"/>
      <c r="T2841" s="19"/>
      <c r="U2841" s="19"/>
      <c r="V2841" s="19"/>
      <c r="W2841" s="19"/>
      <c r="X2841" s="19"/>
    </row>
    <row r="2842" spans="1:24">
      <c r="A2842" s="19">
        <v>2838</v>
      </c>
      <c r="B2842" s="16" t="s">
        <v>21135</v>
      </c>
      <c r="C2842" s="16" t="s">
        <v>13926</v>
      </c>
      <c r="D2842" s="16" t="s">
        <v>13927</v>
      </c>
      <c r="E2842" s="22">
        <v>1993</v>
      </c>
      <c r="F2842" s="16" t="s">
        <v>29</v>
      </c>
      <c r="G2842" s="16" t="s">
        <v>29</v>
      </c>
      <c r="H2842" s="16" t="s">
        <v>146</v>
      </c>
      <c r="I2842" s="16"/>
      <c r="J2842" s="16" t="s">
        <v>336</v>
      </c>
      <c r="K2842" s="16" t="s">
        <v>13925</v>
      </c>
      <c r="L2842" s="16" t="s">
        <v>7417</v>
      </c>
      <c r="M2842" s="19">
        <v>1</v>
      </c>
      <c r="N2842" s="16" t="s">
        <v>21136</v>
      </c>
      <c r="O2842" s="25" t="s">
        <v>13930</v>
      </c>
      <c r="P2842" s="16" t="s">
        <v>13931</v>
      </c>
      <c r="Q2842" s="16" t="s">
        <v>17662</v>
      </c>
      <c r="R2842" s="19"/>
      <c r="S2842" s="19"/>
      <c r="T2842" s="19"/>
      <c r="U2842" s="19"/>
      <c r="V2842" s="19"/>
      <c r="W2842" s="19"/>
      <c r="X2842" s="19"/>
    </row>
    <row r="2843" spans="1:24">
      <c r="A2843" s="19">
        <v>2839</v>
      </c>
      <c r="B2843" s="16" t="s">
        <v>9124</v>
      </c>
      <c r="C2843" s="16" t="s">
        <v>9122</v>
      </c>
      <c r="D2843" s="16" t="s">
        <v>9123</v>
      </c>
      <c r="E2843" s="22">
        <v>2013</v>
      </c>
      <c r="F2843" s="16" t="s">
        <v>9112</v>
      </c>
      <c r="G2843" s="16" t="s">
        <v>53</v>
      </c>
      <c r="H2843" s="16" t="s">
        <v>404</v>
      </c>
      <c r="I2843" s="16" t="s">
        <v>9108</v>
      </c>
      <c r="J2843" s="16"/>
      <c r="K2843" s="16"/>
      <c r="L2843" s="16" t="s">
        <v>2824</v>
      </c>
      <c r="M2843" s="19">
        <v>1</v>
      </c>
      <c r="N2843" s="16" t="s">
        <v>21137</v>
      </c>
      <c r="O2843" s="25" t="s">
        <v>9125</v>
      </c>
      <c r="P2843" s="16" t="s">
        <v>9126</v>
      </c>
      <c r="Q2843" s="16" t="s">
        <v>17628</v>
      </c>
      <c r="R2843" s="19"/>
      <c r="S2843" s="19"/>
      <c r="T2843" s="19"/>
      <c r="U2843" s="19"/>
      <c r="V2843" s="19"/>
      <c r="W2843" s="19"/>
      <c r="X2843" s="19"/>
    </row>
    <row r="2844" spans="1:24">
      <c r="A2844" s="19">
        <v>2840</v>
      </c>
      <c r="B2844" s="16" t="s">
        <v>9696</v>
      </c>
      <c r="C2844" s="16" t="s">
        <v>15265</v>
      </c>
      <c r="D2844" s="16" t="s">
        <v>15266</v>
      </c>
      <c r="E2844" s="22">
        <v>2014</v>
      </c>
      <c r="F2844" s="16" t="s">
        <v>29</v>
      </c>
      <c r="G2844" s="16" t="s">
        <v>29</v>
      </c>
      <c r="H2844" s="16" t="s">
        <v>1523</v>
      </c>
      <c r="I2844" s="16"/>
      <c r="J2844" s="16" t="s">
        <v>344</v>
      </c>
      <c r="K2844" s="16" t="s">
        <v>9696</v>
      </c>
      <c r="L2844" s="16" t="s">
        <v>7417</v>
      </c>
      <c r="M2844" s="19">
        <v>1</v>
      </c>
      <c r="N2844" s="16" t="s">
        <v>21138</v>
      </c>
      <c r="O2844" s="25" t="s">
        <v>15267</v>
      </c>
      <c r="P2844" s="16" t="s">
        <v>15268</v>
      </c>
      <c r="Q2844" s="16" t="s">
        <v>17662</v>
      </c>
      <c r="R2844" s="19"/>
      <c r="S2844" s="19"/>
      <c r="T2844" s="19"/>
      <c r="U2844" s="19"/>
      <c r="V2844" s="19"/>
      <c r="W2844" s="19"/>
      <c r="X2844" s="19"/>
    </row>
    <row r="2845" spans="1:24">
      <c r="A2845" s="19">
        <v>2841</v>
      </c>
      <c r="B2845" s="16" t="s">
        <v>21139</v>
      </c>
      <c r="C2845" s="16" t="s">
        <v>15221</v>
      </c>
      <c r="D2845" s="16" t="s">
        <v>15222</v>
      </c>
      <c r="E2845" s="22">
        <v>2014</v>
      </c>
      <c r="F2845" s="16" t="s">
        <v>29</v>
      </c>
      <c r="G2845" s="16" t="s">
        <v>29</v>
      </c>
      <c r="H2845" s="16" t="s">
        <v>1523</v>
      </c>
      <c r="I2845" s="16"/>
      <c r="J2845" s="16" t="s">
        <v>344</v>
      </c>
      <c r="K2845" s="16" t="s">
        <v>15220</v>
      </c>
      <c r="L2845" s="16" t="s">
        <v>2824</v>
      </c>
      <c r="M2845" s="19">
        <v>1</v>
      </c>
      <c r="N2845" s="16" t="s">
        <v>21140</v>
      </c>
      <c r="O2845" s="25" t="s">
        <v>15223</v>
      </c>
      <c r="P2845" s="16" t="s">
        <v>15224</v>
      </c>
      <c r="Q2845" s="16" t="s">
        <v>17628</v>
      </c>
      <c r="R2845" s="19"/>
      <c r="S2845" s="19"/>
      <c r="T2845" s="19"/>
      <c r="U2845" s="19"/>
      <c r="V2845" s="19"/>
      <c r="W2845" s="19"/>
      <c r="X2845" s="19"/>
    </row>
    <row r="2846" spans="1:24">
      <c r="A2846" s="19">
        <v>2842</v>
      </c>
      <c r="B2846" s="16" t="s">
        <v>17355</v>
      </c>
      <c r="C2846" s="16" t="s">
        <v>9351</v>
      </c>
      <c r="D2846" s="16" t="s">
        <v>17356</v>
      </c>
      <c r="E2846" s="22">
        <v>1966</v>
      </c>
      <c r="F2846" s="16" t="s">
        <v>31</v>
      </c>
      <c r="G2846" s="16" t="s">
        <v>31</v>
      </c>
      <c r="H2846" s="16" t="s">
        <v>219</v>
      </c>
      <c r="I2846" s="16"/>
      <c r="J2846" s="16" t="s">
        <v>9351</v>
      </c>
      <c r="K2846" s="16" t="s">
        <v>17355</v>
      </c>
      <c r="L2846" s="16" t="s">
        <v>2824</v>
      </c>
      <c r="M2846" s="19">
        <v>1</v>
      </c>
      <c r="N2846" s="16" t="s">
        <v>21141</v>
      </c>
      <c r="O2846" s="25" t="s">
        <v>17357</v>
      </c>
      <c r="P2846" s="16" t="s">
        <v>17358</v>
      </c>
      <c r="Q2846" s="16" t="s">
        <v>17628</v>
      </c>
      <c r="R2846" s="19"/>
      <c r="S2846" s="19"/>
      <c r="T2846" s="19"/>
      <c r="U2846" s="19"/>
      <c r="V2846" s="19"/>
      <c r="W2846" s="19"/>
      <c r="X2846" s="19"/>
    </row>
    <row r="2847" spans="1:24">
      <c r="A2847" s="19">
        <v>2843</v>
      </c>
      <c r="B2847" s="16" t="s">
        <v>6827</v>
      </c>
      <c r="C2847" s="16" t="s">
        <v>9351</v>
      </c>
      <c r="D2847" s="16" t="s">
        <v>6827</v>
      </c>
      <c r="E2847" s="22">
        <v>1965</v>
      </c>
      <c r="F2847" s="16" t="s">
        <v>31</v>
      </c>
      <c r="G2847" s="16" t="s">
        <v>31</v>
      </c>
      <c r="H2847" s="16" t="s">
        <v>219</v>
      </c>
      <c r="I2847" s="16"/>
      <c r="J2847" s="16" t="s">
        <v>9351</v>
      </c>
      <c r="K2847" s="16" t="s">
        <v>6827</v>
      </c>
      <c r="L2847" s="16" t="s">
        <v>2824</v>
      </c>
      <c r="M2847" s="19">
        <v>1</v>
      </c>
      <c r="N2847" s="16" t="s">
        <v>21142</v>
      </c>
      <c r="O2847" s="25" t="s">
        <v>17359</v>
      </c>
      <c r="P2847" s="16" t="s">
        <v>17360</v>
      </c>
      <c r="Q2847" s="16" t="s">
        <v>17628</v>
      </c>
      <c r="R2847" s="19"/>
      <c r="S2847" s="19"/>
      <c r="T2847" s="19"/>
      <c r="U2847" s="19"/>
      <c r="V2847" s="19"/>
      <c r="W2847" s="19"/>
      <c r="X2847" s="19"/>
    </row>
    <row r="2848" spans="1:24">
      <c r="A2848" s="19">
        <v>2844</v>
      </c>
      <c r="B2848" s="16" t="s">
        <v>17361</v>
      </c>
      <c r="C2848" s="16" t="s">
        <v>9351</v>
      </c>
      <c r="D2848" s="16" t="s">
        <v>2896</v>
      </c>
      <c r="E2848" s="22">
        <v>1958</v>
      </c>
      <c r="F2848" s="16" t="s">
        <v>31</v>
      </c>
      <c r="G2848" s="16" t="s">
        <v>31</v>
      </c>
      <c r="H2848" s="16" t="s">
        <v>219</v>
      </c>
      <c r="I2848" s="16"/>
      <c r="J2848" s="16" t="s">
        <v>9351</v>
      </c>
      <c r="K2848" s="16" t="s">
        <v>17361</v>
      </c>
      <c r="L2848" s="16" t="s">
        <v>2824</v>
      </c>
      <c r="M2848" s="19">
        <v>1</v>
      </c>
      <c r="N2848" s="16" t="s">
        <v>21143</v>
      </c>
      <c r="O2848" s="25" t="s">
        <v>17362</v>
      </c>
      <c r="P2848" s="16" t="s">
        <v>17363</v>
      </c>
      <c r="Q2848" s="16" t="s">
        <v>17628</v>
      </c>
      <c r="R2848" s="19"/>
      <c r="S2848" s="19"/>
      <c r="T2848" s="19"/>
      <c r="U2848" s="19"/>
      <c r="V2848" s="19"/>
      <c r="W2848" s="19"/>
      <c r="X2848" s="19"/>
    </row>
    <row r="2849" spans="1:24">
      <c r="A2849" s="19">
        <v>2845</v>
      </c>
      <c r="B2849" s="16" t="s">
        <v>9353</v>
      </c>
      <c r="C2849" s="16" t="s">
        <v>9351</v>
      </c>
      <c r="D2849" s="16" t="s">
        <v>9352</v>
      </c>
      <c r="E2849" s="22">
        <v>2021</v>
      </c>
      <c r="F2849" s="16" t="s">
        <v>433</v>
      </c>
      <c r="G2849" s="16" t="s">
        <v>53</v>
      </c>
      <c r="H2849" s="16" t="s">
        <v>434</v>
      </c>
      <c r="I2849" s="16" t="s">
        <v>435</v>
      </c>
      <c r="J2849" s="16"/>
      <c r="K2849" s="16"/>
      <c r="L2849" s="16" t="s">
        <v>2824</v>
      </c>
      <c r="M2849" s="19">
        <v>1</v>
      </c>
      <c r="N2849" s="16" t="s">
        <v>21144</v>
      </c>
      <c r="O2849" s="25" t="s">
        <v>9354</v>
      </c>
      <c r="P2849" s="16" t="s">
        <v>9355</v>
      </c>
      <c r="Q2849" s="16" t="s">
        <v>17628</v>
      </c>
      <c r="R2849" s="19"/>
      <c r="S2849" s="19"/>
      <c r="T2849" s="19"/>
      <c r="U2849" s="19"/>
      <c r="V2849" s="19"/>
      <c r="W2849" s="19"/>
      <c r="X2849" s="19"/>
    </row>
    <row r="2850" spans="1:24">
      <c r="A2850" s="19">
        <v>2846</v>
      </c>
      <c r="B2850" s="16" t="s">
        <v>17364</v>
      </c>
      <c r="C2850" s="16" t="s">
        <v>9351</v>
      </c>
      <c r="D2850" s="16" t="s">
        <v>17365</v>
      </c>
      <c r="E2850" s="22">
        <v>1965</v>
      </c>
      <c r="F2850" s="16" t="s">
        <v>31</v>
      </c>
      <c r="G2850" s="16" t="s">
        <v>31</v>
      </c>
      <c r="H2850" s="16" t="s">
        <v>219</v>
      </c>
      <c r="I2850" s="16"/>
      <c r="J2850" s="16" t="s">
        <v>9351</v>
      </c>
      <c r="K2850" s="16" t="s">
        <v>17364</v>
      </c>
      <c r="L2850" s="16" t="s">
        <v>2824</v>
      </c>
      <c r="M2850" s="19">
        <v>1</v>
      </c>
      <c r="N2850" s="16" t="s">
        <v>21145</v>
      </c>
      <c r="O2850" s="25" t="s">
        <v>17366</v>
      </c>
      <c r="P2850" s="16" t="s">
        <v>17367</v>
      </c>
      <c r="Q2850" s="16" t="s">
        <v>17628</v>
      </c>
      <c r="R2850" s="19"/>
      <c r="S2850" s="19"/>
      <c r="T2850" s="19"/>
      <c r="U2850" s="19"/>
      <c r="V2850" s="19"/>
      <c r="W2850" s="19"/>
      <c r="X2850" s="19"/>
    </row>
    <row r="2851" spans="1:24">
      <c r="A2851" s="19">
        <v>2847</v>
      </c>
      <c r="B2851" s="16" t="s">
        <v>6365</v>
      </c>
      <c r="C2851" s="16" t="s">
        <v>6355</v>
      </c>
      <c r="D2851" s="16" t="s">
        <v>6364</v>
      </c>
      <c r="E2851" s="22">
        <v>1991</v>
      </c>
      <c r="F2851" s="16" t="s">
        <v>114</v>
      </c>
      <c r="G2851" s="16" t="s">
        <v>53</v>
      </c>
      <c r="H2851" s="16" t="s">
        <v>115</v>
      </c>
      <c r="I2851" s="16" t="s">
        <v>6354</v>
      </c>
      <c r="J2851" s="16"/>
      <c r="K2851" s="16"/>
      <c r="L2851" s="16" t="s">
        <v>2817</v>
      </c>
      <c r="M2851" s="19">
        <v>1</v>
      </c>
      <c r="N2851" s="16" t="s">
        <v>21146</v>
      </c>
      <c r="O2851" s="25" t="s">
        <v>6366</v>
      </c>
      <c r="P2851" s="16" t="s">
        <v>6367</v>
      </c>
      <c r="Q2851" s="16" t="s">
        <v>17633</v>
      </c>
      <c r="R2851" s="19"/>
      <c r="S2851" s="19"/>
      <c r="T2851" s="19"/>
      <c r="U2851" s="19"/>
      <c r="V2851" s="19"/>
      <c r="W2851" s="19"/>
      <c r="X2851" s="19"/>
    </row>
    <row r="2852" spans="1:24">
      <c r="A2852" s="19">
        <v>2848</v>
      </c>
      <c r="B2852" s="16" t="s">
        <v>6357</v>
      </c>
      <c r="C2852" s="16" t="s">
        <v>6355</v>
      </c>
      <c r="D2852" s="16" t="s">
        <v>6356</v>
      </c>
      <c r="E2852" s="22">
        <v>1993</v>
      </c>
      <c r="F2852" s="16" t="s">
        <v>286</v>
      </c>
      <c r="G2852" s="16" t="s">
        <v>53</v>
      </c>
      <c r="H2852" s="16" t="s">
        <v>115</v>
      </c>
      <c r="I2852" s="16" t="s">
        <v>6354</v>
      </c>
      <c r="J2852" s="16"/>
      <c r="K2852" s="16"/>
      <c r="L2852" s="16" t="s">
        <v>2817</v>
      </c>
      <c r="M2852" s="19">
        <v>1</v>
      </c>
      <c r="N2852" s="16" t="s">
        <v>21147</v>
      </c>
      <c r="O2852" s="25" t="s">
        <v>6358</v>
      </c>
      <c r="P2852" s="16" t="s">
        <v>6359</v>
      </c>
      <c r="Q2852" s="16" t="s">
        <v>17633</v>
      </c>
      <c r="R2852" s="19"/>
      <c r="S2852" s="19"/>
      <c r="T2852" s="19"/>
      <c r="U2852" s="19"/>
      <c r="V2852" s="19"/>
      <c r="W2852" s="19"/>
      <c r="X2852" s="19"/>
    </row>
    <row r="2853" spans="1:24">
      <c r="A2853" s="19">
        <v>2849</v>
      </c>
      <c r="B2853" s="16" t="s">
        <v>6372</v>
      </c>
      <c r="C2853" s="16" t="s">
        <v>6355</v>
      </c>
      <c r="D2853" s="16" t="s">
        <v>6355</v>
      </c>
      <c r="E2853" s="22">
        <v>1993</v>
      </c>
      <c r="F2853" s="16" t="s">
        <v>286</v>
      </c>
      <c r="G2853" s="16" t="s">
        <v>53</v>
      </c>
      <c r="H2853" s="16" t="s">
        <v>115</v>
      </c>
      <c r="I2853" s="16" t="s">
        <v>6354</v>
      </c>
      <c r="J2853" s="16"/>
      <c r="K2853" s="16"/>
      <c r="L2853" s="16" t="s">
        <v>2817</v>
      </c>
      <c r="M2853" s="19">
        <v>1</v>
      </c>
      <c r="N2853" s="16" t="s">
        <v>21148</v>
      </c>
      <c r="O2853" s="25" t="s">
        <v>6373</v>
      </c>
      <c r="P2853" s="16" t="s">
        <v>6374</v>
      </c>
      <c r="Q2853" s="16" t="s">
        <v>17633</v>
      </c>
      <c r="R2853" s="19"/>
      <c r="S2853" s="19"/>
      <c r="T2853" s="19"/>
      <c r="U2853" s="19"/>
      <c r="V2853" s="19"/>
      <c r="W2853" s="19"/>
      <c r="X2853" s="19"/>
    </row>
    <row r="2854" spans="1:24">
      <c r="A2854" s="19">
        <v>2850</v>
      </c>
      <c r="B2854" s="16" t="s">
        <v>6369</v>
      </c>
      <c r="C2854" s="16" t="s">
        <v>6355</v>
      </c>
      <c r="D2854" s="16" t="s">
        <v>6368</v>
      </c>
      <c r="E2854" s="22">
        <v>1991</v>
      </c>
      <c r="F2854" s="16" t="s">
        <v>114</v>
      </c>
      <c r="G2854" s="16" t="s">
        <v>53</v>
      </c>
      <c r="H2854" s="16" t="s">
        <v>115</v>
      </c>
      <c r="I2854" s="16" t="s">
        <v>6354</v>
      </c>
      <c r="J2854" s="16"/>
      <c r="K2854" s="16"/>
      <c r="L2854" s="16" t="s">
        <v>3930</v>
      </c>
      <c r="M2854" s="19">
        <v>1</v>
      </c>
      <c r="N2854" s="16" t="s">
        <v>21149</v>
      </c>
      <c r="O2854" s="25" t="s">
        <v>6370</v>
      </c>
      <c r="P2854" s="16" t="s">
        <v>6371</v>
      </c>
      <c r="Q2854" s="16" t="s">
        <v>17685</v>
      </c>
      <c r="R2854" s="19"/>
      <c r="S2854" s="19"/>
      <c r="T2854" s="19"/>
      <c r="U2854" s="19"/>
      <c r="V2854" s="19"/>
      <c r="W2854" s="19"/>
      <c r="X2854" s="19"/>
    </row>
    <row r="2855" spans="1:24">
      <c r="A2855" s="19">
        <v>2851</v>
      </c>
      <c r="B2855" s="16" t="s">
        <v>6361</v>
      </c>
      <c r="C2855" s="16" t="s">
        <v>6355</v>
      </c>
      <c r="D2855" s="16" t="s">
        <v>6360</v>
      </c>
      <c r="E2855" s="22">
        <v>1994</v>
      </c>
      <c r="F2855" s="16" t="s">
        <v>286</v>
      </c>
      <c r="G2855" s="16" t="s">
        <v>53</v>
      </c>
      <c r="H2855" s="16" t="s">
        <v>115</v>
      </c>
      <c r="I2855" s="16" t="s">
        <v>6354</v>
      </c>
      <c r="J2855" s="16"/>
      <c r="K2855" s="16"/>
      <c r="L2855" s="16" t="s">
        <v>2817</v>
      </c>
      <c r="M2855" s="19">
        <v>1</v>
      </c>
      <c r="N2855" s="16" t="s">
        <v>21150</v>
      </c>
      <c r="O2855" s="25" t="s">
        <v>6362</v>
      </c>
      <c r="P2855" s="16" t="s">
        <v>6363</v>
      </c>
      <c r="Q2855" s="16" t="s">
        <v>17633</v>
      </c>
      <c r="R2855" s="19"/>
      <c r="S2855" s="19"/>
      <c r="T2855" s="19"/>
      <c r="U2855" s="19"/>
      <c r="V2855" s="19"/>
      <c r="W2855" s="19"/>
      <c r="X2855" s="19"/>
    </row>
    <row r="2856" spans="1:24">
      <c r="A2856" s="19">
        <v>2852</v>
      </c>
      <c r="B2856" s="16" t="s">
        <v>7503</v>
      </c>
      <c r="C2856" s="16" t="s">
        <v>7501</v>
      </c>
      <c r="D2856" s="16" t="s">
        <v>7502</v>
      </c>
      <c r="E2856" s="22">
        <v>2014</v>
      </c>
      <c r="F2856" s="16" t="s">
        <v>114</v>
      </c>
      <c r="G2856" s="16" t="s">
        <v>53</v>
      </c>
      <c r="H2856" s="16" t="s">
        <v>115</v>
      </c>
      <c r="I2856" s="16" t="s">
        <v>487</v>
      </c>
      <c r="J2856" s="16"/>
      <c r="K2856" s="16"/>
      <c r="L2856" s="16" t="s">
        <v>2928</v>
      </c>
      <c r="M2856" s="19">
        <v>1</v>
      </c>
      <c r="N2856" s="16" t="s">
        <v>21151</v>
      </c>
      <c r="O2856" s="25" t="s">
        <v>7504</v>
      </c>
      <c r="P2856" s="16" t="s">
        <v>7505</v>
      </c>
      <c r="Q2856" s="16" t="s">
        <v>17638</v>
      </c>
      <c r="R2856" s="19"/>
      <c r="S2856" s="19"/>
      <c r="T2856" s="19"/>
      <c r="U2856" s="19"/>
      <c r="V2856" s="19"/>
      <c r="W2856" s="19"/>
      <c r="X2856" s="19"/>
    </row>
    <row r="2857" spans="1:24">
      <c r="A2857" s="19">
        <v>2853</v>
      </c>
      <c r="B2857" s="16" t="s">
        <v>14910</v>
      </c>
      <c r="C2857" s="16" t="s">
        <v>14911</v>
      </c>
      <c r="D2857" s="16" t="s">
        <v>14912</v>
      </c>
      <c r="E2857" s="22">
        <v>2018</v>
      </c>
      <c r="F2857" s="16" t="s">
        <v>29</v>
      </c>
      <c r="G2857" s="16" t="s">
        <v>29</v>
      </c>
      <c r="H2857" s="16" t="s">
        <v>1523</v>
      </c>
      <c r="I2857" s="16"/>
      <c r="J2857" s="16" t="s">
        <v>344</v>
      </c>
      <c r="K2857" s="16" t="s">
        <v>14910</v>
      </c>
      <c r="L2857" s="16" t="s">
        <v>2824</v>
      </c>
      <c r="M2857" s="19">
        <v>1</v>
      </c>
      <c r="N2857" s="16" t="s">
        <v>21152</v>
      </c>
      <c r="O2857" s="25" t="s">
        <v>14913</v>
      </c>
      <c r="P2857" s="16" t="s">
        <v>14914</v>
      </c>
      <c r="Q2857" s="16" t="s">
        <v>17628</v>
      </c>
      <c r="R2857" s="19"/>
      <c r="S2857" s="19"/>
      <c r="T2857" s="19"/>
      <c r="U2857" s="19"/>
      <c r="V2857" s="19"/>
      <c r="W2857" s="19"/>
      <c r="X2857" s="19"/>
    </row>
    <row r="2858" spans="1:24">
      <c r="A2858" s="19">
        <v>2854</v>
      </c>
      <c r="B2858" s="16" t="s">
        <v>15053</v>
      </c>
      <c r="C2858" s="16" t="s">
        <v>14911</v>
      </c>
      <c r="D2858" s="16" t="s">
        <v>14912</v>
      </c>
      <c r="E2858" s="22">
        <v>2018</v>
      </c>
      <c r="F2858" s="16" t="s">
        <v>29</v>
      </c>
      <c r="G2858" s="16" t="s">
        <v>29</v>
      </c>
      <c r="H2858" s="16" t="s">
        <v>1523</v>
      </c>
      <c r="I2858" s="16"/>
      <c r="J2858" s="16" t="s">
        <v>344</v>
      </c>
      <c r="K2858" s="16" t="s">
        <v>15053</v>
      </c>
      <c r="L2858" s="16" t="s">
        <v>2824</v>
      </c>
      <c r="M2858" s="19">
        <v>1</v>
      </c>
      <c r="N2858" s="16" t="s">
        <v>21153</v>
      </c>
      <c r="O2858" s="25" t="s">
        <v>15054</v>
      </c>
      <c r="P2858" s="16" t="s">
        <v>15055</v>
      </c>
      <c r="Q2858" s="16" t="s">
        <v>17628</v>
      </c>
      <c r="R2858" s="19"/>
      <c r="S2858" s="19"/>
      <c r="T2858" s="19"/>
      <c r="U2858" s="19"/>
      <c r="V2858" s="19"/>
      <c r="W2858" s="19"/>
      <c r="X2858" s="19"/>
    </row>
    <row r="2859" spans="1:24">
      <c r="A2859" s="19">
        <v>2855</v>
      </c>
      <c r="B2859" s="16" t="s">
        <v>15830</v>
      </c>
      <c r="C2859" s="16" t="s">
        <v>14911</v>
      </c>
      <c r="D2859" s="16" t="s">
        <v>14912</v>
      </c>
      <c r="E2859" s="22">
        <v>2018</v>
      </c>
      <c r="F2859" s="16" t="s">
        <v>29</v>
      </c>
      <c r="G2859" s="16" t="s">
        <v>29</v>
      </c>
      <c r="H2859" s="16" t="s">
        <v>1523</v>
      </c>
      <c r="I2859" s="16"/>
      <c r="J2859" s="16" t="s">
        <v>344</v>
      </c>
      <c r="K2859" s="16" t="s">
        <v>15830</v>
      </c>
      <c r="L2859" s="16" t="s">
        <v>2824</v>
      </c>
      <c r="M2859" s="19">
        <v>1</v>
      </c>
      <c r="N2859" s="16" t="s">
        <v>21154</v>
      </c>
      <c r="O2859" s="25" t="s">
        <v>15831</v>
      </c>
      <c r="P2859" s="16" t="s">
        <v>15832</v>
      </c>
      <c r="Q2859" s="16" t="s">
        <v>17628</v>
      </c>
      <c r="R2859" s="19"/>
      <c r="S2859" s="19"/>
      <c r="T2859" s="19"/>
      <c r="U2859" s="19"/>
      <c r="V2859" s="19"/>
      <c r="W2859" s="19"/>
      <c r="X2859" s="19"/>
    </row>
    <row r="2860" spans="1:24">
      <c r="A2860" s="19">
        <v>2856</v>
      </c>
      <c r="B2860" s="16" t="s">
        <v>11723</v>
      </c>
      <c r="C2860" s="16" t="s">
        <v>11724</v>
      </c>
      <c r="D2860" s="16" t="s">
        <v>11725</v>
      </c>
      <c r="E2860" s="22">
        <v>2017</v>
      </c>
      <c r="F2860" s="16" t="s">
        <v>342</v>
      </c>
      <c r="G2860" s="16" t="s">
        <v>29</v>
      </c>
      <c r="H2860" s="16" t="s">
        <v>343</v>
      </c>
      <c r="I2860" s="16"/>
      <c r="J2860" s="16" t="s">
        <v>344</v>
      </c>
      <c r="K2860" s="16" t="s">
        <v>11723</v>
      </c>
      <c r="L2860" s="16" t="s">
        <v>2824</v>
      </c>
      <c r="M2860" s="19">
        <v>1</v>
      </c>
      <c r="N2860" s="16" t="s">
        <v>21155</v>
      </c>
      <c r="O2860" s="25" t="s">
        <v>11726</v>
      </c>
      <c r="P2860" s="16" t="s">
        <v>11727</v>
      </c>
      <c r="Q2860" s="16" t="s">
        <v>17628</v>
      </c>
      <c r="R2860" s="19"/>
      <c r="S2860" s="19"/>
      <c r="T2860" s="19"/>
      <c r="U2860" s="19"/>
      <c r="V2860" s="19"/>
      <c r="W2860" s="19"/>
      <c r="X2860" s="19"/>
    </row>
    <row r="2861" spans="1:24">
      <c r="A2861" s="19">
        <v>2857</v>
      </c>
      <c r="B2861" s="16" t="s">
        <v>8187</v>
      </c>
      <c r="C2861" s="16" t="s">
        <v>8185</v>
      </c>
      <c r="D2861" s="16" t="s">
        <v>8186</v>
      </c>
      <c r="E2861" s="22">
        <v>2018</v>
      </c>
      <c r="F2861" s="16" t="s">
        <v>1346</v>
      </c>
      <c r="G2861" s="16" t="s">
        <v>53</v>
      </c>
      <c r="H2861" s="16" t="s">
        <v>1347</v>
      </c>
      <c r="I2861" s="16" t="s">
        <v>1348</v>
      </c>
      <c r="J2861" s="16"/>
      <c r="K2861" s="16"/>
      <c r="L2861" s="16" t="s">
        <v>2817</v>
      </c>
      <c r="M2861" s="19">
        <v>1</v>
      </c>
      <c r="N2861" s="16" t="s">
        <v>21156</v>
      </c>
      <c r="O2861" s="25" t="s">
        <v>8188</v>
      </c>
      <c r="P2861" s="16" t="s">
        <v>8189</v>
      </c>
      <c r="Q2861" s="16" t="s">
        <v>17633</v>
      </c>
      <c r="R2861" s="19"/>
      <c r="S2861" s="19"/>
      <c r="T2861" s="19"/>
      <c r="U2861" s="19"/>
      <c r="V2861" s="19"/>
      <c r="W2861" s="19"/>
      <c r="X2861" s="19"/>
    </row>
    <row r="2862" spans="1:24">
      <c r="A2862" s="19">
        <v>2858</v>
      </c>
      <c r="B2862" s="16" t="s">
        <v>21157</v>
      </c>
      <c r="C2862" s="16" t="s">
        <v>15163</v>
      </c>
      <c r="D2862" s="16" t="s">
        <v>15164</v>
      </c>
      <c r="E2862" s="22">
        <v>2013</v>
      </c>
      <c r="F2862" s="16" t="s">
        <v>29</v>
      </c>
      <c r="G2862" s="16" t="s">
        <v>29</v>
      </c>
      <c r="H2862" s="16" t="s">
        <v>1523</v>
      </c>
      <c r="I2862" s="16"/>
      <c r="J2862" s="16" t="s">
        <v>344</v>
      </c>
      <c r="K2862" s="16" t="s">
        <v>15162</v>
      </c>
      <c r="L2862" s="16" t="s">
        <v>3169</v>
      </c>
      <c r="M2862" s="19">
        <v>1</v>
      </c>
      <c r="N2862" s="16" t="s">
        <v>21158</v>
      </c>
      <c r="O2862" s="25" t="s">
        <v>15165</v>
      </c>
      <c r="P2862" s="16" t="s">
        <v>15166</v>
      </c>
      <c r="Q2862" s="16" t="s">
        <v>17630</v>
      </c>
      <c r="R2862" s="19"/>
      <c r="S2862" s="19"/>
      <c r="T2862" s="19"/>
      <c r="U2862" s="19"/>
      <c r="V2862" s="19"/>
      <c r="W2862" s="19"/>
      <c r="X2862" s="19"/>
    </row>
    <row r="2863" spans="1:24">
      <c r="A2863" s="19">
        <v>2859</v>
      </c>
      <c r="B2863" s="16" t="s">
        <v>2392</v>
      </c>
      <c r="C2863" s="16" t="s">
        <v>2393</v>
      </c>
      <c r="D2863" s="16" t="s">
        <v>2394</v>
      </c>
      <c r="E2863" s="22">
        <v>2006</v>
      </c>
      <c r="F2863" s="16" t="s">
        <v>29</v>
      </c>
      <c r="G2863" s="16" t="s">
        <v>29</v>
      </c>
      <c r="H2863" s="16" t="s">
        <v>1691</v>
      </c>
      <c r="I2863" s="16"/>
      <c r="J2863" s="16" t="s">
        <v>1692</v>
      </c>
      <c r="K2863" s="16" t="s">
        <v>11840</v>
      </c>
      <c r="L2863" s="16" t="s">
        <v>9073</v>
      </c>
      <c r="M2863" s="19">
        <v>1</v>
      </c>
      <c r="N2863" s="16" t="s">
        <v>2396</v>
      </c>
      <c r="O2863" s="25" t="s">
        <v>2395</v>
      </c>
      <c r="P2863" s="16" t="s">
        <v>11841</v>
      </c>
      <c r="Q2863" s="16" t="s">
        <v>17641</v>
      </c>
      <c r="R2863" s="19"/>
      <c r="S2863" s="19"/>
      <c r="T2863" s="19"/>
      <c r="U2863" s="19"/>
      <c r="V2863" s="19"/>
      <c r="W2863" s="19">
        <v>13</v>
      </c>
      <c r="X2863" s="19"/>
    </row>
    <row r="2864" spans="1:24">
      <c r="A2864" s="19">
        <v>2860</v>
      </c>
      <c r="B2864" s="16" t="s">
        <v>1588</v>
      </c>
      <c r="C2864" s="16" t="s">
        <v>1589</v>
      </c>
      <c r="D2864" s="16" t="s">
        <v>1590</v>
      </c>
      <c r="E2864" s="22">
        <v>2000</v>
      </c>
      <c r="F2864" s="16" t="s">
        <v>29</v>
      </c>
      <c r="G2864" s="16" t="s">
        <v>29</v>
      </c>
      <c r="H2864" s="16" t="s">
        <v>692</v>
      </c>
      <c r="I2864" s="16"/>
      <c r="J2864" s="16" t="s">
        <v>693</v>
      </c>
      <c r="K2864" s="16" t="s">
        <v>11133</v>
      </c>
      <c r="L2864" s="16" t="s">
        <v>7417</v>
      </c>
      <c r="M2864" s="19">
        <v>1</v>
      </c>
      <c r="N2864" s="16" t="s">
        <v>1592</v>
      </c>
      <c r="O2864" s="25" t="s">
        <v>1591</v>
      </c>
      <c r="P2864" s="16" t="s">
        <v>11134</v>
      </c>
      <c r="Q2864" s="16" t="s">
        <v>17662</v>
      </c>
      <c r="R2864" s="19"/>
      <c r="S2864" s="19"/>
      <c r="T2864" s="19"/>
      <c r="U2864" s="19">
        <v>29</v>
      </c>
      <c r="V2864" s="19"/>
      <c r="W2864" s="19"/>
      <c r="X2864" s="19"/>
    </row>
    <row r="2865" spans="1:24">
      <c r="A2865" s="19">
        <v>2861</v>
      </c>
      <c r="B2865" s="16" t="s">
        <v>21159</v>
      </c>
      <c r="C2865" s="16" t="s">
        <v>1589</v>
      </c>
      <c r="D2865" s="16" t="s">
        <v>1590</v>
      </c>
      <c r="E2865" s="22">
        <v>2000</v>
      </c>
      <c r="F2865" s="16" t="s">
        <v>29</v>
      </c>
      <c r="G2865" s="16" t="s">
        <v>29</v>
      </c>
      <c r="H2865" s="16" t="s">
        <v>692</v>
      </c>
      <c r="I2865" s="16"/>
      <c r="J2865" s="16" t="s">
        <v>693</v>
      </c>
      <c r="K2865" s="16" t="s">
        <v>11133</v>
      </c>
      <c r="L2865" s="16" t="s">
        <v>7417</v>
      </c>
      <c r="M2865" s="19">
        <v>1</v>
      </c>
      <c r="N2865" s="16" t="s">
        <v>21160</v>
      </c>
      <c r="O2865" s="25" t="s">
        <v>11135</v>
      </c>
      <c r="P2865" s="16" t="s">
        <v>11136</v>
      </c>
      <c r="Q2865" s="16" t="s">
        <v>17662</v>
      </c>
      <c r="R2865" s="19"/>
      <c r="S2865" s="19"/>
      <c r="T2865" s="19"/>
      <c r="U2865" s="19"/>
      <c r="V2865" s="19"/>
      <c r="W2865" s="19"/>
      <c r="X2865" s="19"/>
    </row>
    <row r="2866" spans="1:24">
      <c r="A2866" s="19">
        <v>2862</v>
      </c>
      <c r="B2866" s="16" t="s">
        <v>1836</v>
      </c>
      <c r="C2866" s="16" t="s">
        <v>1589</v>
      </c>
      <c r="D2866" s="16" t="s">
        <v>1590</v>
      </c>
      <c r="E2866" s="22">
        <v>2000</v>
      </c>
      <c r="F2866" s="16" t="s">
        <v>29</v>
      </c>
      <c r="G2866" s="16" t="s">
        <v>29</v>
      </c>
      <c r="H2866" s="16" t="s">
        <v>692</v>
      </c>
      <c r="I2866" s="16"/>
      <c r="J2866" s="16" t="s">
        <v>693</v>
      </c>
      <c r="K2866" s="16" t="s">
        <v>11133</v>
      </c>
      <c r="L2866" s="16" t="s">
        <v>7417</v>
      </c>
      <c r="M2866" s="19">
        <v>1</v>
      </c>
      <c r="N2866" s="16" t="s">
        <v>1838</v>
      </c>
      <c r="O2866" s="25" t="s">
        <v>1837</v>
      </c>
      <c r="P2866" s="16" t="s">
        <v>11137</v>
      </c>
      <c r="Q2866" s="16" t="s">
        <v>17662</v>
      </c>
      <c r="R2866" s="19"/>
      <c r="S2866" s="19"/>
      <c r="T2866" s="19"/>
      <c r="U2866" s="19">
        <v>85</v>
      </c>
      <c r="V2866" s="19"/>
      <c r="W2866" s="19"/>
      <c r="X2866" s="19"/>
    </row>
    <row r="2867" spans="1:24">
      <c r="A2867" s="19">
        <v>2863</v>
      </c>
      <c r="B2867" s="16" t="s">
        <v>5176</v>
      </c>
      <c r="C2867" s="16" t="s">
        <v>5174</v>
      </c>
      <c r="D2867" s="16" t="s">
        <v>5175</v>
      </c>
      <c r="E2867" s="22">
        <v>2017</v>
      </c>
      <c r="F2867" s="16" t="s">
        <v>286</v>
      </c>
      <c r="G2867" s="16" t="s">
        <v>53</v>
      </c>
      <c r="H2867" s="16" t="s">
        <v>115</v>
      </c>
      <c r="I2867" s="16" t="s">
        <v>287</v>
      </c>
      <c r="J2867" s="16"/>
      <c r="K2867" s="16"/>
      <c r="L2867" s="16" t="s">
        <v>2928</v>
      </c>
      <c r="M2867" s="19">
        <v>1</v>
      </c>
      <c r="N2867" s="16" t="s">
        <v>21161</v>
      </c>
      <c r="O2867" s="25" t="s">
        <v>5177</v>
      </c>
      <c r="P2867" s="16" t="s">
        <v>5178</v>
      </c>
      <c r="Q2867" s="16" t="s">
        <v>17638</v>
      </c>
      <c r="R2867" s="19"/>
      <c r="S2867" s="19"/>
      <c r="T2867" s="19"/>
      <c r="U2867" s="19"/>
      <c r="V2867" s="19"/>
      <c r="W2867" s="19"/>
      <c r="X2867" s="19"/>
    </row>
    <row r="2868" spans="1:24">
      <c r="A2868" s="19">
        <v>2864</v>
      </c>
      <c r="B2868" s="16" t="s">
        <v>5183</v>
      </c>
      <c r="C2868" s="16" t="s">
        <v>5174</v>
      </c>
      <c r="D2868" s="16" t="s">
        <v>5182</v>
      </c>
      <c r="E2868" s="22">
        <v>2020</v>
      </c>
      <c r="F2868" s="16" t="s">
        <v>286</v>
      </c>
      <c r="G2868" s="16" t="s">
        <v>53</v>
      </c>
      <c r="H2868" s="16" t="s">
        <v>115</v>
      </c>
      <c r="I2868" s="16" t="s">
        <v>287</v>
      </c>
      <c r="J2868" s="16"/>
      <c r="K2868" s="16"/>
      <c r="L2868" s="16" t="s">
        <v>2817</v>
      </c>
      <c r="M2868" s="19">
        <v>1</v>
      </c>
      <c r="N2868" s="16" t="s">
        <v>21162</v>
      </c>
      <c r="O2868" s="25" t="s">
        <v>5184</v>
      </c>
      <c r="P2868" s="16" t="s">
        <v>5185</v>
      </c>
      <c r="Q2868" s="16" t="s">
        <v>17633</v>
      </c>
      <c r="R2868" s="19"/>
      <c r="S2868" s="19"/>
      <c r="T2868" s="19"/>
      <c r="U2868" s="19"/>
      <c r="V2868" s="19"/>
      <c r="W2868" s="19"/>
      <c r="X2868" s="19"/>
    </row>
    <row r="2869" spans="1:24">
      <c r="A2869" s="19">
        <v>2865</v>
      </c>
      <c r="B2869" s="16" t="s">
        <v>5179</v>
      </c>
      <c r="C2869" s="16" t="s">
        <v>5174</v>
      </c>
      <c r="D2869" s="16" t="s">
        <v>5175</v>
      </c>
      <c r="E2869" s="22">
        <v>2017</v>
      </c>
      <c r="F2869" s="16" t="s">
        <v>286</v>
      </c>
      <c r="G2869" s="16" t="s">
        <v>53</v>
      </c>
      <c r="H2869" s="16" t="s">
        <v>115</v>
      </c>
      <c r="I2869" s="16" t="s">
        <v>287</v>
      </c>
      <c r="J2869" s="16"/>
      <c r="K2869" s="16"/>
      <c r="L2869" s="16" t="s">
        <v>2928</v>
      </c>
      <c r="M2869" s="19">
        <v>1</v>
      </c>
      <c r="N2869" s="16" t="s">
        <v>21163</v>
      </c>
      <c r="O2869" s="25" t="s">
        <v>5180</v>
      </c>
      <c r="P2869" s="16" t="s">
        <v>5181</v>
      </c>
      <c r="Q2869" s="16" t="s">
        <v>17638</v>
      </c>
      <c r="R2869" s="19"/>
      <c r="S2869" s="19"/>
      <c r="T2869" s="19"/>
      <c r="U2869" s="19"/>
      <c r="V2869" s="19"/>
      <c r="W2869" s="19"/>
      <c r="X2869" s="19"/>
    </row>
    <row r="2870" spans="1:24">
      <c r="A2870" s="19">
        <v>2866</v>
      </c>
      <c r="B2870" s="16" t="s">
        <v>3553</v>
      </c>
      <c r="C2870" s="16" t="s">
        <v>3552</v>
      </c>
      <c r="D2870" s="16" t="s">
        <v>3552</v>
      </c>
      <c r="E2870" s="22">
        <v>2004</v>
      </c>
      <c r="F2870" s="16" t="s">
        <v>177</v>
      </c>
      <c r="G2870" s="16" t="s">
        <v>53</v>
      </c>
      <c r="H2870" s="16" t="s">
        <v>178</v>
      </c>
      <c r="I2870" s="16" t="s">
        <v>3545</v>
      </c>
      <c r="J2870" s="16"/>
      <c r="K2870" s="16"/>
      <c r="L2870" s="16" t="s">
        <v>2824</v>
      </c>
      <c r="M2870" s="19">
        <v>1</v>
      </c>
      <c r="N2870" s="16" t="s">
        <v>21164</v>
      </c>
      <c r="O2870" s="25" t="s">
        <v>3554</v>
      </c>
      <c r="P2870" s="16" t="s">
        <v>3555</v>
      </c>
      <c r="Q2870" s="16" t="s">
        <v>17628</v>
      </c>
      <c r="R2870" s="19"/>
      <c r="S2870" s="19"/>
      <c r="T2870" s="19"/>
      <c r="U2870" s="19"/>
      <c r="V2870" s="19"/>
      <c r="W2870" s="19"/>
      <c r="X2870" s="19"/>
    </row>
    <row r="2871" spans="1:24">
      <c r="A2871" s="19">
        <v>2867</v>
      </c>
      <c r="B2871" s="16" t="s">
        <v>21165</v>
      </c>
      <c r="C2871" s="16" t="s">
        <v>14278</v>
      </c>
      <c r="D2871" s="16" t="s">
        <v>14279</v>
      </c>
      <c r="E2871" s="22">
        <v>2003</v>
      </c>
      <c r="F2871" s="16" t="s">
        <v>29</v>
      </c>
      <c r="G2871" s="16" t="s">
        <v>29</v>
      </c>
      <c r="H2871" s="16" t="s">
        <v>716</v>
      </c>
      <c r="I2871" s="16"/>
      <c r="J2871" s="16" t="s">
        <v>2502</v>
      </c>
      <c r="K2871" s="16" t="s">
        <v>14277</v>
      </c>
      <c r="L2871" s="16" t="s">
        <v>2824</v>
      </c>
      <c r="M2871" s="19">
        <v>1</v>
      </c>
      <c r="N2871" s="16" t="s">
        <v>21166</v>
      </c>
      <c r="O2871" s="25" t="s">
        <v>14280</v>
      </c>
      <c r="P2871" s="16" t="s">
        <v>14281</v>
      </c>
      <c r="Q2871" s="16" t="s">
        <v>17628</v>
      </c>
      <c r="R2871" s="19"/>
      <c r="S2871" s="19"/>
      <c r="T2871" s="19"/>
      <c r="U2871" s="19"/>
      <c r="V2871" s="19"/>
      <c r="W2871" s="19"/>
      <c r="X2871" s="19"/>
    </row>
    <row r="2872" spans="1:24">
      <c r="A2872" s="19">
        <v>2868</v>
      </c>
      <c r="B2872" s="16" t="s">
        <v>3096</v>
      </c>
      <c r="C2872" s="16" t="s">
        <v>3094</v>
      </c>
      <c r="D2872" s="16" t="s">
        <v>3095</v>
      </c>
      <c r="E2872" s="22" t="s">
        <v>25</v>
      </c>
      <c r="F2872" s="16" t="s">
        <v>25</v>
      </c>
      <c r="G2872" s="16" t="s">
        <v>53</v>
      </c>
      <c r="H2872" s="16" t="s">
        <v>3085</v>
      </c>
      <c r="I2872" s="16" t="s">
        <v>3086</v>
      </c>
      <c r="J2872" s="16"/>
      <c r="K2872" s="16"/>
      <c r="L2872" s="16" t="s">
        <v>2928</v>
      </c>
      <c r="M2872" s="19">
        <v>1</v>
      </c>
      <c r="N2872" s="16" t="s">
        <v>21167</v>
      </c>
      <c r="O2872" s="25" t="s">
        <v>3097</v>
      </c>
      <c r="P2872" s="16"/>
      <c r="Q2872" s="16" t="s">
        <v>17638</v>
      </c>
      <c r="R2872" s="19"/>
      <c r="S2872" s="19"/>
      <c r="T2872" s="19"/>
      <c r="U2872" s="19"/>
      <c r="V2872" s="19"/>
      <c r="W2872" s="19"/>
      <c r="X2872" s="19"/>
    </row>
    <row r="2873" spans="1:24">
      <c r="A2873" s="19">
        <v>2869</v>
      </c>
      <c r="B2873" s="16" t="s">
        <v>5188</v>
      </c>
      <c r="C2873" s="16" t="s">
        <v>5186</v>
      </c>
      <c r="D2873" s="16" t="s">
        <v>5187</v>
      </c>
      <c r="E2873" s="22">
        <v>2015</v>
      </c>
      <c r="F2873" s="16" t="s">
        <v>286</v>
      </c>
      <c r="G2873" s="16" t="s">
        <v>53</v>
      </c>
      <c r="H2873" s="16" t="s">
        <v>115</v>
      </c>
      <c r="I2873" s="16" t="s">
        <v>287</v>
      </c>
      <c r="J2873" s="16"/>
      <c r="K2873" s="16"/>
      <c r="L2873" s="16" t="s">
        <v>2928</v>
      </c>
      <c r="M2873" s="19">
        <v>1</v>
      </c>
      <c r="N2873" s="16" t="s">
        <v>21168</v>
      </c>
      <c r="O2873" s="25" t="s">
        <v>5189</v>
      </c>
      <c r="P2873" s="16" t="s">
        <v>5190</v>
      </c>
      <c r="Q2873" s="16" t="s">
        <v>17638</v>
      </c>
      <c r="R2873" s="19"/>
      <c r="S2873" s="19"/>
      <c r="T2873" s="19"/>
      <c r="U2873" s="19"/>
      <c r="V2873" s="19"/>
      <c r="W2873" s="19"/>
      <c r="X2873" s="19"/>
    </row>
    <row r="2874" spans="1:24">
      <c r="A2874" s="19">
        <v>2870</v>
      </c>
      <c r="B2874" s="16" t="s">
        <v>6674</v>
      </c>
      <c r="C2874" s="16" t="s">
        <v>6672</v>
      </c>
      <c r="D2874" s="16" t="s">
        <v>6673</v>
      </c>
      <c r="E2874" s="22">
        <v>1968</v>
      </c>
      <c r="F2874" s="16" t="s">
        <v>114</v>
      </c>
      <c r="G2874" s="16" t="s">
        <v>53</v>
      </c>
      <c r="H2874" s="16" t="s">
        <v>115</v>
      </c>
      <c r="I2874" s="16" t="s">
        <v>185</v>
      </c>
      <c r="J2874" s="16"/>
      <c r="K2874" s="16"/>
      <c r="L2874" s="16" t="s">
        <v>2833</v>
      </c>
      <c r="M2874" s="19">
        <v>1</v>
      </c>
      <c r="N2874" s="16" t="s">
        <v>21169</v>
      </c>
      <c r="O2874" s="25" t="s">
        <v>6675</v>
      </c>
      <c r="P2874" s="16" t="s">
        <v>6676</v>
      </c>
      <c r="Q2874" s="16" t="s">
        <v>17687</v>
      </c>
      <c r="R2874" s="19"/>
      <c r="S2874" s="19"/>
      <c r="T2874" s="19"/>
      <c r="U2874" s="19"/>
      <c r="V2874" s="19"/>
      <c r="W2874" s="19"/>
      <c r="X2874" s="19"/>
    </row>
    <row r="2875" spans="1:24">
      <c r="A2875" s="19">
        <v>2871</v>
      </c>
      <c r="B2875" s="16" t="s">
        <v>5192</v>
      </c>
      <c r="C2875" s="16" t="s">
        <v>5191</v>
      </c>
      <c r="D2875" s="16" t="s">
        <v>5191</v>
      </c>
      <c r="E2875" s="22">
        <v>2015</v>
      </c>
      <c r="F2875" s="16" t="s">
        <v>286</v>
      </c>
      <c r="G2875" s="16" t="s">
        <v>53</v>
      </c>
      <c r="H2875" s="16" t="s">
        <v>115</v>
      </c>
      <c r="I2875" s="16" t="s">
        <v>287</v>
      </c>
      <c r="J2875" s="16"/>
      <c r="K2875" s="16"/>
      <c r="L2875" s="16" t="s">
        <v>2928</v>
      </c>
      <c r="M2875" s="19">
        <v>1</v>
      </c>
      <c r="N2875" s="16" t="s">
        <v>21170</v>
      </c>
      <c r="O2875" s="25" t="s">
        <v>5193</v>
      </c>
      <c r="P2875" s="16" t="s">
        <v>5194</v>
      </c>
      <c r="Q2875" s="16" t="s">
        <v>17638</v>
      </c>
      <c r="R2875" s="19"/>
      <c r="S2875" s="19"/>
      <c r="T2875" s="19"/>
      <c r="U2875" s="19"/>
      <c r="V2875" s="19"/>
      <c r="W2875" s="19"/>
      <c r="X2875" s="19"/>
    </row>
    <row r="2876" spans="1:24">
      <c r="A2876" s="19">
        <v>2872</v>
      </c>
      <c r="B2876" s="16" t="s">
        <v>9414</v>
      </c>
      <c r="C2876" s="16" t="s">
        <v>9412</v>
      </c>
      <c r="D2876" s="16" t="s">
        <v>9413</v>
      </c>
      <c r="E2876" s="22">
        <v>1996</v>
      </c>
      <c r="F2876" s="16" t="s">
        <v>841</v>
      </c>
      <c r="G2876" s="16" t="s">
        <v>53</v>
      </c>
      <c r="H2876" s="16" t="s">
        <v>434</v>
      </c>
      <c r="I2876" s="16" t="s">
        <v>2487</v>
      </c>
      <c r="J2876" s="16"/>
      <c r="K2876" s="16"/>
      <c r="L2876" s="16" t="s">
        <v>2824</v>
      </c>
      <c r="M2876" s="19">
        <v>1</v>
      </c>
      <c r="N2876" s="16" t="s">
        <v>21171</v>
      </c>
      <c r="O2876" s="25" t="s">
        <v>9415</v>
      </c>
      <c r="P2876" s="16" t="s">
        <v>9416</v>
      </c>
      <c r="Q2876" s="16" t="s">
        <v>17628</v>
      </c>
      <c r="R2876" s="19"/>
      <c r="S2876" s="19"/>
      <c r="T2876" s="19"/>
      <c r="U2876" s="19"/>
      <c r="V2876" s="19"/>
      <c r="W2876" s="19"/>
      <c r="X2876" s="19"/>
    </row>
    <row r="2877" spans="1:24">
      <c r="A2877" s="19">
        <v>2873</v>
      </c>
      <c r="B2877" s="16" t="s">
        <v>5197</v>
      </c>
      <c r="C2877" s="16" t="s">
        <v>5195</v>
      </c>
      <c r="D2877" s="16" t="s">
        <v>5196</v>
      </c>
      <c r="E2877" s="22">
        <v>2014</v>
      </c>
      <c r="F2877" s="16" t="s">
        <v>286</v>
      </c>
      <c r="G2877" s="16" t="s">
        <v>53</v>
      </c>
      <c r="H2877" s="16" t="s">
        <v>115</v>
      </c>
      <c r="I2877" s="16" t="s">
        <v>287</v>
      </c>
      <c r="J2877" s="16"/>
      <c r="K2877" s="16"/>
      <c r="L2877" s="16" t="s">
        <v>2824</v>
      </c>
      <c r="M2877" s="19">
        <v>1</v>
      </c>
      <c r="N2877" s="16" t="s">
        <v>21172</v>
      </c>
      <c r="O2877" s="25" t="s">
        <v>5198</v>
      </c>
      <c r="P2877" s="16" t="s">
        <v>5199</v>
      </c>
      <c r="Q2877" s="16" t="s">
        <v>17628</v>
      </c>
      <c r="R2877" s="19"/>
      <c r="S2877" s="19"/>
      <c r="T2877" s="19"/>
      <c r="U2877" s="19"/>
      <c r="V2877" s="19"/>
      <c r="W2877" s="19"/>
      <c r="X2877" s="19"/>
    </row>
    <row r="2878" spans="1:24">
      <c r="A2878" s="19">
        <v>2874</v>
      </c>
      <c r="B2878" s="16" t="s">
        <v>7507</v>
      </c>
      <c r="C2878" s="16" t="s">
        <v>5195</v>
      </c>
      <c r="D2878" s="16" t="s">
        <v>7506</v>
      </c>
      <c r="E2878" s="22">
        <v>2018</v>
      </c>
      <c r="F2878" s="16" t="s">
        <v>114</v>
      </c>
      <c r="G2878" s="16" t="s">
        <v>53</v>
      </c>
      <c r="H2878" s="16" t="s">
        <v>115</v>
      </c>
      <c r="I2878" s="16" t="s">
        <v>487</v>
      </c>
      <c r="J2878" s="16"/>
      <c r="K2878" s="16"/>
      <c r="L2878" s="16" t="s">
        <v>2817</v>
      </c>
      <c r="M2878" s="19">
        <v>1</v>
      </c>
      <c r="N2878" s="16" t="s">
        <v>21173</v>
      </c>
      <c r="O2878" s="25" t="s">
        <v>7508</v>
      </c>
      <c r="P2878" s="16" t="s">
        <v>7509</v>
      </c>
      <c r="Q2878" s="16" t="s">
        <v>17633</v>
      </c>
      <c r="R2878" s="19"/>
      <c r="S2878" s="19"/>
      <c r="T2878" s="19"/>
      <c r="U2878" s="19"/>
      <c r="V2878" s="19"/>
      <c r="W2878" s="19"/>
      <c r="X2878" s="19"/>
    </row>
    <row r="2879" spans="1:24">
      <c r="A2879" s="19">
        <v>2875</v>
      </c>
      <c r="B2879" s="16" t="s">
        <v>17369</v>
      </c>
      <c r="C2879" s="16" t="s">
        <v>17370</v>
      </c>
      <c r="D2879" s="16" t="s">
        <v>17371</v>
      </c>
      <c r="E2879" s="22">
        <v>2025</v>
      </c>
      <c r="F2879" s="16" t="s">
        <v>31</v>
      </c>
      <c r="G2879" s="16" t="s">
        <v>31</v>
      </c>
      <c r="H2879" s="16" t="s">
        <v>219</v>
      </c>
      <c r="I2879" s="16"/>
      <c r="J2879" s="16" t="s">
        <v>17368</v>
      </c>
      <c r="K2879" s="16" t="s">
        <v>17369</v>
      </c>
      <c r="L2879" s="16" t="s">
        <v>9073</v>
      </c>
      <c r="M2879" s="19">
        <v>1</v>
      </c>
      <c r="N2879" s="16" t="s">
        <v>21174</v>
      </c>
      <c r="O2879" s="25" t="s">
        <v>17372</v>
      </c>
      <c r="P2879" s="16" t="s">
        <v>17373</v>
      </c>
      <c r="Q2879" s="16" t="s">
        <v>17641</v>
      </c>
      <c r="R2879" s="19"/>
      <c r="S2879" s="19"/>
      <c r="T2879" s="19"/>
      <c r="U2879" s="19"/>
      <c r="V2879" s="19"/>
      <c r="W2879" s="19"/>
      <c r="X2879" s="19"/>
    </row>
    <row r="2880" spans="1:24">
      <c r="A2880" s="19">
        <v>2876</v>
      </c>
      <c r="B2880" s="16" t="s">
        <v>17374</v>
      </c>
      <c r="C2880" s="16" t="s">
        <v>17370</v>
      </c>
      <c r="D2880" s="16" t="s">
        <v>17371</v>
      </c>
      <c r="E2880" s="22">
        <v>2025</v>
      </c>
      <c r="F2880" s="16" t="s">
        <v>31</v>
      </c>
      <c r="G2880" s="16" t="s">
        <v>31</v>
      </c>
      <c r="H2880" s="16" t="s">
        <v>219</v>
      </c>
      <c r="I2880" s="16"/>
      <c r="J2880" s="16" t="s">
        <v>17368</v>
      </c>
      <c r="K2880" s="16" t="s">
        <v>17374</v>
      </c>
      <c r="L2880" s="16" t="s">
        <v>9073</v>
      </c>
      <c r="M2880" s="19">
        <v>1</v>
      </c>
      <c r="N2880" s="16" t="s">
        <v>21175</v>
      </c>
      <c r="O2880" s="25" t="s">
        <v>17375</v>
      </c>
      <c r="P2880" s="16" t="s">
        <v>17376</v>
      </c>
      <c r="Q2880" s="16" t="s">
        <v>17641</v>
      </c>
      <c r="R2880" s="19"/>
      <c r="S2880" s="19"/>
      <c r="T2880" s="19"/>
      <c r="U2880" s="19"/>
      <c r="V2880" s="19"/>
      <c r="W2880" s="19"/>
      <c r="X2880" s="19"/>
    </row>
    <row r="2881" spans="1:24">
      <c r="A2881" s="19">
        <v>2877</v>
      </c>
      <c r="B2881" s="16" t="s">
        <v>21176</v>
      </c>
      <c r="C2881" s="16" t="s">
        <v>13537</v>
      </c>
      <c r="D2881" s="16" t="s">
        <v>13538</v>
      </c>
      <c r="E2881" s="22">
        <v>2016</v>
      </c>
      <c r="F2881" s="16" t="s">
        <v>29</v>
      </c>
      <c r="G2881" s="16" t="s">
        <v>29</v>
      </c>
      <c r="H2881" s="16" t="s">
        <v>146</v>
      </c>
      <c r="I2881" s="16"/>
      <c r="J2881" s="16" t="s">
        <v>1198</v>
      </c>
      <c r="K2881" s="16" t="s">
        <v>13536</v>
      </c>
      <c r="L2881" s="16" t="s">
        <v>7417</v>
      </c>
      <c r="M2881" s="19">
        <v>1</v>
      </c>
      <c r="N2881" s="16" t="s">
        <v>21177</v>
      </c>
      <c r="O2881" s="25" t="s">
        <v>13539</v>
      </c>
      <c r="P2881" s="16" t="s">
        <v>13540</v>
      </c>
      <c r="Q2881" s="16" t="s">
        <v>17662</v>
      </c>
      <c r="R2881" s="19"/>
      <c r="S2881" s="19"/>
      <c r="T2881" s="19"/>
      <c r="U2881" s="19"/>
      <c r="V2881" s="19"/>
      <c r="W2881" s="19"/>
      <c r="X2881" s="19"/>
    </row>
    <row r="2882" spans="1:24">
      <c r="A2882" s="19">
        <v>2878</v>
      </c>
      <c r="B2882" s="16" t="s">
        <v>21178</v>
      </c>
      <c r="C2882" s="16" t="s">
        <v>13537</v>
      </c>
      <c r="D2882" s="16" t="s">
        <v>13538</v>
      </c>
      <c r="E2882" s="22">
        <v>2015</v>
      </c>
      <c r="F2882" s="16" t="s">
        <v>29</v>
      </c>
      <c r="G2882" s="16" t="s">
        <v>29</v>
      </c>
      <c r="H2882" s="16" t="s">
        <v>146</v>
      </c>
      <c r="I2882" s="16"/>
      <c r="J2882" s="16" t="s">
        <v>1198</v>
      </c>
      <c r="K2882" s="16" t="s">
        <v>13536</v>
      </c>
      <c r="L2882" s="16" t="s">
        <v>7417</v>
      </c>
      <c r="M2882" s="19">
        <v>1</v>
      </c>
      <c r="N2882" s="16" t="s">
        <v>21179</v>
      </c>
      <c r="O2882" s="25" t="s">
        <v>13541</v>
      </c>
      <c r="P2882" s="16" t="s">
        <v>13542</v>
      </c>
      <c r="Q2882" s="16" t="s">
        <v>17662</v>
      </c>
      <c r="R2882" s="19"/>
      <c r="S2882" s="19"/>
      <c r="T2882" s="19"/>
      <c r="U2882" s="19"/>
      <c r="V2882" s="19"/>
      <c r="W2882" s="19"/>
      <c r="X2882" s="19"/>
    </row>
    <row r="2883" spans="1:24">
      <c r="A2883" s="19">
        <v>2879</v>
      </c>
      <c r="B2883" s="16" t="s">
        <v>21180</v>
      </c>
      <c r="C2883" s="16" t="s">
        <v>13537</v>
      </c>
      <c r="D2883" s="16" t="s">
        <v>13538</v>
      </c>
      <c r="E2883" s="22">
        <v>2015</v>
      </c>
      <c r="F2883" s="16" t="s">
        <v>29</v>
      </c>
      <c r="G2883" s="16" t="s">
        <v>29</v>
      </c>
      <c r="H2883" s="16" t="s">
        <v>146</v>
      </c>
      <c r="I2883" s="16"/>
      <c r="J2883" s="16" t="s">
        <v>1198</v>
      </c>
      <c r="K2883" s="16" t="s">
        <v>13536</v>
      </c>
      <c r="L2883" s="16" t="s">
        <v>7417</v>
      </c>
      <c r="M2883" s="19">
        <v>1</v>
      </c>
      <c r="N2883" s="16" t="s">
        <v>21181</v>
      </c>
      <c r="O2883" s="25" t="s">
        <v>13543</v>
      </c>
      <c r="P2883" s="16" t="s">
        <v>13544</v>
      </c>
      <c r="Q2883" s="16" t="s">
        <v>17662</v>
      </c>
      <c r="R2883" s="19"/>
      <c r="S2883" s="19"/>
      <c r="T2883" s="19"/>
      <c r="U2883" s="19"/>
      <c r="V2883" s="19"/>
      <c r="W2883" s="19"/>
      <c r="X2883" s="19"/>
    </row>
    <row r="2884" spans="1:24">
      <c r="A2884" s="19">
        <v>2880</v>
      </c>
      <c r="B2884" s="16" t="s">
        <v>21182</v>
      </c>
      <c r="C2884" s="16" t="s">
        <v>13537</v>
      </c>
      <c r="D2884" s="16" t="s">
        <v>13538</v>
      </c>
      <c r="E2884" s="22">
        <v>2016</v>
      </c>
      <c r="F2884" s="16" t="s">
        <v>29</v>
      </c>
      <c r="G2884" s="16" t="s">
        <v>29</v>
      </c>
      <c r="H2884" s="16" t="s">
        <v>146</v>
      </c>
      <c r="I2884" s="16"/>
      <c r="J2884" s="16" t="s">
        <v>1198</v>
      </c>
      <c r="K2884" s="16" t="s">
        <v>13536</v>
      </c>
      <c r="L2884" s="16" t="s">
        <v>7417</v>
      </c>
      <c r="M2884" s="19">
        <v>1</v>
      </c>
      <c r="N2884" s="16" t="s">
        <v>21183</v>
      </c>
      <c r="O2884" s="25" t="s">
        <v>13545</v>
      </c>
      <c r="P2884" s="16" t="s">
        <v>13546</v>
      </c>
      <c r="Q2884" s="16" t="s">
        <v>17662</v>
      </c>
      <c r="R2884" s="19"/>
      <c r="S2884" s="19"/>
      <c r="T2884" s="19"/>
      <c r="U2884" s="19"/>
      <c r="V2884" s="19"/>
      <c r="W2884" s="19"/>
      <c r="X2884" s="19"/>
    </row>
    <row r="2885" spans="1:24">
      <c r="A2885" s="19">
        <v>2881</v>
      </c>
      <c r="B2885" s="16" t="s">
        <v>21184</v>
      </c>
      <c r="C2885" s="16" t="s">
        <v>9509</v>
      </c>
      <c r="D2885" s="16" t="s">
        <v>9510</v>
      </c>
      <c r="E2885" s="22">
        <v>2008</v>
      </c>
      <c r="F2885" s="16" t="s">
        <v>9511</v>
      </c>
      <c r="G2885" s="16" t="s">
        <v>29</v>
      </c>
      <c r="H2885" s="16" t="s">
        <v>106</v>
      </c>
      <c r="I2885" s="16"/>
      <c r="J2885" s="16" t="s">
        <v>634</v>
      </c>
      <c r="K2885" s="16" t="s">
        <v>9508</v>
      </c>
      <c r="L2885" s="16" t="s">
        <v>7417</v>
      </c>
      <c r="M2885" s="19">
        <v>1</v>
      </c>
      <c r="N2885" s="16" t="s">
        <v>21185</v>
      </c>
      <c r="O2885" s="25" t="s">
        <v>9512</v>
      </c>
      <c r="P2885" s="16" t="s">
        <v>9513</v>
      </c>
      <c r="Q2885" s="16" t="s">
        <v>17662</v>
      </c>
      <c r="R2885" s="19"/>
      <c r="S2885" s="19"/>
      <c r="T2885" s="19"/>
      <c r="U2885" s="19"/>
      <c r="V2885" s="19"/>
      <c r="W2885" s="19"/>
      <c r="X2885" s="19"/>
    </row>
    <row r="2886" spans="1:24">
      <c r="A2886" s="19">
        <v>2882</v>
      </c>
      <c r="B2886" s="16" t="s">
        <v>21186</v>
      </c>
      <c r="C2886" s="16" t="s">
        <v>9509</v>
      </c>
      <c r="D2886" s="16" t="s">
        <v>9510</v>
      </c>
      <c r="E2886" s="22">
        <v>2008</v>
      </c>
      <c r="F2886" s="16" t="s">
        <v>29</v>
      </c>
      <c r="G2886" s="16" t="s">
        <v>29</v>
      </c>
      <c r="H2886" s="16" t="s">
        <v>106</v>
      </c>
      <c r="I2886" s="16"/>
      <c r="J2886" s="16" t="s">
        <v>634</v>
      </c>
      <c r="K2886" s="16" t="s">
        <v>9508</v>
      </c>
      <c r="L2886" s="16" t="s">
        <v>7417</v>
      </c>
      <c r="M2886" s="19">
        <v>1</v>
      </c>
      <c r="N2886" s="16" t="s">
        <v>21187</v>
      </c>
      <c r="O2886" s="25" t="s">
        <v>9514</v>
      </c>
      <c r="P2886" s="16" t="s">
        <v>9515</v>
      </c>
      <c r="Q2886" s="16" t="s">
        <v>17662</v>
      </c>
      <c r="R2886" s="19"/>
      <c r="S2886" s="19"/>
      <c r="T2886" s="19"/>
      <c r="U2886" s="19"/>
      <c r="V2886" s="19"/>
      <c r="W2886" s="19"/>
      <c r="X2886" s="19"/>
    </row>
    <row r="2887" spans="1:24">
      <c r="A2887" s="19">
        <v>2883</v>
      </c>
      <c r="B2887" s="16" t="s">
        <v>21188</v>
      </c>
      <c r="C2887" s="16" t="s">
        <v>9509</v>
      </c>
      <c r="D2887" s="16" t="s">
        <v>9510</v>
      </c>
      <c r="E2887" s="22">
        <v>2008</v>
      </c>
      <c r="F2887" s="16" t="s">
        <v>9511</v>
      </c>
      <c r="G2887" s="16" t="s">
        <v>29</v>
      </c>
      <c r="H2887" s="16" t="s">
        <v>106</v>
      </c>
      <c r="I2887" s="16"/>
      <c r="J2887" s="16" t="s">
        <v>634</v>
      </c>
      <c r="K2887" s="16" t="s">
        <v>9508</v>
      </c>
      <c r="L2887" s="16" t="s">
        <v>7417</v>
      </c>
      <c r="M2887" s="19">
        <v>1</v>
      </c>
      <c r="N2887" s="16" t="s">
        <v>21189</v>
      </c>
      <c r="O2887" s="25" t="s">
        <v>9516</v>
      </c>
      <c r="P2887" s="16" t="s">
        <v>9517</v>
      </c>
      <c r="Q2887" s="16" t="s">
        <v>17662</v>
      </c>
      <c r="R2887" s="19"/>
      <c r="S2887" s="19"/>
      <c r="T2887" s="19"/>
      <c r="U2887" s="19"/>
      <c r="V2887" s="19"/>
      <c r="W2887" s="19"/>
      <c r="X2887" s="19"/>
    </row>
    <row r="2888" spans="1:24">
      <c r="A2888" s="19">
        <v>2884</v>
      </c>
      <c r="B2888" s="16" t="s">
        <v>21190</v>
      </c>
      <c r="C2888" s="16" t="s">
        <v>9509</v>
      </c>
      <c r="D2888" s="16" t="s">
        <v>9510</v>
      </c>
      <c r="E2888" s="22">
        <v>2008</v>
      </c>
      <c r="F2888" s="16" t="s">
        <v>9511</v>
      </c>
      <c r="G2888" s="16" t="s">
        <v>29</v>
      </c>
      <c r="H2888" s="16" t="s">
        <v>106</v>
      </c>
      <c r="I2888" s="16"/>
      <c r="J2888" s="16" t="s">
        <v>634</v>
      </c>
      <c r="K2888" s="16" t="s">
        <v>9508</v>
      </c>
      <c r="L2888" s="16" t="s">
        <v>7417</v>
      </c>
      <c r="M2888" s="19">
        <v>1</v>
      </c>
      <c r="N2888" s="16" t="s">
        <v>21191</v>
      </c>
      <c r="O2888" s="25" t="s">
        <v>9518</v>
      </c>
      <c r="P2888" s="16" t="s">
        <v>9519</v>
      </c>
      <c r="Q2888" s="16" t="s">
        <v>17662</v>
      </c>
      <c r="R2888" s="19"/>
      <c r="S2888" s="19"/>
      <c r="T2888" s="19"/>
      <c r="U2888" s="19"/>
      <c r="V2888" s="19"/>
      <c r="W2888" s="19"/>
      <c r="X2888" s="19"/>
    </row>
    <row r="2889" spans="1:24">
      <c r="A2889" s="19">
        <v>2885</v>
      </c>
      <c r="B2889" s="16" t="s">
        <v>15449</v>
      </c>
      <c r="C2889" s="16" t="s">
        <v>15450</v>
      </c>
      <c r="D2889" s="16" t="s">
        <v>15451</v>
      </c>
      <c r="E2889" s="22">
        <v>1998</v>
      </c>
      <c r="F2889" s="16" t="s">
        <v>29</v>
      </c>
      <c r="G2889" s="16" t="s">
        <v>29</v>
      </c>
      <c r="H2889" s="16" t="s">
        <v>1523</v>
      </c>
      <c r="I2889" s="16"/>
      <c r="J2889" s="16" t="s">
        <v>344</v>
      </c>
      <c r="K2889" s="16" t="s">
        <v>15449</v>
      </c>
      <c r="L2889" s="16" t="s">
        <v>3169</v>
      </c>
      <c r="M2889" s="19">
        <v>1</v>
      </c>
      <c r="N2889" s="16" t="s">
        <v>21192</v>
      </c>
      <c r="O2889" s="25" t="s">
        <v>15452</v>
      </c>
      <c r="P2889" s="16" t="s">
        <v>15453</v>
      </c>
      <c r="Q2889" s="16" t="s">
        <v>17630</v>
      </c>
      <c r="R2889" s="19"/>
      <c r="S2889" s="19"/>
      <c r="T2889" s="19"/>
      <c r="U2889" s="19"/>
      <c r="V2889" s="19"/>
      <c r="W2889" s="19"/>
      <c r="X2889" s="19"/>
    </row>
    <row r="2890" spans="1:24">
      <c r="A2890" s="19">
        <v>2886</v>
      </c>
      <c r="B2890" s="16" t="s">
        <v>21193</v>
      </c>
      <c r="C2890" s="16" t="s">
        <v>12305</v>
      </c>
      <c r="D2890" s="16" t="s">
        <v>12306</v>
      </c>
      <c r="E2890" s="22">
        <v>2021</v>
      </c>
      <c r="F2890" s="16" t="s">
        <v>354</v>
      </c>
      <c r="G2890" s="16" t="s">
        <v>29</v>
      </c>
      <c r="H2890" s="16" t="s">
        <v>258</v>
      </c>
      <c r="I2890" s="16"/>
      <c r="J2890" s="16" t="s">
        <v>344</v>
      </c>
      <c r="K2890" s="16" t="s">
        <v>12304</v>
      </c>
      <c r="L2890" s="16" t="s">
        <v>7417</v>
      </c>
      <c r="M2890" s="19">
        <v>1</v>
      </c>
      <c r="N2890" s="16" t="s">
        <v>21194</v>
      </c>
      <c r="O2890" s="25" t="s">
        <v>12307</v>
      </c>
      <c r="P2890" s="16" t="s">
        <v>12308</v>
      </c>
      <c r="Q2890" s="16" t="s">
        <v>17662</v>
      </c>
      <c r="R2890" s="19"/>
      <c r="S2890" s="19"/>
      <c r="T2890" s="19"/>
      <c r="U2890" s="19"/>
      <c r="V2890" s="19"/>
      <c r="W2890" s="19"/>
      <c r="X2890" s="19"/>
    </row>
    <row r="2891" spans="1:24">
      <c r="A2891" s="19">
        <v>2887</v>
      </c>
      <c r="B2891" s="16" t="s">
        <v>21195</v>
      </c>
      <c r="C2891" s="16" t="s">
        <v>11297</v>
      </c>
      <c r="D2891" s="16" t="s">
        <v>11298</v>
      </c>
      <c r="E2891" s="22">
        <v>2018</v>
      </c>
      <c r="F2891" s="16" t="s">
        <v>29</v>
      </c>
      <c r="G2891" s="16" t="s">
        <v>29</v>
      </c>
      <c r="H2891" s="16" t="s">
        <v>692</v>
      </c>
      <c r="I2891" s="16"/>
      <c r="J2891" s="16" t="s">
        <v>1281</v>
      </c>
      <c r="K2891" s="16" t="s">
        <v>11296</v>
      </c>
      <c r="L2891" s="16" t="s">
        <v>7417</v>
      </c>
      <c r="M2891" s="19">
        <v>1</v>
      </c>
      <c r="N2891" s="16" t="s">
        <v>21196</v>
      </c>
      <c r="O2891" s="25" t="s">
        <v>11299</v>
      </c>
      <c r="P2891" s="16" t="s">
        <v>11300</v>
      </c>
      <c r="Q2891" s="16" t="s">
        <v>17662</v>
      </c>
      <c r="R2891" s="19"/>
      <c r="S2891" s="19"/>
      <c r="T2891" s="19"/>
      <c r="U2891" s="19"/>
      <c r="V2891" s="19"/>
      <c r="W2891" s="19"/>
      <c r="X2891" s="19"/>
    </row>
    <row r="2892" spans="1:24">
      <c r="A2892" s="19">
        <v>2888</v>
      </c>
      <c r="B2892" s="16" t="s">
        <v>21197</v>
      </c>
      <c r="C2892" s="16" t="s">
        <v>11297</v>
      </c>
      <c r="D2892" s="16" t="s">
        <v>11298</v>
      </c>
      <c r="E2892" s="22">
        <v>2018</v>
      </c>
      <c r="F2892" s="16" t="s">
        <v>29</v>
      </c>
      <c r="G2892" s="16" t="s">
        <v>29</v>
      </c>
      <c r="H2892" s="16" t="s">
        <v>692</v>
      </c>
      <c r="I2892" s="16"/>
      <c r="J2892" s="16" t="s">
        <v>1281</v>
      </c>
      <c r="K2892" s="16" t="s">
        <v>11296</v>
      </c>
      <c r="L2892" s="16" t="s">
        <v>7417</v>
      </c>
      <c r="M2892" s="19">
        <v>1</v>
      </c>
      <c r="N2892" s="16" t="s">
        <v>21198</v>
      </c>
      <c r="O2892" s="25" t="s">
        <v>11301</v>
      </c>
      <c r="P2892" s="16" t="s">
        <v>11302</v>
      </c>
      <c r="Q2892" s="16" t="s">
        <v>17662</v>
      </c>
      <c r="R2892" s="19"/>
      <c r="S2892" s="19"/>
      <c r="T2892" s="19"/>
      <c r="U2892" s="19"/>
      <c r="V2892" s="19"/>
      <c r="W2892" s="19"/>
      <c r="X2892" s="19"/>
    </row>
    <row r="2893" spans="1:24">
      <c r="A2893" s="19">
        <v>2889</v>
      </c>
      <c r="B2893" s="16" t="s">
        <v>21199</v>
      </c>
      <c r="C2893" s="16" t="s">
        <v>11297</v>
      </c>
      <c r="D2893" s="16" t="s">
        <v>11298</v>
      </c>
      <c r="E2893" s="22">
        <v>2018</v>
      </c>
      <c r="F2893" s="16" t="s">
        <v>29</v>
      </c>
      <c r="G2893" s="16" t="s">
        <v>29</v>
      </c>
      <c r="H2893" s="16" t="s">
        <v>692</v>
      </c>
      <c r="I2893" s="16"/>
      <c r="J2893" s="16" t="s">
        <v>1281</v>
      </c>
      <c r="K2893" s="16" t="s">
        <v>11296</v>
      </c>
      <c r="L2893" s="16" t="s">
        <v>7417</v>
      </c>
      <c r="M2893" s="19">
        <v>1</v>
      </c>
      <c r="N2893" s="16" t="s">
        <v>21200</v>
      </c>
      <c r="O2893" s="25" t="s">
        <v>11303</v>
      </c>
      <c r="P2893" s="16" t="s">
        <v>11304</v>
      </c>
      <c r="Q2893" s="16" t="s">
        <v>17662</v>
      </c>
      <c r="R2893" s="19"/>
      <c r="S2893" s="19"/>
      <c r="T2893" s="19"/>
      <c r="U2893" s="19"/>
      <c r="V2893" s="19"/>
      <c r="W2893" s="19"/>
      <c r="X2893" s="19"/>
    </row>
    <row r="2894" spans="1:24">
      <c r="A2894" s="19">
        <v>2890</v>
      </c>
      <c r="B2894" s="16" t="s">
        <v>21201</v>
      </c>
      <c r="C2894" s="16" t="s">
        <v>13248</v>
      </c>
      <c r="D2894" s="16" t="s">
        <v>13249</v>
      </c>
      <c r="E2894" s="22">
        <v>1997</v>
      </c>
      <c r="F2894" s="16" t="s">
        <v>311</v>
      </c>
      <c r="G2894" s="16" t="s">
        <v>29</v>
      </c>
      <c r="H2894" s="16" t="s">
        <v>146</v>
      </c>
      <c r="I2894" s="16"/>
      <c r="J2894" s="16" t="s">
        <v>344</v>
      </c>
      <c r="K2894" s="16" t="s">
        <v>13247</v>
      </c>
      <c r="L2894" s="16" t="s">
        <v>2824</v>
      </c>
      <c r="M2894" s="19">
        <v>1</v>
      </c>
      <c r="N2894" s="16" t="s">
        <v>21202</v>
      </c>
      <c r="O2894" s="25" t="s">
        <v>13250</v>
      </c>
      <c r="P2894" s="16" t="s">
        <v>13251</v>
      </c>
      <c r="Q2894" s="16" t="s">
        <v>17628</v>
      </c>
      <c r="R2894" s="19"/>
      <c r="S2894" s="19"/>
      <c r="T2894" s="19"/>
      <c r="U2894" s="19"/>
      <c r="V2894" s="19"/>
      <c r="W2894" s="19"/>
      <c r="X2894" s="19"/>
    </row>
    <row r="2895" spans="1:24">
      <c r="A2895" s="19">
        <v>2891</v>
      </c>
      <c r="B2895" s="16" t="s">
        <v>21203</v>
      </c>
      <c r="C2895" s="16" t="s">
        <v>11601</v>
      </c>
      <c r="D2895" s="16" t="s">
        <v>11602</v>
      </c>
      <c r="E2895" s="22">
        <v>2021</v>
      </c>
      <c r="F2895" s="16" t="s">
        <v>29</v>
      </c>
      <c r="G2895" s="16" t="s">
        <v>29</v>
      </c>
      <c r="H2895" s="16" t="s">
        <v>165</v>
      </c>
      <c r="I2895" s="16"/>
      <c r="J2895" s="16" t="s">
        <v>166</v>
      </c>
      <c r="K2895" s="16" t="s">
        <v>11600</v>
      </c>
      <c r="L2895" s="16" t="s">
        <v>7417</v>
      </c>
      <c r="M2895" s="19">
        <v>1</v>
      </c>
      <c r="N2895" s="16" t="s">
        <v>21204</v>
      </c>
      <c r="O2895" s="25" t="s">
        <v>11603</v>
      </c>
      <c r="P2895" s="16" t="s">
        <v>11604</v>
      </c>
      <c r="Q2895" s="16" t="s">
        <v>17662</v>
      </c>
      <c r="R2895" s="19"/>
      <c r="S2895" s="19"/>
      <c r="T2895" s="19"/>
      <c r="U2895" s="19"/>
      <c r="V2895" s="19"/>
      <c r="W2895" s="19"/>
      <c r="X2895" s="19"/>
    </row>
    <row r="2896" spans="1:24">
      <c r="A2896" s="19">
        <v>2892</v>
      </c>
      <c r="B2896" s="16" t="s">
        <v>21205</v>
      </c>
      <c r="C2896" s="16" t="s">
        <v>11601</v>
      </c>
      <c r="D2896" s="16" t="s">
        <v>11602</v>
      </c>
      <c r="E2896" s="22">
        <v>2021</v>
      </c>
      <c r="F2896" s="16" t="s">
        <v>29</v>
      </c>
      <c r="G2896" s="16" t="s">
        <v>29</v>
      </c>
      <c r="H2896" s="16" t="s">
        <v>165</v>
      </c>
      <c r="I2896" s="16"/>
      <c r="J2896" s="16" t="s">
        <v>166</v>
      </c>
      <c r="K2896" s="16" t="s">
        <v>11600</v>
      </c>
      <c r="L2896" s="16" t="s">
        <v>7417</v>
      </c>
      <c r="M2896" s="19">
        <v>1</v>
      </c>
      <c r="N2896" s="16" t="s">
        <v>21206</v>
      </c>
      <c r="O2896" s="25" t="s">
        <v>11605</v>
      </c>
      <c r="P2896" s="16" t="s">
        <v>11606</v>
      </c>
      <c r="Q2896" s="16" t="s">
        <v>17662</v>
      </c>
      <c r="R2896" s="19"/>
      <c r="S2896" s="19"/>
      <c r="T2896" s="19"/>
      <c r="U2896" s="19"/>
      <c r="V2896" s="19"/>
      <c r="W2896" s="19"/>
      <c r="X2896" s="19"/>
    </row>
    <row r="2897" spans="1:24">
      <c r="A2897" s="19">
        <v>2893</v>
      </c>
      <c r="B2897" s="16" t="s">
        <v>21207</v>
      </c>
      <c r="C2897" s="16" t="s">
        <v>11601</v>
      </c>
      <c r="D2897" s="16" t="s">
        <v>11602</v>
      </c>
      <c r="E2897" s="22">
        <v>2021</v>
      </c>
      <c r="F2897" s="16" t="s">
        <v>29</v>
      </c>
      <c r="G2897" s="16" t="s">
        <v>29</v>
      </c>
      <c r="H2897" s="16" t="s">
        <v>165</v>
      </c>
      <c r="I2897" s="16"/>
      <c r="J2897" s="16" t="s">
        <v>166</v>
      </c>
      <c r="K2897" s="16" t="s">
        <v>11600</v>
      </c>
      <c r="L2897" s="16" t="s">
        <v>7417</v>
      </c>
      <c r="M2897" s="19">
        <v>1</v>
      </c>
      <c r="N2897" s="16" t="s">
        <v>21208</v>
      </c>
      <c r="O2897" s="25" t="s">
        <v>11607</v>
      </c>
      <c r="P2897" s="16" t="s">
        <v>11608</v>
      </c>
      <c r="Q2897" s="16" t="s">
        <v>17662</v>
      </c>
      <c r="R2897" s="19"/>
      <c r="S2897" s="19"/>
      <c r="T2897" s="19"/>
      <c r="U2897" s="19"/>
      <c r="V2897" s="19"/>
      <c r="W2897" s="19"/>
      <c r="X2897" s="19"/>
    </row>
    <row r="2898" spans="1:24">
      <c r="A2898" s="19">
        <v>2894</v>
      </c>
      <c r="B2898" s="16" t="s">
        <v>21209</v>
      </c>
      <c r="C2898" s="16" t="s">
        <v>11601</v>
      </c>
      <c r="D2898" s="16" t="s">
        <v>11602</v>
      </c>
      <c r="E2898" s="22">
        <v>2021</v>
      </c>
      <c r="F2898" s="16" t="s">
        <v>29</v>
      </c>
      <c r="G2898" s="16" t="s">
        <v>29</v>
      </c>
      <c r="H2898" s="16" t="s">
        <v>165</v>
      </c>
      <c r="I2898" s="16"/>
      <c r="J2898" s="16" t="s">
        <v>166</v>
      </c>
      <c r="K2898" s="16" t="s">
        <v>11600</v>
      </c>
      <c r="L2898" s="16" t="s">
        <v>7417</v>
      </c>
      <c r="M2898" s="19">
        <v>1</v>
      </c>
      <c r="N2898" s="16" t="s">
        <v>21210</v>
      </c>
      <c r="O2898" s="25" t="s">
        <v>11609</v>
      </c>
      <c r="P2898" s="16" t="s">
        <v>11610</v>
      </c>
      <c r="Q2898" s="16" t="s">
        <v>17662</v>
      </c>
      <c r="R2898" s="19"/>
      <c r="S2898" s="19"/>
      <c r="T2898" s="19"/>
      <c r="U2898" s="19"/>
      <c r="V2898" s="19"/>
      <c r="W2898" s="19"/>
      <c r="X2898" s="19"/>
    </row>
    <row r="2899" spans="1:24">
      <c r="A2899" s="19">
        <v>2895</v>
      </c>
      <c r="B2899" s="16" t="s">
        <v>8858</v>
      </c>
      <c r="C2899" s="16" t="s">
        <v>8856</v>
      </c>
      <c r="D2899" s="16" t="s">
        <v>8857</v>
      </c>
      <c r="E2899" s="22">
        <v>2020</v>
      </c>
      <c r="F2899" s="16" t="s">
        <v>928</v>
      </c>
      <c r="G2899" s="16" t="s">
        <v>53</v>
      </c>
      <c r="H2899" s="16" t="s">
        <v>404</v>
      </c>
      <c r="I2899" s="16" t="s">
        <v>1424</v>
      </c>
      <c r="J2899" s="16"/>
      <c r="K2899" s="16"/>
      <c r="L2899" s="16" t="s">
        <v>2824</v>
      </c>
      <c r="M2899" s="19">
        <v>1</v>
      </c>
      <c r="N2899" s="16" t="s">
        <v>21211</v>
      </c>
      <c r="O2899" s="25" t="s">
        <v>8859</v>
      </c>
      <c r="P2899" s="16" t="s">
        <v>8860</v>
      </c>
      <c r="Q2899" s="16" t="s">
        <v>17628</v>
      </c>
      <c r="R2899" s="19"/>
      <c r="S2899" s="19"/>
      <c r="T2899" s="19"/>
      <c r="U2899" s="19"/>
      <c r="V2899" s="19"/>
      <c r="W2899" s="19"/>
      <c r="X2899" s="19"/>
    </row>
    <row r="2900" spans="1:24">
      <c r="A2900" s="19">
        <v>2896</v>
      </c>
      <c r="B2900" s="16" t="s">
        <v>5202</v>
      </c>
      <c r="C2900" s="16" t="s">
        <v>5200</v>
      </c>
      <c r="D2900" s="16" t="s">
        <v>5201</v>
      </c>
      <c r="E2900" s="22">
        <v>2018</v>
      </c>
      <c r="F2900" s="16" t="s">
        <v>286</v>
      </c>
      <c r="G2900" s="16" t="s">
        <v>53</v>
      </c>
      <c r="H2900" s="16" t="s">
        <v>115</v>
      </c>
      <c r="I2900" s="16" t="s">
        <v>287</v>
      </c>
      <c r="J2900" s="16"/>
      <c r="K2900" s="16"/>
      <c r="L2900" s="16" t="s">
        <v>2817</v>
      </c>
      <c r="M2900" s="19">
        <v>1</v>
      </c>
      <c r="N2900" s="16" t="s">
        <v>21212</v>
      </c>
      <c r="O2900" s="25" t="s">
        <v>5203</v>
      </c>
      <c r="P2900" s="16" t="s">
        <v>5204</v>
      </c>
      <c r="Q2900" s="16" t="s">
        <v>17633</v>
      </c>
      <c r="R2900" s="19"/>
      <c r="S2900" s="19"/>
      <c r="T2900" s="19"/>
      <c r="U2900" s="19"/>
      <c r="V2900" s="19"/>
      <c r="W2900" s="19"/>
      <c r="X2900" s="19"/>
    </row>
    <row r="2901" spans="1:24">
      <c r="A2901" s="19">
        <v>2897</v>
      </c>
      <c r="B2901" s="16" t="s">
        <v>5206</v>
      </c>
      <c r="C2901" s="16" t="s">
        <v>5200</v>
      </c>
      <c r="D2901" s="16" t="s">
        <v>5205</v>
      </c>
      <c r="E2901" s="22">
        <v>2019</v>
      </c>
      <c r="F2901" s="16" t="s">
        <v>286</v>
      </c>
      <c r="G2901" s="16" t="s">
        <v>53</v>
      </c>
      <c r="H2901" s="16" t="s">
        <v>115</v>
      </c>
      <c r="I2901" s="16" t="s">
        <v>287</v>
      </c>
      <c r="J2901" s="16"/>
      <c r="K2901" s="16"/>
      <c r="L2901" s="16" t="s">
        <v>2817</v>
      </c>
      <c r="M2901" s="19">
        <v>1</v>
      </c>
      <c r="N2901" s="16" t="s">
        <v>21213</v>
      </c>
      <c r="O2901" s="25" t="s">
        <v>5207</v>
      </c>
      <c r="P2901" s="16" t="s">
        <v>5208</v>
      </c>
      <c r="Q2901" s="16" t="s">
        <v>17633</v>
      </c>
      <c r="R2901" s="19"/>
      <c r="S2901" s="19"/>
      <c r="T2901" s="19"/>
      <c r="U2901" s="19"/>
      <c r="V2901" s="19"/>
      <c r="W2901" s="19"/>
      <c r="X2901" s="19"/>
    </row>
    <row r="2902" spans="1:24">
      <c r="A2902" s="19">
        <v>2898</v>
      </c>
      <c r="B2902" s="16" t="s">
        <v>5210</v>
      </c>
      <c r="C2902" s="16" t="s">
        <v>5200</v>
      </c>
      <c r="D2902" s="16" t="s">
        <v>5209</v>
      </c>
      <c r="E2902" s="22">
        <v>2018</v>
      </c>
      <c r="F2902" s="16" t="s">
        <v>286</v>
      </c>
      <c r="G2902" s="16" t="s">
        <v>53</v>
      </c>
      <c r="H2902" s="16" t="s">
        <v>115</v>
      </c>
      <c r="I2902" s="16" t="s">
        <v>287</v>
      </c>
      <c r="J2902" s="16"/>
      <c r="K2902" s="16"/>
      <c r="L2902" s="16" t="s">
        <v>2928</v>
      </c>
      <c r="M2902" s="19">
        <v>1</v>
      </c>
      <c r="N2902" s="16" t="s">
        <v>21214</v>
      </c>
      <c r="O2902" s="25" t="s">
        <v>5211</v>
      </c>
      <c r="P2902" s="16" t="s">
        <v>5212</v>
      </c>
      <c r="Q2902" s="16" t="s">
        <v>17638</v>
      </c>
      <c r="R2902" s="19"/>
      <c r="S2902" s="19"/>
      <c r="T2902" s="19"/>
      <c r="U2902" s="19"/>
      <c r="V2902" s="19"/>
      <c r="W2902" s="19"/>
      <c r="X2902" s="19"/>
    </row>
    <row r="2903" spans="1:24">
      <c r="A2903" s="19">
        <v>2899</v>
      </c>
      <c r="B2903" s="16" t="s">
        <v>5214</v>
      </c>
      <c r="C2903" s="16" t="s">
        <v>5200</v>
      </c>
      <c r="D2903" s="16" t="s">
        <v>5213</v>
      </c>
      <c r="E2903" s="22">
        <v>2019</v>
      </c>
      <c r="F2903" s="16" t="s">
        <v>286</v>
      </c>
      <c r="G2903" s="16" t="s">
        <v>53</v>
      </c>
      <c r="H2903" s="16" t="s">
        <v>115</v>
      </c>
      <c r="I2903" s="16" t="s">
        <v>287</v>
      </c>
      <c r="J2903" s="16"/>
      <c r="K2903" s="16"/>
      <c r="L2903" s="16" t="s">
        <v>2817</v>
      </c>
      <c r="M2903" s="19">
        <v>1</v>
      </c>
      <c r="N2903" s="16" t="s">
        <v>21215</v>
      </c>
      <c r="O2903" s="25" t="s">
        <v>5215</v>
      </c>
      <c r="P2903" s="16" t="s">
        <v>5216</v>
      </c>
      <c r="Q2903" s="16" t="s">
        <v>17633</v>
      </c>
      <c r="R2903" s="19"/>
      <c r="S2903" s="19"/>
      <c r="T2903" s="19"/>
      <c r="U2903" s="19"/>
      <c r="V2903" s="19"/>
      <c r="W2903" s="19"/>
      <c r="X2903" s="19"/>
    </row>
    <row r="2904" spans="1:24">
      <c r="A2904" s="19">
        <v>2900</v>
      </c>
      <c r="B2904" s="16" t="s">
        <v>2054</v>
      </c>
      <c r="C2904" s="16" t="s">
        <v>2055</v>
      </c>
      <c r="D2904" s="16" t="s">
        <v>2056</v>
      </c>
      <c r="E2904" s="22">
        <v>2019</v>
      </c>
      <c r="F2904" s="16" t="s">
        <v>29</v>
      </c>
      <c r="G2904" s="16" t="s">
        <v>29</v>
      </c>
      <c r="H2904" s="16" t="s">
        <v>1523</v>
      </c>
      <c r="I2904" s="16"/>
      <c r="J2904" s="16" t="s">
        <v>344</v>
      </c>
      <c r="K2904" s="16" t="s">
        <v>16010</v>
      </c>
      <c r="L2904" s="16" t="s">
        <v>7417</v>
      </c>
      <c r="M2904" s="19">
        <v>1</v>
      </c>
      <c r="N2904" s="16" t="s">
        <v>2058</v>
      </c>
      <c r="O2904" s="25" t="s">
        <v>2057</v>
      </c>
      <c r="P2904" s="16" t="s">
        <v>16011</v>
      </c>
      <c r="Q2904" s="16" t="s">
        <v>17662</v>
      </c>
      <c r="R2904" s="19"/>
      <c r="S2904" s="19"/>
      <c r="T2904" s="19"/>
      <c r="U2904" s="19"/>
      <c r="V2904" s="19">
        <v>35</v>
      </c>
      <c r="W2904" s="19"/>
      <c r="X2904" s="19"/>
    </row>
    <row r="2905" spans="1:24">
      <c r="A2905" s="19">
        <v>2901</v>
      </c>
      <c r="B2905" s="16" t="s">
        <v>21216</v>
      </c>
      <c r="C2905" s="16" t="s">
        <v>2055</v>
      </c>
      <c r="D2905" s="16" t="s">
        <v>2056</v>
      </c>
      <c r="E2905" s="22">
        <v>2019</v>
      </c>
      <c r="F2905" s="16" t="s">
        <v>29</v>
      </c>
      <c r="G2905" s="16" t="s">
        <v>29</v>
      </c>
      <c r="H2905" s="16" t="s">
        <v>1523</v>
      </c>
      <c r="I2905" s="16"/>
      <c r="J2905" s="16" t="s">
        <v>344</v>
      </c>
      <c r="K2905" s="16" t="s">
        <v>16010</v>
      </c>
      <c r="L2905" s="16" t="s">
        <v>7417</v>
      </c>
      <c r="M2905" s="19">
        <v>1</v>
      </c>
      <c r="N2905" s="16" t="s">
        <v>21217</v>
      </c>
      <c r="O2905" s="25" t="s">
        <v>16012</v>
      </c>
      <c r="P2905" s="16" t="s">
        <v>16013</v>
      </c>
      <c r="Q2905" s="16" t="s">
        <v>17662</v>
      </c>
      <c r="R2905" s="19"/>
      <c r="S2905" s="19"/>
      <c r="T2905" s="19"/>
      <c r="U2905" s="19"/>
      <c r="V2905" s="19"/>
      <c r="W2905" s="19"/>
      <c r="X2905" s="19"/>
    </row>
    <row r="2906" spans="1:24">
      <c r="A2906" s="19">
        <v>2902</v>
      </c>
      <c r="B2906" s="16" t="s">
        <v>21218</v>
      </c>
      <c r="C2906" s="16" t="s">
        <v>2055</v>
      </c>
      <c r="D2906" s="16" t="s">
        <v>2056</v>
      </c>
      <c r="E2906" s="22">
        <v>2019</v>
      </c>
      <c r="F2906" s="16" t="s">
        <v>29</v>
      </c>
      <c r="G2906" s="16" t="s">
        <v>29</v>
      </c>
      <c r="H2906" s="16" t="s">
        <v>1523</v>
      </c>
      <c r="I2906" s="16"/>
      <c r="J2906" s="16" t="s">
        <v>344</v>
      </c>
      <c r="K2906" s="16" t="s">
        <v>16010</v>
      </c>
      <c r="L2906" s="16" t="s">
        <v>7417</v>
      </c>
      <c r="M2906" s="19">
        <v>1</v>
      </c>
      <c r="N2906" s="16" t="s">
        <v>21219</v>
      </c>
      <c r="O2906" s="25" t="s">
        <v>16014</v>
      </c>
      <c r="P2906" s="16" t="s">
        <v>16015</v>
      </c>
      <c r="Q2906" s="16" t="s">
        <v>17662</v>
      </c>
      <c r="R2906" s="19"/>
      <c r="S2906" s="19"/>
      <c r="T2906" s="19"/>
      <c r="U2906" s="19"/>
      <c r="V2906" s="19"/>
      <c r="W2906" s="19"/>
      <c r="X2906" s="19"/>
    </row>
    <row r="2907" spans="1:24">
      <c r="A2907" s="19">
        <v>2903</v>
      </c>
      <c r="B2907" s="16" t="s">
        <v>3327</v>
      </c>
      <c r="C2907" s="16" t="s">
        <v>3325</v>
      </c>
      <c r="D2907" s="16" t="s">
        <v>3326</v>
      </c>
      <c r="E2907" s="22">
        <v>2013</v>
      </c>
      <c r="F2907" s="16" t="s">
        <v>177</v>
      </c>
      <c r="G2907" s="16" t="s">
        <v>53</v>
      </c>
      <c r="H2907" s="16" t="s">
        <v>178</v>
      </c>
      <c r="I2907" s="16" t="s">
        <v>287</v>
      </c>
      <c r="J2907" s="16"/>
      <c r="K2907" s="16"/>
      <c r="L2907" s="16" t="s">
        <v>2928</v>
      </c>
      <c r="M2907" s="19">
        <v>1</v>
      </c>
      <c r="N2907" s="16" t="s">
        <v>21220</v>
      </c>
      <c r="O2907" s="25" t="s">
        <v>3328</v>
      </c>
      <c r="P2907" s="16" t="s">
        <v>3329</v>
      </c>
      <c r="Q2907" s="16" t="s">
        <v>17638</v>
      </c>
      <c r="R2907" s="19"/>
      <c r="S2907" s="19"/>
      <c r="T2907" s="19"/>
      <c r="U2907" s="19"/>
      <c r="V2907" s="19"/>
      <c r="W2907" s="19"/>
      <c r="X2907" s="19"/>
    </row>
    <row r="2908" spans="1:24">
      <c r="A2908" s="19">
        <v>2904</v>
      </c>
      <c r="B2908" s="16" t="s">
        <v>5218</v>
      </c>
      <c r="C2908" s="16" t="s">
        <v>3325</v>
      </c>
      <c r="D2908" s="16" t="s">
        <v>5217</v>
      </c>
      <c r="E2908" s="22">
        <v>2009</v>
      </c>
      <c r="F2908" s="16" t="s">
        <v>114</v>
      </c>
      <c r="G2908" s="16" t="s">
        <v>53</v>
      </c>
      <c r="H2908" s="16" t="s">
        <v>115</v>
      </c>
      <c r="I2908" s="16" t="s">
        <v>287</v>
      </c>
      <c r="J2908" s="16"/>
      <c r="K2908" s="16"/>
      <c r="L2908" s="16" t="s">
        <v>2928</v>
      </c>
      <c r="M2908" s="19">
        <v>1</v>
      </c>
      <c r="N2908" s="16" t="s">
        <v>21221</v>
      </c>
      <c r="O2908" s="25" t="s">
        <v>5219</v>
      </c>
      <c r="P2908" s="16" t="s">
        <v>5220</v>
      </c>
      <c r="Q2908" s="16" t="s">
        <v>17638</v>
      </c>
      <c r="R2908" s="19"/>
      <c r="S2908" s="19"/>
      <c r="T2908" s="19"/>
      <c r="U2908" s="19"/>
      <c r="V2908" s="19"/>
      <c r="W2908" s="19"/>
      <c r="X2908" s="19"/>
    </row>
    <row r="2909" spans="1:24">
      <c r="A2909" s="19">
        <v>2905</v>
      </c>
      <c r="B2909" s="16" t="s">
        <v>8863</v>
      </c>
      <c r="C2909" s="16" t="s">
        <v>8861</v>
      </c>
      <c r="D2909" s="16" t="s">
        <v>8862</v>
      </c>
      <c r="E2909" s="22">
        <v>2022</v>
      </c>
      <c r="F2909" s="16" t="s">
        <v>928</v>
      </c>
      <c r="G2909" s="16" t="s">
        <v>53</v>
      </c>
      <c r="H2909" s="16" t="s">
        <v>404</v>
      </c>
      <c r="I2909" s="16" t="s">
        <v>1424</v>
      </c>
      <c r="J2909" s="16"/>
      <c r="K2909" s="16"/>
      <c r="L2909" s="16" t="s">
        <v>2824</v>
      </c>
      <c r="M2909" s="19">
        <v>1</v>
      </c>
      <c r="N2909" s="16" t="s">
        <v>21222</v>
      </c>
      <c r="O2909" s="25" t="s">
        <v>8864</v>
      </c>
      <c r="P2909" s="16" t="s">
        <v>8865</v>
      </c>
      <c r="Q2909" s="16" t="s">
        <v>17628</v>
      </c>
      <c r="R2909" s="19"/>
      <c r="S2909" s="19"/>
      <c r="T2909" s="19"/>
      <c r="U2909" s="19"/>
      <c r="V2909" s="19"/>
      <c r="W2909" s="19"/>
      <c r="X2909" s="19"/>
    </row>
    <row r="2910" spans="1:24">
      <c r="A2910" s="19">
        <v>2906</v>
      </c>
      <c r="B2910" s="16" t="s">
        <v>21223</v>
      </c>
      <c r="C2910" s="16" t="s">
        <v>11652</v>
      </c>
      <c r="D2910" s="16" t="s">
        <v>11646</v>
      </c>
      <c r="E2910" s="22">
        <v>2024</v>
      </c>
      <c r="F2910" s="16" t="s">
        <v>342</v>
      </c>
      <c r="G2910" s="16" t="s">
        <v>29</v>
      </c>
      <c r="H2910" s="16" t="s">
        <v>343</v>
      </c>
      <c r="I2910" s="16"/>
      <c r="J2910" s="16" t="s">
        <v>344</v>
      </c>
      <c r="K2910" s="16" t="s">
        <v>11651</v>
      </c>
      <c r="L2910" s="16" t="s">
        <v>2824</v>
      </c>
      <c r="M2910" s="19">
        <v>1</v>
      </c>
      <c r="N2910" s="16" t="s">
        <v>21224</v>
      </c>
      <c r="O2910" s="25" t="s">
        <v>11653</v>
      </c>
      <c r="P2910" s="16" t="s">
        <v>11654</v>
      </c>
      <c r="Q2910" s="16" t="s">
        <v>17628</v>
      </c>
      <c r="R2910" s="19"/>
      <c r="S2910" s="19"/>
      <c r="T2910" s="19"/>
      <c r="U2910" s="19"/>
      <c r="V2910" s="19"/>
      <c r="W2910" s="19"/>
      <c r="X2910" s="19"/>
    </row>
    <row r="2911" spans="1:24">
      <c r="A2911" s="19">
        <v>2907</v>
      </c>
      <c r="B2911" s="16" t="s">
        <v>21225</v>
      </c>
      <c r="C2911" s="16" t="s">
        <v>11652</v>
      </c>
      <c r="D2911" s="16" t="s">
        <v>11646</v>
      </c>
      <c r="E2911" s="22">
        <v>2024</v>
      </c>
      <c r="F2911" s="16" t="s">
        <v>342</v>
      </c>
      <c r="G2911" s="16" t="s">
        <v>29</v>
      </c>
      <c r="H2911" s="16" t="s">
        <v>343</v>
      </c>
      <c r="I2911" s="16"/>
      <c r="J2911" s="16" t="s">
        <v>344</v>
      </c>
      <c r="K2911" s="16" t="s">
        <v>11651</v>
      </c>
      <c r="L2911" s="16" t="s">
        <v>2824</v>
      </c>
      <c r="M2911" s="19">
        <v>1</v>
      </c>
      <c r="N2911" s="16" t="s">
        <v>21226</v>
      </c>
      <c r="O2911" s="25" t="s">
        <v>11655</v>
      </c>
      <c r="P2911" s="16" t="s">
        <v>11656</v>
      </c>
      <c r="Q2911" s="16" t="s">
        <v>17628</v>
      </c>
      <c r="R2911" s="19"/>
      <c r="S2911" s="19"/>
      <c r="T2911" s="19"/>
      <c r="U2911" s="19"/>
      <c r="V2911" s="19"/>
      <c r="W2911" s="19"/>
      <c r="X2911" s="19"/>
    </row>
    <row r="2912" spans="1:24">
      <c r="A2912" s="19">
        <v>2908</v>
      </c>
      <c r="B2912" s="16" t="s">
        <v>21227</v>
      </c>
      <c r="C2912" s="16" t="s">
        <v>11645</v>
      </c>
      <c r="D2912" s="16" t="s">
        <v>11646</v>
      </c>
      <c r="E2912" s="22">
        <v>2024</v>
      </c>
      <c r="F2912" s="16" t="s">
        <v>342</v>
      </c>
      <c r="G2912" s="16" t="s">
        <v>29</v>
      </c>
      <c r="H2912" s="16" t="s">
        <v>343</v>
      </c>
      <c r="I2912" s="16"/>
      <c r="J2912" s="16" t="s">
        <v>344</v>
      </c>
      <c r="K2912" s="16" t="s">
        <v>6519</v>
      </c>
      <c r="L2912" s="16" t="s">
        <v>2824</v>
      </c>
      <c r="M2912" s="19">
        <v>1</v>
      </c>
      <c r="N2912" s="16" t="s">
        <v>21228</v>
      </c>
      <c r="O2912" s="25" t="s">
        <v>11647</v>
      </c>
      <c r="P2912" s="16" t="s">
        <v>11648</v>
      </c>
      <c r="Q2912" s="16" t="s">
        <v>17628</v>
      </c>
      <c r="R2912" s="19"/>
      <c r="S2912" s="19"/>
      <c r="T2912" s="19"/>
      <c r="U2912" s="19"/>
      <c r="V2912" s="19"/>
      <c r="W2912" s="19"/>
      <c r="X2912" s="19"/>
    </row>
    <row r="2913" spans="1:24">
      <c r="A2913" s="19">
        <v>2909</v>
      </c>
      <c r="B2913" s="16" t="s">
        <v>21229</v>
      </c>
      <c r="C2913" s="16" t="s">
        <v>11645</v>
      </c>
      <c r="D2913" s="16" t="s">
        <v>11646</v>
      </c>
      <c r="E2913" s="22">
        <v>2024</v>
      </c>
      <c r="F2913" s="16" t="s">
        <v>342</v>
      </c>
      <c r="G2913" s="16" t="s">
        <v>29</v>
      </c>
      <c r="H2913" s="16" t="s">
        <v>343</v>
      </c>
      <c r="I2913" s="16"/>
      <c r="J2913" s="16" t="s">
        <v>344</v>
      </c>
      <c r="K2913" s="16" t="s">
        <v>6519</v>
      </c>
      <c r="L2913" s="16" t="s">
        <v>2824</v>
      </c>
      <c r="M2913" s="19">
        <v>1</v>
      </c>
      <c r="N2913" s="16" t="s">
        <v>21230</v>
      </c>
      <c r="O2913" s="25" t="s">
        <v>11649</v>
      </c>
      <c r="P2913" s="16" t="s">
        <v>11650</v>
      </c>
      <c r="Q2913" s="16" t="s">
        <v>17628</v>
      </c>
      <c r="R2913" s="19"/>
      <c r="S2913" s="19"/>
      <c r="T2913" s="19"/>
      <c r="U2913" s="19"/>
      <c r="V2913" s="19"/>
      <c r="W2913" s="19"/>
      <c r="X2913" s="19"/>
    </row>
    <row r="2914" spans="1:24">
      <c r="A2914" s="19">
        <v>2910</v>
      </c>
      <c r="B2914" s="16" t="s">
        <v>8951</v>
      </c>
      <c r="C2914" s="16" t="s">
        <v>8949</v>
      </c>
      <c r="D2914" s="16" t="s">
        <v>8950</v>
      </c>
      <c r="E2914" s="22">
        <v>2022</v>
      </c>
      <c r="F2914" s="16" t="s">
        <v>746</v>
      </c>
      <c r="G2914" s="16" t="s">
        <v>53</v>
      </c>
      <c r="H2914" s="16" t="s">
        <v>404</v>
      </c>
      <c r="I2914" s="16" t="s">
        <v>747</v>
      </c>
      <c r="J2914" s="16"/>
      <c r="K2914" s="16"/>
      <c r="L2914" s="16" t="s">
        <v>2824</v>
      </c>
      <c r="M2914" s="19">
        <v>1</v>
      </c>
      <c r="N2914" s="16" t="s">
        <v>21231</v>
      </c>
      <c r="O2914" s="25" t="s">
        <v>8952</v>
      </c>
      <c r="P2914" s="16" t="s">
        <v>8953</v>
      </c>
      <c r="Q2914" s="16" t="s">
        <v>17628</v>
      </c>
      <c r="R2914" s="19"/>
      <c r="S2914" s="19"/>
      <c r="T2914" s="19"/>
      <c r="U2914" s="19"/>
      <c r="V2914" s="19"/>
      <c r="W2914" s="19"/>
      <c r="X2914" s="19"/>
    </row>
    <row r="2915" spans="1:24">
      <c r="A2915" s="19">
        <v>2911</v>
      </c>
      <c r="B2915" s="16" t="s">
        <v>15720</v>
      </c>
      <c r="C2915" s="16" t="s">
        <v>15721</v>
      </c>
      <c r="D2915" s="16" t="s">
        <v>15722</v>
      </c>
      <c r="E2915" s="22">
        <v>2000</v>
      </c>
      <c r="F2915" s="16" t="s">
        <v>29</v>
      </c>
      <c r="G2915" s="16" t="s">
        <v>29</v>
      </c>
      <c r="H2915" s="16" t="s">
        <v>1523</v>
      </c>
      <c r="I2915" s="16"/>
      <c r="J2915" s="16" t="s">
        <v>344</v>
      </c>
      <c r="K2915" s="16" t="s">
        <v>15720</v>
      </c>
      <c r="L2915" s="16" t="s">
        <v>7417</v>
      </c>
      <c r="M2915" s="19">
        <v>1</v>
      </c>
      <c r="N2915" s="16" t="s">
        <v>21232</v>
      </c>
      <c r="O2915" s="25" t="s">
        <v>15723</v>
      </c>
      <c r="P2915" s="16" t="s">
        <v>15724</v>
      </c>
      <c r="Q2915" s="16" t="s">
        <v>17662</v>
      </c>
      <c r="R2915" s="19"/>
      <c r="S2915" s="19"/>
      <c r="T2915" s="19"/>
      <c r="U2915" s="19"/>
      <c r="V2915" s="19"/>
      <c r="W2915" s="19"/>
      <c r="X2915" s="19"/>
    </row>
    <row r="2916" spans="1:24">
      <c r="A2916" s="19">
        <v>2912</v>
      </c>
      <c r="B2916" s="16" t="s">
        <v>21233</v>
      </c>
      <c r="C2916" s="16" t="s">
        <v>11233</v>
      </c>
      <c r="D2916" s="16" t="s">
        <v>11234</v>
      </c>
      <c r="E2916" s="22">
        <v>1989</v>
      </c>
      <c r="F2916" s="16" t="s">
        <v>29</v>
      </c>
      <c r="G2916" s="16" t="s">
        <v>29</v>
      </c>
      <c r="H2916" s="16" t="s">
        <v>692</v>
      </c>
      <c r="I2916" s="16"/>
      <c r="J2916" s="16" t="s">
        <v>693</v>
      </c>
      <c r="K2916" s="16" t="s">
        <v>11232</v>
      </c>
      <c r="L2916" s="16" t="s">
        <v>7417</v>
      </c>
      <c r="M2916" s="19">
        <v>1</v>
      </c>
      <c r="N2916" s="16" t="s">
        <v>21234</v>
      </c>
      <c r="O2916" s="25" t="s">
        <v>11235</v>
      </c>
      <c r="P2916" s="16" t="s">
        <v>11236</v>
      </c>
      <c r="Q2916" s="16" t="s">
        <v>17662</v>
      </c>
      <c r="R2916" s="19"/>
      <c r="S2916" s="19"/>
      <c r="T2916" s="19"/>
      <c r="U2916" s="19"/>
      <c r="V2916" s="19"/>
      <c r="W2916" s="19"/>
      <c r="X2916" s="19"/>
    </row>
    <row r="2917" spans="1:24">
      <c r="A2917" s="19">
        <v>2913</v>
      </c>
      <c r="B2917" s="16" t="s">
        <v>21235</v>
      </c>
      <c r="C2917" s="16" t="s">
        <v>11595</v>
      </c>
      <c r="D2917" s="16" t="s">
        <v>11590</v>
      </c>
      <c r="E2917" s="22">
        <v>1992</v>
      </c>
      <c r="F2917" s="16" t="s">
        <v>29</v>
      </c>
      <c r="G2917" s="16" t="s">
        <v>29</v>
      </c>
      <c r="H2917" s="16" t="s">
        <v>165</v>
      </c>
      <c r="I2917" s="16"/>
      <c r="J2917" s="16" t="s">
        <v>166</v>
      </c>
      <c r="K2917" s="16" t="s">
        <v>11588</v>
      </c>
      <c r="L2917" s="16" t="s">
        <v>7417</v>
      </c>
      <c r="M2917" s="19">
        <v>1</v>
      </c>
      <c r="N2917" s="16" t="s">
        <v>21236</v>
      </c>
      <c r="O2917" s="25" t="s">
        <v>11596</v>
      </c>
      <c r="P2917" s="16" t="s">
        <v>11597</v>
      </c>
      <c r="Q2917" s="16" t="s">
        <v>17662</v>
      </c>
      <c r="R2917" s="19"/>
      <c r="S2917" s="19"/>
      <c r="T2917" s="19"/>
      <c r="U2917" s="19"/>
      <c r="V2917" s="19"/>
      <c r="W2917" s="19"/>
      <c r="X2917" s="19"/>
    </row>
    <row r="2918" spans="1:24">
      <c r="A2918" s="19">
        <v>2914</v>
      </c>
      <c r="B2918" s="16" t="s">
        <v>21237</v>
      </c>
      <c r="C2918" s="16" t="s">
        <v>11595</v>
      </c>
      <c r="D2918" s="16" t="s">
        <v>11590</v>
      </c>
      <c r="E2918" s="22">
        <v>1992</v>
      </c>
      <c r="F2918" s="16" t="s">
        <v>29</v>
      </c>
      <c r="G2918" s="16" t="s">
        <v>29</v>
      </c>
      <c r="H2918" s="16" t="s">
        <v>165</v>
      </c>
      <c r="I2918" s="16"/>
      <c r="J2918" s="16" t="s">
        <v>166</v>
      </c>
      <c r="K2918" s="16" t="s">
        <v>11588</v>
      </c>
      <c r="L2918" s="16" t="s">
        <v>7417</v>
      </c>
      <c r="M2918" s="19">
        <v>1</v>
      </c>
      <c r="N2918" s="16" t="s">
        <v>21238</v>
      </c>
      <c r="O2918" s="25" t="s">
        <v>11598</v>
      </c>
      <c r="P2918" s="16" t="s">
        <v>11599</v>
      </c>
      <c r="Q2918" s="16" t="s">
        <v>17662</v>
      </c>
      <c r="R2918" s="19"/>
      <c r="S2918" s="19"/>
      <c r="T2918" s="19"/>
      <c r="U2918" s="19"/>
      <c r="V2918" s="19"/>
      <c r="W2918" s="19"/>
      <c r="X2918" s="19"/>
    </row>
    <row r="2919" spans="1:24">
      <c r="A2919" s="19">
        <v>2915</v>
      </c>
      <c r="B2919" s="16" t="s">
        <v>21239</v>
      </c>
      <c r="C2919" s="16" t="s">
        <v>12619</v>
      </c>
      <c r="D2919" s="16" t="s">
        <v>12620</v>
      </c>
      <c r="E2919" s="22">
        <v>1998</v>
      </c>
      <c r="F2919" s="16" t="s">
        <v>29</v>
      </c>
      <c r="G2919" s="16" t="s">
        <v>29</v>
      </c>
      <c r="H2919" s="16" t="s">
        <v>258</v>
      </c>
      <c r="I2919" s="16"/>
      <c r="J2919" s="16" t="s">
        <v>627</v>
      </c>
      <c r="K2919" s="16" t="s">
        <v>12618</v>
      </c>
      <c r="L2919" s="16" t="s">
        <v>7417</v>
      </c>
      <c r="M2919" s="19">
        <v>1</v>
      </c>
      <c r="N2919" s="16" t="s">
        <v>21240</v>
      </c>
      <c r="O2919" s="25" t="s">
        <v>12621</v>
      </c>
      <c r="P2919" s="16" t="s">
        <v>12622</v>
      </c>
      <c r="Q2919" s="16" t="s">
        <v>17662</v>
      </c>
      <c r="R2919" s="19"/>
      <c r="S2919" s="19"/>
      <c r="T2919" s="19"/>
      <c r="U2919" s="19"/>
      <c r="V2919" s="19"/>
      <c r="W2919" s="19"/>
      <c r="X2919" s="19"/>
    </row>
    <row r="2920" spans="1:24">
      <c r="A2920" s="19">
        <v>2916</v>
      </c>
      <c r="B2920" s="16" t="s">
        <v>21241</v>
      </c>
      <c r="C2920" s="16" t="s">
        <v>12619</v>
      </c>
      <c r="D2920" s="16" t="s">
        <v>12620</v>
      </c>
      <c r="E2920" s="22">
        <v>1998</v>
      </c>
      <c r="F2920" s="16" t="s">
        <v>29</v>
      </c>
      <c r="G2920" s="16" t="s">
        <v>29</v>
      </c>
      <c r="H2920" s="16" t="s">
        <v>258</v>
      </c>
      <c r="I2920" s="16"/>
      <c r="J2920" s="16" t="s">
        <v>627</v>
      </c>
      <c r="K2920" s="16" t="s">
        <v>12618</v>
      </c>
      <c r="L2920" s="16" t="s">
        <v>7417</v>
      </c>
      <c r="M2920" s="19">
        <v>1</v>
      </c>
      <c r="N2920" s="16" t="s">
        <v>21242</v>
      </c>
      <c r="O2920" s="25" t="s">
        <v>12623</v>
      </c>
      <c r="P2920" s="16" t="s">
        <v>12624</v>
      </c>
      <c r="Q2920" s="16" t="s">
        <v>17662</v>
      </c>
      <c r="R2920" s="19"/>
      <c r="S2920" s="19"/>
      <c r="T2920" s="19"/>
      <c r="U2920" s="19"/>
      <c r="V2920" s="19"/>
      <c r="W2920" s="19"/>
      <c r="X2920" s="19"/>
    </row>
    <row r="2921" spans="1:24">
      <c r="A2921" s="19">
        <v>2917</v>
      </c>
      <c r="B2921" s="16" t="s">
        <v>21243</v>
      </c>
      <c r="C2921" s="16" t="s">
        <v>12619</v>
      </c>
      <c r="D2921" s="16" t="s">
        <v>12620</v>
      </c>
      <c r="E2921" s="22">
        <v>1998</v>
      </c>
      <c r="F2921" s="16" t="s">
        <v>29</v>
      </c>
      <c r="G2921" s="16" t="s">
        <v>29</v>
      </c>
      <c r="H2921" s="16" t="s">
        <v>258</v>
      </c>
      <c r="I2921" s="16"/>
      <c r="J2921" s="16" t="s">
        <v>627</v>
      </c>
      <c r="K2921" s="16" t="s">
        <v>12618</v>
      </c>
      <c r="L2921" s="16" t="s">
        <v>7417</v>
      </c>
      <c r="M2921" s="19">
        <v>1</v>
      </c>
      <c r="N2921" s="16" t="s">
        <v>21244</v>
      </c>
      <c r="O2921" s="25" t="s">
        <v>12625</v>
      </c>
      <c r="P2921" s="16" t="s">
        <v>12626</v>
      </c>
      <c r="Q2921" s="16" t="s">
        <v>17662</v>
      </c>
      <c r="R2921" s="19"/>
      <c r="S2921" s="19"/>
      <c r="T2921" s="19"/>
      <c r="U2921" s="19"/>
      <c r="V2921" s="19"/>
      <c r="W2921" s="19"/>
      <c r="X2921" s="19"/>
    </row>
    <row r="2922" spans="1:24">
      <c r="A2922" s="19">
        <v>2918</v>
      </c>
      <c r="B2922" s="16" t="s">
        <v>21245</v>
      </c>
      <c r="C2922" s="16" t="s">
        <v>12619</v>
      </c>
      <c r="D2922" s="16" t="s">
        <v>12620</v>
      </c>
      <c r="E2922" s="22">
        <v>1998</v>
      </c>
      <c r="F2922" s="16" t="s">
        <v>29</v>
      </c>
      <c r="G2922" s="16" t="s">
        <v>29</v>
      </c>
      <c r="H2922" s="16" t="s">
        <v>258</v>
      </c>
      <c r="I2922" s="16"/>
      <c r="J2922" s="16" t="s">
        <v>627</v>
      </c>
      <c r="K2922" s="16" t="s">
        <v>12618</v>
      </c>
      <c r="L2922" s="16" t="s">
        <v>7417</v>
      </c>
      <c r="M2922" s="19">
        <v>1</v>
      </c>
      <c r="N2922" s="16" t="s">
        <v>21246</v>
      </c>
      <c r="O2922" s="25" t="s">
        <v>12627</v>
      </c>
      <c r="P2922" s="16" t="s">
        <v>12628</v>
      </c>
      <c r="Q2922" s="16" t="s">
        <v>17662</v>
      </c>
      <c r="R2922" s="19"/>
      <c r="S2922" s="19"/>
      <c r="T2922" s="19"/>
      <c r="U2922" s="19"/>
      <c r="V2922" s="19"/>
      <c r="W2922" s="19"/>
      <c r="X2922" s="19"/>
    </row>
    <row r="2923" spans="1:24">
      <c r="A2923" s="19">
        <v>2919</v>
      </c>
      <c r="B2923" s="16" t="s">
        <v>21247</v>
      </c>
      <c r="C2923" s="16" t="s">
        <v>12619</v>
      </c>
      <c r="D2923" s="16" t="s">
        <v>12620</v>
      </c>
      <c r="E2923" s="22">
        <v>1998</v>
      </c>
      <c r="F2923" s="16" t="s">
        <v>29</v>
      </c>
      <c r="G2923" s="16" t="s">
        <v>29</v>
      </c>
      <c r="H2923" s="16" t="s">
        <v>258</v>
      </c>
      <c r="I2923" s="16"/>
      <c r="J2923" s="16" t="s">
        <v>627</v>
      </c>
      <c r="K2923" s="16" t="s">
        <v>12618</v>
      </c>
      <c r="L2923" s="16" t="s">
        <v>7417</v>
      </c>
      <c r="M2923" s="19">
        <v>1</v>
      </c>
      <c r="N2923" s="16" t="s">
        <v>21248</v>
      </c>
      <c r="O2923" s="25" t="s">
        <v>12629</v>
      </c>
      <c r="P2923" s="16" t="s">
        <v>12630</v>
      </c>
      <c r="Q2923" s="16" t="s">
        <v>17662</v>
      </c>
      <c r="R2923" s="19"/>
      <c r="S2923" s="19"/>
      <c r="T2923" s="19"/>
      <c r="U2923" s="19"/>
      <c r="V2923" s="19"/>
      <c r="W2923" s="19"/>
      <c r="X2923" s="19"/>
    </row>
    <row r="2924" spans="1:24">
      <c r="A2924" s="19">
        <v>2920</v>
      </c>
      <c r="B2924" s="16" t="s">
        <v>547</v>
      </c>
      <c r="C2924" s="16" t="s">
        <v>548</v>
      </c>
      <c r="D2924" s="16" t="s">
        <v>549</v>
      </c>
      <c r="E2924" s="22">
        <v>2016</v>
      </c>
      <c r="F2924" s="16" t="s">
        <v>29</v>
      </c>
      <c r="G2924" s="16" t="s">
        <v>29</v>
      </c>
      <c r="H2924" s="16" t="s">
        <v>146</v>
      </c>
      <c r="I2924" s="16"/>
      <c r="J2924" s="16" t="s">
        <v>147</v>
      </c>
      <c r="K2924" s="16" t="s">
        <v>547</v>
      </c>
      <c r="L2924" s="16" t="s">
        <v>7417</v>
      </c>
      <c r="M2924" s="19">
        <v>1</v>
      </c>
      <c r="N2924" s="16" t="s">
        <v>551</v>
      </c>
      <c r="O2924" s="25" t="s">
        <v>550</v>
      </c>
      <c r="P2924" s="16" t="s">
        <v>13197</v>
      </c>
      <c r="Q2924" s="16" t="s">
        <v>17662</v>
      </c>
      <c r="R2924" s="19">
        <v>89</v>
      </c>
      <c r="S2924" s="19"/>
      <c r="T2924" s="19"/>
      <c r="U2924" s="19"/>
      <c r="V2924" s="19"/>
      <c r="W2924" s="19"/>
      <c r="X2924" s="19"/>
    </row>
    <row r="2925" spans="1:24">
      <c r="A2925" s="19">
        <v>2921</v>
      </c>
      <c r="B2925" s="16" t="s">
        <v>8868</v>
      </c>
      <c r="C2925" s="16" t="s">
        <v>8866</v>
      </c>
      <c r="D2925" s="16" t="s">
        <v>8867</v>
      </c>
      <c r="E2925" s="22">
        <v>2017</v>
      </c>
      <c r="F2925" s="16" t="s">
        <v>928</v>
      </c>
      <c r="G2925" s="16" t="s">
        <v>53</v>
      </c>
      <c r="H2925" s="16" t="s">
        <v>404</v>
      </c>
      <c r="I2925" s="16" t="s">
        <v>1424</v>
      </c>
      <c r="J2925" s="16"/>
      <c r="K2925" s="16"/>
      <c r="L2925" s="16" t="s">
        <v>2928</v>
      </c>
      <c r="M2925" s="19">
        <v>1</v>
      </c>
      <c r="N2925" s="16" t="s">
        <v>21249</v>
      </c>
      <c r="O2925" s="25" t="s">
        <v>8869</v>
      </c>
      <c r="P2925" s="16" t="s">
        <v>8870</v>
      </c>
      <c r="Q2925" s="16" t="s">
        <v>17638</v>
      </c>
      <c r="R2925" s="19"/>
      <c r="S2925" s="19"/>
      <c r="T2925" s="19"/>
      <c r="U2925" s="19"/>
      <c r="V2925" s="19"/>
      <c r="W2925" s="19"/>
      <c r="X2925" s="19"/>
    </row>
    <row r="2926" spans="1:24">
      <c r="A2926" s="19">
        <v>2922</v>
      </c>
      <c r="B2926" s="16" t="s">
        <v>1420</v>
      </c>
      <c r="C2926" s="16" t="s">
        <v>1421</v>
      </c>
      <c r="D2926" s="16" t="s">
        <v>1422</v>
      </c>
      <c r="E2926" s="22">
        <v>2017</v>
      </c>
      <c r="F2926" s="16" t="s">
        <v>928</v>
      </c>
      <c r="G2926" s="16" t="s">
        <v>53</v>
      </c>
      <c r="H2926" s="16" t="s">
        <v>404</v>
      </c>
      <c r="I2926" s="16" t="s">
        <v>1424</v>
      </c>
      <c r="J2926" s="16"/>
      <c r="K2926" s="16"/>
      <c r="L2926" s="16" t="s">
        <v>2824</v>
      </c>
      <c r="M2926" s="19">
        <v>1</v>
      </c>
      <c r="N2926" s="16" t="s">
        <v>1425</v>
      </c>
      <c r="O2926" s="25" t="s">
        <v>1423</v>
      </c>
      <c r="P2926" s="16" t="s">
        <v>8871</v>
      </c>
      <c r="Q2926" s="16" t="s">
        <v>17628</v>
      </c>
      <c r="R2926" s="19"/>
      <c r="S2926" s="19"/>
      <c r="T2926" s="19">
        <v>91</v>
      </c>
      <c r="U2926" s="19"/>
      <c r="V2926" s="19"/>
      <c r="W2926" s="19"/>
      <c r="X2926" s="19"/>
    </row>
    <row r="2927" spans="1:24">
      <c r="A2927" s="19">
        <v>2923</v>
      </c>
      <c r="B2927" s="16" t="s">
        <v>21250</v>
      </c>
      <c r="C2927" s="16" t="s">
        <v>13143</v>
      </c>
      <c r="D2927" s="16" t="s">
        <v>13144</v>
      </c>
      <c r="E2927" s="22">
        <v>1988</v>
      </c>
      <c r="F2927" s="16" t="s">
        <v>29</v>
      </c>
      <c r="G2927" s="16" t="s">
        <v>29</v>
      </c>
      <c r="H2927" s="16" t="s">
        <v>146</v>
      </c>
      <c r="I2927" s="16"/>
      <c r="J2927" s="16" t="s">
        <v>2086</v>
      </c>
      <c r="K2927" s="16" t="s">
        <v>13142</v>
      </c>
      <c r="L2927" s="16" t="s">
        <v>7417</v>
      </c>
      <c r="M2927" s="19">
        <v>1</v>
      </c>
      <c r="N2927" s="16" t="s">
        <v>21251</v>
      </c>
      <c r="O2927" s="25" t="s">
        <v>13145</v>
      </c>
      <c r="P2927" s="16" t="s">
        <v>13146</v>
      </c>
      <c r="Q2927" s="16" t="s">
        <v>17662</v>
      </c>
      <c r="R2927" s="19"/>
      <c r="S2927" s="19"/>
      <c r="T2927" s="19"/>
      <c r="U2927" s="19"/>
      <c r="V2927" s="19"/>
      <c r="W2927" s="19"/>
      <c r="X2927" s="19"/>
    </row>
    <row r="2928" spans="1:24">
      <c r="A2928" s="19">
        <v>2924</v>
      </c>
      <c r="B2928" s="16" t="s">
        <v>21252</v>
      </c>
      <c r="C2928" s="16" t="s">
        <v>13143</v>
      </c>
      <c r="D2928" s="16" t="s">
        <v>13144</v>
      </c>
      <c r="E2928" s="22">
        <v>1988</v>
      </c>
      <c r="F2928" s="16" t="s">
        <v>29</v>
      </c>
      <c r="G2928" s="16" t="s">
        <v>29</v>
      </c>
      <c r="H2928" s="16" t="s">
        <v>146</v>
      </c>
      <c r="I2928" s="16"/>
      <c r="J2928" s="16" t="s">
        <v>2086</v>
      </c>
      <c r="K2928" s="16" t="s">
        <v>13142</v>
      </c>
      <c r="L2928" s="16" t="s">
        <v>7417</v>
      </c>
      <c r="M2928" s="19">
        <v>1</v>
      </c>
      <c r="N2928" s="16" t="s">
        <v>21253</v>
      </c>
      <c r="O2928" s="25" t="s">
        <v>13147</v>
      </c>
      <c r="P2928" s="16" t="s">
        <v>13148</v>
      </c>
      <c r="Q2928" s="16" t="s">
        <v>17662</v>
      </c>
      <c r="R2928" s="19"/>
      <c r="S2928" s="19"/>
      <c r="T2928" s="19"/>
      <c r="U2928" s="19"/>
      <c r="V2928" s="19"/>
      <c r="W2928" s="19"/>
      <c r="X2928" s="19"/>
    </row>
    <row r="2929" spans="1:24">
      <c r="A2929" s="19">
        <v>2925</v>
      </c>
      <c r="B2929" s="16" t="s">
        <v>21254</v>
      </c>
      <c r="C2929" s="16" t="s">
        <v>13143</v>
      </c>
      <c r="D2929" s="16" t="s">
        <v>13144</v>
      </c>
      <c r="E2929" s="22">
        <v>1988</v>
      </c>
      <c r="F2929" s="16" t="s">
        <v>29</v>
      </c>
      <c r="G2929" s="16" t="s">
        <v>29</v>
      </c>
      <c r="H2929" s="16" t="s">
        <v>146</v>
      </c>
      <c r="I2929" s="16"/>
      <c r="J2929" s="16" t="s">
        <v>2086</v>
      </c>
      <c r="K2929" s="16" t="s">
        <v>13142</v>
      </c>
      <c r="L2929" s="16" t="s">
        <v>7417</v>
      </c>
      <c r="M2929" s="19">
        <v>1</v>
      </c>
      <c r="N2929" s="16" t="s">
        <v>21255</v>
      </c>
      <c r="O2929" s="25" t="s">
        <v>13149</v>
      </c>
      <c r="P2929" s="16" t="s">
        <v>13150</v>
      </c>
      <c r="Q2929" s="16" t="s">
        <v>17662</v>
      </c>
      <c r="R2929" s="19"/>
      <c r="S2929" s="19"/>
      <c r="T2929" s="19"/>
      <c r="U2929" s="19"/>
      <c r="V2929" s="19"/>
      <c r="W2929" s="19"/>
      <c r="X2929" s="19"/>
    </row>
    <row r="2930" spans="1:24">
      <c r="A2930" s="19">
        <v>2926</v>
      </c>
      <c r="B2930" s="16" t="s">
        <v>21256</v>
      </c>
      <c r="C2930" s="16" t="s">
        <v>13143</v>
      </c>
      <c r="D2930" s="16" t="s">
        <v>13144</v>
      </c>
      <c r="E2930" s="22">
        <v>1988</v>
      </c>
      <c r="F2930" s="16" t="s">
        <v>29</v>
      </c>
      <c r="G2930" s="16" t="s">
        <v>29</v>
      </c>
      <c r="H2930" s="16" t="s">
        <v>146</v>
      </c>
      <c r="I2930" s="16"/>
      <c r="J2930" s="16" t="s">
        <v>2086</v>
      </c>
      <c r="K2930" s="16" t="s">
        <v>13142</v>
      </c>
      <c r="L2930" s="16" t="s">
        <v>7417</v>
      </c>
      <c r="M2930" s="19">
        <v>1</v>
      </c>
      <c r="N2930" s="16" t="s">
        <v>21257</v>
      </c>
      <c r="O2930" s="25" t="s">
        <v>13151</v>
      </c>
      <c r="P2930" s="16" t="s">
        <v>13152</v>
      </c>
      <c r="Q2930" s="16" t="s">
        <v>17662</v>
      </c>
      <c r="R2930" s="19"/>
      <c r="S2930" s="19"/>
      <c r="T2930" s="19"/>
      <c r="U2930" s="19"/>
      <c r="V2930" s="19"/>
      <c r="W2930" s="19"/>
      <c r="X2930" s="19"/>
    </row>
    <row r="2931" spans="1:24">
      <c r="A2931" s="19">
        <v>2927</v>
      </c>
      <c r="B2931" s="16" t="s">
        <v>3417</v>
      </c>
      <c r="C2931" s="16" t="s">
        <v>3415</v>
      </c>
      <c r="D2931" s="16" t="s">
        <v>3416</v>
      </c>
      <c r="E2931" s="22">
        <v>2022</v>
      </c>
      <c r="F2931" s="16" t="s">
        <v>603</v>
      </c>
      <c r="G2931" s="16" t="s">
        <v>53</v>
      </c>
      <c r="H2931" s="16" t="s">
        <v>178</v>
      </c>
      <c r="I2931" s="16" t="s">
        <v>604</v>
      </c>
      <c r="J2931" s="16"/>
      <c r="K2931" s="16"/>
      <c r="L2931" s="16" t="s">
        <v>2824</v>
      </c>
      <c r="M2931" s="19">
        <v>1</v>
      </c>
      <c r="N2931" s="16" t="s">
        <v>21258</v>
      </c>
      <c r="O2931" s="25" t="s">
        <v>3418</v>
      </c>
      <c r="P2931" s="16" t="s">
        <v>3419</v>
      </c>
      <c r="Q2931" s="16" t="s">
        <v>17628</v>
      </c>
      <c r="R2931" s="19"/>
      <c r="S2931" s="19"/>
      <c r="T2931" s="19"/>
      <c r="U2931" s="19"/>
      <c r="V2931" s="19"/>
      <c r="W2931" s="19"/>
      <c r="X2931" s="19"/>
    </row>
    <row r="2932" spans="1:24">
      <c r="A2932" s="19">
        <v>2928</v>
      </c>
      <c r="B2932" s="16" t="s">
        <v>2663</v>
      </c>
      <c r="C2932" s="16" t="s">
        <v>2594</v>
      </c>
      <c r="D2932" s="16" t="s">
        <v>2595</v>
      </c>
      <c r="E2932" s="22">
        <v>2014</v>
      </c>
      <c r="F2932" s="16" t="s">
        <v>31</v>
      </c>
      <c r="G2932" s="16" t="s">
        <v>31</v>
      </c>
      <c r="H2932" s="16" t="s">
        <v>219</v>
      </c>
      <c r="I2932" s="16"/>
      <c r="J2932" s="16" t="s">
        <v>2594</v>
      </c>
      <c r="K2932" s="16" t="s">
        <v>2663</v>
      </c>
      <c r="L2932" s="16" t="s">
        <v>3169</v>
      </c>
      <c r="M2932" s="19">
        <v>1</v>
      </c>
      <c r="N2932" s="16" t="s">
        <v>2665</v>
      </c>
      <c r="O2932" s="25" t="s">
        <v>2664</v>
      </c>
      <c r="P2932" s="16" t="s">
        <v>17377</v>
      </c>
      <c r="Q2932" s="16" t="s">
        <v>17630</v>
      </c>
      <c r="R2932" s="19"/>
      <c r="S2932" s="19"/>
      <c r="T2932" s="19"/>
      <c r="U2932" s="19"/>
      <c r="V2932" s="19"/>
      <c r="W2932" s="19">
        <v>73</v>
      </c>
      <c r="X2932" s="19"/>
    </row>
    <row r="2933" spans="1:24">
      <c r="A2933" s="19">
        <v>2929</v>
      </c>
      <c r="B2933" s="16" t="s">
        <v>17382</v>
      </c>
      <c r="C2933" s="16" t="s">
        <v>2594</v>
      </c>
      <c r="D2933" s="16" t="s">
        <v>17383</v>
      </c>
      <c r="E2933" s="22">
        <v>1952</v>
      </c>
      <c r="F2933" s="16" t="s">
        <v>31</v>
      </c>
      <c r="G2933" s="16" t="s">
        <v>31</v>
      </c>
      <c r="H2933" s="16" t="s">
        <v>219</v>
      </c>
      <c r="I2933" s="16"/>
      <c r="J2933" s="16" t="s">
        <v>2594</v>
      </c>
      <c r="K2933" s="16" t="s">
        <v>17382</v>
      </c>
      <c r="L2933" s="16" t="s">
        <v>2833</v>
      </c>
      <c r="M2933" s="19">
        <v>1</v>
      </c>
      <c r="N2933" s="16" t="s">
        <v>21259</v>
      </c>
      <c r="O2933" s="25" t="s">
        <v>17384</v>
      </c>
      <c r="P2933" s="16" t="s">
        <v>17385</v>
      </c>
      <c r="Q2933" s="16" t="s">
        <v>17687</v>
      </c>
      <c r="R2933" s="19"/>
      <c r="S2933" s="19"/>
      <c r="T2933" s="19"/>
      <c r="U2933" s="19"/>
      <c r="V2933" s="19"/>
      <c r="W2933" s="19"/>
      <c r="X2933" s="19"/>
    </row>
    <row r="2934" spans="1:24">
      <c r="A2934" s="19">
        <v>2930</v>
      </c>
      <c r="B2934" s="16" t="s">
        <v>17386</v>
      </c>
      <c r="C2934" s="16" t="s">
        <v>2594</v>
      </c>
      <c r="D2934" s="16" t="s">
        <v>17387</v>
      </c>
      <c r="E2934" s="22">
        <v>1959</v>
      </c>
      <c r="F2934" s="16" t="s">
        <v>31</v>
      </c>
      <c r="G2934" s="16" t="s">
        <v>31</v>
      </c>
      <c r="H2934" s="16" t="s">
        <v>219</v>
      </c>
      <c r="I2934" s="16"/>
      <c r="J2934" s="16" t="s">
        <v>2594</v>
      </c>
      <c r="K2934" s="16" t="s">
        <v>17386</v>
      </c>
      <c r="L2934" s="16" t="s">
        <v>2824</v>
      </c>
      <c r="M2934" s="19">
        <v>1</v>
      </c>
      <c r="N2934" s="16" t="s">
        <v>21260</v>
      </c>
      <c r="O2934" s="25" t="s">
        <v>17388</v>
      </c>
      <c r="P2934" s="16" t="s">
        <v>17389</v>
      </c>
      <c r="Q2934" s="16" t="s">
        <v>17628</v>
      </c>
      <c r="R2934" s="19"/>
      <c r="S2934" s="19"/>
      <c r="T2934" s="19"/>
      <c r="U2934" s="19"/>
      <c r="V2934" s="19"/>
      <c r="W2934" s="19"/>
      <c r="X2934" s="19"/>
    </row>
    <row r="2935" spans="1:24">
      <c r="A2935" s="19">
        <v>2931</v>
      </c>
      <c r="B2935" s="16" t="s">
        <v>2593</v>
      </c>
      <c r="C2935" s="16" t="s">
        <v>2594</v>
      </c>
      <c r="D2935" s="16" t="s">
        <v>2595</v>
      </c>
      <c r="E2935" s="22">
        <v>1963</v>
      </c>
      <c r="F2935" s="16" t="s">
        <v>31</v>
      </c>
      <c r="G2935" s="16" t="s">
        <v>31</v>
      </c>
      <c r="H2935" s="16" t="s">
        <v>219</v>
      </c>
      <c r="I2935" s="16"/>
      <c r="J2935" s="16" t="s">
        <v>2594</v>
      </c>
      <c r="K2935" s="16" t="s">
        <v>2593</v>
      </c>
      <c r="L2935" s="16" t="s">
        <v>3169</v>
      </c>
      <c r="M2935" s="19">
        <v>1</v>
      </c>
      <c r="N2935" s="16" t="s">
        <v>2597</v>
      </c>
      <c r="O2935" s="25" t="s">
        <v>2596</v>
      </c>
      <c r="P2935" s="16" t="s">
        <v>17390</v>
      </c>
      <c r="Q2935" s="16" t="s">
        <v>17630</v>
      </c>
      <c r="R2935" s="19"/>
      <c r="S2935" s="19"/>
      <c r="T2935" s="19"/>
      <c r="U2935" s="19"/>
      <c r="V2935" s="19"/>
      <c r="W2935" s="19">
        <v>57</v>
      </c>
      <c r="X2935" s="19"/>
    </row>
    <row r="2936" spans="1:24">
      <c r="A2936" s="19">
        <v>2932</v>
      </c>
      <c r="B2936" s="16" t="s">
        <v>17391</v>
      </c>
      <c r="C2936" s="16" t="s">
        <v>2594</v>
      </c>
      <c r="D2936" s="16" t="s">
        <v>17392</v>
      </c>
      <c r="E2936" s="22">
        <v>1952</v>
      </c>
      <c r="F2936" s="16" t="s">
        <v>31</v>
      </c>
      <c r="G2936" s="16" t="s">
        <v>31</v>
      </c>
      <c r="H2936" s="16" t="s">
        <v>219</v>
      </c>
      <c r="I2936" s="16"/>
      <c r="J2936" s="16" t="s">
        <v>2594</v>
      </c>
      <c r="K2936" s="16" t="s">
        <v>17391</v>
      </c>
      <c r="L2936" s="16" t="s">
        <v>2833</v>
      </c>
      <c r="M2936" s="19">
        <v>1</v>
      </c>
      <c r="N2936" s="16" t="s">
        <v>21261</v>
      </c>
      <c r="O2936" s="25" t="s">
        <v>17393</v>
      </c>
      <c r="P2936" s="16" t="s">
        <v>17394</v>
      </c>
      <c r="Q2936" s="16" t="s">
        <v>17687</v>
      </c>
      <c r="R2936" s="19"/>
      <c r="S2936" s="19"/>
      <c r="T2936" s="19"/>
      <c r="U2936" s="19"/>
      <c r="V2936" s="19"/>
      <c r="W2936" s="19"/>
      <c r="X2936" s="19"/>
    </row>
    <row r="2937" spans="1:24">
      <c r="A2937" s="19">
        <v>2933</v>
      </c>
      <c r="B2937" s="16" t="s">
        <v>17288</v>
      </c>
      <c r="C2937" s="16" t="s">
        <v>17378</v>
      </c>
      <c r="D2937" s="16" t="s">
        <v>17379</v>
      </c>
      <c r="E2937" s="22">
        <v>1963</v>
      </c>
      <c r="F2937" s="16" t="s">
        <v>31</v>
      </c>
      <c r="G2937" s="16" t="s">
        <v>31</v>
      </c>
      <c r="H2937" s="16" t="s">
        <v>219</v>
      </c>
      <c r="I2937" s="16"/>
      <c r="J2937" s="16" t="s">
        <v>2594</v>
      </c>
      <c r="K2937" s="16" t="s">
        <v>17288</v>
      </c>
      <c r="L2937" s="16" t="s">
        <v>2824</v>
      </c>
      <c r="M2937" s="19">
        <v>1</v>
      </c>
      <c r="N2937" s="16" t="s">
        <v>21262</v>
      </c>
      <c r="O2937" s="25" t="s">
        <v>17380</v>
      </c>
      <c r="P2937" s="16" t="s">
        <v>17381</v>
      </c>
      <c r="Q2937" s="16" t="s">
        <v>17628</v>
      </c>
      <c r="R2937" s="19"/>
      <c r="S2937" s="19"/>
      <c r="T2937" s="19"/>
      <c r="U2937" s="19"/>
      <c r="V2937" s="19"/>
      <c r="W2937" s="19"/>
      <c r="X2937" s="19"/>
    </row>
    <row r="2938" spans="1:24">
      <c r="A2938" s="19">
        <v>2934</v>
      </c>
      <c r="B2938" s="16" t="s">
        <v>17395</v>
      </c>
      <c r="C2938" s="16" t="s">
        <v>17378</v>
      </c>
      <c r="D2938" s="16" t="s">
        <v>17396</v>
      </c>
      <c r="E2938" s="22">
        <v>1964</v>
      </c>
      <c r="F2938" s="16" t="s">
        <v>31</v>
      </c>
      <c r="G2938" s="16" t="s">
        <v>31</v>
      </c>
      <c r="H2938" s="16" t="s">
        <v>219</v>
      </c>
      <c r="I2938" s="16"/>
      <c r="J2938" s="16" t="s">
        <v>17378</v>
      </c>
      <c r="K2938" s="16" t="s">
        <v>17395</v>
      </c>
      <c r="L2938" s="16" t="s">
        <v>2824</v>
      </c>
      <c r="M2938" s="19">
        <v>1</v>
      </c>
      <c r="N2938" s="16" t="s">
        <v>21263</v>
      </c>
      <c r="O2938" s="25" t="s">
        <v>17397</v>
      </c>
      <c r="P2938" s="16" t="s">
        <v>17398</v>
      </c>
      <c r="Q2938" s="16" t="s">
        <v>17628</v>
      </c>
      <c r="R2938" s="19"/>
      <c r="S2938" s="19"/>
      <c r="T2938" s="19"/>
      <c r="U2938" s="19"/>
      <c r="V2938" s="19"/>
      <c r="W2938" s="19"/>
      <c r="X2938" s="19"/>
    </row>
    <row r="2939" spans="1:24">
      <c r="A2939" s="19">
        <v>2935</v>
      </c>
      <c r="B2939" s="16" t="s">
        <v>9358</v>
      </c>
      <c r="C2939" s="16" t="s">
        <v>9356</v>
      </c>
      <c r="D2939" s="16" t="s">
        <v>9357</v>
      </c>
      <c r="E2939" s="22">
        <v>1965</v>
      </c>
      <c r="F2939" s="16" t="s">
        <v>841</v>
      </c>
      <c r="G2939" s="16" t="s">
        <v>53</v>
      </c>
      <c r="H2939" s="16" t="s">
        <v>434</v>
      </c>
      <c r="I2939" s="16" t="s">
        <v>435</v>
      </c>
      <c r="J2939" s="16"/>
      <c r="K2939" s="16"/>
      <c r="L2939" s="16" t="s">
        <v>2824</v>
      </c>
      <c r="M2939" s="19">
        <v>1</v>
      </c>
      <c r="N2939" s="16" t="s">
        <v>21264</v>
      </c>
      <c r="O2939" s="25" t="s">
        <v>9359</v>
      </c>
      <c r="P2939" s="16" t="s">
        <v>9360</v>
      </c>
      <c r="Q2939" s="16" t="s">
        <v>17628</v>
      </c>
      <c r="R2939" s="19"/>
      <c r="S2939" s="19"/>
      <c r="T2939" s="19"/>
      <c r="U2939" s="19"/>
      <c r="V2939" s="19"/>
      <c r="W2939" s="19"/>
      <c r="X2939" s="19"/>
    </row>
    <row r="2940" spans="1:24">
      <c r="A2940" s="19">
        <v>2936</v>
      </c>
      <c r="B2940" s="16" t="s">
        <v>2979</v>
      </c>
      <c r="C2940" s="16" t="s">
        <v>2996</v>
      </c>
      <c r="D2940" s="16" t="s">
        <v>2974</v>
      </c>
      <c r="E2940" s="22">
        <v>1956</v>
      </c>
      <c r="F2940" s="16" t="s">
        <v>396</v>
      </c>
      <c r="G2940" s="16" t="s">
        <v>53</v>
      </c>
      <c r="H2940" s="16" t="s">
        <v>397</v>
      </c>
      <c r="I2940" s="16" t="s">
        <v>2865</v>
      </c>
      <c r="J2940" s="16"/>
      <c r="K2940" s="16"/>
      <c r="L2940" s="16" t="s">
        <v>2833</v>
      </c>
      <c r="M2940" s="19">
        <v>1</v>
      </c>
      <c r="N2940" s="16" t="s">
        <v>21265</v>
      </c>
      <c r="O2940" s="25" t="s">
        <v>2997</v>
      </c>
      <c r="P2940" s="16" t="s">
        <v>2998</v>
      </c>
      <c r="Q2940" s="16" t="s">
        <v>17687</v>
      </c>
      <c r="R2940" s="19"/>
      <c r="S2940" s="19"/>
      <c r="T2940" s="19"/>
      <c r="U2940" s="19"/>
      <c r="V2940" s="19"/>
      <c r="W2940" s="19"/>
      <c r="X2940" s="19"/>
    </row>
    <row r="2941" spans="1:24">
      <c r="A2941" s="19">
        <v>2937</v>
      </c>
      <c r="B2941" s="16" t="s">
        <v>3000</v>
      </c>
      <c r="C2941" s="16" t="s">
        <v>2996</v>
      </c>
      <c r="D2941" s="16" t="s">
        <v>2999</v>
      </c>
      <c r="E2941" s="22">
        <v>1969</v>
      </c>
      <c r="F2941" s="16" t="s">
        <v>396</v>
      </c>
      <c r="G2941" s="16" t="s">
        <v>53</v>
      </c>
      <c r="H2941" s="16" t="s">
        <v>397</v>
      </c>
      <c r="I2941" s="16" t="s">
        <v>2865</v>
      </c>
      <c r="J2941" s="16"/>
      <c r="K2941" s="16"/>
      <c r="L2941" s="16" t="s">
        <v>2833</v>
      </c>
      <c r="M2941" s="19">
        <v>1</v>
      </c>
      <c r="N2941" s="16" t="s">
        <v>21266</v>
      </c>
      <c r="O2941" s="25" t="s">
        <v>3001</v>
      </c>
      <c r="P2941" s="16" t="s">
        <v>3002</v>
      </c>
      <c r="Q2941" s="16" t="s">
        <v>17687</v>
      </c>
      <c r="R2941" s="19"/>
      <c r="S2941" s="19"/>
      <c r="T2941" s="19"/>
      <c r="U2941" s="19"/>
      <c r="V2941" s="19"/>
      <c r="W2941" s="19"/>
      <c r="X2941" s="19"/>
    </row>
    <row r="2942" spans="1:24">
      <c r="A2942" s="19">
        <v>2938</v>
      </c>
      <c r="B2942" s="16" t="s">
        <v>21267</v>
      </c>
      <c r="C2942" s="16" t="s">
        <v>10783</v>
      </c>
      <c r="D2942" s="16" t="s">
        <v>10784</v>
      </c>
      <c r="E2942" s="22">
        <v>1964</v>
      </c>
      <c r="F2942" s="16" t="s">
        <v>29</v>
      </c>
      <c r="G2942" s="16" t="s">
        <v>29</v>
      </c>
      <c r="H2942" s="16" t="s">
        <v>692</v>
      </c>
      <c r="I2942" s="16"/>
      <c r="J2942" s="16" t="s">
        <v>711</v>
      </c>
      <c r="K2942" s="16" t="s">
        <v>10782</v>
      </c>
      <c r="L2942" s="16" t="s">
        <v>7417</v>
      </c>
      <c r="M2942" s="19">
        <v>1</v>
      </c>
      <c r="N2942" s="16" t="s">
        <v>21268</v>
      </c>
      <c r="O2942" s="25" t="s">
        <v>10785</v>
      </c>
      <c r="P2942" s="16" t="s">
        <v>10786</v>
      </c>
      <c r="Q2942" s="16" t="s">
        <v>17662</v>
      </c>
      <c r="R2942" s="19"/>
      <c r="S2942" s="19"/>
      <c r="T2942" s="19"/>
      <c r="U2942" s="19"/>
      <c r="V2942" s="19"/>
      <c r="W2942" s="19"/>
      <c r="X2942" s="19"/>
    </row>
    <row r="2943" spans="1:24">
      <c r="A2943" s="19">
        <v>2939</v>
      </c>
      <c r="B2943" s="16" t="s">
        <v>8102</v>
      </c>
      <c r="C2943" s="16" t="s">
        <v>8100</v>
      </c>
      <c r="D2943" s="16" t="s">
        <v>8101</v>
      </c>
      <c r="E2943" s="22">
        <v>2015</v>
      </c>
      <c r="F2943" s="16" t="s">
        <v>1346</v>
      </c>
      <c r="G2943" s="16" t="s">
        <v>53</v>
      </c>
      <c r="H2943" s="16" t="s">
        <v>1347</v>
      </c>
      <c r="I2943" s="16" t="s">
        <v>8061</v>
      </c>
      <c r="J2943" s="16"/>
      <c r="K2943" s="16"/>
      <c r="L2943" s="16" t="s">
        <v>2928</v>
      </c>
      <c r="M2943" s="19">
        <v>1</v>
      </c>
      <c r="N2943" s="16" t="s">
        <v>21269</v>
      </c>
      <c r="O2943" s="25" t="s">
        <v>8103</v>
      </c>
      <c r="P2943" s="16" t="s">
        <v>8104</v>
      </c>
      <c r="Q2943" s="16" t="s">
        <v>17638</v>
      </c>
      <c r="R2943" s="19"/>
      <c r="S2943" s="19"/>
      <c r="T2943" s="19"/>
      <c r="U2943" s="19"/>
      <c r="V2943" s="19"/>
      <c r="W2943" s="19"/>
      <c r="X2943" s="19"/>
    </row>
    <row r="2944" spans="1:24">
      <c r="A2944" s="19">
        <v>2940</v>
      </c>
      <c r="B2944" s="16" t="s">
        <v>8106</v>
      </c>
      <c r="C2944" s="16" t="s">
        <v>8100</v>
      </c>
      <c r="D2944" s="16" t="s">
        <v>8105</v>
      </c>
      <c r="E2944" s="22">
        <v>2015</v>
      </c>
      <c r="F2944" s="16" t="s">
        <v>8107</v>
      </c>
      <c r="G2944" s="16" t="s">
        <v>53</v>
      </c>
      <c r="H2944" s="16" t="s">
        <v>1347</v>
      </c>
      <c r="I2944" s="16" t="s">
        <v>8061</v>
      </c>
      <c r="J2944" s="16"/>
      <c r="K2944" s="16"/>
      <c r="L2944" s="16" t="s">
        <v>2928</v>
      </c>
      <c r="M2944" s="19">
        <v>1</v>
      </c>
      <c r="N2944" s="16" t="s">
        <v>21270</v>
      </c>
      <c r="O2944" s="25" t="s">
        <v>8108</v>
      </c>
      <c r="P2944" s="16" t="s">
        <v>8109</v>
      </c>
      <c r="Q2944" s="16" t="s">
        <v>17638</v>
      </c>
      <c r="R2944" s="19"/>
      <c r="S2944" s="19"/>
      <c r="T2944" s="19"/>
      <c r="U2944" s="19"/>
      <c r="V2944" s="19"/>
      <c r="W2944" s="19"/>
      <c r="X2944" s="19"/>
    </row>
    <row r="2945" spans="1:24">
      <c r="A2945" s="19">
        <v>2941</v>
      </c>
      <c r="B2945" s="16" t="s">
        <v>8111</v>
      </c>
      <c r="C2945" s="16" t="s">
        <v>8100</v>
      </c>
      <c r="D2945" s="16" t="s">
        <v>8110</v>
      </c>
      <c r="E2945" s="22">
        <v>2013</v>
      </c>
      <c r="F2945" s="16" t="s">
        <v>8107</v>
      </c>
      <c r="G2945" s="16" t="s">
        <v>53</v>
      </c>
      <c r="H2945" s="16" t="s">
        <v>1347</v>
      </c>
      <c r="I2945" s="16" t="s">
        <v>8061</v>
      </c>
      <c r="J2945" s="16"/>
      <c r="K2945" s="16"/>
      <c r="L2945" s="16" t="s">
        <v>2928</v>
      </c>
      <c r="M2945" s="19">
        <v>1</v>
      </c>
      <c r="N2945" s="16" t="s">
        <v>21271</v>
      </c>
      <c r="O2945" s="25" t="s">
        <v>8112</v>
      </c>
      <c r="P2945" s="16" t="s">
        <v>8113</v>
      </c>
      <c r="Q2945" s="16" t="s">
        <v>17638</v>
      </c>
      <c r="R2945" s="19"/>
      <c r="S2945" s="19"/>
      <c r="T2945" s="19"/>
      <c r="U2945" s="19"/>
      <c r="V2945" s="19"/>
      <c r="W2945" s="19"/>
      <c r="X2945" s="19"/>
    </row>
    <row r="2946" spans="1:24">
      <c r="A2946" s="19">
        <v>2942</v>
      </c>
      <c r="B2946" s="16" t="s">
        <v>6874</v>
      </c>
      <c r="C2946" s="16" t="s">
        <v>6872</v>
      </c>
      <c r="D2946" s="16" t="s">
        <v>6873</v>
      </c>
      <c r="E2946" s="22">
        <v>1980</v>
      </c>
      <c r="F2946" s="16" t="s">
        <v>6847</v>
      </c>
      <c r="G2946" s="16" t="s">
        <v>53</v>
      </c>
      <c r="H2946" s="16" t="s">
        <v>115</v>
      </c>
      <c r="I2946" s="16" t="s">
        <v>6843</v>
      </c>
      <c r="J2946" s="16"/>
      <c r="K2946" s="16"/>
      <c r="L2946" s="16" t="s">
        <v>3930</v>
      </c>
      <c r="M2946" s="19">
        <v>1</v>
      </c>
      <c r="N2946" s="16" t="s">
        <v>21272</v>
      </c>
      <c r="O2946" s="25" t="s">
        <v>6875</v>
      </c>
      <c r="P2946" s="16" t="s">
        <v>6876</v>
      </c>
      <c r="Q2946" s="16" t="s">
        <v>17685</v>
      </c>
      <c r="R2946" s="19"/>
      <c r="S2946" s="19"/>
      <c r="T2946" s="19"/>
      <c r="U2946" s="19"/>
      <c r="V2946" s="19"/>
      <c r="W2946" s="19"/>
      <c r="X2946" s="19"/>
    </row>
    <row r="2947" spans="1:24">
      <c r="A2947" s="19">
        <v>2943</v>
      </c>
      <c r="B2947" s="16" t="s">
        <v>15747</v>
      </c>
      <c r="C2947" s="16" t="s">
        <v>15748</v>
      </c>
      <c r="D2947" s="16" t="s">
        <v>399</v>
      </c>
      <c r="E2947" s="22">
        <v>2021</v>
      </c>
      <c r="F2947" s="16" t="s">
        <v>29</v>
      </c>
      <c r="G2947" s="16" t="s">
        <v>29</v>
      </c>
      <c r="H2947" s="16" t="s">
        <v>1523</v>
      </c>
      <c r="I2947" s="16"/>
      <c r="J2947" s="16" t="s">
        <v>344</v>
      </c>
      <c r="K2947" s="16" t="s">
        <v>15747</v>
      </c>
      <c r="L2947" s="16" t="s">
        <v>2824</v>
      </c>
      <c r="M2947" s="19">
        <v>1</v>
      </c>
      <c r="N2947" s="16" t="s">
        <v>21273</v>
      </c>
      <c r="O2947" s="25" t="s">
        <v>15749</v>
      </c>
      <c r="P2947" s="16" t="s">
        <v>15750</v>
      </c>
      <c r="Q2947" s="16" t="s">
        <v>17628</v>
      </c>
      <c r="R2947" s="19"/>
      <c r="S2947" s="19"/>
      <c r="T2947" s="19"/>
      <c r="U2947" s="19"/>
      <c r="V2947" s="19"/>
      <c r="W2947" s="19"/>
      <c r="X2947" s="19"/>
    </row>
    <row r="2948" spans="1:24">
      <c r="A2948" s="19">
        <v>2944</v>
      </c>
      <c r="B2948" s="16" t="s">
        <v>21274</v>
      </c>
      <c r="C2948" s="16" t="s">
        <v>13507</v>
      </c>
      <c r="D2948" s="16" t="s">
        <v>13508</v>
      </c>
      <c r="E2948" s="22">
        <v>2022</v>
      </c>
      <c r="F2948" s="16" t="s">
        <v>29</v>
      </c>
      <c r="G2948" s="16" t="s">
        <v>29</v>
      </c>
      <c r="H2948" s="16" t="s">
        <v>146</v>
      </c>
      <c r="I2948" s="16"/>
      <c r="J2948" s="16" t="s">
        <v>464</v>
      </c>
      <c r="K2948" s="16" t="s">
        <v>13506</v>
      </c>
      <c r="L2948" s="16" t="s">
        <v>2824</v>
      </c>
      <c r="M2948" s="19">
        <v>1</v>
      </c>
      <c r="N2948" s="16" t="s">
        <v>21275</v>
      </c>
      <c r="O2948" s="25" t="s">
        <v>13509</v>
      </c>
      <c r="P2948" s="16" t="s">
        <v>13510</v>
      </c>
      <c r="Q2948" s="16" t="s">
        <v>17628</v>
      </c>
      <c r="R2948" s="19"/>
      <c r="S2948" s="19"/>
      <c r="T2948" s="19"/>
      <c r="U2948" s="19"/>
      <c r="V2948" s="19"/>
      <c r="W2948" s="19"/>
      <c r="X2948" s="19"/>
    </row>
    <row r="2949" spans="1:24">
      <c r="A2949" s="19">
        <v>2945</v>
      </c>
      <c r="B2949" s="16" t="s">
        <v>1910</v>
      </c>
      <c r="C2949" s="16" t="s">
        <v>1911</v>
      </c>
      <c r="D2949" s="16" t="s">
        <v>1912</v>
      </c>
      <c r="E2949" s="22">
        <v>2016</v>
      </c>
      <c r="F2949" s="16" t="s">
        <v>1914</v>
      </c>
      <c r="G2949" s="16" t="s">
        <v>53</v>
      </c>
      <c r="H2949" s="16" t="s">
        <v>1915</v>
      </c>
      <c r="I2949" s="16" t="s">
        <v>1916</v>
      </c>
      <c r="J2949" s="16"/>
      <c r="K2949" s="16"/>
      <c r="L2949" s="16" t="s">
        <v>3169</v>
      </c>
      <c r="M2949" s="19">
        <v>1</v>
      </c>
      <c r="N2949" s="16" t="s">
        <v>1917</v>
      </c>
      <c r="O2949" s="25" t="s">
        <v>1913</v>
      </c>
      <c r="P2949" s="16" t="s">
        <v>3172</v>
      </c>
      <c r="Q2949" s="16" t="s">
        <v>17630</v>
      </c>
      <c r="R2949" s="19"/>
      <c r="S2949" s="19"/>
      <c r="T2949" s="19"/>
      <c r="U2949" s="19"/>
      <c r="V2949" s="19">
        <v>4</v>
      </c>
      <c r="W2949" s="19"/>
      <c r="X2949" s="19">
        <v>74</v>
      </c>
    </row>
    <row r="2950" spans="1:24">
      <c r="A2950" s="19">
        <v>2946</v>
      </c>
      <c r="B2950" s="16" t="s">
        <v>7038</v>
      </c>
      <c r="C2950" s="16" t="s">
        <v>7036</v>
      </c>
      <c r="D2950" s="16" t="s">
        <v>7037</v>
      </c>
      <c r="E2950" s="22">
        <v>2020</v>
      </c>
      <c r="F2950" s="16" t="s">
        <v>114</v>
      </c>
      <c r="G2950" s="16" t="s">
        <v>53</v>
      </c>
      <c r="H2950" s="16" t="s">
        <v>115</v>
      </c>
      <c r="I2950" s="16" t="s">
        <v>198</v>
      </c>
      <c r="J2950" s="16"/>
      <c r="K2950" s="16"/>
      <c r="L2950" s="16" t="s">
        <v>2824</v>
      </c>
      <c r="M2950" s="19">
        <v>1</v>
      </c>
      <c r="N2950" s="16" t="s">
        <v>21276</v>
      </c>
      <c r="O2950" s="25" t="s">
        <v>7039</v>
      </c>
      <c r="P2950" s="16" t="s">
        <v>7040</v>
      </c>
      <c r="Q2950" s="16" t="s">
        <v>17628</v>
      </c>
      <c r="R2950" s="19"/>
      <c r="S2950" s="19"/>
      <c r="T2950" s="19"/>
      <c r="U2950" s="19"/>
      <c r="V2950" s="19"/>
      <c r="W2950" s="19"/>
      <c r="X2950" s="19"/>
    </row>
    <row r="2951" spans="1:24">
      <c r="A2951" s="19">
        <v>2947</v>
      </c>
      <c r="B2951" s="16" t="s">
        <v>17400</v>
      </c>
      <c r="C2951" s="16" t="s">
        <v>17399</v>
      </c>
      <c r="D2951" s="16" t="s">
        <v>17400</v>
      </c>
      <c r="E2951" s="22">
        <v>2021</v>
      </c>
      <c r="F2951" s="16" t="s">
        <v>31</v>
      </c>
      <c r="G2951" s="16" t="s">
        <v>31</v>
      </c>
      <c r="H2951" s="16" t="s">
        <v>219</v>
      </c>
      <c r="I2951" s="16"/>
      <c r="J2951" s="16" t="s">
        <v>17399</v>
      </c>
      <c r="K2951" s="16" t="s">
        <v>17400</v>
      </c>
      <c r="L2951" s="16" t="s">
        <v>3169</v>
      </c>
      <c r="M2951" s="19">
        <v>1</v>
      </c>
      <c r="N2951" s="16" t="s">
        <v>21277</v>
      </c>
      <c r="O2951" s="25" t="s">
        <v>17401</v>
      </c>
      <c r="P2951" s="16" t="s">
        <v>17402</v>
      </c>
      <c r="Q2951" s="16" t="s">
        <v>17630</v>
      </c>
      <c r="R2951" s="19"/>
      <c r="S2951" s="19"/>
      <c r="T2951" s="19"/>
      <c r="U2951" s="19"/>
      <c r="V2951" s="19"/>
      <c r="W2951" s="19"/>
      <c r="X2951" s="19"/>
    </row>
    <row r="2952" spans="1:24">
      <c r="A2952" s="19">
        <v>2948</v>
      </c>
      <c r="B2952" s="16" t="s">
        <v>5229</v>
      </c>
      <c r="C2952" s="16" t="s">
        <v>5221</v>
      </c>
      <c r="D2952" s="16" t="s">
        <v>5228</v>
      </c>
      <c r="E2952" s="22">
        <v>2013</v>
      </c>
      <c r="F2952" s="16" t="s">
        <v>286</v>
      </c>
      <c r="G2952" s="16" t="s">
        <v>53</v>
      </c>
      <c r="H2952" s="16" t="s">
        <v>115</v>
      </c>
      <c r="I2952" s="16" t="s">
        <v>287</v>
      </c>
      <c r="J2952" s="16"/>
      <c r="K2952" s="16"/>
      <c r="L2952" s="16" t="s">
        <v>2928</v>
      </c>
      <c r="M2952" s="19">
        <v>1</v>
      </c>
      <c r="N2952" s="16" t="s">
        <v>21278</v>
      </c>
      <c r="O2952" s="25" t="s">
        <v>5230</v>
      </c>
      <c r="P2952" s="16" t="s">
        <v>5231</v>
      </c>
      <c r="Q2952" s="16" t="s">
        <v>17638</v>
      </c>
      <c r="R2952" s="19"/>
      <c r="S2952" s="19"/>
      <c r="T2952" s="19"/>
      <c r="U2952" s="19"/>
      <c r="V2952" s="19"/>
      <c r="W2952" s="19"/>
      <c r="X2952" s="19"/>
    </row>
    <row r="2953" spans="1:24">
      <c r="A2953" s="19">
        <v>2949</v>
      </c>
      <c r="B2953" s="16" t="s">
        <v>5232</v>
      </c>
      <c r="C2953" s="16" t="s">
        <v>5221</v>
      </c>
      <c r="D2953" s="16" t="s">
        <v>5228</v>
      </c>
      <c r="E2953" s="22">
        <v>2013</v>
      </c>
      <c r="F2953" s="16" t="s">
        <v>286</v>
      </c>
      <c r="G2953" s="16" t="s">
        <v>53</v>
      </c>
      <c r="H2953" s="16" t="s">
        <v>115</v>
      </c>
      <c r="I2953" s="16" t="s">
        <v>287</v>
      </c>
      <c r="J2953" s="16"/>
      <c r="K2953" s="16"/>
      <c r="L2953" s="16" t="s">
        <v>2928</v>
      </c>
      <c r="M2953" s="19">
        <v>1</v>
      </c>
      <c r="N2953" s="16" t="s">
        <v>21279</v>
      </c>
      <c r="O2953" s="25" t="s">
        <v>5233</v>
      </c>
      <c r="P2953" s="16" t="s">
        <v>5234</v>
      </c>
      <c r="Q2953" s="16" t="s">
        <v>17638</v>
      </c>
      <c r="R2953" s="19"/>
      <c r="S2953" s="19"/>
      <c r="T2953" s="19"/>
      <c r="U2953" s="19"/>
      <c r="V2953" s="19"/>
      <c r="W2953" s="19"/>
      <c r="X2953" s="19"/>
    </row>
    <row r="2954" spans="1:24">
      <c r="A2954" s="19">
        <v>2950</v>
      </c>
      <c r="B2954" s="16" t="s">
        <v>4922</v>
      </c>
      <c r="C2954" s="16" t="s">
        <v>5221</v>
      </c>
      <c r="D2954" s="16" t="s">
        <v>5222</v>
      </c>
      <c r="E2954" s="22">
        <v>2018</v>
      </c>
      <c r="F2954" s="16" t="s">
        <v>286</v>
      </c>
      <c r="G2954" s="16" t="s">
        <v>53</v>
      </c>
      <c r="H2954" s="16" t="s">
        <v>115</v>
      </c>
      <c r="I2954" s="16" t="s">
        <v>287</v>
      </c>
      <c r="J2954" s="16"/>
      <c r="K2954" s="16"/>
      <c r="L2954" s="16" t="s">
        <v>2928</v>
      </c>
      <c r="M2954" s="19">
        <v>1</v>
      </c>
      <c r="N2954" s="16" t="s">
        <v>21280</v>
      </c>
      <c r="O2954" s="25" t="s">
        <v>5223</v>
      </c>
      <c r="P2954" s="16" t="s">
        <v>5224</v>
      </c>
      <c r="Q2954" s="16" t="s">
        <v>17638</v>
      </c>
      <c r="R2954" s="19"/>
      <c r="S2954" s="19"/>
      <c r="T2954" s="19"/>
      <c r="U2954" s="19"/>
      <c r="V2954" s="19"/>
      <c r="W2954" s="19"/>
      <c r="X2954" s="19"/>
    </row>
    <row r="2955" spans="1:24">
      <c r="A2955" s="19">
        <v>2951</v>
      </c>
      <c r="B2955" s="16" t="s">
        <v>5239</v>
      </c>
      <c r="C2955" s="16" t="s">
        <v>5221</v>
      </c>
      <c r="D2955" s="16" t="s">
        <v>5238</v>
      </c>
      <c r="E2955" s="22">
        <v>2011</v>
      </c>
      <c r="F2955" s="16" t="s">
        <v>286</v>
      </c>
      <c r="G2955" s="16" t="s">
        <v>53</v>
      </c>
      <c r="H2955" s="16" t="s">
        <v>115</v>
      </c>
      <c r="I2955" s="16" t="s">
        <v>287</v>
      </c>
      <c r="J2955" s="16"/>
      <c r="K2955" s="16"/>
      <c r="L2955" s="16" t="s">
        <v>2928</v>
      </c>
      <c r="M2955" s="19">
        <v>1</v>
      </c>
      <c r="N2955" s="16" t="s">
        <v>21281</v>
      </c>
      <c r="O2955" s="25" t="s">
        <v>5240</v>
      </c>
      <c r="P2955" s="16" t="s">
        <v>5241</v>
      </c>
      <c r="Q2955" s="16" t="s">
        <v>17638</v>
      </c>
      <c r="R2955" s="19"/>
      <c r="S2955" s="19"/>
      <c r="T2955" s="19"/>
      <c r="U2955" s="19"/>
      <c r="V2955" s="19"/>
      <c r="W2955" s="19"/>
      <c r="X2955" s="19"/>
    </row>
    <row r="2956" spans="1:24">
      <c r="A2956" s="19">
        <v>2952</v>
      </c>
      <c r="B2956" s="16" t="s">
        <v>5242</v>
      </c>
      <c r="C2956" s="16" t="s">
        <v>5221</v>
      </c>
      <c r="D2956" s="16" t="s">
        <v>5238</v>
      </c>
      <c r="E2956" s="22">
        <v>2011</v>
      </c>
      <c r="F2956" s="16" t="s">
        <v>286</v>
      </c>
      <c r="G2956" s="16" t="s">
        <v>53</v>
      </c>
      <c r="H2956" s="16" t="s">
        <v>115</v>
      </c>
      <c r="I2956" s="16" t="s">
        <v>287</v>
      </c>
      <c r="J2956" s="16"/>
      <c r="K2956" s="16"/>
      <c r="L2956" s="16" t="s">
        <v>2928</v>
      </c>
      <c r="M2956" s="19">
        <v>1</v>
      </c>
      <c r="N2956" s="16" t="s">
        <v>21282</v>
      </c>
      <c r="O2956" s="25" t="s">
        <v>5243</v>
      </c>
      <c r="P2956" s="16" t="s">
        <v>5244</v>
      </c>
      <c r="Q2956" s="16" t="s">
        <v>17638</v>
      </c>
      <c r="R2956" s="19"/>
      <c r="S2956" s="19"/>
      <c r="T2956" s="19"/>
      <c r="U2956" s="19"/>
      <c r="V2956" s="19"/>
      <c r="W2956" s="19"/>
      <c r="X2956" s="19"/>
    </row>
    <row r="2957" spans="1:24">
      <c r="A2957" s="19">
        <v>2953</v>
      </c>
      <c r="B2957" s="16" t="s">
        <v>5235</v>
      </c>
      <c r="C2957" s="16" t="s">
        <v>5221</v>
      </c>
      <c r="D2957" s="16" t="s">
        <v>5228</v>
      </c>
      <c r="E2957" s="22">
        <v>2013</v>
      </c>
      <c r="F2957" s="16" t="s">
        <v>286</v>
      </c>
      <c r="G2957" s="16" t="s">
        <v>53</v>
      </c>
      <c r="H2957" s="16" t="s">
        <v>115</v>
      </c>
      <c r="I2957" s="16" t="s">
        <v>287</v>
      </c>
      <c r="J2957" s="16"/>
      <c r="K2957" s="16"/>
      <c r="L2957" s="16" t="s">
        <v>2928</v>
      </c>
      <c r="M2957" s="19">
        <v>1</v>
      </c>
      <c r="N2957" s="16" t="s">
        <v>21283</v>
      </c>
      <c r="O2957" s="25" t="s">
        <v>5236</v>
      </c>
      <c r="P2957" s="16" t="s">
        <v>5237</v>
      </c>
      <c r="Q2957" s="16" t="s">
        <v>17638</v>
      </c>
      <c r="R2957" s="19"/>
      <c r="S2957" s="19"/>
      <c r="T2957" s="19"/>
      <c r="U2957" s="19"/>
      <c r="V2957" s="19"/>
      <c r="W2957" s="19"/>
      <c r="X2957" s="19"/>
    </row>
    <row r="2958" spans="1:24">
      <c r="A2958" s="19">
        <v>2954</v>
      </c>
      <c r="B2958" s="16" t="s">
        <v>5245</v>
      </c>
      <c r="C2958" s="16" t="s">
        <v>5221</v>
      </c>
      <c r="D2958" s="16" t="s">
        <v>5238</v>
      </c>
      <c r="E2958" s="22">
        <v>2011</v>
      </c>
      <c r="F2958" s="16" t="s">
        <v>286</v>
      </c>
      <c r="G2958" s="16" t="s">
        <v>53</v>
      </c>
      <c r="H2958" s="16" t="s">
        <v>115</v>
      </c>
      <c r="I2958" s="16" t="s">
        <v>287</v>
      </c>
      <c r="J2958" s="16"/>
      <c r="K2958" s="16"/>
      <c r="L2958" s="16" t="s">
        <v>2928</v>
      </c>
      <c r="M2958" s="19">
        <v>1</v>
      </c>
      <c r="N2958" s="16" t="s">
        <v>21284</v>
      </c>
      <c r="O2958" s="25" t="s">
        <v>5246</v>
      </c>
      <c r="P2958" s="16" t="s">
        <v>5247</v>
      </c>
      <c r="Q2958" s="16" t="s">
        <v>17638</v>
      </c>
      <c r="R2958" s="19"/>
      <c r="S2958" s="19"/>
      <c r="T2958" s="19"/>
      <c r="U2958" s="19"/>
      <c r="V2958" s="19"/>
      <c r="W2958" s="19"/>
      <c r="X2958" s="19"/>
    </row>
    <row r="2959" spans="1:24">
      <c r="A2959" s="19">
        <v>2955</v>
      </c>
      <c r="B2959" s="16" t="s">
        <v>5225</v>
      </c>
      <c r="C2959" s="16" t="s">
        <v>5221</v>
      </c>
      <c r="D2959" s="16" t="s">
        <v>5222</v>
      </c>
      <c r="E2959" s="22">
        <v>2018</v>
      </c>
      <c r="F2959" s="16" t="s">
        <v>286</v>
      </c>
      <c r="G2959" s="16" t="s">
        <v>53</v>
      </c>
      <c r="H2959" s="16" t="s">
        <v>115</v>
      </c>
      <c r="I2959" s="16" t="s">
        <v>287</v>
      </c>
      <c r="J2959" s="16"/>
      <c r="K2959" s="16"/>
      <c r="L2959" s="16" t="s">
        <v>2928</v>
      </c>
      <c r="M2959" s="19">
        <v>1</v>
      </c>
      <c r="N2959" s="16" t="s">
        <v>21285</v>
      </c>
      <c r="O2959" s="25" t="s">
        <v>5226</v>
      </c>
      <c r="P2959" s="16" t="s">
        <v>5227</v>
      </c>
      <c r="Q2959" s="16" t="s">
        <v>17638</v>
      </c>
      <c r="R2959" s="19"/>
      <c r="S2959" s="19"/>
      <c r="T2959" s="19"/>
      <c r="U2959" s="19"/>
      <c r="V2959" s="19"/>
      <c r="W2959" s="19"/>
      <c r="X2959" s="19"/>
    </row>
    <row r="2960" spans="1:24">
      <c r="A2960" s="19">
        <v>2956</v>
      </c>
      <c r="B2960" s="16" t="s">
        <v>215</v>
      </c>
      <c r="C2960" s="16" t="s">
        <v>1233</v>
      </c>
      <c r="D2960" s="16" t="s">
        <v>1234</v>
      </c>
      <c r="E2960" s="22">
        <v>2014</v>
      </c>
      <c r="F2960" s="16" t="s">
        <v>31</v>
      </c>
      <c r="G2960" s="16" t="s">
        <v>31</v>
      </c>
      <c r="H2960" s="16" t="s">
        <v>219</v>
      </c>
      <c r="I2960" s="16"/>
      <c r="J2960" s="16" t="s">
        <v>1233</v>
      </c>
      <c r="K2960" s="16" t="s">
        <v>215</v>
      </c>
      <c r="L2960" s="16" t="s">
        <v>2824</v>
      </c>
      <c r="M2960" s="19">
        <v>1</v>
      </c>
      <c r="N2960" s="16" t="s">
        <v>1236</v>
      </c>
      <c r="O2960" s="25" t="s">
        <v>1235</v>
      </c>
      <c r="P2960" s="16" t="s">
        <v>17403</v>
      </c>
      <c r="Q2960" s="16" t="s">
        <v>17628</v>
      </c>
      <c r="R2960" s="19"/>
      <c r="S2960" s="19"/>
      <c r="T2960" s="19">
        <v>48</v>
      </c>
      <c r="U2960" s="19"/>
      <c r="V2960" s="19"/>
      <c r="W2960" s="19"/>
      <c r="X2960" s="19"/>
    </row>
    <row r="2961" spans="1:24">
      <c r="A2961" s="19">
        <v>2957</v>
      </c>
      <c r="B2961" s="16" t="s">
        <v>7861</v>
      </c>
      <c r="C2961" s="16" t="s">
        <v>7859</v>
      </c>
      <c r="D2961" s="16" t="s">
        <v>7860</v>
      </c>
      <c r="E2961" s="22">
        <v>2000</v>
      </c>
      <c r="F2961" s="16" t="s">
        <v>7603</v>
      </c>
      <c r="G2961" s="16" t="s">
        <v>53</v>
      </c>
      <c r="H2961" s="16" t="s">
        <v>115</v>
      </c>
      <c r="I2961" s="16" t="s">
        <v>513</v>
      </c>
      <c r="J2961" s="16"/>
      <c r="K2961" s="16"/>
      <c r="L2961" s="16" t="s">
        <v>3930</v>
      </c>
      <c r="M2961" s="19">
        <v>1</v>
      </c>
      <c r="N2961" s="16" t="s">
        <v>21286</v>
      </c>
      <c r="O2961" s="25" t="s">
        <v>7862</v>
      </c>
      <c r="P2961" s="16" t="s">
        <v>7863</v>
      </c>
      <c r="Q2961" s="16" t="s">
        <v>17685</v>
      </c>
      <c r="R2961" s="19"/>
      <c r="S2961" s="19"/>
      <c r="T2961" s="19"/>
      <c r="U2961" s="19"/>
      <c r="V2961" s="19"/>
      <c r="W2961" s="19"/>
      <c r="X2961" s="19"/>
    </row>
    <row r="2962" spans="1:24">
      <c r="A2962" s="19">
        <v>2958</v>
      </c>
      <c r="B2962" s="16" t="s">
        <v>5250</v>
      </c>
      <c r="C2962" s="16" t="s">
        <v>5248</v>
      </c>
      <c r="D2962" s="16" t="s">
        <v>5249</v>
      </c>
      <c r="E2962" s="22">
        <v>2019</v>
      </c>
      <c r="F2962" s="16" t="s">
        <v>286</v>
      </c>
      <c r="G2962" s="16" t="s">
        <v>53</v>
      </c>
      <c r="H2962" s="16" t="s">
        <v>115</v>
      </c>
      <c r="I2962" s="16" t="s">
        <v>287</v>
      </c>
      <c r="J2962" s="16"/>
      <c r="K2962" s="16"/>
      <c r="L2962" s="16" t="s">
        <v>2817</v>
      </c>
      <c r="M2962" s="19">
        <v>1</v>
      </c>
      <c r="N2962" s="16" t="s">
        <v>21287</v>
      </c>
      <c r="O2962" s="25" t="s">
        <v>5251</v>
      </c>
      <c r="P2962" s="16" t="s">
        <v>5252</v>
      </c>
      <c r="Q2962" s="16" t="s">
        <v>17633</v>
      </c>
      <c r="R2962" s="19"/>
      <c r="S2962" s="19"/>
      <c r="T2962" s="19"/>
      <c r="U2962" s="19"/>
      <c r="V2962" s="19"/>
      <c r="W2962" s="19"/>
      <c r="X2962" s="19"/>
    </row>
    <row r="2963" spans="1:24">
      <c r="A2963" s="19">
        <v>2959</v>
      </c>
      <c r="B2963" s="16" t="s">
        <v>5255</v>
      </c>
      <c r="C2963" s="16" t="s">
        <v>5253</v>
      </c>
      <c r="D2963" s="16" t="s">
        <v>5254</v>
      </c>
      <c r="E2963" s="22">
        <v>2017</v>
      </c>
      <c r="F2963" s="16" t="s">
        <v>286</v>
      </c>
      <c r="G2963" s="16" t="s">
        <v>53</v>
      </c>
      <c r="H2963" s="16" t="s">
        <v>115</v>
      </c>
      <c r="I2963" s="16" t="s">
        <v>287</v>
      </c>
      <c r="J2963" s="16"/>
      <c r="K2963" s="16"/>
      <c r="L2963" s="16" t="s">
        <v>2824</v>
      </c>
      <c r="M2963" s="19">
        <v>1</v>
      </c>
      <c r="N2963" s="16" t="s">
        <v>21288</v>
      </c>
      <c r="O2963" s="25" t="s">
        <v>5256</v>
      </c>
      <c r="P2963" s="16" t="s">
        <v>5257</v>
      </c>
      <c r="Q2963" s="16" t="s">
        <v>17628</v>
      </c>
      <c r="R2963" s="19"/>
      <c r="S2963" s="19"/>
      <c r="T2963" s="19"/>
      <c r="U2963" s="19"/>
      <c r="V2963" s="19"/>
      <c r="W2963" s="19"/>
      <c r="X2963" s="19"/>
    </row>
    <row r="2964" spans="1:24">
      <c r="A2964" s="19">
        <v>2960</v>
      </c>
      <c r="B2964" s="16" t="s">
        <v>2417</v>
      </c>
      <c r="C2964" s="16" t="s">
        <v>2418</v>
      </c>
      <c r="D2964" s="16" t="s">
        <v>2419</v>
      </c>
      <c r="E2964" s="22">
        <v>2022</v>
      </c>
      <c r="F2964" s="16" t="s">
        <v>29</v>
      </c>
      <c r="G2964" s="16" t="s">
        <v>29</v>
      </c>
      <c r="H2964" s="16" t="s">
        <v>1523</v>
      </c>
      <c r="I2964" s="16"/>
      <c r="J2964" s="16" t="s">
        <v>344</v>
      </c>
      <c r="K2964" s="16" t="s">
        <v>15889</v>
      </c>
      <c r="L2964" s="16" t="s">
        <v>3169</v>
      </c>
      <c r="M2964" s="19">
        <v>1</v>
      </c>
      <c r="N2964" s="16" t="s">
        <v>2421</v>
      </c>
      <c r="O2964" s="25" t="s">
        <v>2420</v>
      </c>
      <c r="P2964" s="16" t="s">
        <v>15890</v>
      </c>
      <c r="Q2964" s="16" t="s">
        <v>17630</v>
      </c>
      <c r="R2964" s="19"/>
      <c r="S2964" s="19"/>
      <c r="T2964" s="19"/>
      <c r="U2964" s="19"/>
      <c r="V2964" s="19"/>
      <c r="W2964" s="19">
        <v>19</v>
      </c>
      <c r="X2964" s="19"/>
    </row>
    <row r="2965" spans="1:24">
      <c r="A2965" s="19">
        <v>2961</v>
      </c>
      <c r="B2965" s="16" t="s">
        <v>21289</v>
      </c>
      <c r="C2965" s="16" t="s">
        <v>2418</v>
      </c>
      <c r="D2965" s="16" t="s">
        <v>2419</v>
      </c>
      <c r="E2965" s="22">
        <v>2022</v>
      </c>
      <c r="F2965" s="16" t="s">
        <v>29</v>
      </c>
      <c r="G2965" s="16" t="s">
        <v>29</v>
      </c>
      <c r="H2965" s="16" t="s">
        <v>1523</v>
      </c>
      <c r="I2965" s="16"/>
      <c r="J2965" s="16" t="s">
        <v>344</v>
      </c>
      <c r="K2965" s="16" t="s">
        <v>16713</v>
      </c>
      <c r="L2965" s="16" t="s">
        <v>3169</v>
      </c>
      <c r="M2965" s="19">
        <v>1</v>
      </c>
      <c r="N2965" s="16" t="s">
        <v>21290</v>
      </c>
      <c r="O2965" s="25" t="s">
        <v>16714</v>
      </c>
      <c r="P2965" s="16" t="s">
        <v>16715</v>
      </c>
      <c r="Q2965" s="16" t="s">
        <v>17630</v>
      </c>
      <c r="R2965" s="19"/>
      <c r="S2965" s="19"/>
      <c r="T2965" s="19"/>
      <c r="U2965" s="19"/>
      <c r="V2965" s="19"/>
      <c r="W2965" s="19"/>
      <c r="X2965" s="19"/>
    </row>
    <row r="2966" spans="1:24">
      <c r="A2966" s="19">
        <v>2962</v>
      </c>
      <c r="B2966" s="16" t="s">
        <v>2527</v>
      </c>
      <c r="C2966" s="16" t="s">
        <v>2418</v>
      </c>
      <c r="D2966" s="16" t="s">
        <v>2419</v>
      </c>
      <c r="E2966" s="22">
        <v>2022</v>
      </c>
      <c r="F2966" s="16" t="s">
        <v>29</v>
      </c>
      <c r="G2966" s="16" t="s">
        <v>29</v>
      </c>
      <c r="H2966" s="16" t="s">
        <v>1523</v>
      </c>
      <c r="I2966" s="16"/>
      <c r="J2966" s="16" t="s">
        <v>344</v>
      </c>
      <c r="K2966" s="16" t="s">
        <v>16713</v>
      </c>
      <c r="L2966" s="16" t="s">
        <v>3169</v>
      </c>
      <c r="M2966" s="19">
        <v>1</v>
      </c>
      <c r="N2966" s="16" t="s">
        <v>2529</v>
      </c>
      <c r="O2966" s="25" t="s">
        <v>2528</v>
      </c>
      <c r="P2966" s="16" t="s">
        <v>16716</v>
      </c>
      <c r="Q2966" s="16" t="s">
        <v>17630</v>
      </c>
      <c r="R2966" s="19"/>
      <c r="S2966" s="19"/>
      <c r="T2966" s="19"/>
      <c r="U2966" s="19"/>
      <c r="V2966" s="19"/>
      <c r="W2966" s="19">
        <v>42</v>
      </c>
      <c r="X2966" s="19"/>
    </row>
    <row r="2967" spans="1:24">
      <c r="A2967" s="19">
        <v>2963</v>
      </c>
      <c r="B2967" s="16" t="s">
        <v>3422</v>
      </c>
      <c r="C2967" s="16" t="s">
        <v>3420</v>
      </c>
      <c r="D2967" s="16" t="s">
        <v>3421</v>
      </c>
      <c r="E2967" s="22">
        <v>2018</v>
      </c>
      <c r="F2967" s="16" t="s">
        <v>603</v>
      </c>
      <c r="G2967" s="16" t="s">
        <v>53</v>
      </c>
      <c r="H2967" s="16" t="s">
        <v>178</v>
      </c>
      <c r="I2967" s="16" t="s">
        <v>604</v>
      </c>
      <c r="J2967" s="16"/>
      <c r="K2967" s="16"/>
      <c r="L2967" s="16" t="s">
        <v>2928</v>
      </c>
      <c r="M2967" s="19">
        <v>1</v>
      </c>
      <c r="N2967" s="16" t="s">
        <v>21291</v>
      </c>
      <c r="O2967" s="25" t="s">
        <v>3423</v>
      </c>
      <c r="P2967" s="16" t="s">
        <v>3424</v>
      </c>
      <c r="Q2967" s="16" t="s">
        <v>17638</v>
      </c>
      <c r="R2967" s="19"/>
      <c r="S2967" s="19"/>
      <c r="T2967" s="19"/>
      <c r="U2967" s="19"/>
      <c r="V2967" s="19"/>
      <c r="W2967" s="19"/>
      <c r="X2967" s="19"/>
    </row>
    <row r="2968" spans="1:24">
      <c r="A2968" s="19">
        <v>2964</v>
      </c>
      <c r="B2968" s="16" t="s">
        <v>3426</v>
      </c>
      <c r="C2968" s="16" t="s">
        <v>3420</v>
      </c>
      <c r="D2968" s="16" t="s">
        <v>3425</v>
      </c>
      <c r="E2968" s="22">
        <v>2011</v>
      </c>
      <c r="F2968" s="16" t="s">
        <v>603</v>
      </c>
      <c r="G2968" s="16" t="s">
        <v>53</v>
      </c>
      <c r="H2968" s="16" t="s">
        <v>178</v>
      </c>
      <c r="I2968" s="16" t="s">
        <v>604</v>
      </c>
      <c r="J2968" s="16"/>
      <c r="K2968" s="16"/>
      <c r="L2968" s="16" t="s">
        <v>2928</v>
      </c>
      <c r="M2968" s="19">
        <v>1</v>
      </c>
      <c r="N2968" s="16" t="s">
        <v>21292</v>
      </c>
      <c r="O2968" s="25" t="s">
        <v>3427</v>
      </c>
      <c r="P2968" s="16" t="s">
        <v>3428</v>
      </c>
      <c r="Q2968" s="16" t="s">
        <v>17638</v>
      </c>
      <c r="R2968" s="19"/>
      <c r="S2968" s="19"/>
      <c r="T2968" s="19"/>
      <c r="U2968" s="19"/>
      <c r="V2968" s="19"/>
      <c r="W2968" s="19"/>
      <c r="X2968" s="19"/>
    </row>
    <row r="2969" spans="1:24">
      <c r="A2969" s="19">
        <v>2965</v>
      </c>
      <c r="B2969" s="16" t="s">
        <v>3755</v>
      </c>
      <c r="C2969" s="16" t="s">
        <v>3749</v>
      </c>
      <c r="D2969" s="16" t="s">
        <v>3754</v>
      </c>
      <c r="E2969" s="22">
        <v>2013</v>
      </c>
      <c r="F2969" s="16" t="s">
        <v>177</v>
      </c>
      <c r="G2969" s="16" t="s">
        <v>53</v>
      </c>
      <c r="H2969" s="16" t="s">
        <v>178</v>
      </c>
      <c r="I2969" s="16" t="s">
        <v>204</v>
      </c>
      <c r="J2969" s="16"/>
      <c r="K2969" s="16"/>
      <c r="L2969" s="16" t="s">
        <v>2817</v>
      </c>
      <c r="M2969" s="19">
        <v>1</v>
      </c>
      <c r="N2969" s="16" t="s">
        <v>21293</v>
      </c>
      <c r="O2969" s="25" t="s">
        <v>3756</v>
      </c>
      <c r="P2969" s="16" t="s">
        <v>3757</v>
      </c>
      <c r="Q2969" s="16" t="s">
        <v>17633</v>
      </c>
      <c r="R2969" s="19"/>
      <c r="S2969" s="19"/>
      <c r="T2969" s="19"/>
      <c r="U2969" s="19"/>
      <c r="V2969" s="19"/>
      <c r="W2969" s="19"/>
      <c r="X2969" s="19"/>
    </row>
    <row r="2970" spans="1:24">
      <c r="A2970" s="19">
        <v>2966</v>
      </c>
      <c r="B2970" s="16" t="s">
        <v>3751</v>
      </c>
      <c r="C2970" s="16" t="s">
        <v>3749</v>
      </c>
      <c r="D2970" s="16" t="s">
        <v>3750</v>
      </c>
      <c r="E2970" s="22">
        <v>2013</v>
      </c>
      <c r="F2970" s="16" t="s">
        <v>177</v>
      </c>
      <c r="G2970" s="16" t="s">
        <v>53</v>
      </c>
      <c r="H2970" s="16" t="s">
        <v>178</v>
      </c>
      <c r="I2970" s="16" t="s">
        <v>204</v>
      </c>
      <c r="J2970" s="16"/>
      <c r="K2970" s="16"/>
      <c r="L2970" s="16" t="s">
        <v>2817</v>
      </c>
      <c r="M2970" s="19">
        <v>1</v>
      </c>
      <c r="N2970" s="16" t="s">
        <v>21294</v>
      </c>
      <c r="O2970" s="25" t="s">
        <v>3752</v>
      </c>
      <c r="P2970" s="16" t="s">
        <v>3753</v>
      </c>
      <c r="Q2970" s="16" t="s">
        <v>17633</v>
      </c>
      <c r="R2970" s="19"/>
      <c r="S2970" s="19"/>
      <c r="T2970" s="19"/>
      <c r="U2970" s="19"/>
      <c r="V2970" s="19"/>
      <c r="W2970" s="19"/>
      <c r="X2970" s="19"/>
    </row>
    <row r="2971" spans="1:24">
      <c r="A2971" s="19">
        <v>2967</v>
      </c>
      <c r="B2971" s="16" t="s">
        <v>21295</v>
      </c>
      <c r="C2971" s="16" t="s">
        <v>14635</v>
      </c>
      <c r="D2971" s="16" t="s">
        <v>14636</v>
      </c>
      <c r="E2971" s="22">
        <v>2024</v>
      </c>
      <c r="F2971" s="16" t="s">
        <v>29</v>
      </c>
      <c r="G2971" s="16" t="s">
        <v>29</v>
      </c>
      <c r="H2971" s="16" t="s">
        <v>1523</v>
      </c>
      <c r="I2971" s="16"/>
      <c r="J2971" s="16" t="s">
        <v>344</v>
      </c>
      <c r="K2971" s="16" t="s">
        <v>14634</v>
      </c>
      <c r="L2971" s="16" t="s">
        <v>2824</v>
      </c>
      <c r="M2971" s="19">
        <v>1</v>
      </c>
      <c r="N2971" s="16" t="s">
        <v>21296</v>
      </c>
      <c r="O2971" s="25" t="s">
        <v>14637</v>
      </c>
      <c r="P2971" s="16" t="s">
        <v>14638</v>
      </c>
      <c r="Q2971" s="16" t="s">
        <v>17628</v>
      </c>
      <c r="R2971" s="19"/>
      <c r="S2971" s="19"/>
      <c r="T2971" s="19"/>
      <c r="U2971" s="19"/>
      <c r="V2971" s="19"/>
      <c r="W2971" s="19"/>
      <c r="X2971" s="19"/>
    </row>
    <row r="2972" spans="1:24">
      <c r="A2972" s="19">
        <v>2968</v>
      </c>
      <c r="B2972" s="16" t="s">
        <v>863</v>
      </c>
      <c r="C2972" s="16" t="s">
        <v>864</v>
      </c>
      <c r="D2972" s="16" t="s">
        <v>865</v>
      </c>
      <c r="E2972" s="22">
        <v>2018</v>
      </c>
      <c r="F2972" s="16" t="s">
        <v>286</v>
      </c>
      <c r="G2972" s="16" t="s">
        <v>53</v>
      </c>
      <c r="H2972" s="16" t="s">
        <v>115</v>
      </c>
      <c r="I2972" s="16" t="s">
        <v>287</v>
      </c>
      <c r="J2972" s="16"/>
      <c r="K2972" s="16"/>
      <c r="L2972" s="16" t="s">
        <v>2824</v>
      </c>
      <c r="M2972" s="19">
        <v>1</v>
      </c>
      <c r="N2972" s="16" t="s">
        <v>867</v>
      </c>
      <c r="O2972" s="25" t="s">
        <v>866</v>
      </c>
      <c r="P2972" s="16" t="s">
        <v>5258</v>
      </c>
      <c r="Q2972" s="16" t="s">
        <v>17628</v>
      </c>
      <c r="R2972" s="19"/>
      <c r="S2972" s="19">
        <v>60</v>
      </c>
      <c r="T2972" s="19"/>
      <c r="U2972" s="19"/>
      <c r="V2972" s="19"/>
      <c r="W2972" s="19"/>
      <c r="X2972" s="19"/>
    </row>
    <row r="2973" spans="1:24">
      <c r="A2973" s="19">
        <v>2969</v>
      </c>
      <c r="B2973" s="16" t="s">
        <v>441</v>
      </c>
      <c r="C2973" s="16" t="s">
        <v>442</v>
      </c>
      <c r="D2973" s="16" t="s">
        <v>443</v>
      </c>
      <c r="E2973" s="22">
        <v>1959</v>
      </c>
      <c r="F2973" s="16" t="s">
        <v>177</v>
      </c>
      <c r="G2973" s="16" t="s">
        <v>53</v>
      </c>
      <c r="H2973" s="16" t="s">
        <v>178</v>
      </c>
      <c r="I2973" s="16" t="s">
        <v>179</v>
      </c>
      <c r="J2973" s="16"/>
      <c r="K2973" s="16"/>
      <c r="L2973" s="16" t="s">
        <v>2824</v>
      </c>
      <c r="M2973" s="19">
        <v>1</v>
      </c>
      <c r="N2973" s="16" t="s">
        <v>445</v>
      </c>
      <c r="O2973" s="25" t="s">
        <v>444</v>
      </c>
      <c r="P2973" s="16" t="s">
        <v>4046</v>
      </c>
      <c r="Q2973" s="16" t="s">
        <v>17628</v>
      </c>
      <c r="R2973" s="19">
        <v>66</v>
      </c>
      <c r="S2973" s="19"/>
      <c r="T2973" s="19"/>
      <c r="U2973" s="19"/>
      <c r="V2973" s="19"/>
      <c r="W2973" s="19"/>
      <c r="X2973" s="19"/>
    </row>
    <row r="2974" spans="1:24">
      <c r="A2974" s="19">
        <v>2970</v>
      </c>
      <c r="B2974" s="16" t="s">
        <v>1037</v>
      </c>
      <c r="C2974" s="16" t="s">
        <v>1038</v>
      </c>
      <c r="D2974" s="16" t="s">
        <v>1039</v>
      </c>
      <c r="E2974" s="22">
        <v>2011</v>
      </c>
      <c r="F2974" s="16" t="s">
        <v>29</v>
      </c>
      <c r="G2974" s="16" t="s">
        <v>29</v>
      </c>
      <c r="H2974" s="16" t="s">
        <v>692</v>
      </c>
      <c r="I2974" s="16"/>
      <c r="J2974" s="16" t="s">
        <v>711</v>
      </c>
      <c r="K2974" s="16" t="s">
        <v>10891</v>
      </c>
      <c r="L2974" s="16" t="s">
        <v>7417</v>
      </c>
      <c r="M2974" s="19">
        <v>1</v>
      </c>
      <c r="N2974" s="16" t="s">
        <v>1041</v>
      </c>
      <c r="O2974" s="25" t="s">
        <v>1040</v>
      </c>
      <c r="P2974" s="16" t="s">
        <v>10895</v>
      </c>
      <c r="Q2974" s="16" t="s">
        <v>17662</v>
      </c>
      <c r="R2974" s="19"/>
      <c r="S2974" s="19"/>
      <c r="T2974" s="19">
        <v>5</v>
      </c>
      <c r="U2974" s="19"/>
      <c r="V2974" s="19"/>
      <c r="W2974" s="19"/>
      <c r="X2974" s="19">
        <v>37</v>
      </c>
    </row>
    <row r="2975" spans="1:24">
      <c r="A2975" s="19">
        <v>2971</v>
      </c>
      <c r="B2975" s="16" t="s">
        <v>830</v>
      </c>
      <c r="C2975" s="16" t="s">
        <v>831</v>
      </c>
      <c r="D2975" s="16" t="s">
        <v>832</v>
      </c>
      <c r="E2975" s="22">
        <v>2020</v>
      </c>
      <c r="F2975" s="16" t="s">
        <v>834</v>
      </c>
      <c r="G2975" s="16" t="s">
        <v>29</v>
      </c>
      <c r="H2975" s="16" t="s">
        <v>692</v>
      </c>
      <c r="I2975" s="16"/>
      <c r="J2975" s="16" t="s">
        <v>835</v>
      </c>
      <c r="K2975" s="16" t="s">
        <v>11290</v>
      </c>
      <c r="L2975" s="16" t="s">
        <v>7417</v>
      </c>
      <c r="M2975" s="19">
        <v>1</v>
      </c>
      <c r="N2975" s="16" t="s">
        <v>836</v>
      </c>
      <c r="O2975" s="25" t="s">
        <v>833</v>
      </c>
      <c r="P2975" s="16" t="s">
        <v>11291</v>
      </c>
      <c r="Q2975" s="16" t="s">
        <v>17662</v>
      </c>
      <c r="R2975" s="19"/>
      <c r="S2975" s="19">
        <v>54</v>
      </c>
      <c r="T2975" s="19"/>
      <c r="U2975" s="19"/>
      <c r="V2975" s="19"/>
      <c r="W2975" s="19"/>
      <c r="X2975" s="19"/>
    </row>
    <row r="2976" spans="1:24">
      <c r="A2976" s="19">
        <v>2972</v>
      </c>
      <c r="B2976" s="16" t="s">
        <v>21297</v>
      </c>
      <c r="C2976" s="16" t="s">
        <v>831</v>
      </c>
      <c r="D2976" s="16" t="s">
        <v>832</v>
      </c>
      <c r="E2976" s="22">
        <v>2020</v>
      </c>
      <c r="F2976" s="16" t="s">
        <v>834</v>
      </c>
      <c r="G2976" s="16" t="s">
        <v>29</v>
      </c>
      <c r="H2976" s="16" t="s">
        <v>692</v>
      </c>
      <c r="I2976" s="16"/>
      <c r="J2976" s="16" t="s">
        <v>835</v>
      </c>
      <c r="K2976" s="16" t="s">
        <v>11290</v>
      </c>
      <c r="L2976" s="16" t="s">
        <v>7417</v>
      </c>
      <c r="M2976" s="19">
        <v>1</v>
      </c>
      <c r="N2976" s="16" t="s">
        <v>21298</v>
      </c>
      <c r="O2976" s="25" t="s">
        <v>11292</v>
      </c>
      <c r="P2976" s="16" t="s">
        <v>11293</v>
      </c>
      <c r="Q2976" s="16" t="s">
        <v>17662</v>
      </c>
      <c r="R2976" s="19"/>
      <c r="S2976" s="19"/>
      <c r="T2976" s="19"/>
      <c r="U2976" s="19"/>
      <c r="V2976" s="19"/>
      <c r="W2976" s="19"/>
      <c r="X2976" s="19"/>
    </row>
    <row r="2977" spans="1:24">
      <c r="A2977" s="19">
        <v>2973</v>
      </c>
      <c r="B2977" s="16" t="s">
        <v>21299</v>
      </c>
      <c r="C2977" s="16" t="s">
        <v>831</v>
      </c>
      <c r="D2977" s="16" t="s">
        <v>832</v>
      </c>
      <c r="E2977" s="22">
        <v>2020</v>
      </c>
      <c r="F2977" s="16" t="s">
        <v>834</v>
      </c>
      <c r="G2977" s="16" t="s">
        <v>29</v>
      </c>
      <c r="H2977" s="16" t="s">
        <v>692</v>
      </c>
      <c r="I2977" s="16"/>
      <c r="J2977" s="16" t="s">
        <v>835</v>
      </c>
      <c r="K2977" s="16" t="s">
        <v>11290</v>
      </c>
      <c r="L2977" s="16" t="s">
        <v>7417</v>
      </c>
      <c r="M2977" s="19">
        <v>1</v>
      </c>
      <c r="N2977" s="16" t="s">
        <v>21300</v>
      </c>
      <c r="O2977" s="25" t="s">
        <v>11294</v>
      </c>
      <c r="P2977" s="16" t="s">
        <v>11295</v>
      </c>
      <c r="Q2977" s="16" t="s">
        <v>17662</v>
      </c>
      <c r="R2977" s="19"/>
      <c r="S2977" s="19"/>
      <c r="T2977" s="19"/>
      <c r="U2977" s="19"/>
      <c r="V2977" s="19"/>
      <c r="W2977" s="19"/>
      <c r="X2977" s="19"/>
    </row>
    <row r="2978" spans="1:24">
      <c r="A2978" s="19">
        <v>2974</v>
      </c>
      <c r="B2978" s="16" t="s">
        <v>17405</v>
      </c>
      <c r="C2978" s="16" t="s">
        <v>17404</v>
      </c>
      <c r="D2978" s="16" t="s">
        <v>17406</v>
      </c>
      <c r="E2978" s="22">
        <v>1961</v>
      </c>
      <c r="F2978" s="16" t="s">
        <v>31</v>
      </c>
      <c r="G2978" s="16" t="s">
        <v>31</v>
      </c>
      <c r="H2978" s="16" t="s">
        <v>219</v>
      </c>
      <c r="I2978" s="16"/>
      <c r="J2978" s="16" t="s">
        <v>17404</v>
      </c>
      <c r="K2978" s="16" t="s">
        <v>17405</v>
      </c>
      <c r="L2978" s="16" t="s">
        <v>2824</v>
      </c>
      <c r="M2978" s="19">
        <v>1</v>
      </c>
      <c r="N2978" s="16" t="s">
        <v>21301</v>
      </c>
      <c r="O2978" s="25" t="s">
        <v>17407</v>
      </c>
      <c r="P2978" s="16" t="s">
        <v>17408</v>
      </c>
      <c r="Q2978" s="16" t="s">
        <v>17628</v>
      </c>
      <c r="R2978" s="19"/>
      <c r="S2978" s="19"/>
      <c r="T2978" s="19"/>
      <c r="U2978" s="19"/>
      <c r="V2978" s="19"/>
      <c r="W2978" s="19"/>
      <c r="X2978" s="19"/>
    </row>
    <row r="2979" spans="1:24">
      <c r="A2979" s="19">
        <v>2975</v>
      </c>
      <c r="B2979" s="16" t="s">
        <v>4049</v>
      </c>
      <c r="C2979" s="16" t="s">
        <v>4047</v>
      </c>
      <c r="D2979" s="16" t="s">
        <v>4048</v>
      </c>
      <c r="E2979" s="22">
        <v>1966</v>
      </c>
      <c r="F2979" s="16" t="s">
        <v>177</v>
      </c>
      <c r="G2979" s="16" t="s">
        <v>53</v>
      </c>
      <c r="H2979" s="16" t="s">
        <v>178</v>
      </c>
      <c r="I2979" s="16" t="s">
        <v>179</v>
      </c>
      <c r="J2979" s="16"/>
      <c r="K2979" s="16"/>
      <c r="L2979" s="16" t="s">
        <v>2833</v>
      </c>
      <c r="M2979" s="19">
        <v>1</v>
      </c>
      <c r="N2979" s="16" t="s">
        <v>21302</v>
      </c>
      <c r="O2979" s="25" t="s">
        <v>4050</v>
      </c>
      <c r="P2979" s="16" t="s">
        <v>4051</v>
      </c>
      <c r="Q2979" s="16" t="s">
        <v>17687</v>
      </c>
      <c r="R2979" s="19"/>
      <c r="S2979" s="19"/>
      <c r="T2979" s="19"/>
      <c r="U2979" s="19"/>
      <c r="V2979" s="19"/>
      <c r="W2979" s="19"/>
      <c r="X2979" s="19"/>
    </row>
    <row r="2980" spans="1:24">
      <c r="A2980" s="19">
        <v>2976</v>
      </c>
      <c r="B2980" s="16" t="s">
        <v>6176</v>
      </c>
      <c r="C2980" s="16" t="s">
        <v>1297</v>
      </c>
      <c r="D2980" s="16" t="s">
        <v>6175</v>
      </c>
      <c r="E2980" s="22">
        <v>2013</v>
      </c>
      <c r="F2980" s="16" t="s">
        <v>114</v>
      </c>
      <c r="G2980" s="16" t="s">
        <v>53</v>
      </c>
      <c r="H2980" s="16" t="s">
        <v>115</v>
      </c>
      <c r="I2980" s="16" t="s">
        <v>116</v>
      </c>
      <c r="J2980" s="16"/>
      <c r="K2980" s="16"/>
      <c r="L2980" s="16" t="s">
        <v>2817</v>
      </c>
      <c r="M2980" s="19">
        <v>1</v>
      </c>
      <c r="N2980" s="16" t="s">
        <v>21303</v>
      </c>
      <c r="O2980" s="25" t="s">
        <v>6177</v>
      </c>
      <c r="P2980" s="16" t="s">
        <v>6178</v>
      </c>
      <c r="Q2980" s="16" t="s">
        <v>17633</v>
      </c>
      <c r="R2980" s="19"/>
      <c r="S2980" s="19"/>
      <c r="T2980" s="19"/>
      <c r="U2980" s="19"/>
      <c r="V2980" s="19"/>
      <c r="W2980" s="19"/>
      <c r="X2980" s="19"/>
    </row>
    <row r="2981" spans="1:24">
      <c r="A2981" s="19">
        <v>2977</v>
      </c>
      <c r="B2981" s="16" t="s">
        <v>6171</v>
      </c>
      <c r="C2981" s="16" t="s">
        <v>1297</v>
      </c>
      <c r="D2981" s="16" t="s">
        <v>6170</v>
      </c>
      <c r="E2981" s="22">
        <v>2018</v>
      </c>
      <c r="F2981" s="16" t="s">
        <v>114</v>
      </c>
      <c r="G2981" s="16" t="s">
        <v>53</v>
      </c>
      <c r="H2981" s="16" t="s">
        <v>115</v>
      </c>
      <c r="I2981" s="16" t="s">
        <v>116</v>
      </c>
      <c r="J2981" s="16"/>
      <c r="K2981" s="16"/>
      <c r="L2981" s="16" t="s">
        <v>2833</v>
      </c>
      <c r="M2981" s="19">
        <v>1</v>
      </c>
      <c r="N2981" s="16" t="s">
        <v>21304</v>
      </c>
      <c r="O2981" s="25" t="s">
        <v>6172</v>
      </c>
      <c r="P2981" s="16" t="s">
        <v>6173</v>
      </c>
      <c r="Q2981" s="16" t="s">
        <v>17687</v>
      </c>
      <c r="R2981" s="19"/>
      <c r="S2981" s="19"/>
      <c r="T2981" s="19"/>
      <c r="U2981" s="19"/>
      <c r="V2981" s="19"/>
      <c r="W2981" s="19"/>
      <c r="X2981" s="19"/>
    </row>
    <row r="2982" spans="1:24">
      <c r="A2982" s="19">
        <v>2978</v>
      </c>
      <c r="B2982" s="16" t="s">
        <v>1296</v>
      </c>
      <c r="C2982" s="16" t="s">
        <v>1297</v>
      </c>
      <c r="D2982" s="16" t="s">
        <v>1298</v>
      </c>
      <c r="E2982" s="22">
        <v>1970</v>
      </c>
      <c r="F2982" s="16" t="s">
        <v>114</v>
      </c>
      <c r="G2982" s="16" t="s">
        <v>53</v>
      </c>
      <c r="H2982" s="16" t="s">
        <v>115</v>
      </c>
      <c r="I2982" s="16" t="s">
        <v>116</v>
      </c>
      <c r="J2982" s="16"/>
      <c r="K2982" s="16"/>
      <c r="L2982" s="16" t="s">
        <v>2824</v>
      </c>
      <c r="M2982" s="19">
        <v>1</v>
      </c>
      <c r="N2982" s="16" t="s">
        <v>1300</v>
      </c>
      <c r="O2982" s="25" t="s">
        <v>1299</v>
      </c>
      <c r="P2982" s="16" t="s">
        <v>6174</v>
      </c>
      <c r="Q2982" s="16" t="s">
        <v>17628</v>
      </c>
      <c r="R2982" s="19"/>
      <c r="S2982" s="19"/>
      <c r="T2982" s="19">
        <v>63</v>
      </c>
      <c r="U2982" s="19"/>
      <c r="V2982" s="19"/>
      <c r="W2982" s="19"/>
      <c r="X2982" s="19"/>
    </row>
    <row r="2983" spans="1:24">
      <c r="A2983" s="19">
        <v>2979</v>
      </c>
      <c r="B2983" s="16" t="s">
        <v>6186</v>
      </c>
      <c r="C2983" s="16" t="s">
        <v>1297</v>
      </c>
      <c r="D2983" s="16" t="s">
        <v>6185</v>
      </c>
      <c r="E2983" s="22">
        <v>1970</v>
      </c>
      <c r="F2983" s="16" t="s">
        <v>114</v>
      </c>
      <c r="G2983" s="16" t="s">
        <v>53</v>
      </c>
      <c r="H2983" s="16" t="s">
        <v>115</v>
      </c>
      <c r="I2983" s="16" t="s">
        <v>116</v>
      </c>
      <c r="J2983" s="16"/>
      <c r="K2983" s="16"/>
      <c r="L2983" s="16" t="s">
        <v>2833</v>
      </c>
      <c r="M2983" s="19">
        <v>1</v>
      </c>
      <c r="N2983" s="16" t="s">
        <v>21305</v>
      </c>
      <c r="O2983" s="25" t="s">
        <v>6187</v>
      </c>
      <c r="P2983" s="16" t="s">
        <v>6188</v>
      </c>
      <c r="Q2983" s="16" t="s">
        <v>17687</v>
      </c>
      <c r="R2983" s="19"/>
      <c r="S2983" s="19"/>
      <c r="T2983" s="19"/>
      <c r="U2983" s="19"/>
      <c r="V2983" s="19"/>
      <c r="W2983" s="19"/>
      <c r="X2983" s="19"/>
    </row>
    <row r="2984" spans="1:24">
      <c r="A2984" s="19">
        <v>2980</v>
      </c>
      <c r="B2984" s="16" t="s">
        <v>6179</v>
      </c>
      <c r="C2984" s="16" t="s">
        <v>1297</v>
      </c>
      <c r="D2984" s="16" t="s">
        <v>480</v>
      </c>
      <c r="E2984" s="22">
        <v>2011</v>
      </c>
      <c r="F2984" s="16" t="s">
        <v>114</v>
      </c>
      <c r="G2984" s="16" t="s">
        <v>53</v>
      </c>
      <c r="H2984" s="16" t="s">
        <v>115</v>
      </c>
      <c r="I2984" s="16" t="s">
        <v>116</v>
      </c>
      <c r="J2984" s="16"/>
      <c r="K2984" s="16"/>
      <c r="L2984" s="16" t="s">
        <v>2824</v>
      </c>
      <c r="M2984" s="19">
        <v>1</v>
      </c>
      <c r="N2984" s="16" t="s">
        <v>21306</v>
      </c>
      <c r="O2984" s="25" t="s">
        <v>6180</v>
      </c>
      <c r="P2984" s="16" t="s">
        <v>6181</v>
      </c>
      <c r="Q2984" s="16" t="s">
        <v>17628</v>
      </c>
      <c r="R2984" s="19"/>
      <c r="S2984" s="19"/>
      <c r="T2984" s="19"/>
      <c r="U2984" s="19"/>
      <c r="V2984" s="19"/>
      <c r="W2984" s="19"/>
      <c r="X2984" s="19"/>
    </row>
    <row r="2985" spans="1:24">
      <c r="A2985" s="19">
        <v>2981</v>
      </c>
      <c r="B2985" s="16" t="s">
        <v>6182</v>
      </c>
      <c r="C2985" s="16" t="s">
        <v>1297</v>
      </c>
      <c r="D2985" s="16" t="s">
        <v>480</v>
      </c>
      <c r="E2985" s="22">
        <v>2016</v>
      </c>
      <c r="F2985" s="16" t="s">
        <v>114</v>
      </c>
      <c r="G2985" s="16" t="s">
        <v>53</v>
      </c>
      <c r="H2985" s="16" t="s">
        <v>115</v>
      </c>
      <c r="I2985" s="16" t="s">
        <v>116</v>
      </c>
      <c r="J2985" s="16"/>
      <c r="K2985" s="16"/>
      <c r="L2985" s="16" t="s">
        <v>2833</v>
      </c>
      <c r="M2985" s="19">
        <v>1</v>
      </c>
      <c r="N2985" s="16" t="s">
        <v>21307</v>
      </c>
      <c r="O2985" s="25" t="s">
        <v>6183</v>
      </c>
      <c r="P2985" s="16" t="s">
        <v>6184</v>
      </c>
      <c r="Q2985" s="16" t="s">
        <v>17687</v>
      </c>
      <c r="R2985" s="19"/>
      <c r="S2985" s="19"/>
      <c r="T2985" s="19"/>
      <c r="U2985" s="19"/>
      <c r="V2985" s="19"/>
      <c r="W2985" s="19"/>
      <c r="X2985" s="19"/>
    </row>
    <row r="2986" spans="1:24">
      <c r="A2986" s="19">
        <v>2982</v>
      </c>
      <c r="B2986" s="16" t="s">
        <v>6190</v>
      </c>
      <c r="C2986" s="16" t="s">
        <v>1297</v>
      </c>
      <c r="D2986" s="16" t="s">
        <v>6189</v>
      </c>
      <c r="E2986" s="22">
        <v>1971</v>
      </c>
      <c r="F2986" s="16" t="s">
        <v>114</v>
      </c>
      <c r="G2986" s="16" t="s">
        <v>53</v>
      </c>
      <c r="H2986" s="16" t="s">
        <v>115</v>
      </c>
      <c r="I2986" s="16" t="s">
        <v>116</v>
      </c>
      <c r="J2986" s="16"/>
      <c r="K2986" s="16"/>
      <c r="L2986" s="16" t="s">
        <v>2824</v>
      </c>
      <c r="M2986" s="19">
        <v>1</v>
      </c>
      <c r="N2986" s="16" t="s">
        <v>21308</v>
      </c>
      <c r="O2986" s="25" t="s">
        <v>6191</v>
      </c>
      <c r="P2986" s="16" t="s">
        <v>6192</v>
      </c>
      <c r="Q2986" s="16" t="s">
        <v>17628</v>
      </c>
      <c r="R2986" s="19"/>
      <c r="S2986" s="19"/>
      <c r="T2986" s="19"/>
      <c r="U2986" s="19"/>
      <c r="V2986" s="19"/>
      <c r="W2986" s="19"/>
      <c r="X2986" s="19"/>
    </row>
    <row r="2987" spans="1:24">
      <c r="A2987" s="19">
        <v>2983</v>
      </c>
      <c r="B2987" s="16" t="s">
        <v>3522</v>
      </c>
      <c r="C2987" s="16" t="s">
        <v>3520</v>
      </c>
      <c r="D2987" s="16" t="s">
        <v>3521</v>
      </c>
      <c r="E2987" s="22">
        <v>1983</v>
      </c>
      <c r="F2987" s="16" t="s">
        <v>177</v>
      </c>
      <c r="G2987" s="16" t="s">
        <v>53</v>
      </c>
      <c r="H2987" s="16" t="s">
        <v>178</v>
      </c>
      <c r="I2987" s="16" t="s">
        <v>3504</v>
      </c>
      <c r="J2987" s="16"/>
      <c r="K2987" s="16"/>
      <c r="L2987" s="16" t="s">
        <v>2833</v>
      </c>
      <c r="M2987" s="19">
        <v>1</v>
      </c>
      <c r="N2987" s="16" t="s">
        <v>21309</v>
      </c>
      <c r="O2987" s="25" t="s">
        <v>3523</v>
      </c>
      <c r="P2987" s="16" t="s">
        <v>3524</v>
      </c>
      <c r="Q2987" s="16" t="s">
        <v>17687</v>
      </c>
      <c r="R2987" s="19"/>
      <c r="S2987" s="19"/>
      <c r="T2987" s="19"/>
      <c r="U2987" s="19"/>
      <c r="V2987" s="19"/>
      <c r="W2987" s="19"/>
      <c r="X2987" s="19"/>
    </row>
    <row r="2988" spans="1:24">
      <c r="A2988" s="19">
        <v>2984</v>
      </c>
      <c r="B2988" s="16" t="s">
        <v>6194</v>
      </c>
      <c r="C2988" s="16" t="s">
        <v>3667</v>
      </c>
      <c r="D2988" s="16" t="s">
        <v>6193</v>
      </c>
      <c r="E2988" s="22">
        <v>1973</v>
      </c>
      <c r="F2988" s="16" t="s">
        <v>114</v>
      </c>
      <c r="G2988" s="16" t="s">
        <v>53</v>
      </c>
      <c r="H2988" s="16" t="s">
        <v>115</v>
      </c>
      <c r="I2988" s="16" t="s">
        <v>116</v>
      </c>
      <c r="J2988" s="16"/>
      <c r="K2988" s="16"/>
      <c r="L2988" s="16" t="s">
        <v>2817</v>
      </c>
      <c r="M2988" s="19">
        <v>1</v>
      </c>
      <c r="N2988" s="16" t="s">
        <v>21310</v>
      </c>
      <c r="O2988" s="25" t="s">
        <v>6195</v>
      </c>
      <c r="P2988" s="16" t="s">
        <v>6196</v>
      </c>
      <c r="Q2988" s="16" t="s">
        <v>17633</v>
      </c>
      <c r="R2988" s="19"/>
      <c r="S2988" s="19"/>
      <c r="T2988" s="19"/>
      <c r="U2988" s="19"/>
      <c r="V2988" s="19"/>
      <c r="W2988" s="19"/>
      <c r="X2988" s="19"/>
    </row>
    <row r="2989" spans="1:24">
      <c r="A2989" s="19">
        <v>2985</v>
      </c>
      <c r="B2989" s="16" t="s">
        <v>6201</v>
      </c>
      <c r="C2989" s="16" t="s">
        <v>3667</v>
      </c>
      <c r="D2989" s="16" t="s">
        <v>6200</v>
      </c>
      <c r="E2989" s="22">
        <v>1976</v>
      </c>
      <c r="F2989" s="16" t="s">
        <v>114</v>
      </c>
      <c r="G2989" s="16" t="s">
        <v>53</v>
      </c>
      <c r="H2989" s="16" t="s">
        <v>115</v>
      </c>
      <c r="I2989" s="16" t="s">
        <v>116</v>
      </c>
      <c r="J2989" s="16"/>
      <c r="K2989" s="16"/>
      <c r="L2989" s="16" t="s">
        <v>6202</v>
      </c>
      <c r="M2989" s="19">
        <v>2</v>
      </c>
      <c r="N2989" s="16" t="s">
        <v>21311</v>
      </c>
      <c r="O2989" s="25" t="s">
        <v>6203</v>
      </c>
      <c r="P2989" s="16" t="s">
        <v>6204</v>
      </c>
      <c r="Q2989" s="16" t="s">
        <v>19253</v>
      </c>
      <c r="R2989" s="19"/>
      <c r="S2989" s="19"/>
      <c r="T2989" s="19"/>
      <c r="U2989" s="19"/>
      <c r="V2989" s="19"/>
      <c r="W2989" s="19"/>
      <c r="X2989" s="19"/>
    </row>
    <row r="2990" spans="1:24">
      <c r="A2990" s="19">
        <v>2986</v>
      </c>
      <c r="B2990" s="16" t="s">
        <v>6197</v>
      </c>
      <c r="C2990" s="16" t="s">
        <v>3667</v>
      </c>
      <c r="D2990" s="16" t="s">
        <v>6185</v>
      </c>
      <c r="E2990" s="22">
        <v>1973</v>
      </c>
      <c r="F2990" s="16" t="s">
        <v>114</v>
      </c>
      <c r="G2990" s="16" t="s">
        <v>53</v>
      </c>
      <c r="H2990" s="16" t="s">
        <v>115</v>
      </c>
      <c r="I2990" s="16" t="s">
        <v>116</v>
      </c>
      <c r="J2990" s="16"/>
      <c r="K2990" s="16"/>
      <c r="L2990" s="16" t="s">
        <v>2824</v>
      </c>
      <c r="M2990" s="19">
        <v>1</v>
      </c>
      <c r="N2990" s="16" t="s">
        <v>21312</v>
      </c>
      <c r="O2990" s="25" t="s">
        <v>6198</v>
      </c>
      <c r="P2990" s="16" t="s">
        <v>6199</v>
      </c>
      <c r="Q2990" s="16" t="s">
        <v>17628</v>
      </c>
      <c r="R2990" s="19"/>
      <c r="S2990" s="19"/>
      <c r="T2990" s="19"/>
      <c r="U2990" s="19"/>
      <c r="V2990" s="19"/>
      <c r="W2990" s="19"/>
      <c r="X2990" s="19"/>
    </row>
    <row r="2991" spans="1:24">
      <c r="A2991" s="19">
        <v>2987</v>
      </c>
      <c r="B2991" s="16" t="s">
        <v>3668</v>
      </c>
      <c r="C2991" s="16" t="s">
        <v>3667</v>
      </c>
      <c r="D2991" s="16" t="s">
        <v>3521</v>
      </c>
      <c r="E2991" s="22">
        <v>1973</v>
      </c>
      <c r="F2991" s="16" t="s">
        <v>177</v>
      </c>
      <c r="G2991" s="16" t="s">
        <v>53</v>
      </c>
      <c r="H2991" s="16" t="s">
        <v>178</v>
      </c>
      <c r="I2991" s="16" t="s">
        <v>198</v>
      </c>
      <c r="J2991" s="16"/>
      <c r="K2991" s="16"/>
      <c r="L2991" s="16" t="s">
        <v>2833</v>
      </c>
      <c r="M2991" s="19">
        <v>1</v>
      </c>
      <c r="N2991" s="16" t="s">
        <v>21313</v>
      </c>
      <c r="O2991" s="25" t="s">
        <v>3669</v>
      </c>
      <c r="P2991" s="16" t="s">
        <v>3670</v>
      </c>
      <c r="Q2991" s="16" t="s">
        <v>17687</v>
      </c>
      <c r="R2991" s="19"/>
      <c r="S2991" s="19"/>
      <c r="T2991" s="19"/>
      <c r="U2991" s="19"/>
      <c r="V2991" s="19"/>
      <c r="W2991" s="19"/>
      <c r="X2991" s="19"/>
    </row>
    <row r="2992" spans="1:24">
      <c r="A2992" s="19">
        <v>2988</v>
      </c>
      <c r="B2992" s="16" t="s">
        <v>6205</v>
      </c>
      <c r="C2992" s="16" t="s">
        <v>3667</v>
      </c>
      <c r="D2992" s="16" t="s">
        <v>6200</v>
      </c>
      <c r="E2992" s="22">
        <v>1976</v>
      </c>
      <c r="F2992" s="16" t="s">
        <v>114</v>
      </c>
      <c r="G2992" s="16" t="s">
        <v>53</v>
      </c>
      <c r="H2992" s="16" t="s">
        <v>115</v>
      </c>
      <c r="I2992" s="16" t="s">
        <v>116</v>
      </c>
      <c r="J2992" s="16"/>
      <c r="K2992" s="16"/>
      <c r="L2992" s="16" t="s">
        <v>2833</v>
      </c>
      <c r="M2992" s="19">
        <v>1</v>
      </c>
      <c r="N2992" s="16" t="s">
        <v>21314</v>
      </c>
      <c r="O2992" s="25" t="s">
        <v>6206</v>
      </c>
      <c r="P2992" s="16" t="s">
        <v>6207</v>
      </c>
      <c r="Q2992" s="16" t="s">
        <v>17687</v>
      </c>
      <c r="R2992" s="19"/>
      <c r="S2992" s="19"/>
      <c r="T2992" s="19"/>
      <c r="U2992" s="19"/>
      <c r="V2992" s="19"/>
      <c r="W2992" s="19"/>
      <c r="X2992" s="19"/>
    </row>
    <row r="2993" spans="1:24">
      <c r="A2993" s="19">
        <v>2989</v>
      </c>
      <c r="B2993" s="16" t="s">
        <v>11875</v>
      </c>
      <c r="C2993" s="16" t="s">
        <v>11876</v>
      </c>
      <c r="D2993" s="16" t="s">
        <v>11877</v>
      </c>
      <c r="E2993" s="22">
        <v>1995</v>
      </c>
      <c r="F2993" s="16" t="s">
        <v>29</v>
      </c>
      <c r="G2993" s="16" t="s">
        <v>29</v>
      </c>
      <c r="H2993" s="16" t="s">
        <v>976</v>
      </c>
      <c r="I2993" s="16"/>
      <c r="J2993" s="16" t="s">
        <v>977</v>
      </c>
      <c r="K2993" s="16" t="s">
        <v>11875</v>
      </c>
      <c r="L2993" s="16" t="s">
        <v>9073</v>
      </c>
      <c r="M2993" s="19">
        <v>1</v>
      </c>
      <c r="N2993" s="16" t="s">
        <v>21315</v>
      </c>
      <c r="O2993" s="25" t="s">
        <v>11878</v>
      </c>
      <c r="P2993" s="16" t="s">
        <v>11879</v>
      </c>
      <c r="Q2993" s="16" t="s">
        <v>17641</v>
      </c>
      <c r="R2993" s="19"/>
      <c r="S2993" s="19"/>
      <c r="T2993" s="19"/>
      <c r="U2993" s="19"/>
      <c r="V2993" s="19"/>
      <c r="W2993" s="19"/>
      <c r="X2993" s="19"/>
    </row>
    <row r="2994" spans="1:24">
      <c r="A2994" s="19">
        <v>2990</v>
      </c>
      <c r="B2994" s="16" t="s">
        <v>21316</v>
      </c>
      <c r="C2994" s="16" t="s">
        <v>15864</v>
      </c>
      <c r="D2994" s="16" t="s">
        <v>15865</v>
      </c>
      <c r="E2994" s="22">
        <v>2023</v>
      </c>
      <c r="F2994" s="16" t="s">
        <v>29</v>
      </c>
      <c r="G2994" s="16" t="s">
        <v>29</v>
      </c>
      <c r="H2994" s="16" t="s">
        <v>1523</v>
      </c>
      <c r="I2994" s="16"/>
      <c r="J2994" s="16" t="s">
        <v>344</v>
      </c>
      <c r="K2994" s="16" t="s">
        <v>15863</v>
      </c>
      <c r="L2994" s="16" t="s">
        <v>9073</v>
      </c>
      <c r="M2994" s="19">
        <v>1</v>
      </c>
      <c r="N2994" s="16" t="s">
        <v>21317</v>
      </c>
      <c r="O2994" s="25" t="s">
        <v>15866</v>
      </c>
      <c r="P2994" s="16" t="s">
        <v>15867</v>
      </c>
      <c r="Q2994" s="16" t="s">
        <v>17641</v>
      </c>
      <c r="R2994" s="19"/>
      <c r="S2994" s="19"/>
      <c r="T2994" s="19"/>
      <c r="U2994" s="19"/>
      <c r="V2994" s="19"/>
      <c r="W2994" s="19"/>
      <c r="X2994" s="19"/>
    </row>
    <row r="2995" spans="1:24">
      <c r="A2995" s="19">
        <v>2991</v>
      </c>
      <c r="B2995" s="16" t="s">
        <v>21318</v>
      </c>
      <c r="C2995" s="16" t="s">
        <v>13309</v>
      </c>
      <c r="D2995" s="16" t="s">
        <v>13310</v>
      </c>
      <c r="E2995" s="22">
        <v>1999</v>
      </c>
      <c r="F2995" s="16" t="s">
        <v>29</v>
      </c>
      <c r="G2995" s="16" t="s">
        <v>29</v>
      </c>
      <c r="H2995" s="16" t="s">
        <v>146</v>
      </c>
      <c r="I2995" s="16"/>
      <c r="J2995" s="16" t="s">
        <v>2209</v>
      </c>
      <c r="K2995" s="16" t="s">
        <v>13305</v>
      </c>
      <c r="L2995" s="16" t="s">
        <v>2824</v>
      </c>
      <c r="M2995" s="19">
        <v>1</v>
      </c>
      <c r="N2995" s="16" t="s">
        <v>21319</v>
      </c>
      <c r="O2995" s="25" t="s">
        <v>13311</v>
      </c>
      <c r="P2995" s="16" t="s">
        <v>13312</v>
      </c>
      <c r="Q2995" s="16" t="s">
        <v>17628</v>
      </c>
      <c r="R2995" s="19"/>
      <c r="S2995" s="19"/>
      <c r="T2995" s="19"/>
      <c r="U2995" s="19"/>
      <c r="V2995" s="19"/>
      <c r="W2995" s="19"/>
      <c r="X2995" s="19"/>
    </row>
    <row r="2996" spans="1:24">
      <c r="A2996" s="19">
        <v>2992</v>
      </c>
      <c r="B2996" s="16" t="s">
        <v>21320</v>
      </c>
      <c r="C2996" s="16" t="s">
        <v>13309</v>
      </c>
      <c r="D2996" s="16" t="s">
        <v>13310</v>
      </c>
      <c r="E2996" s="22">
        <v>1999</v>
      </c>
      <c r="F2996" s="16" t="s">
        <v>29</v>
      </c>
      <c r="G2996" s="16" t="s">
        <v>29</v>
      </c>
      <c r="H2996" s="16" t="s">
        <v>146</v>
      </c>
      <c r="I2996" s="16"/>
      <c r="J2996" s="16" t="s">
        <v>2209</v>
      </c>
      <c r="K2996" s="16" t="s">
        <v>13305</v>
      </c>
      <c r="L2996" s="16" t="s">
        <v>2824</v>
      </c>
      <c r="M2996" s="19">
        <v>1</v>
      </c>
      <c r="N2996" s="16" t="s">
        <v>21321</v>
      </c>
      <c r="O2996" s="25" t="s">
        <v>13313</v>
      </c>
      <c r="P2996" s="16" t="s">
        <v>13314</v>
      </c>
      <c r="Q2996" s="16" t="s">
        <v>17628</v>
      </c>
      <c r="R2996" s="19"/>
      <c r="S2996" s="19"/>
      <c r="T2996" s="19"/>
      <c r="U2996" s="19"/>
      <c r="V2996" s="19"/>
      <c r="W2996" s="19"/>
      <c r="X2996" s="19"/>
    </row>
    <row r="2997" spans="1:24">
      <c r="A2997" s="19">
        <v>2993</v>
      </c>
      <c r="B2997" s="16" t="s">
        <v>21322</v>
      </c>
      <c r="C2997" s="16" t="s">
        <v>13309</v>
      </c>
      <c r="D2997" s="16" t="s">
        <v>13310</v>
      </c>
      <c r="E2997" s="22">
        <v>1999</v>
      </c>
      <c r="F2997" s="16" t="s">
        <v>29</v>
      </c>
      <c r="G2997" s="16" t="s">
        <v>29</v>
      </c>
      <c r="H2997" s="16" t="s">
        <v>146</v>
      </c>
      <c r="I2997" s="16"/>
      <c r="J2997" s="16" t="s">
        <v>2209</v>
      </c>
      <c r="K2997" s="16" t="s">
        <v>13305</v>
      </c>
      <c r="L2997" s="16" t="s">
        <v>2824</v>
      </c>
      <c r="M2997" s="19">
        <v>1</v>
      </c>
      <c r="N2997" s="16" t="s">
        <v>21323</v>
      </c>
      <c r="O2997" s="25" t="s">
        <v>13315</v>
      </c>
      <c r="P2997" s="16" t="s">
        <v>13316</v>
      </c>
      <c r="Q2997" s="16" t="s">
        <v>17628</v>
      </c>
      <c r="R2997" s="19"/>
      <c r="S2997" s="19"/>
      <c r="T2997" s="19"/>
      <c r="U2997" s="19"/>
      <c r="V2997" s="19"/>
      <c r="W2997" s="19"/>
      <c r="X2997" s="19"/>
    </row>
    <row r="2998" spans="1:24">
      <c r="A2998" s="19">
        <v>2994</v>
      </c>
      <c r="B2998" s="16" t="s">
        <v>21324</v>
      </c>
      <c r="C2998" s="16" t="s">
        <v>13309</v>
      </c>
      <c r="D2998" s="16" t="s">
        <v>13310</v>
      </c>
      <c r="E2998" s="22">
        <v>1999</v>
      </c>
      <c r="F2998" s="16" t="s">
        <v>29</v>
      </c>
      <c r="G2998" s="16" t="s">
        <v>29</v>
      </c>
      <c r="H2998" s="16" t="s">
        <v>146</v>
      </c>
      <c r="I2998" s="16"/>
      <c r="J2998" s="16" t="s">
        <v>2209</v>
      </c>
      <c r="K2998" s="16" t="s">
        <v>13305</v>
      </c>
      <c r="L2998" s="16" t="s">
        <v>2824</v>
      </c>
      <c r="M2998" s="19">
        <v>1</v>
      </c>
      <c r="N2998" s="16" t="s">
        <v>21325</v>
      </c>
      <c r="O2998" s="25" t="s">
        <v>13317</v>
      </c>
      <c r="P2998" s="16" t="s">
        <v>13318</v>
      </c>
      <c r="Q2998" s="16" t="s">
        <v>17628</v>
      </c>
      <c r="R2998" s="19"/>
      <c r="S2998" s="19"/>
      <c r="T2998" s="19"/>
      <c r="U2998" s="19"/>
      <c r="V2998" s="19"/>
      <c r="W2998" s="19"/>
      <c r="X2998" s="19"/>
    </row>
    <row r="2999" spans="1:24">
      <c r="A2999" s="19">
        <v>2995</v>
      </c>
      <c r="B2999" s="16" t="s">
        <v>21326</v>
      </c>
      <c r="C2999" s="16" t="s">
        <v>13309</v>
      </c>
      <c r="D2999" s="16" t="s">
        <v>13310</v>
      </c>
      <c r="E2999" s="22">
        <v>1999</v>
      </c>
      <c r="F2999" s="16" t="s">
        <v>29</v>
      </c>
      <c r="G2999" s="16" t="s">
        <v>29</v>
      </c>
      <c r="H2999" s="16" t="s">
        <v>146</v>
      </c>
      <c r="I2999" s="16"/>
      <c r="J2999" s="16" t="s">
        <v>2209</v>
      </c>
      <c r="K2999" s="16" t="s">
        <v>13305</v>
      </c>
      <c r="L2999" s="16" t="s">
        <v>2824</v>
      </c>
      <c r="M2999" s="19">
        <v>1</v>
      </c>
      <c r="N2999" s="16" t="s">
        <v>21327</v>
      </c>
      <c r="O2999" s="25" t="s">
        <v>13319</v>
      </c>
      <c r="P2999" s="16" t="s">
        <v>13320</v>
      </c>
      <c r="Q2999" s="16" t="s">
        <v>17628</v>
      </c>
      <c r="R2999" s="19"/>
      <c r="S2999" s="19"/>
      <c r="T2999" s="19"/>
      <c r="U2999" s="19"/>
      <c r="V2999" s="19"/>
      <c r="W2999" s="19"/>
      <c r="X2999" s="19"/>
    </row>
    <row r="3000" spans="1:24">
      <c r="A3000" s="19">
        <v>2996</v>
      </c>
      <c r="B3000" s="16" t="s">
        <v>21328</v>
      </c>
      <c r="C3000" s="16" t="s">
        <v>16446</v>
      </c>
      <c r="D3000" s="16" t="s">
        <v>16447</v>
      </c>
      <c r="E3000" s="22">
        <v>2013</v>
      </c>
      <c r="F3000" s="16" t="s">
        <v>29</v>
      </c>
      <c r="G3000" s="16" t="s">
        <v>29</v>
      </c>
      <c r="H3000" s="16" t="s">
        <v>1523</v>
      </c>
      <c r="I3000" s="16"/>
      <c r="J3000" s="16" t="s">
        <v>344</v>
      </c>
      <c r="K3000" s="16" t="s">
        <v>16445</v>
      </c>
      <c r="L3000" s="16" t="s">
        <v>7417</v>
      </c>
      <c r="M3000" s="19">
        <v>1</v>
      </c>
      <c r="N3000" s="16" t="s">
        <v>21329</v>
      </c>
      <c r="O3000" s="25" t="s">
        <v>16448</v>
      </c>
      <c r="P3000" s="16" t="s">
        <v>16449</v>
      </c>
      <c r="Q3000" s="16" t="s">
        <v>17662</v>
      </c>
      <c r="R3000" s="19"/>
      <c r="S3000" s="19"/>
      <c r="T3000" s="19"/>
      <c r="U3000" s="19"/>
      <c r="V3000" s="19"/>
      <c r="W3000" s="19"/>
      <c r="X3000" s="19"/>
    </row>
    <row r="3001" spans="1:24">
      <c r="A3001" s="19">
        <v>2997</v>
      </c>
      <c r="B3001" s="16" t="s">
        <v>21330</v>
      </c>
      <c r="C3001" s="16" t="s">
        <v>16446</v>
      </c>
      <c r="D3001" s="16" t="s">
        <v>16447</v>
      </c>
      <c r="E3001" s="22">
        <v>2013</v>
      </c>
      <c r="F3001" s="16" t="s">
        <v>29</v>
      </c>
      <c r="G3001" s="16" t="s">
        <v>29</v>
      </c>
      <c r="H3001" s="16" t="s">
        <v>1523</v>
      </c>
      <c r="I3001" s="16"/>
      <c r="J3001" s="16" t="s">
        <v>344</v>
      </c>
      <c r="K3001" s="16" t="s">
        <v>16445</v>
      </c>
      <c r="L3001" s="16" t="s">
        <v>7417</v>
      </c>
      <c r="M3001" s="19">
        <v>1</v>
      </c>
      <c r="N3001" s="16" t="s">
        <v>21331</v>
      </c>
      <c r="O3001" s="25" t="s">
        <v>16450</v>
      </c>
      <c r="P3001" s="16" t="s">
        <v>16451</v>
      </c>
      <c r="Q3001" s="16" t="s">
        <v>17662</v>
      </c>
      <c r="R3001" s="19"/>
      <c r="S3001" s="19"/>
      <c r="T3001" s="19"/>
      <c r="U3001" s="19"/>
      <c r="V3001" s="19"/>
      <c r="W3001" s="19"/>
      <c r="X3001" s="19"/>
    </row>
    <row r="3002" spans="1:24">
      <c r="A3002" s="19">
        <v>2998</v>
      </c>
      <c r="B3002" s="16" t="s">
        <v>21332</v>
      </c>
      <c r="C3002" s="16" t="s">
        <v>16446</v>
      </c>
      <c r="D3002" s="16" t="s">
        <v>16447</v>
      </c>
      <c r="E3002" s="22">
        <v>2013</v>
      </c>
      <c r="F3002" s="16" t="s">
        <v>29</v>
      </c>
      <c r="G3002" s="16" t="s">
        <v>29</v>
      </c>
      <c r="H3002" s="16" t="s">
        <v>1523</v>
      </c>
      <c r="I3002" s="16"/>
      <c r="J3002" s="16" t="s">
        <v>344</v>
      </c>
      <c r="K3002" s="16" t="s">
        <v>16445</v>
      </c>
      <c r="L3002" s="16" t="s">
        <v>7417</v>
      </c>
      <c r="M3002" s="19">
        <v>1</v>
      </c>
      <c r="N3002" s="16" t="s">
        <v>21333</v>
      </c>
      <c r="O3002" s="25" t="s">
        <v>16452</v>
      </c>
      <c r="P3002" s="16" t="s">
        <v>16453</v>
      </c>
      <c r="Q3002" s="16" t="s">
        <v>17662</v>
      </c>
      <c r="R3002" s="19"/>
      <c r="S3002" s="19"/>
      <c r="T3002" s="19"/>
      <c r="U3002" s="19"/>
      <c r="V3002" s="19"/>
      <c r="W3002" s="19"/>
      <c r="X3002" s="19"/>
    </row>
    <row r="3003" spans="1:24">
      <c r="A3003" s="19">
        <v>2999</v>
      </c>
      <c r="B3003" s="16" t="s">
        <v>21334</v>
      </c>
      <c r="C3003" s="16" t="s">
        <v>2285</v>
      </c>
      <c r="D3003" s="16" t="s">
        <v>2286</v>
      </c>
      <c r="E3003" s="22">
        <v>2024</v>
      </c>
      <c r="F3003" s="16" t="s">
        <v>29</v>
      </c>
      <c r="G3003" s="16" t="s">
        <v>29</v>
      </c>
      <c r="H3003" s="16" t="s">
        <v>146</v>
      </c>
      <c r="I3003" s="16"/>
      <c r="J3003" s="16" t="s">
        <v>336</v>
      </c>
      <c r="K3003" s="16" t="s">
        <v>13801</v>
      </c>
      <c r="L3003" s="16" t="s">
        <v>9073</v>
      </c>
      <c r="M3003" s="19">
        <v>1</v>
      </c>
      <c r="N3003" s="16" t="s">
        <v>21335</v>
      </c>
      <c r="O3003" s="25" t="s">
        <v>13802</v>
      </c>
      <c r="P3003" s="16" t="s">
        <v>13803</v>
      </c>
      <c r="Q3003" s="16" t="s">
        <v>17641</v>
      </c>
      <c r="R3003" s="19"/>
      <c r="S3003" s="19"/>
      <c r="T3003" s="19"/>
      <c r="U3003" s="19"/>
      <c r="V3003" s="19"/>
      <c r="W3003" s="19"/>
      <c r="X3003" s="19"/>
    </row>
    <row r="3004" spans="1:24">
      <c r="A3004" s="19">
        <v>3000</v>
      </c>
      <c r="B3004" s="16" t="s">
        <v>21336</v>
      </c>
      <c r="C3004" s="16" t="s">
        <v>2285</v>
      </c>
      <c r="D3004" s="16" t="s">
        <v>2286</v>
      </c>
      <c r="E3004" s="22">
        <v>2024</v>
      </c>
      <c r="F3004" s="16" t="s">
        <v>29</v>
      </c>
      <c r="G3004" s="16" t="s">
        <v>29</v>
      </c>
      <c r="H3004" s="16" t="s">
        <v>146</v>
      </c>
      <c r="I3004" s="16"/>
      <c r="J3004" s="16" t="s">
        <v>336</v>
      </c>
      <c r="K3004" s="16" t="s">
        <v>13801</v>
      </c>
      <c r="L3004" s="16" t="s">
        <v>9073</v>
      </c>
      <c r="M3004" s="19">
        <v>1</v>
      </c>
      <c r="N3004" s="16" t="s">
        <v>21337</v>
      </c>
      <c r="O3004" s="25" t="s">
        <v>13804</v>
      </c>
      <c r="P3004" s="16" t="s">
        <v>13805</v>
      </c>
      <c r="Q3004" s="16" t="s">
        <v>17641</v>
      </c>
      <c r="R3004" s="19"/>
      <c r="S3004" s="19"/>
      <c r="T3004" s="19"/>
      <c r="U3004" s="19"/>
      <c r="V3004" s="19"/>
      <c r="W3004" s="19"/>
      <c r="X3004" s="19"/>
    </row>
    <row r="3005" spans="1:24">
      <c r="A3005" s="19">
        <v>3001</v>
      </c>
      <c r="B3005" s="16" t="s">
        <v>2302</v>
      </c>
      <c r="C3005" s="16" t="s">
        <v>2285</v>
      </c>
      <c r="D3005" s="16" t="s">
        <v>2286</v>
      </c>
      <c r="E3005" s="22">
        <v>2024</v>
      </c>
      <c r="F3005" s="16" t="s">
        <v>29</v>
      </c>
      <c r="G3005" s="16" t="s">
        <v>29</v>
      </c>
      <c r="H3005" s="16" t="s">
        <v>146</v>
      </c>
      <c r="I3005" s="16"/>
      <c r="J3005" s="16" t="s">
        <v>336</v>
      </c>
      <c r="K3005" s="16" t="s">
        <v>13801</v>
      </c>
      <c r="L3005" s="16" t="s">
        <v>9073</v>
      </c>
      <c r="M3005" s="19">
        <v>1</v>
      </c>
      <c r="N3005" s="16" t="s">
        <v>2304</v>
      </c>
      <c r="O3005" s="25" t="s">
        <v>2303</v>
      </c>
      <c r="P3005" s="16" t="s">
        <v>13806</v>
      </c>
      <c r="Q3005" s="16" t="s">
        <v>17641</v>
      </c>
      <c r="R3005" s="19"/>
      <c r="S3005" s="19"/>
      <c r="T3005" s="19"/>
      <c r="U3005" s="19"/>
      <c r="V3005" s="19">
        <v>91</v>
      </c>
      <c r="W3005" s="19"/>
      <c r="X3005" s="19"/>
    </row>
    <row r="3006" spans="1:24">
      <c r="A3006" s="19">
        <v>3002</v>
      </c>
      <c r="B3006" s="16" t="s">
        <v>21338</v>
      </c>
      <c r="C3006" s="16" t="s">
        <v>2285</v>
      </c>
      <c r="D3006" s="16" t="s">
        <v>2286</v>
      </c>
      <c r="E3006" s="22">
        <v>2024</v>
      </c>
      <c r="F3006" s="16" t="s">
        <v>29</v>
      </c>
      <c r="G3006" s="16" t="s">
        <v>29</v>
      </c>
      <c r="H3006" s="16" t="s">
        <v>146</v>
      </c>
      <c r="I3006" s="16"/>
      <c r="J3006" s="16" t="s">
        <v>336</v>
      </c>
      <c r="K3006" s="16" t="s">
        <v>13801</v>
      </c>
      <c r="L3006" s="16" t="s">
        <v>9073</v>
      </c>
      <c r="M3006" s="19">
        <v>1</v>
      </c>
      <c r="N3006" s="16" t="s">
        <v>21339</v>
      </c>
      <c r="O3006" s="25" t="s">
        <v>13807</v>
      </c>
      <c r="P3006" s="16" t="s">
        <v>13808</v>
      </c>
      <c r="Q3006" s="16" t="s">
        <v>17641</v>
      </c>
      <c r="R3006" s="19"/>
      <c r="S3006" s="19"/>
      <c r="T3006" s="19"/>
      <c r="U3006" s="19"/>
      <c r="V3006" s="19"/>
      <c r="W3006" s="19"/>
      <c r="X3006" s="19"/>
    </row>
    <row r="3007" spans="1:24">
      <c r="A3007" s="19">
        <v>3003</v>
      </c>
      <c r="B3007" s="16" t="s">
        <v>21340</v>
      </c>
      <c r="C3007" s="16" t="s">
        <v>2285</v>
      </c>
      <c r="D3007" s="16" t="s">
        <v>10681</v>
      </c>
      <c r="E3007" s="22">
        <v>2025</v>
      </c>
      <c r="F3007" s="16" t="s">
        <v>29</v>
      </c>
      <c r="G3007" s="16" t="s">
        <v>29</v>
      </c>
      <c r="H3007" s="16" t="s">
        <v>610</v>
      </c>
      <c r="I3007" s="16"/>
      <c r="J3007" s="16" t="s">
        <v>699</v>
      </c>
      <c r="K3007" s="16" t="s">
        <v>10680</v>
      </c>
      <c r="L3007" s="16" t="s">
        <v>3169</v>
      </c>
      <c r="M3007" s="19">
        <v>1</v>
      </c>
      <c r="N3007" s="16" t="s">
        <v>21341</v>
      </c>
      <c r="O3007" s="25" t="s">
        <v>10682</v>
      </c>
      <c r="P3007" s="16" t="s">
        <v>10683</v>
      </c>
      <c r="Q3007" s="16" t="s">
        <v>17630</v>
      </c>
      <c r="R3007" s="19"/>
      <c r="S3007" s="19"/>
      <c r="T3007" s="19"/>
      <c r="U3007" s="19"/>
      <c r="V3007" s="19"/>
      <c r="W3007" s="19"/>
      <c r="X3007" s="19"/>
    </row>
    <row r="3008" spans="1:24">
      <c r="A3008" s="19">
        <v>3004</v>
      </c>
      <c r="B3008" s="16" t="s">
        <v>21342</v>
      </c>
      <c r="C3008" s="16" t="s">
        <v>2285</v>
      </c>
      <c r="D3008" s="16" t="s">
        <v>10681</v>
      </c>
      <c r="E3008" s="22">
        <v>2025</v>
      </c>
      <c r="F3008" s="16" t="s">
        <v>29</v>
      </c>
      <c r="G3008" s="16" t="s">
        <v>29</v>
      </c>
      <c r="H3008" s="16" t="s">
        <v>610</v>
      </c>
      <c r="I3008" s="16"/>
      <c r="J3008" s="16" t="s">
        <v>699</v>
      </c>
      <c r="K3008" s="16" t="s">
        <v>10697</v>
      </c>
      <c r="L3008" s="16" t="s">
        <v>3169</v>
      </c>
      <c r="M3008" s="19">
        <v>1</v>
      </c>
      <c r="N3008" s="16" t="s">
        <v>21343</v>
      </c>
      <c r="O3008" s="25" t="s">
        <v>10698</v>
      </c>
      <c r="P3008" s="16" t="s">
        <v>10699</v>
      </c>
      <c r="Q3008" s="16" t="s">
        <v>17630</v>
      </c>
      <c r="R3008" s="19"/>
      <c r="S3008" s="19"/>
      <c r="T3008" s="19"/>
      <c r="U3008" s="19"/>
      <c r="V3008" s="19"/>
      <c r="W3008" s="19"/>
      <c r="X3008" s="19"/>
    </row>
    <row r="3009" spans="1:24">
      <c r="A3009" s="19">
        <v>3005</v>
      </c>
      <c r="B3009" s="16" t="s">
        <v>2284</v>
      </c>
      <c r="C3009" s="16" t="s">
        <v>2285</v>
      </c>
      <c r="D3009" s="16" t="s">
        <v>2286</v>
      </c>
      <c r="E3009" s="22">
        <v>2024</v>
      </c>
      <c r="F3009" s="16" t="s">
        <v>29</v>
      </c>
      <c r="G3009" s="16" t="s">
        <v>29</v>
      </c>
      <c r="H3009" s="16" t="s">
        <v>146</v>
      </c>
      <c r="I3009" s="16"/>
      <c r="J3009" s="16" t="s">
        <v>336</v>
      </c>
      <c r="K3009" s="16" t="s">
        <v>2284</v>
      </c>
      <c r="L3009" s="16" t="s">
        <v>9073</v>
      </c>
      <c r="M3009" s="19">
        <v>1</v>
      </c>
      <c r="N3009" s="16" t="s">
        <v>2288</v>
      </c>
      <c r="O3009" s="25" t="s">
        <v>2287</v>
      </c>
      <c r="P3009" s="16" t="s">
        <v>13932</v>
      </c>
      <c r="Q3009" s="16" t="s">
        <v>17641</v>
      </c>
      <c r="R3009" s="19"/>
      <c r="S3009" s="19"/>
      <c r="T3009" s="19"/>
      <c r="U3009" s="19"/>
      <c r="V3009" s="19">
        <v>87</v>
      </c>
      <c r="W3009" s="19"/>
      <c r="X3009" s="19"/>
    </row>
    <row r="3010" spans="1:24">
      <c r="A3010" s="19">
        <v>3006</v>
      </c>
      <c r="B3010" s="16" t="s">
        <v>21344</v>
      </c>
      <c r="C3010" s="16" t="s">
        <v>15104</v>
      </c>
      <c r="D3010" s="16" t="s">
        <v>15105</v>
      </c>
      <c r="E3010" s="22">
        <v>2021</v>
      </c>
      <c r="F3010" s="16" t="s">
        <v>29</v>
      </c>
      <c r="G3010" s="16" t="s">
        <v>29</v>
      </c>
      <c r="H3010" s="16" t="s">
        <v>1523</v>
      </c>
      <c r="I3010" s="16"/>
      <c r="J3010" s="16" t="s">
        <v>344</v>
      </c>
      <c r="K3010" s="16" t="s">
        <v>15103</v>
      </c>
      <c r="L3010" s="16" t="s">
        <v>2824</v>
      </c>
      <c r="M3010" s="19">
        <v>1</v>
      </c>
      <c r="N3010" s="16" t="s">
        <v>21345</v>
      </c>
      <c r="O3010" s="25" t="s">
        <v>15106</v>
      </c>
      <c r="P3010" s="16" t="s">
        <v>15107</v>
      </c>
      <c r="Q3010" s="16" t="s">
        <v>17628</v>
      </c>
      <c r="R3010" s="19"/>
      <c r="S3010" s="19"/>
      <c r="T3010" s="19"/>
      <c r="U3010" s="19"/>
      <c r="V3010" s="19"/>
      <c r="W3010" s="19"/>
      <c r="X3010" s="19"/>
    </row>
    <row r="3011" spans="1:24">
      <c r="A3011" s="19">
        <v>3007</v>
      </c>
      <c r="B3011" s="16" t="s">
        <v>21346</v>
      </c>
      <c r="C3011" s="16" t="s">
        <v>15104</v>
      </c>
      <c r="D3011" s="16" t="s">
        <v>15105</v>
      </c>
      <c r="E3011" s="22">
        <v>2017</v>
      </c>
      <c r="F3011" s="16" t="s">
        <v>29</v>
      </c>
      <c r="G3011" s="16" t="s">
        <v>29</v>
      </c>
      <c r="H3011" s="16" t="s">
        <v>1523</v>
      </c>
      <c r="I3011" s="16"/>
      <c r="J3011" s="16" t="s">
        <v>344</v>
      </c>
      <c r="K3011" s="16" t="s">
        <v>16590</v>
      </c>
      <c r="L3011" s="16" t="s">
        <v>2824</v>
      </c>
      <c r="M3011" s="19">
        <v>1</v>
      </c>
      <c r="N3011" s="16" t="s">
        <v>21347</v>
      </c>
      <c r="O3011" s="25" t="s">
        <v>16591</v>
      </c>
      <c r="P3011" s="16" t="s">
        <v>16592</v>
      </c>
      <c r="Q3011" s="16" t="s">
        <v>17628</v>
      </c>
      <c r="R3011" s="19"/>
      <c r="S3011" s="19"/>
      <c r="T3011" s="19"/>
      <c r="U3011" s="19"/>
      <c r="V3011" s="19"/>
      <c r="W3011" s="19"/>
      <c r="X3011" s="19"/>
    </row>
    <row r="3012" spans="1:24">
      <c r="A3012" s="19">
        <v>3008</v>
      </c>
      <c r="B3012" s="16" t="s">
        <v>21348</v>
      </c>
      <c r="C3012" s="16" t="s">
        <v>15104</v>
      </c>
      <c r="D3012" s="16" t="s">
        <v>15105</v>
      </c>
      <c r="E3012" s="22">
        <v>2021</v>
      </c>
      <c r="F3012" s="16" t="s">
        <v>29</v>
      </c>
      <c r="G3012" s="16" t="s">
        <v>29</v>
      </c>
      <c r="H3012" s="16" t="s">
        <v>1523</v>
      </c>
      <c r="I3012" s="16"/>
      <c r="J3012" s="16" t="s">
        <v>344</v>
      </c>
      <c r="K3012" s="16" t="s">
        <v>16593</v>
      </c>
      <c r="L3012" s="16" t="s">
        <v>2824</v>
      </c>
      <c r="M3012" s="19">
        <v>1</v>
      </c>
      <c r="N3012" s="16" t="s">
        <v>21349</v>
      </c>
      <c r="O3012" s="25" t="s">
        <v>16594</v>
      </c>
      <c r="P3012" s="16" t="s">
        <v>16595</v>
      </c>
      <c r="Q3012" s="16" t="s">
        <v>17628</v>
      </c>
      <c r="R3012" s="19"/>
      <c r="S3012" s="19"/>
      <c r="T3012" s="19"/>
      <c r="U3012" s="19"/>
      <c r="V3012" s="19"/>
      <c r="W3012" s="19"/>
      <c r="X3012" s="19"/>
    </row>
    <row r="3013" spans="1:24">
      <c r="A3013" s="19">
        <v>3009</v>
      </c>
      <c r="B3013" s="16" t="s">
        <v>5261</v>
      </c>
      <c r="C3013" s="16" t="s">
        <v>5259</v>
      </c>
      <c r="D3013" s="16" t="s">
        <v>5260</v>
      </c>
      <c r="E3013" s="22">
        <v>2012</v>
      </c>
      <c r="F3013" s="16" t="s">
        <v>286</v>
      </c>
      <c r="G3013" s="16" t="s">
        <v>53</v>
      </c>
      <c r="H3013" s="16" t="s">
        <v>115</v>
      </c>
      <c r="I3013" s="16" t="s">
        <v>287</v>
      </c>
      <c r="J3013" s="16"/>
      <c r="K3013" s="16"/>
      <c r="L3013" s="16" t="s">
        <v>2928</v>
      </c>
      <c r="M3013" s="19">
        <v>1</v>
      </c>
      <c r="N3013" s="16" t="s">
        <v>21350</v>
      </c>
      <c r="O3013" s="25" t="s">
        <v>5262</v>
      </c>
      <c r="P3013" s="16" t="s">
        <v>5263</v>
      </c>
      <c r="Q3013" s="16" t="s">
        <v>17638</v>
      </c>
      <c r="R3013" s="19"/>
      <c r="S3013" s="19"/>
      <c r="T3013" s="19"/>
      <c r="U3013" s="19"/>
      <c r="V3013" s="19"/>
      <c r="W3013" s="19"/>
      <c r="X3013" s="19"/>
    </row>
    <row r="3014" spans="1:24">
      <c r="A3014" s="19">
        <v>3010</v>
      </c>
      <c r="B3014" s="16" t="s">
        <v>1339</v>
      </c>
      <c r="C3014" s="16" t="s">
        <v>5259</v>
      </c>
      <c r="D3014" s="16" t="s">
        <v>5268</v>
      </c>
      <c r="E3014" s="22">
        <v>2013</v>
      </c>
      <c r="F3014" s="16" t="s">
        <v>286</v>
      </c>
      <c r="G3014" s="16" t="s">
        <v>53</v>
      </c>
      <c r="H3014" s="16" t="s">
        <v>115</v>
      </c>
      <c r="I3014" s="16" t="s">
        <v>287</v>
      </c>
      <c r="J3014" s="16"/>
      <c r="K3014" s="16"/>
      <c r="L3014" s="16" t="s">
        <v>2928</v>
      </c>
      <c r="M3014" s="19">
        <v>1</v>
      </c>
      <c r="N3014" s="16" t="s">
        <v>21351</v>
      </c>
      <c r="O3014" s="25" t="s">
        <v>5269</v>
      </c>
      <c r="P3014" s="16" t="s">
        <v>5270</v>
      </c>
      <c r="Q3014" s="16" t="s">
        <v>17638</v>
      </c>
      <c r="R3014" s="19"/>
      <c r="S3014" s="19"/>
      <c r="T3014" s="19"/>
      <c r="U3014" s="19"/>
      <c r="V3014" s="19"/>
      <c r="W3014" s="19"/>
      <c r="X3014" s="19"/>
    </row>
    <row r="3015" spans="1:24">
      <c r="A3015" s="19">
        <v>3011</v>
      </c>
      <c r="B3015" s="16" t="s">
        <v>5265</v>
      </c>
      <c r="C3015" s="16" t="s">
        <v>5259</v>
      </c>
      <c r="D3015" s="16" t="s">
        <v>5264</v>
      </c>
      <c r="E3015" s="22">
        <v>2014</v>
      </c>
      <c r="F3015" s="16" t="s">
        <v>286</v>
      </c>
      <c r="G3015" s="16" t="s">
        <v>53</v>
      </c>
      <c r="H3015" s="16" t="s">
        <v>115</v>
      </c>
      <c r="I3015" s="16" t="s">
        <v>287</v>
      </c>
      <c r="J3015" s="16"/>
      <c r="K3015" s="16"/>
      <c r="L3015" s="16" t="s">
        <v>2928</v>
      </c>
      <c r="M3015" s="19">
        <v>1</v>
      </c>
      <c r="N3015" s="16" t="s">
        <v>21352</v>
      </c>
      <c r="O3015" s="25" t="s">
        <v>5266</v>
      </c>
      <c r="P3015" s="16" t="s">
        <v>5267</v>
      </c>
      <c r="Q3015" s="16" t="s">
        <v>17638</v>
      </c>
      <c r="R3015" s="19"/>
      <c r="S3015" s="19"/>
      <c r="T3015" s="19"/>
      <c r="U3015" s="19"/>
      <c r="V3015" s="19"/>
      <c r="W3015" s="19"/>
      <c r="X3015" s="19"/>
    </row>
    <row r="3016" spans="1:24">
      <c r="A3016" s="19">
        <v>3012</v>
      </c>
      <c r="B3016" s="16" t="s">
        <v>15225</v>
      </c>
      <c r="C3016" s="16" t="s">
        <v>15226</v>
      </c>
      <c r="D3016" s="16" t="s">
        <v>15227</v>
      </c>
      <c r="E3016" s="22">
        <v>2024</v>
      </c>
      <c r="F3016" s="16" t="s">
        <v>1076</v>
      </c>
      <c r="G3016" s="16" t="s">
        <v>29</v>
      </c>
      <c r="H3016" s="16" t="s">
        <v>1523</v>
      </c>
      <c r="I3016" s="16"/>
      <c r="J3016" s="16" t="s">
        <v>344</v>
      </c>
      <c r="K3016" s="16" t="s">
        <v>15225</v>
      </c>
      <c r="L3016" s="16" t="s">
        <v>2824</v>
      </c>
      <c r="M3016" s="19">
        <v>1</v>
      </c>
      <c r="N3016" s="16" t="s">
        <v>21353</v>
      </c>
      <c r="O3016" s="25" t="s">
        <v>15228</v>
      </c>
      <c r="P3016" s="16" t="s">
        <v>15229</v>
      </c>
      <c r="Q3016" s="16" t="s">
        <v>17628</v>
      </c>
      <c r="R3016" s="19"/>
      <c r="S3016" s="19"/>
      <c r="T3016" s="19"/>
      <c r="U3016" s="19"/>
      <c r="V3016" s="19"/>
      <c r="W3016" s="19"/>
      <c r="X3016" s="19"/>
    </row>
    <row r="3017" spans="1:24">
      <c r="A3017" s="19">
        <v>3013</v>
      </c>
      <c r="B3017" s="16" t="s">
        <v>17410</v>
      </c>
      <c r="C3017" s="16" t="s">
        <v>17409</v>
      </c>
      <c r="D3017" s="16" t="s">
        <v>17144</v>
      </c>
      <c r="E3017" s="22">
        <v>1942</v>
      </c>
      <c r="F3017" s="16" t="s">
        <v>31</v>
      </c>
      <c r="G3017" s="16" t="s">
        <v>31</v>
      </c>
      <c r="H3017" s="16" t="s">
        <v>219</v>
      </c>
      <c r="I3017" s="16"/>
      <c r="J3017" s="16" t="s">
        <v>17409</v>
      </c>
      <c r="K3017" s="16" t="s">
        <v>17410</v>
      </c>
      <c r="L3017" s="16" t="s">
        <v>2833</v>
      </c>
      <c r="M3017" s="19">
        <v>1</v>
      </c>
      <c r="N3017" s="16" t="s">
        <v>21354</v>
      </c>
      <c r="O3017" s="25" t="s">
        <v>17411</v>
      </c>
      <c r="P3017" s="16" t="s">
        <v>17412</v>
      </c>
      <c r="Q3017" s="16" t="s">
        <v>17687</v>
      </c>
      <c r="R3017" s="19"/>
      <c r="S3017" s="19"/>
      <c r="T3017" s="19"/>
      <c r="U3017" s="19"/>
      <c r="V3017" s="19"/>
      <c r="W3017" s="19"/>
      <c r="X3017" s="19"/>
    </row>
    <row r="3018" spans="1:24">
      <c r="A3018" s="19">
        <v>3014</v>
      </c>
      <c r="B3018" s="16" t="s">
        <v>854</v>
      </c>
      <c r="C3018" s="16" t="s">
        <v>855</v>
      </c>
      <c r="D3018" s="16" t="s">
        <v>856</v>
      </c>
      <c r="E3018" s="22">
        <v>2022</v>
      </c>
      <c r="F3018" s="16" t="s">
        <v>286</v>
      </c>
      <c r="G3018" s="16" t="s">
        <v>53</v>
      </c>
      <c r="H3018" s="16" t="s">
        <v>115</v>
      </c>
      <c r="I3018" s="16" t="s">
        <v>287</v>
      </c>
      <c r="J3018" s="16"/>
      <c r="K3018" s="16"/>
      <c r="L3018" s="16" t="s">
        <v>2824</v>
      </c>
      <c r="M3018" s="19">
        <v>1</v>
      </c>
      <c r="N3018" s="16" t="s">
        <v>858</v>
      </c>
      <c r="O3018" s="25" t="s">
        <v>857</v>
      </c>
      <c r="P3018" s="16" t="s">
        <v>5275</v>
      </c>
      <c r="Q3018" s="16" t="s">
        <v>17628</v>
      </c>
      <c r="R3018" s="19"/>
      <c r="S3018" s="19">
        <v>58</v>
      </c>
      <c r="T3018" s="19"/>
      <c r="U3018" s="19"/>
      <c r="V3018" s="19"/>
      <c r="W3018" s="19"/>
      <c r="X3018" s="19"/>
    </row>
    <row r="3019" spans="1:24">
      <c r="A3019" s="19">
        <v>3015</v>
      </c>
      <c r="B3019" s="16" t="s">
        <v>5272</v>
      </c>
      <c r="C3019" s="16" t="s">
        <v>855</v>
      </c>
      <c r="D3019" s="16" t="s">
        <v>5271</v>
      </c>
      <c r="E3019" s="22">
        <v>2014</v>
      </c>
      <c r="F3019" s="16" t="s">
        <v>286</v>
      </c>
      <c r="G3019" s="16" t="s">
        <v>53</v>
      </c>
      <c r="H3019" s="16" t="s">
        <v>115</v>
      </c>
      <c r="I3019" s="16" t="s">
        <v>287</v>
      </c>
      <c r="J3019" s="16"/>
      <c r="K3019" s="16"/>
      <c r="L3019" s="16" t="s">
        <v>2824</v>
      </c>
      <c r="M3019" s="19">
        <v>1</v>
      </c>
      <c r="N3019" s="16" t="s">
        <v>21355</v>
      </c>
      <c r="O3019" s="25" t="s">
        <v>5273</v>
      </c>
      <c r="P3019" s="16" t="s">
        <v>5274</v>
      </c>
      <c r="Q3019" s="16" t="s">
        <v>17628</v>
      </c>
      <c r="R3019" s="19"/>
      <c r="S3019" s="19"/>
      <c r="T3019" s="19"/>
      <c r="U3019" s="19"/>
      <c r="V3019" s="19"/>
      <c r="W3019" s="19"/>
      <c r="X3019" s="19"/>
    </row>
    <row r="3020" spans="1:24">
      <c r="A3020" s="19">
        <v>3016</v>
      </c>
      <c r="B3020" s="16" t="s">
        <v>3369</v>
      </c>
      <c r="C3020" s="16" t="s">
        <v>3363</v>
      </c>
      <c r="D3020" s="16" t="s">
        <v>3368</v>
      </c>
      <c r="E3020" s="22">
        <v>1958</v>
      </c>
      <c r="F3020" s="16" t="s">
        <v>177</v>
      </c>
      <c r="G3020" s="16" t="s">
        <v>53</v>
      </c>
      <c r="H3020" s="16" t="s">
        <v>178</v>
      </c>
      <c r="I3020" s="16" t="s">
        <v>3342</v>
      </c>
      <c r="J3020" s="16"/>
      <c r="K3020" s="16"/>
      <c r="L3020" s="16" t="s">
        <v>2824</v>
      </c>
      <c r="M3020" s="19">
        <v>1</v>
      </c>
      <c r="N3020" s="16" t="s">
        <v>21356</v>
      </c>
      <c r="O3020" s="25" t="s">
        <v>3370</v>
      </c>
      <c r="P3020" s="16" t="s">
        <v>3371</v>
      </c>
      <c r="Q3020" s="16" t="s">
        <v>17628</v>
      </c>
      <c r="R3020" s="19"/>
      <c r="S3020" s="19"/>
      <c r="T3020" s="19"/>
      <c r="U3020" s="19"/>
      <c r="V3020" s="19"/>
      <c r="W3020" s="19"/>
      <c r="X3020" s="19"/>
    </row>
    <row r="3021" spans="1:24">
      <c r="A3021" s="19">
        <v>3017</v>
      </c>
      <c r="B3021" s="16" t="s">
        <v>3365</v>
      </c>
      <c r="C3021" s="16" t="s">
        <v>3363</v>
      </c>
      <c r="D3021" s="16" t="s">
        <v>3364</v>
      </c>
      <c r="E3021" s="22">
        <v>1968</v>
      </c>
      <c r="F3021" s="16" t="s">
        <v>177</v>
      </c>
      <c r="G3021" s="16" t="s">
        <v>53</v>
      </c>
      <c r="H3021" s="16" t="s">
        <v>178</v>
      </c>
      <c r="I3021" s="16" t="s">
        <v>3342</v>
      </c>
      <c r="J3021" s="16"/>
      <c r="K3021" s="16"/>
      <c r="L3021" s="16" t="s">
        <v>2824</v>
      </c>
      <c r="M3021" s="19">
        <v>1</v>
      </c>
      <c r="N3021" s="16" t="s">
        <v>21357</v>
      </c>
      <c r="O3021" s="25" t="s">
        <v>3366</v>
      </c>
      <c r="P3021" s="16" t="s">
        <v>3367</v>
      </c>
      <c r="Q3021" s="16" t="s">
        <v>17628</v>
      </c>
      <c r="R3021" s="19"/>
      <c r="S3021" s="19"/>
      <c r="T3021" s="19"/>
      <c r="U3021" s="19"/>
      <c r="V3021" s="19"/>
      <c r="W3021" s="19"/>
      <c r="X3021" s="19"/>
    </row>
    <row r="3022" spans="1:24">
      <c r="A3022" s="19">
        <v>3018</v>
      </c>
      <c r="B3022" s="16" t="s">
        <v>4054</v>
      </c>
      <c r="C3022" s="16" t="s">
        <v>4052</v>
      </c>
      <c r="D3022" s="16" t="s">
        <v>4053</v>
      </c>
      <c r="E3022" s="22">
        <v>2008</v>
      </c>
      <c r="F3022" s="16" t="s">
        <v>177</v>
      </c>
      <c r="G3022" s="16" t="s">
        <v>53</v>
      </c>
      <c r="H3022" s="16" t="s">
        <v>178</v>
      </c>
      <c r="I3022" s="16" t="s">
        <v>179</v>
      </c>
      <c r="J3022" s="16"/>
      <c r="K3022" s="16"/>
      <c r="L3022" s="16" t="s">
        <v>2928</v>
      </c>
      <c r="M3022" s="19">
        <v>1</v>
      </c>
      <c r="N3022" s="16" t="s">
        <v>21358</v>
      </c>
      <c r="O3022" s="25" t="s">
        <v>4055</v>
      </c>
      <c r="P3022" s="16" t="s">
        <v>4056</v>
      </c>
      <c r="Q3022" s="16" t="s">
        <v>17638</v>
      </c>
      <c r="R3022" s="19"/>
      <c r="S3022" s="19"/>
      <c r="T3022" s="19"/>
      <c r="U3022" s="19"/>
      <c r="V3022" s="19"/>
      <c r="W3022" s="19"/>
      <c r="X3022" s="19"/>
    </row>
    <row r="3023" spans="1:24">
      <c r="A3023" s="19">
        <v>3019</v>
      </c>
      <c r="B3023" s="16" t="s">
        <v>4058</v>
      </c>
      <c r="C3023" s="16" t="s">
        <v>4052</v>
      </c>
      <c r="D3023" s="16" t="s">
        <v>4057</v>
      </c>
      <c r="E3023" s="22">
        <v>2008</v>
      </c>
      <c r="F3023" s="16" t="s">
        <v>177</v>
      </c>
      <c r="G3023" s="16" t="s">
        <v>53</v>
      </c>
      <c r="H3023" s="16" t="s">
        <v>178</v>
      </c>
      <c r="I3023" s="16" t="s">
        <v>179</v>
      </c>
      <c r="J3023" s="16"/>
      <c r="K3023" s="16"/>
      <c r="L3023" s="16" t="s">
        <v>2928</v>
      </c>
      <c r="M3023" s="19">
        <v>1</v>
      </c>
      <c r="N3023" s="16" t="s">
        <v>21359</v>
      </c>
      <c r="O3023" s="25" t="s">
        <v>4059</v>
      </c>
      <c r="P3023" s="16" t="s">
        <v>4060</v>
      </c>
      <c r="Q3023" s="16" t="s">
        <v>17638</v>
      </c>
      <c r="R3023" s="19"/>
      <c r="S3023" s="19"/>
      <c r="T3023" s="19"/>
      <c r="U3023" s="19"/>
      <c r="V3023" s="19"/>
      <c r="W3023" s="19"/>
      <c r="X3023" s="19"/>
    </row>
    <row r="3024" spans="1:24">
      <c r="A3024" s="19">
        <v>3020</v>
      </c>
      <c r="B3024" s="16" t="s">
        <v>8634</v>
      </c>
      <c r="C3024" s="16" t="s">
        <v>8632</v>
      </c>
      <c r="D3024" s="16" t="s">
        <v>8633</v>
      </c>
      <c r="E3024" s="22">
        <v>1982</v>
      </c>
      <c r="F3024" s="16" t="s">
        <v>8635</v>
      </c>
      <c r="G3024" s="16" t="s">
        <v>53</v>
      </c>
      <c r="H3024" s="16" t="s">
        <v>8630</v>
      </c>
      <c r="I3024" s="16" t="s">
        <v>8631</v>
      </c>
      <c r="J3024" s="16"/>
      <c r="K3024" s="16"/>
      <c r="L3024" s="16" t="s">
        <v>2824</v>
      </c>
      <c r="M3024" s="19">
        <v>1</v>
      </c>
      <c r="N3024" s="16" t="s">
        <v>21360</v>
      </c>
      <c r="O3024" s="25" t="s">
        <v>8636</v>
      </c>
      <c r="P3024" s="16" t="s">
        <v>8637</v>
      </c>
      <c r="Q3024" s="16" t="s">
        <v>17628</v>
      </c>
      <c r="R3024" s="19"/>
      <c r="S3024" s="19"/>
      <c r="T3024" s="19"/>
      <c r="U3024" s="19"/>
      <c r="V3024" s="19"/>
      <c r="W3024" s="19"/>
      <c r="X3024" s="19"/>
    </row>
    <row r="3025" spans="1:24">
      <c r="A3025" s="19">
        <v>3021</v>
      </c>
      <c r="B3025" s="16" t="s">
        <v>6817</v>
      </c>
      <c r="C3025" s="16" t="s">
        <v>6815</v>
      </c>
      <c r="D3025" s="16" t="s">
        <v>6816</v>
      </c>
      <c r="E3025" s="22">
        <v>2009</v>
      </c>
      <c r="F3025" s="16" t="s">
        <v>6818</v>
      </c>
      <c r="G3025" s="16" t="s">
        <v>53</v>
      </c>
      <c r="H3025" s="16" t="s">
        <v>115</v>
      </c>
      <c r="I3025" s="16" t="s">
        <v>6814</v>
      </c>
      <c r="J3025" s="16"/>
      <c r="K3025" s="16"/>
      <c r="L3025" s="16" t="s">
        <v>2817</v>
      </c>
      <c r="M3025" s="19">
        <v>1</v>
      </c>
      <c r="N3025" s="16" t="s">
        <v>21361</v>
      </c>
      <c r="O3025" s="25" t="s">
        <v>6819</v>
      </c>
      <c r="P3025" s="16" t="s">
        <v>6820</v>
      </c>
      <c r="Q3025" s="16" t="s">
        <v>17633</v>
      </c>
      <c r="R3025" s="19"/>
      <c r="S3025" s="19"/>
      <c r="T3025" s="19"/>
      <c r="U3025" s="19"/>
      <c r="V3025" s="19"/>
      <c r="W3025" s="19"/>
      <c r="X3025" s="19"/>
    </row>
    <row r="3026" spans="1:24">
      <c r="A3026" s="19">
        <v>3022</v>
      </c>
      <c r="B3026" s="16" t="s">
        <v>12134</v>
      </c>
      <c r="C3026" s="16" t="s">
        <v>12135</v>
      </c>
      <c r="D3026" s="16" t="s">
        <v>12136</v>
      </c>
      <c r="E3026" s="22">
        <v>2017</v>
      </c>
      <c r="F3026" s="16" t="s">
        <v>29</v>
      </c>
      <c r="G3026" s="16" t="s">
        <v>29</v>
      </c>
      <c r="H3026" s="16" t="s">
        <v>258</v>
      </c>
      <c r="I3026" s="16"/>
      <c r="J3026" s="16" t="s">
        <v>259</v>
      </c>
      <c r="K3026" s="16" t="s">
        <v>12134</v>
      </c>
      <c r="L3026" s="16" t="s">
        <v>7417</v>
      </c>
      <c r="M3026" s="19">
        <v>1</v>
      </c>
      <c r="N3026" s="16" t="s">
        <v>21362</v>
      </c>
      <c r="O3026" s="25" t="s">
        <v>12137</v>
      </c>
      <c r="P3026" s="16" t="s">
        <v>12138</v>
      </c>
      <c r="Q3026" s="16" t="s">
        <v>17662</v>
      </c>
      <c r="R3026" s="19"/>
      <c r="S3026" s="19"/>
      <c r="T3026" s="19"/>
      <c r="U3026" s="19"/>
      <c r="V3026" s="19"/>
      <c r="W3026" s="19"/>
      <c r="X3026" s="19"/>
    </row>
    <row r="3027" spans="1:24">
      <c r="A3027" s="19">
        <v>3023</v>
      </c>
      <c r="B3027" s="16" t="s">
        <v>7177</v>
      </c>
      <c r="C3027" s="16" t="s">
        <v>7175</v>
      </c>
      <c r="D3027" s="16" t="s">
        <v>7176</v>
      </c>
      <c r="E3027" s="22">
        <v>2010</v>
      </c>
      <c r="F3027" s="16" t="s">
        <v>114</v>
      </c>
      <c r="G3027" s="16" t="s">
        <v>53</v>
      </c>
      <c r="H3027" s="16" t="s">
        <v>115</v>
      </c>
      <c r="I3027" s="16" t="s">
        <v>1731</v>
      </c>
      <c r="J3027" s="16"/>
      <c r="K3027" s="16"/>
      <c r="L3027" s="16" t="s">
        <v>2928</v>
      </c>
      <c r="M3027" s="19">
        <v>1</v>
      </c>
      <c r="N3027" s="16" t="s">
        <v>21363</v>
      </c>
      <c r="O3027" s="25" t="s">
        <v>7178</v>
      </c>
      <c r="P3027" s="16" t="s">
        <v>7179</v>
      </c>
      <c r="Q3027" s="16" t="s">
        <v>17638</v>
      </c>
      <c r="R3027" s="19"/>
      <c r="S3027" s="19"/>
      <c r="T3027" s="19"/>
      <c r="U3027" s="19"/>
      <c r="V3027" s="19"/>
      <c r="W3027" s="19"/>
      <c r="X3027" s="19"/>
    </row>
    <row r="3028" spans="1:24">
      <c r="A3028" s="19">
        <v>3024</v>
      </c>
      <c r="B3028" s="16" t="s">
        <v>21364</v>
      </c>
      <c r="C3028" s="16" t="s">
        <v>12262</v>
      </c>
      <c r="D3028" s="16" t="s">
        <v>12263</v>
      </c>
      <c r="E3028" s="22">
        <v>2000</v>
      </c>
      <c r="F3028" s="16" t="s">
        <v>29</v>
      </c>
      <c r="G3028" s="16" t="s">
        <v>29</v>
      </c>
      <c r="H3028" s="16" t="s">
        <v>258</v>
      </c>
      <c r="I3028" s="16"/>
      <c r="J3028" s="16" t="s">
        <v>1244</v>
      </c>
      <c r="K3028" s="16" t="s">
        <v>12261</v>
      </c>
      <c r="L3028" s="16" t="s">
        <v>7417</v>
      </c>
      <c r="M3028" s="19">
        <v>1</v>
      </c>
      <c r="N3028" s="16" t="s">
        <v>21365</v>
      </c>
      <c r="O3028" s="25" t="s">
        <v>12264</v>
      </c>
      <c r="P3028" s="16" t="s">
        <v>12265</v>
      </c>
      <c r="Q3028" s="16" t="s">
        <v>17662</v>
      </c>
      <c r="R3028" s="19"/>
      <c r="S3028" s="19"/>
      <c r="T3028" s="19"/>
      <c r="U3028" s="19"/>
      <c r="V3028" s="19"/>
      <c r="W3028" s="19"/>
      <c r="X3028" s="19"/>
    </row>
    <row r="3029" spans="1:24">
      <c r="A3029" s="19">
        <v>3025</v>
      </c>
      <c r="B3029" s="16" t="s">
        <v>21366</v>
      </c>
      <c r="C3029" s="16" t="s">
        <v>12262</v>
      </c>
      <c r="D3029" s="16" t="s">
        <v>12263</v>
      </c>
      <c r="E3029" s="22">
        <v>2000</v>
      </c>
      <c r="F3029" s="16" t="s">
        <v>29</v>
      </c>
      <c r="G3029" s="16" t="s">
        <v>29</v>
      </c>
      <c r="H3029" s="16" t="s">
        <v>258</v>
      </c>
      <c r="I3029" s="16"/>
      <c r="J3029" s="16" t="s">
        <v>1244</v>
      </c>
      <c r="K3029" s="16" t="s">
        <v>12261</v>
      </c>
      <c r="L3029" s="16" t="s">
        <v>7417</v>
      </c>
      <c r="M3029" s="19">
        <v>1</v>
      </c>
      <c r="N3029" s="16" t="s">
        <v>21367</v>
      </c>
      <c r="O3029" s="25" t="s">
        <v>12266</v>
      </c>
      <c r="P3029" s="16" t="s">
        <v>12267</v>
      </c>
      <c r="Q3029" s="16" t="s">
        <v>17662</v>
      </c>
      <c r="R3029" s="19"/>
      <c r="S3029" s="19"/>
      <c r="T3029" s="19"/>
      <c r="U3029" s="19"/>
      <c r="V3029" s="19"/>
      <c r="W3029" s="19"/>
      <c r="X3029" s="19"/>
    </row>
    <row r="3030" spans="1:24">
      <c r="A3030" s="19">
        <v>3026</v>
      </c>
      <c r="B3030" s="16" t="s">
        <v>21368</v>
      </c>
      <c r="C3030" s="16" t="s">
        <v>12262</v>
      </c>
      <c r="D3030" s="16" t="s">
        <v>12263</v>
      </c>
      <c r="E3030" s="22">
        <v>2000</v>
      </c>
      <c r="F3030" s="16" t="s">
        <v>29</v>
      </c>
      <c r="G3030" s="16" t="s">
        <v>29</v>
      </c>
      <c r="H3030" s="16" t="s">
        <v>258</v>
      </c>
      <c r="I3030" s="16"/>
      <c r="J3030" s="16" t="s">
        <v>1244</v>
      </c>
      <c r="K3030" s="16" t="s">
        <v>12261</v>
      </c>
      <c r="L3030" s="16" t="s">
        <v>7417</v>
      </c>
      <c r="M3030" s="19">
        <v>1</v>
      </c>
      <c r="N3030" s="16" t="s">
        <v>21369</v>
      </c>
      <c r="O3030" s="25" t="s">
        <v>12268</v>
      </c>
      <c r="P3030" s="16" t="s">
        <v>12269</v>
      </c>
      <c r="Q3030" s="16" t="s">
        <v>17662</v>
      </c>
      <c r="R3030" s="19"/>
      <c r="S3030" s="19"/>
      <c r="T3030" s="19"/>
      <c r="U3030" s="19"/>
      <c r="V3030" s="19"/>
      <c r="W3030" s="19"/>
      <c r="X3030" s="19"/>
    </row>
    <row r="3031" spans="1:24">
      <c r="A3031" s="19">
        <v>3027</v>
      </c>
      <c r="B3031" s="16" t="s">
        <v>21370</v>
      </c>
      <c r="C3031" s="16" t="s">
        <v>10235</v>
      </c>
      <c r="D3031" s="16" t="s">
        <v>10236</v>
      </c>
      <c r="E3031" s="22">
        <v>1995</v>
      </c>
      <c r="F3031" s="16" t="s">
        <v>29</v>
      </c>
      <c r="G3031" s="16" t="s">
        <v>29</v>
      </c>
      <c r="H3031" s="16" t="s">
        <v>106</v>
      </c>
      <c r="I3031" s="16"/>
      <c r="J3031" s="16" t="s">
        <v>107</v>
      </c>
      <c r="K3031" s="16" t="s">
        <v>10234</v>
      </c>
      <c r="L3031" s="16" t="s">
        <v>2824</v>
      </c>
      <c r="M3031" s="19">
        <v>1</v>
      </c>
      <c r="N3031" s="16" t="s">
        <v>21371</v>
      </c>
      <c r="O3031" s="25" t="s">
        <v>10237</v>
      </c>
      <c r="P3031" s="16" t="s">
        <v>10238</v>
      </c>
      <c r="Q3031" s="16" t="s">
        <v>17628</v>
      </c>
      <c r="R3031" s="19"/>
      <c r="S3031" s="19"/>
      <c r="T3031" s="19"/>
      <c r="U3031" s="19"/>
      <c r="V3031" s="19"/>
      <c r="W3031" s="19"/>
      <c r="X3031" s="19"/>
    </row>
    <row r="3032" spans="1:24">
      <c r="A3032" s="19">
        <v>3028</v>
      </c>
      <c r="B3032" s="16" t="s">
        <v>21372</v>
      </c>
      <c r="C3032" s="16" t="s">
        <v>255</v>
      </c>
      <c r="D3032" s="16" t="s">
        <v>13044</v>
      </c>
      <c r="E3032" s="22">
        <v>2007</v>
      </c>
      <c r="F3032" s="16" t="s">
        <v>29</v>
      </c>
      <c r="G3032" s="16" t="s">
        <v>29</v>
      </c>
      <c r="H3032" s="16" t="s">
        <v>530</v>
      </c>
      <c r="I3032" s="16"/>
      <c r="J3032" s="16" t="s">
        <v>531</v>
      </c>
      <c r="K3032" s="16" t="s">
        <v>13043</v>
      </c>
      <c r="L3032" s="16" t="s">
        <v>2824</v>
      </c>
      <c r="M3032" s="19">
        <v>1</v>
      </c>
      <c r="N3032" s="16" t="s">
        <v>21373</v>
      </c>
      <c r="O3032" s="25" t="s">
        <v>13045</v>
      </c>
      <c r="P3032" s="16" t="s">
        <v>13046</v>
      </c>
      <c r="Q3032" s="16" t="s">
        <v>17628</v>
      </c>
      <c r="R3032" s="19"/>
      <c r="S3032" s="19"/>
      <c r="T3032" s="19"/>
      <c r="U3032" s="19"/>
      <c r="V3032" s="19"/>
      <c r="W3032" s="19"/>
      <c r="X3032" s="19"/>
    </row>
    <row r="3033" spans="1:24">
      <c r="A3033" s="19">
        <v>3029</v>
      </c>
      <c r="B3033" s="16" t="s">
        <v>379</v>
      </c>
      <c r="C3033" s="16" t="s">
        <v>255</v>
      </c>
      <c r="D3033" s="16" t="s">
        <v>256</v>
      </c>
      <c r="E3033" s="22">
        <v>2011</v>
      </c>
      <c r="F3033" s="16" t="s">
        <v>29</v>
      </c>
      <c r="G3033" s="16" t="s">
        <v>29</v>
      </c>
      <c r="H3033" s="16" t="s">
        <v>258</v>
      </c>
      <c r="I3033" s="16"/>
      <c r="J3033" s="16" t="s">
        <v>259</v>
      </c>
      <c r="K3033" s="16" t="s">
        <v>12182</v>
      </c>
      <c r="L3033" s="16" t="s">
        <v>12183</v>
      </c>
      <c r="M3033" s="19">
        <v>2</v>
      </c>
      <c r="N3033" s="16" t="s">
        <v>381</v>
      </c>
      <c r="O3033" s="25" t="s">
        <v>380</v>
      </c>
      <c r="P3033" s="16" t="s">
        <v>12184</v>
      </c>
      <c r="Q3033" s="16" t="s">
        <v>17793</v>
      </c>
      <c r="R3033" s="19">
        <v>53</v>
      </c>
      <c r="S3033" s="19"/>
      <c r="T3033" s="19"/>
      <c r="U3033" s="19"/>
      <c r="V3033" s="19"/>
      <c r="W3033" s="19"/>
      <c r="X3033" s="19">
        <v>39</v>
      </c>
    </row>
    <row r="3034" spans="1:24">
      <c r="A3034" s="19">
        <v>3030</v>
      </c>
      <c r="B3034" s="16" t="s">
        <v>254</v>
      </c>
      <c r="C3034" s="16" t="s">
        <v>255</v>
      </c>
      <c r="D3034" s="16" t="s">
        <v>256</v>
      </c>
      <c r="E3034" s="22">
        <v>2011</v>
      </c>
      <c r="F3034" s="16" t="s">
        <v>29</v>
      </c>
      <c r="G3034" s="16" t="s">
        <v>29</v>
      </c>
      <c r="H3034" s="16" t="s">
        <v>258</v>
      </c>
      <c r="I3034" s="16"/>
      <c r="J3034" s="16" t="s">
        <v>259</v>
      </c>
      <c r="K3034" s="16" t="s">
        <v>12182</v>
      </c>
      <c r="L3034" s="16" t="s">
        <v>7417</v>
      </c>
      <c r="M3034" s="19">
        <v>1</v>
      </c>
      <c r="N3034" s="16" t="s">
        <v>260</v>
      </c>
      <c r="O3034" s="25" t="s">
        <v>257</v>
      </c>
      <c r="P3034" s="16" t="s">
        <v>12185</v>
      </c>
      <c r="Q3034" s="16" t="s">
        <v>17662</v>
      </c>
      <c r="R3034" s="19">
        <v>30</v>
      </c>
      <c r="S3034" s="19"/>
      <c r="T3034" s="19"/>
      <c r="U3034" s="19"/>
      <c r="V3034" s="19"/>
      <c r="W3034" s="19"/>
      <c r="X3034" s="19">
        <v>21</v>
      </c>
    </row>
    <row r="3035" spans="1:24">
      <c r="A3035" s="19">
        <v>3031</v>
      </c>
      <c r="B3035" s="16" t="s">
        <v>2783</v>
      </c>
      <c r="C3035" s="16" t="s">
        <v>255</v>
      </c>
      <c r="D3035" s="16" t="s">
        <v>256</v>
      </c>
      <c r="E3035" s="22">
        <v>2011</v>
      </c>
      <c r="F3035" s="16" t="s">
        <v>29</v>
      </c>
      <c r="G3035" s="16" t="s">
        <v>29</v>
      </c>
      <c r="H3035" s="16" t="s">
        <v>258</v>
      </c>
      <c r="I3035" s="16"/>
      <c r="J3035" s="16" t="s">
        <v>259</v>
      </c>
      <c r="K3035" s="16" t="s">
        <v>12182</v>
      </c>
      <c r="L3035" s="16" t="s">
        <v>7417</v>
      </c>
      <c r="M3035" s="19">
        <v>1</v>
      </c>
      <c r="N3035" s="16" t="s">
        <v>2785</v>
      </c>
      <c r="O3035" s="25" t="s">
        <v>2784</v>
      </c>
      <c r="P3035" s="16" t="s">
        <v>12186</v>
      </c>
      <c r="Q3035" s="16" t="s">
        <v>17662</v>
      </c>
      <c r="R3035" s="19"/>
      <c r="S3035" s="19"/>
      <c r="T3035" s="19"/>
      <c r="U3035" s="19"/>
      <c r="V3035" s="19"/>
      <c r="W3035" s="19"/>
      <c r="X3035" s="19">
        <v>61</v>
      </c>
    </row>
    <row r="3036" spans="1:24">
      <c r="A3036" s="19">
        <v>3032</v>
      </c>
      <c r="B3036" s="16" t="s">
        <v>2796</v>
      </c>
      <c r="C3036" s="16" t="s">
        <v>255</v>
      </c>
      <c r="D3036" s="16" t="s">
        <v>256</v>
      </c>
      <c r="E3036" s="22">
        <v>2011</v>
      </c>
      <c r="F3036" s="16" t="s">
        <v>29</v>
      </c>
      <c r="G3036" s="16" t="s">
        <v>29</v>
      </c>
      <c r="H3036" s="16" t="s">
        <v>258</v>
      </c>
      <c r="I3036" s="16"/>
      <c r="J3036" s="16" t="s">
        <v>259</v>
      </c>
      <c r="K3036" s="16" t="s">
        <v>12182</v>
      </c>
      <c r="L3036" s="16" t="s">
        <v>7417</v>
      </c>
      <c r="M3036" s="19">
        <v>1</v>
      </c>
      <c r="N3036" s="16" t="s">
        <v>2798</v>
      </c>
      <c r="O3036" s="25" t="s">
        <v>2797</v>
      </c>
      <c r="P3036" s="16" t="s">
        <v>12187</v>
      </c>
      <c r="Q3036" s="16" t="s">
        <v>17662</v>
      </c>
      <c r="R3036" s="19"/>
      <c r="S3036" s="19"/>
      <c r="T3036" s="19"/>
      <c r="U3036" s="19"/>
      <c r="V3036" s="19"/>
      <c r="W3036" s="19"/>
      <c r="X3036" s="19">
        <v>90</v>
      </c>
    </row>
    <row r="3037" spans="1:24">
      <c r="A3037" s="19">
        <v>3033</v>
      </c>
      <c r="B3037" s="16" t="s">
        <v>13101</v>
      </c>
      <c r="C3037" s="16" t="s">
        <v>255</v>
      </c>
      <c r="D3037" s="16" t="s">
        <v>13044</v>
      </c>
      <c r="E3037" s="22">
        <v>2007</v>
      </c>
      <c r="F3037" s="16" t="s">
        <v>29</v>
      </c>
      <c r="G3037" s="16" t="s">
        <v>29</v>
      </c>
      <c r="H3037" s="16" t="s">
        <v>530</v>
      </c>
      <c r="I3037" s="16"/>
      <c r="J3037" s="16" t="s">
        <v>531</v>
      </c>
      <c r="K3037" s="16" t="s">
        <v>13101</v>
      </c>
      <c r="L3037" s="16" t="s">
        <v>2824</v>
      </c>
      <c r="M3037" s="19">
        <v>1</v>
      </c>
      <c r="N3037" s="16" t="s">
        <v>21374</v>
      </c>
      <c r="O3037" s="25" t="s">
        <v>13102</v>
      </c>
      <c r="P3037" s="16" t="s">
        <v>13103</v>
      </c>
      <c r="Q3037" s="16" t="s">
        <v>17628</v>
      </c>
      <c r="R3037" s="19"/>
      <c r="S3037" s="19"/>
      <c r="T3037" s="19"/>
      <c r="U3037" s="19"/>
      <c r="V3037" s="19"/>
      <c r="W3037" s="19"/>
      <c r="X3037" s="19"/>
    </row>
    <row r="3038" spans="1:24">
      <c r="A3038" s="19">
        <v>3034</v>
      </c>
      <c r="B3038" s="16" t="s">
        <v>12203</v>
      </c>
      <c r="C3038" s="16" t="s">
        <v>12204</v>
      </c>
      <c r="D3038" s="16" t="s">
        <v>256</v>
      </c>
      <c r="E3038" s="22">
        <v>2011</v>
      </c>
      <c r="F3038" s="16" t="s">
        <v>29</v>
      </c>
      <c r="G3038" s="16" t="s">
        <v>29</v>
      </c>
      <c r="H3038" s="16" t="s">
        <v>258</v>
      </c>
      <c r="I3038" s="16"/>
      <c r="J3038" s="16" t="s">
        <v>259</v>
      </c>
      <c r="K3038" s="16" t="s">
        <v>12203</v>
      </c>
      <c r="L3038" s="16" t="s">
        <v>2824</v>
      </c>
      <c r="M3038" s="19">
        <v>1</v>
      </c>
      <c r="N3038" s="16" t="s">
        <v>21375</v>
      </c>
      <c r="O3038" s="25" t="s">
        <v>12205</v>
      </c>
      <c r="P3038" s="16" t="s">
        <v>12206</v>
      </c>
      <c r="Q3038" s="16" t="s">
        <v>17628</v>
      </c>
      <c r="R3038" s="19"/>
      <c r="S3038" s="19"/>
      <c r="T3038" s="19"/>
      <c r="U3038" s="19"/>
      <c r="V3038" s="19"/>
      <c r="W3038" s="19"/>
      <c r="X3038" s="19"/>
    </row>
    <row r="3039" spans="1:24">
      <c r="A3039" s="19">
        <v>3035</v>
      </c>
      <c r="B3039" s="16" t="s">
        <v>21376</v>
      </c>
      <c r="C3039" s="16" t="s">
        <v>13478</v>
      </c>
      <c r="D3039" s="16" t="s">
        <v>13479</v>
      </c>
      <c r="E3039" s="22">
        <v>1974</v>
      </c>
      <c r="F3039" s="16" t="s">
        <v>29</v>
      </c>
      <c r="G3039" s="16" t="s">
        <v>29</v>
      </c>
      <c r="H3039" s="16" t="s">
        <v>146</v>
      </c>
      <c r="I3039" s="16"/>
      <c r="J3039" s="16" t="s">
        <v>464</v>
      </c>
      <c r="K3039" s="16" t="s">
        <v>13477</v>
      </c>
      <c r="L3039" s="16" t="s">
        <v>2824</v>
      </c>
      <c r="M3039" s="19">
        <v>1</v>
      </c>
      <c r="N3039" s="16" t="s">
        <v>21377</v>
      </c>
      <c r="O3039" s="25" t="s">
        <v>13480</v>
      </c>
      <c r="P3039" s="16" t="s">
        <v>13481</v>
      </c>
      <c r="Q3039" s="16" t="s">
        <v>17628</v>
      </c>
      <c r="R3039" s="19"/>
      <c r="S3039" s="19"/>
      <c r="T3039" s="19"/>
      <c r="U3039" s="19"/>
      <c r="V3039" s="19"/>
      <c r="W3039" s="19"/>
      <c r="X3039" s="19"/>
    </row>
    <row r="3040" spans="1:24">
      <c r="A3040" s="19">
        <v>3036</v>
      </c>
      <c r="B3040" s="16" t="s">
        <v>16255</v>
      </c>
      <c r="C3040" s="16" t="s">
        <v>16256</v>
      </c>
      <c r="D3040" s="16" t="s">
        <v>16257</v>
      </c>
      <c r="E3040" s="22">
        <v>1994</v>
      </c>
      <c r="F3040" s="16" t="s">
        <v>29</v>
      </c>
      <c r="G3040" s="16" t="s">
        <v>29</v>
      </c>
      <c r="H3040" s="16" t="s">
        <v>1523</v>
      </c>
      <c r="I3040" s="16"/>
      <c r="J3040" s="16" t="s">
        <v>344</v>
      </c>
      <c r="K3040" s="16" t="s">
        <v>16255</v>
      </c>
      <c r="L3040" s="16" t="s">
        <v>2824</v>
      </c>
      <c r="M3040" s="19">
        <v>1</v>
      </c>
      <c r="N3040" s="16" t="s">
        <v>21378</v>
      </c>
      <c r="O3040" s="25" t="s">
        <v>16258</v>
      </c>
      <c r="P3040" s="16" t="s">
        <v>16259</v>
      </c>
      <c r="Q3040" s="16" t="s">
        <v>17628</v>
      </c>
      <c r="R3040" s="19"/>
      <c r="S3040" s="19"/>
      <c r="T3040" s="19"/>
      <c r="U3040" s="19"/>
      <c r="V3040" s="19"/>
      <c r="W3040" s="19"/>
      <c r="X3040" s="19"/>
    </row>
    <row r="3041" spans="1:24">
      <c r="A3041" s="19">
        <v>3037</v>
      </c>
      <c r="B3041" s="16" t="s">
        <v>5278</v>
      </c>
      <c r="C3041" s="16" t="s">
        <v>5276</v>
      </c>
      <c r="D3041" s="16" t="s">
        <v>5277</v>
      </c>
      <c r="E3041" s="22">
        <v>2009</v>
      </c>
      <c r="F3041" s="16" t="s">
        <v>286</v>
      </c>
      <c r="G3041" s="16" t="s">
        <v>53</v>
      </c>
      <c r="H3041" s="16" t="s">
        <v>115</v>
      </c>
      <c r="I3041" s="16" t="s">
        <v>287</v>
      </c>
      <c r="J3041" s="16"/>
      <c r="K3041" s="16"/>
      <c r="L3041" s="16" t="s">
        <v>2824</v>
      </c>
      <c r="M3041" s="19">
        <v>1</v>
      </c>
      <c r="N3041" s="16" t="s">
        <v>21379</v>
      </c>
      <c r="O3041" s="25" t="s">
        <v>5279</v>
      </c>
      <c r="P3041" s="16" t="s">
        <v>5280</v>
      </c>
      <c r="Q3041" s="16" t="s">
        <v>17628</v>
      </c>
      <c r="R3041" s="19"/>
      <c r="S3041" s="19"/>
      <c r="T3041" s="19"/>
      <c r="U3041" s="19"/>
      <c r="V3041" s="19"/>
      <c r="W3041" s="19"/>
      <c r="X3041" s="19"/>
    </row>
    <row r="3042" spans="1:24">
      <c r="A3042" s="19">
        <v>3038</v>
      </c>
      <c r="B3042" s="16" t="s">
        <v>7182</v>
      </c>
      <c r="C3042" s="16" t="s">
        <v>7180</v>
      </c>
      <c r="D3042" s="16" t="s">
        <v>7181</v>
      </c>
      <c r="E3042" s="22">
        <v>1981</v>
      </c>
      <c r="F3042" s="16" t="s">
        <v>114</v>
      </c>
      <c r="G3042" s="16" t="s">
        <v>53</v>
      </c>
      <c r="H3042" s="16" t="s">
        <v>115</v>
      </c>
      <c r="I3042" s="16" t="s">
        <v>1731</v>
      </c>
      <c r="J3042" s="16"/>
      <c r="K3042" s="16"/>
      <c r="L3042" s="16" t="s">
        <v>2833</v>
      </c>
      <c r="M3042" s="19">
        <v>1</v>
      </c>
      <c r="N3042" s="16" t="s">
        <v>21380</v>
      </c>
      <c r="O3042" s="25" t="s">
        <v>7183</v>
      </c>
      <c r="P3042" s="16" t="s">
        <v>7184</v>
      </c>
      <c r="Q3042" s="16" t="s">
        <v>17687</v>
      </c>
      <c r="R3042" s="19"/>
      <c r="S3042" s="19"/>
      <c r="T3042" s="19"/>
      <c r="U3042" s="19"/>
      <c r="V3042" s="19"/>
      <c r="W3042" s="19"/>
      <c r="X3042" s="19"/>
    </row>
    <row r="3043" spans="1:24">
      <c r="A3043" s="19">
        <v>3039</v>
      </c>
      <c r="B3043" s="16" t="s">
        <v>411</v>
      </c>
      <c r="C3043" s="16" t="s">
        <v>412</v>
      </c>
      <c r="D3043" s="16" t="s">
        <v>29</v>
      </c>
      <c r="E3043" s="22">
        <v>2009</v>
      </c>
      <c r="F3043" s="16" t="s">
        <v>29</v>
      </c>
      <c r="G3043" s="16" t="s">
        <v>29</v>
      </c>
      <c r="H3043" s="16" t="s">
        <v>146</v>
      </c>
      <c r="I3043" s="16"/>
      <c r="J3043" s="16" t="s">
        <v>159</v>
      </c>
      <c r="K3043" s="16" t="s">
        <v>411</v>
      </c>
      <c r="L3043" s="16"/>
      <c r="M3043" s="19">
        <v>0</v>
      </c>
      <c r="N3043" s="16" t="s">
        <v>414</v>
      </c>
      <c r="O3043" s="25" t="s">
        <v>413</v>
      </c>
      <c r="P3043" s="16" t="s">
        <v>13703</v>
      </c>
      <c r="Q3043" s="16" t="s">
        <v>18185</v>
      </c>
      <c r="R3043" s="19">
        <v>60</v>
      </c>
      <c r="S3043" s="19"/>
      <c r="T3043" s="19"/>
      <c r="U3043" s="19"/>
      <c r="V3043" s="19"/>
      <c r="W3043" s="19"/>
      <c r="X3043" s="19"/>
    </row>
    <row r="3044" spans="1:24">
      <c r="A3044" s="19">
        <v>3040</v>
      </c>
      <c r="B3044" s="16" t="s">
        <v>21381</v>
      </c>
      <c r="C3044" s="16" t="s">
        <v>13362</v>
      </c>
      <c r="D3044" s="16" t="s">
        <v>13363</v>
      </c>
      <c r="E3044" s="22">
        <v>2005</v>
      </c>
      <c r="F3044" s="16" t="s">
        <v>29</v>
      </c>
      <c r="G3044" s="16" t="s">
        <v>29</v>
      </c>
      <c r="H3044" s="16" t="s">
        <v>146</v>
      </c>
      <c r="I3044" s="16"/>
      <c r="J3044" s="16" t="s">
        <v>2209</v>
      </c>
      <c r="K3044" s="16" t="s">
        <v>13361</v>
      </c>
      <c r="L3044" s="16" t="s">
        <v>7417</v>
      </c>
      <c r="M3044" s="19">
        <v>1</v>
      </c>
      <c r="N3044" s="16" t="s">
        <v>21382</v>
      </c>
      <c r="O3044" s="25" t="s">
        <v>13364</v>
      </c>
      <c r="P3044" s="16" t="s">
        <v>13365</v>
      </c>
      <c r="Q3044" s="16" t="s">
        <v>17662</v>
      </c>
      <c r="R3044" s="19"/>
      <c r="S3044" s="19"/>
      <c r="T3044" s="19"/>
      <c r="U3044" s="19"/>
      <c r="V3044" s="19"/>
      <c r="W3044" s="19"/>
      <c r="X3044" s="19"/>
    </row>
    <row r="3045" spans="1:24">
      <c r="A3045" s="19">
        <v>3041</v>
      </c>
      <c r="B3045" s="16" t="s">
        <v>21383</v>
      </c>
      <c r="C3045" s="16" t="s">
        <v>13362</v>
      </c>
      <c r="D3045" s="16" t="s">
        <v>13363</v>
      </c>
      <c r="E3045" s="22">
        <v>2005</v>
      </c>
      <c r="F3045" s="16" t="s">
        <v>29</v>
      </c>
      <c r="G3045" s="16" t="s">
        <v>29</v>
      </c>
      <c r="H3045" s="16" t="s">
        <v>146</v>
      </c>
      <c r="I3045" s="16"/>
      <c r="J3045" s="16" t="s">
        <v>2209</v>
      </c>
      <c r="K3045" s="16" t="s">
        <v>13361</v>
      </c>
      <c r="L3045" s="16" t="s">
        <v>7417</v>
      </c>
      <c r="M3045" s="19">
        <v>1</v>
      </c>
      <c r="N3045" s="16" t="s">
        <v>21384</v>
      </c>
      <c r="O3045" s="25" t="s">
        <v>13366</v>
      </c>
      <c r="P3045" s="16" t="s">
        <v>13367</v>
      </c>
      <c r="Q3045" s="16" t="s">
        <v>17662</v>
      </c>
      <c r="R3045" s="19"/>
      <c r="S3045" s="19"/>
      <c r="T3045" s="19"/>
      <c r="U3045" s="19"/>
      <c r="V3045" s="19"/>
      <c r="W3045" s="19"/>
      <c r="X3045" s="19"/>
    </row>
    <row r="3046" spans="1:24">
      <c r="A3046" s="19">
        <v>3042</v>
      </c>
      <c r="B3046" s="16" t="s">
        <v>21385</v>
      </c>
      <c r="C3046" s="16" t="s">
        <v>13362</v>
      </c>
      <c r="D3046" s="16" t="s">
        <v>13363</v>
      </c>
      <c r="E3046" s="22">
        <v>2005</v>
      </c>
      <c r="F3046" s="16" t="s">
        <v>29</v>
      </c>
      <c r="G3046" s="16" t="s">
        <v>29</v>
      </c>
      <c r="H3046" s="16" t="s">
        <v>146</v>
      </c>
      <c r="I3046" s="16"/>
      <c r="J3046" s="16" t="s">
        <v>2209</v>
      </c>
      <c r="K3046" s="16" t="s">
        <v>13361</v>
      </c>
      <c r="L3046" s="16" t="s">
        <v>7417</v>
      </c>
      <c r="M3046" s="19">
        <v>1</v>
      </c>
      <c r="N3046" s="16" t="s">
        <v>21386</v>
      </c>
      <c r="O3046" s="25" t="s">
        <v>13368</v>
      </c>
      <c r="P3046" s="16" t="s">
        <v>13369</v>
      </c>
      <c r="Q3046" s="16" t="s">
        <v>17662</v>
      </c>
      <c r="R3046" s="19"/>
      <c r="S3046" s="19"/>
      <c r="T3046" s="19"/>
      <c r="U3046" s="19"/>
      <c r="V3046" s="19"/>
      <c r="W3046" s="19"/>
      <c r="X3046" s="19"/>
    </row>
    <row r="3047" spans="1:24">
      <c r="A3047" s="19">
        <v>3043</v>
      </c>
      <c r="B3047" s="16" t="s">
        <v>2224</v>
      </c>
      <c r="C3047" s="16" t="s">
        <v>2225</v>
      </c>
      <c r="D3047" s="16" t="s">
        <v>2226</v>
      </c>
      <c r="E3047" s="22">
        <v>1983</v>
      </c>
      <c r="F3047" s="16" t="s">
        <v>817</v>
      </c>
      <c r="G3047" s="16" t="s">
        <v>53</v>
      </c>
      <c r="H3047" s="16" t="s">
        <v>818</v>
      </c>
      <c r="I3047" s="16" t="s">
        <v>819</v>
      </c>
      <c r="J3047" s="16"/>
      <c r="K3047" s="16"/>
      <c r="L3047" s="16" t="s">
        <v>7417</v>
      </c>
      <c r="M3047" s="19">
        <v>1</v>
      </c>
      <c r="N3047" s="16" t="s">
        <v>2228</v>
      </c>
      <c r="O3047" s="25" t="s">
        <v>2227</v>
      </c>
      <c r="P3047" s="16" t="s">
        <v>8559</v>
      </c>
      <c r="Q3047" s="16" t="s">
        <v>17662</v>
      </c>
      <c r="R3047" s="19"/>
      <c r="S3047" s="19"/>
      <c r="T3047" s="19"/>
      <c r="U3047" s="19"/>
      <c r="V3047" s="19">
        <v>75</v>
      </c>
      <c r="W3047" s="19"/>
      <c r="X3047" s="19"/>
    </row>
    <row r="3048" spans="1:24">
      <c r="A3048" s="19">
        <v>3044</v>
      </c>
      <c r="B3048" s="16" t="s">
        <v>11822</v>
      </c>
      <c r="C3048" s="16" t="s">
        <v>11823</v>
      </c>
      <c r="D3048" s="16" t="s">
        <v>11824</v>
      </c>
      <c r="E3048" s="22">
        <v>2026</v>
      </c>
      <c r="F3048" s="16" t="s">
        <v>29</v>
      </c>
      <c r="G3048" s="16" t="s">
        <v>29</v>
      </c>
      <c r="H3048" s="16" t="s">
        <v>1691</v>
      </c>
      <c r="I3048" s="16"/>
      <c r="J3048" s="16" t="s">
        <v>1692</v>
      </c>
      <c r="K3048" s="16" t="s">
        <v>11822</v>
      </c>
      <c r="L3048" s="16" t="s">
        <v>9073</v>
      </c>
      <c r="M3048" s="19">
        <v>1</v>
      </c>
      <c r="N3048" s="16" t="s">
        <v>21387</v>
      </c>
      <c r="O3048" s="25" t="s">
        <v>11825</v>
      </c>
      <c r="P3048" s="16" t="s">
        <v>11826</v>
      </c>
      <c r="Q3048" s="16" t="s">
        <v>17641</v>
      </c>
      <c r="R3048" s="19"/>
      <c r="S3048" s="19"/>
      <c r="T3048" s="19"/>
      <c r="U3048" s="19"/>
      <c r="V3048" s="19"/>
      <c r="W3048" s="19"/>
      <c r="X3048" s="19"/>
    </row>
    <row r="3049" spans="1:24">
      <c r="A3049" s="19">
        <v>3045</v>
      </c>
      <c r="B3049" s="16" t="s">
        <v>21388</v>
      </c>
      <c r="C3049" s="16" t="s">
        <v>10752</v>
      </c>
      <c r="D3049" s="16" t="s">
        <v>10753</v>
      </c>
      <c r="E3049" s="22">
        <v>1981</v>
      </c>
      <c r="F3049" s="16" t="s">
        <v>29</v>
      </c>
      <c r="G3049" s="16" t="s">
        <v>29</v>
      </c>
      <c r="H3049" s="16" t="s">
        <v>1863</v>
      </c>
      <c r="I3049" s="16"/>
      <c r="J3049" s="16" t="s">
        <v>1864</v>
      </c>
      <c r="K3049" s="16" t="s">
        <v>10751</v>
      </c>
      <c r="L3049" s="16" t="s">
        <v>2824</v>
      </c>
      <c r="M3049" s="19">
        <v>1</v>
      </c>
      <c r="N3049" s="16" t="s">
        <v>21389</v>
      </c>
      <c r="O3049" s="25" t="s">
        <v>10754</v>
      </c>
      <c r="P3049" s="16" t="s">
        <v>10755</v>
      </c>
      <c r="Q3049" s="16" t="s">
        <v>17628</v>
      </c>
      <c r="R3049" s="19"/>
      <c r="S3049" s="19"/>
      <c r="T3049" s="19"/>
      <c r="U3049" s="19"/>
      <c r="V3049" s="19"/>
      <c r="W3049" s="19"/>
      <c r="X3049" s="19"/>
    </row>
    <row r="3050" spans="1:24">
      <c r="A3050" s="19">
        <v>3046</v>
      </c>
      <c r="B3050" s="16" t="s">
        <v>2674</v>
      </c>
      <c r="C3050" s="16" t="s">
        <v>2675</v>
      </c>
      <c r="D3050" s="16" t="s">
        <v>2676</v>
      </c>
      <c r="E3050" s="22">
        <v>2009</v>
      </c>
      <c r="F3050" s="16" t="s">
        <v>29</v>
      </c>
      <c r="G3050" s="16" t="s">
        <v>29</v>
      </c>
      <c r="H3050" s="16" t="s">
        <v>165</v>
      </c>
      <c r="I3050" s="16"/>
      <c r="J3050" s="16" t="s">
        <v>166</v>
      </c>
      <c r="K3050" s="16" t="s">
        <v>11374</v>
      </c>
      <c r="L3050" s="16" t="s">
        <v>9073</v>
      </c>
      <c r="M3050" s="19">
        <v>1</v>
      </c>
      <c r="N3050" s="16" t="s">
        <v>2678</v>
      </c>
      <c r="O3050" s="25" t="s">
        <v>2677</v>
      </c>
      <c r="P3050" s="16" t="s">
        <v>11375</v>
      </c>
      <c r="Q3050" s="16" t="s">
        <v>17641</v>
      </c>
      <c r="R3050" s="19"/>
      <c r="S3050" s="19"/>
      <c r="T3050" s="19"/>
      <c r="U3050" s="19"/>
      <c r="V3050" s="19"/>
      <c r="W3050" s="19">
        <v>76</v>
      </c>
      <c r="X3050" s="19"/>
    </row>
    <row r="3051" spans="1:24">
      <c r="A3051" s="19">
        <v>3047</v>
      </c>
      <c r="B3051" s="16" t="s">
        <v>21390</v>
      </c>
      <c r="C3051" s="16" t="s">
        <v>2675</v>
      </c>
      <c r="D3051" s="16" t="s">
        <v>2676</v>
      </c>
      <c r="E3051" s="22">
        <v>2009</v>
      </c>
      <c r="F3051" s="16" t="s">
        <v>29</v>
      </c>
      <c r="G3051" s="16" t="s">
        <v>29</v>
      </c>
      <c r="H3051" s="16" t="s">
        <v>165</v>
      </c>
      <c r="I3051" s="16"/>
      <c r="J3051" s="16" t="s">
        <v>166</v>
      </c>
      <c r="K3051" s="16" t="s">
        <v>11374</v>
      </c>
      <c r="L3051" s="16" t="s">
        <v>9073</v>
      </c>
      <c r="M3051" s="19">
        <v>1</v>
      </c>
      <c r="N3051" s="16" t="s">
        <v>21391</v>
      </c>
      <c r="O3051" s="25" t="s">
        <v>11376</v>
      </c>
      <c r="P3051" s="16" t="s">
        <v>11377</v>
      </c>
      <c r="Q3051" s="16" t="s">
        <v>17641</v>
      </c>
      <c r="R3051" s="19"/>
      <c r="S3051" s="19"/>
      <c r="T3051" s="19"/>
      <c r="U3051" s="19"/>
      <c r="V3051" s="19"/>
      <c r="W3051" s="19"/>
      <c r="X3051" s="19"/>
    </row>
    <row r="3052" spans="1:24">
      <c r="A3052" s="19">
        <v>3048</v>
      </c>
      <c r="B3052" s="16" t="s">
        <v>21392</v>
      </c>
      <c r="C3052" s="16" t="s">
        <v>2675</v>
      </c>
      <c r="D3052" s="16" t="s">
        <v>2676</v>
      </c>
      <c r="E3052" s="22">
        <v>2009</v>
      </c>
      <c r="F3052" s="16" t="s">
        <v>29</v>
      </c>
      <c r="G3052" s="16" t="s">
        <v>29</v>
      </c>
      <c r="H3052" s="16" t="s">
        <v>165</v>
      </c>
      <c r="I3052" s="16"/>
      <c r="J3052" s="16" t="s">
        <v>166</v>
      </c>
      <c r="K3052" s="16" t="s">
        <v>11374</v>
      </c>
      <c r="L3052" s="16" t="s">
        <v>9073</v>
      </c>
      <c r="M3052" s="19">
        <v>1</v>
      </c>
      <c r="N3052" s="16" t="s">
        <v>21393</v>
      </c>
      <c r="O3052" s="25" t="s">
        <v>11378</v>
      </c>
      <c r="P3052" s="16" t="s">
        <v>11379</v>
      </c>
      <c r="Q3052" s="16" t="s">
        <v>17641</v>
      </c>
      <c r="R3052" s="19"/>
      <c r="S3052" s="19"/>
      <c r="T3052" s="19"/>
      <c r="U3052" s="19"/>
      <c r="V3052" s="19"/>
      <c r="W3052" s="19"/>
      <c r="X3052" s="19"/>
    </row>
    <row r="3053" spans="1:24">
      <c r="A3053" s="19">
        <v>3049</v>
      </c>
      <c r="B3053" s="16" t="s">
        <v>5283</v>
      </c>
      <c r="C3053" s="16" t="s">
        <v>5281</v>
      </c>
      <c r="D3053" s="16" t="s">
        <v>5282</v>
      </c>
      <c r="E3053" s="22">
        <v>2000</v>
      </c>
      <c r="F3053" s="16" t="s">
        <v>114</v>
      </c>
      <c r="G3053" s="16" t="s">
        <v>53</v>
      </c>
      <c r="H3053" s="16" t="s">
        <v>115</v>
      </c>
      <c r="I3053" s="16" t="s">
        <v>287</v>
      </c>
      <c r="J3053" s="16"/>
      <c r="K3053" s="16"/>
      <c r="L3053" s="16" t="s">
        <v>2928</v>
      </c>
      <c r="M3053" s="19">
        <v>1</v>
      </c>
      <c r="N3053" s="16" t="s">
        <v>21394</v>
      </c>
      <c r="O3053" s="25" t="s">
        <v>5284</v>
      </c>
      <c r="P3053" s="16" t="s">
        <v>5285</v>
      </c>
      <c r="Q3053" s="16" t="s">
        <v>17638</v>
      </c>
      <c r="R3053" s="19"/>
      <c r="S3053" s="19"/>
      <c r="T3053" s="19"/>
      <c r="U3053" s="19"/>
      <c r="V3053" s="19"/>
      <c r="W3053" s="19"/>
      <c r="X3053" s="19"/>
    </row>
    <row r="3054" spans="1:24">
      <c r="A3054" s="19">
        <v>3050</v>
      </c>
      <c r="B3054" s="16" t="s">
        <v>14470</v>
      </c>
      <c r="C3054" s="16" t="s">
        <v>15171</v>
      </c>
      <c r="D3054" s="16" t="s">
        <v>15172</v>
      </c>
      <c r="E3054" s="22">
        <v>1980</v>
      </c>
      <c r="F3054" s="16" t="s">
        <v>1914</v>
      </c>
      <c r="G3054" s="16" t="s">
        <v>29</v>
      </c>
      <c r="H3054" s="16" t="s">
        <v>1523</v>
      </c>
      <c r="I3054" s="16"/>
      <c r="J3054" s="16" t="s">
        <v>344</v>
      </c>
      <c r="K3054" s="16" t="s">
        <v>14470</v>
      </c>
      <c r="L3054" s="16" t="s">
        <v>2824</v>
      </c>
      <c r="M3054" s="19">
        <v>1</v>
      </c>
      <c r="N3054" s="16" t="s">
        <v>21395</v>
      </c>
      <c r="O3054" s="25" t="s">
        <v>15173</v>
      </c>
      <c r="P3054" s="16" t="s">
        <v>15174</v>
      </c>
      <c r="Q3054" s="16" t="s">
        <v>17628</v>
      </c>
      <c r="R3054" s="19"/>
      <c r="S3054" s="19"/>
      <c r="T3054" s="19"/>
      <c r="U3054" s="19"/>
      <c r="V3054" s="19"/>
      <c r="W3054" s="19"/>
      <c r="X3054" s="19"/>
    </row>
    <row r="3055" spans="1:24">
      <c r="A3055" s="19">
        <v>3051</v>
      </c>
      <c r="B3055" s="16" t="s">
        <v>15670</v>
      </c>
      <c r="C3055" s="16" t="s">
        <v>15171</v>
      </c>
      <c r="D3055" s="16" t="s">
        <v>15671</v>
      </c>
      <c r="E3055" s="22">
        <v>1997</v>
      </c>
      <c r="F3055" s="16" t="s">
        <v>15672</v>
      </c>
      <c r="G3055" s="16" t="s">
        <v>29</v>
      </c>
      <c r="H3055" s="16" t="s">
        <v>1523</v>
      </c>
      <c r="I3055" s="16"/>
      <c r="J3055" s="16" t="s">
        <v>344</v>
      </c>
      <c r="K3055" s="16" t="s">
        <v>15670</v>
      </c>
      <c r="L3055" s="16" t="s">
        <v>2824</v>
      </c>
      <c r="M3055" s="19">
        <v>1</v>
      </c>
      <c r="N3055" s="16" t="s">
        <v>21396</v>
      </c>
      <c r="O3055" s="25" t="s">
        <v>15673</v>
      </c>
      <c r="P3055" s="16" t="s">
        <v>15674</v>
      </c>
      <c r="Q3055" s="16" t="s">
        <v>17628</v>
      </c>
      <c r="R3055" s="19"/>
      <c r="S3055" s="19"/>
      <c r="T3055" s="19"/>
      <c r="U3055" s="19"/>
      <c r="V3055" s="19"/>
      <c r="W3055" s="19"/>
      <c r="X3055" s="19"/>
    </row>
    <row r="3056" spans="1:24">
      <c r="A3056" s="19">
        <v>3052</v>
      </c>
      <c r="B3056" s="16" t="s">
        <v>12652</v>
      </c>
      <c r="C3056" s="16" t="s">
        <v>12653</v>
      </c>
      <c r="D3056" s="16" t="s">
        <v>12647</v>
      </c>
      <c r="E3056" s="22">
        <v>2002</v>
      </c>
      <c r="F3056" s="16" t="s">
        <v>29</v>
      </c>
      <c r="G3056" s="16" t="s">
        <v>29</v>
      </c>
      <c r="H3056" s="16" t="s">
        <v>258</v>
      </c>
      <c r="I3056" s="16"/>
      <c r="J3056" s="16" t="s">
        <v>2025</v>
      </c>
      <c r="K3056" s="16" t="s">
        <v>12652</v>
      </c>
      <c r="L3056" s="16" t="s">
        <v>7417</v>
      </c>
      <c r="M3056" s="19">
        <v>1</v>
      </c>
      <c r="N3056" s="16" t="s">
        <v>21397</v>
      </c>
      <c r="O3056" s="25" t="s">
        <v>12654</v>
      </c>
      <c r="P3056" s="16" t="s">
        <v>12655</v>
      </c>
      <c r="Q3056" s="16" t="s">
        <v>17662</v>
      </c>
      <c r="R3056" s="19"/>
      <c r="S3056" s="19"/>
      <c r="T3056" s="19"/>
      <c r="U3056" s="19"/>
      <c r="V3056" s="19"/>
      <c r="W3056" s="19"/>
      <c r="X3056" s="19"/>
    </row>
    <row r="3057" spans="1:24">
      <c r="A3057" s="19">
        <v>3053</v>
      </c>
      <c r="B3057" s="16" t="s">
        <v>21398</v>
      </c>
      <c r="C3057" s="16" t="s">
        <v>12005</v>
      </c>
      <c r="D3057" s="16" t="s">
        <v>12006</v>
      </c>
      <c r="E3057" s="22">
        <v>1978</v>
      </c>
      <c r="F3057" s="16" t="s">
        <v>29</v>
      </c>
      <c r="G3057" s="16" t="s">
        <v>29</v>
      </c>
      <c r="H3057" s="16" t="s">
        <v>258</v>
      </c>
      <c r="I3057" s="16"/>
      <c r="J3057" s="16" t="s">
        <v>12003</v>
      </c>
      <c r="K3057" s="16" t="s">
        <v>12004</v>
      </c>
      <c r="L3057" s="16" t="s">
        <v>2824</v>
      </c>
      <c r="M3057" s="19">
        <v>1</v>
      </c>
      <c r="N3057" s="16" t="s">
        <v>21399</v>
      </c>
      <c r="O3057" s="25" t="s">
        <v>12007</v>
      </c>
      <c r="P3057" s="16" t="s">
        <v>12008</v>
      </c>
      <c r="Q3057" s="16" t="s">
        <v>17628</v>
      </c>
      <c r="R3057" s="19"/>
      <c r="S3057" s="19"/>
      <c r="T3057" s="19"/>
      <c r="U3057" s="19"/>
      <c r="V3057" s="19"/>
      <c r="W3057" s="19"/>
      <c r="X3057" s="19"/>
    </row>
    <row r="3058" spans="1:24">
      <c r="A3058" s="19">
        <v>3054</v>
      </c>
      <c r="B3058" s="16" t="s">
        <v>21400</v>
      </c>
      <c r="C3058" s="16" t="s">
        <v>12271</v>
      </c>
      <c r="D3058" s="16" t="s">
        <v>12272</v>
      </c>
      <c r="E3058" s="22">
        <v>1978</v>
      </c>
      <c r="F3058" s="16" t="s">
        <v>29</v>
      </c>
      <c r="G3058" s="16" t="s">
        <v>29</v>
      </c>
      <c r="H3058" s="16" t="s">
        <v>258</v>
      </c>
      <c r="I3058" s="16"/>
      <c r="J3058" s="16" t="s">
        <v>1244</v>
      </c>
      <c r="K3058" s="16" t="s">
        <v>12270</v>
      </c>
      <c r="L3058" s="16" t="s">
        <v>7417</v>
      </c>
      <c r="M3058" s="19">
        <v>1</v>
      </c>
      <c r="N3058" s="16" t="s">
        <v>21401</v>
      </c>
      <c r="O3058" s="25" t="s">
        <v>12273</v>
      </c>
      <c r="P3058" s="16" t="s">
        <v>12274</v>
      </c>
      <c r="Q3058" s="16" t="s">
        <v>17662</v>
      </c>
      <c r="R3058" s="19"/>
      <c r="S3058" s="19"/>
      <c r="T3058" s="19"/>
      <c r="U3058" s="19"/>
      <c r="V3058" s="19"/>
      <c r="W3058" s="19"/>
      <c r="X3058" s="19"/>
    </row>
    <row r="3059" spans="1:24">
      <c r="A3059" s="19">
        <v>3055</v>
      </c>
      <c r="B3059" s="16" t="s">
        <v>21402</v>
      </c>
      <c r="C3059" s="16" t="s">
        <v>15641</v>
      </c>
      <c r="D3059" s="16" t="s">
        <v>15642</v>
      </c>
      <c r="E3059" s="22">
        <v>1973</v>
      </c>
      <c r="F3059" s="16" t="s">
        <v>29</v>
      </c>
      <c r="G3059" s="16" t="s">
        <v>29</v>
      </c>
      <c r="H3059" s="16" t="s">
        <v>1523</v>
      </c>
      <c r="I3059" s="16"/>
      <c r="J3059" s="16" t="s">
        <v>344</v>
      </c>
      <c r="K3059" s="16" t="s">
        <v>15640</v>
      </c>
      <c r="L3059" s="16" t="s">
        <v>2824</v>
      </c>
      <c r="M3059" s="19">
        <v>1</v>
      </c>
      <c r="N3059" s="16" t="s">
        <v>21403</v>
      </c>
      <c r="O3059" s="25" t="s">
        <v>15643</v>
      </c>
      <c r="P3059" s="16" t="s">
        <v>15644</v>
      </c>
      <c r="Q3059" s="16" t="s">
        <v>17628</v>
      </c>
      <c r="R3059" s="19"/>
      <c r="S3059" s="19"/>
      <c r="T3059" s="19"/>
      <c r="U3059" s="19"/>
      <c r="V3059" s="19"/>
      <c r="W3059" s="19"/>
      <c r="X3059" s="19"/>
    </row>
    <row r="3060" spans="1:24">
      <c r="A3060" s="19">
        <v>3056</v>
      </c>
      <c r="B3060" s="16" t="s">
        <v>21404</v>
      </c>
      <c r="C3060" s="16" t="s">
        <v>9433</v>
      </c>
      <c r="D3060" s="16" t="s">
        <v>9434</v>
      </c>
      <c r="E3060" s="22">
        <v>1996</v>
      </c>
      <c r="F3060" s="16" t="s">
        <v>29</v>
      </c>
      <c r="G3060" s="16" t="s">
        <v>29</v>
      </c>
      <c r="H3060" s="16" t="s">
        <v>9430</v>
      </c>
      <c r="I3060" s="16"/>
      <c r="J3060" s="16" t="s">
        <v>9431</v>
      </c>
      <c r="K3060" s="16" t="s">
        <v>9432</v>
      </c>
      <c r="L3060" s="16" t="s">
        <v>2824</v>
      </c>
      <c r="M3060" s="19">
        <v>1</v>
      </c>
      <c r="N3060" s="16" t="s">
        <v>21405</v>
      </c>
      <c r="O3060" s="25" t="s">
        <v>9437</v>
      </c>
      <c r="P3060" s="16" t="s">
        <v>9438</v>
      </c>
      <c r="Q3060" s="16" t="s">
        <v>17628</v>
      </c>
      <c r="R3060" s="19"/>
      <c r="S3060" s="19"/>
      <c r="T3060" s="19"/>
      <c r="U3060" s="19"/>
      <c r="V3060" s="19"/>
      <c r="W3060" s="19"/>
      <c r="X3060" s="19"/>
    </row>
    <row r="3061" spans="1:24">
      <c r="A3061" s="19">
        <v>3057</v>
      </c>
      <c r="B3061" s="16" t="s">
        <v>21406</v>
      </c>
      <c r="C3061" s="16" t="s">
        <v>9433</v>
      </c>
      <c r="D3061" s="16" t="s">
        <v>9434</v>
      </c>
      <c r="E3061" s="22">
        <v>1996</v>
      </c>
      <c r="F3061" s="16" t="s">
        <v>29</v>
      </c>
      <c r="G3061" s="16" t="s">
        <v>29</v>
      </c>
      <c r="H3061" s="16" t="s">
        <v>9430</v>
      </c>
      <c r="I3061" s="16"/>
      <c r="J3061" s="16" t="s">
        <v>9431</v>
      </c>
      <c r="K3061" s="16" t="s">
        <v>9432</v>
      </c>
      <c r="L3061" s="16" t="s">
        <v>2824</v>
      </c>
      <c r="M3061" s="19">
        <v>1</v>
      </c>
      <c r="N3061" s="16" t="s">
        <v>21407</v>
      </c>
      <c r="O3061" s="25" t="s">
        <v>9439</v>
      </c>
      <c r="P3061" s="16" t="s">
        <v>9440</v>
      </c>
      <c r="Q3061" s="16" t="s">
        <v>17628</v>
      </c>
      <c r="R3061" s="19"/>
      <c r="S3061" s="19"/>
      <c r="T3061" s="19"/>
      <c r="U3061" s="19"/>
      <c r="V3061" s="19"/>
      <c r="W3061" s="19"/>
      <c r="X3061" s="19"/>
    </row>
    <row r="3062" spans="1:24">
      <c r="A3062" s="19">
        <v>3058</v>
      </c>
      <c r="B3062" s="16" t="s">
        <v>21408</v>
      </c>
      <c r="C3062" s="16" t="s">
        <v>9433</v>
      </c>
      <c r="D3062" s="16" t="s">
        <v>9434</v>
      </c>
      <c r="E3062" s="22">
        <v>1996</v>
      </c>
      <c r="F3062" s="16" t="s">
        <v>29</v>
      </c>
      <c r="G3062" s="16" t="s">
        <v>29</v>
      </c>
      <c r="H3062" s="16" t="s">
        <v>9430</v>
      </c>
      <c r="I3062" s="16"/>
      <c r="J3062" s="16" t="s">
        <v>9431</v>
      </c>
      <c r="K3062" s="16" t="s">
        <v>9432</v>
      </c>
      <c r="L3062" s="16" t="s">
        <v>2824</v>
      </c>
      <c r="M3062" s="19">
        <v>1</v>
      </c>
      <c r="N3062" s="16" t="s">
        <v>21409</v>
      </c>
      <c r="O3062" s="25" t="s">
        <v>9441</v>
      </c>
      <c r="P3062" s="16" t="s">
        <v>9442</v>
      </c>
      <c r="Q3062" s="16" t="s">
        <v>17628</v>
      </c>
      <c r="R3062" s="19"/>
      <c r="S3062" s="19"/>
      <c r="T3062" s="19"/>
      <c r="U3062" s="19"/>
      <c r="V3062" s="19"/>
      <c r="W3062" s="19"/>
      <c r="X3062" s="19"/>
    </row>
    <row r="3063" spans="1:24">
      <c r="A3063" s="19">
        <v>3059</v>
      </c>
      <c r="B3063" s="16" t="s">
        <v>21410</v>
      </c>
      <c r="C3063" s="16" t="s">
        <v>9433</v>
      </c>
      <c r="D3063" s="16" t="s">
        <v>9434</v>
      </c>
      <c r="E3063" s="22">
        <v>1996</v>
      </c>
      <c r="F3063" s="16" t="s">
        <v>29</v>
      </c>
      <c r="G3063" s="16" t="s">
        <v>29</v>
      </c>
      <c r="H3063" s="16" t="s">
        <v>9430</v>
      </c>
      <c r="I3063" s="16"/>
      <c r="J3063" s="16" t="s">
        <v>9431</v>
      </c>
      <c r="K3063" s="16" t="s">
        <v>9432</v>
      </c>
      <c r="L3063" s="16" t="s">
        <v>2824</v>
      </c>
      <c r="M3063" s="19">
        <v>1</v>
      </c>
      <c r="N3063" s="16" t="s">
        <v>21411</v>
      </c>
      <c r="O3063" s="25" t="s">
        <v>9443</v>
      </c>
      <c r="P3063" s="16" t="s">
        <v>9444</v>
      </c>
      <c r="Q3063" s="16" t="s">
        <v>17628</v>
      </c>
      <c r="R3063" s="19"/>
      <c r="S3063" s="19"/>
      <c r="T3063" s="19"/>
      <c r="U3063" s="19"/>
      <c r="V3063" s="19"/>
      <c r="W3063" s="19"/>
      <c r="X3063" s="19"/>
    </row>
    <row r="3064" spans="1:24">
      <c r="A3064" s="19">
        <v>3060</v>
      </c>
      <c r="B3064" s="16" t="s">
        <v>21412</v>
      </c>
      <c r="C3064" s="16" t="s">
        <v>9446</v>
      </c>
      <c r="D3064" s="16" t="s">
        <v>9447</v>
      </c>
      <c r="E3064" s="22">
        <v>1994</v>
      </c>
      <c r="F3064" s="16" t="s">
        <v>29</v>
      </c>
      <c r="G3064" s="16" t="s">
        <v>29</v>
      </c>
      <c r="H3064" s="16" t="s">
        <v>9430</v>
      </c>
      <c r="I3064" s="16"/>
      <c r="J3064" s="16" t="s">
        <v>9431</v>
      </c>
      <c r="K3064" s="16" t="s">
        <v>9445</v>
      </c>
      <c r="L3064" s="16" t="s">
        <v>7417</v>
      </c>
      <c r="M3064" s="19">
        <v>1</v>
      </c>
      <c r="N3064" s="16" t="s">
        <v>21413</v>
      </c>
      <c r="O3064" s="25" t="s">
        <v>9448</v>
      </c>
      <c r="P3064" s="16" t="s">
        <v>9449</v>
      </c>
      <c r="Q3064" s="16" t="s">
        <v>17662</v>
      </c>
      <c r="R3064" s="19"/>
      <c r="S3064" s="19"/>
      <c r="T3064" s="19"/>
      <c r="U3064" s="19"/>
      <c r="V3064" s="19"/>
      <c r="W3064" s="19"/>
      <c r="X3064" s="19"/>
    </row>
    <row r="3065" spans="1:24">
      <c r="A3065" s="19">
        <v>3061</v>
      </c>
      <c r="B3065" s="16" t="s">
        <v>21414</v>
      </c>
      <c r="C3065" s="16" t="s">
        <v>9446</v>
      </c>
      <c r="D3065" s="16" t="s">
        <v>9447</v>
      </c>
      <c r="E3065" s="22">
        <v>1994</v>
      </c>
      <c r="F3065" s="16" t="s">
        <v>29</v>
      </c>
      <c r="G3065" s="16" t="s">
        <v>29</v>
      </c>
      <c r="H3065" s="16" t="s">
        <v>9430</v>
      </c>
      <c r="I3065" s="16"/>
      <c r="J3065" s="16" t="s">
        <v>9431</v>
      </c>
      <c r="K3065" s="16" t="s">
        <v>9445</v>
      </c>
      <c r="L3065" s="16" t="s">
        <v>7417</v>
      </c>
      <c r="M3065" s="19">
        <v>1</v>
      </c>
      <c r="N3065" s="16" t="s">
        <v>21415</v>
      </c>
      <c r="O3065" s="25" t="s">
        <v>9450</v>
      </c>
      <c r="P3065" s="16" t="s">
        <v>9451</v>
      </c>
      <c r="Q3065" s="16" t="s">
        <v>17662</v>
      </c>
      <c r="R3065" s="19"/>
      <c r="S3065" s="19"/>
      <c r="T3065" s="19"/>
      <c r="U3065" s="19"/>
      <c r="V3065" s="19"/>
      <c r="W3065" s="19"/>
      <c r="X3065" s="19"/>
    </row>
    <row r="3066" spans="1:24">
      <c r="A3066" s="19">
        <v>3062</v>
      </c>
      <c r="B3066" s="16" t="s">
        <v>21416</v>
      </c>
      <c r="C3066" s="16" t="s">
        <v>9446</v>
      </c>
      <c r="D3066" s="16" t="s">
        <v>9447</v>
      </c>
      <c r="E3066" s="22">
        <v>1994</v>
      </c>
      <c r="F3066" s="16" t="s">
        <v>29</v>
      </c>
      <c r="G3066" s="16" t="s">
        <v>29</v>
      </c>
      <c r="H3066" s="16" t="s">
        <v>9430</v>
      </c>
      <c r="I3066" s="16"/>
      <c r="J3066" s="16" t="s">
        <v>9431</v>
      </c>
      <c r="K3066" s="16" t="s">
        <v>9445</v>
      </c>
      <c r="L3066" s="16" t="s">
        <v>7417</v>
      </c>
      <c r="M3066" s="19">
        <v>1</v>
      </c>
      <c r="N3066" s="16" t="s">
        <v>21417</v>
      </c>
      <c r="O3066" s="25" t="s">
        <v>9452</v>
      </c>
      <c r="P3066" s="16" t="s">
        <v>9453</v>
      </c>
      <c r="Q3066" s="16" t="s">
        <v>17662</v>
      </c>
      <c r="R3066" s="19"/>
      <c r="S3066" s="19"/>
      <c r="T3066" s="19"/>
      <c r="U3066" s="19"/>
      <c r="V3066" s="19"/>
      <c r="W3066" s="19"/>
      <c r="X3066" s="19"/>
    </row>
    <row r="3067" spans="1:24">
      <c r="A3067" s="19">
        <v>3063</v>
      </c>
      <c r="B3067" s="16" t="s">
        <v>21418</v>
      </c>
      <c r="C3067" s="16" t="s">
        <v>9446</v>
      </c>
      <c r="D3067" s="16" t="s">
        <v>9447</v>
      </c>
      <c r="E3067" s="22">
        <v>1994</v>
      </c>
      <c r="F3067" s="16" t="s">
        <v>29</v>
      </c>
      <c r="G3067" s="16" t="s">
        <v>29</v>
      </c>
      <c r="H3067" s="16" t="s">
        <v>9430</v>
      </c>
      <c r="I3067" s="16"/>
      <c r="J3067" s="16" t="s">
        <v>9431</v>
      </c>
      <c r="K3067" s="16" t="s">
        <v>9445</v>
      </c>
      <c r="L3067" s="16" t="s">
        <v>7417</v>
      </c>
      <c r="M3067" s="19">
        <v>1</v>
      </c>
      <c r="N3067" s="16" t="s">
        <v>21419</v>
      </c>
      <c r="O3067" s="25" t="s">
        <v>9454</v>
      </c>
      <c r="P3067" s="16" t="s">
        <v>9455</v>
      </c>
      <c r="Q3067" s="16" t="s">
        <v>17662</v>
      </c>
      <c r="R3067" s="19"/>
      <c r="S3067" s="19"/>
      <c r="T3067" s="19"/>
      <c r="U3067" s="19"/>
      <c r="V3067" s="19"/>
      <c r="W3067" s="19"/>
      <c r="X3067" s="19"/>
    </row>
    <row r="3068" spans="1:24">
      <c r="A3068" s="19">
        <v>3064</v>
      </c>
      <c r="B3068" s="16" t="s">
        <v>21420</v>
      </c>
      <c r="C3068" s="16" t="s">
        <v>9446</v>
      </c>
      <c r="D3068" s="16" t="s">
        <v>9447</v>
      </c>
      <c r="E3068" s="22">
        <v>1994</v>
      </c>
      <c r="F3068" s="16" t="s">
        <v>29</v>
      </c>
      <c r="G3068" s="16" t="s">
        <v>29</v>
      </c>
      <c r="H3068" s="16" t="s">
        <v>9430</v>
      </c>
      <c r="I3068" s="16"/>
      <c r="J3068" s="16" t="s">
        <v>9431</v>
      </c>
      <c r="K3068" s="16" t="s">
        <v>9456</v>
      </c>
      <c r="L3068" s="16" t="s">
        <v>7417</v>
      </c>
      <c r="M3068" s="19">
        <v>1</v>
      </c>
      <c r="N3068" s="16" t="s">
        <v>21421</v>
      </c>
      <c r="O3068" s="25" t="s">
        <v>9457</v>
      </c>
      <c r="P3068" s="16" t="s">
        <v>9458</v>
      </c>
      <c r="Q3068" s="16" t="s">
        <v>17662</v>
      </c>
      <c r="R3068" s="19"/>
      <c r="S3068" s="19"/>
      <c r="T3068" s="19"/>
      <c r="U3068" s="19"/>
      <c r="V3068" s="19"/>
      <c r="W3068" s="19"/>
      <c r="X3068" s="19"/>
    </row>
    <row r="3069" spans="1:24">
      <c r="A3069" s="19">
        <v>3065</v>
      </c>
      <c r="B3069" s="16" t="s">
        <v>3818</v>
      </c>
      <c r="C3069" s="16" t="s">
        <v>16346</v>
      </c>
      <c r="D3069" s="16" t="s">
        <v>16347</v>
      </c>
      <c r="E3069" s="22">
        <v>2020</v>
      </c>
      <c r="F3069" s="16" t="s">
        <v>29</v>
      </c>
      <c r="G3069" s="16" t="s">
        <v>29</v>
      </c>
      <c r="H3069" s="16" t="s">
        <v>1523</v>
      </c>
      <c r="I3069" s="16"/>
      <c r="J3069" s="16" t="s">
        <v>344</v>
      </c>
      <c r="K3069" s="16" t="s">
        <v>3818</v>
      </c>
      <c r="L3069" s="16" t="s">
        <v>2824</v>
      </c>
      <c r="M3069" s="19">
        <v>1</v>
      </c>
      <c r="N3069" s="16" t="s">
        <v>21422</v>
      </c>
      <c r="O3069" s="25" t="s">
        <v>16348</v>
      </c>
      <c r="P3069" s="16" t="s">
        <v>16349</v>
      </c>
      <c r="Q3069" s="16" t="s">
        <v>17628</v>
      </c>
      <c r="R3069" s="19"/>
      <c r="S3069" s="19"/>
      <c r="T3069" s="19"/>
      <c r="U3069" s="19"/>
      <c r="V3069" s="19"/>
      <c r="W3069" s="19"/>
      <c r="X3069" s="19"/>
    </row>
    <row r="3070" spans="1:24">
      <c r="A3070" s="19">
        <v>3066</v>
      </c>
      <c r="B3070" s="16" t="s">
        <v>21423</v>
      </c>
      <c r="C3070" s="16" t="s">
        <v>10152</v>
      </c>
      <c r="D3070" s="16" t="s">
        <v>10153</v>
      </c>
      <c r="E3070" s="22">
        <v>2006</v>
      </c>
      <c r="F3070" s="16" t="s">
        <v>29</v>
      </c>
      <c r="G3070" s="16" t="s">
        <v>29</v>
      </c>
      <c r="H3070" s="16" t="s">
        <v>106</v>
      </c>
      <c r="I3070" s="16"/>
      <c r="J3070" s="16" t="s">
        <v>107</v>
      </c>
      <c r="K3070" s="16" t="s">
        <v>10151</v>
      </c>
      <c r="L3070" s="16" t="s">
        <v>2824</v>
      </c>
      <c r="M3070" s="19">
        <v>1</v>
      </c>
      <c r="N3070" s="16" t="s">
        <v>21424</v>
      </c>
      <c r="O3070" s="25" t="s">
        <v>10154</v>
      </c>
      <c r="P3070" s="16" t="s">
        <v>10155</v>
      </c>
      <c r="Q3070" s="16" t="s">
        <v>17628</v>
      </c>
      <c r="R3070" s="19"/>
      <c r="S3070" s="19"/>
      <c r="T3070" s="19"/>
      <c r="U3070" s="19"/>
      <c r="V3070" s="19"/>
      <c r="W3070" s="19"/>
      <c r="X3070" s="19"/>
    </row>
    <row r="3071" spans="1:24">
      <c r="A3071" s="19">
        <v>3067</v>
      </c>
      <c r="B3071" s="16" t="s">
        <v>21425</v>
      </c>
      <c r="C3071" s="16" t="s">
        <v>10152</v>
      </c>
      <c r="D3071" s="16" t="s">
        <v>10153</v>
      </c>
      <c r="E3071" s="22">
        <v>2006</v>
      </c>
      <c r="F3071" s="16" t="s">
        <v>29</v>
      </c>
      <c r="G3071" s="16" t="s">
        <v>29</v>
      </c>
      <c r="H3071" s="16" t="s">
        <v>106</v>
      </c>
      <c r="I3071" s="16"/>
      <c r="J3071" s="16" t="s">
        <v>107</v>
      </c>
      <c r="K3071" s="16" t="s">
        <v>10151</v>
      </c>
      <c r="L3071" s="16" t="s">
        <v>2824</v>
      </c>
      <c r="M3071" s="19">
        <v>1</v>
      </c>
      <c r="N3071" s="16" t="s">
        <v>21426</v>
      </c>
      <c r="O3071" s="25" t="s">
        <v>10156</v>
      </c>
      <c r="P3071" s="16" t="s">
        <v>10157</v>
      </c>
      <c r="Q3071" s="16" t="s">
        <v>17628</v>
      </c>
      <c r="R3071" s="19"/>
      <c r="S3071" s="19"/>
      <c r="T3071" s="19"/>
      <c r="U3071" s="19"/>
      <c r="V3071" s="19"/>
      <c r="W3071" s="19"/>
      <c r="X3071" s="19"/>
    </row>
    <row r="3072" spans="1:24">
      <c r="A3072" s="19">
        <v>3068</v>
      </c>
      <c r="B3072" s="16" t="s">
        <v>21427</v>
      </c>
      <c r="C3072" s="16" t="s">
        <v>10152</v>
      </c>
      <c r="D3072" s="16" t="s">
        <v>10153</v>
      </c>
      <c r="E3072" s="22">
        <v>2006</v>
      </c>
      <c r="F3072" s="16" t="s">
        <v>29</v>
      </c>
      <c r="G3072" s="16" t="s">
        <v>29</v>
      </c>
      <c r="H3072" s="16" t="s">
        <v>106</v>
      </c>
      <c r="I3072" s="16"/>
      <c r="J3072" s="16" t="s">
        <v>107</v>
      </c>
      <c r="K3072" s="16" t="s">
        <v>10151</v>
      </c>
      <c r="L3072" s="16" t="s">
        <v>2824</v>
      </c>
      <c r="M3072" s="19">
        <v>1</v>
      </c>
      <c r="N3072" s="16" t="s">
        <v>21428</v>
      </c>
      <c r="O3072" s="25" t="s">
        <v>10158</v>
      </c>
      <c r="P3072" s="16" t="s">
        <v>10159</v>
      </c>
      <c r="Q3072" s="16" t="s">
        <v>17628</v>
      </c>
      <c r="R3072" s="19"/>
      <c r="S3072" s="19"/>
      <c r="T3072" s="19"/>
      <c r="U3072" s="19"/>
      <c r="V3072" s="19"/>
      <c r="W3072" s="19"/>
      <c r="X3072" s="19"/>
    </row>
    <row r="3073" spans="1:24">
      <c r="A3073" s="19">
        <v>3069</v>
      </c>
      <c r="B3073" s="16" t="s">
        <v>21429</v>
      </c>
      <c r="C3073" s="16" t="s">
        <v>10160</v>
      </c>
      <c r="D3073" s="16" t="s">
        <v>10153</v>
      </c>
      <c r="E3073" s="22">
        <v>2006</v>
      </c>
      <c r="F3073" s="16" t="s">
        <v>29</v>
      </c>
      <c r="G3073" s="16" t="s">
        <v>29</v>
      </c>
      <c r="H3073" s="16" t="s">
        <v>106</v>
      </c>
      <c r="I3073" s="16"/>
      <c r="J3073" s="16" t="s">
        <v>107</v>
      </c>
      <c r="K3073" s="16" t="s">
        <v>10151</v>
      </c>
      <c r="L3073" s="16" t="s">
        <v>2824</v>
      </c>
      <c r="M3073" s="19">
        <v>1</v>
      </c>
      <c r="N3073" s="16" t="s">
        <v>21430</v>
      </c>
      <c r="O3073" s="25" t="s">
        <v>10161</v>
      </c>
      <c r="P3073" s="16" t="s">
        <v>10162</v>
      </c>
      <c r="Q3073" s="16" t="s">
        <v>17628</v>
      </c>
      <c r="R3073" s="19"/>
      <c r="S3073" s="19"/>
      <c r="T3073" s="19"/>
      <c r="U3073" s="19"/>
      <c r="V3073" s="19"/>
      <c r="W3073" s="19"/>
      <c r="X3073" s="19"/>
    </row>
    <row r="3074" spans="1:24">
      <c r="A3074" s="19">
        <v>3070</v>
      </c>
      <c r="B3074" s="16" t="s">
        <v>7140</v>
      </c>
      <c r="C3074" s="16" t="s">
        <v>7119</v>
      </c>
      <c r="D3074" s="16" t="s">
        <v>7139</v>
      </c>
      <c r="E3074" s="22">
        <v>1975</v>
      </c>
      <c r="F3074" s="16" t="s">
        <v>114</v>
      </c>
      <c r="G3074" s="16" t="s">
        <v>53</v>
      </c>
      <c r="H3074" s="16" t="s">
        <v>115</v>
      </c>
      <c r="I3074" s="16" t="s">
        <v>7118</v>
      </c>
      <c r="J3074" s="16"/>
      <c r="K3074" s="16"/>
      <c r="L3074" s="16" t="s">
        <v>2817</v>
      </c>
      <c r="M3074" s="19">
        <v>1</v>
      </c>
      <c r="N3074" s="16" t="s">
        <v>21431</v>
      </c>
      <c r="O3074" s="25" t="s">
        <v>7141</v>
      </c>
      <c r="P3074" s="16" t="s">
        <v>7142</v>
      </c>
      <c r="Q3074" s="16" t="s">
        <v>17633</v>
      </c>
      <c r="R3074" s="19"/>
      <c r="S3074" s="19"/>
      <c r="T3074" s="19"/>
      <c r="U3074" s="19"/>
      <c r="V3074" s="19"/>
      <c r="W3074" s="19"/>
      <c r="X3074" s="19"/>
    </row>
    <row r="3075" spans="1:24">
      <c r="A3075" s="19">
        <v>3071</v>
      </c>
      <c r="B3075" s="16" t="s">
        <v>4922</v>
      </c>
      <c r="C3075" s="16" t="s">
        <v>7119</v>
      </c>
      <c r="D3075" s="16" t="s">
        <v>7129</v>
      </c>
      <c r="E3075" s="22">
        <v>1994</v>
      </c>
      <c r="F3075" s="16" t="s">
        <v>114</v>
      </c>
      <c r="G3075" s="16" t="s">
        <v>53</v>
      </c>
      <c r="H3075" s="16" t="s">
        <v>115</v>
      </c>
      <c r="I3075" s="16" t="s">
        <v>7118</v>
      </c>
      <c r="J3075" s="16"/>
      <c r="K3075" s="16"/>
      <c r="L3075" s="16" t="s">
        <v>2824</v>
      </c>
      <c r="M3075" s="19">
        <v>1</v>
      </c>
      <c r="N3075" s="16" t="s">
        <v>21432</v>
      </c>
      <c r="O3075" s="25" t="s">
        <v>7130</v>
      </c>
      <c r="P3075" s="16" t="s">
        <v>7131</v>
      </c>
      <c r="Q3075" s="16" t="s">
        <v>17628</v>
      </c>
      <c r="R3075" s="19"/>
      <c r="S3075" s="19"/>
      <c r="T3075" s="19"/>
      <c r="U3075" s="19"/>
      <c r="V3075" s="19"/>
      <c r="W3075" s="19"/>
      <c r="X3075" s="19"/>
    </row>
    <row r="3076" spans="1:24">
      <c r="A3076" s="19">
        <v>3072</v>
      </c>
      <c r="B3076" s="16" t="s">
        <v>7132</v>
      </c>
      <c r="C3076" s="16" t="s">
        <v>7119</v>
      </c>
      <c r="D3076" s="16" t="s">
        <v>7129</v>
      </c>
      <c r="E3076" s="22">
        <v>1994</v>
      </c>
      <c r="F3076" s="16" t="s">
        <v>114</v>
      </c>
      <c r="G3076" s="16" t="s">
        <v>53</v>
      </c>
      <c r="H3076" s="16" t="s">
        <v>115</v>
      </c>
      <c r="I3076" s="16" t="s">
        <v>7118</v>
      </c>
      <c r="J3076" s="16"/>
      <c r="K3076" s="16"/>
      <c r="L3076" s="16" t="s">
        <v>2817</v>
      </c>
      <c r="M3076" s="19">
        <v>1</v>
      </c>
      <c r="N3076" s="16" t="s">
        <v>21433</v>
      </c>
      <c r="O3076" s="25" t="s">
        <v>7133</v>
      </c>
      <c r="P3076" s="16" t="s">
        <v>7134</v>
      </c>
      <c r="Q3076" s="16" t="s">
        <v>17633</v>
      </c>
      <c r="R3076" s="19"/>
      <c r="S3076" s="19"/>
      <c r="T3076" s="19"/>
      <c r="U3076" s="19"/>
      <c r="V3076" s="19"/>
      <c r="W3076" s="19"/>
      <c r="X3076" s="19"/>
    </row>
    <row r="3077" spans="1:24">
      <c r="A3077" s="19">
        <v>3073</v>
      </c>
      <c r="B3077" s="16" t="s">
        <v>5265</v>
      </c>
      <c r="C3077" s="16" t="s">
        <v>7119</v>
      </c>
      <c r="D3077" s="16" t="s">
        <v>7126</v>
      </c>
      <c r="E3077" s="22">
        <v>1973</v>
      </c>
      <c r="F3077" s="16" t="s">
        <v>114</v>
      </c>
      <c r="G3077" s="16" t="s">
        <v>53</v>
      </c>
      <c r="H3077" s="16" t="s">
        <v>115</v>
      </c>
      <c r="I3077" s="16" t="s">
        <v>7118</v>
      </c>
      <c r="J3077" s="16"/>
      <c r="K3077" s="16"/>
      <c r="L3077" s="16" t="s">
        <v>2817</v>
      </c>
      <c r="M3077" s="19">
        <v>1</v>
      </c>
      <c r="N3077" s="16" t="s">
        <v>21434</v>
      </c>
      <c r="O3077" s="25" t="s">
        <v>7127</v>
      </c>
      <c r="P3077" s="16" t="s">
        <v>7128</v>
      </c>
      <c r="Q3077" s="16" t="s">
        <v>17633</v>
      </c>
      <c r="R3077" s="19"/>
      <c r="S3077" s="19"/>
      <c r="T3077" s="19"/>
      <c r="U3077" s="19"/>
      <c r="V3077" s="19"/>
      <c r="W3077" s="19"/>
      <c r="X3077" s="19"/>
    </row>
    <row r="3078" spans="1:24">
      <c r="A3078" s="19">
        <v>3074</v>
      </c>
      <c r="B3078" s="16" t="s">
        <v>7120</v>
      </c>
      <c r="C3078" s="16" t="s">
        <v>7119</v>
      </c>
      <c r="D3078" s="16" t="s">
        <v>7088</v>
      </c>
      <c r="E3078" s="22">
        <v>1977</v>
      </c>
      <c r="F3078" s="16" t="s">
        <v>114</v>
      </c>
      <c r="G3078" s="16" t="s">
        <v>53</v>
      </c>
      <c r="H3078" s="16" t="s">
        <v>115</v>
      </c>
      <c r="I3078" s="16" t="s">
        <v>7118</v>
      </c>
      <c r="J3078" s="16"/>
      <c r="K3078" s="16"/>
      <c r="L3078" s="16" t="s">
        <v>2824</v>
      </c>
      <c r="M3078" s="19">
        <v>1</v>
      </c>
      <c r="N3078" s="16" t="s">
        <v>21435</v>
      </c>
      <c r="O3078" s="25" t="s">
        <v>7121</v>
      </c>
      <c r="P3078" s="16" t="s">
        <v>7122</v>
      </c>
      <c r="Q3078" s="16" t="s">
        <v>17628</v>
      </c>
      <c r="R3078" s="19"/>
      <c r="S3078" s="19"/>
      <c r="T3078" s="19"/>
      <c r="U3078" s="19"/>
      <c r="V3078" s="19"/>
      <c r="W3078" s="19"/>
      <c r="X3078" s="19"/>
    </row>
    <row r="3079" spans="1:24">
      <c r="A3079" s="19">
        <v>3075</v>
      </c>
      <c r="B3079" s="16" t="s">
        <v>7136</v>
      </c>
      <c r="C3079" s="16" t="s">
        <v>7119</v>
      </c>
      <c r="D3079" s="16" t="s">
        <v>7135</v>
      </c>
      <c r="E3079" s="22">
        <v>1967</v>
      </c>
      <c r="F3079" s="16" t="s">
        <v>114</v>
      </c>
      <c r="G3079" s="16" t="s">
        <v>53</v>
      </c>
      <c r="H3079" s="16" t="s">
        <v>115</v>
      </c>
      <c r="I3079" s="16" t="s">
        <v>7118</v>
      </c>
      <c r="J3079" s="16"/>
      <c r="K3079" s="16"/>
      <c r="L3079" s="16" t="s">
        <v>2824</v>
      </c>
      <c r="M3079" s="19">
        <v>1</v>
      </c>
      <c r="N3079" s="16" t="s">
        <v>21436</v>
      </c>
      <c r="O3079" s="25" t="s">
        <v>7137</v>
      </c>
      <c r="P3079" s="16" t="s">
        <v>7138</v>
      </c>
      <c r="Q3079" s="16" t="s">
        <v>17628</v>
      </c>
      <c r="R3079" s="19"/>
      <c r="S3079" s="19"/>
      <c r="T3079" s="19"/>
      <c r="U3079" s="19"/>
      <c r="V3079" s="19"/>
      <c r="W3079" s="19"/>
      <c r="X3079" s="19"/>
    </row>
    <row r="3080" spans="1:24">
      <c r="A3080" s="19">
        <v>3076</v>
      </c>
      <c r="B3080" s="16" t="s">
        <v>7123</v>
      </c>
      <c r="C3080" s="16" t="s">
        <v>7119</v>
      </c>
      <c r="D3080" s="16" t="s">
        <v>7088</v>
      </c>
      <c r="E3080" s="22">
        <v>1977</v>
      </c>
      <c r="F3080" s="16" t="s">
        <v>114</v>
      </c>
      <c r="G3080" s="16" t="s">
        <v>53</v>
      </c>
      <c r="H3080" s="16" t="s">
        <v>115</v>
      </c>
      <c r="I3080" s="16" t="s">
        <v>7118</v>
      </c>
      <c r="J3080" s="16"/>
      <c r="K3080" s="16"/>
      <c r="L3080" s="16" t="s">
        <v>2833</v>
      </c>
      <c r="M3080" s="19">
        <v>1</v>
      </c>
      <c r="N3080" s="16" t="s">
        <v>21437</v>
      </c>
      <c r="O3080" s="25" t="s">
        <v>7124</v>
      </c>
      <c r="P3080" s="16" t="s">
        <v>7125</v>
      </c>
      <c r="Q3080" s="16" t="s">
        <v>17687</v>
      </c>
      <c r="R3080" s="19"/>
      <c r="S3080" s="19"/>
      <c r="T3080" s="19"/>
      <c r="U3080" s="19"/>
      <c r="V3080" s="19"/>
      <c r="W3080" s="19"/>
      <c r="X3080" s="19"/>
    </row>
    <row r="3081" spans="1:24">
      <c r="A3081" s="19">
        <v>3077</v>
      </c>
      <c r="B3081" s="16" t="s">
        <v>7143</v>
      </c>
      <c r="C3081" s="16" t="s">
        <v>7119</v>
      </c>
      <c r="D3081" s="16" t="s">
        <v>7139</v>
      </c>
      <c r="E3081" s="22">
        <v>1975</v>
      </c>
      <c r="F3081" s="16" t="s">
        <v>114</v>
      </c>
      <c r="G3081" s="16" t="s">
        <v>53</v>
      </c>
      <c r="H3081" s="16" t="s">
        <v>115</v>
      </c>
      <c r="I3081" s="16" t="s">
        <v>7118</v>
      </c>
      <c r="J3081" s="16"/>
      <c r="K3081" s="16"/>
      <c r="L3081" s="16" t="s">
        <v>2833</v>
      </c>
      <c r="M3081" s="19">
        <v>1</v>
      </c>
      <c r="N3081" s="16" t="s">
        <v>21438</v>
      </c>
      <c r="O3081" s="25" t="s">
        <v>7144</v>
      </c>
      <c r="P3081" s="16" t="s">
        <v>7145</v>
      </c>
      <c r="Q3081" s="16" t="s">
        <v>17687</v>
      </c>
      <c r="R3081" s="19"/>
      <c r="S3081" s="19"/>
      <c r="T3081" s="19"/>
      <c r="U3081" s="19"/>
      <c r="V3081" s="19"/>
      <c r="W3081" s="19"/>
      <c r="X3081" s="19"/>
    </row>
    <row r="3082" spans="1:24">
      <c r="A3082" s="19">
        <v>3078</v>
      </c>
      <c r="B3082" s="16" t="s">
        <v>7146</v>
      </c>
      <c r="C3082" s="16" t="s">
        <v>7119</v>
      </c>
      <c r="D3082" s="16" t="s">
        <v>7139</v>
      </c>
      <c r="E3082" s="22">
        <v>1975</v>
      </c>
      <c r="F3082" s="16" t="s">
        <v>114</v>
      </c>
      <c r="G3082" s="16" t="s">
        <v>53</v>
      </c>
      <c r="H3082" s="16" t="s">
        <v>115</v>
      </c>
      <c r="I3082" s="16" t="s">
        <v>7118</v>
      </c>
      <c r="J3082" s="16"/>
      <c r="K3082" s="16"/>
      <c r="L3082" s="16" t="s">
        <v>2817</v>
      </c>
      <c r="M3082" s="19">
        <v>1</v>
      </c>
      <c r="N3082" s="16" t="s">
        <v>21439</v>
      </c>
      <c r="O3082" s="25" t="s">
        <v>7147</v>
      </c>
      <c r="P3082" s="16" t="s">
        <v>7148</v>
      </c>
      <c r="Q3082" s="16" t="s">
        <v>17633</v>
      </c>
      <c r="R3082" s="19"/>
      <c r="S3082" s="19"/>
      <c r="T3082" s="19"/>
      <c r="U3082" s="19"/>
      <c r="V3082" s="19"/>
      <c r="W3082" s="19"/>
      <c r="X3082" s="19"/>
    </row>
    <row r="3083" spans="1:24">
      <c r="A3083" s="19">
        <v>3079</v>
      </c>
      <c r="B3083" s="16" t="s">
        <v>5288</v>
      </c>
      <c r="C3083" s="16" t="s">
        <v>5286</v>
      </c>
      <c r="D3083" s="16" t="s">
        <v>5287</v>
      </c>
      <c r="E3083" s="22">
        <v>2016</v>
      </c>
      <c r="F3083" s="16" t="s">
        <v>286</v>
      </c>
      <c r="G3083" s="16" t="s">
        <v>53</v>
      </c>
      <c r="H3083" s="16" t="s">
        <v>115</v>
      </c>
      <c r="I3083" s="16" t="s">
        <v>287</v>
      </c>
      <c r="J3083" s="16"/>
      <c r="K3083" s="16"/>
      <c r="L3083" s="16" t="s">
        <v>2928</v>
      </c>
      <c r="M3083" s="19">
        <v>1</v>
      </c>
      <c r="N3083" s="16" t="s">
        <v>21440</v>
      </c>
      <c r="O3083" s="25" t="s">
        <v>5289</v>
      </c>
      <c r="P3083" s="16" t="s">
        <v>5290</v>
      </c>
      <c r="Q3083" s="16" t="s">
        <v>17638</v>
      </c>
      <c r="R3083" s="19"/>
      <c r="S3083" s="19"/>
      <c r="T3083" s="19"/>
      <c r="U3083" s="19"/>
      <c r="V3083" s="19"/>
      <c r="W3083" s="19"/>
      <c r="X3083" s="19"/>
    </row>
    <row r="3084" spans="1:24">
      <c r="A3084" s="19">
        <v>3080</v>
      </c>
      <c r="B3084" s="16" t="s">
        <v>5292</v>
      </c>
      <c r="C3084" s="16" t="s">
        <v>5286</v>
      </c>
      <c r="D3084" s="16" t="s">
        <v>5291</v>
      </c>
      <c r="E3084" s="22">
        <v>2014</v>
      </c>
      <c r="F3084" s="16" t="s">
        <v>286</v>
      </c>
      <c r="G3084" s="16" t="s">
        <v>53</v>
      </c>
      <c r="H3084" s="16" t="s">
        <v>115</v>
      </c>
      <c r="I3084" s="16" t="s">
        <v>287</v>
      </c>
      <c r="J3084" s="16"/>
      <c r="K3084" s="16"/>
      <c r="L3084" s="16" t="s">
        <v>2928</v>
      </c>
      <c r="M3084" s="19">
        <v>1</v>
      </c>
      <c r="N3084" s="16" t="s">
        <v>21441</v>
      </c>
      <c r="O3084" s="25" t="s">
        <v>5293</v>
      </c>
      <c r="P3084" s="16" t="s">
        <v>5294</v>
      </c>
      <c r="Q3084" s="16" t="s">
        <v>17638</v>
      </c>
      <c r="R3084" s="19"/>
      <c r="S3084" s="19"/>
      <c r="T3084" s="19"/>
      <c r="U3084" s="19"/>
      <c r="V3084" s="19"/>
      <c r="W3084" s="19"/>
      <c r="X3084" s="19"/>
    </row>
    <row r="3085" spans="1:24">
      <c r="A3085" s="19">
        <v>3081</v>
      </c>
      <c r="B3085" s="16" t="s">
        <v>5297</v>
      </c>
      <c r="C3085" s="16" t="s">
        <v>5295</v>
      </c>
      <c r="D3085" s="16" t="s">
        <v>5296</v>
      </c>
      <c r="E3085" s="22">
        <v>2006</v>
      </c>
      <c r="F3085" s="16" t="s">
        <v>286</v>
      </c>
      <c r="G3085" s="16" t="s">
        <v>53</v>
      </c>
      <c r="H3085" s="16" t="s">
        <v>115</v>
      </c>
      <c r="I3085" s="16" t="s">
        <v>287</v>
      </c>
      <c r="J3085" s="16"/>
      <c r="K3085" s="16"/>
      <c r="L3085" s="16" t="s">
        <v>2817</v>
      </c>
      <c r="M3085" s="19">
        <v>1</v>
      </c>
      <c r="N3085" s="16" t="s">
        <v>21442</v>
      </c>
      <c r="O3085" s="25" t="s">
        <v>5298</v>
      </c>
      <c r="P3085" s="16" t="s">
        <v>5299</v>
      </c>
      <c r="Q3085" s="16" t="s">
        <v>17633</v>
      </c>
      <c r="R3085" s="19"/>
      <c r="S3085" s="19"/>
      <c r="T3085" s="19"/>
      <c r="U3085" s="19"/>
      <c r="V3085" s="19"/>
      <c r="W3085" s="19"/>
      <c r="X3085" s="19"/>
    </row>
    <row r="3086" spans="1:24">
      <c r="A3086" s="19">
        <v>3082</v>
      </c>
      <c r="B3086" s="16" t="s">
        <v>5300</v>
      </c>
      <c r="C3086" s="16" t="s">
        <v>5295</v>
      </c>
      <c r="D3086" s="16" t="s">
        <v>5296</v>
      </c>
      <c r="E3086" s="22">
        <v>2006</v>
      </c>
      <c r="F3086" s="16" t="s">
        <v>286</v>
      </c>
      <c r="G3086" s="16" t="s">
        <v>53</v>
      </c>
      <c r="H3086" s="16" t="s">
        <v>115</v>
      </c>
      <c r="I3086" s="16" t="s">
        <v>287</v>
      </c>
      <c r="J3086" s="16"/>
      <c r="K3086" s="16"/>
      <c r="L3086" s="16" t="s">
        <v>2817</v>
      </c>
      <c r="M3086" s="19">
        <v>1</v>
      </c>
      <c r="N3086" s="16" t="s">
        <v>21443</v>
      </c>
      <c r="O3086" s="25" t="s">
        <v>5301</v>
      </c>
      <c r="P3086" s="16" t="s">
        <v>5302</v>
      </c>
      <c r="Q3086" s="16" t="s">
        <v>17633</v>
      </c>
      <c r="R3086" s="19"/>
      <c r="S3086" s="19"/>
      <c r="T3086" s="19"/>
      <c r="U3086" s="19"/>
      <c r="V3086" s="19"/>
      <c r="W3086" s="19"/>
      <c r="X3086" s="19"/>
    </row>
    <row r="3087" spans="1:24">
      <c r="A3087" s="19">
        <v>3083</v>
      </c>
      <c r="B3087" s="16" t="s">
        <v>5304</v>
      </c>
      <c r="C3087" s="16" t="s">
        <v>5295</v>
      </c>
      <c r="D3087" s="16" t="s">
        <v>5303</v>
      </c>
      <c r="E3087" s="22">
        <v>2003</v>
      </c>
      <c r="F3087" s="16" t="s">
        <v>286</v>
      </c>
      <c r="G3087" s="16" t="s">
        <v>53</v>
      </c>
      <c r="H3087" s="16" t="s">
        <v>115</v>
      </c>
      <c r="I3087" s="16" t="s">
        <v>287</v>
      </c>
      <c r="J3087" s="16"/>
      <c r="K3087" s="16"/>
      <c r="L3087" s="16" t="s">
        <v>2817</v>
      </c>
      <c r="M3087" s="19">
        <v>1</v>
      </c>
      <c r="N3087" s="16" t="s">
        <v>21444</v>
      </c>
      <c r="O3087" s="25" t="s">
        <v>5305</v>
      </c>
      <c r="P3087" s="16" t="s">
        <v>5306</v>
      </c>
      <c r="Q3087" s="16" t="s">
        <v>17633</v>
      </c>
      <c r="R3087" s="19"/>
      <c r="S3087" s="19"/>
      <c r="T3087" s="19"/>
      <c r="U3087" s="19"/>
      <c r="V3087" s="19"/>
      <c r="W3087" s="19"/>
      <c r="X3087" s="19"/>
    </row>
    <row r="3088" spans="1:24">
      <c r="A3088" s="19">
        <v>3084</v>
      </c>
      <c r="B3088" s="16" t="s">
        <v>1050</v>
      </c>
      <c r="C3088" s="16" t="s">
        <v>8114</v>
      </c>
      <c r="D3088" s="16" t="s">
        <v>8114</v>
      </c>
      <c r="E3088" s="22">
        <v>2017</v>
      </c>
      <c r="F3088" s="16" t="s">
        <v>1346</v>
      </c>
      <c r="G3088" s="16" t="s">
        <v>53</v>
      </c>
      <c r="H3088" s="16" t="s">
        <v>1347</v>
      </c>
      <c r="I3088" s="16" t="s">
        <v>8061</v>
      </c>
      <c r="J3088" s="16"/>
      <c r="K3088" s="16"/>
      <c r="L3088" s="16" t="s">
        <v>2928</v>
      </c>
      <c r="M3088" s="19">
        <v>1</v>
      </c>
      <c r="N3088" s="16" t="s">
        <v>21445</v>
      </c>
      <c r="O3088" s="25" t="s">
        <v>8115</v>
      </c>
      <c r="P3088" s="16" t="s">
        <v>8116</v>
      </c>
      <c r="Q3088" s="16" t="s">
        <v>17638</v>
      </c>
      <c r="R3088" s="19"/>
      <c r="S3088" s="19"/>
      <c r="T3088" s="19"/>
      <c r="U3088" s="19"/>
      <c r="V3088" s="19"/>
      <c r="W3088" s="19"/>
      <c r="X3088" s="19"/>
    </row>
    <row r="3089" spans="1:24">
      <c r="A3089" s="19">
        <v>3085</v>
      </c>
      <c r="B3089" s="16" t="s">
        <v>14888</v>
      </c>
      <c r="C3089" s="16" t="s">
        <v>2787</v>
      </c>
      <c r="D3089" s="16" t="s">
        <v>2788</v>
      </c>
      <c r="E3089" s="22">
        <v>2022</v>
      </c>
      <c r="F3089" s="16" t="s">
        <v>29</v>
      </c>
      <c r="G3089" s="16" t="s">
        <v>29</v>
      </c>
      <c r="H3089" s="16" t="s">
        <v>1523</v>
      </c>
      <c r="I3089" s="16"/>
      <c r="J3089" s="16" t="s">
        <v>344</v>
      </c>
      <c r="K3089" s="16" t="s">
        <v>14888</v>
      </c>
      <c r="L3089" s="16" t="s">
        <v>7417</v>
      </c>
      <c r="M3089" s="19">
        <v>1</v>
      </c>
      <c r="N3089" s="16" t="s">
        <v>21446</v>
      </c>
      <c r="O3089" s="25" t="s">
        <v>14889</v>
      </c>
      <c r="P3089" s="16" t="s">
        <v>14890</v>
      </c>
      <c r="Q3089" s="16" t="s">
        <v>17662</v>
      </c>
      <c r="R3089" s="19"/>
      <c r="S3089" s="19"/>
      <c r="T3089" s="19"/>
      <c r="U3089" s="19"/>
      <c r="V3089" s="19"/>
      <c r="W3089" s="19"/>
      <c r="X3089" s="19"/>
    </row>
    <row r="3090" spans="1:24">
      <c r="A3090" s="19">
        <v>3086</v>
      </c>
      <c r="B3090" s="16" t="s">
        <v>14356</v>
      </c>
      <c r="C3090" s="16" t="s">
        <v>2787</v>
      </c>
      <c r="D3090" s="16" t="s">
        <v>14357</v>
      </c>
      <c r="E3090" s="22">
        <v>2014</v>
      </c>
      <c r="F3090" s="16" t="s">
        <v>29</v>
      </c>
      <c r="G3090" s="16" t="s">
        <v>29</v>
      </c>
      <c r="H3090" s="16" t="s">
        <v>716</v>
      </c>
      <c r="I3090" s="16"/>
      <c r="J3090" s="16" t="s">
        <v>1874</v>
      </c>
      <c r="K3090" s="16" t="s">
        <v>14356</v>
      </c>
      <c r="L3090" s="16" t="s">
        <v>3169</v>
      </c>
      <c r="M3090" s="19">
        <v>1</v>
      </c>
      <c r="N3090" s="16" t="s">
        <v>21447</v>
      </c>
      <c r="O3090" s="25" t="s">
        <v>14358</v>
      </c>
      <c r="P3090" s="16" t="s">
        <v>14359</v>
      </c>
      <c r="Q3090" s="16" t="s">
        <v>17630</v>
      </c>
      <c r="R3090" s="19"/>
      <c r="S3090" s="19"/>
      <c r="T3090" s="19"/>
      <c r="U3090" s="19"/>
      <c r="V3090" s="19"/>
      <c r="W3090" s="19"/>
      <c r="X3090" s="19"/>
    </row>
    <row r="3091" spans="1:24">
      <c r="A3091" s="19">
        <v>3087</v>
      </c>
      <c r="B3091" s="16" t="s">
        <v>2786</v>
      </c>
      <c r="C3091" s="16" t="s">
        <v>2787</v>
      </c>
      <c r="D3091" s="16" t="s">
        <v>2788</v>
      </c>
      <c r="E3091" s="22">
        <v>2022</v>
      </c>
      <c r="F3091" s="16" t="s">
        <v>29</v>
      </c>
      <c r="G3091" s="16" t="s">
        <v>29</v>
      </c>
      <c r="H3091" s="16" t="s">
        <v>1523</v>
      </c>
      <c r="I3091" s="16"/>
      <c r="J3091" s="16" t="s">
        <v>344</v>
      </c>
      <c r="K3091" s="16" t="s">
        <v>15323</v>
      </c>
      <c r="L3091" s="16" t="s">
        <v>2824</v>
      </c>
      <c r="M3091" s="19">
        <v>1</v>
      </c>
      <c r="N3091" s="16" t="s">
        <v>2790</v>
      </c>
      <c r="O3091" s="25" t="s">
        <v>2789</v>
      </c>
      <c r="P3091" s="16" t="s">
        <v>15324</v>
      </c>
      <c r="Q3091" s="16" t="s">
        <v>17628</v>
      </c>
      <c r="R3091" s="19"/>
      <c r="S3091" s="19"/>
      <c r="T3091" s="19"/>
      <c r="U3091" s="19"/>
      <c r="V3091" s="19"/>
      <c r="W3091" s="19"/>
      <c r="X3091" s="19">
        <v>79</v>
      </c>
    </row>
    <row r="3092" spans="1:24">
      <c r="A3092" s="19">
        <v>3088</v>
      </c>
      <c r="B3092" s="16" t="s">
        <v>15385</v>
      </c>
      <c r="C3092" s="16" t="s">
        <v>2787</v>
      </c>
      <c r="D3092" s="16" t="s">
        <v>2788</v>
      </c>
      <c r="E3092" s="22">
        <v>2022</v>
      </c>
      <c r="F3092" s="16" t="s">
        <v>29</v>
      </c>
      <c r="G3092" s="16" t="s">
        <v>29</v>
      </c>
      <c r="H3092" s="16" t="s">
        <v>1523</v>
      </c>
      <c r="I3092" s="16"/>
      <c r="J3092" s="16" t="s">
        <v>344</v>
      </c>
      <c r="K3092" s="16" t="s">
        <v>15385</v>
      </c>
      <c r="L3092" s="16" t="s">
        <v>2824</v>
      </c>
      <c r="M3092" s="19">
        <v>1</v>
      </c>
      <c r="N3092" s="16" t="s">
        <v>21448</v>
      </c>
      <c r="O3092" s="25" t="s">
        <v>15386</v>
      </c>
      <c r="P3092" s="16" t="s">
        <v>15387</v>
      </c>
      <c r="Q3092" s="16" t="s">
        <v>17628</v>
      </c>
      <c r="R3092" s="19"/>
      <c r="S3092" s="19"/>
      <c r="T3092" s="19"/>
      <c r="U3092" s="19"/>
      <c r="V3092" s="19"/>
      <c r="W3092" s="19"/>
      <c r="X3092" s="19"/>
    </row>
    <row r="3093" spans="1:24">
      <c r="A3093" s="19">
        <v>3089</v>
      </c>
      <c r="B3093" s="16" t="s">
        <v>15891</v>
      </c>
      <c r="C3093" s="16" t="s">
        <v>2787</v>
      </c>
      <c r="D3093" s="16" t="s">
        <v>2788</v>
      </c>
      <c r="E3093" s="22">
        <v>2022</v>
      </c>
      <c r="F3093" s="16" t="s">
        <v>29</v>
      </c>
      <c r="G3093" s="16" t="s">
        <v>29</v>
      </c>
      <c r="H3093" s="16" t="s">
        <v>1523</v>
      </c>
      <c r="I3093" s="16"/>
      <c r="J3093" s="16" t="s">
        <v>344</v>
      </c>
      <c r="K3093" s="16" t="s">
        <v>15891</v>
      </c>
      <c r="L3093" s="16" t="s">
        <v>7417</v>
      </c>
      <c r="M3093" s="19">
        <v>1</v>
      </c>
      <c r="N3093" s="16" t="s">
        <v>21449</v>
      </c>
      <c r="O3093" s="25" t="s">
        <v>15892</v>
      </c>
      <c r="P3093" s="16" t="s">
        <v>15893</v>
      </c>
      <c r="Q3093" s="16" t="s">
        <v>17662</v>
      </c>
      <c r="R3093" s="19"/>
      <c r="S3093" s="19"/>
      <c r="T3093" s="19"/>
      <c r="U3093" s="19"/>
      <c r="V3093" s="19"/>
      <c r="W3093" s="19"/>
      <c r="X3093" s="19"/>
    </row>
    <row r="3094" spans="1:24">
      <c r="A3094" s="19">
        <v>3090</v>
      </c>
      <c r="B3094" s="16" t="s">
        <v>21450</v>
      </c>
      <c r="C3094" s="16" t="s">
        <v>2787</v>
      </c>
      <c r="D3094" s="16" t="s">
        <v>11659</v>
      </c>
      <c r="E3094" s="22">
        <v>2016</v>
      </c>
      <c r="F3094" s="16" t="s">
        <v>29</v>
      </c>
      <c r="G3094" s="16" t="s">
        <v>29</v>
      </c>
      <c r="H3094" s="16" t="s">
        <v>1523</v>
      </c>
      <c r="I3094" s="16"/>
      <c r="J3094" s="16" t="s">
        <v>344</v>
      </c>
      <c r="K3094" s="16" t="s">
        <v>11659</v>
      </c>
      <c r="L3094" s="16" t="s">
        <v>2824</v>
      </c>
      <c r="M3094" s="19">
        <v>1</v>
      </c>
      <c r="N3094" s="16" t="s">
        <v>21451</v>
      </c>
      <c r="O3094" s="25" t="s">
        <v>16365</v>
      </c>
      <c r="P3094" s="16" t="s">
        <v>16366</v>
      </c>
      <c r="Q3094" s="16" t="s">
        <v>17628</v>
      </c>
      <c r="R3094" s="19"/>
      <c r="S3094" s="19"/>
      <c r="T3094" s="19"/>
      <c r="U3094" s="19"/>
      <c r="V3094" s="19"/>
      <c r="W3094" s="19"/>
      <c r="X3094" s="19"/>
    </row>
    <row r="3095" spans="1:24">
      <c r="A3095" s="19">
        <v>3091</v>
      </c>
      <c r="B3095" s="16" t="s">
        <v>21452</v>
      </c>
      <c r="C3095" s="16" t="s">
        <v>2787</v>
      </c>
      <c r="D3095" s="16" t="s">
        <v>11659</v>
      </c>
      <c r="E3095" s="22">
        <v>2016</v>
      </c>
      <c r="F3095" s="16" t="s">
        <v>29</v>
      </c>
      <c r="G3095" s="16" t="s">
        <v>29</v>
      </c>
      <c r="H3095" s="16" t="s">
        <v>1523</v>
      </c>
      <c r="I3095" s="16"/>
      <c r="J3095" s="16" t="s">
        <v>344</v>
      </c>
      <c r="K3095" s="16" t="s">
        <v>11659</v>
      </c>
      <c r="L3095" s="16" t="s">
        <v>2824</v>
      </c>
      <c r="M3095" s="19">
        <v>1</v>
      </c>
      <c r="N3095" s="16" t="s">
        <v>21453</v>
      </c>
      <c r="O3095" s="25" t="s">
        <v>16367</v>
      </c>
      <c r="P3095" s="16" t="s">
        <v>16368</v>
      </c>
      <c r="Q3095" s="16" t="s">
        <v>17628</v>
      </c>
      <c r="R3095" s="19"/>
      <c r="S3095" s="19"/>
      <c r="T3095" s="19"/>
      <c r="U3095" s="19"/>
      <c r="V3095" s="19"/>
      <c r="W3095" s="19"/>
      <c r="X3095" s="19"/>
    </row>
    <row r="3096" spans="1:24">
      <c r="A3096" s="19">
        <v>3092</v>
      </c>
      <c r="B3096" s="16" t="s">
        <v>21454</v>
      </c>
      <c r="C3096" s="16" t="s">
        <v>2787</v>
      </c>
      <c r="D3096" s="16" t="s">
        <v>11659</v>
      </c>
      <c r="E3096" s="22">
        <v>2016</v>
      </c>
      <c r="F3096" s="16" t="s">
        <v>29</v>
      </c>
      <c r="G3096" s="16" t="s">
        <v>29</v>
      </c>
      <c r="H3096" s="16" t="s">
        <v>1523</v>
      </c>
      <c r="I3096" s="16"/>
      <c r="J3096" s="16" t="s">
        <v>344</v>
      </c>
      <c r="K3096" s="16" t="s">
        <v>11659</v>
      </c>
      <c r="L3096" s="16" t="s">
        <v>2824</v>
      </c>
      <c r="M3096" s="19">
        <v>1</v>
      </c>
      <c r="N3096" s="16" t="s">
        <v>21455</v>
      </c>
      <c r="O3096" s="25" t="s">
        <v>16369</v>
      </c>
      <c r="P3096" s="16" t="s">
        <v>16370</v>
      </c>
      <c r="Q3096" s="16" t="s">
        <v>17628</v>
      </c>
      <c r="R3096" s="19"/>
      <c r="S3096" s="19"/>
      <c r="T3096" s="19"/>
      <c r="U3096" s="19"/>
      <c r="V3096" s="19"/>
      <c r="W3096" s="19"/>
      <c r="X3096" s="19"/>
    </row>
    <row r="3097" spans="1:24">
      <c r="A3097" s="19">
        <v>3093</v>
      </c>
      <c r="B3097" s="16" t="s">
        <v>21456</v>
      </c>
      <c r="C3097" s="16" t="s">
        <v>2787</v>
      </c>
      <c r="D3097" s="16" t="s">
        <v>2788</v>
      </c>
      <c r="E3097" s="22">
        <v>2022</v>
      </c>
      <c r="F3097" s="16" t="s">
        <v>29</v>
      </c>
      <c r="G3097" s="16" t="s">
        <v>29</v>
      </c>
      <c r="H3097" s="16" t="s">
        <v>1523</v>
      </c>
      <c r="I3097" s="16"/>
      <c r="J3097" s="16" t="s">
        <v>344</v>
      </c>
      <c r="K3097" s="16" t="s">
        <v>16585</v>
      </c>
      <c r="L3097" s="16" t="s">
        <v>2824</v>
      </c>
      <c r="M3097" s="19">
        <v>1</v>
      </c>
      <c r="N3097" s="16" t="s">
        <v>21457</v>
      </c>
      <c r="O3097" s="25" t="s">
        <v>16586</v>
      </c>
      <c r="P3097" s="16" t="s">
        <v>16587</v>
      </c>
      <c r="Q3097" s="16" t="s">
        <v>17628</v>
      </c>
      <c r="R3097" s="19"/>
      <c r="S3097" s="19"/>
      <c r="T3097" s="19"/>
      <c r="U3097" s="19"/>
      <c r="V3097" s="19"/>
      <c r="W3097" s="19"/>
      <c r="X3097" s="19"/>
    </row>
    <row r="3098" spans="1:24">
      <c r="A3098" s="19">
        <v>3094</v>
      </c>
      <c r="B3098" s="16" t="s">
        <v>21458</v>
      </c>
      <c r="C3098" s="16" t="s">
        <v>2787</v>
      </c>
      <c r="D3098" s="16" t="s">
        <v>2788</v>
      </c>
      <c r="E3098" s="22">
        <v>2022</v>
      </c>
      <c r="F3098" s="16" t="s">
        <v>29</v>
      </c>
      <c r="G3098" s="16" t="s">
        <v>29</v>
      </c>
      <c r="H3098" s="16" t="s">
        <v>1523</v>
      </c>
      <c r="I3098" s="16"/>
      <c r="J3098" s="16" t="s">
        <v>344</v>
      </c>
      <c r="K3098" s="16" t="s">
        <v>11061</v>
      </c>
      <c r="L3098" s="16" t="s">
        <v>2824</v>
      </c>
      <c r="M3098" s="19">
        <v>1</v>
      </c>
      <c r="N3098" s="16" t="s">
        <v>21459</v>
      </c>
      <c r="O3098" s="25" t="s">
        <v>16588</v>
      </c>
      <c r="P3098" s="16" t="s">
        <v>16589</v>
      </c>
      <c r="Q3098" s="16" t="s">
        <v>17628</v>
      </c>
      <c r="R3098" s="19"/>
      <c r="S3098" s="19"/>
      <c r="T3098" s="19"/>
      <c r="U3098" s="19"/>
      <c r="V3098" s="19"/>
      <c r="W3098" s="19"/>
      <c r="X3098" s="19"/>
    </row>
    <row r="3099" spans="1:24">
      <c r="A3099" s="19">
        <v>3095</v>
      </c>
      <c r="B3099" s="16" t="s">
        <v>3431</v>
      </c>
      <c r="C3099" s="16" t="s">
        <v>3429</v>
      </c>
      <c r="D3099" s="16" t="s">
        <v>3430</v>
      </c>
      <c r="E3099" s="22">
        <v>2020</v>
      </c>
      <c r="F3099" s="16" t="s">
        <v>603</v>
      </c>
      <c r="G3099" s="16" t="s">
        <v>53</v>
      </c>
      <c r="H3099" s="16" t="s">
        <v>178</v>
      </c>
      <c r="I3099" s="16" t="s">
        <v>604</v>
      </c>
      <c r="J3099" s="16"/>
      <c r="K3099" s="16"/>
      <c r="L3099" s="16" t="s">
        <v>2833</v>
      </c>
      <c r="M3099" s="19">
        <v>1</v>
      </c>
      <c r="N3099" s="16" t="s">
        <v>21460</v>
      </c>
      <c r="O3099" s="25" t="s">
        <v>3432</v>
      </c>
      <c r="P3099" s="16" t="s">
        <v>3433</v>
      </c>
      <c r="Q3099" s="16" t="s">
        <v>17687</v>
      </c>
      <c r="R3099" s="19"/>
      <c r="S3099" s="19"/>
      <c r="T3099" s="19"/>
      <c r="U3099" s="19"/>
      <c r="V3099" s="19"/>
      <c r="W3099" s="19"/>
      <c r="X3099" s="19"/>
    </row>
    <row r="3100" spans="1:24">
      <c r="A3100" s="19">
        <v>3096</v>
      </c>
      <c r="B3100" s="16" t="s">
        <v>9053</v>
      </c>
      <c r="C3100" s="16" t="s">
        <v>9051</v>
      </c>
      <c r="D3100" s="16" t="s">
        <v>9052</v>
      </c>
      <c r="E3100" s="22">
        <v>2016</v>
      </c>
      <c r="F3100" s="16" t="s">
        <v>928</v>
      </c>
      <c r="G3100" s="16" t="s">
        <v>53</v>
      </c>
      <c r="H3100" s="16" t="s">
        <v>404</v>
      </c>
      <c r="I3100" s="16" t="s">
        <v>405</v>
      </c>
      <c r="J3100" s="16"/>
      <c r="K3100" s="16"/>
      <c r="L3100" s="16" t="s">
        <v>2824</v>
      </c>
      <c r="M3100" s="19">
        <v>1</v>
      </c>
      <c r="N3100" s="16" t="s">
        <v>21461</v>
      </c>
      <c r="O3100" s="25" t="s">
        <v>9054</v>
      </c>
      <c r="P3100" s="16" t="s">
        <v>9055</v>
      </c>
      <c r="Q3100" s="16" t="s">
        <v>17628</v>
      </c>
      <c r="R3100" s="19"/>
      <c r="S3100" s="19"/>
      <c r="T3100" s="19"/>
      <c r="U3100" s="19"/>
      <c r="V3100" s="19"/>
      <c r="W3100" s="19"/>
      <c r="X3100" s="19"/>
    </row>
    <row r="3101" spans="1:24">
      <c r="A3101" s="19">
        <v>3097</v>
      </c>
      <c r="B3101" s="16" t="s">
        <v>3448</v>
      </c>
      <c r="C3101" s="16" t="s">
        <v>3434</v>
      </c>
      <c r="D3101" s="16" t="s">
        <v>3447</v>
      </c>
      <c r="E3101" s="22">
        <v>2011</v>
      </c>
      <c r="F3101" s="16" t="s">
        <v>603</v>
      </c>
      <c r="G3101" s="16" t="s">
        <v>53</v>
      </c>
      <c r="H3101" s="16" t="s">
        <v>178</v>
      </c>
      <c r="I3101" s="16" t="s">
        <v>604</v>
      </c>
      <c r="J3101" s="16"/>
      <c r="K3101" s="16"/>
      <c r="L3101" s="16" t="s">
        <v>2928</v>
      </c>
      <c r="M3101" s="19">
        <v>1</v>
      </c>
      <c r="N3101" s="16" t="s">
        <v>21462</v>
      </c>
      <c r="O3101" s="25" t="s">
        <v>3449</v>
      </c>
      <c r="P3101" s="16" t="s">
        <v>3450</v>
      </c>
      <c r="Q3101" s="16" t="s">
        <v>17638</v>
      </c>
      <c r="R3101" s="19"/>
      <c r="S3101" s="19"/>
      <c r="T3101" s="19"/>
      <c r="U3101" s="19"/>
      <c r="V3101" s="19"/>
      <c r="W3101" s="19"/>
      <c r="X3101" s="19"/>
    </row>
    <row r="3102" spans="1:24">
      <c r="A3102" s="19">
        <v>3098</v>
      </c>
      <c r="B3102" s="16" t="s">
        <v>3436</v>
      </c>
      <c r="C3102" s="16" t="s">
        <v>3434</v>
      </c>
      <c r="D3102" s="16" t="s">
        <v>3435</v>
      </c>
      <c r="E3102" s="22">
        <v>2018</v>
      </c>
      <c r="F3102" s="16" t="s">
        <v>603</v>
      </c>
      <c r="G3102" s="16" t="s">
        <v>53</v>
      </c>
      <c r="H3102" s="16" t="s">
        <v>178</v>
      </c>
      <c r="I3102" s="16" t="s">
        <v>604</v>
      </c>
      <c r="J3102" s="16"/>
      <c r="K3102" s="16"/>
      <c r="L3102" s="16" t="s">
        <v>2928</v>
      </c>
      <c r="M3102" s="19">
        <v>1</v>
      </c>
      <c r="N3102" s="16" t="s">
        <v>21463</v>
      </c>
      <c r="O3102" s="25" t="s">
        <v>3437</v>
      </c>
      <c r="P3102" s="16" t="s">
        <v>3438</v>
      </c>
      <c r="Q3102" s="16" t="s">
        <v>17638</v>
      </c>
      <c r="R3102" s="19"/>
      <c r="S3102" s="19"/>
      <c r="T3102" s="19"/>
      <c r="U3102" s="19"/>
      <c r="V3102" s="19"/>
      <c r="W3102" s="19"/>
      <c r="X3102" s="19"/>
    </row>
    <row r="3103" spans="1:24">
      <c r="A3103" s="19">
        <v>3099</v>
      </c>
      <c r="B3103" s="16" t="s">
        <v>3440</v>
      </c>
      <c r="C3103" s="16" t="s">
        <v>3434</v>
      </c>
      <c r="D3103" s="16" t="s">
        <v>3439</v>
      </c>
      <c r="E3103" s="22">
        <v>2012</v>
      </c>
      <c r="F3103" s="16" t="s">
        <v>603</v>
      </c>
      <c r="G3103" s="16" t="s">
        <v>53</v>
      </c>
      <c r="H3103" s="16" t="s">
        <v>178</v>
      </c>
      <c r="I3103" s="16" t="s">
        <v>604</v>
      </c>
      <c r="J3103" s="16"/>
      <c r="K3103" s="16"/>
      <c r="L3103" s="16" t="s">
        <v>2928</v>
      </c>
      <c r="M3103" s="19">
        <v>1</v>
      </c>
      <c r="N3103" s="16" t="s">
        <v>21464</v>
      </c>
      <c r="O3103" s="25" t="s">
        <v>3441</v>
      </c>
      <c r="P3103" s="16" t="s">
        <v>3442</v>
      </c>
      <c r="Q3103" s="16" t="s">
        <v>17638</v>
      </c>
      <c r="R3103" s="19"/>
      <c r="S3103" s="19"/>
      <c r="T3103" s="19"/>
      <c r="U3103" s="19"/>
      <c r="V3103" s="19"/>
      <c r="W3103" s="19"/>
      <c r="X3103" s="19"/>
    </row>
    <row r="3104" spans="1:24">
      <c r="A3104" s="19">
        <v>3100</v>
      </c>
      <c r="B3104" s="16" t="s">
        <v>3444</v>
      </c>
      <c r="C3104" s="16" t="s">
        <v>3434</v>
      </c>
      <c r="D3104" s="16" t="s">
        <v>3443</v>
      </c>
      <c r="E3104" s="22">
        <v>2015</v>
      </c>
      <c r="F3104" s="16" t="s">
        <v>603</v>
      </c>
      <c r="G3104" s="16" t="s">
        <v>53</v>
      </c>
      <c r="H3104" s="16" t="s">
        <v>178</v>
      </c>
      <c r="I3104" s="16" t="s">
        <v>604</v>
      </c>
      <c r="J3104" s="16"/>
      <c r="K3104" s="16"/>
      <c r="L3104" s="16" t="s">
        <v>2928</v>
      </c>
      <c r="M3104" s="19">
        <v>1</v>
      </c>
      <c r="N3104" s="16" t="s">
        <v>21465</v>
      </c>
      <c r="O3104" s="25" t="s">
        <v>3445</v>
      </c>
      <c r="P3104" s="16" t="s">
        <v>3446</v>
      </c>
      <c r="Q3104" s="16" t="s">
        <v>17638</v>
      </c>
      <c r="R3104" s="19"/>
      <c r="S3104" s="19"/>
      <c r="T3104" s="19"/>
      <c r="U3104" s="19"/>
      <c r="V3104" s="19"/>
      <c r="W3104" s="19"/>
      <c r="X3104" s="19"/>
    </row>
    <row r="3105" spans="1:24">
      <c r="A3105" s="19">
        <v>3101</v>
      </c>
      <c r="B3105" s="16" t="s">
        <v>3451</v>
      </c>
      <c r="C3105" s="16" t="s">
        <v>3434</v>
      </c>
      <c r="D3105" s="16" t="s">
        <v>3447</v>
      </c>
      <c r="E3105" s="22">
        <v>2011</v>
      </c>
      <c r="F3105" s="16" t="s">
        <v>603</v>
      </c>
      <c r="G3105" s="16" t="s">
        <v>53</v>
      </c>
      <c r="H3105" s="16" t="s">
        <v>178</v>
      </c>
      <c r="I3105" s="16" t="s">
        <v>604</v>
      </c>
      <c r="J3105" s="16"/>
      <c r="K3105" s="16"/>
      <c r="L3105" s="16" t="s">
        <v>2928</v>
      </c>
      <c r="M3105" s="19">
        <v>1</v>
      </c>
      <c r="N3105" s="16" t="s">
        <v>21466</v>
      </c>
      <c r="O3105" s="25" t="s">
        <v>3452</v>
      </c>
      <c r="P3105" s="16" t="s">
        <v>3453</v>
      </c>
      <c r="Q3105" s="16" t="s">
        <v>17638</v>
      </c>
      <c r="R3105" s="19"/>
      <c r="S3105" s="19"/>
      <c r="T3105" s="19"/>
      <c r="U3105" s="19"/>
      <c r="V3105" s="19"/>
      <c r="W3105" s="19"/>
      <c r="X3105" s="19"/>
    </row>
    <row r="3106" spans="1:24">
      <c r="A3106" s="19">
        <v>3102</v>
      </c>
      <c r="B3106" s="16" t="s">
        <v>11657</v>
      </c>
      <c r="C3106" s="16" t="s">
        <v>11658</v>
      </c>
      <c r="D3106" s="16" t="s">
        <v>11659</v>
      </c>
      <c r="E3106" s="22">
        <v>2017</v>
      </c>
      <c r="F3106" s="16" t="s">
        <v>342</v>
      </c>
      <c r="G3106" s="16" t="s">
        <v>29</v>
      </c>
      <c r="H3106" s="16" t="s">
        <v>343</v>
      </c>
      <c r="I3106" s="16"/>
      <c r="J3106" s="16" t="s">
        <v>344</v>
      </c>
      <c r="K3106" s="16" t="s">
        <v>11657</v>
      </c>
      <c r="L3106" s="16" t="s">
        <v>3169</v>
      </c>
      <c r="M3106" s="19">
        <v>1</v>
      </c>
      <c r="N3106" s="16" t="s">
        <v>21467</v>
      </c>
      <c r="O3106" s="25" t="s">
        <v>11660</v>
      </c>
      <c r="P3106" s="16" t="s">
        <v>11661</v>
      </c>
      <c r="Q3106" s="16" t="s">
        <v>17630</v>
      </c>
      <c r="R3106" s="19"/>
      <c r="S3106" s="19"/>
      <c r="T3106" s="19"/>
      <c r="U3106" s="19"/>
      <c r="V3106" s="19"/>
      <c r="W3106" s="19"/>
      <c r="X3106" s="19"/>
    </row>
    <row r="3107" spans="1:24">
      <c r="A3107" s="19">
        <v>3103</v>
      </c>
      <c r="B3107" s="16" t="s">
        <v>17414</v>
      </c>
      <c r="C3107" s="16" t="s">
        <v>17413</v>
      </c>
      <c r="D3107" s="16" t="s">
        <v>17415</v>
      </c>
      <c r="E3107" s="22">
        <v>2022</v>
      </c>
      <c r="F3107" s="16" t="s">
        <v>31</v>
      </c>
      <c r="G3107" s="16" t="s">
        <v>31</v>
      </c>
      <c r="H3107" s="16" t="s">
        <v>219</v>
      </c>
      <c r="I3107" s="16"/>
      <c r="J3107" s="16" t="s">
        <v>17413</v>
      </c>
      <c r="K3107" s="16" t="s">
        <v>17414</v>
      </c>
      <c r="L3107" s="16" t="s">
        <v>3169</v>
      </c>
      <c r="M3107" s="19">
        <v>1</v>
      </c>
      <c r="N3107" s="16" t="s">
        <v>21468</v>
      </c>
      <c r="O3107" s="25" t="s">
        <v>17416</v>
      </c>
      <c r="P3107" s="16" t="s">
        <v>17417</v>
      </c>
      <c r="Q3107" s="16" t="s">
        <v>17630</v>
      </c>
      <c r="R3107" s="19"/>
      <c r="S3107" s="19"/>
      <c r="T3107" s="19"/>
      <c r="U3107" s="19"/>
      <c r="V3107" s="19"/>
      <c r="W3107" s="19"/>
      <c r="X3107" s="19"/>
    </row>
    <row r="3108" spans="1:24">
      <c r="A3108" s="19">
        <v>3104</v>
      </c>
      <c r="B3108" s="16" t="s">
        <v>9058</v>
      </c>
      <c r="C3108" s="16" t="s">
        <v>9056</v>
      </c>
      <c r="D3108" s="16" t="s">
        <v>9057</v>
      </c>
      <c r="E3108" s="22">
        <v>1994</v>
      </c>
      <c r="F3108" s="16" t="s">
        <v>928</v>
      </c>
      <c r="G3108" s="16" t="s">
        <v>53</v>
      </c>
      <c r="H3108" s="16" t="s">
        <v>404</v>
      </c>
      <c r="I3108" s="16" t="s">
        <v>405</v>
      </c>
      <c r="J3108" s="16"/>
      <c r="K3108" s="16"/>
      <c r="L3108" s="16" t="s">
        <v>2817</v>
      </c>
      <c r="M3108" s="19">
        <v>1</v>
      </c>
      <c r="N3108" s="16" t="s">
        <v>21469</v>
      </c>
      <c r="O3108" s="25" t="s">
        <v>9059</v>
      </c>
      <c r="P3108" s="16" t="s">
        <v>9060</v>
      </c>
      <c r="Q3108" s="16" t="s">
        <v>17633</v>
      </c>
      <c r="R3108" s="19"/>
      <c r="S3108" s="19"/>
      <c r="T3108" s="19"/>
      <c r="U3108" s="19"/>
      <c r="V3108" s="19"/>
      <c r="W3108" s="19"/>
      <c r="X3108" s="19"/>
    </row>
    <row r="3109" spans="1:24">
      <c r="A3109" s="19">
        <v>3105</v>
      </c>
      <c r="B3109" s="16" t="s">
        <v>5309</v>
      </c>
      <c r="C3109" s="16" t="s">
        <v>5307</v>
      </c>
      <c r="D3109" s="16" t="s">
        <v>5308</v>
      </c>
      <c r="E3109" s="22">
        <v>2018</v>
      </c>
      <c r="F3109" s="16" t="s">
        <v>286</v>
      </c>
      <c r="G3109" s="16" t="s">
        <v>53</v>
      </c>
      <c r="H3109" s="16" t="s">
        <v>115</v>
      </c>
      <c r="I3109" s="16" t="s">
        <v>287</v>
      </c>
      <c r="J3109" s="16"/>
      <c r="K3109" s="16"/>
      <c r="L3109" s="16" t="s">
        <v>2824</v>
      </c>
      <c r="M3109" s="19">
        <v>1</v>
      </c>
      <c r="N3109" s="16" t="s">
        <v>21470</v>
      </c>
      <c r="O3109" s="25" t="s">
        <v>5310</v>
      </c>
      <c r="P3109" s="16" t="s">
        <v>5311</v>
      </c>
      <c r="Q3109" s="16" t="s">
        <v>17628</v>
      </c>
      <c r="R3109" s="19"/>
      <c r="S3109" s="19"/>
      <c r="T3109" s="19"/>
      <c r="U3109" s="19"/>
      <c r="V3109" s="19"/>
      <c r="W3109" s="19"/>
      <c r="X3109" s="19"/>
    </row>
    <row r="3110" spans="1:24">
      <c r="A3110" s="19">
        <v>3106</v>
      </c>
      <c r="B3110" s="16" t="s">
        <v>5314</v>
      </c>
      <c r="C3110" s="16" t="s">
        <v>5312</v>
      </c>
      <c r="D3110" s="16" t="s">
        <v>5313</v>
      </c>
      <c r="E3110" s="22">
        <v>2017</v>
      </c>
      <c r="F3110" s="16" t="s">
        <v>286</v>
      </c>
      <c r="G3110" s="16" t="s">
        <v>53</v>
      </c>
      <c r="H3110" s="16" t="s">
        <v>115</v>
      </c>
      <c r="I3110" s="16" t="s">
        <v>287</v>
      </c>
      <c r="J3110" s="16"/>
      <c r="K3110" s="16"/>
      <c r="L3110" s="16" t="s">
        <v>2928</v>
      </c>
      <c r="M3110" s="19">
        <v>1</v>
      </c>
      <c r="N3110" s="16" t="s">
        <v>21471</v>
      </c>
      <c r="O3110" s="25" t="s">
        <v>5315</v>
      </c>
      <c r="P3110" s="16" t="s">
        <v>5316</v>
      </c>
      <c r="Q3110" s="16" t="s">
        <v>17638</v>
      </c>
      <c r="R3110" s="19"/>
      <c r="S3110" s="19"/>
      <c r="T3110" s="19"/>
      <c r="U3110" s="19"/>
      <c r="V3110" s="19"/>
      <c r="W3110" s="19"/>
      <c r="X3110" s="19"/>
    </row>
    <row r="3111" spans="1:24">
      <c r="A3111" s="19">
        <v>3107</v>
      </c>
      <c r="B3111" s="16" t="s">
        <v>8192</v>
      </c>
      <c r="C3111" s="16" t="s">
        <v>8190</v>
      </c>
      <c r="D3111" s="16" t="s">
        <v>8191</v>
      </c>
      <c r="E3111" s="22">
        <v>2018</v>
      </c>
      <c r="F3111" s="16" t="s">
        <v>1346</v>
      </c>
      <c r="G3111" s="16" t="s">
        <v>53</v>
      </c>
      <c r="H3111" s="16" t="s">
        <v>1347</v>
      </c>
      <c r="I3111" s="16" t="s">
        <v>1348</v>
      </c>
      <c r="J3111" s="16"/>
      <c r="K3111" s="16"/>
      <c r="L3111" s="16" t="s">
        <v>2824</v>
      </c>
      <c r="M3111" s="19">
        <v>1</v>
      </c>
      <c r="N3111" s="16" t="s">
        <v>21472</v>
      </c>
      <c r="O3111" s="25" t="s">
        <v>8193</v>
      </c>
      <c r="P3111" s="16" t="s">
        <v>8194</v>
      </c>
      <c r="Q3111" s="16" t="s">
        <v>17628</v>
      </c>
      <c r="R3111" s="19"/>
      <c r="S3111" s="19"/>
      <c r="T3111" s="19"/>
      <c r="U3111" s="19"/>
      <c r="V3111" s="19"/>
      <c r="W3111" s="19"/>
      <c r="X3111" s="19"/>
    </row>
    <row r="3112" spans="1:24">
      <c r="A3112" s="19">
        <v>3108</v>
      </c>
      <c r="B3112" s="16" t="s">
        <v>8197</v>
      </c>
      <c r="C3112" s="16" t="s">
        <v>8195</v>
      </c>
      <c r="D3112" s="16" t="s">
        <v>8196</v>
      </c>
      <c r="E3112" s="22">
        <v>2018</v>
      </c>
      <c r="F3112" s="16" t="s">
        <v>1346</v>
      </c>
      <c r="G3112" s="16" t="s">
        <v>53</v>
      </c>
      <c r="H3112" s="16" t="s">
        <v>1347</v>
      </c>
      <c r="I3112" s="16" t="s">
        <v>1348</v>
      </c>
      <c r="J3112" s="16"/>
      <c r="K3112" s="16"/>
      <c r="L3112" s="16" t="s">
        <v>2824</v>
      </c>
      <c r="M3112" s="19">
        <v>1</v>
      </c>
      <c r="N3112" s="16" t="s">
        <v>21473</v>
      </c>
      <c r="O3112" s="25" t="s">
        <v>8198</v>
      </c>
      <c r="P3112" s="16" t="s">
        <v>8199</v>
      </c>
      <c r="Q3112" s="16" t="s">
        <v>17628</v>
      </c>
      <c r="R3112" s="19"/>
      <c r="S3112" s="19"/>
      <c r="T3112" s="19"/>
      <c r="U3112" s="19"/>
      <c r="V3112" s="19"/>
      <c r="W3112" s="19"/>
      <c r="X3112" s="19"/>
    </row>
    <row r="3113" spans="1:24">
      <c r="A3113" s="19">
        <v>3109</v>
      </c>
      <c r="B3113" s="16" t="s">
        <v>8202</v>
      </c>
      <c r="C3113" s="16" t="s">
        <v>8200</v>
      </c>
      <c r="D3113" s="16" t="s">
        <v>8201</v>
      </c>
      <c r="E3113" s="22">
        <v>2019</v>
      </c>
      <c r="F3113" s="16" t="s">
        <v>1346</v>
      </c>
      <c r="G3113" s="16" t="s">
        <v>53</v>
      </c>
      <c r="H3113" s="16" t="s">
        <v>1347</v>
      </c>
      <c r="I3113" s="16" t="s">
        <v>1348</v>
      </c>
      <c r="J3113" s="16"/>
      <c r="K3113" s="16"/>
      <c r="L3113" s="16" t="s">
        <v>2824</v>
      </c>
      <c r="M3113" s="19">
        <v>1</v>
      </c>
      <c r="N3113" s="16" t="s">
        <v>21474</v>
      </c>
      <c r="O3113" s="25" t="s">
        <v>8203</v>
      </c>
      <c r="P3113" s="16" t="s">
        <v>8204</v>
      </c>
      <c r="Q3113" s="16" t="s">
        <v>17628</v>
      </c>
      <c r="R3113" s="19"/>
      <c r="S3113" s="19"/>
      <c r="T3113" s="19"/>
      <c r="U3113" s="19"/>
      <c r="V3113" s="19"/>
      <c r="W3113" s="19"/>
      <c r="X3113" s="19"/>
    </row>
    <row r="3114" spans="1:24">
      <c r="A3114" s="19">
        <v>3110</v>
      </c>
      <c r="B3114" s="16" t="s">
        <v>6879</v>
      </c>
      <c r="C3114" s="16" t="s">
        <v>6877</v>
      </c>
      <c r="D3114" s="16" t="s">
        <v>6878</v>
      </c>
      <c r="E3114" s="22">
        <v>2009</v>
      </c>
      <c r="F3114" s="16" t="s">
        <v>6847</v>
      </c>
      <c r="G3114" s="16" t="s">
        <v>53</v>
      </c>
      <c r="H3114" s="16" t="s">
        <v>115</v>
      </c>
      <c r="I3114" s="16" t="s">
        <v>6843</v>
      </c>
      <c r="J3114" s="16"/>
      <c r="K3114" s="16"/>
      <c r="L3114" s="16" t="s">
        <v>2928</v>
      </c>
      <c r="M3114" s="19">
        <v>1</v>
      </c>
      <c r="N3114" s="16" t="s">
        <v>21475</v>
      </c>
      <c r="O3114" s="25" t="s">
        <v>6880</v>
      </c>
      <c r="P3114" s="16" t="s">
        <v>6881</v>
      </c>
      <c r="Q3114" s="16" t="s">
        <v>17638</v>
      </c>
      <c r="R3114" s="19"/>
      <c r="S3114" s="19"/>
      <c r="T3114" s="19"/>
      <c r="U3114" s="19"/>
      <c r="V3114" s="19"/>
      <c r="W3114" s="19"/>
      <c r="X3114" s="19"/>
    </row>
    <row r="3115" spans="1:24">
      <c r="A3115" s="19">
        <v>3111</v>
      </c>
      <c r="B3115" s="16" t="s">
        <v>5319</v>
      </c>
      <c r="C3115" s="16" t="s">
        <v>5317</v>
      </c>
      <c r="D3115" s="16" t="s">
        <v>5318</v>
      </c>
      <c r="E3115" s="22">
        <v>2012</v>
      </c>
      <c r="F3115" s="16" t="s">
        <v>286</v>
      </c>
      <c r="G3115" s="16" t="s">
        <v>53</v>
      </c>
      <c r="H3115" s="16" t="s">
        <v>115</v>
      </c>
      <c r="I3115" s="16" t="s">
        <v>287</v>
      </c>
      <c r="J3115" s="16"/>
      <c r="K3115" s="16"/>
      <c r="L3115" s="16" t="s">
        <v>2817</v>
      </c>
      <c r="M3115" s="19">
        <v>1</v>
      </c>
      <c r="N3115" s="16" t="s">
        <v>21476</v>
      </c>
      <c r="O3115" s="25" t="s">
        <v>5320</v>
      </c>
      <c r="P3115" s="16" t="s">
        <v>5321</v>
      </c>
      <c r="Q3115" s="16" t="s">
        <v>17633</v>
      </c>
      <c r="R3115" s="19"/>
      <c r="S3115" s="19"/>
      <c r="T3115" s="19"/>
      <c r="U3115" s="19"/>
      <c r="V3115" s="19"/>
      <c r="W3115" s="19"/>
      <c r="X3115" s="19"/>
    </row>
    <row r="3116" spans="1:24">
      <c r="A3116" s="19">
        <v>3112</v>
      </c>
      <c r="B3116" s="16" t="s">
        <v>17419</v>
      </c>
      <c r="C3116" s="16" t="s">
        <v>17418</v>
      </c>
      <c r="D3116" s="16" t="s">
        <v>17420</v>
      </c>
      <c r="E3116" s="22">
        <v>2017</v>
      </c>
      <c r="F3116" s="16" t="s">
        <v>31</v>
      </c>
      <c r="G3116" s="16" t="s">
        <v>31</v>
      </c>
      <c r="H3116" s="16" t="s">
        <v>219</v>
      </c>
      <c r="I3116" s="16"/>
      <c r="J3116" s="16" t="s">
        <v>17418</v>
      </c>
      <c r="K3116" s="16" t="s">
        <v>17419</v>
      </c>
      <c r="L3116" s="16" t="s">
        <v>5342</v>
      </c>
      <c r="M3116" s="19">
        <v>2</v>
      </c>
      <c r="N3116" s="16" t="s">
        <v>21477</v>
      </c>
      <c r="O3116" s="25" t="s">
        <v>17421</v>
      </c>
      <c r="P3116" s="16" t="s">
        <v>17422</v>
      </c>
      <c r="Q3116" s="16" t="s">
        <v>21478</v>
      </c>
      <c r="R3116" s="19"/>
      <c r="S3116" s="19"/>
      <c r="T3116" s="19"/>
      <c r="U3116" s="19"/>
      <c r="V3116" s="19"/>
      <c r="W3116" s="19"/>
      <c r="X3116" s="19"/>
    </row>
    <row r="3117" spans="1:24">
      <c r="A3117" s="19">
        <v>3113</v>
      </c>
      <c r="B3117" s="16" t="s">
        <v>17424</v>
      </c>
      <c r="C3117" s="16" t="s">
        <v>17425</v>
      </c>
      <c r="D3117" s="16" t="s">
        <v>17426</v>
      </c>
      <c r="E3117" s="22">
        <v>2020</v>
      </c>
      <c r="F3117" s="16" t="s">
        <v>31</v>
      </c>
      <c r="G3117" s="16" t="s">
        <v>31</v>
      </c>
      <c r="H3117" s="16" t="s">
        <v>219</v>
      </c>
      <c r="I3117" s="16"/>
      <c r="J3117" s="16" t="s">
        <v>17423</v>
      </c>
      <c r="K3117" s="16" t="s">
        <v>17424</v>
      </c>
      <c r="L3117" s="16" t="s">
        <v>2824</v>
      </c>
      <c r="M3117" s="19">
        <v>1</v>
      </c>
      <c r="N3117" s="16" t="s">
        <v>21479</v>
      </c>
      <c r="O3117" s="25" t="s">
        <v>17427</v>
      </c>
      <c r="P3117" s="16" t="s">
        <v>17428</v>
      </c>
      <c r="Q3117" s="16" t="s">
        <v>17628</v>
      </c>
      <c r="R3117" s="19"/>
      <c r="S3117" s="19"/>
      <c r="T3117" s="19"/>
      <c r="U3117" s="19"/>
      <c r="V3117" s="19"/>
      <c r="W3117" s="19"/>
      <c r="X3117" s="19"/>
    </row>
    <row r="3118" spans="1:24">
      <c r="A3118" s="19">
        <v>3114</v>
      </c>
      <c r="B3118" s="16" t="s">
        <v>3841</v>
      </c>
      <c r="C3118" s="16" t="s">
        <v>3839</v>
      </c>
      <c r="D3118" s="16" t="s">
        <v>3840</v>
      </c>
      <c r="E3118" s="22">
        <v>2019</v>
      </c>
      <c r="F3118" s="16" t="s">
        <v>177</v>
      </c>
      <c r="G3118" s="16" t="s">
        <v>53</v>
      </c>
      <c r="H3118" s="16" t="s">
        <v>178</v>
      </c>
      <c r="I3118" s="16" t="s">
        <v>3759</v>
      </c>
      <c r="J3118" s="16"/>
      <c r="K3118" s="16"/>
      <c r="L3118" s="16" t="s">
        <v>2824</v>
      </c>
      <c r="M3118" s="19">
        <v>1</v>
      </c>
      <c r="N3118" s="16" t="s">
        <v>21480</v>
      </c>
      <c r="O3118" s="25" t="s">
        <v>3842</v>
      </c>
      <c r="P3118" s="16" t="s">
        <v>3843</v>
      </c>
      <c r="Q3118" s="16" t="s">
        <v>17628</v>
      </c>
      <c r="R3118" s="19"/>
      <c r="S3118" s="19"/>
      <c r="T3118" s="19"/>
      <c r="U3118" s="19"/>
      <c r="V3118" s="19"/>
      <c r="W3118" s="19"/>
      <c r="X3118" s="19"/>
    </row>
    <row r="3119" spans="1:24">
      <c r="A3119" s="19">
        <v>3115</v>
      </c>
      <c r="B3119" s="16" t="s">
        <v>21481</v>
      </c>
      <c r="C3119" s="16" t="s">
        <v>11040</v>
      </c>
      <c r="D3119" s="16" t="s">
        <v>11041</v>
      </c>
      <c r="E3119" s="22">
        <v>2011</v>
      </c>
      <c r="F3119" s="16" t="s">
        <v>29</v>
      </c>
      <c r="G3119" s="16" t="s">
        <v>29</v>
      </c>
      <c r="H3119" s="16" t="s">
        <v>692</v>
      </c>
      <c r="I3119" s="16"/>
      <c r="J3119" s="16" t="s">
        <v>711</v>
      </c>
      <c r="K3119" s="16" t="s">
        <v>11039</v>
      </c>
      <c r="L3119" s="16" t="s">
        <v>7417</v>
      </c>
      <c r="M3119" s="19">
        <v>1</v>
      </c>
      <c r="N3119" s="16" t="s">
        <v>21482</v>
      </c>
      <c r="O3119" s="25" t="s">
        <v>11042</v>
      </c>
      <c r="P3119" s="16" t="s">
        <v>11043</v>
      </c>
      <c r="Q3119" s="16" t="s">
        <v>17662</v>
      </c>
      <c r="R3119" s="19"/>
      <c r="S3119" s="19"/>
      <c r="T3119" s="19"/>
      <c r="U3119" s="19"/>
      <c r="V3119" s="19"/>
      <c r="W3119" s="19"/>
      <c r="X3119" s="19"/>
    </row>
    <row r="3120" spans="1:24">
      <c r="A3120" s="19">
        <v>3116</v>
      </c>
      <c r="B3120" s="16" t="s">
        <v>6793</v>
      </c>
      <c r="C3120" s="16" t="s">
        <v>5272</v>
      </c>
      <c r="D3120" s="16" t="s">
        <v>6792</v>
      </c>
      <c r="E3120" s="22">
        <v>1980</v>
      </c>
      <c r="F3120" s="16" t="s">
        <v>114</v>
      </c>
      <c r="G3120" s="16" t="s">
        <v>53</v>
      </c>
      <c r="H3120" s="16" t="s">
        <v>115</v>
      </c>
      <c r="I3120" s="16" t="s">
        <v>6775</v>
      </c>
      <c r="J3120" s="16"/>
      <c r="K3120" s="16"/>
      <c r="L3120" s="16" t="s">
        <v>2928</v>
      </c>
      <c r="M3120" s="19">
        <v>1</v>
      </c>
      <c r="N3120" s="16" t="s">
        <v>21483</v>
      </c>
      <c r="O3120" s="25" t="s">
        <v>6794</v>
      </c>
      <c r="P3120" s="16" t="s">
        <v>6795</v>
      </c>
      <c r="Q3120" s="16" t="s">
        <v>17638</v>
      </c>
      <c r="R3120" s="19"/>
      <c r="S3120" s="19"/>
      <c r="T3120" s="19"/>
      <c r="U3120" s="19"/>
      <c r="V3120" s="19"/>
      <c r="W3120" s="19"/>
      <c r="X3120" s="19"/>
    </row>
    <row r="3121" spans="1:24">
      <c r="A3121" s="19">
        <v>3117</v>
      </c>
      <c r="B3121" s="16" t="s">
        <v>6777</v>
      </c>
      <c r="C3121" s="16" t="s">
        <v>5272</v>
      </c>
      <c r="D3121" s="16" t="s">
        <v>6776</v>
      </c>
      <c r="E3121" s="22">
        <v>1975</v>
      </c>
      <c r="F3121" s="16" t="s">
        <v>114</v>
      </c>
      <c r="G3121" s="16" t="s">
        <v>53</v>
      </c>
      <c r="H3121" s="16" t="s">
        <v>115</v>
      </c>
      <c r="I3121" s="16" t="s">
        <v>6775</v>
      </c>
      <c r="J3121" s="16"/>
      <c r="K3121" s="16"/>
      <c r="L3121" s="16" t="s">
        <v>2928</v>
      </c>
      <c r="M3121" s="19">
        <v>2</v>
      </c>
      <c r="N3121" s="16" t="s">
        <v>21484</v>
      </c>
      <c r="O3121" s="25" t="s">
        <v>6778</v>
      </c>
      <c r="P3121" s="16" t="s">
        <v>6779</v>
      </c>
      <c r="Q3121" s="16" t="s">
        <v>17638</v>
      </c>
      <c r="R3121" s="19"/>
      <c r="S3121" s="19"/>
      <c r="T3121" s="19"/>
      <c r="U3121" s="19"/>
      <c r="V3121" s="19"/>
      <c r="W3121" s="19"/>
      <c r="X3121" s="19"/>
    </row>
    <row r="3122" spans="1:24">
      <c r="A3122" s="19">
        <v>3118</v>
      </c>
      <c r="B3122" s="16" t="s">
        <v>6781</v>
      </c>
      <c r="C3122" s="16" t="s">
        <v>5272</v>
      </c>
      <c r="D3122" s="16" t="s">
        <v>6780</v>
      </c>
      <c r="E3122" s="22">
        <v>1982</v>
      </c>
      <c r="F3122" s="16" t="s">
        <v>114</v>
      </c>
      <c r="G3122" s="16" t="s">
        <v>53</v>
      </c>
      <c r="H3122" s="16" t="s">
        <v>115</v>
      </c>
      <c r="I3122" s="16" t="s">
        <v>6775</v>
      </c>
      <c r="J3122" s="16"/>
      <c r="K3122" s="16"/>
      <c r="L3122" s="16" t="s">
        <v>3169</v>
      </c>
      <c r="M3122" s="19">
        <v>1</v>
      </c>
      <c r="N3122" s="16" t="s">
        <v>21485</v>
      </c>
      <c r="O3122" s="25" t="s">
        <v>6782</v>
      </c>
      <c r="P3122" s="16" t="s">
        <v>6783</v>
      </c>
      <c r="Q3122" s="16" t="s">
        <v>17630</v>
      </c>
      <c r="R3122" s="19"/>
      <c r="S3122" s="19"/>
      <c r="T3122" s="19"/>
      <c r="U3122" s="19"/>
      <c r="V3122" s="19"/>
      <c r="W3122" s="19"/>
      <c r="X3122" s="19"/>
    </row>
    <row r="3123" spans="1:24">
      <c r="A3123" s="19">
        <v>3119</v>
      </c>
      <c r="B3123" s="16" t="s">
        <v>6797</v>
      </c>
      <c r="C3123" s="16" t="s">
        <v>5272</v>
      </c>
      <c r="D3123" s="16" t="s">
        <v>6796</v>
      </c>
      <c r="E3123" s="22">
        <v>1989</v>
      </c>
      <c r="F3123" s="16" t="s">
        <v>114</v>
      </c>
      <c r="G3123" s="16" t="s">
        <v>53</v>
      </c>
      <c r="H3123" s="16" t="s">
        <v>115</v>
      </c>
      <c r="I3123" s="16" t="s">
        <v>6775</v>
      </c>
      <c r="J3123" s="16"/>
      <c r="K3123" s="16"/>
      <c r="L3123" s="16" t="s">
        <v>2817</v>
      </c>
      <c r="M3123" s="19">
        <v>1</v>
      </c>
      <c r="N3123" s="16" t="s">
        <v>21486</v>
      </c>
      <c r="O3123" s="25" t="s">
        <v>6798</v>
      </c>
      <c r="P3123" s="16" t="s">
        <v>6799</v>
      </c>
      <c r="Q3123" s="16" t="s">
        <v>17633</v>
      </c>
      <c r="R3123" s="19"/>
      <c r="S3123" s="19"/>
      <c r="T3123" s="19"/>
      <c r="U3123" s="19"/>
      <c r="V3123" s="19"/>
      <c r="W3123" s="19"/>
      <c r="X3123" s="19"/>
    </row>
    <row r="3124" spans="1:24">
      <c r="A3124" s="19">
        <v>3120</v>
      </c>
      <c r="B3124" s="16" t="s">
        <v>6801</v>
      </c>
      <c r="C3124" s="16" t="s">
        <v>5272</v>
      </c>
      <c r="D3124" s="16" t="s">
        <v>6800</v>
      </c>
      <c r="E3124" s="22">
        <v>1984</v>
      </c>
      <c r="F3124" s="16" t="s">
        <v>114</v>
      </c>
      <c r="G3124" s="16" t="s">
        <v>53</v>
      </c>
      <c r="H3124" s="16" t="s">
        <v>115</v>
      </c>
      <c r="I3124" s="16" t="s">
        <v>6775</v>
      </c>
      <c r="J3124" s="16"/>
      <c r="K3124" s="16"/>
      <c r="L3124" s="16" t="s">
        <v>2928</v>
      </c>
      <c r="M3124" s="19">
        <v>1</v>
      </c>
      <c r="N3124" s="16" t="s">
        <v>21487</v>
      </c>
      <c r="O3124" s="25" t="s">
        <v>6802</v>
      </c>
      <c r="P3124" s="16" t="s">
        <v>6803</v>
      </c>
      <c r="Q3124" s="16" t="s">
        <v>17638</v>
      </c>
      <c r="R3124" s="19"/>
      <c r="S3124" s="19"/>
      <c r="T3124" s="19"/>
      <c r="U3124" s="19"/>
      <c r="V3124" s="19"/>
      <c r="W3124" s="19"/>
      <c r="X3124" s="19"/>
    </row>
    <row r="3125" spans="1:24">
      <c r="A3125" s="19">
        <v>3121</v>
      </c>
      <c r="B3125" s="16" t="s">
        <v>6789</v>
      </c>
      <c r="C3125" s="16" t="s">
        <v>5272</v>
      </c>
      <c r="D3125" s="16" t="s">
        <v>6788</v>
      </c>
      <c r="E3125" s="22">
        <v>1974</v>
      </c>
      <c r="F3125" s="16" t="s">
        <v>114</v>
      </c>
      <c r="G3125" s="16" t="s">
        <v>53</v>
      </c>
      <c r="H3125" s="16" t="s">
        <v>115</v>
      </c>
      <c r="I3125" s="16" t="s">
        <v>6775</v>
      </c>
      <c r="J3125" s="16"/>
      <c r="K3125" s="16"/>
      <c r="L3125" s="16" t="s">
        <v>2824</v>
      </c>
      <c r="M3125" s="19">
        <v>1</v>
      </c>
      <c r="N3125" s="16" t="s">
        <v>21488</v>
      </c>
      <c r="O3125" s="25" t="s">
        <v>6790</v>
      </c>
      <c r="P3125" s="16" t="s">
        <v>6791</v>
      </c>
      <c r="Q3125" s="16" t="s">
        <v>17628</v>
      </c>
      <c r="R3125" s="19"/>
      <c r="S3125" s="19"/>
      <c r="T3125" s="19"/>
      <c r="U3125" s="19"/>
      <c r="V3125" s="19"/>
      <c r="W3125" s="19"/>
      <c r="X3125" s="19"/>
    </row>
    <row r="3126" spans="1:24">
      <c r="A3126" s="19">
        <v>3122</v>
      </c>
      <c r="B3126" s="16" t="s">
        <v>6785</v>
      </c>
      <c r="C3126" s="16" t="s">
        <v>5272</v>
      </c>
      <c r="D3126" s="16" t="s">
        <v>6784</v>
      </c>
      <c r="E3126" s="22">
        <v>1977</v>
      </c>
      <c r="F3126" s="16" t="s">
        <v>114</v>
      </c>
      <c r="G3126" s="16" t="s">
        <v>53</v>
      </c>
      <c r="H3126" s="16" t="s">
        <v>115</v>
      </c>
      <c r="I3126" s="16" t="s">
        <v>6775</v>
      </c>
      <c r="J3126" s="16"/>
      <c r="K3126" s="16"/>
      <c r="L3126" s="16" t="s">
        <v>2928</v>
      </c>
      <c r="M3126" s="19">
        <v>1</v>
      </c>
      <c r="N3126" s="16" t="s">
        <v>21489</v>
      </c>
      <c r="O3126" s="25" t="s">
        <v>6786</v>
      </c>
      <c r="P3126" s="16" t="s">
        <v>6787</v>
      </c>
      <c r="Q3126" s="16" t="s">
        <v>17638</v>
      </c>
      <c r="R3126" s="19"/>
      <c r="S3126" s="19"/>
      <c r="T3126" s="19"/>
      <c r="U3126" s="19"/>
      <c r="V3126" s="19"/>
      <c r="W3126" s="19"/>
      <c r="X3126" s="19"/>
    </row>
    <row r="3127" spans="1:24">
      <c r="A3127" s="19">
        <v>3123</v>
      </c>
      <c r="B3127" s="16" t="s">
        <v>6811</v>
      </c>
      <c r="C3127" s="16" t="s">
        <v>6804</v>
      </c>
      <c r="D3127" s="16" t="s">
        <v>6810</v>
      </c>
      <c r="E3127" s="22">
        <v>2002</v>
      </c>
      <c r="F3127" s="16" t="s">
        <v>114</v>
      </c>
      <c r="G3127" s="16" t="s">
        <v>53</v>
      </c>
      <c r="H3127" s="16" t="s">
        <v>115</v>
      </c>
      <c r="I3127" s="16" t="s">
        <v>6775</v>
      </c>
      <c r="J3127" s="16"/>
      <c r="K3127" s="16"/>
      <c r="L3127" s="16" t="s">
        <v>2928</v>
      </c>
      <c r="M3127" s="19">
        <v>1</v>
      </c>
      <c r="N3127" s="16" t="s">
        <v>21490</v>
      </c>
      <c r="O3127" s="25" t="s">
        <v>6812</v>
      </c>
      <c r="P3127" s="16" t="s">
        <v>6813</v>
      </c>
      <c r="Q3127" s="16" t="s">
        <v>17638</v>
      </c>
      <c r="R3127" s="19"/>
      <c r="S3127" s="19"/>
      <c r="T3127" s="19"/>
      <c r="U3127" s="19"/>
      <c r="V3127" s="19"/>
      <c r="W3127" s="19"/>
      <c r="X3127" s="19"/>
    </row>
    <row r="3128" spans="1:24">
      <c r="A3128" s="19">
        <v>3124</v>
      </c>
      <c r="B3128" s="16" t="s">
        <v>6806</v>
      </c>
      <c r="C3128" s="16" t="s">
        <v>6804</v>
      </c>
      <c r="D3128" s="16" t="s">
        <v>6805</v>
      </c>
      <c r="E3128" s="22">
        <v>2002</v>
      </c>
      <c r="F3128" s="16" t="s">
        <v>114</v>
      </c>
      <c r="G3128" s="16" t="s">
        <v>53</v>
      </c>
      <c r="H3128" s="16" t="s">
        <v>115</v>
      </c>
      <c r="I3128" s="16" t="s">
        <v>6775</v>
      </c>
      <c r="J3128" s="16"/>
      <c r="K3128" s="16"/>
      <c r="L3128" s="16" t="s">
        <v>6807</v>
      </c>
      <c r="M3128" s="19">
        <v>2</v>
      </c>
      <c r="N3128" s="16" t="s">
        <v>21491</v>
      </c>
      <c r="O3128" s="25" t="s">
        <v>6808</v>
      </c>
      <c r="P3128" s="16" t="s">
        <v>6809</v>
      </c>
      <c r="Q3128" s="16" t="s">
        <v>20731</v>
      </c>
      <c r="R3128" s="19"/>
      <c r="S3128" s="19"/>
      <c r="T3128" s="19"/>
      <c r="U3128" s="19"/>
      <c r="V3128" s="19"/>
      <c r="W3128" s="19"/>
      <c r="X3128" s="19"/>
    </row>
    <row r="3129" spans="1:24">
      <c r="A3129" s="19">
        <v>3125</v>
      </c>
      <c r="B3129" s="16" t="s">
        <v>1563</v>
      </c>
      <c r="C3129" s="16" t="s">
        <v>1526</v>
      </c>
      <c r="D3129" s="16" t="s">
        <v>1564</v>
      </c>
      <c r="E3129" s="22">
        <v>1974</v>
      </c>
      <c r="F3129" s="16" t="s">
        <v>31</v>
      </c>
      <c r="G3129" s="16" t="s">
        <v>31</v>
      </c>
      <c r="H3129" s="16" t="s">
        <v>219</v>
      </c>
      <c r="I3129" s="16"/>
      <c r="J3129" s="16" t="s">
        <v>1526</v>
      </c>
      <c r="K3129" s="16" t="s">
        <v>1563</v>
      </c>
      <c r="L3129" s="16" t="s">
        <v>2824</v>
      </c>
      <c r="M3129" s="19">
        <v>1</v>
      </c>
      <c r="N3129" s="16" t="s">
        <v>1566</v>
      </c>
      <c r="O3129" s="25" t="s">
        <v>1565</v>
      </c>
      <c r="P3129" s="16" t="s">
        <v>17429</v>
      </c>
      <c r="Q3129" s="16" t="s">
        <v>17628</v>
      </c>
      <c r="R3129" s="19"/>
      <c r="S3129" s="19"/>
      <c r="T3129" s="19"/>
      <c r="U3129" s="19">
        <v>23</v>
      </c>
      <c r="V3129" s="19"/>
      <c r="W3129" s="19"/>
      <c r="X3129" s="19"/>
    </row>
    <row r="3130" spans="1:24">
      <c r="A3130" s="19">
        <v>3126</v>
      </c>
      <c r="B3130" s="16" t="s">
        <v>1525</v>
      </c>
      <c r="C3130" s="16" t="s">
        <v>1526</v>
      </c>
      <c r="D3130" s="16" t="s">
        <v>1564</v>
      </c>
      <c r="E3130" s="22">
        <v>1974</v>
      </c>
      <c r="F3130" s="16" t="s">
        <v>31</v>
      </c>
      <c r="G3130" s="16" t="s">
        <v>31</v>
      </c>
      <c r="H3130" s="16" t="s">
        <v>219</v>
      </c>
      <c r="I3130" s="16"/>
      <c r="J3130" s="16" t="s">
        <v>1526</v>
      </c>
      <c r="K3130" s="16" t="s">
        <v>1525</v>
      </c>
      <c r="L3130" s="16" t="s">
        <v>2824</v>
      </c>
      <c r="M3130" s="19">
        <v>1</v>
      </c>
      <c r="N3130" s="16" t="s">
        <v>1529</v>
      </c>
      <c r="O3130" s="25" t="s">
        <v>17430</v>
      </c>
      <c r="P3130" s="16" t="s">
        <v>17431</v>
      </c>
      <c r="Q3130" s="16" t="s">
        <v>17628</v>
      </c>
      <c r="R3130" s="19"/>
      <c r="S3130" s="19"/>
      <c r="T3130" s="19"/>
      <c r="U3130" s="19"/>
      <c r="V3130" s="19"/>
      <c r="W3130" s="19"/>
      <c r="X3130" s="19"/>
    </row>
    <row r="3131" spans="1:24">
      <c r="A3131" s="19">
        <v>3127</v>
      </c>
      <c r="B3131" s="16" t="s">
        <v>1525</v>
      </c>
      <c r="C3131" s="16" t="s">
        <v>1526</v>
      </c>
      <c r="D3131" s="16" t="s">
        <v>1527</v>
      </c>
      <c r="E3131" s="22">
        <v>2001</v>
      </c>
      <c r="F3131" s="16" t="s">
        <v>31</v>
      </c>
      <c r="G3131" s="16" t="s">
        <v>31</v>
      </c>
      <c r="H3131" s="16" t="s">
        <v>219</v>
      </c>
      <c r="I3131" s="16"/>
      <c r="J3131" s="16" t="s">
        <v>1526</v>
      </c>
      <c r="K3131" s="16" t="s">
        <v>1525</v>
      </c>
      <c r="L3131" s="16"/>
      <c r="M3131" s="19">
        <v>0</v>
      </c>
      <c r="N3131" s="16" t="s">
        <v>1529</v>
      </c>
      <c r="O3131" s="25" t="s">
        <v>1528</v>
      </c>
      <c r="P3131" s="16" t="s">
        <v>17432</v>
      </c>
      <c r="Q3131" s="16" t="s">
        <v>18185</v>
      </c>
      <c r="R3131" s="19"/>
      <c r="S3131" s="19"/>
      <c r="T3131" s="19"/>
      <c r="U3131" s="19">
        <v>15</v>
      </c>
      <c r="V3131" s="19"/>
      <c r="W3131" s="19"/>
      <c r="X3131" s="19"/>
    </row>
    <row r="3132" spans="1:24">
      <c r="A3132" s="19">
        <v>3128</v>
      </c>
      <c r="B3132" s="16" t="s">
        <v>2590</v>
      </c>
      <c r="C3132" s="16" t="s">
        <v>1526</v>
      </c>
      <c r="D3132" s="16" t="s">
        <v>1564</v>
      </c>
      <c r="E3132" s="22">
        <v>1974</v>
      </c>
      <c r="F3132" s="16" t="s">
        <v>31</v>
      </c>
      <c r="G3132" s="16" t="s">
        <v>31</v>
      </c>
      <c r="H3132" s="16" t="s">
        <v>219</v>
      </c>
      <c r="I3132" s="16"/>
      <c r="J3132" s="16" t="s">
        <v>1526</v>
      </c>
      <c r="K3132" s="16" t="s">
        <v>2590</v>
      </c>
      <c r="L3132" s="16" t="s">
        <v>3169</v>
      </c>
      <c r="M3132" s="19">
        <v>1</v>
      </c>
      <c r="N3132" s="16" t="s">
        <v>2592</v>
      </c>
      <c r="O3132" s="25" t="s">
        <v>2591</v>
      </c>
      <c r="P3132" s="16" t="s">
        <v>17433</v>
      </c>
      <c r="Q3132" s="16" t="s">
        <v>17630</v>
      </c>
      <c r="R3132" s="19"/>
      <c r="S3132" s="19"/>
      <c r="T3132" s="19"/>
      <c r="U3132" s="19"/>
      <c r="V3132" s="19"/>
      <c r="W3132" s="19">
        <v>56</v>
      </c>
      <c r="X3132" s="19"/>
    </row>
    <row r="3133" spans="1:24">
      <c r="A3133" s="19">
        <v>3129</v>
      </c>
      <c r="B3133" s="16" t="s">
        <v>2659</v>
      </c>
      <c r="C3133" s="16" t="s">
        <v>1526</v>
      </c>
      <c r="D3133" s="16" t="s">
        <v>2660</v>
      </c>
      <c r="E3133" s="22">
        <v>1971</v>
      </c>
      <c r="F3133" s="16" t="s">
        <v>31</v>
      </c>
      <c r="G3133" s="16" t="s">
        <v>31</v>
      </c>
      <c r="H3133" s="16" t="s">
        <v>219</v>
      </c>
      <c r="I3133" s="16"/>
      <c r="J3133" s="16" t="s">
        <v>1526</v>
      </c>
      <c r="K3133" s="16" t="s">
        <v>2659</v>
      </c>
      <c r="L3133" s="16" t="s">
        <v>3169</v>
      </c>
      <c r="M3133" s="19">
        <v>1</v>
      </c>
      <c r="N3133" s="16" t="s">
        <v>2662</v>
      </c>
      <c r="O3133" s="25" t="s">
        <v>2661</v>
      </c>
      <c r="P3133" s="16" t="s">
        <v>17434</v>
      </c>
      <c r="Q3133" s="16" t="s">
        <v>17630</v>
      </c>
      <c r="R3133" s="19"/>
      <c r="S3133" s="19"/>
      <c r="T3133" s="19"/>
      <c r="U3133" s="19"/>
      <c r="V3133" s="19"/>
      <c r="W3133" s="19">
        <v>72</v>
      </c>
      <c r="X3133" s="19"/>
    </row>
    <row r="3134" spans="1:24">
      <c r="A3134" s="19">
        <v>3130</v>
      </c>
      <c r="B3134" s="16" t="s">
        <v>17435</v>
      </c>
      <c r="C3134" s="16" t="s">
        <v>1526</v>
      </c>
      <c r="D3134" s="16" t="s">
        <v>17436</v>
      </c>
      <c r="E3134" s="22">
        <v>1981</v>
      </c>
      <c r="F3134" s="16" t="s">
        <v>31</v>
      </c>
      <c r="G3134" s="16" t="s">
        <v>31</v>
      </c>
      <c r="H3134" s="16" t="s">
        <v>219</v>
      </c>
      <c r="I3134" s="16"/>
      <c r="J3134" s="16" t="s">
        <v>1526</v>
      </c>
      <c r="K3134" s="16" t="s">
        <v>17435</v>
      </c>
      <c r="L3134" s="16" t="s">
        <v>3169</v>
      </c>
      <c r="M3134" s="19">
        <v>1</v>
      </c>
      <c r="N3134" s="16" t="s">
        <v>21492</v>
      </c>
      <c r="O3134" s="25" t="s">
        <v>17437</v>
      </c>
      <c r="P3134" s="16" t="s">
        <v>17438</v>
      </c>
      <c r="Q3134" s="16" t="s">
        <v>17630</v>
      </c>
      <c r="R3134" s="19"/>
      <c r="S3134" s="19"/>
      <c r="T3134" s="19"/>
      <c r="U3134" s="19"/>
      <c r="V3134" s="19"/>
      <c r="W3134" s="19"/>
      <c r="X3134" s="19"/>
    </row>
    <row r="3135" spans="1:24">
      <c r="A3135" s="19">
        <v>3131</v>
      </c>
      <c r="B3135" s="16" t="s">
        <v>5324</v>
      </c>
      <c r="C3135" s="16" t="s">
        <v>5322</v>
      </c>
      <c r="D3135" s="16" t="s">
        <v>5323</v>
      </c>
      <c r="E3135" s="22">
        <v>1991</v>
      </c>
      <c r="F3135" s="16" t="s">
        <v>286</v>
      </c>
      <c r="G3135" s="16" t="s">
        <v>53</v>
      </c>
      <c r="H3135" s="16" t="s">
        <v>115</v>
      </c>
      <c r="I3135" s="16" t="s">
        <v>287</v>
      </c>
      <c r="J3135" s="16"/>
      <c r="K3135" s="16"/>
      <c r="L3135" s="16" t="s">
        <v>2817</v>
      </c>
      <c r="M3135" s="19">
        <v>1</v>
      </c>
      <c r="N3135" s="16" t="s">
        <v>21493</v>
      </c>
      <c r="O3135" s="25" t="s">
        <v>5325</v>
      </c>
      <c r="P3135" s="16" t="s">
        <v>5326</v>
      </c>
      <c r="Q3135" s="16" t="s">
        <v>17633</v>
      </c>
      <c r="R3135" s="19"/>
      <c r="S3135" s="19"/>
      <c r="T3135" s="19"/>
      <c r="U3135" s="19"/>
      <c r="V3135" s="19"/>
      <c r="W3135" s="19"/>
      <c r="X3135" s="19"/>
    </row>
    <row r="3136" spans="1:24">
      <c r="A3136" s="19">
        <v>3132</v>
      </c>
      <c r="B3136" s="16" t="s">
        <v>5328</v>
      </c>
      <c r="C3136" s="16" t="s">
        <v>5322</v>
      </c>
      <c r="D3136" s="16" t="s">
        <v>5327</v>
      </c>
      <c r="E3136" s="22">
        <v>1984</v>
      </c>
      <c r="F3136" s="16" t="s">
        <v>286</v>
      </c>
      <c r="G3136" s="16" t="s">
        <v>53</v>
      </c>
      <c r="H3136" s="16" t="s">
        <v>115</v>
      </c>
      <c r="I3136" s="16" t="s">
        <v>287</v>
      </c>
      <c r="J3136" s="16"/>
      <c r="K3136" s="16"/>
      <c r="L3136" s="16" t="s">
        <v>2817</v>
      </c>
      <c r="M3136" s="19">
        <v>1</v>
      </c>
      <c r="N3136" s="16" t="s">
        <v>21494</v>
      </c>
      <c r="O3136" s="25" t="s">
        <v>5329</v>
      </c>
      <c r="P3136" s="16" t="s">
        <v>5330</v>
      </c>
      <c r="Q3136" s="16" t="s">
        <v>17633</v>
      </c>
      <c r="R3136" s="19"/>
      <c r="S3136" s="19"/>
      <c r="T3136" s="19"/>
      <c r="U3136" s="19"/>
      <c r="V3136" s="19"/>
      <c r="W3136" s="19"/>
      <c r="X3136" s="19"/>
    </row>
    <row r="3137" spans="1:24">
      <c r="A3137" s="19">
        <v>3133</v>
      </c>
      <c r="B3137" s="16" t="s">
        <v>21495</v>
      </c>
      <c r="C3137" s="16" t="s">
        <v>9504</v>
      </c>
      <c r="D3137" s="16" t="s">
        <v>9505</v>
      </c>
      <c r="E3137" s="22">
        <v>2015</v>
      </c>
      <c r="F3137" s="16" t="s">
        <v>29</v>
      </c>
      <c r="G3137" s="16" t="s">
        <v>29</v>
      </c>
      <c r="H3137" s="16" t="s">
        <v>106</v>
      </c>
      <c r="I3137" s="16"/>
      <c r="J3137" s="16" t="s">
        <v>634</v>
      </c>
      <c r="K3137" s="16" t="s">
        <v>9503</v>
      </c>
      <c r="L3137" s="16" t="s">
        <v>2824</v>
      </c>
      <c r="M3137" s="19">
        <v>1</v>
      </c>
      <c r="N3137" s="16" t="s">
        <v>21496</v>
      </c>
      <c r="O3137" s="25" t="s">
        <v>9506</v>
      </c>
      <c r="P3137" s="16" t="s">
        <v>9507</v>
      </c>
      <c r="Q3137" s="16" t="s">
        <v>17628</v>
      </c>
      <c r="R3137" s="19"/>
      <c r="S3137" s="19"/>
      <c r="T3137" s="19"/>
      <c r="U3137" s="19"/>
      <c r="V3137" s="19"/>
      <c r="W3137" s="19"/>
      <c r="X3137" s="19"/>
    </row>
    <row r="3138" spans="1:24">
      <c r="A3138" s="19">
        <v>3134</v>
      </c>
      <c r="B3138" s="16" t="s">
        <v>5360</v>
      </c>
      <c r="C3138" s="16" t="s">
        <v>283</v>
      </c>
      <c r="D3138" s="16" t="s">
        <v>5359</v>
      </c>
      <c r="E3138" s="22">
        <v>2007</v>
      </c>
      <c r="F3138" s="16" t="s">
        <v>286</v>
      </c>
      <c r="G3138" s="16" t="s">
        <v>53</v>
      </c>
      <c r="H3138" s="16" t="s">
        <v>115</v>
      </c>
      <c r="I3138" s="16" t="s">
        <v>287</v>
      </c>
      <c r="J3138" s="16"/>
      <c r="K3138" s="16"/>
      <c r="L3138" s="16" t="s">
        <v>2817</v>
      </c>
      <c r="M3138" s="19">
        <v>1</v>
      </c>
      <c r="N3138" s="16" t="s">
        <v>21497</v>
      </c>
      <c r="O3138" s="25" t="s">
        <v>5361</v>
      </c>
      <c r="P3138" s="16" t="s">
        <v>5362</v>
      </c>
      <c r="Q3138" s="16" t="s">
        <v>17633</v>
      </c>
      <c r="R3138" s="19"/>
      <c r="S3138" s="19"/>
      <c r="T3138" s="19"/>
      <c r="U3138" s="19"/>
      <c r="V3138" s="19"/>
      <c r="W3138" s="19"/>
      <c r="X3138" s="19"/>
    </row>
    <row r="3139" spans="1:24">
      <c r="A3139" s="19">
        <v>3135</v>
      </c>
      <c r="B3139" s="16" t="s">
        <v>5403</v>
      </c>
      <c r="C3139" s="16" t="s">
        <v>283</v>
      </c>
      <c r="D3139" s="16" t="s">
        <v>5402</v>
      </c>
      <c r="E3139" s="22">
        <v>1996</v>
      </c>
      <c r="F3139" s="16" t="s">
        <v>286</v>
      </c>
      <c r="G3139" s="16" t="s">
        <v>53</v>
      </c>
      <c r="H3139" s="16" t="s">
        <v>115</v>
      </c>
      <c r="I3139" s="16" t="s">
        <v>287</v>
      </c>
      <c r="J3139" s="16"/>
      <c r="K3139" s="16"/>
      <c r="L3139" s="16" t="s">
        <v>2817</v>
      </c>
      <c r="M3139" s="19">
        <v>1</v>
      </c>
      <c r="N3139" s="16" t="s">
        <v>21498</v>
      </c>
      <c r="O3139" s="25" t="s">
        <v>5404</v>
      </c>
      <c r="P3139" s="16" t="s">
        <v>5405</v>
      </c>
      <c r="Q3139" s="16" t="s">
        <v>17633</v>
      </c>
      <c r="R3139" s="19"/>
      <c r="S3139" s="19"/>
      <c r="T3139" s="19"/>
      <c r="U3139" s="19"/>
      <c r="V3139" s="19"/>
      <c r="W3139" s="19"/>
      <c r="X3139" s="19"/>
    </row>
    <row r="3140" spans="1:24">
      <c r="A3140" s="19">
        <v>3136</v>
      </c>
      <c r="B3140" s="16" t="s">
        <v>5395</v>
      </c>
      <c r="C3140" s="16" t="s">
        <v>283</v>
      </c>
      <c r="D3140" s="16" t="s">
        <v>5394</v>
      </c>
      <c r="E3140" s="22">
        <v>1993</v>
      </c>
      <c r="F3140" s="16" t="s">
        <v>286</v>
      </c>
      <c r="G3140" s="16" t="s">
        <v>53</v>
      </c>
      <c r="H3140" s="16" t="s">
        <v>115</v>
      </c>
      <c r="I3140" s="16" t="s">
        <v>287</v>
      </c>
      <c r="J3140" s="16"/>
      <c r="K3140" s="16"/>
      <c r="L3140" s="16" t="s">
        <v>2824</v>
      </c>
      <c r="M3140" s="19">
        <v>1</v>
      </c>
      <c r="N3140" s="16" t="s">
        <v>21499</v>
      </c>
      <c r="O3140" s="25" t="s">
        <v>5396</v>
      </c>
      <c r="P3140" s="16" t="s">
        <v>5397</v>
      </c>
      <c r="Q3140" s="16" t="s">
        <v>17628</v>
      </c>
      <c r="R3140" s="19"/>
      <c r="S3140" s="19"/>
      <c r="T3140" s="19"/>
      <c r="U3140" s="19"/>
      <c r="V3140" s="19"/>
      <c r="W3140" s="19"/>
      <c r="X3140" s="19"/>
    </row>
    <row r="3141" spans="1:24">
      <c r="A3141" s="19">
        <v>3137</v>
      </c>
      <c r="B3141" s="16" t="s">
        <v>5332</v>
      </c>
      <c r="C3141" s="16" t="s">
        <v>283</v>
      </c>
      <c r="D3141" s="16" t="s">
        <v>5331</v>
      </c>
      <c r="E3141" s="22">
        <v>2016</v>
      </c>
      <c r="F3141" s="16" t="s">
        <v>286</v>
      </c>
      <c r="G3141" s="16" t="s">
        <v>53</v>
      </c>
      <c r="H3141" s="16" t="s">
        <v>115</v>
      </c>
      <c r="I3141" s="16" t="s">
        <v>287</v>
      </c>
      <c r="J3141" s="16"/>
      <c r="K3141" s="16"/>
      <c r="L3141" s="16" t="s">
        <v>2824</v>
      </c>
      <c r="M3141" s="19">
        <v>1</v>
      </c>
      <c r="N3141" s="16" t="s">
        <v>21500</v>
      </c>
      <c r="O3141" s="25" t="s">
        <v>5333</v>
      </c>
      <c r="P3141" s="16" t="s">
        <v>5334</v>
      </c>
      <c r="Q3141" s="16" t="s">
        <v>17628</v>
      </c>
      <c r="R3141" s="19"/>
      <c r="S3141" s="19"/>
      <c r="T3141" s="19"/>
      <c r="U3141" s="19"/>
      <c r="V3141" s="19"/>
      <c r="W3141" s="19"/>
      <c r="X3141" s="19"/>
    </row>
    <row r="3142" spans="1:24">
      <c r="A3142" s="19">
        <v>3138</v>
      </c>
      <c r="B3142" s="16" t="s">
        <v>282</v>
      </c>
      <c r="C3142" s="16" t="s">
        <v>283</v>
      </c>
      <c r="D3142" s="16" t="s">
        <v>284</v>
      </c>
      <c r="E3142" s="22">
        <v>2000</v>
      </c>
      <c r="F3142" s="16" t="s">
        <v>286</v>
      </c>
      <c r="G3142" s="16" t="s">
        <v>53</v>
      </c>
      <c r="H3142" s="16" t="s">
        <v>115</v>
      </c>
      <c r="I3142" s="16" t="s">
        <v>287</v>
      </c>
      <c r="J3142" s="16"/>
      <c r="K3142" s="16"/>
      <c r="L3142" s="16" t="s">
        <v>2824</v>
      </c>
      <c r="M3142" s="19">
        <v>1</v>
      </c>
      <c r="N3142" s="16" t="s">
        <v>288</v>
      </c>
      <c r="O3142" s="25" t="s">
        <v>285</v>
      </c>
      <c r="P3142" s="16" t="s">
        <v>5373</v>
      </c>
      <c r="Q3142" s="16" t="s">
        <v>17628</v>
      </c>
      <c r="R3142" s="19">
        <v>35</v>
      </c>
      <c r="S3142" s="19"/>
      <c r="T3142" s="19"/>
      <c r="U3142" s="19"/>
      <c r="V3142" s="19"/>
      <c r="W3142" s="19"/>
      <c r="X3142" s="19">
        <v>78</v>
      </c>
    </row>
    <row r="3143" spans="1:24">
      <c r="A3143" s="19">
        <v>3139</v>
      </c>
      <c r="B3143" s="16" t="s">
        <v>3188</v>
      </c>
      <c r="C3143" s="16" t="s">
        <v>283</v>
      </c>
      <c r="D3143" s="16" t="s">
        <v>5379</v>
      </c>
      <c r="E3143" s="22">
        <v>1997</v>
      </c>
      <c r="F3143" s="16" t="s">
        <v>286</v>
      </c>
      <c r="G3143" s="16" t="s">
        <v>53</v>
      </c>
      <c r="H3143" s="16" t="s">
        <v>115</v>
      </c>
      <c r="I3143" s="16" t="s">
        <v>287</v>
      </c>
      <c r="J3143" s="16"/>
      <c r="K3143" s="16"/>
      <c r="L3143" s="16" t="s">
        <v>2817</v>
      </c>
      <c r="M3143" s="19">
        <v>1</v>
      </c>
      <c r="N3143" s="16" t="s">
        <v>21501</v>
      </c>
      <c r="O3143" s="25" t="s">
        <v>5380</v>
      </c>
      <c r="P3143" s="16" t="s">
        <v>5381</v>
      </c>
      <c r="Q3143" s="16" t="s">
        <v>17633</v>
      </c>
      <c r="R3143" s="19"/>
      <c r="S3143" s="19"/>
      <c r="T3143" s="19"/>
      <c r="U3143" s="19"/>
      <c r="V3143" s="19"/>
      <c r="W3143" s="19"/>
      <c r="X3143" s="19"/>
    </row>
    <row r="3144" spans="1:24">
      <c r="A3144" s="19">
        <v>3140</v>
      </c>
      <c r="B3144" s="16" t="s">
        <v>420</v>
      </c>
      <c r="C3144" s="16" t="s">
        <v>283</v>
      </c>
      <c r="D3144" s="16" t="s">
        <v>284</v>
      </c>
      <c r="E3144" s="22">
        <v>2000</v>
      </c>
      <c r="F3144" s="16" t="s">
        <v>286</v>
      </c>
      <c r="G3144" s="16" t="s">
        <v>53</v>
      </c>
      <c r="H3144" s="16" t="s">
        <v>115</v>
      </c>
      <c r="I3144" s="16" t="s">
        <v>287</v>
      </c>
      <c r="J3144" s="16"/>
      <c r="K3144" s="16"/>
      <c r="L3144" s="16" t="s">
        <v>2824</v>
      </c>
      <c r="M3144" s="19">
        <v>1</v>
      </c>
      <c r="N3144" s="16" t="s">
        <v>422</v>
      </c>
      <c r="O3144" s="25" t="s">
        <v>421</v>
      </c>
      <c r="P3144" s="16" t="s">
        <v>5374</v>
      </c>
      <c r="Q3144" s="16" t="s">
        <v>17628</v>
      </c>
      <c r="R3144" s="19">
        <v>62</v>
      </c>
      <c r="S3144" s="19"/>
      <c r="T3144" s="19"/>
      <c r="U3144" s="19"/>
      <c r="V3144" s="19"/>
      <c r="W3144" s="19"/>
      <c r="X3144" s="19"/>
    </row>
    <row r="3145" spans="1:24">
      <c r="A3145" s="19">
        <v>3141</v>
      </c>
      <c r="B3145" s="16" t="s">
        <v>5335</v>
      </c>
      <c r="C3145" s="16" t="s">
        <v>283</v>
      </c>
      <c r="D3145" s="16" t="s">
        <v>5331</v>
      </c>
      <c r="E3145" s="22">
        <v>2016</v>
      </c>
      <c r="F3145" s="16" t="s">
        <v>286</v>
      </c>
      <c r="G3145" s="16" t="s">
        <v>53</v>
      </c>
      <c r="H3145" s="16" t="s">
        <v>115</v>
      </c>
      <c r="I3145" s="16" t="s">
        <v>287</v>
      </c>
      <c r="J3145" s="16"/>
      <c r="K3145" s="16"/>
      <c r="L3145" s="16" t="s">
        <v>2817</v>
      </c>
      <c r="M3145" s="19">
        <v>1</v>
      </c>
      <c r="N3145" s="16" t="s">
        <v>21502</v>
      </c>
      <c r="O3145" s="25" t="s">
        <v>5336</v>
      </c>
      <c r="P3145" s="16" t="s">
        <v>5337</v>
      </c>
      <c r="Q3145" s="16" t="s">
        <v>17633</v>
      </c>
      <c r="R3145" s="19"/>
      <c r="S3145" s="19"/>
      <c r="T3145" s="19"/>
      <c r="U3145" s="19"/>
      <c r="V3145" s="19"/>
      <c r="W3145" s="19"/>
      <c r="X3145" s="19"/>
    </row>
    <row r="3146" spans="1:24">
      <c r="A3146" s="19">
        <v>3142</v>
      </c>
      <c r="B3146" s="16" t="s">
        <v>5356</v>
      </c>
      <c r="C3146" s="16" t="s">
        <v>283</v>
      </c>
      <c r="D3146" s="16" t="s">
        <v>5355</v>
      </c>
      <c r="E3146" s="22">
        <v>2016</v>
      </c>
      <c r="F3146" s="16" t="s">
        <v>286</v>
      </c>
      <c r="G3146" s="16" t="s">
        <v>53</v>
      </c>
      <c r="H3146" s="16" t="s">
        <v>115</v>
      </c>
      <c r="I3146" s="16" t="s">
        <v>287</v>
      </c>
      <c r="J3146" s="16"/>
      <c r="K3146" s="16"/>
      <c r="L3146" s="16" t="s">
        <v>2817</v>
      </c>
      <c r="M3146" s="19">
        <v>1</v>
      </c>
      <c r="N3146" s="16" t="s">
        <v>21503</v>
      </c>
      <c r="O3146" s="25" t="s">
        <v>5357</v>
      </c>
      <c r="P3146" s="16" t="s">
        <v>5358</v>
      </c>
      <c r="Q3146" s="16" t="s">
        <v>17633</v>
      </c>
      <c r="R3146" s="19"/>
      <c r="S3146" s="19"/>
      <c r="T3146" s="19"/>
      <c r="U3146" s="19"/>
      <c r="V3146" s="19"/>
      <c r="W3146" s="19"/>
      <c r="X3146" s="19"/>
    </row>
    <row r="3147" spans="1:24">
      <c r="A3147" s="19">
        <v>3143</v>
      </c>
      <c r="B3147" s="16" t="s">
        <v>5407</v>
      </c>
      <c r="C3147" s="16" t="s">
        <v>283</v>
      </c>
      <c r="D3147" s="16" t="s">
        <v>5406</v>
      </c>
      <c r="E3147" s="22">
        <v>1995</v>
      </c>
      <c r="F3147" s="16" t="s">
        <v>286</v>
      </c>
      <c r="G3147" s="16" t="s">
        <v>53</v>
      </c>
      <c r="H3147" s="16" t="s">
        <v>115</v>
      </c>
      <c r="I3147" s="16" t="s">
        <v>287</v>
      </c>
      <c r="J3147" s="16"/>
      <c r="K3147" s="16"/>
      <c r="L3147" s="16" t="s">
        <v>2928</v>
      </c>
      <c r="M3147" s="19">
        <v>1</v>
      </c>
      <c r="N3147" s="16" t="s">
        <v>21504</v>
      </c>
      <c r="O3147" s="25" t="s">
        <v>5408</v>
      </c>
      <c r="P3147" s="16" t="s">
        <v>5409</v>
      </c>
      <c r="Q3147" s="16" t="s">
        <v>17638</v>
      </c>
      <c r="R3147" s="19"/>
      <c r="S3147" s="19"/>
      <c r="T3147" s="19"/>
      <c r="U3147" s="19"/>
      <c r="V3147" s="19"/>
      <c r="W3147" s="19"/>
      <c r="X3147" s="19"/>
    </row>
    <row r="3148" spans="1:24">
      <c r="A3148" s="19">
        <v>3144</v>
      </c>
      <c r="B3148" s="16" t="s">
        <v>5382</v>
      </c>
      <c r="C3148" s="16" t="s">
        <v>283</v>
      </c>
      <c r="D3148" s="16" t="s">
        <v>5379</v>
      </c>
      <c r="E3148" s="22">
        <v>1997</v>
      </c>
      <c r="F3148" s="16" t="s">
        <v>286</v>
      </c>
      <c r="G3148" s="16" t="s">
        <v>53</v>
      </c>
      <c r="H3148" s="16" t="s">
        <v>115</v>
      </c>
      <c r="I3148" s="16" t="s">
        <v>287</v>
      </c>
      <c r="J3148" s="16"/>
      <c r="K3148" s="16"/>
      <c r="L3148" s="16" t="s">
        <v>2928</v>
      </c>
      <c r="M3148" s="19">
        <v>1</v>
      </c>
      <c r="N3148" s="16" t="s">
        <v>21505</v>
      </c>
      <c r="O3148" s="25" t="s">
        <v>5383</v>
      </c>
      <c r="P3148" s="16" t="s">
        <v>5384</v>
      </c>
      <c r="Q3148" s="16" t="s">
        <v>17638</v>
      </c>
      <c r="R3148" s="19"/>
      <c r="S3148" s="19"/>
      <c r="T3148" s="19"/>
      <c r="U3148" s="19"/>
      <c r="V3148" s="19"/>
      <c r="W3148" s="19"/>
      <c r="X3148" s="19"/>
    </row>
    <row r="3149" spans="1:24">
      <c r="A3149" s="19">
        <v>3145</v>
      </c>
      <c r="B3149" s="16" t="s">
        <v>3191</v>
      </c>
      <c r="C3149" s="16" t="s">
        <v>283</v>
      </c>
      <c r="D3149" s="16" t="s">
        <v>5345</v>
      </c>
      <c r="E3149" s="22">
        <v>2001</v>
      </c>
      <c r="F3149" s="16" t="s">
        <v>286</v>
      </c>
      <c r="G3149" s="16" t="s">
        <v>53</v>
      </c>
      <c r="H3149" s="16" t="s">
        <v>115</v>
      </c>
      <c r="I3149" s="16" t="s">
        <v>287</v>
      </c>
      <c r="J3149" s="16"/>
      <c r="K3149" s="16"/>
      <c r="L3149" s="16" t="s">
        <v>2817</v>
      </c>
      <c r="M3149" s="19">
        <v>1</v>
      </c>
      <c r="N3149" s="16" t="s">
        <v>21506</v>
      </c>
      <c r="O3149" s="25" t="s">
        <v>5346</v>
      </c>
      <c r="P3149" s="16" t="s">
        <v>5347</v>
      </c>
      <c r="Q3149" s="16" t="s">
        <v>17633</v>
      </c>
      <c r="R3149" s="19"/>
      <c r="S3149" s="19"/>
      <c r="T3149" s="19"/>
      <c r="U3149" s="19"/>
      <c r="V3149" s="19"/>
      <c r="W3149" s="19"/>
      <c r="X3149" s="19"/>
    </row>
    <row r="3150" spans="1:24">
      <c r="A3150" s="19">
        <v>3146</v>
      </c>
      <c r="B3150" s="16" t="s">
        <v>5370</v>
      </c>
      <c r="C3150" s="16" t="s">
        <v>283</v>
      </c>
      <c r="D3150" s="16" t="s">
        <v>5369</v>
      </c>
      <c r="E3150" s="22">
        <v>2007</v>
      </c>
      <c r="F3150" s="16" t="s">
        <v>286</v>
      </c>
      <c r="G3150" s="16" t="s">
        <v>53</v>
      </c>
      <c r="H3150" s="16" t="s">
        <v>115</v>
      </c>
      <c r="I3150" s="16" t="s">
        <v>287</v>
      </c>
      <c r="J3150" s="16"/>
      <c r="K3150" s="16"/>
      <c r="L3150" s="16" t="s">
        <v>2824</v>
      </c>
      <c r="M3150" s="19">
        <v>1</v>
      </c>
      <c r="N3150" s="16" t="s">
        <v>21507</v>
      </c>
      <c r="O3150" s="25" t="s">
        <v>5371</v>
      </c>
      <c r="P3150" s="16" t="s">
        <v>5372</v>
      </c>
      <c r="Q3150" s="16" t="s">
        <v>17628</v>
      </c>
      <c r="R3150" s="19"/>
      <c r="S3150" s="19"/>
      <c r="T3150" s="19"/>
      <c r="U3150" s="19"/>
      <c r="V3150" s="19"/>
      <c r="W3150" s="19"/>
      <c r="X3150" s="19"/>
    </row>
    <row r="3151" spans="1:24">
      <c r="A3151" s="19">
        <v>3147</v>
      </c>
      <c r="B3151" s="16" t="s">
        <v>5391</v>
      </c>
      <c r="C3151" s="16" t="s">
        <v>283</v>
      </c>
      <c r="D3151" s="16" t="s">
        <v>5390</v>
      </c>
      <c r="E3151" s="22">
        <v>2017</v>
      </c>
      <c r="F3151" s="16" t="s">
        <v>286</v>
      </c>
      <c r="G3151" s="16" t="s">
        <v>53</v>
      </c>
      <c r="H3151" s="16" t="s">
        <v>115</v>
      </c>
      <c r="I3151" s="16" t="s">
        <v>287</v>
      </c>
      <c r="J3151" s="16"/>
      <c r="K3151" s="16"/>
      <c r="L3151" s="16" t="s">
        <v>2928</v>
      </c>
      <c r="M3151" s="19">
        <v>1</v>
      </c>
      <c r="N3151" s="16" t="s">
        <v>21508</v>
      </c>
      <c r="O3151" s="25" t="s">
        <v>5392</v>
      </c>
      <c r="P3151" s="16" t="s">
        <v>5393</v>
      </c>
      <c r="Q3151" s="16" t="s">
        <v>17638</v>
      </c>
      <c r="R3151" s="19"/>
      <c r="S3151" s="19"/>
      <c r="T3151" s="19"/>
      <c r="U3151" s="19"/>
      <c r="V3151" s="19"/>
      <c r="W3151" s="19"/>
      <c r="X3151" s="19"/>
    </row>
    <row r="3152" spans="1:24">
      <c r="A3152" s="19">
        <v>3148</v>
      </c>
      <c r="B3152" s="16" t="s">
        <v>5352</v>
      </c>
      <c r="C3152" s="16" t="s">
        <v>283</v>
      </c>
      <c r="D3152" s="16" t="s">
        <v>5351</v>
      </c>
      <c r="E3152" s="22">
        <v>2003</v>
      </c>
      <c r="F3152" s="16" t="s">
        <v>286</v>
      </c>
      <c r="G3152" s="16" t="s">
        <v>53</v>
      </c>
      <c r="H3152" s="16" t="s">
        <v>115</v>
      </c>
      <c r="I3152" s="16" t="s">
        <v>287</v>
      </c>
      <c r="J3152" s="16"/>
      <c r="K3152" s="16"/>
      <c r="L3152" s="16" t="s">
        <v>2817</v>
      </c>
      <c r="M3152" s="19">
        <v>1</v>
      </c>
      <c r="N3152" s="16" t="s">
        <v>21509</v>
      </c>
      <c r="O3152" s="25" t="s">
        <v>5353</v>
      </c>
      <c r="P3152" s="16" t="s">
        <v>5354</v>
      </c>
      <c r="Q3152" s="16" t="s">
        <v>17633</v>
      </c>
      <c r="R3152" s="19"/>
      <c r="S3152" s="19"/>
      <c r="T3152" s="19"/>
      <c r="U3152" s="19"/>
      <c r="V3152" s="19"/>
      <c r="W3152" s="19"/>
      <c r="X3152" s="19"/>
    </row>
    <row r="3153" spans="1:24">
      <c r="A3153" s="19">
        <v>3149</v>
      </c>
      <c r="B3153" s="16" t="s">
        <v>5385</v>
      </c>
      <c r="C3153" s="16" t="s">
        <v>283</v>
      </c>
      <c r="D3153" s="16" t="s">
        <v>5379</v>
      </c>
      <c r="E3153" s="22">
        <v>1997</v>
      </c>
      <c r="F3153" s="16" t="s">
        <v>286</v>
      </c>
      <c r="G3153" s="16" t="s">
        <v>53</v>
      </c>
      <c r="H3153" s="16" t="s">
        <v>115</v>
      </c>
      <c r="I3153" s="16" t="s">
        <v>287</v>
      </c>
      <c r="J3153" s="16"/>
      <c r="K3153" s="16"/>
      <c r="L3153" s="16" t="s">
        <v>2928</v>
      </c>
      <c r="M3153" s="19">
        <v>1</v>
      </c>
      <c r="N3153" s="16" t="s">
        <v>21510</v>
      </c>
      <c r="O3153" s="25" t="s">
        <v>5386</v>
      </c>
      <c r="P3153" s="16" t="s">
        <v>5387</v>
      </c>
      <c r="Q3153" s="16" t="s">
        <v>17638</v>
      </c>
      <c r="R3153" s="19"/>
      <c r="S3153" s="19"/>
      <c r="T3153" s="19"/>
      <c r="U3153" s="19"/>
      <c r="V3153" s="19"/>
      <c r="W3153" s="19"/>
      <c r="X3153" s="19"/>
    </row>
    <row r="3154" spans="1:24">
      <c r="A3154" s="19">
        <v>3150</v>
      </c>
      <c r="B3154" s="16" t="s">
        <v>5363</v>
      </c>
      <c r="C3154" s="16" t="s">
        <v>283</v>
      </c>
      <c r="D3154" s="16" t="s">
        <v>5359</v>
      </c>
      <c r="E3154" s="22">
        <v>2007</v>
      </c>
      <c r="F3154" s="16" t="s">
        <v>286</v>
      </c>
      <c r="G3154" s="16" t="s">
        <v>53</v>
      </c>
      <c r="H3154" s="16" t="s">
        <v>115</v>
      </c>
      <c r="I3154" s="16" t="s">
        <v>287</v>
      </c>
      <c r="J3154" s="16"/>
      <c r="K3154" s="16"/>
      <c r="L3154" s="16" t="s">
        <v>2817</v>
      </c>
      <c r="M3154" s="19">
        <v>1</v>
      </c>
      <c r="N3154" s="16" t="s">
        <v>21511</v>
      </c>
      <c r="O3154" s="25" t="s">
        <v>5364</v>
      </c>
      <c r="P3154" s="16" t="s">
        <v>5365</v>
      </c>
      <c r="Q3154" s="16" t="s">
        <v>17633</v>
      </c>
      <c r="R3154" s="19"/>
      <c r="S3154" s="19"/>
      <c r="T3154" s="19"/>
      <c r="U3154" s="19"/>
      <c r="V3154" s="19"/>
      <c r="W3154" s="19"/>
      <c r="X3154" s="19"/>
    </row>
    <row r="3155" spans="1:24">
      <c r="A3155" s="19">
        <v>3151</v>
      </c>
      <c r="B3155" s="16" t="s">
        <v>5376</v>
      </c>
      <c r="C3155" s="16" t="s">
        <v>283</v>
      </c>
      <c r="D3155" s="16" t="s">
        <v>5375</v>
      </c>
      <c r="E3155" s="22">
        <v>2000</v>
      </c>
      <c r="F3155" s="16" t="s">
        <v>286</v>
      </c>
      <c r="G3155" s="16" t="s">
        <v>53</v>
      </c>
      <c r="H3155" s="16" t="s">
        <v>115</v>
      </c>
      <c r="I3155" s="16" t="s">
        <v>287</v>
      </c>
      <c r="J3155" s="16"/>
      <c r="K3155" s="16"/>
      <c r="L3155" s="16" t="s">
        <v>2824</v>
      </c>
      <c r="M3155" s="19">
        <v>1</v>
      </c>
      <c r="N3155" s="16" t="s">
        <v>21512</v>
      </c>
      <c r="O3155" s="25" t="s">
        <v>5377</v>
      </c>
      <c r="P3155" s="16" t="s">
        <v>5378</v>
      </c>
      <c r="Q3155" s="16" t="s">
        <v>17628</v>
      </c>
      <c r="R3155" s="19"/>
      <c r="S3155" s="19"/>
      <c r="T3155" s="19"/>
      <c r="U3155" s="19"/>
      <c r="V3155" s="19"/>
      <c r="W3155" s="19"/>
      <c r="X3155" s="19"/>
    </row>
    <row r="3156" spans="1:24">
      <c r="A3156" s="19">
        <v>3152</v>
      </c>
      <c r="B3156" s="16" t="s">
        <v>1844</v>
      </c>
      <c r="C3156" s="16" t="s">
        <v>283</v>
      </c>
      <c r="D3156" s="16" t="s">
        <v>5379</v>
      </c>
      <c r="E3156" s="22">
        <v>1997</v>
      </c>
      <c r="F3156" s="16" t="s">
        <v>286</v>
      </c>
      <c r="G3156" s="16" t="s">
        <v>53</v>
      </c>
      <c r="H3156" s="16" t="s">
        <v>115</v>
      </c>
      <c r="I3156" s="16" t="s">
        <v>287</v>
      </c>
      <c r="J3156" s="16"/>
      <c r="K3156" s="16"/>
      <c r="L3156" s="16" t="s">
        <v>2928</v>
      </c>
      <c r="M3156" s="19">
        <v>1</v>
      </c>
      <c r="N3156" s="16" t="s">
        <v>21513</v>
      </c>
      <c r="O3156" s="25" t="s">
        <v>5388</v>
      </c>
      <c r="P3156" s="16" t="s">
        <v>5389</v>
      </c>
      <c r="Q3156" s="16" t="s">
        <v>17638</v>
      </c>
      <c r="R3156" s="19"/>
      <c r="S3156" s="19"/>
      <c r="T3156" s="19"/>
      <c r="U3156" s="19"/>
      <c r="V3156" s="19"/>
      <c r="W3156" s="19"/>
      <c r="X3156" s="19"/>
    </row>
    <row r="3157" spans="1:24">
      <c r="A3157" s="19">
        <v>3153</v>
      </c>
      <c r="B3157" s="16" t="s">
        <v>5338</v>
      </c>
      <c r="C3157" s="16" t="s">
        <v>283</v>
      </c>
      <c r="D3157" s="16" t="s">
        <v>5331</v>
      </c>
      <c r="E3157" s="22">
        <v>2016</v>
      </c>
      <c r="F3157" s="16" t="s">
        <v>286</v>
      </c>
      <c r="G3157" s="16" t="s">
        <v>53</v>
      </c>
      <c r="H3157" s="16" t="s">
        <v>115</v>
      </c>
      <c r="I3157" s="16" t="s">
        <v>287</v>
      </c>
      <c r="J3157" s="16"/>
      <c r="K3157" s="16"/>
      <c r="L3157" s="16" t="s">
        <v>2928</v>
      </c>
      <c r="M3157" s="19">
        <v>1</v>
      </c>
      <c r="N3157" s="16" t="s">
        <v>21514</v>
      </c>
      <c r="O3157" s="25" t="s">
        <v>5339</v>
      </c>
      <c r="P3157" s="16" t="s">
        <v>5340</v>
      </c>
      <c r="Q3157" s="16" t="s">
        <v>17638</v>
      </c>
      <c r="R3157" s="19"/>
      <c r="S3157" s="19"/>
      <c r="T3157" s="19"/>
      <c r="U3157" s="19"/>
      <c r="V3157" s="19"/>
      <c r="W3157" s="19"/>
      <c r="X3157" s="19"/>
    </row>
    <row r="3158" spans="1:24">
      <c r="A3158" s="19">
        <v>3154</v>
      </c>
      <c r="B3158" s="16" t="s">
        <v>5348</v>
      </c>
      <c r="C3158" s="16" t="s">
        <v>283</v>
      </c>
      <c r="D3158" s="16" t="s">
        <v>5345</v>
      </c>
      <c r="E3158" s="22">
        <v>2001</v>
      </c>
      <c r="F3158" s="16" t="s">
        <v>286</v>
      </c>
      <c r="G3158" s="16" t="s">
        <v>53</v>
      </c>
      <c r="H3158" s="16" t="s">
        <v>115</v>
      </c>
      <c r="I3158" s="16" t="s">
        <v>287</v>
      </c>
      <c r="J3158" s="16"/>
      <c r="K3158" s="16"/>
      <c r="L3158" s="16" t="s">
        <v>2824</v>
      </c>
      <c r="M3158" s="19">
        <v>1</v>
      </c>
      <c r="N3158" s="16" t="s">
        <v>21515</v>
      </c>
      <c r="O3158" s="25" t="s">
        <v>5349</v>
      </c>
      <c r="P3158" s="16" t="s">
        <v>5350</v>
      </c>
      <c r="Q3158" s="16" t="s">
        <v>17628</v>
      </c>
      <c r="R3158" s="19"/>
      <c r="S3158" s="19"/>
      <c r="T3158" s="19"/>
      <c r="U3158" s="19"/>
      <c r="V3158" s="19"/>
      <c r="W3158" s="19"/>
      <c r="X3158" s="19"/>
    </row>
    <row r="3159" spans="1:24">
      <c r="A3159" s="19">
        <v>3155</v>
      </c>
      <c r="B3159" s="16" t="s">
        <v>5399</v>
      </c>
      <c r="C3159" s="16" t="s">
        <v>283</v>
      </c>
      <c r="D3159" s="16" t="s">
        <v>5398</v>
      </c>
      <c r="E3159" s="22">
        <v>2015</v>
      </c>
      <c r="F3159" s="16" t="s">
        <v>286</v>
      </c>
      <c r="G3159" s="16" t="s">
        <v>53</v>
      </c>
      <c r="H3159" s="16" t="s">
        <v>115</v>
      </c>
      <c r="I3159" s="16" t="s">
        <v>287</v>
      </c>
      <c r="J3159" s="16"/>
      <c r="K3159" s="16"/>
      <c r="L3159" s="16" t="s">
        <v>2824</v>
      </c>
      <c r="M3159" s="19">
        <v>1</v>
      </c>
      <c r="N3159" s="16" t="s">
        <v>21516</v>
      </c>
      <c r="O3159" s="25" t="s">
        <v>5400</v>
      </c>
      <c r="P3159" s="16" t="s">
        <v>5401</v>
      </c>
      <c r="Q3159" s="16" t="s">
        <v>17628</v>
      </c>
      <c r="R3159" s="19"/>
      <c r="S3159" s="19"/>
      <c r="T3159" s="19"/>
      <c r="U3159" s="19"/>
      <c r="V3159" s="19"/>
      <c r="W3159" s="19"/>
      <c r="X3159" s="19"/>
    </row>
    <row r="3160" spans="1:24">
      <c r="A3160" s="19">
        <v>3156</v>
      </c>
      <c r="B3160" s="16" t="s">
        <v>5341</v>
      </c>
      <c r="C3160" s="16" t="s">
        <v>283</v>
      </c>
      <c r="D3160" s="16" t="s">
        <v>5331</v>
      </c>
      <c r="E3160" s="22">
        <v>2016</v>
      </c>
      <c r="F3160" s="16" t="s">
        <v>286</v>
      </c>
      <c r="G3160" s="16" t="s">
        <v>53</v>
      </c>
      <c r="H3160" s="16" t="s">
        <v>115</v>
      </c>
      <c r="I3160" s="16" t="s">
        <v>287</v>
      </c>
      <c r="J3160" s="16"/>
      <c r="K3160" s="16"/>
      <c r="L3160" s="16" t="s">
        <v>5342</v>
      </c>
      <c r="M3160" s="19">
        <v>2</v>
      </c>
      <c r="N3160" s="16" t="s">
        <v>21517</v>
      </c>
      <c r="O3160" s="25" t="s">
        <v>5343</v>
      </c>
      <c r="P3160" s="16" t="s">
        <v>5344</v>
      </c>
      <c r="Q3160" s="16" t="s">
        <v>21478</v>
      </c>
      <c r="R3160" s="19"/>
      <c r="S3160" s="19"/>
      <c r="T3160" s="19"/>
      <c r="U3160" s="19"/>
      <c r="V3160" s="19"/>
      <c r="W3160" s="19"/>
      <c r="X3160" s="19"/>
    </row>
    <row r="3161" spans="1:24">
      <c r="A3161" s="19">
        <v>3157</v>
      </c>
      <c r="B3161" s="16" t="s">
        <v>5366</v>
      </c>
      <c r="C3161" s="16" t="s">
        <v>283</v>
      </c>
      <c r="D3161" s="16" t="s">
        <v>5359</v>
      </c>
      <c r="E3161" s="22">
        <v>2007</v>
      </c>
      <c r="F3161" s="16" t="s">
        <v>286</v>
      </c>
      <c r="G3161" s="16" t="s">
        <v>53</v>
      </c>
      <c r="H3161" s="16" t="s">
        <v>115</v>
      </c>
      <c r="I3161" s="16" t="s">
        <v>287</v>
      </c>
      <c r="J3161" s="16"/>
      <c r="K3161" s="16"/>
      <c r="L3161" s="16" t="s">
        <v>2824</v>
      </c>
      <c r="M3161" s="19">
        <v>1</v>
      </c>
      <c r="N3161" s="16" t="s">
        <v>21518</v>
      </c>
      <c r="O3161" s="25" t="s">
        <v>5367</v>
      </c>
      <c r="P3161" s="16" t="s">
        <v>5368</v>
      </c>
      <c r="Q3161" s="16" t="s">
        <v>17628</v>
      </c>
      <c r="R3161" s="19"/>
      <c r="S3161" s="19"/>
      <c r="T3161" s="19"/>
      <c r="U3161" s="19"/>
      <c r="V3161" s="19"/>
      <c r="W3161" s="19"/>
      <c r="X3161" s="19"/>
    </row>
    <row r="3162" spans="1:24">
      <c r="A3162" s="19">
        <v>3158</v>
      </c>
      <c r="B3162" s="16" t="s">
        <v>15119</v>
      </c>
      <c r="C3162" s="16" t="s">
        <v>15120</v>
      </c>
      <c r="D3162" s="16" t="s">
        <v>15121</v>
      </c>
      <c r="E3162" s="22">
        <v>2021</v>
      </c>
      <c r="F3162" s="16" t="s">
        <v>29</v>
      </c>
      <c r="G3162" s="16" t="s">
        <v>29</v>
      </c>
      <c r="H3162" s="16" t="s">
        <v>1523</v>
      </c>
      <c r="I3162" s="16"/>
      <c r="J3162" s="16" t="s">
        <v>344</v>
      </c>
      <c r="K3162" s="16" t="s">
        <v>15119</v>
      </c>
      <c r="L3162" s="16" t="s">
        <v>9073</v>
      </c>
      <c r="M3162" s="19">
        <v>1</v>
      </c>
      <c r="N3162" s="16" t="s">
        <v>21519</v>
      </c>
      <c r="O3162" s="25" t="s">
        <v>15122</v>
      </c>
      <c r="P3162" s="16" t="s">
        <v>15123</v>
      </c>
      <c r="Q3162" s="16" t="s">
        <v>17641</v>
      </c>
      <c r="R3162" s="19"/>
      <c r="S3162" s="19"/>
      <c r="T3162" s="19"/>
      <c r="U3162" s="19"/>
      <c r="V3162" s="19"/>
      <c r="W3162" s="19"/>
      <c r="X3162" s="19"/>
    </row>
    <row r="3163" spans="1:24">
      <c r="A3163" s="19">
        <v>3159</v>
      </c>
      <c r="B3163" s="16" t="s">
        <v>5412</v>
      </c>
      <c r="C3163" s="16" t="s">
        <v>5410</v>
      </c>
      <c r="D3163" s="16" t="s">
        <v>5411</v>
      </c>
      <c r="E3163" s="22">
        <v>2016</v>
      </c>
      <c r="F3163" s="16" t="s">
        <v>286</v>
      </c>
      <c r="G3163" s="16" t="s">
        <v>53</v>
      </c>
      <c r="H3163" s="16" t="s">
        <v>115</v>
      </c>
      <c r="I3163" s="16" t="s">
        <v>287</v>
      </c>
      <c r="J3163" s="16"/>
      <c r="K3163" s="16"/>
      <c r="L3163" s="16" t="s">
        <v>2928</v>
      </c>
      <c r="M3163" s="19">
        <v>1</v>
      </c>
      <c r="N3163" s="16" t="s">
        <v>21520</v>
      </c>
      <c r="O3163" s="25" t="s">
        <v>5413</v>
      </c>
      <c r="P3163" s="16" t="s">
        <v>5414</v>
      </c>
      <c r="Q3163" s="16" t="s">
        <v>17638</v>
      </c>
      <c r="R3163" s="19"/>
      <c r="S3163" s="19"/>
      <c r="T3163" s="19"/>
      <c r="U3163" s="19"/>
      <c r="V3163" s="19"/>
      <c r="W3163" s="19"/>
      <c r="X3163" s="19"/>
    </row>
    <row r="3164" spans="1:24">
      <c r="A3164" s="19">
        <v>3160</v>
      </c>
      <c r="B3164" s="16" t="s">
        <v>1337</v>
      </c>
      <c r="C3164" s="16" t="s">
        <v>1338</v>
      </c>
      <c r="D3164" s="16" t="s">
        <v>1339</v>
      </c>
      <c r="E3164" s="22">
        <v>2021</v>
      </c>
      <c r="F3164" s="16" t="s">
        <v>841</v>
      </c>
      <c r="G3164" s="16" t="s">
        <v>53</v>
      </c>
      <c r="H3164" s="16" t="s">
        <v>434</v>
      </c>
      <c r="I3164" s="16" t="s">
        <v>842</v>
      </c>
      <c r="J3164" s="16"/>
      <c r="K3164" s="16"/>
      <c r="L3164" s="16" t="s">
        <v>2824</v>
      </c>
      <c r="M3164" s="19">
        <v>1</v>
      </c>
      <c r="N3164" s="16" t="s">
        <v>1341</v>
      </c>
      <c r="O3164" s="25" t="s">
        <v>1340</v>
      </c>
      <c r="P3164" s="16" t="s">
        <v>9244</v>
      </c>
      <c r="Q3164" s="16" t="s">
        <v>17628</v>
      </c>
      <c r="R3164" s="19"/>
      <c r="S3164" s="19"/>
      <c r="T3164" s="19">
        <v>72</v>
      </c>
      <c r="U3164" s="19"/>
      <c r="V3164" s="19"/>
      <c r="W3164" s="19"/>
      <c r="X3164" s="19"/>
    </row>
    <row r="3165" spans="1:24">
      <c r="A3165" s="19">
        <v>3161</v>
      </c>
      <c r="B3165" s="16" t="s">
        <v>21521</v>
      </c>
      <c r="C3165" s="16" t="s">
        <v>11814</v>
      </c>
      <c r="D3165" s="16" t="s">
        <v>11815</v>
      </c>
      <c r="E3165" s="22">
        <v>2006</v>
      </c>
      <c r="F3165" s="16" t="s">
        <v>29</v>
      </c>
      <c r="G3165" s="16" t="s">
        <v>29</v>
      </c>
      <c r="H3165" s="16" t="s">
        <v>1691</v>
      </c>
      <c r="I3165" s="16"/>
      <c r="J3165" s="16" t="s">
        <v>1692</v>
      </c>
      <c r="K3165" s="16" t="s">
        <v>11813</v>
      </c>
      <c r="L3165" s="16" t="s">
        <v>7417</v>
      </c>
      <c r="M3165" s="19">
        <v>1</v>
      </c>
      <c r="N3165" s="16" t="s">
        <v>21522</v>
      </c>
      <c r="O3165" s="25" t="s">
        <v>11816</v>
      </c>
      <c r="P3165" s="16" t="s">
        <v>11817</v>
      </c>
      <c r="Q3165" s="16" t="s">
        <v>17662</v>
      </c>
      <c r="R3165" s="19"/>
      <c r="S3165" s="19"/>
      <c r="T3165" s="19"/>
      <c r="U3165" s="19"/>
      <c r="V3165" s="19"/>
      <c r="W3165" s="19"/>
      <c r="X3165" s="19"/>
    </row>
    <row r="3166" spans="1:24">
      <c r="A3166" s="19">
        <v>3162</v>
      </c>
      <c r="B3166" s="16" t="s">
        <v>21523</v>
      </c>
      <c r="C3166" s="16" t="s">
        <v>11814</v>
      </c>
      <c r="D3166" s="16" t="s">
        <v>11815</v>
      </c>
      <c r="E3166" s="22">
        <v>2006</v>
      </c>
      <c r="F3166" s="16" t="s">
        <v>29</v>
      </c>
      <c r="G3166" s="16" t="s">
        <v>29</v>
      </c>
      <c r="H3166" s="16" t="s">
        <v>1691</v>
      </c>
      <c r="I3166" s="16"/>
      <c r="J3166" s="16" t="s">
        <v>1692</v>
      </c>
      <c r="K3166" s="16" t="s">
        <v>11813</v>
      </c>
      <c r="L3166" s="16" t="s">
        <v>7417</v>
      </c>
      <c r="M3166" s="19">
        <v>1</v>
      </c>
      <c r="N3166" s="16" t="s">
        <v>21524</v>
      </c>
      <c r="O3166" s="25" t="s">
        <v>11818</v>
      </c>
      <c r="P3166" s="16" t="s">
        <v>11819</v>
      </c>
      <c r="Q3166" s="16" t="s">
        <v>17662</v>
      </c>
      <c r="R3166" s="19"/>
      <c r="S3166" s="19"/>
      <c r="T3166" s="19"/>
      <c r="U3166" s="19"/>
      <c r="V3166" s="19"/>
      <c r="W3166" s="19"/>
      <c r="X3166" s="19"/>
    </row>
    <row r="3167" spans="1:24">
      <c r="A3167" s="19">
        <v>3163</v>
      </c>
      <c r="B3167" s="16" t="s">
        <v>21525</v>
      </c>
      <c r="C3167" s="16" t="s">
        <v>11814</v>
      </c>
      <c r="D3167" s="16" t="s">
        <v>11815</v>
      </c>
      <c r="E3167" s="22">
        <v>2006</v>
      </c>
      <c r="F3167" s="16" t="s">
        <v>29</v>
      </c>
      <c r="G3167" s="16" t="s">
        <v>29</v>
      </c>
      <c r="H3167" s="16" t="s">
        <v>1691</v>
      </c>
      <c r="I3167" s="16"/>
      <c r="J3167" s="16" t="s">
        <v>1692</v>
      </c>
      <c r="K3167" s="16" t="s">
        <v>11813</v>
      </c>
      <c r="L3167" s="16" t="s">
        <v>7417</v>
      </c>
      <c r="M3167" s="19">
        <v>1</v>
      </c>
      <c r="N3167" s="16" t="s">
        <v>21526</v>
      </c>
      <c r="O3167" s="25" t="s">
        <v>11820</v>
      </c>
      <c r="P3167" s="16" t="s">
        <v>11821</v>
      </c>
      <c r="Q3167" s="16" t="s">
        <v>17662</v>
      </c>
      <c r="R3167" s="19"/>
      <c r="S3167" s="19"/>
      <c r="T3167" s="19"/>
      <c r="U3167" s="19"/>
      <c r="V3167" s="19"/>
      <c r="W3167" s="19"/>
      <c r="X3167" s="19"/>
    </row>
    <row r="3168" spans="1:24">
      <c r="A3168" s="19">
        <v>3164</v>
      </c>
      <c r="B3168" s="16" t="s">
        <v>21527</v>
      </c>
      <c r="C3168" s="16" t="s">
        <v>15950</v>
      </c>
      <c r="D3168" s="16" t="s">
        <v>15951</v>
      </c>
      <c r="E3168" s="22">
        <v>1991</v>
      </c>
      <c r="F3168" s="16" t="s">
        <v>29</v>
      </c>
      <c r="G3168" s="16" t="s">
        <v>29</v>
      </c>
      <c r="H3168" s="16" t="s">
        <v>1523</v>
      </c>
      <c r="I3168" s="16"/>
      <c r="J3168" s="16" t="s">
        <v>344</v>
      </c>
      <c r="K3168" s="16" t="s">
        <v>15949</v>
      </c>
      <c r="L3168" s="16" t="s">
        <v>7417</v>
      </c>
      <c r="M3168" s="19">
        <v>1</v>
      </c>
      <c r="N3168" s="16" t="s">
        <v>21528</v>
      </c>
      <c r="O3168" s="25" t="s">
        <v>15952</v>
      </c>
      <c r="P3168" s="16" t="s">
        <v>15953</v>
      </c>
      <c r="Q3168" s="16" t="s">
        <v>17662</v>
      </c>
      <c r="R3168" s="19"/>
      <c r="S3168" s="19"/>
      <c r="T3168" s="19"/>
      <c r="U3168" s="19"/>
      <c r="V3168" s="19"/>
      <c r="W3168" s="19"/>
      <c r="X3168" s="19"/>
    </row>
    <row r="3169" spans="1:24">
      <c r="A3169" s="19">
        <v>3165</v>
      </c>
      <c r="B3169" s="16" t="s">
        <v>21529</v>
      </c>
      <c r="C3169" s="16" t="s">
        <v>15950</v>
      </c>
      <c r="D3169" s="16" t="s">
        <v>15951</v>
      </c>
      <c r="E3169" s="22">
        <v>1991</v>
      </c>
      <c r="F3169" s="16" t="s">
        <v>29</v>
      </c>
      <c r="G3169" s="16" t="s">
        <v>29</v>
      </c>
      <c r="H3169" s="16" t="s">
        <v>1523</v>
      </c>
      <c r="I3169" s="16"/>
      <c r="J3169" s="16" t="s">
        <v>344</v>
      </c>
      <c r="K3169" s="16" t="s">
        <v>15949</v>
      </c>
      <c r="L3169" s="16" t="s">
        <v>7417</v>
      </c>
      <c r="M3169" s="19">
        <v>1</v>
      </c>
      <c r="N3169" s="16" t="s">
        <v>21530</v>
      </c>
      <c r="O3169" s="25" t="s">
        <v>15954</v>
      </c>
      <c r="P3169" s="16" t="s">
        <v>15955</v>
      </c>
      <c r="Q3169" s="16" t="s">
        <v>17662</v>
      </c>
      <c r="R3169" s="19"/>
      <c r="S3169" s="19"/>
      <c r="T3169" s="19"/>
      <c r="U3169" s="19"/>
      <c r="V3169" s="19"/>
      <c r="W3169" s="19"/>
      <c r="X3169" s="19"/>
    </row>
    <row r="3170" spans="1:24">
      <c r="A3170" s="19">
        <v>3166</v>
      </c>
      <c r="B3170" s="16" t="s">
        <v>21531</v>
      </c>
      <c r="C3170" s="16" t="s">
        <v>15950</v>
      </c>
      <c r="D3170" s="16" t="s">
        <v>15951</v>
      </c>
      <c r="E3170" s="22">
        <v>1991</v>
      </c>
      <c r="F3170" s="16" t="s">
        <v>29</v>
      </c>
      <c r="G3170" s="16" t="s">
        <v>29</v>
      </c>
      <c r="H3170" s="16" t="s">
        <v>1523</v>
      </c>
      <c r="I3170" s="16"/>
      <c r="J3170" s="16" t="s">
        <v>344</v>
      </c>
      <c r="K3170" s="16" t="s">
        <v>15949</v>
      </c>
      <c r="L3170" s="16" t="s">
        <v>7417</v>
      </c>
      <c r="M3170" s="19">
        <v>1</v>
      </c>
      <c r="N3170" s="16" t="s">
        <v>21532</v>
      </c>
      <c r="O3170" s="25" t="s">
        <v>15956</v>
      </c>
      <c r="P3170" s="16" t="s">
        <v>15957</v>
      </c>
      <c r="Q3170" s="16" t="s">
        <v>17662</v>
      </c>
      <c r="R3170" s="19"/>
      <c r="S3170" s="19"/>
      <c r="T3170" s="19"/>
      <c r="U3170" s="19"/>
      <c r="V3170" s="19"/>
      <c r="W3170" s="19"/>
      <c r="X3170" s="19"/>
    </row>
    <row r="3171" spans="1:24">
      <c r="A3171" s="19">
        <v>3167</v>
      </c>
      <c r="B3171" s="16" t="s">
        <v>3339</v>
      </c>
      <c r="C3171" s="16" t="s">
        <v>3337</v>
      </c>
      <c r="D3171" s="16" t="s">
        <v>3338</v>
      </c>
      <c r="E3171" s="22">
        <v>1962</v>
      </c>
      <c r="F3171" s="16" t="s">
        <v>3334</v>
      </c>
      <c r="G3171" s="16" t="s">
        <v>53</v>
      </c>
      <c r="H3171" s="16" t="s">
        <v>178</v>
      </c>
      <c r="I3171" s="16" t="s">
        <v>3330</v>
      </c>
      <c r="J3171" s="16"/>
      <c r="K3171" s="16"/>
      <c r="L3171" s="16" t="s">
        <v>2824</v>
      </c>
      <c r="M3171" s="19">
        <v>1</v>
      </c>
      <c r="N3171" s="16" t="s">
        <v>21533</v>
      </c>
      <c r="O3171" s="25" t="s">
        <v>3340</v>
      </c>
      <c r="P3171" s="16" t="s">
        <v>3341</v>
      </c>
      <c r="Q3171" s="16" t="s">
        <v>17628</v>
      </c>
      <c r="R3171" s="19"/>
      <c r="S3171" s="19"/>
      <c r="T3171" s="19"/>
      <c r="U3171" s="19"/>
      <c r="V3171" s="19"/>
      <c r="W3171" s="19"/>
      <c r="X3171" s="19"/>
    </row>
    <row r="3172" spans="1:24">
      <c r="A3172" s="19">
        <v>3168</v>
      </c>
      <c r="B3172" s="16" t="s">
        <v>8562</v>
      </c>
      <c r="C3172" s="16" t="s">
        <v>8560</v>
      </c>
      <c r="D3172" s="16" t="s">
        <v>8561</v>
      </c>
      <c r="E3172" s="22">
        <v>2016</v>
      </c>
      <c r="F3172" s="16" t="s">
        <v>817</v>
      </c>
      <c r="G3172" s="16" t="s">
        <v>53</v>
      </c>
      <c r="H3172" s="16" t="s">
        <v>818</v>
      </c>
      <c r="I3172" s="16" t="s">
        <v>819</v>
      </c>
      <c r="J3172" s="16"/>
      <c r="K3172" s="16"/>
      <c r="L3172" s="16" t="s">
        <v>2817</v>
      </c>
      <c r="M3172" s="19">
        <v>1</v>
      </c>
      <c r="N3172" s="16" t="s">
        <v>21534</v>
      </c>
      <c r="O3172" s="25" t="s">
        <v>8563</v>
      </c>
      <c r="P3172" s="16" t="s">
        <v>8564</v>
      </c>
      <c r="Q3172" s="16" t="s">
        <v>17633</v>
      </c>
      <c r="R3172" s="19"/>
      <c r="S3172" s="19"/>
      <c r="T3172" s="19"/>
      <c r="U3172" s="19"/>
      <c r="V3172" s="19"/>
      <c r="W3172" s="19"/>
      <c r="X3172" s="19"/>
    </row>
    <row r="3173" spans="1:24">
      <c r="A3173" s="19">
        <v>3169</v>
      </c>
      <c r="B3173" s="16" t="s">
        <v>6410</v>
      </c>
      <c r="C3173" s="16" t="s">
        <v>6409</v>
      </c>
      <c r="D3173" s="16" t="s">
        <v>6409</v>
      </c>
      <c r="E3173" s="22">
        <v>2019</v>
      </c>
      <c r="F3173" s="16" t="s">
        <v>114</v>
      </c>
      <c r="G3173" s="16" t="s">
        <v>53</v>
      </c>
      <c r="H3173" s="16" t="s">
        <v>115</v>
      </c>
      <c r="I3173" s="16" t="s">
        <v>6408</v>
      </c>
      <c r="J3173" s="16"/>
      <c r="K3173" s="16"/>
      <c r="L3173" s="16" t="s">
        <v>2928</v>
      </c>
      <c r="M3173" s="19">
        <v>1</v>
      </c>
      <c r="N3173" s="16" t="s">
        <v>21535</v>
      </c>
      <c r="O3173" s="25" t="s">
        <v>6411</v>
      </c>
      <c r="P3173" s="16" t="s">
        <v>6412</v>
      </c>
      <c r="Q3173" s="16" t="s">
        <v>17638</v>
      </c>
      <c r="R3173" s="19"/>
      <c r="S3173" s="19"/>
      <c r="T3173" s="19"/>
      <c r="U3173" s="19"/>
      <c r="V3173" s="19"/>
      <c r="W3173" s="19"/>
      <c r="X3173" s="19"/>
    </row>
    <row r="3174" spans="1:24">
      <c r="A3174" s="19">
        <v>3170</v>
      </c>
      <c r="B3174" s="16" t="s">
        <v>6942</v>
      </c>
      <c r="C3174" s="16" t="s">
        <v>6940</v>
      </c>
      <c r="D3174" s="16" t="s">
        <v>6941</v>
      </c>
      <c r="E3174" s="22">
        <v>1976</v>
      </c>
      <c r="F3174" s="16" t="s">
        <v>6943</v>
      </c>
      <c r="G3174" s="16" t="s">
        <v>53</v>
      </c>
      <c r="H3174" s="16" t="s">
        <v>115</v>
      </c>
      <c r="I3174" s="16" t="s">
        <v>6939</v>
      </c>
      <c r="J3174" s="16"/>
      <c r="K3174" s="16"/>
      <c r="L3174" s="16" t="s">
        <v>2817</v>
      </c>
      <c r="M3174" s="19">
        <v>1</v>
      </c>
      <c r="N3174" s="16" t="s">
        <v>21536</v>
      </c>
      <c r="O3174" s="25" t="s">
        <v>6944</v>
      </c>
      <c r="P3174" s="16" t="s">
        <v>6945</v>
      </c>
      <c r="Q3174" s="16" t="s">
        <v>17633</v>
      </c>
      <c r="R3174" s="19"/>
      <c r="S3174" s="19"/>
      <c r="T3174" s="19"/>
      <c r="U3174" s="19"/>
      <c r="V3174" s="19"/>
      <c r="W3174" s="19"/>
      <c r="X3174" s="19"/>
    </row>
    <row r="3175" spans="1:24">
      <c r="A3175" s="19">
        <v>3171</v>
      </c>
      <c r="B3175" s="16" t="s">
        <v>17184</v>
      </c>
      <c r="C3175" s="16" t="s">
        <v>17439</v>
      </c>
      <c r="D3175" s="16" t="s">
        <v>17440</v>
      </c>
      <c r="E3175" s="22">
        <v>1955</v>
      </c>
      <c r="F3175" s="16" t="s">
        <v>31</v>
      </c>
      <c r="G3175" s="16" t="s">
        <v>31</v>
      </c>
      <c r="H3175" s="16" t="s">
        <v>219</v>
      </c>
      <c r="I3175" s="16"/>
      <c r="J3175" s="16" t="s">
        <v>17439</v>
      </c>
      <c r="K3175" s="16" t="s">
        <v>17184</v>
      </c>
      <c r="L3175" s="16" t="s">
        <v>2824</v>
      </c>
      <c r="M3175" s="19">
        <v>1</v>
      </c>
      <c r="N3175" s="16" t="s">
        <v>21537</v>
      </c>
      <c r="O3175" s="25" t="s">
        <v>17441</v>
      </c>
      <c r="P3175" s="16" t="s">
        <v>17442</v>
      </c>
      <c r="Q3175" s="16" t="s">
        <v>17628</v>
      </c>
      <c r="R3175" s="19"/>
      <c r="S3175" s="19"/>
      <c r="T3175" s="19"/>
      <c r="U3175" s="19"/>
      <c r="V3175" s="19"/>
      <c r="W3175" s="19"/>
      <c r="X3175" s="19"/>
    </row>
    <row r="3176" spans="1:24">
      <c r="A3176" s="19">
        <v>3172</v>
      </c>
      <c r="B3176" s="16" t="s">
        <v>21538</v>
      </c>
      <c r="C3176" s="16" t="s">
        <v>14080</v>
      </c>
      <c r="D3176" s="16" t="s">
        <v>14081</v>
      </c>
      <c r="E3176" s="22">
        <v>1936</v>
      </c>
      <c r="F3176" s="16" t="s">
        <v>29</v>
      </c>
      <c r="G3176" s="16" t="s">
        <v>29</v>
      </c>
      <c r="H3176" s="16" t="s">
        <v>146</v>
      </c>
      <c r="I3176" s="16"/>
      <c r="J3176" s="16" t="s">
        <v>153</v>
      </c>
      <c r="K3176" s="16" t="s">
        <v>14078</v>
      </c>
      <c r="L3176" s="16" t="s">
        <v>2824</v>
      </c>
      <c r="M3176" s="19">
        <v>1</v>
      </c>
      <c r="N3176" s="16" t="s">
        <v>21539</v>
      </c>
      <c r="O3176" s="25" t="s">
        <v>14082</v>
      </c>
      <c r="P3176" s="16" t="s">
        <v>14083</v>
      </c>
      <c r="Q3176" s="16" t="s">
        <v>17628</v>
      </c>
      <c r="R3176" s="19"/>
      <c r="S3176" s="19"/>
      <c r="T3176" s="19"/>
      <c r="U3176" s="19"/>
      <c r="V3176" s="19"/>
      <c r="W3176" s="19"/>
      <c r="X3176" s="19"/>
    </row>
    <row r="3177" spans="1:24">
      <c r="A3177" s="19">
        <v>3173</v>
      </c>
      <c r="B3177" s="16" t="s">
        <v>8874</v>
      </c>
      <c r="C3177" s="16" t="s">
        <v>8872</v>
      </c>
      <c r="D3177" s="16" t="s">
        <v>8873</v>
      </c>
      <c r="E3177" s="22">
        <v>2019</v>
      </c>
      <c r="F3177" s="16" t="s">
        <v>928</v>
      </c>
      <c r="G3177" s="16" t="s">
        <v>53</v>
      </c>
      <c r="H3177" s="16" t="s">
        <v>404</v>
      </c>
      <c r="I3177" s="16" t="s">
        <v>1424</v>
      </c>
      <c r="J3177" s="16"/>
      <c r="K3177" s="16"/>
      <c r="L3177" s="16" t="s">
        <v>2817</v>
      </c>
      <c r="M3177" s="19">
        <v>1</v>
      </c>
      <c r="N3177" s="16" t="s">
        <v>21540</v>
      </c>
      <c r="O3177" s="25" t="s">
        <v>8875</v>
      </c>
      <c r="P3177" s="16" t="s">
        <v>8876</v>
      </c>
      <c r="Q3177" s="16" t="s">
        <v>17633</v>
      </c>
      <c r="R3177" s="19"/>
      <c r="S3177" s="19"/>
      <c r="T3177" s="19"/>
      <c r="U3177" s="19"/>
      <c r="V3177" s="19"/>
      <c r="W3177" s="19"/>
      <c r="X3177" s="19"/>
    </row>
    <row r="3178" spans="1:24">
      <c r="A3178" s="19">
        <v>3174</v>
      </c>
      <c r="B3178" s="16" t="s">
        <v>9363</v>
      </c>
      <c r="C3178" s="16" t="s">
        <v>9361</v>
      </c>
      <c r="D3178" s="16" t="s">
        <v>9362</v>
      </c>
      <c r="E3178" s="22">
        <v>1957</v>
      </c>
      <c r="F3178" s="16" t="s">
        <v>841</v>
      </c>
      <c r="G3178" s="16" t="s">
        <v>53</v>
      </c>
      <c r="H3178" s="16" t="s">
        <v>434</v>
      </c>
      <c r="I3178" s="16" t="s">
        <v>435</v>
      </c>
      <c r="J3178" s="16"/>
      <c r="K3178" s="16"/>
      <c r="L3178" s="16" t="s">
        <v>2817</v>
      </c>
      <c r="M3178" s="19">
        <v>1</v>
      </c>
      <c r="N3178" s="16" t="s">
        <v>21541</v>
      </c>
      <c r="O3178" s="25" t="s">
        <v>9364</v>
      </c>
      <c r="P3178" s="16" t="s">
        <v>9365</v>
      </c>
      <c r="Q3178" s="16" t="s">
        <v>17633</v>
      </c>
      <c r="R3178" s="19"/>
      <c r="S3178" s="19"/>
      <c r="T3178" s="19"/>
      <c r="U3178" s="19"/>
      <c r="V3178" s="19"/>
      <c r="W3178" s="19"/>
      <c r="X3178" s="19"/>
    </row>
    <row r="3179" spans="1:24">
      <c r="A3179" s="19">
        <v>3175</v>
      </c>
      <c r="B3179" s="16" t="s">
        <v>7043</v>
      </c>
      <c r="C3179" s="16" t="s">
        <v>7041</v>
      </c>
      <c r="D3179" s="16" t="s">
        <v>7042</v>
      </c>
      <c r="E3179" s="22">
        <v>2000</v>
      </c>
      <c r="F3179" s="16" t="s">
        <v>114</v>
      </c>
      <c r="G3179" s="16" t="s">
        <v>53</v>
      </c>
      <c r="H3179" s="16" t="s">
        <v>115</v>
      </c>
      <c r="I3179" s="16" t="s">
        <v>198</v>
      </c>
      <c r="J3179" s="16"/>
      <c r="K3179" s="16"/>
      <c r="L3179" s="16" t="s">
        <v>2928</v>
      </c>
      <c r="M3179" s="19">
        <v>1</v>
      </c>
      <c r="N3179" s="16" t="s">
        <v>21542</v>
      </c>
      <c r="O3179" s="25" t="s">
        <v>7044</v>
      </c>
      <c r="P3179" s="16" t="s">
        <v>7045</v>
      </c>
      <c r="Q3179" s="16" t="s">
        <v>17638</v>
      </c>
      <c r="R3179" s="19"/>
      <c r="S3179" s="19"/>
      <c r="T3179" s="19"/>
      <c r="U3179" s="19"/>
      <c r="V3179" s="19"/>
      <c r="W3179" s="19"/>
      <c r="X3179" s="19"/>
    </row>
    <row r="3180" spans="1:24">
      <c r="A3180" s="19">
        <v>3176</v>
      </c>
      <c r="B3180" s="16" t="s">
        <v>6031</v>
      </c>
      <c r="C3180" s="16" t="s">
        <v>6022</v>
      </c>
      <c r="D3180" s="16" t="s">
        <v>6030</v>
      </c>
      <c r="E3180" s="22">
        <v>2016</v>
      </c>
      <c r="F3180" s="16" t="s">
        <v>286</v>
      </c>
      <c r="G3180" s="16" t="s">
        <v>53</v>
      </c>
      <c r="H3180" s="16" t="s">
        <v>115</v>
      </c>
      <c r="I3180" s="16" t="s">
        <v>6021</v>
      </c>
      <c r="J3180" s="16"/>
      <c r="K3180" s="16"/>
      <c r="L3180" s="16" t="s">
        <v>2817</v>
      </c>
      <c r="M3180" s="19">
        <v>1</v>
      </c>
      <c r="N3180" s="16" t="s">
        <v>21543</v>
      </c>
      <c r="O3180" s="25" t="s">
        <v>6032</v>
      </c>
      <c r="P3180" s="16" t="s">
        <v>6033</v>
      </c>
      <c r="Q3180" s="16" t="s">
        <v>17633</v>
      </c>
      <c r="R3180" s="19"/>
      <c r="S3180" s="19"/>
      <c r="T3180" s="19"/>
      <c r="U3180" s="19"/>
      <c r="V3180" s="19"/>
      <c r="W3180" s="19"/>
      <c r="X3180" s="19"/>
    </row>
    <row r="3181" spans="1:24">
      <c r="A3181" s="19">
        <v>3177</v>
      </c>
      <c r="B3181" s="16" t="s">
        <v>6027</v>
      </c>
      <c r="C3181" s="16" t="s">
        <v>6022</v>
      </c>
      <c r="D3181" s="16" t="s">
        <v>6026</v>
      </c>
      <c r="E3181" s="22">
        <v>2006</v>
      </c>
      <c r="F3181" s="16" t="s">
        <v>286</v>
      </c>
      <c r="G3181" s="16" t="s">
        <v>53</v>
      </c>
      <c r="H3181" s="16" t="s">
        <v>115</v>
      </c>
      <c r="I3181" s="16" t="s">
        <v>6021</v>
      </c>
      <c r="J3181" s="16"/>
      <c r="K3181" s="16"/>
      <c r="L3181" s="16" t="s">
        <v>2817</v>
      </c>
      <c r="M3181" s="19">
        <v>1</v>
      </c>
      <c r="N3181" s="16" t="s">
        <v>21544</v>
      </c>
      <c r="O3181" s="25" t="s">
        <v>6028</v>
      </c>
      <c r="P3181" s="16" t="s">
        <v>6029</v>
      </c>
      <c r="Q3181" s="16" t="s">
        <v>17633</v>
      </c>
      <c r="R3181" s="19"/>
      <c r="S3181" s="19"/>
      <c r="T3181" s="19"/>
      <c r="U3181" s="19"/>
      <c r="V3181" s="19"/>
      <c r="W3181" s="19"/>
      <c r="X3181" s="19"/>
    </row>
    <row r="3182" spans="1:24">
      <c r="A3182" s="19">
        <v>3178</v>
      </c>
      <c r="B3182" s="16" t="s">
        <v>6023</v>
      </c>
      <c r="C3182" s="16" t="s">
        <v>6022</v>
      </c>
      <c r="D3182" s="16" t="s">
        <v>2969</v>
      </c>
      <c r="E3182" s="22">
        <v>1991</v>
      </c>
      <c r="F3182" s="16" t="s">
        <v>114</v>
      </c>
      <c r="G3182" s="16" t="s">
        <v>53</v>
      </c>
      <c r="H3182" s="16" t="s">
        <v>115</v>
      </c>
      <c r="I3182" s="16" t="s">
        <v>6021</v>
      </c>
      <c r="J3182" s="16"/>
      <c r="K3182" s="16"/>
      <c r="L3182" s="16" t="s">
        <v>2817</v>
      </c>
      <c r="M3182" s="19">
        <v>1</v>
      </c>
      <c r="N3182" s="16" t="s">
        <v>21545</v>
      </c>
      <c r="O3182" s="25" t="s">
        <v>6024</v>
      </c>
      <c r="P3182" s="16" t="s">
        <v>6025</v>
      </c>
      <c r="Q3182" s="16" t="s">
        <v>17633</v>
      </c>
      <c r="R3182" s="19"/>
      <c r="S3182" s="19"/>
      <c r="T3182" s="19"/>
      <c r="U3182" s="19"/>
      <c r="V3182" s="19"/>
      <c r="W3182" s="19"/>
      <c r="X3182" s="19"/>
    </row>
    <row r="3183" spans="1:24">
      <c r="A3183" s="19">
        <v>3179</v>
      </c>
      <c r="B3183" s="16" t="s">
        <v>5417</v>
      </c>
      <c r="C3183" s="16" t="s">
        <v>5415</v>
      </c>
      <c r="D3183" s="16" t="s">
        <v>5416</v>
      </c>
      <c r="E3183" s="22">
        <v>2006</v>
      </c>
      <c r="F3183" s="16" t="s">
        <v>286</v>
      </c>
      <c r="G3183" s="16" t="s">
        <v>53</v>
      </c>
      <c r="H3183" s="16" t="s">
        <v>115</v>
      </c>
      <c r="I3183" s="16" t="s">
        <v>287</v>
      </c>
      <c r="J3183" s="16"/>
      <c r="K3183" s="16"/>
      <c r="L3183" s="16" t="s">
        <v>2824</v>
      </c>
      <c r="M3183" s="19">
        <v>1</v>
      </c>
      <c r="N3183" s="16" t="s">
        <v>21546</v>
      </c>
      <c r="O3183" s="25" t="s">
        <v>5418</v>
      </c>
      <c r="P3183" s="16" t="s">
        <v>5419</v>
      </c>
      <c r="Q3183" s="16" t="s">
        <v>17628</v>
      </c>
      <c r="R3183" s="19"/>
      <c r="S3183" s="19"/>
      <c r="T3183" s="19"/>
      <c r="U3183" s="19"/>
      <c r="V3183" s="19"/>
      <c r="W3183" s="19"/>
      <c r="X3183" s="19"/>
    </row>
    <row r="3184" spans="1:24">
      <c r="A3184" s="19">
        <v>3180</v>
      </c>
      <c r="B3184" s="16" t="s">
        <v>21547</v>
      </c>
      <c r="C3184" s="16" t="s">
        <v>10729</v>
      </c>
      <c r="D3184" s="16" t="s">
        <v>10730</v>
      </c>
      <c r="E3184" s="22">
        <v>1995</v>
      </c>
      <c r="F3184" s="16" t="s">
        <v>29</v>
      </c>
      <c r="G3184" s="16" t="s">
        <v>29</v>
      </c>
      <c r="H3184" s="16" t="s">
        <v>1863</v>
      </c>
      <c r="I3184" s="16"/>
      <c r="J3184" s="16" t="s">
        <v>1864</v>
      </c>
      <c r="K3184" s="16" t="s">
        <v>10728</v>
      </c>
      <c r="L3184" s="16" t="s">
        <v>2824</v>
      </c>
      <c r="M3184" s="19">
        <v>1</v>
      </c>
      <c r="N3184" s="16" t="s">
        <v>21548</v>
      </c>
      <c r="O3184" s="25" t="s">
        <v>10731</v>
      </c>
      <c r="P3184" s="16" t="s">
        <v>10732</v>
      </c>
      <c r="Q3184" s="16" t="s">
        <v>17628</v>
      </c>
      <c r="R3184" s="19"/>
      <c r="S3184" s="19"/>
      <c r="T3184" s="19"/>
      <c r="U3184" s="19"/>
      <c r="V3184" s="19"/>
      <c r="W3184" s="19"/>
      <c r="X3184" s="19"/>
    </row>
    <row r="3185" spans="1:24">
      <c r="A3185" s="19">
        <v>3181</v>
      </c>
      <c r="B3185" s="16" t="s">
        <v>21549</v>
      </c>
      <c r="C3185" s="16" t="s">
        <v>10729</v>
      </c>
      <c r="D3185" s="16" t="s">
        <v>10730</v>
      </c>
      <c r="E3185" s="22">
        <v>1995</v>
      </c>
      <c r="F3185" s="16" t="s">
        <v>29</v>
      </c>
      <c r="G3185" s="16" t="s">
        <v>29</v>
      </c>
      <c r="H3185" s="16" t="s">
        <v>1863</v>
      </c>
      <c r="I3185" s="16"/>
      <c r="J3185" s="16" t="s">
        <v>1864</v>
      </c>
      <c r="K3185" s="16" t="s">
        <v>10728</v>
      </c>
      <c r="L3185" s="16" t="s">
        <v>2824</v>
      </c>
      <c r="M3185" s="19">
        <v>1</v>
      </c>
      <c r="N3185" s="16" t="s">
        <v>21550</v>
      </c>
      <c r="O3185" s="25" t="s">
        <v>10733</v>
      </c>
      <c r="P3185" s="16" t="s">
        <v>10734</v>
      </c>
      <c r="Q3185" s="16" t="s">
        <v>17628</v>
      </c>
      <c r="R3185" s="19"/>
      <c r="S3185" s="19"/>
      <c r="T3185" s="19"/>
      <c r="U3185" s="19"/>
      <c r="V3185" s="19"/>
      <c r="W3185" s="19"/>
      <c r="X3185" s="19"/>
    </row>
    <row r="3186" spans="1:24">
      <c r="A3186" s="19">
        <v>3182</v>
      </c>
      <c r="B3186" s="16" t="s">
        <v>21551</v>
      </c>
      <c r="C3186" s="16" t="s">
        <v>1630</v>
      </c>
      <c r="D3186" s="16" t="s">
        <v>9871</v>
      </c>
      <c r="E3186" s="22">
        <v>1987</v>
      </c>
      <c r="F3186" s="16" t="s">
        <v>29</v>
      </c>
      <c r="G3186" s="16" t="s">
        <v>29</v>
      </c>
      <c r="H3186" s="16" t="s">
        <v>106</v>
      </c>
      <c r="I3186" s="16"/>
      <c r="J3186" s="16" t="s">
        <v>107</v>
      </c>
      <c r="K3186" s="16" t="s">
        <v>9890</v>
      </c>
      <c r="L3186" s="16" t="s">
        <v>7417</v>
      </c>
      <c r="M3186" s="19">
        <v>1</v>
      </c>
      <c r="N3186" s="16" t="s">
        <v>21552</v>
      </c>
      <c r="O3186" s="25" t="s">
        <v>9891</v>
      </c>
      <c r="P3186" s="16" t="s">
        <v>9892</v>
      </c>
      <c r="Q3186" s="16" t="s">
        <v>17662</v>
      </c>
      <c r="R3186" s="19"/>
      <c r="S3186" s="19"/>
      <c r="T3186" s="19"/>
      <c r="U3186" s="19"/>
      <c r="V3186" s="19"/>
      <c r="W3186" s="19"/>
      <c r="X3186" s="19"/>
    </row>
    <row r="3187" spans="1:24">
      <c r="A3187" s="19">
        <v>3183</v>
      </c>
      <c r="B3187" s="16" t="s">
        <v>21553</v>
      </c>
      <c r="C3187" s="16" t="s">
        <v>1630</v>
      </c>
      <c r="D3187" s="16" t="s">
        <v>9871</v>
      </c>
      <c r="E3187" s="22">
        <v>1987</v>
      </c>
      <c r="F3187" s="16" t="s">
        <v>29</v>
      </c>
      <c r="G3187" s="16" t="s">
        <v>29</v>
      </c>
      <c r="H3187" s="16" t="s">
        <v>106</v>
      </c>
      <c r="I3187" s="16"/>
      <c r="J3187" s="16" t="s">
        <v>107</v>
      </c>
      <c r="K3187" s="16" t="s">
        <v>9890</v>
      </c>
      <c r="L3187" s="16" t="s">
        <v>7417</v>
      </c>
      <c r="M3187" s="19">
        <v>1</v>
      </c>
      <c r="N3187" s="16" t="s">
        <v>21554</v>
      </c>
      <c r="O3187" s="25" t="s">
        <v>9893</v>
      </c>
      <c r="P3187" s="16" t="s">
        <v>9894</v>
      </c>
      <c r="Q3187" s="16" t="s">
        <v>17662</v>
      </c>
      <c r="R3187" s="19"/>
      <c r="S3187" s="19"/>
      <c r="T3187" s="19"/>
      <c r="U3187" s="19"/>
      <c r="V3187" s="19"/>
      <c r="W3187" s="19"/>
      <c r="X3187" s="19"/>
    </row>
    <row r="3188" spans="1:24">
      <c r="A3188" s="19">
        <v>3184</v>
      </c>
      <c r="B3188" s="16" t="s">
        <v>21555</v>
      </c>
      <c r="C3188" s="16" t="s">
        <v>1630</v>
      </c>
      <c r="D3188" s="16" t="s">
        <v>9871</v>
      </c>
      <c r="E3188" s="22">
        <v>1987</v>
      </c>
      <c r="F3188" s="16" t="s">
        <v>29</v>
      </c>
      <c r="G3188" s="16" t="s">
        <v>29</v>
      </c>
      <c r="H3188" s="16" t="s">
        <v>106</v>
      </c>
      <c r="I3188" s="16"/>
      <c r="J3188" s="16" t="s">
        <v>107</v>
      </c>
      <c r="K3188" s="16" t="s">
        <v>9890</v>
      </c>
      <c r="L3188" s="16" t="s">
        <v>7417</v>
      </c>
      <c r="M3188" s="19">
        <v>1</v>
      </c>
      <c r="N3188" s="16" t="s">
        <v>21556</v>
      </c>
      <c r="O3188" s="25" t="s">
        <v>9895</v>
      </c>
      <c r="P3188" s="16" t="s">
        <v>9896</v>
      </c>
      <c r="Q3188" s="16" t="s">
        <v>17662</v>
      </c>
      <c r="R3188" s="19"/>
      <c r="S3188" s="19"/>
      <c r="T3188" s="19"/>
      <c r="U3188" s="19"/>
      <c r="V3188" s="19"/>
      <c r="W3188" s="19"/>
      <c r="X3188" s="19"/>
    </row>
    <row r="3189" spans="1:24">
      <c r="A3189" s="19">
        <v>3185</v>
      </c>
      <c r="B3189" s="16" t="s">
        <v>1629</v>
      </c>
      <c r="C3189" s="16" t="s">
        <v>1630</v>
      </c>
      <c r="D3189" s="16" t="s">
        <v>1631</v>
      </c>
      <c r="E3189" s="22">
        <v>1995</v>
      </c>
      <c r="F3189" s="16" t="s">
        <v>29</v>
      </c>
      <c r="G3189" s="16" t="s">
        <v>29</v>
      </c>
      <c r="H3189" s="16" t="s">
        <v>106</v>
      </c>
      <c r="I3189" s="16"/>
      <c r="J3189" s="16" t="s">
        <v>1633</v>
      </c>
      <c r="K3189" s="16" t="s">
        <v>10565</v>
      </c>
      <c r="L3189" s="16" t="s">
        <v>2824</v>
      </c>
      <c r="M3189" s="19">
        <v>1</v>
      </c>
      <c r="N3189" s="16" t="s">
        <v>1634</v>
      </c>
      <c r="O3189" s="25" t="s">
        <v>1632</v>
      </c>
      <c r="P3189" s="16" t="s">
        <v>10566</v>
      </c>
      <c r="Q3189" s="16" t="s">
        <v>17628</v>
      </c>
      <c r="R3189" s="19"/>
      <c r="S3189" s="19"/>
      <c r="T3189" s="19"/>
      <c r="U3189" s="19">
        <v>37</v>
      </c>
      <c r="V3189" s="19"/>
      <c r="W3189" s="19"/>
      <c r="X3189" s="19"/>
    </row>
    <row r="3190" spans="1:24">
      <c r="A3190" s="19">
        <v>3186</v>
      </c>
      <c r="B3190" s="16" t="s">
        <v>5422</v>
      </c>
      <c r="C3190" s="16" t="s">
        <v>5420</v>
      </c>
      <c r="D3190" s="16" t="s">
        <v>5421</v>
      </c>
      <c r="E3190" s="22">
        <v>2018</v>
      </c>
      <c r="F3190" s="16" t="s">
        <v>286</v>
      </c>
      <c r="G3190" s="16" t="s">
        <v>53</v>
      </c>
      <c r="H3190" s="16" t="s">
        <v>115</v>
      </c>
      <c r="I3190" s="16" t="s">
        <v>287</v>
      </c>
      <c r="J3190" s="16"/>
      <c r="K3190" s="16"/>
      <c r="L3190" s="16" t="s">
        <v>2833</v>
      </c>
      <c r="M3190" s="19">
        <v>1</v>
      </c>
      <c r="N3190" s="16" t="s">
        <v>21557</v>
      </c>
      <c r="O3190" s="25" t="s">
        <v>5423</v>
      </c>
      <c r="P3190" s="16" t="s">
        <v>5424</v>
      </c>
      <c r="Q3190" s="16" t="s">
        <v>17687</v>
      </c>
      <c r="R3190" s="19"/>
      <c r="S3190" s="19"/>
      <c r="T3190" s="19"/>
      <c r="U3190" s="19"/>
      <c r="V3190" s="19"/>
      <c r="W3190" s="19"/>
      <c r="X3190" s="19"/>
    </row>
    <row r="3191" spans="1:24">
      <c r="A3191" s="19">
        <v>3187</v>
      </c>
      <c r="B3191" s="16" t="s">
        <v>5427</v>
      </c>
      <c r="C3191" s="16" t="s">
        <v>5425</v>
      </c>
      <c r="D3191" s="16" t="s">
        <v>5426</v>
      </c>
      <c r="E3191" s="22">
        <v>2007</v>
      </c>
      <c r="F3191" s="16" t="s">
        <v>286</v>
      </c>
      <c r="G3191" s="16" t="s">
        <v>53</v>
      </c>
      <c r="H3191" s="16" t="s">
        <v>115</v>
      </c>
      <c r="I3191" s="16" t="s">
        <v>287</v>
      </c>
      <c r="J3191" s="16"/>
      <c r="K3191" s="16"/>
      <c r="L3191" s="16" t="s">
        <v>2928</v>
      </c>
      <c r="M3191" s="19">
        <v>1</v>
      </c>
      <c r="N3191" s="16" t="s">
        <v>21558</v>
      </c>
      <c r="O3191" s="25" t="s">
        <v>5428</v>
      </c>
      <c r="P3191" s="16" t="s">
        <v>5429</v>
      </c>
      <c r="Q3191" s="16" t="s">
        <v>17638</v>
      </c>
      <c r="R3191" s="19"/>
      <c r="S3191" s="19"/>
      <c r="T3191" s="19"/>
      <c r="U3191" s="19"/>
      <c r="V3191" s="19"/>
      <c r="W3191" s="19"/>
      <c r="X3191" s="19"/>
    </row>
    <row r="3192" spans="1:24">
      <c r="A3192" s="19">
        <v>3188</v>
      </c>
      <c r="B3192" s="16" t="s">
        <v>3672</v>
      </c>
      <c r="C3192" s="16" t="s">
        <v>112</v>
      </c>
      <c r="D3192" s="16" t="s">
        <v>3671</v>
      </c>
      <c r="E3192" s="22">
        <v>2009</v>
      </c>
      <c r="F3192" s="16" t="s">
        <v>177</v>
      </c>
      <c r="G3192" s="16" t="s">
        <v>53</v>
      </c>
      <c r="H3192" s="16" t="s">
        <v>178</v>
      </c>
      <c r="I3192" s="16" t="s">
        <v>198</v>
      </c>
      <c r="J3192" s="16"/>
      <c r="K3192" s="16"/>
      <c r="L3192" s="16" t="s">
        <v>2824</v>
      </c>
      <c r="M3192" s="19">
        <v>1</v>
      </c>
      <c r="N3192" s="16" t="s">
        <v>21559</v>
      </c>
      <c r="O3192" s="25" t="s">
        <v>3673</v>
      </c>
      <c r="P3192" s="16" t="s">
        <v>3674</v>
      </c>
      <c r="Q3192" s="16" t="s">
        <v>17628</v>
      </c>
      <c r="R3192" s="19"/>
      <c r="S3192" s="19"/>
      <c r="T3192" s="19"/>
      <c r="U3192" s="19"/>
      <c r="V3192" s="19"/>
      <c r="W3192" s="19"/>
      <c r="X3192" s="19"/>
    </row>
    <row r="3193" spans="1:24">
      <c r="A3193" s="19">
        <v>3189</v>
      </c>
      <c r="B3193" s="16" t="s">
        <v>3680</v>
      </c>
      <c r="C3193" s="16" t="s">
        <v>112</v>
      </c>
      <c r="D3193" s="16" t="s">
        <v>3679</v>
      </c>
      <c r="E3193" s="22">
        <v>2008</v>
      </c>
      <c r="F3193" s="16" t="s">
        <v>177</v>
      </c>
      <c r="G3193" s="16" t="s">
        <v>53</v>
      </c>
      <c r="H3193" s="16" t="s">
        <v>178</v>
      </c>
      <c r="I3193" s="16" t="s">
        <v>198</v>
      </c>
      <c r="J3193" s="16"/>
      <c r="K3193" s="16"/>
      <c r="L3193" s="16" t="s">
        <v>2833</v>
      </c>
      <c r="M3193" s="19">
        <v>1</v>
      </c>
      <c r="N3193" s="16" t="s">
        <v>21560</v>
      </c>
      <c r="O3193" s="25" t="s">
        <v>3681</v>
      </c>
      <c r="P3193" s="16" t="s">
        <v>3682</v>
      </c>
      <c r="Q3193" s="16" t="s">
        <v>17687</v>
      </c>
      <c r="R3193" s="19"/>
      <c r="S3193" s="19"/>
      <c r="T3193" s="19"/>
      <c r="U3193" s="19"/>
      <c r="V3193" s="19"/>
      <c r="W3193" s="19"/>
      <c r="X3193" s="19"/>
    </row>
    <row r="3194" spans="1:24">
      <c r="A3194" s="19">
        <v>3190</v>
      </c>
      <c r="B3194" s="16" t="s">
        <v>3683</v>
      </c>
      <c r="C3194" s="16" t="s">
        <v>112</v>
      </c>
      <c r="D3194" s="16" t="s">
        <v>3679</v>
      </c>
      <c r="E3194" s="22">
        <v>2008</v>
      </c>
      <c r="F3194" s="16" t="s">
        <v>177</v>
      </c>
      <c r="G3194" s="16" t="s">
        <v>53</v>
      </c>
      <c r="H3194" s="16" t="s">
        <v>178</v>
      </c>
      <c r="I3194" s="16" t="s">
        <v>198</v>
      </c>
      <c r="J3194" s="16"/>
      <c r="K3194" s="16"/>
      <c r="L3194" s="16" t="s">
        <v>2833</v>
      </c>
      <c r="M3194" s="19">
        <v>1</v>
      </c>
      <c r="N3194" s="16" t="s">
        <v>21561</v>
      </c>
      <c r="O3194" s="25" t="s">
        <v>3684</v>
      </c>
      <c r="P3194" s="16" t="s">
        <v>3685</v>
      </c>
      <c r="Q3194" s="16" t="s">
        <v>17687</v>
      </c>
      <c r="R3194" s="19"/>
      <c r="S3194" s="19"/>
      <c r="T3194" s="19"/>
      <c r="U3194" s="19"/>
      <c r="V3194" s="19"/>
      <c r="W3194" s="19"/>
      <c r="X3194" s="19"/>
    </row>
    <row r="3195" spans="1:24">
      <c r="A3195" s="19">
        <v>3191</v>
      </c>
      <c r="B3195" s="16" t="s">
        <v>3676</v>
      </c>
      <c r="C3195" s="16" t="s">
        <v>112</v>
      </c>
      <c r="D3195" s="16" t="s">
        <v>3675</v>
      </c>
      <c r="E3195" s="22">
        <v>2011</v>
      </c>
      <c r="F3195" s="16" t="s">
        <v>177</v>
      </c>
      <c r="G3195" s="16" t="s">
        <v>53</v>
      </c>
      <c r="H3195" s="16" t="s">
        <v>178</v>
      </c>
      <c r="I3195" s="16" t="s">
        <v>198</v>
      </c>
      <c r="J3195" s="16"/>
      <c r="K3195" s="16"/>
      <c r="L3195" s="16" t="s">
        <v>2833</v>
      </c>
      <c r="M3195" s="19">
        <v>1</v>
      </c>
      <c r="N3195" s="16" t="s">
        <v>21562</v>
      </c>
      <c r="O3195" s="25" t="s">
        <v>3677</v>
      </c>
      <c r="P3195" s="16" t="s">
        <v>3678</v>
      </c>
      <c r="Q3195" s="16" t="s">
        <v>17687</v>
      </c>
      <c r="R3195" s="19"/>
      <c r="S3195" s="19"/>
      <c r="T3195" s="19"/>
      <c r="U3195" s="19"/>
      <c r="V3195" s="19"/>
      <c r="W3195" s="19"/>
      <c r="X3195" s="19"/>
    </row>
    <row r="3196" spans="1:24">
      <c r="A3196" s="19">
        <v>3192</v>
      </c>
      <c r="B3196" s="16" t="s">
        <v>5432</v>
      </c>
      <c r="C3196" s="16" t="s">
        <v>5430</v>
      </c>
      <c r="D3196" s="16" t="s">
        <v>5431</v>
      </c>
      <c r="E3196" s="22">
        <v>2017</v>
      </c>
      <c r="F3196" s="16" t="s">
        <v>286</v>
      </c>
      <c r="G3196" s="16" t="s">
        <v>53</v>
      </c>
      <c r="H3196" s="16" t="s">
        <v>115</v>
      </c>
      <c r="I3196" s="16" t="s">
        <v>287</v>
      </c>
      <c r="J3196" s="16"/>
      <c r="K3196" s="16"/>
      <c r="L3196" s="16" t="s">
        <v>2817</v>
      </c>
      <c r="M3196" s="19">
        <v>1</v>
      </c>
      <c r="N3196" s="16" t="s">
        <v>21563</v>
      </c>
      <c r="O3196" s="25" t="s">
        <v>5433</v>
      </c>
      <c r="P3196" s="16" t="s">
        <v>5434</v>
      </c>
      <c r="Q3196" s="16" t="s">
        <v>17633</v>
      </c>
      <c r="R3196" s="19"/>
      <c r="S3196" s="19"/>
      <c r="T3196" s="19"/>
      <c r="U3196" s="19"/>
      <c r="V3196" s="19"/>
      <c r="W3196" s="19"/>
      <c r="X3196" s="19"/>
    </row>
    <row r="3197" spans="1:24">
      <c r="A3197" s="19">
        <v>3193</v>
      </c>
      <c r="B3197" s="16" t="s">
        <v>69</v>
      </c>
      <c r="C3197" s="16" t="s">
        <v>70</v>
      </c>
      <c r="D3197" s="16" t="s">
        <v>1021</v>
      </c>
      <c r="E3197" s="22">
        <v>1998</v>
      </c>
      <c r="F3197" s="16" t="s">
        <v>29</v>
      </c>
      <c r="G3197" s="16" t="s">
        <v>29</v>
      </c>
      <c r="H3197" s="16" t="s">
        <v>692</v>
      </c>
      <c r="I3197" s="16"/>
      <c r="J3197" s="16" t="s">
        <v>711</v>
      </c>
      <c r="K3197" s="16" t="s">
        <v>11063</v>
      </c>
      <c r="L3197" s="16" t="s">
        <v>7417</v>
      </c>
      <c r="M3197" s="19">
        <v>1</v>
      </c>
      <c r="N3197" s="16" t="s">
        <v>1022</v>
      </c>
      <c r="O3197" s="25" t="s">
        <v>71</v>
      </c>
      <c r="P3197" s="16" t="s">
        <v>11064</v>
      </c>
      <c r="Q3197" s="16" t="s">
        <v>17662</v>
      </c>
      <c r="R3197" s="19"/>
      <c r="S3197" s="19"/>
      <c r="T3197" s="19">
        <v>1</v>
      </c>
      <c r="U3197" s="19"/>
      <c r="V3197" s="19"/>
      <c r="W3197" s="19"/>
      <c r="X3197" s="19">
        <v>54</v>
      </c>
    </row>
    <row r="3198" spans="1:24">
      <c r="A3198" s="19">
        <v>3194</v>
      </c>
      <c r="B3198" s="16" t="s">
        <v>1122</v>
      </c>
      <c r="C3198" s="16" t="s">
        <v>70</v>
      </c>
      <c r="D3198" s="16" t="s">
        <v>1021</v>
      </c>
      <c r="E3198" s="22">
        <v>1998</v>
      </c>
      <c r="F3198" s="16" t="s">
        <v>29</v>
      </c>
      <c r="G3198" s="16" t="s">
        <v>29</v>
      </c>
      <c r="H3198" s="16" t="s">
        <v>692</v>
      </c>
      <c r="I3198" s="16"/>
      <c r="J3198" s="16" t="s">
        <v>711</v>
      </c>
      <c r="K3198" s="16" t="s">
        <v>11063</v>
      </c>
      <c r="L3198" s="16" t="s">
        <v>7417</v>
      </c>
      <c r="M3198" s="19">
        <v>1</v>
      </c>
      <c r="N3198" s="16" t="s">
        <v>1124</v>
      </c>
      <c r="O3198" s="25" t="s">
        <v>1123</v>
      </c>
      <c r="P3198" s="16" t="s">
        <v>11065</v>
      </c>
      <c r="Q3198" s="16" t="s">
        <v>17662</v>
      </c>
      <c r="R3198" s="19"/>
      <c r="S3198" s="19"/>
      <c r="T3198" s="19">
        <v>24</v>
      </c>
      <c r="U3198" s="19"/>
      <c r="V3198" s="19"/>
      <c r="W3198" s="19"/>
      <c r="X3198" s="19"/>
    </row>
    <row r="3199" spans="1:24">
      <c r="A3199" s="19">
        <v>3195</v>
      </c>
      <c r="B3199" s="16" t="s">
        <v>1178</v>
      </c>
      <c r="C3199" s="16" t="s">
        <v>70</v>
      </c>
      <c r="D3199" s="16" t="s">
        <v>1021</v>
      </c>
      <c r="E3199" s="22">
        <v>1998</v>
      </c>
      <c r="F3199" s="16" t="s">
        <v>29</v>
      </c>
      <c r="G3199" s="16" t="s">
        <v>29</v>
      </c>
      <c r="H3199" s="16" t="s">
        <v>692</v>
      </c>
      <c r="I3199" s="16"/>
      <c r="J3199" s="16" t="s">
        <v>711</v>
      </c>
      <c r="K3199" s="16" t="s">
        <v>11063</v>
      </c>
      <c r="L3199" s="16" t="s">
        <v>7417</v>
      </c>
      <c r="M3199" s="19">
        <v>1</v>
      </c>
      <c r="N3199" s="16" t="s">
        <v>1180</v>
      </c>
      <c r="O3199" s="25" t="s">
        <v>1179</v>
      </c>
      <c r="P3199" s="16" t="s">
        <v>11066</v>
      </c>
      <c r="Q3199" s="16" t="s">
        <v>17662</v>
      </c>
      <c r="R3199" s="19"/>
      <c r="S3199" s="19"/>
      <c r="T3199" s="19">
        <v>36</v>
      </c>
      <c r="U3199" s="19"/>
      <c r="V3199" s="19"/>
      <c r="W3199" s="19"/>
      <c r="X3199" s="19"/>
    </row>
    <row r="3200" spans="1:24">
      <c r="A3200" s="19">
        <v>3196</v>
      </c>
      <c r="B3200" s="16" t="s">
        <v>1166</v>
      </c>
      <c r="C3200" s="16" t="s">
        <v>70</v>
      </c>
      <c r="D3200" s="16" t="s">
        <v>1021</v>
      </c>
      <c r="E3200" s="22">
        <v>1998</v>
      </c>
      <c r="F3200" s="16" t="s">
        <v>29</v>
      </c>
      <c r="G3200" s="16" t="s">
        <v>29</v>
      </c>
      <c r="H3200" s="16" t="s">
        <v>692</v>
      </c>
      <c r="I3200" s="16"/>
      <c r="J3200" s="16" t="s">
        <v>711</v>
      </c>
      <c r="K3200" s="16" t="s">
        <v>11063</v>
      </c>
      <c r="L3200" s="16" t="s">
        <v>7417</v>
      </c>
      <c r="M3200" s="19">
        <v>1</v>
      </c>
      <c r="N3200" s="16" t="s">
        <v>1168</v>
      </c>
      <c r="O3200" s="25" t="s">
        <v>1167</v>
      </c>
      <c r="P3200" s="16" t="s">
        <v>11067</v>
      </c>
      <c r="Q3200" s="16" t="s">
        <v>17662</v>
      </c>
      <c r="R3200" s="19"/>
      <c r="S3200" s="19"/>
      <c r="T3200" s="19">
        <v>33</v>
      </c>
      <c r="U3200" s="19"/>
      <c r="V3200" s="19"/>
      <c r="W3200" s="19"/>
      <c r="X3200" s="19"/>
    </row>
    <row r="3201" spans="1:24">
      <c r="A3201" s="19">
        <v>3197</v>
      </c>
      <c r="B3201" s="16" t="s">
        <v>8879</v>
      </c>
      <c r="C3201" s="16" t="s">
        <v>8877</v>
      </c>
      <c r="D3201" s="16" t="s">
        <v>8878</v>
      </c>
      <c r="E3201" s="22">
        <v>2016</v>
      </c>
      <c r="F3201" s="16" t="s">
        <v>928</v>
      </c>
      <c r="G3201" s="16" t="s">
        <v>53</v>
      </c>
      <c r="H3201" s="16" t="s">
        <v>404</v>
      </c>
      <c r="I3201" s="16" t="s">
        <v>1424</v>
      </c>
      <c r="J3201" s="16"/>
      <c r="K3201" s="16"/>
      <c r="L3201" s="16" t="s">
        <v>2824</v>
      </c>
      <c r="M3201" s="19">
        <v>1</v>
      </c>
      <c r="N3201" s="16" t="s">
        <v>21564</v>
      </c>
      <c r="O3201" s="25" t="s">
        <v>8880</v>
      </c>
      <c r="P3201" s="16" t="s">
        <v>8881</v>
      </c>
      <c r="Q3201" s="16" t="s">
        <v>17628</v>
      </c>
      <c r="R3201" s="19"/>
      <c r="S3201" s="19"/>
      <c r="T3201" s="19"/>
      <c r="U3201" s="19"/>
      <c r="V3201" s="19"/>
      <c r="W3201" s="19"/>
      <c r="X3201" s="19"/>
    </row>
    <row r="3202" spans="1:24">
      <c r="A3202" s="19">
        <v>3198</v>
      </c>
      <c r="B3202" s="16" t="s">
        <v>110</v>
      </c>
      <c r="C3202" s="16" t="s">
        <v>11668</v>
      </c>
      <c r="D3202" s="16" t="s">
        <v>11669</v>
      </c>
      <c r="E3202" s="22">
        <v>2017</v>
      </c>
      <c r="F3202" s="16" t="s">
        <v>342</v>
      </c>
      <c r="G3202" s="16" t="s">
        <v>29</v>
      </c>
      <c r="H3202" s="16" t="s">
        <v>343</v>
      </c>
      <c r="I3202" s="16"/>
      <c r="J3202" s="16" t="s">
        <v>344</v>
      </c>
      <c r="K3202" s="16" t="s">
        <v>110</v>
      </c>
      <c r="L3202" s="16" t="s">
        <v>2824</v>
      </c>
      <c r="M3202" s="19">
        <v>1</v>
      </c>
      <c r="N3202" s="16" t="s">
        <v>21565</v>
      </c>
      <c r="O3202" s="25" t="s">
        <v>11670</v>
      </c>
      <c r="P3202" s="16" t="s">
        <v>11671</v>
      </c>
      <c r="Q3202" s="16" t="s">
        <v>17628</v>
      </c>
      <c r="R3202" s="19"/>
      <c r="S3202" s="19"/>
      <c r="T3202" s="19"/>
      <c r="U3202" s="19"/>
      <c r="V3202" s="19"/>
      <c r="W3202" s="19"/>
      <c r="X3202" s="19"/>
    </row>
    <row r="3203" spans="1:24">
      <c r="A3203" s="19">
        <v>3199</v>
      </c>
      <c r="B3203" s="16" t="s">
        <v>11687</v>
      </c>
      <c r="C3203" s="16" t="s">
        <v>11668</v>
      </c>
      <c r="D3203" s="16" t="s">
        <v>11669</v>
      </c>
      <c r="E3203" s="22">
        <v>2016</v>
      </c>
      <c r="F3203" s="16" t="s">
        <v>342</v>
      </c>
      <c r="G3203" s="16" t="s">
        <v>29</v>
      </c>
      <c r="H3203" s="16" t="s">
        <v>343</v>
      </c>
      <c r="I3203" s="16"/>
      <c r="J3203" s="16" t="s">
        <v>344</v>
      </c>
      <c r="K3203" s="16" t="s">
        <v>11687</v>
      </c>
      <c r="L3203" s="16" t="s">
        <v>2824</v>
      </c>
      <c r="M3203" s="19">
        <v>1</v>
      </c>
      <c r="N3203" s="16" t="s">
        <v>21566</v>
      </c>
      <c r="O3203" s="25" t="s">
        <v>11688</v>
      </c>
      <c r="P3203" s="16" t="s">
        <v>11689</v>
      </c>
      <c r="Q3203" s="16" t="s">
        <v>17628</v>
      </c>
      <c r="R3203" s="19"/>
      <c r="S3203" s="19"/>
      <c r="T3203" s="19"/>
      <c r="U3203" s="19"/>
      <c r="V3203" s="19"/>
      <c r="W3203" s="19"/>
      <c r="X3203" s="19"/>
    </row>
    <row r="3204" spans="1:24">
      <c r="A3204" s="19">
        <v>3200</v>
      </c>
      <c r="B3204" s="16" t="s">
        <v>11720</v>
      </c>
      <c r="C3204" s="16" t="s">
        <v>11668</v>
      </c>
      <c r="D3204" s="16" t="s">
        <v>11669</v>
      </c>
      <c r="E3204" s="22">
        <v>2017</v>
      </c>
      <c r="F3204" s="16" t="s">
        <v>342</v>
      </c>
      <c r="G3204" s="16" t="s">
        <v>29</v>
      </c>
      <c r="H3204" s="16" t="s">
        <v>343</v>
      </c>
      <c r="I3204" s="16"/>
      <c r="J3204" s="16" t="s">
        <v>344</v>
      </c>
      <c r="K3204" s="16" t="s">
        <v>11720</v>
      </c>
      <c r="L3204" s="16" t="s">
        <v>2824</v>
      </c>
      <c r="M3204" s="19">
        <v>1</v>
      </c>
      <c r="N3204" s="16" t="s">
        <v>21567</v>
      </c>
      <c r="O3204" s="25" t="s">
        <v>11721</v>
      </c>
      <c r="P3204" s="16" t="s">
        <v>11722</v>
      </c>
      <c r="Q3204" s="16" t="s">
        <v>17628</v>
      </c>
      <c r="R3204" s="19"/>
      <c r="S3204" s="19"/>
      <c r="T3204" s="19"/>
      <c r="U3204" s="19"/>
      <c r="V3204" s="19"/>
      <c r="W3204" s="19"/>
      <c r="X3204" s="19"/>
    </row>
    <row r="3205" spans="1:24">
      <c r="A3205" s="19">
        <v>3201</v>
      </c>
      <c r="B3205" s="16" t="s">
        <v>3688</v>
      </c>
      <c r="C3205" s="16" t="s">
        <v>3686</v>
      </c>
      <c r="D3205" s="16" t="s">
        <v>3687</v>
      </c>
      <c r="E3205" s="22">
        <v>2000</v>
      </c>
      <c r="F3205" s="16" t="s">
        <v>177</v>
      </c>
      <c r="G3205" s="16" t="s">
        <v>53</v>
      </c>
      <c r="H3205" s="16" t="s">
        <v>178</v>
      </c>
      <c r="I3205" s="16" t="s">
        <v>198</v>
      </c>
      <c r="J3205" s="16"/>
      <c r="K3205" s="16"/>
      <c r="L3205" s="16" t="s">
        <v>2833</v>
      </c>
      <c r="M3205" s="19">
        <v>1</v>
      </c>
      <c r="N3205" s="16" t="s">
        <v>21568</v>
      </c>
      <c r="O3205" s="25" t="s">
        <v>3689</v>
      </c>
      <c r="P3205" s="16" t="s">
        <v>3690</v>
      </c>
      <c r="Q3205" s="16" t="s">
        <v>17687</v>
      </c>
      <c r="R3205" s="19"/>
      <c r="S3205" s="19"/>
      <c r="T3205" s="19"/>
      <c r="U3205" s="19"/>
      <c r="V3205" s="19"/>
      <c r="W3205" s="19"/>
      <c r="X3205" s="19"/>
    </row>
    <row r="3206" spans="1:24">
      <c r="A3206" s="19">
        <v>3202</v>
      </c>
      <c r="B3206" s="16" t="s">
        <v>21569</v>
      </c>
      <c r="C3206" s="16" t="s">
        <v>9480</v>
      </c>
      <c r="D3206" s="16" t="s">
        <v>9878</v>
      </c>
      <c r="E3206" s="22">
        <v>2005</v>
      </c>
      <c r="F3206" s="16" t="s">
        <v>29</v>
      </c>
      <c r="G3206" s="16" t="s">
        <v>29</v>
      </c>
      <c r="H3206" s="16" t="s">
        <v>106</v>
      </c>
      <c r="I3206" s="16"/>
      <c r="J3206" s="16" t="s">
        <v>107</v>
      </c>
      <c r="K3206" s="16" t="s">
        <v>9869</v>
      </c>
      <c r="L3206" s="16" t="s">
        <v>7417</v>
      </c>
      <c r="M3206" s="19">
        <v>1</v>
      </c>
      <c r="N3206" s="16" t="s">
        <v>21570</v>
      </c>
      <c r="O3206" s="25" t="s">
        <v>9879</v>
      </c>
      <c r="P3206" s="16" t="s">
        <v>9880</v>
      </c>
      <c r="Q3206" s="16" t="s">
        <v>17662</v>
      </c>
      <c r="R3206" s="19"/>
      <c r="S3206" s="19"/>
      <c r="T3206" s="19"/>
      <c r="U3206" s="19"/>
      <c r="V3206" s="19"/>
      <c r="W3206" s="19"/>
      <c r="X3206" s="19"/>
    </row>
    <row r="3207" spans="1:24">
      <c r="A3207" s="19">
        <v>3203</v>
      </c>
      <c r="B3207" s="16" t="s">
        <v>21571</v>
      </c>
      <c r="C3207" s="16" t="s">
        <v>9480</v>
      </c>
      <c r="D3207" s="16" t="s">
        <v>9481</v>
      </c>
      <c r="E3207" s="22">
        <v>2013</v>
      </c>
      <c r="F3207" s="16" t="s">
        <v>29</v>
      </c>
      <c r="G3207" s="16" t="s">
        <v>29</v>
      </c>
      <c r="H3207" s="16" t="s">
        <v>106</v>
      </c>
      <c r="I3207" s="16"/>
      <c r="J3207" s="16" t="s">
        <v>634</v>
      </c>
      <c r="K3207" s="16" t="s">
        <v>9479</v>
      </c>
      <c r="L3207" s="16" t="s">
        <v>9073</v>
      </c>
      <c r="M3207" s="19">
        <v>1</v>
      </c>
      <c r="N3207" s="16" t="s">
        <v>21572</v>
      </c>
      <c r="O3207" s="25" t="s">
        <v>9482</v>
      </c>
      <c r="P3207" s="16" t="s">
        <v>9483</v>
      </c>
      <c r="Q3207" s="16" t="s">
        <v>17641</v>
      </c>
      <c r="R3207" s="19"/>
      <c r="S3207" s="19"/>
      <c r="T3207" s="19"/>
      <c r="U3207" s="19"/>
      <c r="V3207" s="19"/>
      <c r="W3207" s="19"/>
      <c r="X3207" s="19"/>
    </row>
    <row r="3208" spans="1:24">
      <c r="A3208" s="19">
        <v>3204</v>
      </c>
      <c r="B3208" s="16" t="s">
        <v>21573</v>
      </c>
      <c r="C3208" s="16" t="s">
        <v>9480</v>
      </c>
      <c r="D3208" s="16" t="s">
        <v>9481</v>
      </c>
      <c r="E3208" s="22">
        <v>2013</v>
      </c>
      <c r="F3208" s="16" t="s">
        <v>29</v>
      </c>
      <c r="G3208" s="16" t="s">
        <v>29</v>
      </c>
      <c r="H3208" s="16" t="s">
        <v>106</v>
      </c>
      <c r="I3208" s="16"/>
      <c r="J3208" s="16" t="s">
        <v>634</v>
      </c>
      <c r="K3208" s="16" t="s">
        <v>9479</v>
      </c>
      <c r="L3208" s="16" t="s">
        <v>9073</v>
      </c>
      <c r="M3208" s="19">
        <v>1</v>
      </c>
      <c r="N3208" s="16" t="s">
        <v>21574</v>
      </c>
      <c r="O3208" s="25" t="s">
        <v>9484</v>
      </c>
      <c r="P3208" s="16" t="s">
        <v>9485</v>
      </c>
      <c r="Q3208" s="16" t="s">
        <v>17641</v>
      </c>
      <c r="R3208" s="19"/>
      <c r="S3208" s="19"/>
      <c r="T3208" s="19"/>
      <c r="U3208" s="19"/>
      <c r="V3208" s="19"/>
      <c r="W3208" s="19"/>
      <c r="X3208" s="19"/>
    </row>
    <row r="3209" spans="1:24">
      <c r="A3209" s="19">
        <v>3205</v>
      </c>
      <c r="B3209" s="16" t="s">
        <v>21575</v>
      </c>
      <c r="C3209" s="16" t="s">
        <v>9480</v>
      </c>
      <c r="D3209" s="16" t="s">
        <v>9481</v>
      </c>
      <c r="E3209" s="22">
        <v>2013</v>
      </c>
      <c r="F3209" s="16" t="s">
        <v>29</v>
      </c>
      <c r="G3209" s="16" t="s">
        <v>29</v>
      </c>
      <c r="H3209" s="16" t="s">
        <v>106</v>
      </c>
      <c r="I3209" s="16"/>
      <c r="J3209" s="16" t="s">
        <v>634</v>
      </c>
      <c r="K3209" s="16" t="s">
        <v>9479</v>
      </c>
      <c r="L3209" s="16" t="s">
        <v>9073</v>
      </c>
      <c r="M3209" s="19">
        <v>1</v>
      </c>
      <c r="N3209" s="16" t="s">
        <v>21576</v>
      </c>
      <c r="O3209" s="25" t="s">
        <v>9486</v>
      </c>
      <c r="P3209" s="16" t="s">
        <v>9487</v>
      </c>
      <c r="Q3209" s="16" t="s">
        <v>17641</v>
      </c>
      <c r="R3209" s="19"/>
      <c r="S3209" s="19"/>
      <c r="T3209" s="19"/>
      <c r="U3209" s="19"/>
      <c r="V3209" s="19"/>
      <c r="W3209" s="19"/>
      <c r="X3209" s="19"/>
    </row>
    <row r="3210" spans="1:24">
      <c r="A3210" s="19">
        <v>3206</v>
      </c>
      <c r="B3210" s="16" t="s">
        <v>21577</v>
      </c>
      <c r="C3210" s="16" t="s">
        <v>9480</v>
      </c>
      <c r="D3210" s="16" t="s">
        <v>9481</v>
      </c>
      <c r="E3210" s="22">
        <v>2013</v>
      </c>
      <c r="F3210" s="16" t="s">
        <v>29</v>
      </c>
      <c r="G3210" s="16" t="s">
        <v>29</v>
      </c>
      <c r="H3210" s="16" t="s">
        <v>106</v>
      </c>
      <c r="I3210" s="16"/>
      <c r="J3210" s="16" t="s">
        <v>634</v>
      </c>
      <c r="K3210" s="16" t="s">
        <v>9488</v>
      </c>
      <c r="L3210" s="16" t="s">
        <v>3169</v>
      </c>
      <c r="M3210" s="19">
        <v>1</v>
      </c>
      <c r="N3210" s="16" t="s">
        <v>21578</v>
      </c>
      <c r="O3210" s="25" t="s">
        <v>9489</v>
      </c>
      <c r="P3210" s="16" t="s">
        <v>9490</v>
      </c>
      <c r="Q3210" s="16" t="s">
        <v>17630</v>
      </c>
      <c r="R3210" s="19"/>
      <c r="S3210" s="19"/>
      <c r="T3210" s="19"/>
      <c r="U3210" s="19"/>
      <c r="V3210" s="19"/>
      <c r="W3210" s="19"/>
      <c r="X3210" s="19"/>
    </row>
    <row r="3211" spans="1:24">
      <c r="A3211" s="19">
        <v>3207</v>
      </c>
      <c r="B3211" s="16" t="s">
        <v>15645</v>
      </c>
      <c r="C3211" s="16" t="s">
        <v>15646</v>
      </c>
      <c r="D3211" s="16" t="s">
        <v>14641</v>
      </c>
      <c r="E3211" s="22">
        <v>2015</v>
      </c>
      <c r="F3211" s="16" t="s">
        <v>29</v>
      </c>
      <c r="G3211" s="16" t="s">
        <v>29</v>
      </c>
      <c r="H3211" s="16" t="s">
        <v>1523</v>
      </c>
      <c r="I3211" s="16"/>
      <c r="J3211" s="16" t="s">
        <v>344</v>
      </c>
      <c r="K3211" s="16" t="s">
        <v>15645</v>
      </c>
      <c r="L3211" s="16" t="s">
        <v>2824</v>
      </c>
      <c r="M3211" s="19">
        <v>1</v>
      </c>
      <c r="N3211" s="16" t="s">
        <v>21579</v>
      </c>
      <c r="O3211" s="25" t="s">
        <v>15647</v>
      </c>
      <c r="P3211" s="16" t="s">
        <v>15648</v>
      </c>
      <c r="Q3211" s="16" t="s">
        <v>17628</v>
      </c>
      <c r="R3211" s="19"/>
      <c r="S3211" s="19"/>
      <c r="T3211" s="19"/>
      <c r="U3211" s="19"/>
      <c r="V3211" s="19"/>
      <c r="W3211" s="19"/>
      <c r="X3211" s="19"/>
    </row>
    <row r="3212" spans="1:24">
      <c r="A3212" s="19">
        <v>3208</v>
      </c>
      <c r="B3212" s="16" t="s">
        <v>4063</v>
      </c>
      <c r="C3212" s="16" t="s">
        <v>4061</v>
      </c>
      <c r="D3212" s="16" t="s">
        <v>4062</v>
      </c>
      <c r="E3212" s="22">
        <v>2010</v>
      </c>
      <c r="F3212" s="16" t="s">
        <v>177</v>
      </c>
      <c r="G3212" s="16" t="s">
        <v>53</v>
      </c>
      <c r="H3212" s="16" t="s">
        <v>178</v>
      </c>
      <c r="I3212" s="16" t="s">
        <v>179</v>
      </c>
      <c r="J3212" s="16"/>
      <c r="K3212" s="16"/>
      <c r="L3212" s="16" t="s">
        <v>2824</v>
      </c>
      <c r="M3212" s="19">
        <v>1</v>
      </c>
      <c r="N3212" s="16" t="s">
        <v>21580</v>
      </c>
      <c r="O3212" s="25" t="s">
        <v>4064</v>
      </c>
      <c r="P3212" s="16" t="s">
        <v>4065</v>
      </c>
      <c r="Q3212" s="16" t="s">
        <v>17628</v>
      </c>
      <c r="R3212" s="19"/>
      <c r="S3212" s="19"/>
      <c r="T3212" s="19"/>
      <c r="U3212" s="19"/>
      <c r="V3212" s="19"/>
      <c r="W3212" s="19"/>
      <c r="X3212" s="19"/>
    </row>
    <row r="3213" spans="1:24">
      <c r="A3213" s="19">
        <v>3209</v>
      </c>
      <c r="B3213" s="16" t="s">
        <v>10643</v>
      </c>
      <c r="C3213" s="16" t="s">
        <v>10644</v>
      </c>
      <c r="D3213" s="16" t="s">
        <v>10645</v>
      </c>
      <c r="E3213" s="22">
        <v>1998</v>
      </c>
      <c r="F3213" s="16" t="s">
        <v>29</v>
      </c>
      <c r="G3213" s="16" t="s">
        <v>29</v>
      </c>
      <c r="H3213" s="16" t="s">
        <v>610</v>
      </c>
      <c r="I3213" s="16"/>
      <c r="J3213" s="16" t="s">
        <v>699</v>
      </c>
      <c r="K3213" s="16" t="s">
        <v>10643</v>
      </c>
      <c r="L3213" s="16" t="s">
        <v>2824</v>
      </c>
      <c r="M3213" s="19">
        <v>1</v>
      </c>
      <c r="N3213" s="16" t="s">
        <v>21581</v>
      </c>
      <c r="O3213" s="25" t="s">
        <v>10646</v>
      </c>
      <c r="P3213" s="16" t="s">
        <v>10647</v>
      </c>
      <c r="Q3213" s="16" t="s">
        <v>17628</v>
      </c>
      <c r="R3213" s="19"/>
      <c r="S3213" s="19"/>
      <c r="T3213" s="19"/>
      <c r="U3213" s="19"/>
      <c r="V3213" s="19"/>
      <c r="W3213" s="19"/>
      <c r="X3213" s="19"/>
    </row>
    <row r="3214" spans="1:24">
      <c r="A3214" s="19">
        <v>3210</v>
      </c>
      <c r="B3214" s="16" t="s">
        <v>2289</v>
      </c>
      <c r="C3214" s="16" t="s">
        <v>2290</v>
      </c>
      <c r="D3214" s="16" t="s">
        <v>2291</v>
      </c>
      <c r="E3214" s="22">
        <v>1952</v>
      </c>
      <c r="F3214" s="16" t="s">
        <v>29</v>
      </c>
      <c r="G3214" s="16" t="s">
        <v>29</v>
      </c>
      <c r="H3214" s="16" t="s">
        <v>146</v>
      </c>
      <c r="I3214" s="16"/>
      <c r="J3214" s="16" t="s">
        <v>159</v>
      </c>
      <c r="K3214" s="16" t="s">
        <v>2289</v>
      </c>
      <c r="L3214" s="16" t="s">
        <v>7417</v>
      </c>
      <c r="M3214" s="19">
        <v>1</v>
      </c>
      <c r="N3214" s="16" t="s">
        <v>2293</v>
      </c>
      <c r="O3214" s="25" t="s">
        <v>2292</v>
      </c>
      <c r="P3214" s="16" t="s">
        <v>13714</v>
      </c>
      <c r="Q3214" s="16" t="s">
        <v>17662</v>
      </c>
      <c r="R3214" s="19"/>
      <c r="S3214" s="19"/>
      <c r="T3214" s="19"/>
      <c r="U3214" s="19"/>
      <c r="V3214" s="19">
        <v>88</v>
      </c>
      <c r="W3214" s="19"/>
      <c r="X3214" s="19"/>
    </row>
    <row r="3215" spans="1:24">
      <c r="A3215" s="19">
        <v>3211</v>
      </c>
      <c r="B3215" s="16" t="s">
        <v>3004</v>
      </c>
      <c r="C3215" s="16" t="s">
        <v>3003</v>
      </c>
      <c r="D3215" s="16" t="s">
        <v>2974</v>
      </c>
      <c r="E3215" s="22">
        <v>2013</v>
      </c>
      <c r="F3215" s="16" t="s">
        <v>396</v>
      </c>
      <c r="G3215" s="16" t="s">
        <v>53</v>
      </c>
      <c r="H3215" s="16" t="s">
        <v>397</v>
      </c>
      <c r="I3215" s="16" t="s">
        <v>2865</v>
      </c>
      <c r="J3215" s="16"/>
      <c r="K3215" s="16"/>
      <c r="L3215" s="16" t="s">
        <v>2817</v>
      </c>
      <c r="M3215" s="19">
        <v>1</v>
      </c>
      <c r="N3215" s="16" t="s">
        <v>21582</v>
      </c>
      <c r="O3215" s="25" t="s">
        <v>3005</v>
      </c>
      <c r="P3215" s="16" t="s">
        <v>3006</v>
      </c>
      <c r="Q3215" s="16" t="s">
        <v>17633</v>
      </c>
      <c r="R3215" s="19"/>
      <c r="S3215" s="19"/>
      <c r="T3215" s="19"/>
      <c r="U3215" s="19"/>
      <c r="V3215" s="19"/>
      <c r="W3215" s="19"/>
      <c r="X3215" s="19"/>
    </row>
    <row r="3216" spans="1:24">
      <c r="A3216" s="19">
        <v>3212</v>
      </c>
      <c r="B3216" s="16" t="s">
        <v>3008</v>
      </c>
      <c r="C3216" s="16" t="s">
        <v>3003</v>
      </c>
      <c r="D3216" s="16" t="s">
        <v>3007</v>
      </c>
      <c r="E3216" s="22">
        <v>1937</v>
      </c>
      <c r="F3216" s="16" t="s">
        <v>396</v>
      </c>
      <c r="G3216" s="16" t="s">
        <v>53</v>
      </c>
      <c r="H3216" s="16" t="s">
        <v>397</v>
      </c>
      <c r="I3216" s="16" t="s">
        <v>2865</v>
      </c>
      <c r="J3216" s="16"/>
      <c r="K3216" s="16"/>
      <c r="L3216" s="16" t="s">
        <v>2817</v>
      </c>
      <c r="M3216" s="19">
        <v>1</v>
      </c>
      <c r="N3216" s="16" t="s">
        <v>21583</v>
      </c>
      <c r="O3216" s="25" t="s">
        <v>3009</v>
      </c>
      <c r="P3216" s="16" t="s">
        <v>3010</v>
      </c>
      <c r="Q3216" s="16" t="s">
        <v>17633</v>
      </c>
      <c r="R3216" s="19"/>
      <c r="S3216" s="19"/>
      <c r="T3216" s="19"/>
      <c r="U3216" s="19"/>
      <c r="V3216" s="19"/>
      <c r="W3216" s="19"/>
      <c r="X3216" s="19"/>
    </row>
    <row r="3217" spans="1:24">
      <c r="A3217" s="19">
        <v>3213</v>
      </c>
      <c r="B3217" s="16" t="s">
        <v>7866</v>
      </c>
      <c r="C3217" s="16" t="s">
        <v>7864</v>
      </c>
      <c r="D3217" s="16" t="s">
        <v>7865</v>
      </c>
      <c r="E3217" s="22">
        <v>1982</v>
      </c>
      <c r="F3217" s="16" t="s">
        <v>114</v>
      </c>
      <c r="G3217" s="16" t="s">
        <v>53</v>
      </c>
      <c r="H3217" s="16" t="s">
        <v>115</v>
      </c>
      <c r="I3217" s="16" t="s">
        <v>513</v>
      </c>
      <c r="J3217" s="16"/>
      <c r="K3217" s="16"/>
      <c r="L3217" s="16" t="s">
        <v>2833</v>
      </c>
      <c r="M3217" s="19">
        <v>1</v>
      </c>
      <c r="N3217" s="16" t="s">
        <v>21584</v>
      </c>
      <c r="O3217" s="25" t="s">
        <v>7867</v>
      </c>
      <c r="P3217" s="16" t="s">
        <v>7868</v>
      </c>
      <c r="Q3217" s="16" t="s">
        <v>17687</v>
      </c>
      <c r="R3217" s="19"/>
      <c r="S3217" s="19"/>
      <c r="T3217" s="19"/>
      <c r="U3217" s="19"/>
      <c r="V3217" s="19"/>
      <c r="W3217" s="19"/>
      <c r="X3217" s="19"/>
    </row>
    <row r="3218" spans="1:24">
      <c r="A3218" s="19">
        <v>3214</v>
      </c>
      <c r="B3218" s="16" t="s">
        <v>7512</v>
      </c>
      <c r="C3218" s="16" t="s">
        <v>7510</v>
      </c>
      <c r="D3218" s="16" t="s">
        <v>7511</v>
      </c>
      <c r="E3218" s="22">
        <v>2003</v>
      </c>
      <c r="F3218" s="16" t="s">
        <v>114</v>
      </c>
      <c r="G3218" s="16" t="s">
        <v>53</v>
      </c>
      <c r="H3218" s="16" t="s">
        <v>115</v>
      </c>
      <c r="I3218" s="16" t="s">
        <v>487</v>
      </c>
      <c r="J3218" s="16"/>
      <c r="K3218" s="16"/>
      <c r="L3218" s="16" t="s">
        <v>2824</v>
      </c>
      <c r="M3218" s="19">
        <v>1</v>
      </c>
      <c r="N3218" s="16" t="s">
        <v>21585</v>
      </c>
      <c r="O3218" s="25" t="s">
        <v>7513</v>
      </c>
      <c r="P3218" s="16" t="s">
        <v>7514</v>
      </c>
      <c r="Q3218" s="16" t="s">
        <v>17628</v>
      </c>
      <c r="R3218" s="19"/>
      <c r="S3218" s="19"/>
      <c r="T3218" s="19"/>
      <c r="U3218" s="19"/>
      <c r="V3218" s="19"/>
      <c r="W3218" s="19"/>
      <c r="X3218" s="19"/>
    </row>
    <row r="3219" spans="1:24">
      <c r="A3219" s="19">
        <v>3215</v>
      </c>
      <c r="B3219" s="16" t="s">
        <v>21586</v>
      </c>
      <c r="C3219" s="16" t="s">
        <v>13039</v>
      </c>
      <c r="D3219" s="16" t="s">
        <v>13040</v>
      </c>
      <c r="E3219" s="22">
        <v>2018</v>
      </c>
      <c r="F3219" s="16" t="s">
        <v>29</v>
      </c>
      <c r="G3219" s="16" t="s">
        <v>29</v>
      </c>
      <c r="H3219" s="16" t="s">
        <v>530</v>
      </c>
      <c r="I3219" s="16"/>
      <c r="J3219" s="16" t="s">
        <v>531</v>
      </c>
      <c r="K3219" s="16" t="s">
        <v>13038</v>
      </c>
      <c r="L3219" s="16" t="s">
        <v>2824</v>
      </c>
      <c r="M3219" s="19">
        <v>1</v>
      </c>
      <c r="N3219" s="16" t="s">
        <v>21587</v>
      </c>
      <c r="O3219" s="25" t="s">
        <v>13041</v>
      </c>
      <c r="P3219" s="16" t="s">
        <v>13042</v>
      </c>
      <c r="Q3219" s="16" t="s">
        <v>17628</v>
      </c>
      <c r="R3219" s="19"/>
      <c r="S3219" s="19"/>
      <c r="T3219" s="19"/>
      <c r="U3219" s="19"/>
      <c r="V3219" s="19"/>
      <c r="W3219" s="19"/>
      <c r="X3219" s="19"/>
    </row>
    <row r="3220" spans="1:24">
      <c r="A3220" s="19">
        <v>3216</v>
      </c>
      <c r="B3220" s="16" t="s">
        <v>13090</v>
      </c>
      <c r="C3220" s="16" t="s">
        <v>13039</v>
      </c>
      <c r="D3220" s="16" t="s">
        <v>13040</v>
      </c>
      <c r="E3220" s="22">
        <v>2018</v>
      </c>
      <c r="F3220" s="16" t="s">
        <v>29</v>
      </c>
      <c r="G3220" s="16" t="s">
        <v>29</v>
      </c>
      <c r="H3220" s="16" t="s">
        <v>530</v>
      </c>
      <c r="I3220" s="16"/>
      <c r="J3220" s="16" t="s">
        <v>531</v>
      </c>
      <c r="K3220" s="16" t="s">
        <v>13090</v>
      </c>
      <c r="L3220" s="16" t="s">
        <v>2824</v>
      </c>
      <c r="M3220" s="19">
        <v>1</v>
      </c>
      <c r="N3220" s="16" t="s">
        <v>21588</v>
      </c>
      <c r="O3220" s="25" t="s">
        <v>13091</v>
      </c>
      <c r="P3220" s="16" t="s">
        <v>13092</v>
      </c>
      <c r="Q3220" s="16" t="s">
        <v>17628</v>
      </c>
      <c r="R3220" s="19"/>
      <c r="S3220" s="19"/>
      <c r="T3220" s="19"/>
      <c r="U3220" s="19"/>
      <c r="V3220" s="19"/>
      <c r="W3220" s="19"/>
      <c r="X3220" s="19"/>
    </row>
    <row r="3221" spans="1:24">
      <c r="A3221" s="19">
        <v>3217</v>
      </c>
      <c r="B3221" s="16" t="s">
        <v>2188</v>
      </c>
      <c r="C3221" s="16" t="s">
        <v>1919</v>
      </c>
      <c r="D3221" s="16" t="s">
        <v>1920</v>
      </c>
      <c r="E3221" s="22">
        <v>2022</v>
      </c>
      <c r="F3221" s="16" t="s">
        <v>29</v>
      </c>
      <c r="G3221" s="16" t="s">
        <v>29</v>
      </c>
      <c r="H3221" s="16" t="s">
        <v>976</v>
      </c>
      <c r="I3221" s="16"/>
      <c r="J3221" s="16" t="s">
        <v>977</v>
      </c>
      <c r="K3221" s="16" t="s">
        <v>2188</v>
      </c>
      <c r="L3221" s="16" t="s">
        <v>2824</v>
      </c>
      <c r="M3221" s="19">
        <v>1</v>
      </c>
      <c r="N3221" s="16" t="s">
        <v>2190</v>
      </c>
      <c r="O3221" s="25" t="s">
        <v>2189</v>
      </c>
      <c r="P3221" s="16" t="s">
        <v>11893</v>
      </c>
      <c r="Q3221" s="16" t="s">
        <v>17628</v>
      </c>
      <c r="R3221" s="19"/>
      <c r="S3221" s="19"/>
      <c r="T3221" s="19"/>
      <c r="U3221" s="19"/>
      <c r="V3221" s="19">
        <v>66</v>
      </c>
      <c r="W3221" s="19"/>
      <c r="X3221" s="19"/>
    </row>
    <row r="3222" spans="1:24">
      <c r="A3222" s="19">
        <v>3218</v>
      </c>
      <c r="B3222" s="16" t="s">
        <v>1918</v>
      </c>
      <c r="C3222" s="16" t="s">
        <v>1919</v>
      </c>
      <c r="D3222" s="16" t="s">
        <v>1920</v>
      </c>
      <c r="E3222" s="22">
        <v>2022</v>
      </c>
      <c r="F3222" s="16" t="s">
        <v>29</v>
      </c>
      <c r="G3222" s="16" t="s">
        <v>29</v>
      </c>
      <c r="H3222" s="16" t="s">
        <v>976</v>
      </c>
      <c r="I3222" s="16"/>
      <c r="J3222" s="16" t="s">
        <v>977</v>
      </c>
      <c r="K3222" s="16" t="s">
        <v>1918</v>
      </c>
      <c r="L3222" s="16" t="s">
        <v>2824</v>
      </c>
      <c r="M3222" s="19">
        <v>1</v>
      </c>
      <c r="N3222" s="16" t="s">
        <v>1922</v>
      </c>
      <c r="O3222" s="25" t="s">
        <v>1921</v>
      </c>
      <c r="P3222" s="16" t="s">
        <v>11894</v>
      </c>
      <c r="Q3222" s="16" t="s">
        <v>17628</v>
      </c>
      <c r="R3222" s="19"/>
      <c r="S3222" s="19"/>
      <c r="T3222" s="19"/>
      <c r="U3222" s="19"/>
      <c r="V3222" s="19">
        <v>5</v>
      </c>
      <c r="W3222" s="19"/>
      <c r="X3222" s="19"/>
    </row>
    <row r="3223" spans="1:24">
      <c r="A3223" s="19">
        <v>3219</v>
      </c>
      <c r="B3223" s="16" t="s">
        <v>1933</v>
      </c>
      <c r="C3223" s="16" t="s">
        <v>1919</v>
      </c>
      <c r="D3223" s="16" t="s">
        <v>1920</v>
      </c>
      <c r="E3223" s="22">
        <v>2022</v>
      </c>
      <c r="F3223" s="16" t="s">
        <v>29</v>
      </c>
      <c r="G3223" s="16" t="s">
        <v>29</v>
      </c>
      <c r="H3223" s="16" t="s">
        <v>976</v>
      </c>
      <c r="I3223" s="16"/>
      <c r="J3223" s="16" t="s">
        <v>977</v>
      </c>
      <c r="K3223" s="16" t="s">
        <v>1933</v>
      </c>
      <c r="L3223" s="16" t="s">
        <v>2824</v>
      </c>
      <c r="M3223" s="19">
        <v>1</v>
      </c>
      <c r="N3223" s="16" t="s">
        <v>1935</v>
      </c>
      <c r="O3223" s="25" t="s">
        <v>1934</v>
      </c>
      <c r="P3223" s="16" t="s">
        <v>11895</v>
      </c>
      <c r="Q3223" s="16" t="s">
        <v>17628</v>
      </c>
      <c r="R3223" s="19"/>
      <c r="S3223" s="19"/>
      <c r="T3223" s="19"/>
      <c r="U3223" s="19"/>
      <c r="V3223" s="19">
        <v>8</v>
      </c>
      <c r="W3223" s="19"/>
      <c r="X3223" s="19"/>
    </row>
    <row r="3224" spans="1:24">
      <c r="A3224" s="19">
        <v>3220</v>
      </c>
      <c r="B3224" s="16" t="s">
        <v>14169</v>
      </c>
      <c r="C3224" s="16" t="s">
        <v>14170</v>
      </c>
      <c r="D3224" s="16" t="s">
        <v>14171</v>
      </c>
      <c r="E3224" s="22">
        <v>2023</v>
      </c>
      <c r="F3224" s="16" t="s">
        <v>29</v>
      </c>
      <c r="G3224" s="16" t="s">
        <v>29</v>
      </c>
      <c r="H3224" s="16" t="s">
        <v>146</v>
      </c>
      <c r="I3224" s="16"/>
      <c r="J3224" s="16" t="s">
        <v>1459</v>
      </c>
      <c r="K3224" s="16" t="s">
        <v>14169</v>
      </c>
      <c r="L3224" s="16" t="s">
        <v>2824</v>
      </c>
      <c r="M3224" s="19">
        <v>1</v>
      </c>
      <c r="N3224" s="16" t="s">
        <v>21589</v>
      </c>
      <c r="O3224" s="25" t="s">
        <v>14172</v>
      </c>
      <c r="P3224" s="16" t="s">
        <v>14173</v>
      </c>
      <c r="Q3224" s="16" t="s">
        <v>17628</v>
      </c>
      <c r="R3224" s="19"/>
      <c r="S3224" s="19"/>
      <c r="T3224" s="19"/>
      <c r="U3224" s="19"/>
      <c r="V3224" s="19"/>
      <c r="W3224" s="19"/>
      <c r="X3224" s="19"/>
    </row>
    <row r="3225" spans="1:24">
      <c r="A3225" s="19">
        <v>3221</v>
      </c>
      <c r="B3225" s="16" t="s">
        <v>1472</v>
      </c>
      <c r="C3225" s="16" t="s">
        <v>1473</v>
      </c>
      <c r="D3225" s="16" t="s">
        <v>1474</v>
      </c>
      <c r="E3225" s="22">
        <v>2014</v>
      </c>
      <c r="F3225" s="16" t="s">
        <v>29</v>
      </c>
      <c r="G3225" s="16" t="s">
        <v>29</v>
      </c>
      <c r="H3225" s="16" t="s">
        <v>146</v>
      </c>
      <c r="I3225" s="16"/>
      <c r="J3225" s="16" t="s">
        <v>593</v>
      </c>
      <c r="K3225" s="16" t="s">
        <v>13550</v>
      </c>
      <c r="L3225" s="16" t="s">
        <v>2824</v>
      </c>
      <c r="M3225" s="19">
        <v>1</v>
      </c>
      <c r="N3225" s="16" t="s">
        <v>1476</v>
      </c>
      <c r="O3225" s="25" t="s">
        <v>1475</v>
      </c>
      <c r="P3225" s="16" t="s">
        <v>13551</v>
      </c>
      <c r="Q3225" s="16" t="s">
        <v>17628</v>
      </c>
      <c r="R3225" s="19"/>
      <c r="S3225" s="19"/>
      <c r="T3225" s="19"/>
      <c r="U3225" s="19">
        <v>4</v>
      </c>
      <c r="V3225" s="19"/>
      <c r="W3225" s="19"/>
      <c r="X3225" s="19"/>
    </row>
    <row r="3226" spans="1:24">
      <c r="A3226" s="19">
        <v>3222</v>
      </c>
      <c r="B3226" s="16" t="s">
        <v>1535</v>
      </c>
      <c r="C3226" s="16" t="s">
        <v>1473</v>
      </c>
      <c r="D3226" s="16" t="s">
        <v>1474</v>
      </c>
      <c r="E3226" s="22">
        <v>2014</v>
      </c>
      <c r="F3226" s="16" t="s">
        <v>29</v>
      </c>
      <c r="G3226" s="16" t="s">
        <v>29</v>
      </c>
      <c r="H3226" s="16" t="s">
        <v>146</v>
      </c>
      <c r="I3226" s="16"/>
      <c r="J3226" s="16" t="s">
        <v>593</v>
      </c>
      <c r="K3226" s="16" t="s">
        <v>13550</v>
      </c>
      <c r="L3226" s="16" t="s">
        <v>2824</v>
      </c>
      <c r="M3226" s="19">
        <v>1</v>
      </c>
      <c r="N3226" s="16" t="s">
        <v>1537</v>
      </c>
      <c r="O3226" s="25" t="s">
        <v>1536</v>
      </c>
      <c r="P3226" s="16" t="s">
        <v>13552</v>
      </c>
      <c r="Q3226" s="16" t="s">
        <v>17628</v>
      </c>
      <c r="R3226" s="19"/>
      <c r="S3226" s="19"/>
      <c r="T3226" s="19"/>
      <c r="U3226" s="19">
        <v>17</v>
      </c>
      <c r="V3226" s="19"/>
      <c r="W3226" s="19"/>
      <c r="X3226" s="19"/>
    </row>
    <row r="3227" spans="1:24">
      <c r="A3227" s="19">
        <v>3223</v>
      </c>
      <c r="B3227" s="16" t="s">
        <v>21590</v>
      </c>
      <c r="C3227" s="16" t="s">
        <v>1473</v>
      </c>
      <c r="D3227" s="16" t="s">
        <v>1474</v>
      </c>
      <c r="E3227" s="22">
        <v>2008</v>
      </c>
      <c r="F3227" s="16" t="s">
        <v>29</v>
      </c>
      <c r="G3227" s="16" t="s">
        <v>29</v>
      </c>
      <c r="H3227" s="16" t="s">
        <v>146</v>
      </c>
      <c r="I3227" s="16"/>
      <c r="J3227" s="16" t="s">
        <v>593</v>
      </c>
      <c r="K3227" s="16" t="s">
        <v>13565</v>
      </c>
      <c r="L3227" s="16" t="s">
        <v>2824</v>
      </c>
      <c r="M3227" s="19">
        <v>1</v>
      </c>
      <c r="N3227" s="16" t="s">
        <v>21591</v>
      </c>
      <c r="O3227" s="25" t="s">
        <v>13566</v>
      </c>
      <c r="P3227" s="16" t="s">
        <v>13567</v>
      </c>
      <c r="Q3227" s="16" t="s">
        <v>17628</v>
      </c>
      <c r="R3227" s="19"/>
      <c r="S3227" s="19"/>
      <c r="T3227" s="19"/>
      <c r="U3227" s="19"/>
      <c r="V3227" s="19"/>
      <c r="W3227" s="19"/>
      <c r="X3227" s="19"/>
    </row>
    <row r="3228" spans="1:24">
      <c r="A3228" s="19">
        <v>3224</v>
      </c>
      <c r="B3228" s="16" t="s">
        <v>21592</v>
      </c>
      <c r="C3228" s="16" t="s">
        <v>1473</v>
      </c>
      <c r="D3228" s="16" t="s">
        <v>1474</v>
      </c>
      <c r="E3228" s="22">
        <v>2008</v>
      </c>
      <c r="F3228" s="16" t="s">
        <v>29</v>
      </c>
      <c r="G3228" s="16" t="s">
        <v>29</v>
      </c>
      <c r="H3228" s="16" t="s">
        <v>146</v>
      </c>
      <c r="I3228" s="16"/>
      <c r="J3228" s="16" t="s">
        <v>593</v>
      </c>
      <c r="K3228" s="16" t="s">
        <v>13568</v>
      </c>
      <c r="L3228" s="16" t="s">
        <v>2824</v>
      </c>
      <c r="M3228" s="19">
        <v>1</v>
      </c>
      <c r="N3228" s="16" t="s">
        <v>21593</v>
      </c>
      <c r="O3228" s="25" t="s">
        <v>13569</v>
      </c>
      <c r="P3228" s="16" t="s">
        <v>13570</v>
      </c>
      <c r="Q3228" s="16" t="s">
        <v>17628</v>
      </c>
      <c r="R3228" s="19"/>
      <c r="S3228" s="19"/>
      <c r="T3228" s="19"/>
      <c r="U3228" s="19"/>
      <c r="V3228" s="19"/>
      <c r="W3228" s="19"/>
      <c r="X3228" s="19"/>
    </row>
    <row r="3229" spans="1:24">
      <c r="A3229" s="19">
        <v>3225</v>
      </c>
      <c r="B3229" s="16" t="s">
        <v>13595</v>
      </c>
      <c r="C3229" s="16" t="s">
        <v>1473</v>
      </c>
      <c r="D3229" s="16" t="s">
        <v>1474</v>
      </c>
      <c r="E3229" s="22">
        <v>2014</v>
      </c>
      <c r="F3229" s="16" t="s">
        <v>29</v>
      </c>
      <c r="G3229" s="16" t="s">
        <v>29</v>
      </c>
      <c r="H3229" s="16" t="s">
        <v>146</v>
      </c>
      <c r="I3229" s="16"/>
      <c r="J3229" s="16" t="s">
        <v>593</v>
      </c>
      <c r="K3229" s="16" t="s">
        <v>13595</v>
      </c>
      <c r="L3229" s="16" t="s">
        <v>2824</v>
      </c>
      <c r="M3229" s="19">
        <v>1</v>
      </c>
      <c r="N3229" s="16" t="s">
        <v>21594</v>
      </c>
      <c r="O3229" s="25" t="s">
        <v>13596</v>
      </c>
      <c r="P3229" s="16" t="s">
        <v>13597</v>
      </c>
      <c r="Q3229" s="16" t="s">
        <v>17628</v>
      </c>
      <c r="R3229" s="19"/>
      <c r="S3229" s="19"/>
      <c r="T3229" s="19"/>
      <c r="U3229" s="19"/>
      <c r="V3229" s="19"/>
      <c r="W3229" s="19"/>
      <c r="X3229" s="19"/>
    </row>
    <row r="3230" spans="1:24">
      <c r="A3230" s="19">
        <v>3226</v>
      </c>
      <c r="B3230" s="16" t="s">
        <v>21595</v>
      </c>
      <c r="C3230" s="16" t="s">
        <v>1473</v>
      </c>
      <c r="D3230" s="16" t="s">
        <v>1474</v>
      </c>
      <c r="E3230" s="22">
        <v>2012</v>
      </c>
      <c r="F3230" s="16" t="s">
        <v>29</v>
      </c>
      <c r="G3230" s="16" t="s">
        <v>29</v>
      </c>
      <c r="H3230" s="16" t="s">
        <v>146</v>
      </c>
      <c r="I3230" s="16"/>
      <c r="J3230" s="16" t="s">
        <v>593</v>
      </c>
      <c r="K3230" s="16" t="s">
        <v>13621</v>
      </c>
      <c r="L3230" s="16" t="s">
        <v>7417</v>
      </c>
      <c r="M3230" s="19">
        <v>1</v>
      </c>
      <c r="N3230" s="16" t="s">
        <v>21596</v>
      </c>
      <c r="O3230" s="25" t="s">
        <v>13622</v>
      </c>
      <c r="P3230" s="16" t="s">
        <v>13623</v>
      </c>
      <c r="Q3230" s="16" t="s">
        <v>17662</v>
      </c>
      <c r="R3230" s="19"/>
      <c r="S3230" s="19"/>
      <c r="T3230" s="19"/>
      <c r="U3230" s="19"/>
      <c r="V3230" s="19"/>
      <c r="W3230" s="19"/>
      <c r="X3230" s="19"/>
    </row>
    <row r="3231" spans="1:24">
      <c r="A3231" s="19">
        <v>3227</v>
      </c>
      <c r="B3231" s="16" t="s">
        <v>21597</v>
      </c>
      <c r="C3231" s="16" t="s">
        <v>1473</v>
      </c>
      <c r="D3231" s="16" t="s">
        <v>1474</v>
      </c>
      <c r="E3231" s="22">
        <v>2012</v>
      </c>
      <c r="F3231" s="16" t="s">
        <v>29</v>
      </c>
      <c r="G3231" s="16" t="s">
        <v>29</v>
      </c>
      <c r="H3231" s="16" t="s">
        <v>146</v>
      </c>
      <c r="I3231" s="16"/>
      <c r="J3231" s="16" t="s">
        <v>593</v>
      </c>
      <c r="K3231" s="16" t="s">
        <v>13621</v>
      </c>
      <c r="L3231" s="16" t="s">
        <v>7417</v>
      </c>
      <c r="M3231" s="19">
        <v>1</v>
      </c>
      <c r="N3231" s="16" t="s">
        <v>21598</v>
      </c>
      <c r="O3231" s="25" t="s">
        <v>13624</v>
      </c>
      <c r="P3231" s="16" t="s">
        <v>13625</v>
      </c>
      <c r="Q3231" s="16" t="s">
        <v>17662</v>
      </c>
      <c r="R3231" s="19"/>
      <c r="S3231" s="19"/>
      <c r="T3231" s="19"/>
      <c r="U3231" s="19"/>
      <c r="V3231" s="19"/>
      <c r="W3231" s="19"/>
      <c r="X3231" s="19"/>
    </row>
    <row r="3232" spans="1:24">
      <c r="A3232" s="19">
        <v>3228</v>
      </c>
      <c r="B3232" s="16" t="s">
        <v>21599</v>
      </c>
      <c r="C3232" s="16" t="s">
        <v>1473</v>
      </c>
      <c r="D3232" s="16" t="s">
        <v>1474</v>
      </c>
      <c r="E3232" s="22">
        <v>2012</v>
      </c>
      <c r="F3232" s="16" t="s">
        <v>29</v>
      </c>
      <c r="G3232" s="16" t="s">
        <v>29</v>
      </c>
      <c r="H3232" s="16" t="s">
        <v>146</v>
      </c>
      <c r="I3232" s="16"/>
      <c r="J3232" s="16" t="s">
        <v>593</v>
      </c>
      <c r="K3232" s="16" t="s">
        <v>13621</v>
      </c>
      <c r="L3232" s="16" t="s">
        <v>7417</v>
      </c>
      <c r="M3232" s="19">
        <v>1</v>
      </c>
      <c r="N3232" s="16" t="s">
        <v>21600</v>
      </c>
      <c r="O3232" s="25" t="s">
        <v>13626</v>
      </c>
      <c r="P3232" s="16" t="s">
        <v>13627</v>
      </c>
      <c r="Q3232" s="16" t="s">
        <v>17662</v>
      </c>
      <c r="R3232" s="19"/>
      <c r="S3232" s="19"/>
      <c r="T3232" s="19"/>
      <c r="U3232" s="19"/>
      <c r="V3232" s="19"/>
      <c r="W3232" s="19"/>
      <c r="X3232" s="19"/>
    </row>
    <row r="3233" spans="1:24">
      <c r="A3233" s="19">
        <v>3229</v>
      </c>
      <c r="B3233" s="16" t="s">
        <v>1833</v>
      </c>
      <c r="C3233" s="16" t="s">
        <v>1473</v>
      </c>
      <c r="D3233" s="16" t="s">
        <v>1474</v>
      </c>
      <c r="E3233" s="22">
        <v>2014</v>
      </c>
      <c r="F3233" s="16" t="s">
        <v>29</v>
      </c>
      <c r="G3233" s="16" t="s">
        <v>29</v>
      </c>
      <c r="H3233" s="16" t="s">
        <v>146</v>
      </c>
      <c r="I3233" s="16"/>
      <c r="J3233" s="16" t="s">
        <v>593</v>
      </c>
      <c r="K3233" s="16" t="s">
        <v>1833</v>
      </c>
      <c r="L3233" s="16" t="s">
        <v>7417</v>
      </c>
      <c r="M3233" s="19">
        <v>1</v>
      </c>
      <c r="N3233" s="16" t="s">
        <v>1835</v>
      </c>
      <c r="O3233" s="25" t="s">
        <v>1834</v>
      </c>
      <c r="P3233" s="16" t="s">
        <v>13671</v>
      </c>
      <c r="Q3233" s="16" t="s">
        <v>17662</v>
      </c>
      <c r="R3233" s="19"/>
      <c r="S3233" s="19"/>
      <c r="T3233" s="19"/>
      <c r="U3233" s="19">
        <v>84</v>
      </c>
      <c r="V3233" s="19"/>
      <c r="W3233" s="19"/>
      <c r="X3233" s="19"/>
    </row>
    <row r="3234" spans="1:24">
      <c r="A3234" s="19">
        <v>3230</v>
      </c>
      <c r="B3234" s="16" t="s">
        <v>1515</v>
      </c>
      <c r="C3234" s="16" t="s">
        <v>1516</v>
      </c>
      <c r="D3234" s="16" t="s">
        <v>1474</v>
      </c>
      <c r="E3234" s="22">
        <v>2015</v>
      </c>
      <c r="F3234" s="16" t="s">
        <v>29</v>
      </c>
      <c r="G3234" s="16" t="s">
        <v>29</v>
      </c>
      <c r="H3234" s="16" t="s">
        <v>146</v>
      </c>
      <c r="I3234" s="16"/>
      <c r="J3234" s="16" t="s">
        <v>593</v>
      </c>
      <c r="K3234" s="16" t="s">
        <v>13553</v>
      </c>
      <c r="L3234" s="16" t="s">
        <v>7417</v>
      </c>
      <c r="M3234" s="19">
        <v>1</v>
      </c>
      <c r="N3234" s="16" t="s">
        <v>1518</v>
      </c>
      <c r="O3234" s="25" t="s">
        <v>1517</v>
      </c>
      <c r="P3234" s="16" t="s">
        <v>13554</v>
      </c>
      <c r="Q3234" s="16" t="s">
        <v>17662</v>
      </c>
      <c r="R3234" s="19"/>
      <c r="S3234" s="19"/>
      <c r="T3234" s="19"/>
      <c r="U3234" s="19">
        <v>13</v>
      </c>
      <c r="V3234" s="19"/>
      <c r="W3234" s="19"/>
      <c r="X3234" s="19"/>
    </row>
    <row r="3235" spans="1:24">
      <c r="A3235" s="19">
        <v>3231</v>
      </c>
      <c r="B3235" s="16" t="s">
        <v>3176</v>
      </c>
      <c r="C3235" s="16" t="s">
        <v>3174</v>
      </c>
      <c r="D3235" s="16" t="s">
        <v>3175</v>
      </c>
      <c r="E3235" s="22">
        <v>1970</v>
      </c>
      <c r="F3235" s="16" t="s">
        <v>3177</v>
      </c>
      <c r="G3235" s="16" t="s">
        <v>53</v>
      </c>
      <c r="H3235" s="16" t="s">
        <v>1915</v>
      </c>
      <c r="I3235" s="16" t="s">
        <v>3173</v>
      </c>
      <c r="J3235" s="16"/>
      <c r="K3235" s="16"/>
      <c r="L3235" s="16" t="s">
        <v>3169</v>
      </c>
      <c r="M3235" s="19">
        <v>1</v>
      </c>
      <c r="N3235" s="16" t="s">
        <v>21601</v>
      </c>
      <c r="O3235" s="25" t="s">
        <v>3178</v>
      </c>
      <c r="P3235" s="16" t="s">
        <v>3179</v>
      </c>
      <c r="Q3235" s="16" t="s">
        <v>17630</v>
      </c>
      <c r="R3235" s="19"/>
      <c r="S3235" s="19"/>
      <c r="T3235" s="19"/>
      <c r="U3235" s="19"/>
      <c r="V3235" s="19"/>
      <c r="W3235" s="19"/>
      <c r="X3235" s="19"/>
    </row>
    <row r="3236" spans="1:24">
      <c r="A3236" s="19">
        <v>3232</v>
      </c>
      <c r="B3236" s="16" t="s">
        <v>4068</v>
      </c>
      <c r="C3236" s="16" t="s">
        <v>4066</v>
      </c>
      <c r="D3236" s="16" t="s">
        <v>4067</v>
      </c>
      <c r="E3236" s="22">
        <v>2008</v>
      </c>
      <c r="F3236" s="16" t="s">
        <v>177</v>
      </c>
      <c r="G3236" s="16" t="s">
        <v>53</v>
      </c>
      <c r="H3236" s="16" t="s">
        <v>178</v>
      </c>
      <c r="I3236" s="16" t="s">
        <v>179</v>
      </c>
      <c r="J3236" s="16"/>
      <c r="K3236" s="16"/>
      <c r="L3236" s="16" t="s">
        <v>3169</v>
      </c>
      <c r="M3236" s="19">
        <v>1</v>
      </c>
      <c r="N3236" s="16" t="s">
        <v>21602</v>
      </c>
      <c r="O3236" s="25" t="s">
        <v>4069</v>
      </c>
      <c r="P3236" s="16" t="s">
        <v>4070</v>
      </c>
      <c r="Q3236" s="16" t="s">
        <v>17630</v>
      </c>
      <c r="R3236" s="19"/>
      <c r="S3236" s="19"/>
      <c r="T3236" s="19"/>
      <c r="U3236" s="19"/>
      <c r="V3236" s="19"/>
      <c r="W3236" s="19"/>
      <c r="X3236" s="19"/>
    </row>
    <row r="3237" spans="1:24">
      <c r="A3237" s="19">
        <v>3233</v>
      </c>
      <c r="B3237" s="16" t="s">
        <v>3845</v>
      </c>
      <c r="C3237" s="16" t="s">
        <v>3844</v>
      </c>
      <c r="D3237" s="16" t="s">
        <v>1849</v>
      </c>
      <c r="E3237" s="22">
        <v>1983</v>
      </c>
      <c r="F3237" s="16" t="s">
        <v>177</v>
      </c>
      <c r="G3237" s="16" t="s">
        <v>53</v>
      </c>
      <c r="H3237" s="16" t="s">
        <v>178</v>
      </c>
      <c r="I3237" s="16" t="s">
        <v>3759</v>
      </c>
      <c r="J3237" s="16"/>
      <c r="K3237" s="16"/>
      <c r="L3237" s="16" t="s">
        <v>2824</v>
      </c>
      <c r="M3237" s="19">
        <v>1</v>
      </c>
      <c r="N3237" s="16" t="s">
        <v>21603</v>
      </c>
      <c r="O3237" s="25" t="s">
        <v>3846</v>
      </c>
      <c r="P3237" s="16" t="s">
        <v>3847</v>
      </c>
      <c r="Q3237" s="16" t="s">
        <v>17628</v>
      </c>
      <c r="R3237" s="19"/>
      <c r="S3237" s="19"/>
      <c r="T3237" s="19"/>
      <c r="U3237" s="19"/>
      <c r="V3237" s="19"/>
      <c r="W3237" s="19"/>
      <c r="X3237" s="19"/>
    </row>
    <row r="3238" spans="1:24">
      <c r="A3238" s="19">
        <v>3234</v>
      </c>
      <c r="B3238" s="16" t="s">
        <v>8119</v>
      </c>
      <c r="C3238" s="16" t="s">
        <v>8117</v>
      </c>
      <c r="D3238" s="16" t="s">
        <v>8118</v>
      </c>
      <c r="E3238" s="22">
        <v>2019</v>
      </c>
      <c r="F3238" s="16" t="s">
        <v>1346</v>
      </c>
      <c r="G3238" s="16" t="s">
        <v>53</v>
      </c>
      <c r="H3238" s="16" t="s">
        <v>1347</v>
      </c>
      <c r="I3238" s="16" t="s">
        <v>8061</v>
      </c>
      <c r="J3238" s="16"/>
      <c r="K3238" s="16"/>
      <c r="L3238" s="16" t="s">
        <v>2817</v>
      </c>
      <c r="M3238" s="19">
        <v>1</v>
      </c>
      <c r="N3238" s="16" t="s">
        <v>21604</v>
      </c>
      <c r="O3238" s="25" t="s">
        <v>8120</v>
      </c>
      <c r="P3238" s="16" t="s">
        <v>8121</v>
      </c>
      <c r="Q3238" s="16" t="s">
        <v>17633</v>
      </c>
      <c r="R3238" s="19"/>
      <c r="S3238" s="19"/>
      <c r="T3238" s="19"/>
      <c r="U3238" s="19"/>
      <c r="V3238" s="19"/>
      <c r="W3238" s="19"/>
      <c r="X3238" s="19"/>
    </row>
    <row r="3239" spans="1:24">
      <c r="A3239" s="19">
        <v>3235</v>
      </c>
      <c r="B3239" s="16" t="s">
        <v>21605</v>
      </c>
      <c r="C3239" s="16" t="s">
        <v>15959</v>
      </c>
      <c r="D3239" s="16" t="s">
        <v>15960</v>
      </c>
      <c r="E3239" s="22">
        <v>2017</v>
      </c>
      <c r="F3239" s="16" t="s">
        <v>29</v>
      </c>
      <c r="G3239" s="16" t="s">
        <v>29</v>
      </c>
      <c r="H3239" s="16" t="s">
        <v>1523</v>
      </c>
      <c r="I3239" s="16"/>
      <c r="J3239" s="16" t="s">
        <v>344</v>
      </c>
      <c r="K3239" s="16" t="s">
        <v>15958</v>
      </c>
      <c r="L3239" s="16" t="s">
        <v>7417</v>
      </c>
      <c r="M3239" s="19">
        <v>1</v>
      </c>
      <c r="N3239" s="16" t="s">
        <v>21606</v>
      </c>
      <c r="O3239" s="25" t="s">
        <v>15961</v>
      </c>
      <c r="P3239" s="16" t="s">
        <v>15962</v>
      </c>
      <c r="Q3239" s="16" t="s">
        <v>17662</v>
      </c>
      <c r="R3239" s="19"/>
      <c r="S3239" s="19"/>
      <c r="T3239" s="19"/>
      <c r="U3239" s="19"/>
      <c r="V3239" s="19"/>
      <c r="W3239" s="19"/>
      <c r="X3239" s="19"/>
    </row>
    <row r="3240" spans="1:24">
      <c r="A3240" s="19">
        <v>3236</v>
      </c>
      <c r="B3240" s="16" t="s">
        <v>21607</v>
      </c>
      <c r="C3240" s="16" t="s">
        <v>15959</v>
      </c>
      <c r="D3240" s="16" t="s">
        <v>15960</v>
      </c>
      <c r="E3240" s="22">
        <v>2017</v>
      </c>
      <c r="F3240" s="16" t="s">
        <v>29</v>
      </c>
      <c r="G3240" s="16" t="s">
        <v>29</v>
      </c>
      <c r="H3240" s="16" t="s">
        <v>1523</v>
      </c>
      <c r="I3240" s="16"/>
      <c r="J3240" s="16" t="s">
        <v>344</v>
      </c>
      <c r="K3240" s="16" t="s">
        <v>15958</v>
      </c>
      <c r="L3240" s="16" t="s">
        <v>7417</v>
      </c>
      <c r="M3240" s="19">
        <v>1</v>
      </c>
      <c r="N3240" s="16" t="s">
        <v>21608</v>
      </c>
      <c r="O3240" s="25" t="s">
        <v>15963</v>
      </c>
      <c r="P3240" s="16" t="s">
        <v>15964</v>
      </c>
      <c r="Q3240" s="16" t="s">
        <v>17662</v>
      </c>
      <c r="R3240" s="19"/>
      <c r="S3240" s="19"/>
      <c r="T3240" s="19"/>
      <c r="U3240" s="19"/>
      <c r="V3240" s="19"/>
      <c r="W3240" s="19"/>
      <c r="X3240" s="19"/>
    </row>
    <row r="3241" spans="1:24">
      <c r="A3241" s="19">
        <v>3237</v>
      </c>
      <c r="B3241" s="16" t="s">
        <v>21609</v>
      </c>
      <c r="C3241" s="16" t="s">
        <v>15959</v>
      </c>
      <c r="D3241" s="16" t="s">
        <v>15960</v>
      </c>
      <c r="E3241" s="22">
        <v>2017</v>
      </c>
      <c r="F3241" s="16" t="s">
        <v>29</v>
      </c>
      <c r="G3241" s="16" t="s">
        <v>29</v>
      </c>
      <c r="H3241" s="16" t="s">
        <v>1523</v>
      </c>
      <c r="I3241" s="16"/>
      <c r="J3241" s="16" t="s">
        <v>344</v>
      </c>
      <c r="K3241" s="16" t="s">
        <v>15958</v>
      </c>
      <c r="L3241" s="16" t="s">
        <v>7417</v>
      </c>
      <c r="M3241" s="19">
        <v>1</v>
      </c>
      <c r="N3241" s="16" t="s">
        <v>21610</v>
      </c>
      <c r="O3241" s="25" t="s">
        <v>15965</v>
      </c>
      <c r="P3241" s="16" t="s">
        <v>15966</v>
      </c>
      <c r="Q3241" s="16" t="s">
        <v>17662</v>
      </c>
      <c r="R3241" s="19"/>
      <c r="S3241" s="19"/>
      <c r="T3241" s="19"/>
      <c r="U3241" s="19"/>
      <c r="V3241" s="19"/>
      <c r="W3241" s="19"/>
      <c r="X3241" s="19"/>
    </row>
    <row r="3242" spans="1:24">
      <c r="A3242" s="19">
        <v>3238</v>
      </c>
      <c r="B3242" s="16" t="s">
        <v>877</v>
      </c>
      <c r="C3242" s="16" t="s">
        <v>878</v>
      </c>
      <c r="D3242" s="16" t="s">
        <v>879</v>
      </c>
      <c r="E3242" s="22">
        <v>2015</v>
      </c>
      <c r="F3242" s="16" t="s">
        <v>881</v>
      </c>
      <c r="G3242" s="16" t="s">
        <v>53</v>
      </c>
      <c r="H3242" s="16" t="s">
        <v>818</v>
      </c>
      <c r="I3242" s="16" t="s">
        <v>882</v>
      </c>
      <c r="J3242" s="16"/>
      <c r="K3242" s="16"/>
      <c r="L3242" s="16" t="s">
        <v>2824</v>
      </c>
      <c r="M3242" s="19">
        <v>1</v>
      </c>
      <c r="N3242" s="16" t="s">
        <v>883</v>
      </c>
      <c r="O3242" s="25" t="s">
        <v>880</v>
      </c>
      <c r="P3242" s="16" t="s">
        <v>8629</v>
      </c>
      <c r="Q3242" s="16" t="s">
        <v>17628</v>
      </c>
      <c r="R3242" s="19"/>
      <c r="S3242" s="19">
        <v>64</v>
      </c>
      <c r="T3242" s="19"/>
      <c r="U3242" s="19"/>
      <c r="V3242" s="19"/>
      <c r="W3242" s="19"/>
      <c r="X3242" s="19"/>
    </row>
    <row r="3243" spans="1:24">
      <c r="A3243" s="19">
        <v>3239</v>
      </c>
      <c r="B3243" s="16" t="s">
        <v>1997</v>
      </c>
      <c r="C3243" s="16" t="s">
        <v>1998</v>
      </c>
      <c r="D3243" s="16" t="s">
        <v>1999</v>
      </c>
      <c r="E3243" s="22">
        <v>2011</v>
      </c>
      <c r="F3243" s="16" t="s">
        <v>29</v>
      </c>
      <c r="G3243" s="16" t="s">
        <v>29</v>
      </c>
      <c r="H3243" s="16" t="s">
        <v>716</v>
      </c>
      <c r="I3243" s="16"/>
      <c r="J3243" s="16" t="s">
        <v>1874</v>
      </c>
      <c r="K3243" s="16" t="s">
        <v>1997</v>
      </c>
      <c r="L3243" s="16" t="s">
        <v>3169</v>
      </c>
      <c r="M3243" s="19">
        <v>1</v>
      </c>
      <c r="N3243" s="16" t="s">
        <v>2001</v>
      </c>
      <c r="O3243" s="25" t="s">
        <v>2000</v>
      </c>
      <c r="P3243" s="16" t="s">
        <v>14386</v>
      </c>
      <c r="Q3243" s="16" t="s">
        <v>17630</v>
      </c>
      <c r="R3243" s="19"/>
      <c r="S3243" s="19"/>
      <c r="T3243" s="19"/>
      <c r="U3243" s="19"/>
      <c r="V3243" s="19">
        <v>21</v>
      </c>
      <c r="W3243" s="19"/>
      <c r="X3243" s="19"/>
    </row>
    <row r="3244" spans="1:24">
      <c r="A3244" s="19">
        <v>3240</v>
      </c>
      <c r="B3244" s="16" t="s">
        <v>2098</v>
      </c>
      <c r="C3244" s="16" t="s">
        <v>2099</v>
      </c>
      <c r="D3244" s="16" t="s">
        <v>1871</v>
      </c>
      <c r="E3244" s="22">
        <v>2020</v>
      </c>
      <c r="F3244" s="16" t="s">
        <v>1873</v>
      </c>
      <c r="G3244" s="16" t="s">
        <v>29</v>
      </c>
      <c r="H3244" s="16" t="s">
        <v>716</v>
      </c>
      <c r="I3244" s="16"/>
      <c r="J3244" s="16" t="s">
        <v>1874</v>
      </c>
      <c r="K3244" s="16" t="s">
        <v>2098</v>
      </c>
      <c r="L3244" s="16" t="s">
        <v>3169</v>
      </c>
      <c r="M3244" s="19">
        <v>1</v>
      </c>
      <c r="N3244" s="16" t="s">
        <v>2101</v>
      </c>
      <c r="O3244" s="25" t="s">
        <v>2100</v>
      </c>
      <c r="P3244" s="16" t="s">
        <v>14381</v>
      </c>
      <c r="Q3244" s="16" t="s">
        <v>17630</v>
      </c>
      <c r="R3244" s="19"/>
      <c r="S3244" s="19"/>
      <c r="T3244" s="19"/>
      <c r="U3244" s="19"/>
      <c r="V3244" s="19">
        <v>44</v>
      </c>
      <c r="W3244" s="19"/>
      <c r="X3244" s="19"/>
    </row>
    <row r="3245" spans="1:24">
      <c r="A3245" s="19">
        <v>3241</v>
      </c>
      <c r="B3245" s="16" t="s">
        <v>16691</v>
      </c>
      <c r="C3245" s="16" t="s">
        <v>16692</v>
      </c>
      <c r="D3245" s="16" t="s">
        <v>16693</v>
      </c>
      <c r="E3245" s="22">
        <v>2025</v>
      </c>
      <c r="F3245" s="16" t="s">
        <v>29</v>
      </c>
      <c r="G3245" s="16" t="s">
        <v>29</v>
      </c>
      <c r="H3245" s="16" t="s">
        <v>1523</v>
      </c>
      <c r="I3245" s="16"/>
      <c r="J3245" s="16" t="s">
        <v>344</v>
      </c>
      <c r="K3245" s="16" t="s">
        <v>16691</v>
      </c>
      <c r="L3245" s="16" t="s">
        <v>9073</v>
      </c>
      <c r="M3245" s="19">
        <v>1</v>
      </c>
      <c r="N3245" s="16" t="s">
        <v>21611</v>
      </c>
      <c r="O3245" s="25" t="s">
        <v>16694</v>
      </c>
      <c r="P3245" s="16" t="s">
        <v>16695</v>
      </c>
      <c r="Q3245" s="16" t="s">
        <v>17641</v>
      </c>
      <c r="R3245" s="19"/>
      <c r="S3245" s="19"/>
      <c r="T3245" s="19"/>
      <c r="U3245" s="19"/>
      <c r="V3245" s="19"/>
      <c r="W3245" s="19"/>
      <c r="X3245" s="19"/>
    </row>
    <row r="3246" spans="1:24">
      <c r="A3246" s="19">
        <v>3242</v>
      </c>
      <c r="B3246" s="16" t="s">
        <v>21612</v>
      </c>
      <c r="C3246" s="16" t="s">
        <v>14260</v>
      </c>
      <c r="D3246" s="16" t="s">
        <v>14261</v>
      </c>
      <c r="E3246" s="22">
        <v>2006</v>
      </c>
      <c r="F3246" s="16" t="s">
        <v>29</v>
      </c>
      <c r="G3246" s="16" t="s">
        <v>29</v>
      </c>
      <c r="H3246" s="16" t="s">
        <v>716</v>
      </c>
      <c r="I3246" s="16"/>
      <c r="J3246" s="16" t="s">
        <v>2502</v>
      </c>
      <c r="K3246" s="16" t="s">
        <v>14259</v>
      </c>
      <c r="L3246" s="16" t="s">
        <v>2824</v>
      </c>
      <c r="M3246" s="19">
        <v>1</v>
      </c>
      <c r="N3246" s="16" t="s">
        <v>21613</v>
      </c>
      <c r="O3246" s="25" t="s">
        <v>14262</v>
      </c>
      <c r="P3246" s="16" t="s">
        <v>14263</v>
      </c>
      <c r="Q3246" s="16" t="s">
        <v>17628</v>
      </c>
      <c r="R3246" s="19"/>
      <c r="S3246" s="19"/>
      <c r="T3246" s="19"/>
      <c r="U3246" s="19"/>
      <c r="V3246" s="19"/>
      <c r="W3246" s="19"/>
      <c r="X3246" s="19"/>
    </row>
    <row r="3247" spans="1:24">
      <c r="A3247" s="19">
        <v>3243</v>
      </c>
      <c r="B3247" s="16" t="s">
        <v>589</v>
      </c>
      <c r="C3247" s="16" t="s">
        <v>590</v>
      </c>
      <c r="D3247" s="16" t="s">
        <v>591</v>
      </c>
      <c r="E3247" s="22">
        <v>2019</v>
      </c>
      <c r="F3247" s="16" t="s">
        <v>29</v>
      </c>
      <c r="G3247" s="16" t="s">
        <v>29</v>
      </c>
      <c r="H3247" s="16" t="s">
        <v>146</v>
      </c>
      <c r="I3247" s="16"/>
      <c r="J3247" s="16" t="s">
        <v>593</v>
      </c>
      <c r="K3247" s="16" t="s">
        <v>13598</v>
      </c>
      <c r="L3247" s="16" t="s">
        <v>7417</v>
      </c>
      <c r="M3247" s="19">
        <v>1</v>
      </c>
      <c r="N3247" s="16" t="s">
        <v>594</v>
      </c>
      <c r="O3247" s="25" t="s">
        <v>592</v>
      </c>
      <c r="P3247" s="16" t="s">
        <v>13599</v>
      </c>
      <c r="Q3247" s="16" t="s">
        <v>17662</v>
      </c>
      <c r="R3247" s="19"/>
      <c r="S3247" s="19">
        <v>2</v>
      </c>
      <c r="T3247" s="19"/>
      <c r="U3247" s="19"/>
      <c r="V3247" s="19"/>
      <c r="W3247" s="19"/>
      <c r="X3247" s="19">
        <v>10</v>
      </c>
    </row>
    <row r="3248" spans="1:24">
      <c r="A3248" s="19">
        <v>3244</v>
      </c>
      <c r="B3248" s="16" t="s">
        <v>724</v>
      </c>
      <c r="C3248" s="16" t="s">
        <v>590</v>
      </c>
      <c r="D3248" s="16" t="s">
        <v>591</v>
      </c>
      <c r="E3248" s="22">
        <v>2019</v>
      </c>
      <c r="F3248" s="16" t="s">
        <v>29</v>
      </c>
      <c r="G3248" s="16" t="s">
        <v>29</v>
      </c>
      <c r="H3248" s="16" t="s">
        <v>146</v>
      </c>
      <c r="I3248" s="16"/>
      <c r="J3248" s="16" t="s">
        <v>593</v>
      </c>
      <c r="K3248" s="16" t="s">
        <v>13598</v>
      </c>
      <c r="L3248" s="16" t="s">
        <v>7417</v>
      </c>
      <c r="M3248" s="19">
        <v>1</v>
      </c>
      <c r="N3248" s="16" t="s">
        <v>726</v>
      </c>
      <c r="O3248" s="25" t="s">
        <v>725</v>
      </c>
      <c r="P3248" s="16" t="s">
        <v>13600</v>
      </c>
      <c r="Q3248" s="16" t="s">
        <v>17662</v>
      </c>
      <c r="R3248" s="19"/>
      <c r="S3248" s="19">
        <v>30</v>
      </c>
      <c r="T3248" s="19"/>
      <c r="U3248" s="19"/>
      <c r="V3248" s="19"/>
      <c r="W3248" s="19"/>
      <c r="X3248" s="19"/>
    </row>
    <row r="3249" spans="1:24">
      <c r="A3249" s="19">
        <v>3245</v>
      </c>
      <c r="B3249" s="16" t="s">
        <v>979</v>
      </c>
      <c r="C3249" s="16" t="s">
        <v>590</v>
      </c>
      <c r="D3249" s="16" t="s">
        <v>591</v>
      </c>
      <c r="E3249" s="22">
        <v>2019</v>
      </c>
      <c r="F3249" s="16" t="s">
        <v>29</v>
      </c>
      <c r="G3249" s="16" t="s">
        <v>29</v>
      </c>
      <c r="H3249" s="16" t="s">
        <v>146</v>
      </c>
      <c r="I3249" s="16"/>
      <c r="J3249" s="16" t="s">
        <v>593</v>
      </c>
      <c r="K3249" s="16" t="s">
        <v>13598</v>
      </c>
      <c r="L3249" s="16" t="s">
        <v>7417</v>
      </c>
      <c r="M3249" s="19">
        <v>1</v>
      </c>
      <c r="N3249" s="16" t="s">
        <v>981</v>
      </c>
      <c r="O3249" s="25" t="s">
        <v>980</v>
      </c>
      <c r="P3249" s="16" t="s">
        <v>13601</v>
      </c>
      <c r="Q3249" s="16" t="s">
        <v>17662</v>
      </c>
      <c r="R3249" s="19"/>
      <c r="S3249" s="19">
        <v>85</v>
      </c>
      <c r="T3249" s="19"/>
      <c r="U3249" s="19"/>
      <c r="V3249" s="19"/>
      <c r="W3249" s="19"/>
      <c r="X3249" s="19"/>
    </row>
    <row r="3250" spans="1:24">
      <c r="A3250" s="19">
        <v>3246</v>
      </c>
      <c r="B3250" s="16" t="s">
        <v>8379</v>
      </c>
      <c r="C3250" s="16" t="s">
        <v>8377</v>
      </c>
      <c r="D3250" s="16" t="s">
        <v>8378</v>
      </c>
      <c r="E3250" s="22">
        <v>2001</v>
      </c>
      <c r="F3250" s="16" t="s">
        <v>1346</v>
      </c>
      <c r="G3250" s="16" t="s">
        <v>53</v>
      </c>
      <c r="H3250" s="16" t="s">
        <v>1347</v>
      </c>
      <c r="I3250" s="16" t="s">
        <v>1597</v>
      </c>
      <c r="J3250" s="16"/>
      <c r="K3250" s="16"/>
      <c r="L3250" s="16" t="s">
        <v>2928</v>
      </c>
      <c r="M3250" s="19">
        <v>1</v>
      </c>
      <c r="N3250" s="16" t="s">
        <v>21614</v>
      </c>
      <c r="O3250" s="25" t="s">
        <v>8380</v>
      </c>
      <c r="P3250" s="16" t="s">
        <v>8381</v>
      </c>
      <c r="Q3250" s="16" t="s">
        <v>17638</v>
      </c>
      <c r="R3250" s="19"/>
      <c r="S3250" s="19"/>
      <c r="T3250" s="19"/>
      <c r="U3250" s="19"/>
      <c r="V3250" s="19"/>
      <c r="W3250" s="19"/>
      <c r="X3250" s="19"/>
    </row>
    <row r="3251" spans="1:24">
      <c r="A3251" s="19">
        <v>3247</v>
      </c>
      <c r="B3251" s="16" t="s">
        <v>8684</v>
      </c>
      <c r="C3251" s="16" t="s">
        <v>8682</v>
      </c>
      <c r="D3251" s="16" t="s">
        <v>8683</v>
      </c>
      <c r="E3251" s="22">
        <v>2019</v>
      </c>
      <c r="F3251" s="16" t="s">
        <v>8685</v>
      </c>
      <c r="G3251" s="16" t="s">
        <v>53</v>
      </c>
      <c r="H3251" s="16" t="s">
        <v>935</v>
      </c>
      <c r="I3251" s="16" t="s">
        <v>8675</v>
      </c>
      <c r="J3251" s="16"/>
      <c r="K3251" s="16"/>
      <c r="L3251" s="16" t="s">
        <v>2824</v>
      </c>
      <c r="M3251" s="19">
        <v>1</v>
      </c>
      <c r="N3251" s="16" t="s">
        <v>21615</v>
      </c>
      <c r="O3251" s="25" t="s">
        <v>8686</v>
      </c>
      <c r="P3251" s="16" t="s">
        <v>8687</v>
      </c>
      <c r="Q3251" s="16" t="s">
        <v>17628</v>
      </c>
      <c r="R3251" s="19"/>
      <c r="S3251" s="19"/>
      <c r="T3251" s="19"/>
      <c r="U3251" s="19"/>
      <c r="V3251" s="19"/>
      <c r="W3251" s="19"/>
      <c r="X3251" s="19"/>
    </row>
    <row r="3252" spans="1:24">
      <c r="A3252" s="19">
        <v>3248</v>
      </c>
      <c r="B3252" s="16" t="s">
        <v>5437</v>
      </c>
      <c r="C3252" s="16" t="s">
        <v>5435</v>
      </c>
      <c r="D3252" s="16" t="s">
        <v>5436</v>
      </c>
      <c r="E3252" s="22">
        <v>2018</v>
      </c>
      <c r="F3252" s="16" t="s">
        <v>286</v>
      </c>
      <c r="G3252" s="16" t="s">
        <v>53</v>
      </c>
      <c r="H3252" s="16" t="s">
        <v>115</v>
      </c>
      <c r="I3252" s="16" t="s">
        <v>287</v>
      </c>
      <c r="J3252" s="16"/>
      <c r="K3252" s="16"/>
      <c r="L3252" s="16" t="s">
        <v>2824</v>
      </c>
      <c r="M3252" s="19">
        <v>1</v>
      </c>
      <c r="N3252" s="16" t="s">
        <v>21616</v>
      </c>
      <c r="O3252" s="25" t="s">
        <v>5438</v>
      </c>
      <c r="P3252" s="16" t="s">
        <v>5439</v>
      </c>
      <c r="Q3252" s="16" t="s">
        <v>17628</v>
      </c>
      <c r="R3252" s="19"/>
      <c r="S3252" s="19"/>
      <c r="T3252" s="19"/>
      <c r="U3252" s="19"/>
      <c r="V3252" s="19"/>
      <c r="W3252" s="19"/>
      <c r="X3252" s="19"/>
    </row>
    <row r="3253" spans="1:24">
      <c r="A3253" s="19">
        <v>3249</v>
      </c>
      <c r="B3253" s="16" t="s">
        <v>9063</v>
      </c>
      <c r="C3253" s="16" t="s">
        <v>9061</v>
      </c>
      <c r="D3253" s="16" t="s">
        <v>9062</v>
      </c>
      <c r="E3253" s="22">
        <v>2018</v>
      </c>
      <c r="F3253" s="16" t="s">
        <v>928</v>
      </c>
      <c r="G3253" s="16" t="s">
        <v>53</v>
      </c>
      <c r="H3253" s="16" t="s">
        <v>404</v>
      </c>
      <c r="I3253" s="16" t="s">
        <v>405</v>
      </c>
      <c r="J3253" s="16"/>
      <c r="K3253" s="16"/>
      <c r="L3253" s="16" t="s">
        <v>2824</v>
      </c>
      <c r="M3253" s="19">
        <v>1</v>
      </c>
      <c r="N3253" s="16" t="s">
        <v>21617</v>
      </c>
      <c r="O3253" s="25" t="s">
        <v>9064</v>
      </c>
      <c r="P3253" s="16" t="s">
        <v>9065</v>
      </c>
      <c r="Q3253" s="16" t="s">
        <v>17628</v>
      </c>
      <c r="R3253" s="19"/>
      <c r="S3253" s="19"/>
      <c r="T3253" s="19"/>
      <c r="U3253" s="19"/>
      <c r="V3253" s="19"/>
      <c r="W3253" s="19"/>
      <c r="X3253" s="19"/>
    </row>
    <row r="3254" spans="1:24">
      <c r="A3254" s="19">
        <v>3250</v>
      </c>
      <c r="B3254" s="16" t="s">
        <v>6351</v>
      </c>
      <c r="C3254" s="16" t="s">
        <v>6345</v>
      </c>
      <c r="D3254" s="16" t="s">
        <v>6350</v>
      </c>
      <c r="E3254" s="22">
        <v>1975</v>
      </c>
      <c r="F3254" s="16" t="s">
        <v>114</v>
      </c>
      <c r="G3254" s="16" t="s">
        <v>53</v>
      </c>
      <c r="H3254" s="16" t="s">
        <v>115</v>
      </c>
      <c r="I3254" s="16" t="s">
        <v>6336</v>
      </c>
      <c r="J3254" s="16"/>
      <c r="K3254" s="16"/>
      <c r="L3254" s="16" t="s">
        <v>2817</v>
      </c>
      <c r="M3254" s="19">
        <v>1</v>
      </c>
      <c r="N3254" s="16" t="s">
        <v>21618</v>
      </c>
      <c r="O3254" s="25" t="s">
        <v>6352</v>
      </c>
      <c r="P3254" s="16" t="s">
        <v>6353</v>
      </c>
      <c r="Q3254" s="16" t="s">
        <v>17633</v>
      </c>
      <c r="R3254" s="19"/>
      <c r="S3254" s="19"/>
      <c r="T3254" s="19"/>
      <c r="U3254" s="19"/>
      <c r="V3254" s="19"/>
      <c r="W3254" s="19"/>
      <c r="X3254" s="19"/>
    </row>
    <row r="3255" spans="1:24">
      <c r="A3255" s="19">
        <v>3251</v>
      </c>
      <c r="B3255" s="16" t="s">
        <v>6347</v>
      </c>
      <c r="C3255" s="16" t="s">
        <v>6345</v>
      </c>
      <c r="D3255" s="16" t="s">
        <v>6346</v>
      </c>
      <c r="E3255" s="22">
        <v>1974</v>
      </c>
      <c r="F3255" s="16" t="s">
        <v>114</v>
      </c>
      <c r="G3255" s="16" t="s">
        <v>53</v>
      </c>
      <c r="H3255" s="16" t="s">
        <v>115</v>
      </c>
      <c r="I3255" s="16" t="s">
        <v>6336</v>
      </c>
      <c r="J3255" s="16"/>
      <c r="K3255" s="16"/>
      <c r="L3255" s="16" t="s">
        <v>2817</v>
      </c>
      <c r="M3255" s="19">
        <v>1</v>
      </c>
      <c r="N3255" s="16" t="s">
        <v>21619</v>
      </c>
      <c r="O3255" s="25" t="s">
        <v>6348</v>
      </c>
      <c r="P3255" s="16" t="s">
        <v>6349</v>
      </c>
      <c r="Q3255" s="16" t="s">
        <v>17633</v>
      </c>
      <c r="R3255" s="19"/>
      <c r="S3255" s="19"/>
      <c r="T3255" s="19"/>
      <c r="U3255" s="19"/>
      <c r="V3255" s="19"/>
      <c r="W3255" s="19"/>
      <c r="X3255" s="19"/>
    </row>
    <row r="3256" spans="1:24">
      <c r="A3256" s="19">
        <v>3252</v>
      </c>
      <c r="B3256" s="16" t="s">
        <v>3149</v>
      </c>
      <c r="C3256" s="16" t="s">
        <v>3147</v>
      </c>
      <c r="D3256" s="16" t="s">
        <v>3148</v>
      </c>
      <c r="E3256" s="22">
        <v>1969</v>
      </c>
      <c r="F3256" s="16" t="s">
        <v>3144</v>
      </c>
      <c r="G3256" s="16" t="s">
        <v>53</v>
      </c>
      <c r="H3256" s="16" t="s">
        <v>3139</v>
      </c>
      <c r="I3256" s="16" t="s">
        <v>3139</v>
      </c>
      <c r="J3256" s="16"/>
      <c r="K3256" s="16"/>
      <c r="L3256" s="16" t="s">
        <v>2817</v>
      </c>
      <c r="M3256" s="19">
        <v>1</v>
      </c>
      <c r="N3256" s="16" t="s">
        <v>21620</v>
      </c>
      <c r="O3256" s="25" t="s">
        <v>3150</v>
      </c>
      <c r="P3256" s="16" t="s">
        <v>3151</v>
      </c>
      <c r="Q3256" s="16" t="s">
        <v>17633</v>
      </c>
      <c r="R3256" s="19"/>
      <c r="S3256" s="19"/>
      <c r="T3256" s="19"/>
      <c r="U3256" s="19"/>
      <c r="V3256" s="19"/>
      <c r="W3256" s="19"/>
      <c r="X3256" s="19"/>
    </row>
    <row r="3257" spans="1:24">
      <c r="A3257" s="19">
        <v>3253</v>
      </c>
      <c r="B3257" s="16" t="s">
        <v>17444</v>
      </c>
      <c r="C3257" s="16" t="s">
        <v>17445</v>
      </c>
      <c r="D3257" s="16" t="s">
        <v>17446</v>
      </c>
      <c r="E3257" s="22">
        <v>1954</v>
      </c>
      <c r="F3257" s="16" t="s">
        <v>31</v>
      </c>
      <c r="G3257" s="16" t="s">
        <v>31</v>
      </c>
      <c r="H3257" s="16" t="s">
        <v>219</v>
      </c>
      <c r="I3257" s="16"/>
      <c r="J3257" s="16" t="s">
        <v>17443</v>
      </c>
      <c r="K3257" s="16" t="s">
        <v>17444</v>
      </c>
      <c r="L3257" s="16" t="s">
        <v>3169</v>
      </c>
      <c r="M3257" s="19">
        <v>1</v>
      </c>
      <c r="N3257" s="16" t="s">
        <v>21621</v>
      </c>
      <c r="O3257" s="25" t="s">
        <v>17447</v>
      </c>
      <c r="P3257" s="16" t="s">
        <v>17448</v>
      </c>
      <c r="Q3257" s="16" t="s">
        <v>17630</v>
      </c>
      <c r="R3257" s="19"/>
      <c r="S3257" s="19"/>
      <c r="T3257" s="19"/>
      <c r="U3257" s="19"/>
      <c r="V3257" s="19"/>
      <c r="W3257" s="19"/>
      <c r="X3257" s="19"/>
    </row>
    <row r="3258" spans="1:24">
      <c r="A3258" s="19">
        <v>3254</v>
      </c>
      <c r="B3258" s="16" t="s">
        <v>4214</v>
      </c>
      <c r="C3258" s="16" t="s">
        <v>4212</v>
      </c>
      <c r="D3258" s="16" t="s">
        <v>4213</v>
      </c>
      <c r="E3258" s="22">
        <v>2011</v>
      </c>
      <c r="F3258" s="16" t="s">
        <v>4209</v>
      </c>
      <c r="G3258" s="16" t="s">
        <v>53</v>
      </c>
      <c r="H3258" s="16" t="s">
        <v>4205</v>
      </c>
      <c r="I3258" s="16" t="s">
        <v>4205</v>
      </c>
      <c r="J3258" s="16"/>
      <c r="K3258" s="16"/>
      <c r="L3258" s="16" t="s">
        <v>2817</v>
      </c>
      <c r="M3258" s="19">
        <v>1</v>
      </c>
      <c r="N3258" s="16" t="s">
        <v>21622</v>
      </c>
      <c r="O3258" s="25" t="s">
        <v>4215</v>
      </c>
      <c r="P3258" s="16" t="s">
        <v>4216</v>
      </c>
      <c r="Q3258" s="16" t="s">
        <v>17633</v>
      </c>
      <c r="R3258" s="19"/>
      <c r="S3258" s="19"/>
      <c r="T3258" s="19"/>
      <c r="U3258" s="19"/>
      <c r="V3258" s="19"/>
      <c r="W3258" s="19"/>
      <c r="X3258" s="19"/>
    </row>
    <row r="3259" spans="1:24">
      <c r="A3259" s="19">
        <v>3255</v>
      </c>
      <c r="B3259" s="16" t="s">
        <v>5442</v>
      </c>
      <c r="C3259" s="16" t="s">
        <v>5440</v>
      </c>
      <c r="D3259" s="16" t="s">
        <v>5441</v>
      </c>
      <c r="E3259" s="22">
        <v>2017</v>
      </c>
      <c r="F3259" s="16" t="s">
        <v>286</v>
      </c>
      <c r="G3259" s="16" t="s">
        <v>53</v>
      </c>
      <c r="H3259" s="16" t="s">
        <v>115</v>
      </c>
      <c r="I3259" s="16" t="s">
        <v>287</v>
      </c>
      <c r="J3259" s="16"/>
      <c r="K3259" s="16"/>
      <c r="L3259" s="16" t="s">
        <v>2928</v>
      </c>
      <c r="M3259" s="19">
        <v>1</v>
      </c>
      <c r="N3259" s="16" t="s">
        <v>21623</v>
      </c>
      <c r="O3259" s="25" t="s">
        <v>5443</v>
      </c>
      <c r="P3259" s="16" t="s">
        <v>5444</v>
      </c>
      <c r="Q3259" s="16" t="s">
        <v>17638</v>
      </c>
      <c r="R3259" s="19"/>
      <c r="S3259" s="19"/>
      <c r="T3259" s="19"/>
      <c r="U3259" s="19"/>
      <c r="V3259" s="19"/>
      <c r="W3259" s="19"/>
      <c r="X3259" s="19"/>
    </row>
    <row r="3260" spans="1:24">
      <c r="A3260" s="19">
        <v>3256</v>
      </c>
      <c r="B3260" s="16" t="s">
        <v>14753</v>
      </c>
      <c r="C3260" s="16" t="s">
        <v>14754</v>
      </c>
      <c r="D3260" s="16" t="s">
        <v>2374</v>
      </c>
      <c r="E3260" s="22">
        <v>2024</v>
      </c>
      <c r="F3260" s="16" t="s">
        <v>29</v>
      </c>
      <c r="G3260" s="16" t="s">
        <v>29</v>
      </c>
      <c r="H3260" s="16" t="s">
        <v>1523</v>
      </c>
      <c r="I3260" s="16"/>
      <c r="J3260" s="16" t="s">
        <v>344</v>
      </c>
      <c r="K3260" s="16" t="s">
        <v>14753</v>
      </c>
      <c r="L3260" s="16" t="s">
        <v>9073</v>
      </c>
      <c r="M3260" s="19">
        <v>1</v>
      </c>
      <c r="N3260" s="16" t="s">
        <v>21624</v>
      </c>
      <c r="O3260" s="25" t="s">
        <v>14755</v>
      </c>
      <c r="P3260" s="16" t="s">
        <v>14756</v>
      </c>
      <c r="Q3260" s="16" t="s">
        <v>17641</v>
      </c>
      <c r="R3260" s="19"/>
      <c r="S3260" s="19"/>
      <c r="T3260" s="19"/>
      <c r="U3260" s="19"/>
      <c r="V3260" s="19"/>
      <c r="W3260" s="19"/>
      <c r="X3260" s="19"/>
    </row>
    <row r="3261" spans="1:24">
      <c r="A3261" s="19">
        <v>3257</v>
      </c>
      <c r="B3261" s="16" t="s">
        <v>21625</v>
      </c>
      <c r="C3261" s="16" t="s">
        <v>11115</v>
      </c>
      <c r="D3261" s="16" t="s">
        <v>11333</v>
      </c>
      <c r="E3261" s="22">
        <v>1977</v>
      </c>
      <c r="F3261" s="16" t="s">
        <v>29</v>
      </c>
      <c r="G3261" s="16" t="s">
        <v>29</v>
      </c>
      <c r="H3261" s="16" t="s">
        <v>165</v>
      </c>
      <c r="I3261" s="16"/>
      <c r="J3261" s="16" t="s">
        <v>166</v>
      </c>
      <c r="K3261" s="16" t="s">
        <v>11332</v>
      </c>
      <c r="L3261" s="16" t="s">
        <v>2824</v>
      </c>
      <c r="M3261" s="19">
        <v>1</v>
      </c>
      <c r="N3261" s="16" t="s">
        <v>21626</v>
      </c>
      <c r="O3261" s="25" t="s">
        <v>11334</v>
      </c>
      <c r="P3261" s="16" t="s">
        <v>11335</v>
      </c>
      <c r="Q3261" s="16" t="s">
        <v>17628</v>
      </c>
      <c r="R3261" s="19"/>
      <c r="S3261" s="19"/>
      <c r="T3261" s="19"/>
      <c r="U3261" s="19"/>
      <c r="V3261" s="19"/>
      <c r="W3261" s="19"/>
      <c r="X3261" s="19"/>
    </row>
    <row r="3262" spans="1:24">
      <c r="A3262" s="19">
        <v>3258</v>
      </c>
      <c r="B3262" s="16" t="s">
        <v>21627</v>
      </c>
      <c r="C3262" s="16" t="s">
        <v>11115</v>
      </c>
      <c r="D3262" s="16" t="s">
        <v>11116</v>
      </c>
      <c r="E3262" s="22">
        <v>1975</v>
      </c>
      <c r="F3262" s="16" t="s">
        <v>29</v>
      </c>
      <c r="G3262" s="16" t="s">
        <v>29</v>
      </c>
      <c r="H3262" s="16" t="s">
        <v>692</v>
      </c>
      <c r="I3262" s="16"/>
      <c r="J3262" s="16" t="s">
        <v>693</v>
      </c>
      <c r="K3262" s="16" t="s">
        <v>11114</v>
      </c>
      <c r="L3262" s="16" t="s">
        <v>2833</v>
      </c>
      <c r="M3262" s="19">
        <v>1</v>
      </c>
      <c r="N3262" s="16" t="s">
        <v>21628</v>
      </c>
      <c r="O3262" s="25" t="s">
        <v>11117</v>
      </c>
      <c r="P3262" s="16" t="s">
        <v>11118</v>
      </c>
      <c r="Q3262" s="16" t="s">
        <v>17687</v>
      </c>
      <c r="R3262" s="19"/>
      <c r="S3262" s="19"/>
      <c r="T3262" s="19"/>
      <c r="U3262" s="19"/>
      <c r="V3262" s="19"/>
      <c r="W3262" s="19"/>
      <c r="X3262" s="19"/>
    </row>
    <row r="3263" spans="1:24">
      <c r="A3263" s="19">
        <v>3259</v>
      </c>
      <c r="B3263" s="16" t="s">
        <v>21629</v>
      </c>
      <c r="C3263" s="16" t="s">
        <v>16293</v>
      </c>
      <c r="D3263" s="16" t="s">
        <v>16294</v>
      </c>
      <c r="E3263" s="22">
        <v>1987</v>
      </c>
      <c r="F3263" s="16" t="s">
        <v>29</v>
      </c>
      <c r="G3263" s="16" t="s">
        <v>29</v>
      </c>
      <c r="H3263" s="16" t="s">
        <v>1523</v>
      </c>
      <c r="I3263" s="16"/>
      <c r="J3263" s="16" t="s">
        <v>344</v>
      </c>
      <c r="K3263" s="16" t="s">
        <v>16292</v>
      </c>
      <c r="L3263" s="16" t="s">
        <v>7417</v>
      </c>
      <c r="M3263" s="19">
        <v>1</v>
      </c>
      <c r="N3263" s="16" t="s">
        <v>21630</v>
      </c>
      <c r="O3263" s="25" t="s">
        <v>16295</v>
      </c>
      <c r="P3263" s="16" t="s">
        <v>16296</v>
      </c>
      <c r="Q3263" s="16" t="s">
        <v>17662</v>
      </c>
      <c r="R3263" s="19"/>
      <c r="S3263" s="19"/>
      <c r="T3263" s="19"/>
      <c r="U3263" s="19"/>
      <c r="V3263" s="19"/>
      <c r="W3263" s="19"/>
      <c r="X3263" s="19"/>
    </row>
    <row r="3264" spans="1:24">
      <c r="A3264" s="19">
        <v>3260</v>
      </c>
      <c r="B3264" s="16" t="s">
        <v>21631</v>
      </c>
      <c r="C3264" s="16" t="s">
        <v>14620</v>
      </c>
      <c r="D3264" s="16" t="s">
        <v>14621</v>
      </c>
      <c r="E3264" s="22">
        <v>1979</v>
      </c>
      <c r="F3264" s="16" t="s">
        <v>29</v>
      </c>
      <c r="G3264" s="16" t="s">
        <v>29</v>
      </c>
      <c r="H3264" s="16" t="s">
        <v>1523</v>
      </c>
      <c r="I3264" s="16"/>
      <c r="J3264" s="16" t="s">
        <v>344</v>
      </c>
      <c r="K3264" s="16" t="s">
        <v>14619</v>
      </c>
      <c r="L3264" s="16" t="s">
        <v>2824</v>
      </c>
      <c r="M3264" s="19">
        <v>1</v>
      </c>
      <c r="N3264" s="16" t="s">
        <v>21632</v>
      </c>
      <c r="O3264" s="25" t="s">
        <v>14622</v>
      </c>
      <c r="P3264" s="16" t="s">
        <v>14623</v>
      </c>
      <c r="Q3264" s="16" t="s">
        <v>17628</v>
      </c>
      <c r="R3264" s="19"/>
      <c r="S3264" s="19"/>
      <c r="T3264" s="19"/>
      <c r="U3264" s="19"/>
      <c r="V3264" s="19"/>
      <c r="W3264" s="19"/>
      <c r="X3264" s="19"/>
    </row>
    <row r="3265" spans="1:24">
      <c r="A3265" s="19">
        <v>3261</v>
      </c>
      <c r="B3265" s="16" t="s">
        <v>21633</v>
      </c>
      <c r="C3265" s="16" t="s">
        <v>14270</v>
      </c>
      <c r="D3265" s="16" t="s">
        <v>14271</v>
      </c>
      <c r="E3265" s="22">
        <v>2009</v>
      </c>
      <c r="F3265" s="16" t="s">
        <v>29</v>
      </c>
      <c r="G3265" s="16" t="s">
        <v>29</v>
      </c>
      <c r="H3265" s="16" t="s">
        <v>716</v>
      </c>
      <c r="I3265" s="16"/>
      <c r="J3265" s="16" t="s">
        <v>2502</v>
      </c>
      <c r="K3265" s="16" t="s">
        <v>14269</v>
      </c>
      <c r="L3265" s="16" t="s">
        <v>9073</v>
      </c>
      <c r="M3265" s="19">
        <v>1</v>
      </c>
      <c r="N3265" s="16" t="s">
        <v>21634</v>
      </c>
      <c r="O3265" s="25" t="s">
        <v>14272</v>
      </c>
      <c r="P3265" s="16" t="s">
        <v>14273</v>
      </c>
      <c r="Q3265" s="16" t="s">
        <v>17641</v>
      </c>
      <c r="R3265" s="19"/>
      <c r="S3265" s="19"/>
      <c r="T3265" s="19"/>
      <c r="U3265" s="19"/>
      <c r="V3265" s="19"/>
      <c r="W3265" s="19"/>
      <c r="X3265" s="19"/>
    </row>
    <row r="3266" spans="1:24">
      <c r="A3266" s="19">
        <v>3262</v>
      </c>
      <c r="B3266" s="16" t="s">
        <v>21635</v>
      </c>
      <c r="C3266" s="16" t="s">
        <v>14270</v>
      </c>
      <c r="D3266" s="16" t="s">
        <v>14271</v>
      </c>
      <c r="E3266" s="22">
        <v>1988</v>
      </c>
      <c r="F3266" s="16" t="s">
        <v>29</v>
      </c>
      <c r="G3266" s="16" t="s">
        <v>29</v>
      </c>
      <c r="H3266" s="16" t="s">
        <v>716</v>
      </c>
      <c r="I3266" s="16"/>
      <c r="J3266" s="16" t="s">
        <v>2502</v>
      </c>
      <c r="K3266" s="16" t="s">
        <v>14282</v>
      </c>
      <c r="L3266" s="16" t="s">
        <v>9073</v>
      </c>
      <c r="M3266" s="19">
        <v>1</v>
      </c>
      <c r="N3266" s="16" t="s">
        <v>21636</v>
      </c>
      <c r="O3266" s="25" t="s">
        <v>14283</v>
      </c>
      <c r="P3266" s="16" t="s">
        <v>14284</v>
      </c>
      <c r="Q3266" s="16" t="s">
        <v>17641</v>
      </c>
      <c r="R3266" s="19"/>
      <c r="S3266" s="19"/>
      <c r="T3266" s="19"/>
      <c r="U3266" s="19"/>
      <c r="V3266" s="19"/>
      <c r="W3266" s="19"/>
      <c r="X3266" s="19"/>
    </row>
    <row r="3267" spans="1:24">
      <c r="A3267" s="19">
        <v>3263</v>
      </c>
      <c r="B3267" s="16" t="s">
        <v>21637</v>
      </c>
      <c r="C3267" s="16" t="s">
        <v>14270</v>
      </c>
      <c r="D3267" s="16" t="s">
        <v>14271</v>
      </c>
      <c r="E3267" s="22">
        <v>2005</v>
      </c>
      <c r="F3267" s="16" t="s">
        <v>29</v>
      </c>
      <c r="G3267" s="16" t="s">
        <v>29</v>
      </c>
      <c r="H3267" s="16" t="s">
        <v>716</v>
      </c>
      <c r="I3267" s="16"/>
      <c r="J3267" s="16" t="s">
        <v>2502</v>
      </c>
      <c r="K3267" s="16" t="s">
        <v>14285</v>
      </c>
      <c r="L3267" s="16" t="s">
        <v>3169</v>
      </c>
      <c r="M3267" s="19">
        <v>1</v>
      </c>
      <c r="N3267" s="16" t="s">
        <v>21638</v>
      </c>
      <c r="O3267" s="25" t="s">
        <v>14286</v>
      </c>
      <c r="P3267" s="16" t="s">
        <v>14287</v>
      </c>
      <c r="Q3267" s="16" t="s">
        <v>17630</v>
      </c>
      <c r="R3267" s="19"/>
      <c r="S3267" s="19"/>
      <c r="T3267" s="19"/>
      <c r="U3267" s="19"/>
      <c r="V3267" s="19"/>
      <c r="W3267" s="19"/>
      <c r="X3267" s="19"/>
    </row>
    <row r="3268" spans="1:24">
      <c r="A3268" s="19">
        <v>3264</v>
      </c>
      <c r="B3268" s="16" t="s">
        <v>21639</v>
      </c>
      <c r="C3268" s="16" t="s">
        <v>14270</v>
      </c>
      <c r="D3268" s="16" t="s">
        <v>14271</v>
      </c>
      <c r="E3268" s="22">
        <v>2005</v>
      </c>
      <c r="F3268" s="16" t="s">
        <v>29</v>
      </c>
      <c r="G3268" s="16" t="s">
        <v>29</v>
      </c>
      <c r="H3268" s="16" t="s">
        <v>716</v>
      </c>
      <c r="I3268" s="16"/>
      <c r="J3268" s="16" t="s">
        <v>2502</v>
      </c>
      <c r="K3268" s="16" t="s">
        <v>14288</v>
      </c>
      <c r="L3268" s="16" t="s">
        <v>9073</v>
      </c>
      <c r="M3268" s="19">
        <v>1</v>
      </c>
      <c r="N3268" s="16" t="s">
        <v>21640</v>
      </c>
      <c r="O3268" s="25" t="s">
        <v>14289</v>
      </c>
      <c r="P3268" s="16" t="s">
        <v>14290</v>
      </c>
      <c r="Q3268" s="16" t="s">
        <v>17641</v>
      </c>
      <c r="R3268" s="19"/>
      <c r="S3268" s="19"/>
      <c r="T3268" s="19"/>
      <c r="U3268" s="19"/>
      <c r="V3268" s="19"/>
      <c r="W3268" s="19"/>
      <c r="X3268" s="19"/>
    </row>
    <row r="3269" spans="1:24">
      <c r="A3269" s="19">
        <v>3265</v>
      </c>
      <c r="B3269" s="16" t="s">
        <v>21641</v>
      </c>
      <c r="C3269" s="16" t="s">
        <v>14270</v>
      </c>
      <c r="D3269" s="16" t="s">
        <v>14271</v>
      </c>
      <c r="E3269" s="22">
        <v>2005</v>
      </c>
      <c r="F3269" s="16" t="s">
        <v>29</v>
      </c>
      <c r="G3269" s="16" t="s">
        <v>29</v>
      </c>
      <c r="H3269" s="16" t="s">
        <v>716</v>
      </c>
      <c r="I3269" s="16"/>
      <c r="J3269" s="16" t="s">
        <v>2502</v>
      </c>
      <c r="K3269" s="16" t="s">
        <v>14288</v>
      </c>
      <c r="L3269" s="16" t="s">
        <v>9073</v>
      </c>
      <c r="M3269" s="19">
        <v>1</v>
      </c>
      <c r="N3269" s="16" t="s">
        <v>21642</v>
      </c>
      <c r="O3269" s="25" t="s">
        <v>14291</v>
      </c>
      <c r="P3269" s="16" t="s">
        <v>14292</v>
      </c>
      <c r="Q3269" s="16" t="s">
        <v>17641</v>
      </c>
      <c r="R3269" s="19"/>
      <c r="S3269" s="19"/>
      <c r="T3269" s="19"/>
      <c r="U3269" s="19"/>
      <c r="V3269" s="19"/>
      <c r="W3269" s="19"/>
      <c r="X3269" s="19"/>
    </row>
    <row r="3270" spans="1:24">
      <c r="A3270" s="19">
        <v>3266</v>
      </c>
      <c r="B3270" s="16" t="s">
        <v>7187</v>
      </c>
      <c r="C3270" s="16" t="s">
        <v>7185</v>
      </c>
      <c r="D3270" s="16" t="s">
        <v>7186</v>
      </c>
      <c r="E3270" s="22">
        <v>1974</v>
      </c>
      <c r="F3270" s="16" t="s">
        <v>114</v>
      </c>
      <c r="G3270" s="16" t="s">
        <v>53</v>
      </c>
      <c r="H3270" s="16" t="s">
        <v>115</v>
      </c>
      <c r="I3270" s="16" t="s">
        <v>1731</v>
      </c>
      <c r="J3270" s="16"/>
      <c r="K3270" s="16"/>
      <c r="L3270" s="16" t="s">
        <v>2824</v>
      </c>
      <c r="M3270" s="19">
        <v>1</v>
      </c>
      <c r="N3270" s="16" t="s">
        <v>21643</v>
      </c>
      <c r="O3270" s="25" t="s">
        <v>7188</v>
      </c>
      <c r="P3270" s="16" t="s">
        <v>7189</v>
      </c>
      <c r="Q3270" s="16" t="s">
        <v>17628</v>
      </c>
      <c r="R3270" s="19"/>
      <c r="S3270" s="19"/>
      <c r="T3270" s="19"/>
      <c r="U3270" s="19"/>
      <c r="V3270" s="19"/>
      <c r="W3270" s="19"/>
      <c r="X3270" s="19"/>
    </row>
    <row r="3271" spans="1:24">
      <c r="A3271" s="19">
        <v>3267</v>
      </c>
      <c r="B3271" s="16" t="s">
        <v>5447</v>
      </c>
      <c r="C3271" s="16" t="s">
        <v>5445</v>
      </c>
      <c r="D3271" s="16" t="s">
        <v>5446</v>
      </c>
      <c r="E3271" s="22">
        <v>2016</v>
      </c>
      <c r="F3271" s="16" t="s">
        <v>286</v>
      </c>
      <c r="G3271" s="16" t="s">
        <v>53</v>
      </c>
      <c r="H3271" s="16" t="s">
        <v>115</v>
      </c>
      <c r="I3271" s="16" t="s">
        <v>287</v>
      </c>
      <c r="J3271" s="16"/>
      <c r="K3271" s="16"/>
      <c r="L3271" s="16" t="s">
        <v>2817</v>
      </c>
      <c r="M3271" s="19">
        <v>1</v>
      </c>
      <c r="N3271" s="16" t="s">
        <v>21644</v>
      </c>
      <c r="O3271" s="25" t="s">
        <v>5448</v>
      </c>
      <c r="P3271" s="16" t="s">
        <v>5449</v>
      </c>
      <c r="Q3271" s="16" t="s">
        <v>17633</v>
      </c>
      <c r="R3271" s="19"/>
      <c r="S3271" s="19"/>
      <c r="T3271" s="19"/>
      <c r="U3271" s="19"/>
      <c r="V3271" s="19"/>
      <c r="W3271" s="19"/>
      <c r="X3271" s="19"/>
    </row>
    <row r="3272" spans="1:24">
      <c r="A3272" s="19">
        <v>3268</v>
      </c>
      <c r="B3272" s="16" t="s">
        <v>21645</v>
      </c>
      <c r="C3272" s="16" t="s">
        <v>11937</v>
      </c>
      <c r="D3272" s="16" t="s">
        <v>11938</v>
      </c>
      <c r="E3272" s="22">
        <v>2018</v>
      </c>
      <c r="F3272" s="16" t="s">
        <v>311</v>
      </c>
      <c r="G3272" s="16" t="s">
        <v>29</v>
      </c>
      <c r="H3272" s="16" t="s">
        <v>312</v>
      </c>
      <c r="I3272" s="16"/>
      <c r="J3272" s="16" t="s">
        <v>1481</v>
      </c>
      <c r="K3272" s="16" t="s">
        <v>11936</v>
      </c>
      <c r="L3272" s="16" t="s">
        <v>9073</v>
      </c>
      <c r="M3272" s="19">
        <v>1</v>
      </c>
      <c r="N3272" s="16" t="s">
        <v>21646</v>
      </c>
      <c r="O3272" s="25" t="s">
        <v>11939</v>
      </c>
      <c r="P3272" s="16" t="s">
        <v>11940</v>
      </c>
      <c r="Q3272" s="16" t="s">
        <v>17641</v>
      </c>
      <c r="R3272" s="19"/>
      <c r="S3272" s="19"/>
      <c r="T3272" s="19"/>
      <c r="U3272" s="19"/>
      <c r="V3272" s="19"/>
      <c r="W3272" s="19"/>
      <c r="X3272" s="19"/>
    </row>
    <row r="3273" spans="1:24">
      <c r="A3273" s="19">
        <v>3269</v>
      </c>
      <c r="B3273" s="16" t="s">
        <v>21647</v>
      </c>
      <c r="C3273" s="16" t="s">
        <v>11937</v>
      </c>
      <c r="D3273" s="16" t="s">
        <v>11938</v>
      </c>
      <c r="E3273" s="22">
        <v>2018</v>
      </c>
      <c r="F3273" s="16" t="s">
        <v>311</v>
      </c>
      <c r="G3273" s="16" t="s">
        <v>29</v>
      </c>
      <c r="H3273" s="16" t="s">
        <v>312</v>
      </c>
      <c r="I3273" s="16"/>
      <c r="J3273" s="16" t="s">
        <v>1481</v>
      </c>
      <c r="K3273" s="16" t="s">
        <v>11936</v>
      </c>
      <c r="L3273" s="16" t="s">
        <v>9073</v>
      </c>
      <c r="M3273" s="19">
        <v>1</v>
      </c>
      <c r="N3273" s="16" t="s">
        <v>21648</v>
      </c>
      <c r="O3273" s="25" t="s">
        <v>11941</v>
      </c>
      <c r="P3273" s="16" t="s">
        <v>11942</v>
      </c>
      <c r="Q3273" s="16" t="s">
        <v>17641</v>
      </c>
      <c r="R3273" s="19"/>
      <c r="S3273" s="19"/>
      <c r="T3273" s="19"/>
      <c r="U3273" s="19"/>
      <c r="V3273" s="19"/>
      <c r="W3273" s="19"/>
      <c r="X3273" s="19"/>
    </row>
    <row r="3274" spans="1:24">
      <c r="A3274" s="19">
        <v>3270</v>
      </c>
      <c r="B3274" s="16" t="s">
        <v>21649</v>
      </c>
      <c r="C3274" s="16" t="s">
        <v>11937</v>
      </c>
      <c r="D3274" s="16" t="s">
        <v>11938</v>
      </c>
      <c r="E3274" s="22">
        <v>2018</v>
      </c>
      <c r="F3274" s="16" t="s">
        <v>311</v>
      </c>
      <c r="G3274" s="16" t="s">
        <v>29</v>
      </c>
      <c r="H3274" s="16" t="s">
        <v>312</v>
      </c>
      <c r="I3274" s="16"/>
      <c r="J3274" s="16" t="s">
        <v>1481</v>
      </c>
      <c r="K3274" s="16" t="s">
        <v>11936</v>
      </c>
      <c r="L3274" s="16" t="s">
        <v>9073</v>
      </c>
      <c r="M3274" s="19">
        <v>1</v>
      </c>
      <c r="N3274" s="16" t="s">
        <v>21650</v>
      </c>
      <c r="O3274" s="25" t="s">
        <v>11943</v>
      </c>
      <c r="P3274" s="16" t="s">
        <v>11944</v>
      </c>
      <c r="Q3274" s="16" t="s">
        <v>17641</v>
      </c>
      <c r="R3274" s="19"/>
      <c r="S3274" s="19"/>
      <c r="T3274" s="19"/>
      <c r="U3274" s="19"/>
      <c r="V3274" s="19"/>
      <c r="W3274" s="19"/>
      <c r="X3274" s="19"/>
    </row>
    <row r="3275" spans="1:24">
      <c r="A3275" s="19">
        <v>3271</v>
      </c>
      <c r="B3275" s="16" t="s">
        <v>21651</v>
      </c>
      <c r="C3275" s="16" t="s">
        <v>11937</v>
      </c>
      <c r="D3275" s="16" t="s">
        <v>11938</v>
      </c>
      <c r="E3275" s="22">
        <v>2018</v>
      </c>
      <c r="F3275" s="16" t="s">
        <v>311</v>
      </c>
      <c r="G3275" s="16" t="s">
        <v>29</v>
      </c>
      <c r="H3275" s="16" t="s">
        <v>312</v>
      </c>
      <c r="I3275" s="16"/>
      <c r="J3275" s="16" t="s">
        <v>1481</v>
      </c>
      <c r="K3275" s="16" t="s">
        <v>11936</v>
      </c>
      <c r="L3275" s="16" t="s">
        <v>9073</v>
      </c>
      <c r="M3275" s="19">
        <v>1</v>
      </c>
      <c r="N3275" s="16" t="s">
        <v>21652</v>
      </c>
      <c r="O3275" s="25" t="s">
        <v>11945</v>
      </c>
      <c r="P3275" s="16" t="s">
        <v>11946</v>
      </c>
      <c r="Q3275" s="16" t="s">
        <v>17641</v>
      </c>
      <c r="R3275" s="19"/>
      <c r="S3275" s="19"/>
      <c r="T3275" s="19"/>
      <c r="U3275" s="19"/>
      <c r="V3275" s="19"/>
      <c r="W3275" s="19"/>
      <c r="X3275" s="19"/>
    </row>
    <row r="3276" spans="1:24">
      <c r="A3276" s="19">
        <v>3272</v>
      </c>
      <c r="B3276" s="16" t="s">
        <v>21653</v>
      </c>
      <c r="C3276" s="16" t="s">
        <v>11937</v>
      </c>
      <c r="D3276" s="16" t="s">
        <v>11938</v>
      </c>
      <c r="E3276" s="22">
        <v>2018</v>
      </c>
      <c r="F3276" s="16" t="s">
        <v>311</v>
      </c>
      <c r="G3276" s="16" t="s">
        <v>29</v>
      </c>
      <c r="H3276" s="16" t="s">
        <v>312</v>
      </c>
      <c r="I3276" s="16"/>
      <c r="J3276" s="16" t="s">
        <v>1481</v>
      </c>
      <c r="K3276" s="16" t="s">
        <v>11947</v>
      </c>
      <c r="L3276" s="16" t="s">
        <v>3169</v>
      </c>
      <c r="M3276" s="19">
        <v>1</v>
      </c>
      <c r="N3276" s="16" t="s">
        <v>21654</v>
      </c>
      <c r="O3276" s="25" t="s">
        <v>11948</v>
      </c>
      <c r="P3276" s="16" t="s">
        <v>11949</v>
      </c>
      <c r="Q3276" s="16" t="s">
        <v>17630</v>
      </c>
      <c r="R3276" s="19"/>
      <c r="S3276" s="19"/>
      <c r="T3276" s="19"/>
      <c r="U3276" s="19"/>
      <c r="V3276" s="19"/>
      <c r="W3276" s="19"/>
      <c r="X3276" s="19"/>
    </row>
    <row r="3277" spans="1:24">
      <c r="A3277" s="19">
        <v>3273</v>
      </c>
      <c r="B3277" s="16" t="s">
        <v>21655</v>
      </c>
      <c r="C3277" s="16" t="s">
        <v>11937</v>
      </c>
      <c r="D3277" s="16" t="s">
        <v>11938</v>
      </c>
      <c r="E3277" s="22">
        <v>2018</v>
      </c>
      <c r="F3277" s="16" t="s">
        <v>311</v>
      </c>
      <c r="G3277" s="16" t="s">
        <v>29</v>
      </c>
      <c r="H3277" s="16" t="s">
        <v>312</v>
      </c>
      <c r="I3277" s="16"/>
      <c r="J3277" s="16" t="s">
        <v>1481</v>
      </c>
      <c r="K3277" s="16" t="s">
        <v>11950</v>
      </c>
      <c r="L3277" s="16" t="s">
        <v>3169</v>
      </c>
      <c r="M3277" s="19">
        <v>1</v>
      </c>
      <c r="N3277" s="16" t="s">
        <v>21656</v>
      </c>
      <c r="O3277" s="25" t="s">
        <v>11951</v>
      </c>
      <c r="P3277" s="16" t="s">
        <v>11952</v>
      </c>
      <c r="Q3277" s="16" t="s">
        <v>17630</v>
      </c>
      <c r="R3277" s="19"/>
      <c r="S3277" s="19"/>
      <c r="T3277" s="19"/>
      <c r="U3277" s="19"/>
      <c r="V3277" s="19"/>
      <c r="W3277" s="19"/>
      <c r="X3277" s="19"/>
    </row>
    <row r="3278" spans="1:24">
      <c r="A3278" s="19">
        <v>3274</v>
      </c>
      <c r="B3278" s="16" t="s">
        <v>21657</v>
      </c>
      <c r="C3278" s="16" t="s">
        <v>15466</v>
      </c>
      <c r="D3278" s="16" t="s">
        <v>15467</v>
      </c>
      <c r="E3278" s="22">
        <v>2018</v>
      </c>
      <c r="F3278" s="16" t="s">
        <v>29</v>
      </c>
      <c r="G3278" s="16" t="s">
        <v>29</v>
      </c>
      <c r="H3278" s="16" t="s">
        <v>1523</v>
      </c>
      <c r="I3278" s="16"/>
      <c r="J3278" s="16" t="s">
        <v>344</v>
      </c>
      <c r="K3278" s="16" t="s">
        <v>15465</v>
      </c>
      <c r="L3278" s="16" t="s">
        <v>3169</v>
      </c>
      <c r="M3278" s="19">
        <v>1</v>
      </c>
      <c r="N3278" s="16" t="s">
        <v>21658</v>
      </c>
      <c r="O3278" s="25" t="s">
        <v>15468</v>
      </c>
      <c r="P3278" s="16" t="s">
        <v>15469</v>
      </c>
      <c r="Q3278" s="16" t="s">
        <v>17630</v>
      </c>
      <c r="R3278" s="19"/>
      <c r="S3278" s="19"/>
      <c r="T3278" s="19"/>
      <c r="U3278" s="19"/>
      <c r="V3278" s="19"/>
      <c r="W3278" s="19"/>
      <c r="X3278" s="19"/>
    </row>
    <row r="3279" spans="1:24">
      <c r="A3279" s="19">
        <v>3275</v>
      </c>
      <c r="B3279" s="16" t="s">
        <v>21659</v>
      </c>
      <c r="C3279" s="16" t="s">
        <v>15466</v>
      </c>
      <c r="D3279" s="16" t="s">
        <v>15467</v>
      </c>
      <c r="E3279" s="22">
        <v>2018</v>
      </c>
      <c r="F3279" s="16" t="s">
        <v>29</v>
      </c>
      <c r="G3279" s="16" t="s">
        <v>29</v>
      </c>
      <c r="H3279" s="16" t="s">
        <v>1523</v>
      </c>
      <c r="I3279" s="16"/>
      <c r="J3279" s="16" t="s">
        <v>344</v>
      </c>
      <c r="K3279" s="16" t="s">
        <v>15465</v>
      </c>
      <c r="L3279" s="16" t="s">
        <v>3169</v>
      </c>
      <c r="M3279" s="19">
        <v>1</v>
      </c>
      <c r="N3279" s="16" t="s">
        <v>21660</v>
      </c>
      <c r="O3279" s="25" t="s">
        <v>15470</v>
      </c>
      <c r="P3279" s="16" t="s">
        <v>15471</v>
      </c>
      <c r="Q3279" s="16" t="s">
        <v>17630</v>
      </c>
      <c r="R3279" s="19"/>
      <c r="S3279" s="19"/>
      <c r="T3279" s="19"/>
      <c r="U3279" s="19"/>
      <c r="V3279" s="19"/>
      <c r="W3279" s="19"/>
      <c r="X3279" s="19"/>
    </row>
    <row r="3280" spans="1:24">
      <c r="A3280" s="19">
        <v>3276</v>
      </c>
      <c r="B3280" s="16" t="s">
        <v>2397</v>
      </c>
      <c r="C3280" s="16" t="s">
        <v>85</v>
      </c>
      <c r="D3280" s="16" t="s">
        <v>2344</v>
      </c>
      <c r="E3280" s="22">
        <v>1996</v>
      </c>
      <c r="F3280" s="16" t="s">
        <v>342</v>
      </c>
      <c r="G3280" s="16" t="s">
        <v>29</v>
      </c>
      <c r="H3280" s="16" t="s">
        <v>343</v>
      </c>
      <c r="I3280" s="16"/>
      <c r="J3280" s="16" t="s">
        <v>344</v>
      </c>
      <c r="K3280" s="16" t="s">
        <v>2397</v>
      </c>
      <c r="L3280" s="16" t="s">
        <v>3169</v>
      </c>
      <c r="M3280" s="19">
        <v>1</v>
      </c>
      <c r="N3280" s="16" t="s">
        <v>2399</v>
      </c>
      <c r="O3280" s="25" t="s">
        <v>2398</v>
      </c>
      <c r="P3280" s="16" t="s">
        <v>11644</v>
      </c>
      <c r="Q3280" s="16" t="s">
        <v>17630</v>
      </c>
      <c r="R3280" s="19"/>
      <c r="S3280" s="19"/>
      <c r="T3280" s="19"/>
      <c r="U3280" s="19"/>
      <c r="V3280" s="19"/>
      <c r="W3280" s="19">
        <v>14</v>
      </c>
      <c r="X3280" s="19"/>
    </row>
    <row r="3281" spans="1:24">
      <c r="A3281" s="19">
        <v>3277</v>
      </c>
      <c r="B3281" s="16" t="s">
        <v>2607</v>
      </c>
      <c r="C3281" s="16" t="s">
        <v>85</v>
      </c>
      <c r="D3281" s="16" t="s">
        <v>2599</v>
      </c>
      <c r="E3281" s="22">
        <v>1998</v>
      </c>
      <c r="F3281" s="16" t="s">
        <v>29</v>
      </c>
      <c r="G3281" s="16" t="s">
        <v>29</v>
      </c>
      <c r="H3281" s="16" t="s">
        <v>1523</v>
      </c>
      <c r="I3281" s="16"/>
      <c r="J3281" s="16" t="s">
        <v>344</v>
      </c>
      <c r="K3281" s="16" t="s">
        <v>2607</v>
      </c>
      <c r="L3281" s="16" t="s">
        <v>3169</v>
      </c>
      <c r="M3281" s="19">
        <v>1</v>
      </c>
      <c r="N3281" s="16" t="s">
        <v>2609</v>
      </c>
      <c r="O3281" s="25" t="s">
        <v>2608</v>
      </c>
      <c r="P3281" s="16" t="s">
        <v>15161</v>
      </c>
      <c r="Q3281" s="16" t="s">
        <v>17630</v>
      </c>
      <c r="R3281" s="19"/>
      <c r="S3281" s="19"/>
      <c r="T3281" s="19"/>
      <c r="U3281" s="19"/>
      <c r="V3281" s="19"/>
      <c r="W3281" s="19">
        <v>60</v>
      </c>
      <c r="X3281" s="19"/>
    </row>
    <row r="3282" spans="1:24">
      <c r="A3282" s="19">
        <v>3278</v>
      </c>
      <c r="B3282" s="16" t="s">
        <v>2377</v>
      </c>
      <c r="C3282" s="16" t="s">
        <v>85</v>
      </c>
      <c r="D3282" s="16" t="s">
        <v>2344</v>
      </c>
      <c r="E3282" s="22">
        <v>1996</v>
      </c>
      <c r="F3282" s="16" t="s">
        <v>342</v>
      </c>
      <c r="G3282" s="16" t="s">
        <v>29</v>
      </c>
      <c r="H3282" s="16" t="s">
        <v>343</v>
      </c>
      <c r="I3282" s="16"/>
      <c r="J3282" s="16" t="s">
        <v>344</v>
      </c>
      <c r="K3282" s="16" t="s">
        <v>2377</v>
      </c>
      <c r="L3282" s="16" t="s">
        <v>3169</v>
      </c>
      <c r="M3282" s="19">
        <v>1</v>
      </c>
      <c r="N3282" s="16" t="s">
        <v>2379</v>
      </c>
      <c r="O3282" s="25" t="s">
        <v>2378</v>
      </c>
      <c r="P3282" s="16" t="s">
        <v>11699</v>
      </c>
      <c r="Q3282" s="16" t="s">
        <v>17630</v>
      </c>
      <c r="R3282" s="19"/>
      <c r="S3282" s="19"/>
      <c r="T3282" s="19"/>
      <c r="U3282" s="19"/>
      <c r="V3282" s="19"/>
      <c r="W3282" s="19">
        <v>9</v>
      </c>
      <c r="X3282" s="19"/>
    </row>
    <row r="3283" spans="1:24">
      <c r="A3283" s="19">
        <v>3279</v>
      </c>
      <c r="B3283" s="16" t="s">
        <v>84</v>
      </c>
      <c r="C3283" s="16" t="s">
        <v>85</v>
      </c>
      <c r="D3283" s="16" t="s">
        <v>2344</v>
      </c>
      <c r="E3283" s="22">
        <v>1996</v>
      </c>
      <c r="F3283" s="16" t="s">
        <v>342</v>
      </c>
      <c r="G3283" s="16" t="s">
        <v>29</v>
      </c>
      <c r="H3283" s="16" t="s">
        <v>343</v>
      </c>
      <c r="I3283" s="16"/>
      <c r="J3283" s="16" t="s">
        <v>344</v>
      </c>
      <c r="K3283" s="16" t="s">
        <v>84</v>
      </c>
      <c r="L3283" s="16" t="s">
        <v>3169</v>
      </c>
      <c r="M3283" s="19">
        <v>1</v>
      </c>
      <c r="N3283" s="16" t="s">
        <v>2345</v>
      </c>
      <c r="O3283" s="25" t="s">
        <v>86</v>
      </c>
      <c r="P3283" s="16" t="s">
        <v>11714</v>
      </c>
      <c r="Q3283" s="16" t="s">
        <v>17630</v>
      </c>
      <c r="R3283" s="19"/>
      <c r="S3283" s="19"/>
      <c r="T3283" s="19"/>
      <c r="U3283" s="19"/>
      <c r="V3283" s="19"/>
      <c r="W3283" s="19">
        <v>1</v>
      </c>
      <c r="X3283" s="19">
        <v>45</v>
      </c>
    </row>
    <row r="3284" spans="1:24">
      <c r="A3284" s="19">
        <v>3280</v>
      </c>
      <c r="B3284" s="16" t="s">
        <v>16480</v>
      </c>
      <c r="C3284" s="16" t="s">
        <v>85</v>
      </c>
      <c r="D3284" s="16" t="s">
        <v>2599</v>
      </c>
      <c r="E3284" s="22">
        <v>1998</v>
      </c>
      <c r="F3284" s="16" t="s">
        <v>29</v>
      </c>
      <c r="G3284" s="16" t="s">
        <v>29</v>
      </c>
      <c r="H3284" s="16" t="s">
        <v>1523</v>
      </c>
      <c r="I3284" s="16"/>
      <c r="J3284" s="16" t="s">
        <v>344</v>
      </c>
      <c r="K3284" s="16" t="s">
        <v>16480</v>
      </c>
      <c r="L3284" s="16" t="s">
        <v>3169</v>
      </c>
      <c r="M3284" s="19">
        <v>1</v>
      </c>
      <c r="N3284" s="16" t="s">
        <v>21661</v>
      </c>
      <c r="O3284" s="25" t="s">
        <v>16481</v>
      </c>
      <c r="P3284" s="16" t="s">
        <v>16482</v>
      </c>
      <c r="Q3284" s="16" t="s">
        <v>17630</v>
      </c>
      <c r="R3284" s="19"/>
      <c r="S3284" s="19"/>
      <c r="T3284" s="19"/>
      <c r="U3284" s="19"/>
      <c r="V3284" s="19"/>
      <c r="W3284" s="19"/>
      <c r="X3284" s="19"/>
    </row>
    <row r="3285" spans="1:24">
      <c r="A3285" s="19">
        <v>3281</v>
      </c>
      <c r="B3285" s="16" t="s">
        <v>2366</v>
      </c>
      <c r="C3285" s="16" t="s">
        <v>85</v>
      </c>
      <c r="D3285" s="16" t="s">
        <v>2344</v>
      </c>
      <c r="E3285" s="22">
        <v>1996</v>
      </c>
      <c r="F3285" s="16" t="s">
        <v>342</v>
      </c>
      <c r="G3285" s="16" t="s">
        <v>29</v>
      </c>
      <c r="H3285" s="16" t="s">
        <v>343</v>
      </c>
      <c r="I3285" s="16"/>
      <c r="J3285" s="16" t="s">
        <v>344</v>
      </c>
      <c r="K3285" s="16" t="s">
        <v>2366</v>
      </c>
      <c r="L3285" s="16" t="s">
        <v>3169</v>
      </c>
      <c r="M3285" s="19">
        <v>1</v>
      </c>
      <c r="N3285" s="16" t="s">
        <v>2368</v>
      </c>
      <c r="O3285" s="25" t="s">
        <v>2367</v>
      </c>
      <c r="P3285" s="16" t="s">
        <v>11728</v>
      </c>
      <c r="Q3285" s="16" t="s">
        <v>17630</v>
      </c>
      <c r="R3285" s="19"/>
      <c r="S3285" s="19"/>
      <c r="T3285" s="19"/>
      <c r="U3285" s="19"/>
      <c r="V3285" s="19"/>
      <c r="W3285" s="19">
        <v>6</v>
      </c>
      <c r="X3285" s="19"/>
    </row>
    <row r="3286" spans="1:24">
      <c r="A3286" s="19">
        <v>3282</v>
      </c>
      <c r="B3286" s="16" t="s">
        <v>2562</v>
      </c>
      <c r="C3286" s="16" t="s">
        <v>85</v>
      </c>
      <c r="D3286" s="16" t="s">
        <v>2563</v>
      </c>
      <c r="E3286" s="22">
        <v>2009</v>
      </c>
      <c r="F3286" s="16" t="s">
        <v>29</v>
      </c>
      <c r="G3286" s="16" t="s">
        <v>29</v>
      </c>
      <c r="H3286" s="16" t="s">
        <v>1523</v>
      </c>
      <c r="I3286" s="16"/>
      <c r="J3286" s="16" t="s">
        <v>344</v>
      </c>
      <c r="K3286" s="16" t="s">
        <v>2562</v>
      </c>
      <c r="L3286" s="16" t="s">
        <v>3169</v>
      </c>
      <c r="M3286" s="19">
        <v>1</v>
      </c>
      <c r="N3286" s="16" t="s">
        <v>2565</v>
      </c>
      <c r="O3286" s="25" t="s">
        <v>2564</v>
      </c>
      <c r="P3286" s="16" t="s">
        <v>16733</v>
      </c>
      <c r="Q3286" s="16" t="s">
        <v>17630</v>
      </c>
      <c r="R3286" s="19"/>
      <c r="S3286" s="19"/>
      <c r="T3286" s="19"/>
      <c r="U3286" s="19"/>
      <c r="V3286" s="19"/>
      <c r="W3286" s="19">
        <v>50</v>
      </c>
      <c r="X3286" s="19"/>
    </row>
    <row r="3287" spans="1:24">
      <c r="A3287" s="19">
        <v>3283</v>
      </c>
      <c r="B3287" s="16" t="s">
        <v>2598</v>
      </c>
      <c r="C3287" s="16" t="s">
        <v>85</v>
      </c>
      <c r="D3287" s="16" t="s">
        <v>2599</v>
      </c>
      <c r="E3287" s="22">
        <v>1998</v>
      </c>
      <c r="F3287" s="16" t="s">
        <v>29</v>
      </c>
      <c r="G3287" s="16" t="s">
        <v>29</v>
      </c>
      <c r="H3287" s="16" t="s">
        <v>1523</v>
      </c>
      <c r="I3287" s="16"/>
      <c r="J3287" s="16" t="s">
        <v>344</v>
      </c>
      <c r="K3287" s="16" t="s">
        <v>2598</v>
      </c>
      <c r="L3287" s="16" t="s">
        <v>3169</v>
      </c>
      <c r="M3287" s="19">
        <v>1</v>
      </c>
      <c r="N3287" s="16" t="s">
        <v>2601</v>
      </c>
      <c r="O3287" s="25" t="s">
        <v>2600</v>
      </c>
      <c r="P3287" s="16" t="s">
        <v>16773</v>
      </c>
      <c r="Q3287" s="16" t="s">
        <v>17630</v>
      </c>
      <c r="R3287" s="19"/>
      <c r="S3287" s="19"/>
      <c r="T3287" s="19"/>
      <c r="U3287" s="19"/>
      <c r="V3287" s="19"/>
      <c r="W3287" s="19">
        <v>58</v>
      </c>
      <c r="X3287" s="19"/>
    </row>
    <row r="3288" spans="1:24">
      <c r="A3288" s="19">
        <v>3284</v>
      </c>
      <c r="B3288" s="16" t="s">
        <v>21662</v>
      </c>
      <c r="C3288" s="16" t="s">
        <v>11701</v>
      </c>
      <c r="D3288" s="16" t="s">
        <v>11702</v>
      </c>
      <c r="E3288" s="22">
        <v>1996</v>
      </c>
      <c r="F3288" s="16" t="s">
        <v>342</v>
      </c>
      <c r="G3288" s="16" t="s">
        <v>29</v>
      </c>
      <c r="H3288" s="16" t="s">
        <v>343</v>
      </c>
      <c r="I3288" s="16"/>
      <c r="J3288" s="16" t="s">
        <v>344</v>
      </c>
      <c r="K3288" s="16" t="s">
        <v>11700</v>
      </c>
      <c r="L3288" s="16" t="s">
        <v>2824</v>
      </c>
      <c r="M3288" s="19">
        <v>1</v>
      </c>
      <c r="N3288" s="16" t="s">
        <v>21663</v>
      </c>
      <c r="O3288" s="25" t="s">
        <v>11703</v>
      </c>
      <c r="P3288" s="16" t="s">
        <v>11704</v>
      </c>
      <c r="Q3288" s="16" t="s">
        <v>17628</v>
      </c>
      <c r="R3288" s="19"/>
      <c r="S3288" s="19"/>
      <c r="T3288" s="19"/>
      <c r="U3288" s="19"/>
      <c r="V3288" s="19"/>
      <c r="W3288" s="19"/>
      <c r="X3288" s="19"/>
    </row>
    <row r="3289" spans="1:24">
      <c r="A3289" s="19">
        <v>3285</v>
      </c>
      <c r="B3289" s="16" t="s">
        <v>16212</v>
      </c>
      <c r="C3289" s="16" t="s">
        <v>16213</v>
      </c>
      <c r="D3289" s="16" t="s">
        <v>16214</v>
      </c>
      <c r="E3289" s="22">
        <v>2023</v>
      </c>
      <c r="F3289" s="16" t="s">
        <v>29</v>
      </c>
      <c r="G3289" s="16" t="s">
        <v>29</v>
      </c>
      <c r="H3289" s="16" t="s">
        <v>1523</v>
      </c>
      <c r="I3289" s="16"/>
      <c r="J3289" s="16" t="s">
        <v>344</v>
      </c>
      <c r="K3289" s="16" t="s">
        <v>16212</v>
      </c>
      <c r="L3289" s="16" t="s">
        <v>7417</v>
      </c>
      <c r="M3289" s="19">
        <v>1</v>
      </c>
      <c r="N3289" s="16" t="s">
        <v>21664</v>
      </c>
      <c r="O3289" s="25" t="s">
        <v>16215</v>
      </c>
      <c r="P3289" s="16" t="s">
        <v>16216</v>
      </c>
      <c r="Q3289" s="16" t="s">
        <v>17662</v>
      </c>
      <c r="R3289" s="19"/>
      <c r="S3289" s="19"/>
      <c r="T3289" s="19"/>
      <c r="U3289" s="19"/>
      <c r="V3289" s="19"/>
      <c r="W3289" s="19"/>
      <c r="X3289" s="19"/>
    </row>
    <row r="3290" spans="1:24">
      <c r="A3290" s="19">
        <v>3286</v>
      </c>
      <c r="B3290" s="16" t="s">
        <v>9368</v>
      </c>
      <c r="C3290" s="16" t="s">
        <v>9366</v>
      </c>
      <c r="D3290" s="16" t="s">
        <v>9367</v>
      </c>
      <c r="E3290" s="22">
        <v>1984</v>
      </c>
      <c r="F3290" s="16" t="s">
        <v>841</v>
      </c>
      <c r="G3290" s="16" t="s">
        <v>53</v>
      </c>
      <c r="H3290" s="16" t="s">
        <v>434</v>
      </c>
      <c r="I3290" s="16" t="s">
        <v>435</v>
      </c>
      <c r="J3290" s="16"/>
      <c r="K3290" s="16"/>
      <c r="L3290" s="16" t="s">
        <v>2824</v>
      </c>
      <c r="M3290" s="19">
        <v>1</v>
      </c>
      <c r="N3290" s="16" t="s">
        <v>21665</v>
      </c>
      <c r="O3290" s="25" t="s">
        <v>9369</v>
      </c>
      <c r="P3290" s="16" t="s">
        <v>9370</v>
      </c>
      <c r="Q3290" s="16" t="s">
        <v>17628</v>
      </c>
      <c r="R3290" s="19"/>
      <c r="S3290" s="19"/>
      <c r="T3290" s="19"/>
      <c r="U3290" s="19"/>
      <c r="V3290" s="19"/>
      <c r="W3290" s="19"/>
      <c r="X3290" s="19"/>
    </row>
    <row r="3291" spans="1:24">
      <c r="A3291" s="19">
        <v>3287</v>
      </c>
      <c r="B3291" s="16" t="s">
        <v>5452</v>
      </c>
      <c r="C3291" s="16" t="s">
        <v>5450</v>
      </c>
      <c r="D3291" s="16" t="s">
        <v>5451</v>
      </c>
      <c r="E3291" s="22">
        <v>2014</v>
      </c>
      <c r="F3291" s="16" t="s">
        <v>286</v>
      </c>
      <c r="G3291" s="16" t="s">
        <v>53</v>
      </c>
      <c r="H3291" s="16" t="s">
        <v>115</v>
      </c>
      <c r="I3291" s="16" t="s">
        <v>287</v>
      </c>
      <c r="J3291" s="16"/>
      <c r="K3291" s="16"/>
      <c r="L3291" s="16" t="s">
        <v>2928</v>
      </c>
      <c r="M3291" s="19">
        <v>1</v>
      </c>
      <c r="N3291" s="16" t="s">
        <v>21666</v>
      </c>
      <c r="O3291" s="25" t="s">
        <v>5453</v>
      </c>
      <c r="P3291" s="16" t="s">
        <v>5454</v>
      </c>
      <c r="Q3291" s="16" t="s">
        <v>17638</v>
      </c>
      <c r="R3291" s="19"/>
      <c r="S3291" s="19"/>
      <c r="T3291" s="19"/>
      <c r="U3291" s="19"/>
      <c r="V3291" s="19"/>
      <c r="W3291" s="19"/>
      <c r="X3291" s="19"/>
    </row>
    <row r="3292" spans="1:24">
      <c r="A3292" s="19">
        <v>3288</v>
      </c>
      <c r="B3292" s="16" t="s">
        <v>5456</v>
      </c>
      <c r="C3292" s="16" t="s">
        <v>5450</v>
      </c>
      <c r="D3292" s="16" t="s">
        <v>5455</v>
      </c>
      <c r="E3292" s="22">
        <v>2016</v>
      </c>
      <c r="F3292" s="16" t="s">
        <v>286</v>
      </c>
      <c r="G3292" s="16" t="s">
        <v>53</v>
      </c>
      <c r="H3292" s="16" t="s">
        <v>115</v>
      </c>
      <c r="I3292" s="16" t="s">
        <v>287</v>
      </c>
      <c r="J3292" s="16"/>
      <c r="K3292" s="16"/>
      <c r="L3292" s="16" t="s">
        <v>2928</v>
      </c>
      <c r="M3292" s="19">
        <v>1</v>
      </c>
      <c r="N3292" s="16" t="s">
        <v>21667</v>
      </c>
      <c r="O3292" s="25" t="s">
        <v>5457</v>
      </c>
      <c r="P3292" s="16" t="s">
        <v>5458</v>
      </c>
      <c r="Q3292" s="16" t="s">
        <v>17638</v>
      </c>
      <c r="R3292" s="19"/>
      <c r="S3292" s="19"/>
      <c r="T3292" s="19"/>
      <c r="U3292" s="19"/>
      <c r="V3292" s="19"/>
      <c r="W3292" s="19"/>
      <c r="X3292" s="19"/>
    </row>
    <row r="3293" spans="1:24">
      <c r="A3293" s="19">
        <v>3289</v>
      </c>
      <c r="B3293" s="16" t="s">
        <v>5459</v>
      </c>
      <c r="C3293" s="16" t="s">
        <v>5450</v>
      </c>
      <c r="D3293" s="16" t="s">
        <v>5455</v>
      </c>
      <c r="E3293" s="22">
        <v>2016</v>
      </c>
      <c r="F3293" s="16" t="s">
        <v>286</v>
      </c>
      <c r="G3293" s="16" t="s">
        <v>53</v>
      </c>
      <c r="H3293" s="16" t="s">
        <v>115</v>
      </c>
      <c r="I3293" s="16" t="s">
        <v>287</v>
      </c>
      <c r="J3293" s="16"/>
      <c r="K3293" s="16"/>
      <c r="L3293" s="16" t="s">
        <v>2817</v>
      </c>
      <c r="M3293" s="19">
        <v>1</v>
      </c>
      <c r="N3293" s="16" t="s">
        <v>21668</v>
      </c>
      <c r="O3293" s="25" t="s">
        <v>5460</v>
      </c>
      <c r="P3293" s="16" t="s">
        <v>5461</v>
      </c>
      <c r="Q3293" s="16" t="s">
        <v>17633</v>
      </c>
      <c r="R3293" s="19"/>
      <c r="S3293" s="19"/>
      <c r="T3293" s="19"/>
      <c r="U3293" s="19"/>
      <c r="V3293" s="19"/>
      <c r="W3293" s="19"/>
      <c r="X3293" s="19"/>
    </row>
    <row r="3294" spans="1:24">
      <c r="A3294" s="19">
        <v>3290</v>
      </c>
      <c r="B3294" s="16" t="s">
        <v>5463</v>
      </c>
      <c r="C3294" s="16" t="s">
        <v>5450</v>
      </c>
      <c r="D3294" s="16" t="s">
        <v>5462</v>
      </c>
      <c r="E3294" s="22">
        <v>2011</v>
      </c>
      <c r="F3294" s="16" t="s">
        <v>286</v>
      </c>
      <c r="G3294" s="16" t="s">
        <v>53</v>
      </c>
      <c r="H3294" s="16" t="s">
        <v>115</v>
      </c>
      <c r="I3294" s="16" t="s">
        <v>287</v>
      </c>
      <c r="J3294" s="16"/>
      <c r="K3294" s="16"/>
      <c r="L3294" s="16" t="s">
        <v>2824</v>
      </c>
      <c r="M3294" s="19">
        <v>1</v>
      </c>
      <c r="N3294" s="16" t="s">
        <v>21669</v>
      </c>
      <c r="O3294" s="25" t="s">
        <v>5464</v>
      </c>
      <c r="P3294" s="16" t="s">
        <v>5465</v>
      </c>
      <c r="Q3294" s="16" t="s">
        <v>17628</v>
      </c>
      <c r="R3294" s="19"/>
      <c r="S3294" s="19"/>
      <c r="T3294" s="19"/>
      <c r="U3294" s="19"/>
      <c r="V3294" s="19"/>
      <c r="W3294" s="19"/>
      <c r="X3294" s="19"/>
    </row>
    <row r="3295" spans="1:24">
      <c r="A3295" s="19">
        <v>3291</v>
      </c>
      <c r="B3295" s="16" t="s">
        <v>2426</v>
      </c>
      <c r="C3295" s="16" t="s">
        <v>2381</v>
      </c>
      <c r="D3295" s="16" t="s">
        <v>2382</v>
      </c>
      <c r="E3295" s="22">
        <v>2019</v>
      </c>
      <c r="F3295" s="16" t="s">
        <v>29</v>
      </c>
      <c r="G3295" s="16" t="s">
        <v>29</v>
      </c>
      <c r="H3295" s="16" t="s">
        <v>1691</v>
      </c>
      <c r="I3295" s="16"/>
      <c r="J3295" s="16" t="s">
        <v>1692</v>
      </c>
      <c r="K3295" s="16" t="s">
        <v>11847</v>
      </c>
      <c r="L3295" s="16" t="s">
        <v>9073</v>
      </c>
      <c r="M3295" s="19">
        <v>1</v>
      </c>
      <c r="N3295" s="16" t="s">
        <v>2428</v>
      </c>
      <c r="O3295" s="25" t="s">
        <v>2427</v>
      </c>
      <c r="P3295" s="16" t="s">
        <v>11848</v>
      </c>
      <c r="Q3295" s="16" t="s">
        <v>17641</v>
      </c>
      <c r="R3295" s="19"/>
      <c r="S3295" s="19"/>
      <c r="T3295" s="19"/>
      <c r="U3295" s="19"/>
      <c r="V3295" s="19"/>
      <c r="W3295" s="19">
        <v>21</v>
      </c>
      <c r="X3295" s="19"/>
    </row>
    <row r="3296" spans="1:24">
      <c r="A3296" s="19">
        <v>3292</v>
      </c>
      <c r="B3296" s="16" t="s">
        <v>2684</v>
      </c>
      <c r="C3296" s="16" t="s">
        <v>2381</v>
      </c>
      <c r="D3296" s="16" t="s">
        <v>2382</v>
      </c>
      <c r="E3296" s="22">
        <v>2019</v>
      </c>
      <c r="F3296" s="16" t="s">
        <v>29</v>
      </c>
      <c r="G3296" s="16" t="s">
        <v>29</v>
      </c>
      <c r="H3296" s="16" t="s">
        <v>1691</v>
      </c>
      <c r="I3296" s="16"/>
      <c r="J3296" s="16" t="s">
        <v>1692</v>
      </c>
      <c r="K3296" s="16" t="s">
        <v>11847</v>
      </c>
      <c r="L3296" s="16" t="s">
        <v>9073</v>
      </c>
      <c r="M3296" s="19">
        <v>1</v>
      </c>
      <c r="N3296" s="16" t="s">
        <v>2686</v>
      </c>
      <c r="O3296" s="25" t="s">
        <v>2685</v>
      </c>
      <c r="P3296" s="16" t="s">
        <v>11849</v>
      </c>
      <c r="Q3296" s="16" t="s">
        <v>17641</v>
      </c>
      <c r="R3296" s="19"/>
      <c r="S3296" s="19"/>
      <c r="T3296" s="19"/>
      <c r="U3296" s="19"/>
      <c r="V3296" s="19"/>
      <c r="W3296" s="19">
        <v>78</v>
      </c>
      <c r="X3296" s="19"/>
    </row>
    <row r="3297" spans="1:24">
      <c r="A3297" s="19">
        <v>3293</v>
      </c>
      <c r="B3297" s="16" t="s">
        <v>2380</v>
      </c>
      <c r="C3297" s="16" t="s">
        <v>2381</v>
      </c>
      <c r="D3297" s="16" t="s">
        <v>2382</v>
      </c>
      <c r="E3297" s="22">
        <v>2019</v>
      </c>
      <c r="F3297" s="16" t="s">
        <v>29</v>
      </c>
      <c r="G3297" s="16" t="s">
        <v>29</v>
      </c>
      <c r="H3297" s="16" t="s">
        <v>1691</v>
      </c>
      <c r="I3297" s="16"/>
      <c r="J3297" s="16" t="s">
        <v>1692</v>
      </c>
      <c r="K3297" s="16" t="s">
        <v>11847</v>
      </c>
      <c r="L3297" s="16" t="s">
        <v>9073</v>
      </c>
      <c r="M3297" s="19">
        <v>1</v>
      </c>
      <c r="N3297" s="16" t="s">
        <v>2384</v>
      </c>
      <c r="O3297" s="25" t="s">
        <v>2383</v>
      </c>
      <c r="P3297" s="16" t="s">
        <v>11850</v>
      </c>
      <c r="Q3297" s="16" t="s">
        <v>17641</v>
      </c>
      <c r="R3297" s="19"/>
      <c r="S3297" s="19"/>
      <c r="T3297" s="19"/>
      <c r="U3297" s="19"/>
      <c r="V3297" s="19"/>
      <c r="W3297" s="19">
        <v>10</v>
      </c>
      <c r="X3297" s="19"/>
    </row>
    <row r="3298" spans="1:24">
      <c r="A3298" s="19">
        <v>3294</v>
      </c>
      <c r="B3298" s="16" t="s">
        <v>8884</v>
      </c>
      <c r="C3298" s="16" t="s">
        <v>8882</v>
      </c>
      <c r="D3298" s="16" t="s">
        <v>8883</v>
      </c>
      <c r="E3298" s="22">
        <v>2015</v>
      </c>
      <c r="F3298" s="16" t="s">
        <v>928</v>
      </c>
      <c r="G3298" s="16" t="s">
        <v>53</v>
      </c>
      <c r="H3298" s="16" t="s">
        <v>404</v>
      </c>
      <c r="I3298" s="16" t="s">
        <v>1424</v>
      </c>
      <c r="J3298" s="16"/>
      <c r="K3298" s="16"/>
      <c r="L3298" s="16" t="s">
        <v>3169</v>
      </c>
      <c r="M3298" s="19">
        <v>1</v>
      </c>
      <c r="N3298" s="16" t="s">
        <v>21670</v>
      </c>
      <c r="O3298" s="25" t="s">
        <v>8885</v>
      </c>
      <c r="P3298" s="16" t="s">
        <v>8886</v>
      </c>
      <c r="Q3298" s="16" t="s">
        <v>17630</v>
      </c>
      <c r="R3298" s="19"/>
      <c r="S3298" s="19"/>
      <c r="T3298" s="19"/>
      <c r="U3298" s="19"/>
      <c r="V3298" s="19"/>
      <c r="W3298" s="19"/>
      <c r="X3298" s="19"/>
    </row>
    <row r="3299" spans="1:24">
      <c r="A3299" s="19">
        <v>3295</v>
      </c>
      <c r="B3299" s="16" t="s">
        <v>21671</v>
      </c>
      <c r="C3299" s="16" t="s">
        <v>13296</v>
      </c>
      <c r="D3299" s="16" t="s">
        <v>13297</v>
      </c>
      <c r="E3299" s="22">
        <v>2006</v>
      </c>
      <c r="F3299" s="16" t="s">
        <v>29</v>
      </c>
      <c r="G3299" s="16" t="s">
        <v>29</v>
      </c>
      <c r="H3299" s="16" t="s">
        <v>146</v>
      </c>
      <c r="I3299" s="16"/>
      <c r="J3299" s="16" t="s">
        <v>319</v>
      </c>
      <c r="K3299" s="16" t="s">
        <v>13295</v>
      </c>
      <c r="L3299" s="16" t="s">
        <v>2817</v>
      </c>
      <c r="M3299" s="19">
        <v>1</v>
      </c>
      <c r="N3299" s="16" t="s">
        <v>21672</v>
      </c>
      <c r="O3299" s="25" t="s">
        <v>13298</v>
      </c>
      <c r="P3299" s="16" t="s">
        <v>13299</v>
      </c>
      <c r="Q3299" s="16" t="s">
        <v>17633</v>
      </c>
      <c r="R3299" s="19"/>
      <c r="S3299" s="19"/>
      <c r="T3299" s="19"/>
      <c r="U3299" s="19"/>
      <c r="V3299" s="19"/>
      <c r="W3299" s="19"/>
      <c r="X3299" s="19"/>
    </row>
    <row r="3300" spans="1:24">
      <c r="A3300" s="19">
        <v>3296</v>
      </c>
      <c r="B3300" s="16" t="s">
        <v>9246</v>
      </c>
      <c r="C3300" s="16" t="s">
        <v>9245</v>
      </c>
      <c r="D3300" s="16" t="s">
        <v>9246</v>
      </c>
      <c r="E3300" s="22">
        <v>1966</v>
      </c>
      <c r="F3300" s="16" t="s">
        <v>841</v>
      </c>
      <c r="G3300" s="16" t="s">
        <v>53</v>
      </c>
      <c r="H3300" s="16" t="s">
        <v>434</v>
      </c>
      <c r="I3300" s="16" t="s">
        <v>842</v>
      </c>
      <c r="J3300" s="16"/>
      <c r="K3300" s="16"/>
      <c r="L3300" s="16" t="s">
        <v>2928</v>
      </c>
      <c r="M3300" s="19">
        <v>1</v>
      </c>
      <c r="N3300" s="16" t="s">
        <v>21673</v>
      </c>
      <c r="O3300" s="25" t="s">
        <v>9247</v>
      </c>
      <c r="P3300" s="16" t="s">
        <v>9248</v>
      </c>
      <c r="Q3300" s="16" t="s">
        <v>17638</v>
      </c>
      <c r="R3300" s="19"/>
      <c r="S3300" s="19"/>
      <c r="T3300" s="19"/>
      <c r="U3300" s="19"/>
      <c r="V3300" s="19"/>
      <c r="W3300" s="19"/>
      <c r="X3300" s="19"/>
    </row>
    <row r="3301" spans="1:24">
      <c r="A3301" s="19">
        <v>3297</v>
      </c>
      <c r="B3301" s="16" t="s">
        <v>3456</v>
      </c>
      <c r="C3301" s="16" t="s">
        <v>3454</v>
      </c>
      <c r="D3301" s="16" t="s">
        <v>3455</v>
      </c>
      <c r="E3301" s="22">
        <v>2025</v>
      </c>
      <c r="F3301" s="16" t="s">
        <v>603</v>
      </c>
      <c r="G3301" s="16" t="s">
        <v>53</v>
      </c>
      <c r="H3301" s="16" t="s">
        <v>178</v>
      </c>
      <c r="I3301" s="16" t="s">
        <v>604</v>
      </c>
      <c r="J3301" s="16"/>
      <c r="K3301" s="16"/>
      <c r="L3301" s="16" t="s">
        <v>2824</v>
      </c>
      <c r="M3301" s="19">
        <v>1</v>
      </c>
      <c r="N3301" s="16" t="s">
        <v>21674</v>
      </c>
      <c r="O3301" s="25" t="s">
        <v>3457</v>
      </c>
      <c r="P3301" s="16" t="s">
        <v>3458</v>
      </c>
      <c r="Q3301" s="16" t="s">
        <v>17628</v>
      </c>
      <c r="R3301" s="19"/>
      <c r="S3301" s="19"/>
      <c r="T3301" s="19"/>
      <c r="U3301" s="19"/>
      <c r="V3301" s="19"/>
      <c r="W3301" s="19"/>
      <c r="X3301" s="19"/>
    </row>
    <row r="3302" spans="1:24">
      <c r="A3302" s="19">
        <v>3298</v>
      </c>
      <c r="B3302" s="16" t="s">
        <v>3459</v>
      </c>
      <c r="C3302" s="16" t="s">
        <v>3454</v>
      </c>
      <c r="D3302" s="16" t="s">
        <v>3455</v>
      </c>
      <c r="E3302" s="22">
        <v>2025</v>
      </c>
      <c r="F3302" s="16" t="s">
        <v>603</v>
      </c>
      <c r="G3302" s="16" t="s">
        <v>53</v>
      </c>
      <c r="H3302" s="16" t="s">
        <v>178</v>
      </c>
      <c r="I3302" s="16" t="s">
        <v>604</v>
      </c>
      <c r="J3302" s="16"/>
      <c r="K3302" s="16"/>
      <c r="L3302" s="16" t="s">
        <v>2824</v>
      </c>
      <c r="M3302" s="19">
        <v>1</v>
      </c>
      <c r="N3302" s="16" t="s">
        <v>21675</v>
      </c>
      <c r="O3302" s="25" t="s">
        <v>3460</v>
      </c>
      <c r="P3302" s="16" t="s">
        <v>3461</v>
      </c>
      <c r="Q3302" s="16" t="s">
        <v>17628</v>
      </c>
      <c r="R3302" s="19"/>
      <c r="S3302" s="19"/>
      <c r="T3302" s="19"/>
      <c r="U3302" s="19"/>
      <c r="V3302" s="19"/>
      <c r="W3302" s="19"/>
      <c r="X3302" s="19"/>
    </row>
    <row r="3303" spans="1:24">
      <c r="A3303" s="19">
        <v>3299</v>
      </c>
      <c r="B3303" s="16" t="s">
        <v>21676</v>
      </c>
      <c r="C3303" s="16" t="s">
        <v>11277</v>
      </c>
      <c r="D3303" s="16" t="s">
        <v>11278</v>
      </c>
      <c r="E3303" s="22">
        <v>2019</v>
      </c>
      <c r="F3303" s="16" t="s">
        <v>29</v>
      </c>
      <c r="G3303" s="16" t="s">
        <v>29</v>
      </c>
      <c r="H3303" s="16" t="s">
        <v>692</v>
      </c>
      <c r="I3303" s="16"/>
      <c r="J3303" s="16" t="s">
        <v>11266</v>
      </c>
      <c r="K3303" s="16" t="s">
        <v>11276</v>
      </c>
      <c r="L3303" s="16" t="s">
        <v>7417</v>
      </c>
      <c r="M3303" s="19">
        <v>1</v>
      </c>
      <c r="N3303" s="16" t="s">
        <v>21677</v>
      </c>
      <c r="O3303" s="25" t="s">
        <v>11279</v>
      </c>
      <c r="P3303" s="16" t="s">
        <v>11280</v>
      </c>
      <c r="Q3303" s="16" t="s">
        <v>17662</v>
      </c>
      <c r="R3303" s="19"/>
      <c r="S3303" s="19"/>
      <c r="T3303" s="19"/>
      <c r="U3303" s="19"/>
      <c r="V3303" s="19"/>
      <c r="W3303" s="19"/>
      <c r="X3303" s="19"/>
    </row>
    <row r="3304" spans="1:24">
      <c r="A3304" s="19">
        <v>3300</v>
      </c>
      <c r="B3304" s="16" t="s">
        <v>21678</v>
      </c>
      <c r="C3304" s="16" t="s">
        <v>11277</v>
      </c>
      <c r="D3304" s="16" t="s">
        <v>11278</v>
      </c>
      <c r="E3304" s="22">
        <v>2019</v>
      </c>
      <c r="F3304" s="16" t="s">
        <v>29</v>
      </c>
      <c r="G3304" s="16" t="s">
        <v>29</v>
      </c>
      <c r="H3304" s="16" t="s">
        <v>692</v>
      </c>
      <c r="I3304" s="16"/>
      <c r="J3304" s="16" t="s">
        <v>11266</v>
      </c>
      <c r="K3304" s="16" t="s">
        <v>11276</v>
      </c>
      <c r="L3304" s="16" t="s">
        <v>7417</v>
      </c>
      <c r="M3304" s="19">
        <v>1</v>
      </c>
      <c r="N3304" s="16" t="s">
        <v>21679</v>
      </c>
      <c r="O3304" s="25" t="s">
        <v>11281</v>
      </c>
      <c r="P3304" s="16" t="s">
        <v>11282</v>
      </c>
      <c r="Q3304" s="16" t="s">
        <v>17662</v>
      </c>
      <c r="R3304" s="19"/>
      <c r="S3304" s="19"/>
      <c r="T3304" s="19"/>
      <c r="U3304" s="19"/>
      <c r="V3304" s="19"/>
      <c r="W3304" s="19"/>
      <c r="X3304" s="19"/>
    </row>
    <row r="3305" spans="1:24">
      <c r="A3305" s="19">
        <v>3301</v>
      </c>
      <c r="B3305" s="16" t="s">
        <v>21680</v>
      </c>
      <c r="C3305" s="16" t="s">
        <v>11277</v>
      </c>
      <c r="D3305" s="16" t="s">
        <v>11278</v>
      </c>
      <c r="E3305" s="22">
        <v>2019</v>
      </c>
      <c r="F3305" s="16" t="s">
        <v>29</v>
      </c>
      <c r="G3305" s="16" t="s">
        <v>29</v>
      </c>
      <c r="H3305" s="16" t="s">
        <v>692</v>
      </c>
      <c r="I3305" s="16"/>
      <c r="J3305" s="16" t="s">
        <v>11266</v>
      </c>
      <c r="K3305" s="16" t="s">
        <v>11276</v>
      </c>
      <c r="L3305" s="16" t="s">
        <v>7417</v>
      </c>
      <c r="M3305" s="19">
        <v>1</v>
      </c>
      <c r="N3305" s="16" t="s">
        <v>21681</v>
      </c>
      <c r="O3305" s="25" t="s">
        <v>11283</v>
      </c>
      <c r="P3305" s="16" t="s">
        <v>11284</v>
      </c>
      <c r="Q3305" s="16" t="s">
        <v>17662</v>
      </c>
      <c r="R3305" s="19"/>
      <c r="S3305" s="19"/>
      <c r="T3305" s="19"/>
      <c r="U3305" s="19"/>
      <c r="V3305" s="19"/>
      <c r="W3305" s="19"/>
      <c r="X3305" s="19"/>
    </row>
    <row r="3306" spans="1:24">
      <c r="A3306" s="19">
        <v>3302</v>
      </c>
      <c r="B3306" s="16" t="s">
        <v>9152</v>
      </c>
      <c r="C3306" s="16" t="s">
        <v>9150</v>
      </c>
      <c r="D3306" s="16" t="s">
        <v>9151</v>
      </c>
      <c r="E3306" s="22">
        <v>1969</v>
      </c>
      <c r="F3306" s="16" t="s">
        <v>841</v>
      </c>
      <c r="G3306" s="16" t="s">
        <v>53</v>
      </c>
      <c r="H3306" s="16" t="s">
        <v>434</v>
      </c>
      <c r="I3306" s="16" t="s">
        <v>9144</v>
      </c>
      <c r="J3306" s="16"/>
      <c r="K3306" s="16"/>
      <c r="L3306" s="16" t="s">
        <v>2824</v>
      </c>
      <c r="M3306" s="19">
        <v>1</v>
      </c>
      <c r="N3306" s="16" t="s">
        <v>21682</v>
      </c>
      <c r="O3306" s="25" t="s">
        <v>9153</v>
      </c>
      <c r="P3306" s="16" t="s">
        <v>9154</v>
      </c>
      <c r="Q3306" s="16" t="s">
        <v>17628</v>
      </c>
      <c r="R3306" s="19"/>
      <c r="S3306" s="19"/>
      <c r="T3306" s="19"/>
      <c r="U3306" s="19"/>
      <c r="V3306" s="19"/>
      <c r="W3306" s="19"/>
      <c r="X3306" s="19"/>
    </row>
    <row r="3307" spans="1:24">
      <c r="A3307" s="19">
        <v>3303</v>
      </c>
      <c r="B3307" s="16" t="s">
        <v>6840</v>
      </c>
      <c r="C3307" s="16" t="s">
        <v>6838</v>
      </c>
      <c r="D3307" s="16" t="s">
        <v>6839</v>
      </c>
      <c r="E3307" s="22">
        <v>1999</v>
      </c>
      <c r="F3307" s="16" t="s">
        <v>114</v>
      </c>
      <c r="G3307" s="16" t="s">
        <v>53</v>
      </c>
      <c r="H3307" s="16" t="s">
        <v>115</v>
      </c>
      <c r="I3307" s="16" t="s">
        <v>6837</v>
      </c>
      <c r="J3307" s="16"/>
      <c r="K3307" s="16"/>
      <c r="L3307" s="16" t="s">
        <v>2817</v>
      </c>
      <c r="M3307" s="19">
        <v>1</v>
      </c>
      <c r="N3307" s="16" t="s">
        <v>21683</v>
      </c>
      <c r="O3307" s="25" t="s">
        <v>6841</v>
      </c>
      <c r="P3307" s="16" t="s">
        <v>6842</v>
      </c>
      <c r="Q3307" s="16" t="s">
        <v>17633</v>
      </c>
      <c r="R3307" s="19"/>
      <c r="S3307" s="19"/>
      <c r="T3307" s="19"/>
      <c r="U3307" s="19"/>
      <c r="V3307" s="19"/>
      <c r="W3307" s="19"/>
      <c r="X3307" s="19"/>
    </row>
    <row r="3308" spans="1:24">
      <c r="A3308" s="19">
        <v>3304</v>
      </c>
      <c r="B3308" s="16" t="s">
        <v>9251</v>
      </c>
      <c r="C3308" s="16" t="s">
        <v>9249</v>
      </c>
      <c r="D3308" s="16" t="s">
        <v>9250</v>
      </c>
      <c r="E3308" s="22">
        <v>2023</v>
      </c>
      <c r="F3308" s="16" t="s">
        <v>841</v>
      </c>
      <c r="G3308" s="16" t="s">
        <v>53</v>
      </c>
      <c r="H3308" s="16" t="s">
        <v>434</v>
      </c>
      <c r="I3308" s="16" t="s">
        <v>842</v>
      </c>
      <c r="J3308" s="16"/>
      <c r="K3308" s="16"/>
      <c r="L3308" s="16" t="s">
        <v>2824</v>
      </c>
      <c r="M3308" s="19">
        <v>1</v>
      </c>
      <c r="N3308" s="16" t="s">
        <v>21684</v>
      </c>
      <c r="O3308" s="25" t="s">
        <v>9252</v>
      </c>
      <c r="P3308" s="16" t="s">
        <v>9253</v>
      </c>
      <c r="Q3308" s="16" t="s">
        <v>17628</v>
      </c>
      <c r="R3308" s="19"/>
      <c r="S3308" s="19"/>
      <c r="T3308" s="19"/>
      <c r="U3308" s="19"/>
      <c r="V3308" s="19"/>
      <c r="W3308" s="19"/>
      <c r="X3308" s="19"/>
    </row>
    <row r="3309" spans="1:24">
      <c r="A3309" s="19">
        <v>3305</v>
      </c>
      <c r="B3309" s="16" t="s">
        <v>12296</v>
      </c>
      <c r="C3309" s="16" t="s">
        <v>12297</v>
      </c>
      <c r="D3309" s="16" t="s">
        <v>12298</v>
      </c>
      <c r="E3309" s="22">
        <v>2013</v>
      </c>
      <c r="F3309" s="16" t="s">
        <v>354</v>
      </c>
      <c r="G3309" s="16" t="s">
        <v>29</v>
      </c>
      <c r="H3309" s="16" t="s">
        <v>258</v>
      </c>
      <c r="I3309" s="16"/>
      <c r="J3309" s="16" t="s">
        <v>344</v>
      </c>
      <c r="K3309" s="16" t="s">
        <v>12296</v>
      </c>
      <c r="L3309" s="16" t="s">
        <v>9073</v>
      </c>
      <c r="M3309" s="19">
        <v>1</v>
      </c>
      <c r="N3309" s="16" t="s">
        <v>21685</v>
      </c>
      <c r="O3309" s="25" t="s">
        <v>12299</v>
      </c>
      <c r="P3309" s="16" t="s">
        <v>12300</v>
      </c>
      <c r="Q3309" s="16" t="s">
        <v>17641</v>
      </c>
      <c r="R3309" s="19"/>
      <c r="S3309" s="19"/>
      <c r="T3309" s="19"/>
      <c r="U3309" s="19"/>
      <c r="V3309" s="19"/>
      <c r="W3309" s="19"/>
      <c r="X3309" s="19"/>
    </row>
    <row r="3310" spans="1:24">
      <c r="A3310" s="19">
        <v>3306</v>
      </c>
      <c r="B3310" s="16" t="s">
        <v>12301</v>
      </c>
      <c r="C3310" s="16" t="s">
        <v>12297</v>
      </c>
      <c r="D3310" s="16" t="s">
        <v>12298</v>
      </c>
      <c r="E3310" s="22">
        <v>2013</v>
      </c>
      <c r="F3310" s="16" t="s">
        <v>354</v>
      </c>
      <c r="G3310" s="16" t="s">
        <v>29</v>
      </c>
      <c r="H3310" s="16" t="s">
        <v>258</v>
      </c>
      <c r="I3310" s="16"/>
      <c r="J3310" s="16" t="s">
        <v>344</v>
      </c>
      <c r="K3310" s="16" t="s">
        <v>12301</v>
      </c>
      <c r="L3310" s="16" t="s">
        <v>9073</v>
      </c>
      <c r="M3310" s="19">
        <v>1</v>
      </c>
      <c r="N3310" s="16" t="s">
        <v>21686</v>
      </c>
      <c r="O3310" s="25" t="s">
        <v>12302</v>
      </c>
      <c r="P3310" s="16" t="s">
        <v>12303</v>
      </c>
      <c r="Q3310" s="16" t="s">
        <v>17641</v>
      </c>
      <c r="R3310" s="19"/>
      <c r="S3310" s="19"/>
      <c r="T3310" s="19"/>
      <c r="U3310" s="19"/>
      <c r="V3310" s="19"/>
      <c r="W3310" s="19"/>
      <c r="X3310" s="19"/>
    </row>
    <row r="3311" spans="1:24">
      <c r="A3311" s="19">
        <v>3307</v>
      </c>
      <c r="B3311" s="16" t="s">
        <v>12314</v>
      </c>
      <c r="C3311" s="16" t="s">
        <v>12297</v>
      </c>
      <c r="D3311" s="16" t="s">
        <v>12298</v>
      </c>
      <c r="E3311" s="22">
        <v>2013</v>
      </c>
      <c r="F3311" s="16" t="s">
        <v>354</v>
      </c>
      <c r="G3311" s="16" t="s">
        <v>29</v>
      </c>
      <c r="H3311" s="16" t="s">
        <v>258</v>
      </c>
      <c r="I3311" s="16"/>
      <c r="J3311" s="16" t="s">
        <v>344</v>
      </c>
      <c r="K3311" s="16" t="s">
        <v>12314</v>
      </c>
      <c r="L3311" s="16" t="s">
        <v>3169</v>
      </c>
      <c r="M3311" s="19">
        <v>1</v>
      </c>
      <c r="N3311" s="16" t="s">
        <v>21687</v>
      </c>
      <c r="O3311" s="25" t="s">
        <v>12315</v>
      </c>
      <c r="P3311" s="16" t="s">
        <v>12316</v>
      </c>
      <c r="Q3311" s="16" t="s">
        <v>17630</v>
      </c>
      <c r="R3311" s="19"/>
      <c r="S3311" s="19"/>
      <c r="T3311" s="19"/>
      <c r="U3311" s="19"/>
      <c r="V3311" s="19"/>
      <c r="W3311" s="19"/>
      <c r="X3311" s="19"/>
    </row>
    <row r="3312" spans="1:24">
      <c r="A3312" s="19">
        <v>3308</v>
      </c>
      <c r="B3312" s="16" t="s">
        <v>12317</v>
      </c>
      <c r="C3312" s="16" t="s">
        <v>12297</v>
      </c>
      <c r="D3312" s="16" t="s">
        <v>12298</v>
      </c>
      <c r="E3312" s="22">
        <v>2013</v>
      </c>
      <c r="F3312" s="16" t="s">
        <v>354</v>
      </c>
      <c r="G3312" s="16" t="s">
        <v>29</v>
      </c>
      <c r="H3312" s="16" t="s">
        <v>258</v>
      </c>
      <c r="I3312" s="16"/>
      <c r="J3312" s="16" t="s">
        <v>344</v>
      </c>
      <c r="K3312" s="16" t="s">
        <v>12317</v>
      </c>
      <c r="L3312" s="16" t="s">
        <v>3169</v>
      </c>
      <c r="M3312" s="19">
        <v>1</v>
      </c>
      <c r="N3312" s="16" t="s">
        <v>21688</v>
      </c>
      <c r="O3312" s="25" t="s">
        <v>12318</v>
      </c>
      <c r="P3312" s="16" t="s">
        <v>12319</v>
      </c>
      <c r="Q3312" s="16" t="s">
        <v>17630</v>
      </c>
      <c r="R3312" s="19"/>
      <c r="S3312" s="19"/>
      <c r="T3312" s="19"/>
      <c r="U3312" s="19"/>
      <c r="V3312" s="19"/>
      <c r="W3312" s="19"/>
      <c r="X3312" s="19"/>
    </row>
    <row r="3313" spans="1:24">
      <c r="A3313" s="19">
        <v>3309</v>
      </c>
      <c r="B3313" s="16" t="s">
        <v>12326</v>
      </c>
      <c r="C3313" s="16" t="s">
        <v>12297</v>
      </c>
      <c r="D3313" s="16" t="s">
        <v>12298</v>
      </c>
      <c r="E3313" s="22">
        <v>2013</v>
      </c>
      <c r="F3313" s="16" t="s">
        <v>354</v>
      </c>
      <c r="G3313" s="16" t="s">
        <v>29</v>
      </c>
      <c r="H3313" s="16" t="s">
        <v>258</v>
      </c>
      <c r="I3313" s="16"/>
      <c r="J3313" s="16" t="s">
        <v>344</v>
      </c>
      <c r="K3313" s="16" t="s">
        <v>12326</v>
      </c>
      <c r="L3313" s="16" t="s">
        <v>9073</v>
      </c>
      <c r="M3313" s="19">
        <v>1</v>
      </c>
      <c r="N3313" s="16" t="s">
        <v>21689</v>
      </c>
      <c r="O3313" s="25" t="s">
        <v>12327</v>
      </c>
      <c r="P3313" s="16" t="s">
        <v>12328</v>
      </c>
      <c r="Q3313" s="16" t="s">
        <v>17641</v>
      </c>
      <c r="R3313" s="19"/>
      <c r="S3313" s="19"/>
      <c r="T3313" s="19"/>
      <c r="U3313" s="19"/>
      <c r="V3313" s="19"/>
      <c r="W3313" s="19"/>
      <c r="X3313" s="19"/>
    </row>
    <row r="3314" spans="1:24">
      <c r="A3314" s="19">
        <v>3310</v>
      </c>
      <c r="B3314" s="16" t="s">
        <v>12329</v>
      </c>
      <c r="C3314" s="16" t="s">
        <v>12297</v>
      </c>
      <c r="D3314" s="16" t="s">
        <v>12298</v>
      </c>
      <c r="E3314" s="22">
        <v>2013</v>
      </c>
      <c r="F3314" s="16" t="s">
        <v>354</v>
      </c>
      <c r="G3314" s="16" t="s">
        <v>29</v>
      </c>
      <c r="H3314" s="16" t="s">
        <v>258</v>
      </c>
      <c r="I3314" s="16"/>
      <c r="J3314" s="16" t="s">
        <v>344</v>
      </c>
      <c r="K3314" s="16" t="s">
        <v>12329</v>
      </c>
      <c r="L3314" s="16" t="s">
        <v>9073</v>
      </c>
      <c r="M3314" s="19">
        <v>1</v>
      </c>
      <c r="N3314" s="16" t="s">
        <v>21690</v>
      </c>
      <c r="O3314" s="25" t="s">
        <v>12330</v>
      </c>
      <c r="P3314" s="16" t="s">
        <v>12331</v>
      </c>
      <c r="Q3314" s="16" t="s">
        <v>17641</v>
      </c>
      <c r="R3314" s="19"/>
      <c r="S3314" s="19"/>
      <c r="T3314" s="19"/>
      <c r="U3314" s="19"/>
      <c r="V3314" s="19"/>
      <c r="W3314" s="19"/>
      <c r="X3314" s="19"/>
    </row>
    <row r="3315" spans="1:24">
      <c r="A3315" s="19">
        <v>3311</v>
      </c>
      <c r="B3315" s="16" t="s">
        <v>5468</v>
      </c>
      <c r="C3315" s="16" t="s">
        <v>5466</v>
      </c>
      <c r="D3315" s="16" t="s">
        <v>5467</v>
      </c>
      <c r="E3315" s="22">
        <v>2009</v>
      </c>
      <c r="F3315" s="16" t="s">
        <v>286</v>
      </c>
      <c r="G3315" s="16" t="s">
        <v>53</v>
      </c>
      <c r="H3315" s="16" t="s">
        <v>115</v>
      </c>
      <c r="I3315" s="16" t="s">
        <v>287</v>
      </c>
      <c r="J3315" s="16"/>
      <c r="K3315" s="16"/>
      <c r="L3315" s="16" t="s">
        <v>2824</v>
      </c>
      <c r="M3315" s="19">
        <v>1</v>
      </c>
      <c r="N3315" s="16" t="s">
        <v>21691</v>
      </c>
      <c r="O3315" s="25" t="s">
        <v>5469</v>
      </c>
      <c r="P3315" s="16" t="s">
        <v>5470</v>
      </c>
      <c r="Q3315" s="16" t="s">
        <v>17628</v>
      </c>
      <c r="R3315" s="19"/>
      <c r="S3315" s="19"/>
      <c r="T3315" s="19"/>
      <c r="U3315" s="19"/>
      <c r="V3315" s="19"/>
      <c r="W3315" s="19"/>
      <c r="X3315" s="19"/>
    </row>
    <row r="3316" spans="1:24">
      <c r="A3316" s="19">
        <v>3312</v>
      </c>
      <c r="B3316" s="16" t="s">
        <v>9419</v>
      </c>
      <c r="C3316" s="16" t="s">
        <v>9417</v>
      </c>
      <c r="D3316" s="16" t="s">
        <v>9418</v>
      </c>
      <c r="E3316" s="22">
        <v>2022</v>
      </c>
      <c r="F3316" s="16" t="s">
        <v>841</v>
      </c>
      <c r="G3316" s="16" t="s">
        <v>53</v>
      </c>
      <c r="H3316" s="16" t="s">
        <v>434</v>
      </c>
      <c r="I3316" s="16" t="s">
        <v>2487</v>
      </c>
      <c r="J3316" s="16"/>
      <c r="K3316" s="16"/>
      <c r="L3316" s="16" t="s">
        <v>2824</v>
      </c>
      <c r="M3316" s="19">
        <v>1</v>
      </c>
      <c r="N3316" s="16" t="s">
        <v>21692</v>
      </c>
      <c r="O3316" s="25" t="s">
        <v>9420</v>
      </c>
      <c r="P3316" s="16" t="s">
        <v>9421</v>
      </c>
      <c r="Q3316" s="16" t="s">
        <v>17628</v>
      </c>
      <c r="R3316" s="19"/>
      <c r="S3316" s="19"/>
      <c r="T3316" s="19"/>
      <c r="U3316" s="19"/>
      <c r="V3316" s="19"/>
      <c r="W3316" s="19"/>
      <c r="X3316" s="19"/>
    </row>
    <row r="3317" spans="1:24">
      <c r="A3317" s="19">
        <v>3313</v>
      </c>
      <c r="B3317" s="16" t="s">
        <v>1558</v>
      </c>
      <c r="C3317" s="16" t="s">
        <v>1559</v>
      </c>
      <c r="D3317" s="16" t="s">
        <v>1560</v>
      </c>
      <c r="E3317" s="22">
        <v>2014</v>
      </c>
      <c r="F3317" s="16" t="s">
        <v>29</v>
      </c>
      <c r="G3317" s="16" t="s">
        <v>29</v>
      </c>
      <c r="H3317" s="16" t="s">
        <v>692</v>
      </c>
      <c r="I3317" s="16"/>
      <c r="J3317" s="16" t="s">
        <v>693</v>
      </c>
      <c r="K3317" s="16" t="s">
        <v>11210</v>
      </c>
      <c r="L3317" s="16" t="s">
        <v>2824</v>
      </c>
      <c r="M3317" s="19">
        <v>1</v>
      </c>
      <c r="N3317" s="16" t="s">
        <v>1562</v>
      </c>
      <c r="O3317" s="25" t="s">
        <v>1561</v>
      </c>
      <c r="P3317" s="16" t="s">
        <v>11211</v>
      </c>
      <c r="Q3317" s="16" t="s">
        <v>17628</v>
      </c>
      <c r="R3317" s="19"/>
      <c r="S3317" s="19"/>
      <c r="T3317" s="19"/>
      <c r="U3317" s="19">
        <v>22</v>
      </c>
      <c r="V3317" s="19"/>
      <c r="W3317" s="19"/>
      <c r="X3317" s="19"/>
    </row>
    <row r="3318" spans="1:24">
      <c r="A3318" s="19">
        <v>3314</v>
      </c>
      <c r="B3318" s="16" t="s">
        <v>1742</v>
      </c>
      <c r="C3318" s="16" t="s">
        <v>1559</v>
      </c>
      <c r="D3318" s="16" t="s">
        <v>1560</v>
      </c>
      <c r="E3318" s="22">
        <v>2014</v>
      </c>
      <c r="F3318" s="16" t="s">
        <v>29</v>
      </c>
      <c r="G3318" s="16" t="s">
        <v>29</v>
      </c>
      <c r="H3318" s="16" t="s">
        <v>692</v>
      </c>
      <c r="I3318" s="16"/>
      <c r="J3318" s="16" t="s">
        <v>693</v>
      </c>
      <c r="K3318" s="16" t="s">
        <v>11212</v>
      </c>
      <c r="L3318" s="16" t="s">
        <v>2824</v>
      </c>
      <c r="M3318" s="19">
        <v>1</v>
      </c>
      <c r="N3318" s="16" t="s">
        <v>1744</v>
      </c>
      <c r="O3318" s="25" t="s">
        <v>1743</v>
      </c>
      <c r="P3318" s="16" t="s">
        <v>11213</v>
      </c>
      <c r="Q3318" s="16" t="s">
        <v>17628</v>
      </c>
      <c r="R3318" s="19"/>
      <c r="S3318" s="19"/>
      <c r="T3318" s="19"/>
      <c r="U3318" s="19">
        <v>63</v>
      </c>
      <c r="V3318" s="19"/>
      <c r="W3318" s="19"/>
      <c r="X3318" s="19"/>
    </row>
    <row r="3319" spans="1:24">
      <c r="A3319" s="19">
        <v>3315</v>
      </c>
      <c r="B3319" s="16" t="s">
        <v>7879</v>
      </c>
      <c r="C3319" s="16" t="s">
        <v>7869</v>
      </c>
      <c r="D3319" s="16" t="s">
        <v>7878</v>
      </c>
      <c r="E3319" s="22">
        <v>2007</v>
      </c>
      <c r="F3319" s="16" t="s">
        <v>114</v>
      </c>
      <c r="G3319" s="16" t="s">
        <v>53</v>
      </c>
      <c r="H3319" s="16" t="s">
        <v>115</v>
      </c>
      <c r="I3319" s="16" t="s">
        <v>513</v>
      </c>
      <c r="J3319" s="16"/>
      <c r="K3319" s="16"/>
      <c r="L3319" s="16" t="s">
        <v>2928</v>
      </c>
      <c r="M3319" s="19">
        <v>1</v>
      </c>
      <c r="N3319" s="16" t="s">
        <v>21693</v>
      </c>
      <c r="O3319" s="25" t="s">
        <v>7880</v>
      </c>
      <c r="P3319" s="16" t="s">
        <v>7881</v>
      </c>
      <c r="Q3319" s="16" t="s">
        <v>17638</v>
      </c>
      <c r="R3319" s="19"/>
      <c r="S3319" s="19"/>
      <c r="T3319" s="19"/>
      <c r="U3319" s="19"/>
      <c r="V3319" s="19"/>
      <c r="W3319" s="19"/>
      <c r="X3319" s="19"/>
    </row>
    <row r="3320" spans="1:24">
      <c r="A3320" s="19">
        <v>3316</v>
      </c>
      <c r="B3320" s="16" t="s">
        <v>7871</v>
      </c>
      <c r="C3320" s="16" t="s">
        <v>7869</v>
      </c>
      <c r="D3320" s="16" t="s">
        <v>7870</v>
      </c>
      <c r="E3320" s="22">
        <v>1984</v>
      </c>
      <c r="F3320" s="16" t="s">
        <v>7603</v>
      </c>
      <c r="G3320" s="16" t="s">
        <v>53</v>
      </c>
      <c r="H3320" s="16" t="s">
        <v>115</v>
      </c>
      <c r="I3320" s="16" t="s">
        <v>513</v>
      </c>
      <c r="J3320" s="16"/>
      <c r="K3320" s="16"/>
      <c r="L3320" s="16" t="s">
        <v>2928</v>
      </c>
      <c r="M3320" s="19">
        <v>1</v>
      </c>
      <c r="N3320" s="16" t="s">
        <v>21694</v>
      </c>
      <c r="O3320" s="25" t="s">
        <v>7872</v>
      </c>
      <c r="P3320" s="16" t="s">
        <v>7873</v>
      </c>
      <c r="Q3320" s="16" t="s">
        <v>17638</v>
      </c>
      <c r="R3320" s="19"/>
      <c r="S3320" s="19"/>
      <c r="T3320" s="19"/>
      <c r="U3320" s="19"/>
      <c r="V3320" s="19"/>
      <c r="W3320" s="19"/>
      <c r="X3320" s="19"/>
    </row>
    <row r="3321" spans="1:24">
      <c r="A3321" s="19">
        <v>3317</v>
      </c>
      <c r="B3321" s="16" t="s">
        <v>7875</v>
      </c>
      <c r="C3321" s="16" t="s">
        <v>7869</v>
      </c>
      <c r="D3321" s="16" t="s">
        <v>7874</v>
      </c>
      <c r="E3321" s="22">
        <v>1990</v>
      </c>
      <c r="F3321" s="16" t="s">
        <v>7603</v>
      </c>
      <c r="G3321" s="16" t="s">
        <v>53</v>
      </c>
      <c r="H3321" s="16" t="s">
        <v>115</v>
      </c>
      <c r="I3321" s="16" t="s">
        <v>513</v>
      </c>
      <c r="J3321" s="16"/>
      <c r="K3321" s="16"/>
      <c r="L3321" s="16" t="s">
        <v>6807</v>
      </c>
      <c r="M3321" s="19">
        <v>2</v>
      </c>
      <c r="N3321" s="16" t="s">
        <v>21695</v>
      </c>
      <c r="O3321" s="25" t="s">
        <v>7876</v>
      </c>
      <c r="P3321" s="16" t="s">
        <v>7877</v>
      </c>
      <c r="Q3321" s="16" t="s">
        <v>20731</v>
      </c>
      <c r="R3321" s="19"/>
      <c r="S3321" s="19"/>
      <c r="T3321" s="19"/>
      <c r="U3321" s="19"/>
      <c r="V3321" s="19"/>
      <c r="W3321" s="19"/>
      <c r="X3321" s="19"/>
    </row>
    <row r="3322" spans="1:24">
      <c r="A3322" s="19">
        <v>3318</v>
      </c>
      <c r="B3322" s="16" t="s">
        <v>17450</v>
      </c>
      <c r="C3322" s="16" t="s">
        <v>17449</v>
      </c>
      <c r="D3322" s="16" t="s">
        <v>17451</v>
      </c>
      <c r="E3322" s="22">
        <v>2017</v>
      </c>
      <c r="F3322" s="16" t="s">
        <v>31</v>
      </c>
      <c r="G3322" s="16" t="s">
        <v>31</v>
      </c>
      <c r="H3322" s="16" t="s">
        <v>219</v>
      </c>
      <c r="I3322" s="16"/>
      <c r="J3322" s="16" t="s">
        <v>17449</v>
      </c>
      <c r="K3322" s="16" t="s">
        <v>17450</v>
      </c>
      <c r="L3322" s="16" t="s">
        <v>2824</v>
      </c>
      <c r="M3322" s="19">
        <v>1</v>
      </c>
      <c r="N3322" s="16" t="s">
        <v>21696</v>
      </c>
      <c r="O3322" s="25" t="s">
        <v>17452</v>
      </c>
      <c r="P3322" s="16" t="s">
        <v>17453</v>
      </c>
      <c r="Q3322" s="16" t="s">
        <v>17628</v>
      </c>
      <c r="R3322" s="19"/>
      <c r="S3322" s="19"/>
      <c r="T3322" s="19"/>
      <c r="U3322" s="19"/>
      <c r="V3322" s="19"/>
      <c r="W3322" s="19"/>
      <c r="X3322" s="19"/>
    </row>
    <row r="3323" spans="1:24">
      <c r="A3323" s="19">
        <v>3319</v>
      </c>
      <c r="B3323" s="16" t="s">
        <v>14818</v>
      </c>
      <c r="C3323" s="16" t="s">
        <v>14819</v>
      </c>
      <c r="D3323" s="16" t="s">
        <v>14820</v>
      </c>
      <c r="E3323" s="22">
        <v>1991</v>
      </c>
      <c r="F3323" s="16" t="s">
        <v>29</v>
      </c>
      <c r="G3323" s="16" t="s">
        <v>29</v>
      </c>
      <c r="H3323" s="16" t="s">
        <v>1523</v>
      </c>
      <c r="I3323" s="16"/>
      <c r="J3323" s="16" t="s">
        <v>344</v>
      </c>
      <c r="K3323" s="16" t="s">
        <v>14818</v>
      </c>
      <c r="L3323" s="16" t="s">
        <v>2824</v>
      </c>
      <c r="M3323" s="19">
        <v>1</v>
      </c>
      <c r="N3323" s="16" t="s">
        <v>21697</v>
      </c>
      <c r="O3323" s="25" t="s">
        <v>14821</v>
      </c>
      <c r="P3323" s="16" t="s">
        <v>14822</v>
      </c>
      <c r="Q3323" s="16" t="s">
        <v>17628</v>
      </c>
      <c r="R3323" s="19"/>
      <c r="S3323" s="19"/>
      <c r="T3323" s="19"/>
      <c r="U3323" s="19"/>
      <c r="V3323" s="19"/>
      <c r="W3323" s="19"/>
      <c r="X3323" s="19"/>
    </row>
    <row r="3324" spans="1:24">
      <c r="A3324" s="19">
        <v>3320</v>
      </c>
      <c r="B3324" s="16" t="s">
        <v>1965</v>
      </c>
      <c r="C3324" s="16" t="s">
        <v>14819</v>
      </c>
      <c r="D3324" s="16" t="s">
        <v>14820</v>
      </c>
      <c r="E3324" s="22">
        <v>1991</v>
      </c>
      <c r="F3324" s="16" t="s">
        <v>29</v>
      </c>
      <c r="G3324" s="16" t="s">
        <v>29</v>
      </c>
      <c r="H3324" s="16" t="s">
        <v>1523</v>
      </c>
      <c r="I3324" s="16"/>
      <c r="J3324" s="16" t="s">
        <v>344</v>
      </c>
      <c r="K3324" s="16" t="s">
        <v>1965</v>
      </c>
      <c r="L3324" s="16" t="s">
        <v>2824</v>
      </c>
      <c r="M3324" s="19">
        <v>1</v>
      </c>
      <c r="N3324" s="16" t="s">
        <v>21698</v>
      </c>
      <c r="O3324" s="25" t="s">
        <v>15718</v>
      </c>
      <c r="P3324" s="16" t="s">
        <v>15719</v>
      </c>
      <c r="Q3324" s="16" t="s">
        <v>17628</v>
      </c>
      <c r="R3324" s="19"/>
      <c r="S3324" s="19"/>
      <c r="T3324" s="19"/>
      <c r="U3324" s="19"/>
      <c r="V3324" s="19"/>
      <c r="W3324" s="19"/>
      <c r="X3324" s="19"/>
    </row>
    <row r="3325" spans="1:24">
      <c r="A3325" s="19">
        <v>3321</v>
      </c>
      <c r="B3325" s="16" t="s">
        <v>3013</v>
      </c>
      <c r="C3325" s="16" t="s">
        <v>3011</v>
      </c>
      <c r="D3325" s="16" t="s">
        <v>3012</v>
      </c>
      <c r="E3325" s="22">
        <v>2008</v>
      </c>
      <c r="F3325" s="16" t="s">
        <v>396</v>
      </c>
      <c r="G3325" s="16" t="s">
        <v>53</v>
      </c>
      <c r="H3325" s="16" t="s">
        <v>397</v>
      </c>
      <c r="I3325" s="16" t="s">
        <v>2865</v>
      </c>
      <c r="J3325" s="16"/>
      <c r="K3325" s="16"/>
      <c r="L3325" s="16" t="s">
        <v>2817</v>
      </c>
      <c r="M3325" s="19">
        <v>1</v>
      </c>
      <c r="N3325" s="16" t="s">
        <v>21699</v>
      </c>
      <c r="O3325" s="25" t="s">
        <v>3014</v>
      </c>
      <c r="P3325" s="16" t="s">
        <v>3015</v>
      </c>
      <c r="Q3325" s="16" t="s">
        <v>17633</v>
      </c>
      <c r="R3325" s="19"/>
      <c r="S3325" s="19"/>
      <c r="T3325" s="19"/>
      <c r="U3325" s="19"/>
      <c r="V3325" s="19"/>
      <c r="W3325" s="19"/>
      <c r="X3325" s="19"/>
    </row>
    <row r="3326" spans="1:24">
      <c r="A3326" s="19">
        <v>3322</v>
      </c>
      <c r="B3326" s="16" t="s">
        <v>1136</v>
      </c>
      <c r="C3326" s="16" t="s">
        <v>1137</v>
      </c>
      <c r="D3326" s="16" t="s">
        <v>1138</v>
      </c>
      <c r="E3326" s="22">
        <v>2016</v>
      </c>
      <c r="F3326" s="16" t="s">
        <v>1140</v>
      </c>
      <c r="G3326" s="16" t="s">
        <v>53</v>
      </c>
      <c r="H3326" s="16" t="s">
        <v>404</v>
      </c>
      <c r="I3326" s="16" t="s">
        <v>1141</v>
      </c>
      <c r="J3326" s="16"/>
      <c r="K3326" s="16"/>
      <c r="L3326" s="16" t="s">
        <v>2824</v>
      </c>
      <c r="M3326" s="19">
        <v>1</v>
      </c>
      <c r="N3326" s="16" t="s">
        <v>1142</v>
      </c>
      <c r="O3326" s="25" t="s">
        <v>1139</v>
      </c>
      <c r="P3326" s="16" t="s">
        <v>8750</v>
      </c>
      <c r="Q3326" s="16" t="s">
        <v>17628</v>
      </c>
      <c r="R3326" s="19"/>
      <c r="S3326" s="19"/>
      <c r="T3326" s="19">
        <v>27</v>
      </c>
      <c r="U3326" s="19"/>
      <c r="V3326" s="19"/>
      <c r="W3326" s="19"/>
      <c r="X3326" s="19"/>
    </row>
    <row r="3327" spans="1:24">
      <c r="A3327" s="19">
        <v>3323</v>
      </c>
      <c r="B3327" s="16" t="s">
        <v>16623</v>
      </c>
      <c r="C3327" s="16" t="s">
        <v>16624</v>
      </c>
      <c r="D3327" s="16" t="s">
        <v>16625</v>
      </c>
      <c r="E3327" s="22">
        <v>2000</v>
      </c>
      <c r="F3327" s="16" t="s">
        <v>29</v>
      </c>
      <c r="G3327" s="16" t="s">
        <v>29</v>
      </c>
      <c r="H3327" s="16" t="s">
        <v>1523</v>
      </c>
      <c r="I3327" s="16"/>
      <c r="J3327" s="16" t="s">
        <v>344</v>
      </c>
      <c r="K3327" s="16" t="s">
        <v>16623</v>
      </c>
      <c r="L3327" s="16" t="s">
        <v>2928</v>
      </c>
      <c r="M3327" s="19">
        <v>1</v>
      </c>
      <c r="N3327" s="16" t="s">
        <v>21700</v>
      </c>
      <c r="O3327" s="25" t="s">
        <v>16626</v>
      </c>
      <c r="P3327" s="16" t="s">
        <v>16627</v>
      </c>
      <c r="Q3327" s="16" t="s">
        <v>17638</v>
      </c>
      <c r="R3327" s="19"/>
      <c r="S3327" s="19"/>
      <c r="T3327" s="19"/>
      <c r="U3327" s="19"/>
      <c r="V3327" s="19"/>
      <c r="W3327" s="19"/>
      <c r="X3327" s="19"/>
    </row>
    <row r="3328" spans="1:24">
      <c r="A3328" s="19">
        <v>3324</v>
      </c>
      <c r="B3328" s="16" t="s">
        <v>8889</v>
      </c>
      <c r="C3328" s="16" t="s">
        <v>8887</v>
      </c>
      <c r="D3328" s="16" t="s">
        <v>8888</v>
      </c>
      <c r="E3328" s="22">
        <v>2014</v>
      </c>
      <c r="F3328" s="16" t="s">
        <v>928</v>
      </c>
      <c r="G3328" s="16" t="s">
        <v>53</v>
      </c>
      <c r="H3328" s="16" t="s">
        <v>404</v>
      </c>
      <c r="I3328" s="16" t="s">
        <v>1424</v>
      </c>
      <c r="J3328" s="16"/>
      <c r="K3328" s="16"/>
      <c r="L3328" s="16" t="s">
        <v>2928</v>
      </c>
      <c r="M3328" s="19">
        <v>1</v>
      </c>
      <c r="N3328" s="16" t="s">
        <v>21701</v>
      </c>
      <c r="O3328" s="25" t="s">
        <v>8890</v>
      </c>
      <c r="P3328" s="16" t="s">
        <v>8891</v>
      </c>
      <c r="Q3328" s="16" t="s">
        <v>17638</v>
      </c>
      <c r="R3328" s="19"/>
      <c r="S3328" s="19"/>
      <c r="T3328" s="19"/>
      <c r="U3328" s="19"/>
      <c r="V3328" s="19"/>
      <c r="W3328" s="19"/>
      <c r="X3328" s="19"/>
    </row>
    <row r="3329" spans="1:24">
      <c r="A3329" s="19">
        <v>3325</v>
      </c>
      <c r="B3329" s="16" t="s">
        <v>9711</v>
      </c>
      <c r="C3329" s="16" t="s">
        <v>9712</v>
      </c>
      <c r="D3329" s="16" t="s">
        <v>9713</v>
      </c>
      <c r="E3329" s="22">
        <v>2000</v>
      </c>
      <c r="F3329" s="16" t="s">
        <v>1076</v>
      </c>
      <c r="G3329" s="16" t="s">
        <v>29</v>
      </c>
      <c r="H3329" s="16" t="s">
        <v>106</v>
      </c>
      <c r="I3329" s="16"/>
      <c r="J3329" s="16" t="s">
        <v>427</v>
      </c>
      <c r="K3329" s="16" t="s">
        <v>9711</v>
      </c>
      <c r="L3329" s="16" t="s">
        <v>2824</v>
      </c>
      <c r="M3329" s="19">
        <v>1</v>
      </c>
      <c r="N3329" s="16" t="s">
        <v>21702</v>
      </c>
      <c r="O3329" s="25" t="s">
        <v>9715</v>
      </c>
      <c r="P3329" s="16" t="s">
        <v>9716</v>
      </c>
      <c r="Q3329" s="16" t="s">
        <v>17628</v>
      </c>
      <c r="R3329" s="19"/>
      <c r="S3329" s="19"/>
      <c r="T3329" s="19"/>
      <c r="U3329" s="19"/>
      <c r="V3329" s="19"/>
      <c r="W3329" s="19"/>
      <c r="X3329" s="19"/>
    </row>
    <row r="3330" spans="1:24">
      <c r="A3330" s="19">
        <v>3326</v>
      </c>
      <c r="B3330" s="16" t="s">
        <v>21703</v>
      </c>
      <c r="C3330" s="16" t="s">
        <v>1073</v>
      </c>
      <c r="D3330" s="16" t="s">
        <v>1258</v>
      </c>
      <c r="E3330" s="22">
        <v>2020</v>
      </c>
      <c r="F3330" s="16" t="s">
        <v>29</v>
      </c>
      <c r="G3330" s="16" t="s">
        <v>29</v>
      </c>
      <c r="H3330" s="16" t="s">
        <v>122</v>
      </c>
      <c r="I3330" s="16"/>
      <c r="J3330" s="16" t="s">
        <v>140</v>
      </c>
      <c r="K3330" s="16" t="s">
        <v>12737</v>
      </c>
      <c r="L3330" s="16" t="s">
        <v>2824</v>
      </c>
      <c r="M3330" s="19">
        <v>1</v>
      </c>
      <c r="N3330" s="16" t="s">
        <v>21704</v>
      </c>
      <c r="O3330" s="25" t="s">
        <v>12738</v>
      </c>
      <c r="P3330" s="16" t="s">
        <v>12739</v>
      </c>
      <c r="Q3330" s="16" t="s">
        <v>17628</v>
      </c>
      <c r="R3330" s="19"/>
      <c r="S3330" s="19"/>
      <c r="T3330" s="19"/>
      <c r="U3330" s="19"/>
      <c r="V3330" s="19"/>
      <c r="W3330" s="19"/>
      <c r="X3330" s="19"/>
    </row>
    <row r="3331" spans="1:24">
      <c r="A3331" s="19">
        <v>3327</v>
      </c>
      <c r="B3331" s="16" t="s">
        <v>1257</v>
      </c>
      <c r="C3331" s="16" t="s">
        <v>1073</v>
      </c>
      <c r="D3331" s="16" t="s">
        <v>1258</v>
      </c>
      <c r="E3331" s="22">
        <v>2020</v>
      </c>
      <c r="F3331" s="16" t="s">
        <v>29</v>
      </c>
      <c r="G3331" s="16" t="s">
        <v>29</v>
      </c>
      <c r="H3331" s="16" t="s">
        <v>122</v>
      </c>
      <c r="I3331" s="16"/>
      <c r="J3331" s="16" t="s">
        <v>140</v>
      </c>
      <c r="K3331" s="16" t="s">
        <v>12799</v>
      </c>
      <c r="L3331" s="16" t="s">
        <v>2824</v>
      </c>
      <c r="M3331" s="19">
        <v>1</v>
      </c>
      <c r="N3331" s="16" t="s">
        <v>1260</v>
      </c>
      <c r="O3331" s="25" t="s">
        <v>1259</v>
      </c>
      <c r="P3331" s="16" t="s">
        <v>12806</v>
      </c>
      <c r="Q3331" s="16" t="s">
        <v>17628</v>
      </c>
      <c r="R3331" s="19"/>
      <c r="S3331" s="19"/>
      <c r="T3331" s="19">
        <v>54</v>
      </c>
      <c r="U3331" s="19"/>
      <c r="V3331" s="19"/>
      <c r="W3331" s="19"/>
      <c r="X3331" s="19"/>
    </row>
    <row r="3332" spans="1:24">
      <c r="A3332" s="19">
        <v>3328</v>
      </c>
      <c r="B3332" s="16" t="s">
        <v>21705</v>
      </c>
      <c r="C3332" s="16" t="s">
        <v>1073</v>
      </c>
      <c r="D3332" s="16" t="s">
        <v>1074</v>
      </c>
      <c r="E3332" s="22">
        <v>2006</v>
      </c>
      <c r="F3332" s="16" t="s">
        <v>1076</v>
      </c>
      <c r="G3332" s="16" t="s">
        <v>29</v>
      </c>
      <c r="H3332" s="16" t="s">
        <v>258</v>
      </c>
      <c r="I3332" s="16"/>
      <c r="J3332" s="16" t="s">
        <v>1077</v>
      </c>
      <c r="K3332" s="16" t="s">
        <v>12370</v>
      </c>
      <c r="L3332" s="16" t="s">
        <v>2824</v>
      </c>
      <c r="M3332" s="19">
        <v>1</v>
      </c>
      <c r="N3332" s="16" t="s">
        <v>21706</v>
      </c>
      <c r="O3332" s="25" t="s">
        <v>12371</v>
      </c>
      <c r="P3332" s="16" t="s">
        <v>12372</v>
      </c>
      <c r="Q3332" s="16" t="s">
        <v>17628</v>
      </c>
      <c r="R3332" s="19"/>
      <c r="S3332" s="19"/>
      <c r="T3332" s="19"/>
      <c r="U3332" s="19"/>
      <c r="V3332" s="19"/>
      <c r="W3332" s="19"/>
      <c r="X3332" s="19"/>
    </row>
    <row r="3333" spans="1:24">
      <c r="A3333" s="19">
        <v>3329</v>
      </c>
      <c r="B3333" s="16" t="s">
        <v>1072</v>
      </c>
      <c r="C3333" s="16" t="s">
        <v>1073</v>
      </c>
      <c r="D3333" s="16" t="s">
        <v>1074</v>
      </c>
      <c r="E3333" s="22">
        <v>2006</v>
      </c>
      <c r="F3333" s="16" t="s">
        <v>1076</v>
      </c>
      <c r="G3333" s="16" t="s">
        <v>29</v>
      </c>
      <c r="H3333" s="16" t="s">
        <v>258</v>
      </c>
      <c r="I3333" s="16"/>
      <c r="J3333" s="16" t="s">
        <v>1077</v>
      </c>
      <c r="K3333" s="16" t="s">
        <v>12373</v>
      </c>
      <c r="L3333" s="16" t="s">
        <v>2824</v>
      </c>
      <c r="M3333" s="19">
        <v>1</v>
      </c>
      <c r="N3333" s="16" t="s">
        <v>1078</v>
      </c>
      <c r="O3333" s="25" t="s">
        <v>1075</v>
      </c>
      <c r="P3333" s="16" t="s">
        <v>12374</v>
      </c>
      <c r="Q3333" s="16" t="s">
        <v>17628</v>
      </c>
      <c r="R3333" s="19"/>
      <c r="S3333" s="19"/>
      <c r="T3333" s="19">
        <v>14</v>
      </c>
      <c r="U3333" s="19"/>
      <c r="V3333" s="19"/>
      <c r="W3333" s="19"/>
      <c r="X3333" s="19"/>
    </row>
    <row r="3334" spans="1:24">
      <c r="A3334" s="19">
        <v>3330</v>
      </c>
      <c r="B3334" s="16" t="s">
        <v>21707</v>
      </c>
      <c r="C3334" s="16" t="s">
        <v>12404</v>
      </c>
      <c r="D3334" s="16" t="s">
        <v>12500</v>
      </c>
      <c r="E3334" s="22">
        <v>1966</v>
      </c>
      <c r="F3334" s="16" t="s">
        <v>29</v>
      </c>
      <c r="G3334" s="16" t="s">
        <v>29</v>
      </c>
      <c r="H3334" s="16" t="s">
        <v>258</v>
      </c>
      <c r="I3334" s="16"/>
      <c r="J3334" s="16" t="s">
        <v>313</v>
      </c>
      <c r="K3334" s="16" t="s">
        <v>12499</v>
      </c>
      <c r="L3334" s="16" t="s">
        <v>2824</v>
      </c>
      <c r="M3334" s="19">
        <v>1</v>
      </c>
      <c r="N3334" s="16" t="s">
        <v>21708</v>
      </c>
      <c r="O3334" s="25" t="s">
        <v>12501</v>
      </c>
      <c r="P3334" s="16" t="s">
        <v>12502</v>
      </c>
      <c r="Q3334" s="16" t="s">
        <v>17628</v>
      </c>
      <c r="R3334" s="19"/>
      <c r="S3334" s="19"/>
      <c r="T3334" s="19"/>
      <c r="U3334" s="19"/>
      <c r="V3334" s="19"/>
      <c r="W3334" s="19"/>
      <c r="X3334" s="19"/>
    </row>
    <row r="3335" spans="1:24">
      <c r="A3335" s="19">
        <v>3331</v>
      </c>
      <c r="B3335" s="16" t="s">
        <v>21709</v>
      </c>
      <c r="C3335" s="16" t="s">
        <v>12404</v>
      </c>
      <c r="D3335" s="16" t="s">
        <v>12508</v>
      </c>
      <c r="E3335" s="22">
        <v>1953</v>
      </c>
      <c r="F3335" s="16" t="s">
        <v>29</v>
      </c>
      <c r="G3335" s="16" t="s">
        <v>29</v>
      </c>
      <c r="H3335" s="16" t="s">
        <v>258</v>
      </c>
      <c r="I3335" s="16"/>
      <c r="J3335" s="16" t="s">
        <v>313</v>
      </c>
      <c r="K3335" s="16" t="s">
        <v>12507</v>
      </c>
      <c r="L3335" s="16" t="s">
        <v>2824</v>
      </c>
      <c r="M3335" s="19">
        <v>1</v>
      </c>
      <c r="N3335" s="16" t="s">
        <v>21710</v>
      </c>
      <c r="O3335" s="25" t="s">
        <v>12509</v>
      </c>
      <c r="P3335" s="16" t="s">
        <v>12510</v>
      </c>
      <c r="Q3335" s="16" t="s">
        <v>17628</v>
      </c>
      <c r="R3335" s="19"/>
      <c r="S3335" s="19"/>
      <c r="T3335" s="19"/>
      <c r="U3335" s="19"/>
      <c r="V3335" s="19"/>
      <c r="W3335" s="19"/>
      <c r="X3335" s="19"/>
    </row>
    <row r="3336" spans="1:24">
      <c r="A3336" s="19">
        <v>3332</v>
      </c>
      <c r="B3336" s="16" t="s">
        <v>21711</v>
      </c>
      <c r="C3336" s="16" t="s">
        <v>294</v>
      </c>
      <c r="D3336" s="16" t="s">
        <v>12734</v>
      </c>
      <c r="E3336" s="22">
        <v>1999</v>
      </c>
      <c r="F3336" s="16" t="s">
        <v>29</v>
      </c>
      <c r="G3336" s="16" t="s">
        <v>29</v>
      </c>
      <c r="H3336" s="16" t="s">
        <v>122</v>
      </c>
      <c r="I3336" s="16"/>
      <c r="J3336" s="16" t="s">
        <v>140</v>
      </c>
      <c r="K3336" s="16" t="s">
        <v>12733</v>
      </c>
      <c r="L3336" s="16" t="s">
        <v>2824</v>
      </c>
      <c r="M3336" s="19">
        <v>1</v>
      </c>
      <c r="N3336" s="16" t="s">
        <v>21712</v>
      </c>
      <c r="O3336" s="25" t="s">
        <v>12735</v>
      </c>
      <c r="P3336" s="16" t="s">
        <v>12736</v>
      </c>
      <c r="Q3336" s="16" t="s">
        <v>17628</v>
      </c>
      <c r="R3336" s="19"/>
      <c r="S3336" s="19"/>
      <c r="T3336" s="19"/>
      <c r="U3336" s="19"/>
      <c r="V3336" s="19"/>
      <c r="W3336" s="19"/>
      <c r="X3336" s="19"/>
    </row>
    <row r="3337" spans="1:24">
      <c r="A3337" s="19">
        <v>3333</v>
      </c>
      <c r="B3337" s="16" t="s">
        <v>21713</v>
      </c>
      <c r="C3337" s="16" t="s">
        <v>294</v>
      </c>
      <c r="D3337" s="16" t="s">
        <v>1770</v>
      </c>
      <c r="E3337" s="22">
        <v>1999</v>
      </c>
      <c r="F3337" s="16" t="s">
        <v>29</v>
      </c>
      <c r="G3337" s="16" t="s">
        <v>29</v>
      </c>
      <c r="H3337" s="16" t="s">
        <v>122</v>
      </c>
      <c r="I3337" s="16"/>
      <c r="J3337" s="16" t="s">
        <v>140</v>
      </c>
      <c r="K3337" s="16" t="s">
        <v>12750</v>
      </c>
      <c r="L3337" s="16" t="s">
        <v>2824</v>
      </c>
      <c r="M3337" s="19">
        <v>1</v>
      </c>
      <c r="N3337" s="16" t="s">
        <v>21714</v>
      </c>
      <c r="O3337" s="25" t="s">
        <v>12751</v>
      </c>
      <c r="P3337" s="16" t="s">
        <v>12752</v>
      </c>
      <c r="Q3337" s="16" t="s">
        <v>17628</v>
      </c>
      <c r="R3337" s="19"/>
      <c r="S3337" s="19"/>
      <c r="T3337" s="19"/>
      <c r="U3337" s="19"/>
      <c r="V3337" s="19"/>
      <c r="W3337" s="19"/>
      <c r="X3337" s="19"/>
    </row>
    <row r="3338" spans="1:24">
      <c r="A3338" s="19">
        <v>3334</v>
      </c>
      <c r="B3338" s="16" t="s">
        <v>293</v>
      </c>
      <c r="C3338" s="16" t="s">
        <v>294</v>
      </c>
      <c r="D3338" s="16" t="s">
        <v>295</v>
      </c>
      <c r="E3338" s="22">
        <v>2011</v>
      </c>
      <c r="F3338" s="16" t="s">
        <v>29</v>
      </c>
      <c r="G3338" s="16" t="s">
        <v>29</v>
      </c>
      <c r="H3338" s="16" t="s">
        <v>122</v>
      </c>
      <c r="I3338" s="16"/>
      <c r="J3338" s="16" t="s">
        <v>140</v>
      </c>
      <c r="K3338" s="16" t="s">
        <v>12753</v>
      </c>
      <c r="L3338" s="16" t="s">
        <v>2824</v>
      </c>
      <c r="M3338" s="19">
        <v>1</v>
      </c>
      <c r="N3338" s="16" t="s">
        <v>297</v>
      </c>
      <c r="O3338" s="25" t="s">
        <v>296</v>
      </c>
      <c r="P3338" s="16" t="s">
        <v>12754</v>
      </c>
      <c r="Q3338" s="16" t="s">
        <v>17628</v>
      </c>
      <c r="R3338" s="19">
        <v>37</v>
      </c>
      <c r="S3338" s="19"/>
      <c r="T3338" s="19"/>
      <c r="U3338" s="19"/>
      <c r="V3338" s="19"/>
      <c r="W3338" s="19"/>
      <c r="X3338" s="19">
        <v>51</v>
      </c>
    </row>
    <row r="3339" spans="1:24">
      <c r="A3339" s="19">
        <v>3335</v>
      </c>
      <c r="B3339" s="16" t="s">
        <v>11340</v>
      </c>
      <c r="C3339" s="16" t="s">
        <v>294</v>
      </c>
      <c r="D3339" s="16" t="s">
        <v>294</v>
      </c>
      <c r="E3339" s="22">
        <v>2012</v>
      </c>
      <c r="F3339" s="16" t="s">
        <v>29</v>
      </c>
      <c r="G3339" s="16" t="s">
        <v>29</v>
      </c>
      <c r="H3339" s="16" t="s">
        <v>122</v>
      </c>
      <c r="I3339" s="16"/>
      <c r="J3339" s="16" t="s">
        <v>140</v>
      </c>
      <c r="K3339" s="16" t="s">
        <v>11340</v>
      </c>
      <c r="L3339" s="16" t="s">
        <v>7417</v>
      </c>
      <c r="M3339" s="19">
        <v>1</v>
      </c>
      <c r="N3339" s="16" t="s">
        <v>21715</v>
      </c>
      <c r="O3339" s="25" t="s">
        <v>12757</v>
      </c>
      <c r="P3339" s="16" t="s">
        <v>12758</v>
      </c>
      <c r="Q3339" s="16" t="s">
        <v>17662</v>
      </c>
      <c r="R3339" s="19"/>
      <c r="S3339" s="19"/>
      <c r="T3339" s="19"/>
      <c r="U3339" s="19"/>
      <c r="V3339" s="19"/>
      <c r="W3339" s="19"/>
      <c r="X3339" s="19"/>
    </row>
    <row r="3340" spans="1:24">
      <c r="A3340" s="19">
        <v>3336</v>
      </c>
      <c r="B3340" s="16" t="s">
        <v>21716</v>
      </c>
      <c r="C3340" s="16" t="s">
        <v>294</v>
      </c>
      <c r="D3340" s="16" t="s">
        <v>776</v>
      </c>
      <c r="E3340" s="22">
        <v>2018</v>
      </c>
      <c r="F3340" s="16" t="s">
        <v>29</v>
      </c>
      <c r="G3340" s="16" t="s">
        <v>29</v>
      </c>
      <c r="H3340" s="16" t="s">
        <v>122</v>
      </c>
      <c r="I3340" s="16"/>
      <c r="J3340" s="16" t="s">
        <v>140</v>
      </c>
      <c r="K3340" s="16" t="s">
        <v>12763</v>
      </c>
      <c r="L3340" s="16" t="s">
        <v>2824</v>
      </c>
      <c r="M3340" s="19">
        <v>1</v>
      </c>
      <c r="N3340" s="16" t="s">
        <v>21717</v>
      </c>
      <c r="O3340" s="25" t="s">
        <v>12764</v>
      </c>
      <c r="P3340" s="16" t="s">
        <v>12765</v>
      </c>
      <c r="Q3340" s="16" t="s">
        <v>17628</v>
      </c>
      <c r="R3340" s="19"/>
      <c r="S3340" s="19"/>
      <c r="T3340" s="19"/>
      <c r="U3340" s="19"/>
      <c r="V3340" s="19"/>
      <c r="W3340" s="19"/>
      <c r="X3340" s="19"/>
    </row>
    <row r="3341" spans="1:24">
      <c r="A3341" s="19">
        <v>3337</v>
      </c>
      <c r="B3341" s="16" t="s">
        <v>21718</v>
      </c>
      <c r="C3341" s="16" t="s">
        <v>294</v>
      </c>
      <c r="D3341" s="16" t="s">
        <v>780</v>
      </c>
      <c r="E3341" s="22">
        <v>1929</v>
      </c>
      <c r="F3341" s="16" t="s">
        <v>29</v>
      </c>
      <c r="G3341" s="16" t="s">
        <v>29</v>
      </c>
      <c r="H3341" s="16" t="s">
        <v>146</v>
      </c>
      <c r="I3341" s="16"/>
      <c r="J3341" s="16" t="s">
        <v>464</v>
      </c>
      <c r="K3341" s="16" t="s">
        <v>13433</v>
      </c>
      <c r="L3341" s="16" t="s">
        <v>7417</v>
      </c>
      <c r="M3341" s="19">
        <v>1</v>
      </c>
      <c r="N3341" s="16" t="s">
        <v>21719</v>
      </c>
      <c r="O3341" s="25" t="s">
        <v>13434</v>
      </c>
      <c r="P3341" s="16" t="s">
        <v>13435</v>
      </c>
      <c r="Q3341" s="16" t="s">
        <v>17662</v>
      </c>
      <c r="R3341" s="19"/>
      <c r="S3341" s="19"/>
      <c r="T3341" s="19"/>
      <c r="U3341" s="19"/>
      <c r="V3341" s="19"/>
      <c r="W3341" s="19"/>
      <c r="X3341" s="19"/>
    </row>
    <row r="3342" spans="1:24">
      <c r="A3342" s="19">
        <v>3338</v>
      </c>
      <c r="B3342" s="16" t="s">
        <v>21720</v>
      </c>
      <c r="C3342" s="16" t="s">
        <v>294</v>
      </c>
      <c r="D3342" s="16" t="s">
        <v>780</v>
      </c>
      <c r="E3342" s="22">
        <v>1929</v>
      </c>
      <c r="F3342" s="16" t="s">
        <v>29</v>
      </c>
      <c r="G3342" s="16" t="s">
        <v>29</v>
      </c>
      <c r="H3342" s="16" t="s">
        <v>146</v>
      </c>
      <c r="I3342" s="16"/>
      <c r="J3342" s="16" t="s">
        <v>464</v>
      </c>
      <c r="K3342" s="16" t="s">
        <v>13433</v>
      </c>
      <c r="L3342" s="16" t="s">
        <v>7417</v>
      </c>
      <c r="M3342" s="19">
        <v>1</v>
      </c>
      <c r="N3342" s="16" t="s">
        <v>21721</v>
      </c>
      <c r="O3342" s="25" t="s">
        <v>13436</v>
      </c>
      <c r="P3342" s="16" t="s">
        <v>13437</v>
      </c>
      <c r="Q3342" s="16" t="s">
        <v>17662</v>
      </c>
      <c r="R3342" s="19"/>
      <c r="S3342" s="19"/>
      <c r="T3342" s="19"/>
      <c r="U3342" s="19"/>
      <c r="V3342" s="19"/>
      <c r="W3342" s="19"/>
      <c r="X3342" s="19"/>
    </row>
    <row r="3343" spans="1:24">
      <c r="A3343" s="19">
        <v>3339</v>
      </c>
      <c r="B3343" s="16" t="s">
        <v>21722</v>
      </c>
      <c r="C3343" s="16" t="s">
        <v>294</v>
      </c>
      <c r="D3343" s="16" t="s">
        <v>780</v>
      </c>
      <c r="E3343" s="22">
        <v>1929</v>
      </c>
      <c r="F3343" s="16" t="s">
        <v>29</v>
      </c>
      <c r="G3343" s="16" t="s">
        <v>29</v>
      </c>
      <c r="H3343" s="16" t="s">
        <v>146</v>
      </c>
      <c r="I3343" s="16"/>
      <c r="J3343" s="16" t="s">
        <v>464</v>
      </c>
      <c r="K3343" s="16" t="s">
        <v>13433</v>
      </c>
      <c r="L3343" s="16" t="s">
        <v>7417</v>
      </c>
      <c r="M3343" s="19">
        <v>1</v>
      </c>
      <c r="N3343" s="16" t="s">
        <v>21723</v>
      </c>
      <c r="O3343" s="25" t="s">
        <v>13438</v>
      </c>
      <c r="P3343" s="16" t="s">
        <v>13439</v>
      </c>
      <c r="Q3343" s="16" t="s">
        <v>17662</v>
      </c>
      <c r="R3343" s="19"/>
      <c r="S3343" s="19"/>
      <c r="T3343" s="19"/>
      <c r="U3343" s="19"/>
      <c r="V3343" s="19"/>
      <c r="W3343" s="19"/>
      <c r="X3343" s="19"/>
    </row>
    <row r="3344" spans="1:24">
      <c r="A3344" s="19">
        <v>3340</v>
      </c>
      <c r="B3344" s="16" t="s">
        <v>21724</v>
      </c>
      <c r="C3344" s="16" t="s">
        <v>294</v>
      </c>
      <c r="D3344" s="16" t="s">
        <v>780</v>
      </c>
      <c r="E3344" s="22">
        <v>1929</v>
      </c>
      <c r="F3344" s="16" t="s">
        <v>29</v>
      </c>
      <c r="G3344" s="16" t="s">
        <v>29</v>
      </c>
      <c r="H3344" s="16" t="s">
        <v>146</v>
      </c>
      <c r="I3344" s="16"/>
      <c r="J3344" s="16" t="s">
        <v>464</v>
      </c>
      <c r="K3344" s="16" t="s">
        <v>13433</v>
      </c>
      <c r="L3344" s="16" t="s">
        <v>7417</v>
      </c>
      <c r="M3344" s="19">
        <v>1</v>
      </c>
      <c r="N3344" s="16" t="s">
        <v>21725</v>
      </c>
      <c r="O3344" s="25" t="s">
        <v>13440</v>
      </c>
      <c r="P3344" s="16" t="s">
        <v>13441</v>
      </c>
      <c r="Q3344" s="16" t="s">
        <v>17662</v>
      </c>
      <c r="R3344" s="19"/>
      <c r="S3344" s="19"/>
      <c r="T3344" s="19"/>
      <c r="U3344" s="19"/>
      <c r="V3344" s="19"/>
      <c r="W3344" s="19"/>
      <c r="X3344" s="19"/>
    </row>
    <row r="3345" spans="1:24">
      <c r="A3345" s="19">
        <v>3341</v>
      </c>
      <c r="B3345" s="16" t="s">
        <v>21726</v>
      </c>
      <c r="C3345" s="16" t="s">
        <v>294</v>
      </c>
      <c r="D3345" s="16" t="s">
        <v>780</v>
      </c>
      <c r="E3345" s="22">
        <v>1929</v>
      </c>
      <c r="F3345" s="16" t="s">
        <v>29</v>
      </c>
      <c r="G3345" s="16" t="s">
        <v>29</v>
      </c>
      <c r="H3345" s="16" t="s">
        <v>146</v>
      </c>
      <c r="I3345" s="16"/>
      <c r="J3345" s="16" t="s">
        <v>153</v>
      </c>
      <c r="K3345" s="16" t="s">
        <v>13433</v>
      </c>
      <c r="L3345" s="16" t="s">
        <v>7417</v>
      </c>
      <c r="M3345" s="19">
        <v>1</v>
      </c>
      <c r="N3345" s="16" t="s">
        <v>21727</v>
      </c>
      <c r="O3345" s="25" t="s">
        <v>14019</v>
      </c>
      <c r="P3345" s="16" t="s">
        <v>14020</v>
      </c>
      <c r="Q3345" s="16" t="s">
        <v>17662</v>
      </c>
      <c r="R3345" s="19"/>
      <c r="S3345" s="19"/>
      <c r="T3345" s="19"/>
      <c r="U3345" s="19"/>
      <c r="V3345" s="19"/>
      <c r="W3345" s="19"/>
      <c r="X3345" s="19"/>
    </row>
    <row r="3346" spans="1:24">
      <c r="A3346" s="19">
        <v>3342</v>
      </c>
      <c r="B3346" s="16" t="s">
        <v>21728</v>
      </c>
      <c r="C3346" s="16" t="s">
        <v>294</v>
      </c>
      <c r="D3346" s="16" t="s">
        <v>780</v>
      </c>
      <c r="E3346" s="22">
        <v>1929</v>
      </c>
      <c r="F3346" s="16" t="s">
        <v>29</v>
      </c>
      <c r="G3346" s="16" t="s">
        <v>29</v>
      </c>
      <c r="H3346" s="16" t="s">
        <v>146</v>
      </c>
      <c r="I3346" s="16"/>
      <c r="J3346" s="16" t="s">
        <v>464</v>
      </c>
      <c r="K3346" s="16" t="s">
        <v>13433</v>
      </c>
      <c r="L3346" s="16" t="s">
        <v>7417</v>
      </c>
      <c r="M3346" s="19">
        <v>1</v>
      </c>
      <c r="N3346" s="16" t="s">
        <v>21729</v>
      </c>
      <c r="O3346" s="25" t="s">
        <v>13442</v>
      </c>
      <c r="P3346" s="16" t="s">
        <v>13443</v>
      </c>
      <c r="Q3346" s="16" t="s">
        <v>17662</v>
      </c>
      <c r="R3346" s="19"/>
      <c r="S3346" s="19"/>
      <c r="T3346" s="19"/>
      <c r="U3346" s="19"/>
      <c r="V3346" s="19"/>
      <c r="W3346" s="19"/>
      <c r="X3346" s="19"/>
    </row>
    <row r="3347" spans="1:24">
      <c r="A3347" s="19">
        <v>3343</v>
      </c>
      <c r="B3347" s="16" t="s">
        <v>21730</v>
      </c>
      <c r="C3347" s="16" t="s">
        <v>294</v>
      </c>
      <c r="D3347" s="16" t="s">
        <v>780</v>
      </c>
      <c r="E3347" s="22">
        <v>1929</v>
      </c>
      <c r="F3347" s="16" t="s">
        <v>29</v>
      </c>
      <c r="G3347" s="16" t="s">
        <v>29</v>
      </c>
      <c r="H3347" s="16" t="s">
        <v>146</v>
      </c>
      <c r="I3347" s="16"/>
      <c r="J3347" s="16" t="s">
        <v>464</v>
      </c>
      <c r="K3347" s="16" t="s">
        <v>13433</v>
      </c>
      <c r="L3347" s="16" t="s">
        <v>7417</v>
      </c>
      <c r="M3347" s="19">
        <v>1</v>
      </c>
      <c r="N3347" s="16" t="s">
        <v>21731</v>
      </c>
      <c r="O3347" s="25" t="s">
        <v>13444</v>
      </c>
      <c r="P3347" s="16" t="s">
        <v>13445</v>
      </c>
      <c r="Q3347" s="16" t="s">
        <v>17662</v>
      </c>
      <c r="R3347" s="19"/>
      <c r="S3347" s="19"/>
      <c r="T3347" s="19"/>
      <c r="U3347" s="19"/>
      <c r="V3347" s="19"/>
      <c r="W3347" s="19"/>
      <c r="X3347" s="19"/>
    </row>
    <row r="3348" spans="1:24">
      <c r="A3348" s="19">
        <v>3344</v>
      </c>
      <c r="B3348" s="16" t="s">
        <v>21732</v>
      </c>
      <c r="C3348" s="16" t="s">
        <v>294</v>
      </c>
      <c r="D3348" s="16" t="s">
        <v>780</v>
      </c>
      <c r="E3348" s="22">
        <v>1929</v>
      </c>
      <c r="F3348" s="16" t="s">
        <v>29</v>
      </c>
      <c r="G3348" s="16" t="s">
        <v>29</v>
      </c>
      <c r="H3348" s="16" t="s">
        <v>146</v>
      </c>
      <c r="I3348" s="16"/>
      <c r="J3348" s="16" t="s">
        <v>464</v>
      </c>
      <c r="K3348" s="16" t="s">
        <v>13433</v>
      </c>
      <c r="L3348" s="16" t="s">
        <v>7417</v>
      </c>
      <c r="M3348" s="19">
        <v>1</v>
      </c>
      <c r="N3348" s="16" t="s">
        <v>21733</v>
      </c>
      <c r="O3348" s="25" t="s">
        <v>13446</v>
      </c>
      <c r="P3348" s="16" t="s">
        <v>13447</v>
      </c>
      <c r="Q3348" s="16" t="s">
        <v>17662</v>
      </c>
      <c r="R3348" s="19"/>
      <c r="S3348" s="19"/>
      <c r="T3348" s="19"/>
      <c r="U3348" s="19"/>
      <c r="V3348" s="19"/>
      <c r="W3348" s="19"/>
      <c r="X3348" s="19"/>
    </row>
    <row r="3349" spans="1:24">
      <c r="A3349" s="19">
        <v>3345</v>
      </c>
      <c r="B3349" s="16" t="s">
        <v>21734</v>
      </c>
      <c r="C3349" s="16" t="s">
        <v>294</v>
      </c>
      <c r="D3349" s="16" t="s">
        <v>780</v>
      </c>
      <c r="E3349" s="22">
        <v>1929</v>
      </c>
      <c r="F3349" s="16" t="s">
        <v>29</v>
      </c>
      <c r="G3349" s="16" t="s">
        <v>29</v>
      </c>
      <c r="H3349" s="16" t="s">
        <v>146</v>
      </c>
      <c r="I3349" s="16"/>
      <c r="J3349" s="16" t="s">
        <v>464</v>
      </c>
      <c r="K3349" s="16" t="s">
        <v>13433</v>
      </c>
      <c r="L3349" s="16" t="s">
        <v>7417</v>
      </c>
      <c r="M3349" s="19">
        <v>1</v>
      </c>
      <c r="N3349" s="16" t="s">
        <v>21735</v>
      </c>
      <c r="O3349" s="25" t="s">
        <v>13448</v>
      </c>
      <c r="P3349" s="16" t="s">
        <v>13449</v>
      </c>
      <c r="Q3349" s="16" t="s">
        <v>17662</v>
      </c>
      <c r="R3349" s="19"/>
      <c r="S3349" s="19"/>
      <c r="T3349" s="19"/>
      <c r="U3349" s="19"/>
      <c r="V3349" s="19"/>
      <c r="W3349" s="19"/>
      <c r="X3349" s="19"/>
    </row>
    <row r="3350" spans="1:24">
      <c r="A3350" s="19">
        <v>3346</v>
      </c>
      <c r="B3350" s="16" t="s">
        <v>21736</v>
      </c>
      <c r="C3350" s="16" t="s">
        <v>294</v>
      </c>
      <c r="D3350" s="16" t="s">
        <v>780</v>
      </c>
      <c r="E3350" s="22">
        <v>1929</v>
      </c>
      <c r="F3350" s="16" t="s">
        <v>29</v>
      </c>
      <c r="G3350" s="16" t="s">
        <v>29</v>
      </c>
      <c r="H3350" s="16" t="s">
        <v>146</v>
      </c>
      <c r="I3350" s="16"/>
      <c r="J3350" s="16" t="s">
        <v>464</v>
      </c>
      <c r="K3350" s="16" t="s">
        <v>13433</v>
      </c>
      <c r="L3350" s="16" t="s">
        <v>7417</v>
      </c>
      <c r="M3350" s="19">
        <v>1</v>
      </c>
      <c r="N3350" s="16" t="s">
        <v>21737</v>
      </c>
      <c r="O3350" s="25" t="s">
        <v>13450</v>
      </c>
      <c r="P3350" s="16" t="s">
        <v>13451</v>
      </c>
      <c r="Q3350" s="16" t="s">
        <v>17662</v>
      </c>
      <c r="R3350" s="19"/>
      <c r="S3350" s="19"/>
      <c r="T3350" s="19"/>
      <c r="U3350" s="19"/>
      <c r="V3350" s="19"/>
      <c r="W3350" s="19"/>
      <c r="X3350" s="19"/>
    </row>
    <row r="3351" spans="1:24">
      <c r="A3351" s="19">
        <v>3347</v>
      </c>
      <c r="B3351" s="16" t="s">
        <v>21738</v>
      </c>
      <c r="C3351" s="16" t="s">
        <v>294</v>
      </c>
      <c r="D3351" s="16" t="s">
        <v>780</v>
      </c>
      <c r="E3351" s="22">
        <v>1929</v>
      </c>
      <c r="F3351" s="16" t="s">
        <v>29</v>
      </c>
      <c r="G3351" s="16" t="s">
        <v>29</v>
      </c>
      <c r="H3351" s="16" t="s">
        <v>146</v>
      </c>
      <c r="I3351" s="16"/>
      <c r="J3351" s="16" t="s">
        <v>464</v>
      </c>
      <c r="K3351" s="16" t="s">
        <v>13433</v>
      </c>
      <c r="L3351" s="16" t="s">
        <v>7417</v>
      </c>
      <c r="M3351" s="19">
        <v>1</v>
      </c>
      <c r="N3351" s="16" t="s">
        <v>21739</v>
      </c>
      <c r="O3351" s="25" t="s">
        <v>13452</v>
      </c>
      <c r="P3351" s="16" t="s">
        <v>13453</v>
      </c>
      <c r="Q3351" s="16" t="s">
        <v>17662</v>
      </c>
      <c r="R3351" s="19"/>
      <c r="S3351" s="19"/>
      <c r="T3351" s="19"/>
      <c r="U3351" s="19"/>
      <c r="V3351" s="19"/>
      <c r="W3351" s="19"/>
      <c r="X3351" s="19"/>
    </row>
    <row r="3352" spans="1:24">
      <c r="A3352" s="19">
        <v>3348</v>
      </c>
      <c r="B3352" s="16" t="s">
        <v>21740</v>
      </c>
      <c r="C3352" s="16" t="s">
        <v>294</v>
      </c>
      <c r="D3352" s="16" t="s">
        <v>780</v>
      </c>
      <c r="E3352" s="22">
        <v>1929</v>
      </c>
      <c r="F3352" s="16" t="s">
        <v>29</v>
      </c>
      <c r="G3352" s="16" t="s">
        <v>29</v>
      </c>
      <c r="H3352" s="16" t="s">
        <v>146</v>
      </c>
      <c r="I3352" s="16"/>
      <c r="J3352" s="16" t="s">
        <v>464</v>
      </c>
      <c r="K3352" s="16" t="s">
        <v>13433</v>
      </c>
      <c r="L3352" s="16" t="s">
        <v>7417</v>
      </c>
      <c r="M3352" s="19">
        <v>1</v>
      </c>
      <c r="N3352" s="16" t="s">
        <v>21741</v>
      </c>
      <c r="O3352" s="25" t="s">
        <v>13454</v>
      </c>
      <c r="P3352" s="16" t="s">
        <v>13455</v>
      </c>
      <c r="Q3352" s="16" t="s">
        <v>17662</v>
      </c>
      <c r="R3352" s="19"/>
      <c r="S3352" s="19"/>
      <c r="T3352" s="19"/>
      <c r="U3352" s="19"/>
      <c r="V3352" s="19"/>
      <c r="W3352" s="19"/>
      <c r="X3352" s="19"/>
    </row>
    <row r="3353" spans="1:24">
      <c r="A3353" s="19">
        <v>3349</v>
      </c>
      <c r="B3353" s="16" t="s">
        <v>21742</v>
      </c>
      <c r="C3353" s="16" t="s">
        <v>294</v>
      </c>
      <c r="D3353" s="16" t="s">
        <v>780</v>
      </c>
      <c r="E3353" s="22">
        <v>1929</v>
      </c>
      <c r="F3353" s="16" t="s">
        <v>29</v>
      </c>
      <c r="G3353" s="16" t="s">
        <v>29</v>
      </c>
      <c r="H3353" s="16" t="s">
        <v>146</v>
      </c>
      <c r="I3353" s="16"/>
      <c r="J3353" s="16" t="s">
        <v>464</v>
      </c>
      <c r="K3353" s="16" t="s">
        <v>13433</v>
      </c>
      <c r="L3353" s="16" t="s">
        <v>7417</v>
      </c>
      <c r="M3353" s="19">
        <v>1</v>
      </c>
      <c r="N3353" s="16" t="s">
        <v>21743</v>
      </c>
      <c r="O3353" s="25" t="s">
        <v>13456</v>
      </c>
      <c r="P3353" s="16" t="s">
        <v>13457</v>
      </c>
      <c r="Q3353" s="16" t="s">
        <v>17662</v>
      </c>
      <c r="R3353" s="19"/>
      <c r="S3353" s="19"/>
      <c r="T3353" s="19"/>
      <c r="U3353" s="19"/>
      <c r="V3353" s="19"/>
      <c r="W3353" s="19"/>
      <c r="X3353" s="19"/>
    </row>
    <row r="3354" spans="1:24">
      <c r="A3354" s="19">
        <v>3350</v>
      </c>
      <c r="B3354" s="16" t="s">
        <v>21744</v>
      </c>
      <c r="C3354" s="16" t="s">
        <v>294</v>
      </c>
      <c r="D3354" s="16" t="s">
        <v>780</v>
      </c>
      <c r="E3354" s="22">
        <v>1929</v>
      </c>
      <c r="F3354" s="16" t="s">
        <v>29</v>
      </c>
      <c r="G3354" s="16" t="s">
        <v>29</v>
      </c>
      <c r="H3354" s="16" t="s">
        <v>146</v>
      </c>
      <c r="I3354" s="16"/>
      <c r="J3354" s="16" t="s">
        <v>464</v>
      </c>
      <c r="K3354" s="16" t="s">
        <v>13433</v>
      </c>
      <c r="L3354" s="16" t="s">
        <v>7417</v>
      </c>
      <c r="M3354" s="19">
        <v>1</v>
      </c>
      <c r="N3354" s="16" t="s">
        <v>21745</v>
      </c>
      <c r="O3354" s="25" t="s">
        <v>13458</v>
      </c>
      <c r="P3354" s="16" t="s">
        <v>13459</v>
      </c>
      <c r="Q3354" s="16" t="s">
        <v>17662</v>
      </c>
      <c r="R3354" s="19"/>
      <c r="S3354" s="19"/>
      <c r="T3354" s="19"/>
      <c r="U3354" s="19"/>
      <c r="V3354" s="19"/>
      <c r="W3354" s="19"/>
      <c r="X3354" s="19"/>
    </row>
    <row r="3355" spans="1:24">
      <c r="A3355" s="19">
        <v>3351</v>
      </c>
      <c r="B3355" s="16" t="s">
        <v>21746</v>
      </c>
      <c r="C3355" s="16" t="s">
        <v>294</v>
      </c>
      <c r="D3355" s="16" t="s">
        <v>780</v>
      </c>
      <c r="E3355" s="22">
        <v>1929</v>
      </c>
      <c r="F3355" s="16" t="s">
        <v>29</v>
      </c>
      <c r="G3355" s="16" t="s">
        <v>29</v>
      </c>
      <c r="H3355" s="16" t="s">
        <v>146</v>
      </c>
      <c r="I3355" s="16"/>
      <c r="J3355" s="16" t="s">
        <v>464</v>
      </c>
      <c r="K3355" s="16" t="s">
        <v>13433</v>
      </c>
      <c r="L3355" s="16" t="s">
        <v>7417</v>
      </c>
      <c r="M3355" s="19">
        <v>1</v>
      </c>
      <c r="N3355" s="16" t="s">
        <v>21747</v>
      </c>
      <c r="O3355" s="25" t="s">
        <v>13460</v>
      </c>
      <c r="P3355" s="16" t="s">
        <v>13461</v>
      </c>
      <c r="Q3355" s="16" t="s">
        <v>17662</v>
      </c>
      <c r="R3355" s="19"/>
      <c r="S3355" s="19"/>
      <c r="T3355" s="19"/>
      <c r="U3355" s="19"/>
      <c r="V3355" s="19"/>
      <c r="W3355" s="19"/>
      <c r="X3355" s="19"/>
    </row>
    <row r="3356" spans="1:24">
      <c r="A3356" s="19">
        <v>3352</v>
      </c>
      <c r="B3356" s="16" t="s">
        <v>21748</v>
      </c>
      <c r="C3356" s="16" t="s">
        <v>294</v>
      </c>
      <c r="D3356" s="16" t="s">
        <v>780</v>
      </c>
      <c r="E3356" s="22">
        <v>1929</v>
      </c>
      <c r="F3356" s="16" t="s">
        <v>29</v>
      </c>
      <c r="G3356" s="16" t="s">
        <v>29</v>
      </c>
      <c r="H3356" s="16" t="s">
        <v>146</v>
      </c>
      <c r="I3356" s="16"/>
      <c r="J3356" s="16" t="s">
        <v>464</v>
      </c>
      <c r="K3356" s="16" t="s">
        <v>13433</v>
      </c>
      <c r="L3356" s="16" t="s">
        <v>7417</v>
      </c>
      <c r="M3356" s="19">
        <v>1</v>
      </c>
      <c r="N3356" s="16" t="s">
        <v>21749</v>
      </c>
      <c r="O3356" s="25" t="s">
        <v>13462</v>
      </c>
      <c r="P3356" s="16" t="s">
        <v>13463</v>
      </c>
      <c r="Q3356" s="16" t="s">
        <v>17662</v>
      </c>
      <c r="R3356" s="19"/>
      <c r="S3356" s="19"/>
      <c r="T3356" s="19"/>
      <c r="U3356" s="19"/>
      <c r="V3356" s="19"/>
      <c r="W3356" s="19"/>
      <c r="X3356" s="19"/>
    </row>
    <row r="3357" spans="1:24">
      <c r="A3357" s="19">
        <v>3353</v>
      </c>
      <c r="B3357" s="16" t="s">
        <v>21750</v>
      </c>
      <c r="C3357" s="16" t="s">
        <v>294</v>
      </c>
      <c r="D3357" s="16" t="s">
        <v>780</v>
      </c>
      <c r="E3357" s="22">
        <v>1929</v>
      </c>
      <c r="F3357" s="16" t="s">
        <v>29</v>
      </c>
      <c r="G3357" s="16" t="s">
        <v>29</v>
      </c>
      <c r="H3357" s="16" t="s">
        <v>146</v>
      </c>
      <c r="I3357" s="16"/>
      <c r="J3357" s="16" t="s">
        <v>464</v>
      </c>
      <c r="K3357" s="16" t="s">
        <v>13433</v>
      </c>
      <c r="L3357" s="16" t="s">
        <v>7417</v>
      </c>
      <c r="M3357" s="19">
        <v>1</v>
      </c>
      <c r="N3357" s="16" t="s">
        <v>21751</v>
      </c>
      <c r="O3357" s="25" t="s">
        <v>13464</v>
      </c>
      <c r="P3357" s="16" t="s">
        <v>13465</v>
      </c>
      <c r="Q3357" s="16" t="s">
        <v>17662</v>
      </c>
      <c r="R3357" s="19"/>
      <c r="S3357" s="19"/>
      <c r="T3357" s="19"/>
      <c r="U3357" s="19"/>
      <c r="V3357" s="19"/>
      <c r="W3357" s="19"/>
      <c r="X3357" s="19"/>
    </row>
    <row r="3358" spans="1:24">
      <c r="A3358" s="19">
        <v>3354</v>
      </c>
      <c r="B3358" s="16" t="s">
        <v>21752</v>
      </c>
      <c r="C3358" s="16" t="s">
        <v>294</v>
      </c>
      <c r="D3358" s="16" t="s">
        <v>780</v>
      </c>
      <c r="E3358" s="22">
        <v>1929</v>
      </c>
      <c r="F3358" s="16" t="s">
        <v>29</v>
      </c>
      <c r="G3358" s="16" t="s">
        <v>29</v>
      </c>
      <c r="H3358" s="16" t="s">
        <v>146</v>
      </c>
      <c r="I3358" s="16"/>
      <c r="J3358" s="16" t="s">
        <v>464</v>
      </c>
      <c r="K3358" s="16" t="s">
        <v>13433</v>
      </c>
      <c r="L3358" s="16" t="s">
        <v>7417</v>
      </c>
      <c r="M3358" s="19">
        <v>1</v>
      </c>
      <c r="N3358" s="16" t="s">
        <v>21753</v>
      </c>
      <c r="O3358" s="25" t="s">
        <v>13466</v>
      </c>
      <c r="P3358" s="16" t="s">
        <v>13467</v>
      </c>
      <c r="Q3358" s="16" t="s">
        <v>17662</v>
      </c>
      <c r="R3358" s="19"/>
      <c r="S3358" s="19"/>
      <c r="T3358" s="19"/>
      <c r="U3358" s="19"/>
      <c r="V3358" s="19"/>
      <c r="W3358" s="19"/>
      <c r="X3358" s="19"/>
    </row>
    <row r="3359" spans="1:24">
      <c r="A3359" s="19">
        <v>3355</v>
      </c>
      <c r="B3359" s="16" t="s">
        <v>21754</v>
      </c>
      <c r="C3359" s="16" t="s">
        <v>294</v>
      </c>
      <c r="D3359" s="16" t="s">
        <v>780</v>
      </c>
      <c r="E3359" s="22">
        <v>1929</v>
      </c>
      <c r="F3359" s="16" t="s">
        <v>29</v>
      </c>
      <c r="G3359" s="16" t="s">
        <v>29</v>
      </c>
      <c r="H3359" s="16" t="s">
        <v>146</v>
      </c>
      <c r="I3359" s="16"/>
      <c r="J3359" s="16" t="s">
        <v>464</v>
      </c>
      <c r="K3359" s="16" t="s">
        <v>13433</v>
      </c>
      <c r="L3359" s="16" t="s">
        <v>7417</v>
      </c>
      <c r="M3359" s="19">
        <v>1</v>
      </c>
      <c r="N3359" s="16" t="s">
        <v>21755</v>
      </c>
      <c r="O3359" s="25" t="s">
        <v>13468</v>
      </c>
      <c r="P3359" s="16" t="s">
        <v>13469</v>
      </c>
      <c r="Q3359" s="16" t="s">
        <v>17662</v>
      </c>
      <c r="R3359" s="19"/>
      <c r="S3359" s="19"/>
      <c r="T3359" s="19"/>
      <c r="U3359" s="19"/>
      <c r="V3359" s="19"/>
      <c r="W3359" s="19"/>
      <c r="X3359" s="19"/>
    </row>
    <row r="3360" spans="1:24">
      <c r="A3360" s="19">
        <v>3356</v>
      </c>
      <c r="B3360" s="16" t="s">
        <v>21756</v>
      </c>
      <c r="C3360" s="16" t="s">
        <v>294</v>
      </c>
      <c r="D3360" s="16" t="s">
        <v>780</v>
      </c>
      <c r="E3360" s="22">
        <v>1929</v>
      </c>
      <c r="F3360" s="16" t="s">
        <v>29</v>
      </c>
      <c r="G3360" s="16" t="s">
        <v>29</v>
      </c>
      <c r="H3360" s="16" t="s">
        <v>146</v>
      </c>
      <c r="I3360" s="16"/>
      <c r="J3360" s="16" t="s">
        <v>464</v>
      </c>
      <c r="K3360" s="16" t="s">
        <v>13433</v>
      </c>
      <c r="L3360" s="16" t="s">
        <v>7417</v>
      </c>
      <c r="M3360" s="19">
        <v>1</v>
      </c>
      <c r="N3360" s="16" t="s">
        <v>21757</v>
      </c>
      <c r="O3360" s="25" t="s">
        <v>13470</v>
      </c>
      <c r="P3360" s="16" t="s">
        <v>13471</v>
      </c>
      <c r="Q3360" s="16" t="s">
        <v>17662</v>
      </c>
      <c r="R3360" s="19"/>
      <c r="S3360" s="19"/>
      <c r="T3360" s="19"/>
      <c r="U3360" s="19"/>
      <c r="V3360" s="19"/>
      <c r="W3360" s="19"/>
      <c r="X3360" s="19"/>
    </row>
    <row r="3361" spans="1:24">
      <c r="A3361" s="19">
        <v>3357</v>
      </c>
      <c r="B3361" s="16" t="s">
        <v>21758</v>
      </c>
      <c r="C3361" s="16" t="s">
        <v>294</v>
      </c>
      <c r="D3361" s="16" t="s">
        <v>780</v>
      </c>
      <c r="E3361" s="22">
        <v>1929</v>
      </c>
      <c r="F3361" s="16" t="s">
        <v>29</v>
      </c>
      <c r="G3361" s="16" t="s">
        <v>29</v>
      </c>
      <c r="H3361" s="16" t="s">
        <v>146</v>
      </c>
      <c r="I3361" s="16"/>
      <c r="J3361" s="16" t="s">
        <v>464</v>
      </c>
      <c r="K3361" s="16" t="s">
        <v>13433</v>
      </c>
      <c r="L3361" s="16" t="s">
        <v>7417</v>
      </c>
      <c r="M3361" s="19">
        <v>1</v>
      </c>
      <c r="N3361" s="16" t="s">
        <v>21759</v>
      </c>
      <c r="O3361" s="25" t="s">
        <v>13472</v>
      </c>
      <c r="P3361" s="16" t="s">
        <v>13473</v>
      </c>
      <c r="Q3361" s="16" t="s">
        <v>17662</v>
      </c>
      <c r="R3361" s="19"/>
      <c r="S3361" s="19"/>
      <c r="T3361" s="19"/>
      <c r="U3361" s="19"/>
      <c r="V3361" s="19"/>
      <c r="W3361" s="19"/>
      <c r="X3361" s="19"/>
    </row>
    <row r="3362" spans="1:24">
      <c r="A3362" s="19">
        <v>3358</v>
      </c>
      <c r="B3362" s="16" t="s">
        <v>21760</v>
      </c>
      <c r="C3362" s="16" t="s">
        <v>294</v>
      </c>
      <c r="D3362" s="16" t="s">
        <v>780</v>
      </c>
      <c r="E3362" s="22">
        <v>1929</v>
      </c>
      <c r="F3362" s="16" t="s">
        <v>29</v>
      </c>
      <c r="G3362" s="16" t="s">
        <v>29</v>
      </c>
      <c r="H3362" s="16" t="s">
        <v>146</v>
      </c>
      <c r="I3362" s="16"/>
      <c r="J3362" s="16" t="s">
        <v>464</v>
      </c>
      <c r="K3362" s="16" t="s">
        <v>13433</v>
      </c>
      <c r="L3362" s="16" t="s">
        <v>7417</v>
      </c>
      <c r="M3362" s="19">
        <v>1</v>
      </c>
      <c r="N3362" s="16" t="s">
        <v>21761</v>
      </c>
      <c r="O3362" s="25" t="s">
        <v>13474</v>
      </c>
      <c r="P3362" s="16" t="s">
        <v>13475</v>
      </c>
      <c r="Q3362" s="16" t="s">
        <v>17662</v>
      </c>
      <c r="R3362" s="19"/>
      <c r="S3362" s="19"/>
      <c r="T3362" s="19"/>
      <c r="U3362" s="19"/>
      <c r="V3362" s="19"/>
      <c r="W3362" s="19"/>
      <c r="X3362" s="19"/>
    </row>
    <row r="3363" spans="1:24">
      <c r="A3363" s="19">
        <v>3359</v>
      </c>
      <c r="B3363" s="16" t="s">
        <v>775</v>
      </c>
      <c r="C3363" s="16" t="s">
        <v>294</v>
      </c>
      <c r="D3363" s="16" t="s">
        <v>776</v>
      </c>
      <c r="E3363" s="22">
        <v>2018</v>
      </c>
      <c r="F3363" s="16" t="s">
        <v>29</v>
      </c>
      <c r="G3363" s="16" t="s">
        <v>29</v>
      </c>
      <c r="H3363" s="16" t="s">
        <v>122</v>
      </c>
      <c r="I3363" s="16"/>
      <c r="J3363" s="16" t="s">
        <v>140</v>
      </c>
      <c r="K3363" s="16" t="s">
        <v>10578</v>
      </c>
      <c r="L3363" s="16" t="s">
        <v>2824</v>
      </c>
      <c r="M3363" s="19">
        <v>1</v>
      </c>
      <c r="N3363" s="16" t="s">
        <v>778</v>
      </c>
      <c r="O3363" s="25" t="s">
        <v>777</v>
      </c>
      <c r="P3363" s="16" t="s">
        <v>12780</v>
      </c>
      <c r="Q3363" s="16" t="s">
        <v>17628</v>
      </c>
      <c r="R3363" s="19"/>
      <c r="S3363" s="19">
        <v>40</v>
      </c>
      <c r="T3363" s="19"/>
      <c r="U3363" s="19"/>
      <c r="V3363" s="19"/>
      <c r="W3363" s="19"/>
      <c r="X3363" s="19"/>
    </row>
    <row r="3364" spans="1:24">
      <c r="A3364" s="19">
        <v>3360</v>
      </c>
      <c r="B3364" s="16" t="s">
        <v>779</v>
      </c>
      <c r="C3364" s="16" t="s">
        <v>294</v>
      </c>
      <c r="D3364" s="16" t="s">
        <v>780</v>
      </c>
      <c r="E3364" s="22">
        <v>1942</v>
      </c>
      <c r="F3364" s="16" t="s">
        <v>29</v>
      </c>
      <c r="G3364" s="16" t="s">
        <v>29</v>
      </c>
      <c r="H3364" s="16" t="s">
        <v>146</v>
      </c>
      <c r="I3364" s="16"/>
      <c r="J3364" s="16" t="s">
        <v>464</v>
      </c>
      <c r="K3364" s="16" t="s">
        <v>779</v>
      </c>
      <c r="L3364" s="16" t="s">
        <v>2824</v>
      </c>
      <c r="M3364" s="19">
        <v>1</v>
      </c>
      <c r="N3364" s="16" t="s">
        <v>782</v>
      </c>
      <c r="O3364" s="25" t="s">
        <v>781</v>
      </c>
      <c r="P3364" s="16" t="s">
        <v>13476</v>
      </c>
      <c r="Q3364" s="16" t="s">
        <v>17628</v>
      </c>
      <c r="R3364" s="19"/>
      <c r="S3364" s="19">
        <v>42</v>
      </c>
      <c r="T3364" s="19"/>
      <c r="U3364" s="19"/>
      <c r="V3364" s="19"/>
      <c r="W3364" s="19"/>
      <c r="X3364" s="19">
        <v>25</v>
      </c>
    </row>
    <row r="3365" spans="1:24">
      <c r="A3365" s="19">
        <v>3361</v>
      </c>
      <c r="B3365" s="16" t="s">
        <v>21762</v>
      </c>
      <c r="C3365" s="16" t="s">
        <v>294</v>
      </c>
      <c r="D3365" s="16" t="s">
        <v>1096</v>
      </c>
      <c r="E3365" s="22">
        <v>2012</v>
      </c>
      <c r="F3365" s="16" t="s">
        <v>29</v>
      </c>
      <c r="G3365" s="16" t="s">
        <v>29</v>
      </c>
      <c r="H3365" s="16" t="s">
        <v>122</v>
      </c>
      <c r="I3365" s="16"/>
      <c r="J3365" s="16" t="s">
        <v>140</v>
      </c>
      <c r="K3365" s="16" t="s">
        <v>12795</v>
      </c>
      <c r="L3365" s="16" t="s">
        <v>2833</v>
      </c>
      <c r="M3365" s="19">
        <v>1</v>
      </c>
      <c r="N3365" s="16" t="s">
        <v>21763</v>
      </c>
      <c r="O3365" s="25" t="s">
        <v>12797</v>
      </c>
      <c r="P3365" s="16" t="s">
        <v>12798</v>
      </c>
      <c r="Q3365" s="16" t="s">
        <v>17687</v>
      </c>
      <c r="R3365" s="19"/>
      <c r="S3365" s="19"/>
      <c r="T3365" s="19"/>
      <c r="U3365" s="19"/>
      <c r="V3365" s="19"/>
      <c r="W3365" s="19"/>
      <c r="X3365" s="19"/>
    </row>
    <row r="3366" spans="1:24">
      <c r="A3366" s="19">
        <v>3362</v>
      </c>
      <c r="B3366" s="16" t="s">
        <v>1006</v>
      </c>
      <c r="C3366" s="16" t="s">
        <v>294</v>
      </c>
      <c r="D3366" s="16" t="s">
        <v>1007</v>
      </c>
      <c r="E3366" s="22">
        <v>2012</v>
      </c>
      <c r="F3366" s="16" t="s">
        <v>29</v>
      </c>
      <c r="G3366" s="16" t="s">
        <v>29</v>
      </c>
      <c r="H3366" s="16" t="s">
        <v>610</v>
      </c>
      <c r="I3366" s="16"/>
      <c r="J3366" s="16" t="s">
        <v>611</v>
      </c>
      <c r="K3366" s="16" t="s">
        <v>1006</v>
      </c>
      <c r="L3366" s="16" t="s">
        <v>2824</v>
      </c>
      <c r="M3366" s="19">
        <v>1</v>
      </c>
      <c r="N3366" s="16" t="s">
        <v>1009</v>
      </c>
      <c r="O3366" s="25" t="s">
        <v>1008</v>
      </c>
      <c r="P3366" s="16" t="s">
        <v>10588</v>
      </c>
      <c r="Q3366" s="16" t="s">
        <v>17628</v>
      </c>
      <c r="R3366" s="19"/>
      <c r="S3366" s="19">
        <v>92</v>
      </c>
      <c r="T3366" s="19"/>
      <c r="U3366" s="19"/>
      <c r="V3366" s="19"/>
      <c r="W3366" s="19"/>
      <c r="X3366" s="19"/>
    </row>
    <row r="3367" spans="1:24">
      <c r="A3367" s="19">
        <v>3363</v>
      </c>
      <c r="B3367" s="16" t="s">
        <v>1018</v>
      </c>
      <c r="C3367" s="16" t="s">
        <v>294</v>
      </c>
      <c r="D3367" s="16" t="s">
        <v>776</v>
      </c>
      <c r="E3367" s="22">
        <v>2018</v>
      </c>
      <c r="F3367" s="16" t="s">
        <v>29</v>
      </c>
      <c r="G3367" s="16" t="s">
        <v>29</v>
      </c>
      <c r="H3367" s="16" t="s">
        <v>122</v>
      </c>
      <c r="I3367" s="16"/>
      <c r="J3367" s="16" t="s">
        <v>140</v>
      </c>
      <c r="K3367" s="16" t="s">
        <v>1018</v>
      </c>
      <c r="L3367" s="16" t="s">
        <v>2824</v>
      </c>
      <c r="M3367" s="19">
        <v>1</v>
      </c>
      <c r="N3367" s="16" t="s">
        <v>1020</v>
      </c>
      <c r="O3367" s="25" t="s">
        <v>1019</v>
      </c>
      <c r="P3367" s="16" t="s">
        <v>12838</v>
      </c>
      <c r="Q3367" s="16" t="s">
        <v>17628</v>
      </c>
      <c r="R3367" s="19"/>
      <c r="S3367" s="19">
        <v>95</v>
      </c>
      <c r="T3367" s="19"/>
      <c r="U3367" s="19"/>
      <c r="V3367" s="19"/>
      <c r="W3367" s="19"/>
      <c r="X3367" s="19"/>
    </row>
    <row r="3368" spans="1:24">
      <c r="A3368" s="19">
        <v>3364</v>
      </c>
      <c r="B3368" s="16" t="s">
        <v>21764</v>
      </c>
      <c r="C3368" s="16" t="s">
        <v>294</v>
      </c>
      <c r="D3368" s="16" t="s">
        <v>1096</v>
      </c>
      <c r="E3368" s="22">
        <v>2012</v>
      </c>
      <c r="F3368" s="16" t="s">
        <v>29</v>
      </c>
      <c r="G3368" s="16" t="s">
        <v>29</v>
      </c>
      <c r="H3368" s="16" t="s">
        <v>122</v>
      </c>
      <c r="I3368" s="16"/>
      <c r="J3368" s="16" t="s">
        <v>140</v>
      </c>
      <c r="K3368" s="16" t="s">
        <v>12842</v>
      </c>
      <c r="L3368" s="16" t="s">
        <v>2824</v>
      </c>
      <c r="M3368" s="19">
        <v>1</v>
      </c>
      <c r="N3368" s="16" t="s">
        <v>21765</v>
      </c>
      <c r="O3368" s="25" t="s">
        <v>12843</v>
      </c>
      <c r="P3368" s="16" t="s">
        <v>12844</v>
      </c>
      <c r="Q3368" s="16" t="s">
        <v>17628</v>
      </c>
      <c r="R3368" s="19"/>
      <c r="S3368" s="19"/>
      <c r="T3368" s="19"/>
      <c r="U3368" s="19"/>
      <c r="V3368" s="19"/>
      <c r="W3368" s="19"/>
      <c r="X3368" s="19"/>
    </row>
    <row r="3369" spans="1:24">
      <c r="A3369" s="19">
        <v>3365</v>
      </c>
      <c r="B3369" s="16" t="s">
        <v>21766</v>
      </c>
      <c r="C3369" s="16" t="s">
        <v>294</v>
      </c>
      <c r="D3369" s="16" t="s">
        <v>14090</v>
      </c>
      <c r="E3369" s="22">
        <v>1942</v>
      </c>
      <c r="F3369" s="16" t="s">
        <v>29</v>
      </c>
      <c r="G3369" s="16" t="s">
        <v>29</v>
      </c>
      <c r="H3369" s="16" t="s">
        <v>146</v>
      </c>
      <c r="I3369" s="16"/>
      <c r="J3369" s="16" t="s">
        <v>153</v>
      </c>
      <c r="K3369" s="16" t="s">
        <v>14089</v>
      </c>
      <c r="L3369" s="16" t="s">
        <v>2824</v>
      </c>
      <c r="M3369" s="19">
        <v>1</v>
      </c>
      <c r="N3369" s="16" t="s">
        <v>21767</v>
      </c>
      <c r="O3369" s="25" t="s">
        <v>14091</v>
      </c>
      <c r="P3369" s="16" t="s">
        <v>14092</v>
      </c>
      <c r="Q3369" s="16" t="s">
        <v>17628</v>
      </c>
      <c r="R3369" s="19"/>
      <c r="S3369" s="19"/>
      <c r="T3369" s="19"/>
      <c r="U3369" s="19"/>
      <c r="V3369" s="19"/>
      <c r="W3369" s="19"/>
      <c r="X3369" s="19"/>
    </row>
    <row r="3370" spans="1:24">
      <c r="A3370" s="19">
        <v>3366</v>
      </c>
      <c r="B3370" s="16" t="s">
        <v>12845</v>
      </c>
      <c r="C3370" s="16" t="s">
        <v>294</v>
      </c>
      <c r="D3370" s="16" t="s">
        <v>1096</v>
      </c>
      <c r="E3370" s="22">
        <v>2012</v>
      </c>
      <c r="F3370" s="16" t="s">
        <v>29</v>
      </c>
      <c r="G3370" s="16" t="s">
        <v>29</v>
      </c>
      <c r="H3370" s="16" t="s">
        <v>122</v>
      </c>
      <c r="I3370" s="16"/>
      <c r="J3370" s="16" t="s">
        <v>140</v>
      </c>
      <c r="K3370" s="16" t="s">
        <v>12845</v>
      </c>
      <c r="L3370" s="16" t="s">
        <v>2824</v>
      </c>
      <c r="M3370" s="19">
        <v>1</v>
      </c>
      <c r="N3370" s="16" t="s">
        <v>21768</v>
      </c>
      <c r="O3370" s="25" t="s">
        <v>12846</v>
      </c>
      <c r="P3370" s="16" t="s">
        <v>12847</v>
      </c>
      <c r="Q3370" s="16" t="s">
        <v>17628</v>
      </c>
      <c r="R3370" s="19"/>
      <c r="S3370" s="19"/>
      <c r="T3370" s="19"/>
      <c r="U3370" s="19"/>
      <c r="V3370" s="19"/>
      <c r="W3370" s="19"/>
      <c r="X3370" s="19"/>
    </row>
    <row r="3371" spans="1:24">
      <c r="A3371" s="19">
        <v>3367</v>
      </c>
      <c r="B3371" s="16" t="s">
        <v>1095</v>
      </c>
      <c r="C3371" s="16" t="s">
        <v>294</v>
      </c>
      <c r="D3371" s="16" t="s">
        <v>1096</v>
      </c>
      <c r="E3371" s="22">
        <v>2012</v>
      </c>
      <c r="F3371" s="16" t="s">
        <v>29</v>
      </c>
      <c r="G3371" s="16" t="s">
        <v>29</v>
      </c>
      <c r="H3371" s="16" t="s">
        <v>122</v>
      </c>
      <c r="I3371" s="16"/>
      <c r="J3371" s="16" t="s">
        <v>140</v>
      </c>
      <c r="K3371" s="16" t="s">
        <v>13008</v>
      </c>
      <c r="L3371" s="16" t="s">
        <v>7417</v>
      </c>
      <c r="M3371" s="19">
        <v>1</v>
      </c>
      <c r="N3371" s="16" t="s">
        <v>1098</v>
      </c>
      <c r="O3371" s="25" t="s">
        <v>1097</v>
      </c>
      <c r="P3371" s="16" t="s">
        <v>13009</v>
      </c>
      <c r="Q3371" s="16" t="s">
        <v>17662</v>
      </c>
      <c r="R3371" s="19"/>
      <c r="S3371" s="19"/>
      <c r="T3371" s="19">
        <v>18</v>
      </c>
      <c r="U3371" s="19"/>
      <c r="V3371" s="19"/>
      <c r="W3371" s="19"/>
      <c r="X3371" s="19"/>
    </row>
    <row r="3372" spans="1:24">
      <c r="A3372" s="19">
        <v>3368</v>
      </c>
      <c r="B3372" s="16" t="s">
        <v>1350</v>
      </c>
      <c r="C3372" s="16" t="s">
        <v>294</v>
      </c>
      <c r="D3372" s="16" t="s">
        <v>1096</v>
      </c>
      <c r="E3372" s="22">
        <v>2012</v>
      </c>
      <c r="F3372" s="16" t="s">
        <v>29</v>
      </c>
      <c r="G3372" s="16" t="s">
        <v>29</v>
      </c>
      <c r="H3372" s="16" t="s">
        <v>122</v>
      </c>
      <c r="I3372" s="16"/>
      <c r="J3372" s="16" t="s">
        <v>140</v>
      </c>
      <c r="K3372" s="16" t="s">
        <v>13008</v>
      </c>
      <c r="L3372" s="16" t="s">
        <v>7417</v>
      </c>
      <c r="M3372" s="19">
        <v>1</v>
      </c>
      <c r="N3372" s="16" t="s">
        <v>1352</v>
      </c>
      <c r="O3372" s="25" t="s">
        <v>1351</v>
      </c>
      <c r="P3372" s="16" t="s">
        <v>13010</v>
      </c>
      <c r="Q3372" s="16" t="s">
        <v>17662</v>
      </c>
      <c r="R3372" s="19"/>
      <c r="S3372" s="19"/>
      <c r="T3372" s="19">
        <v>74</v>
      </c>
      <c r="U3372" s="19"/>
      <c r="V3372" s="19"/>
      <c r="W3372" s="19"/>
      <c r="X3372" s="19"/>
    </row>
    <row r="3373" spans="1:24">
      <c r="A3373" s="19">
        <v>3369</v>
      </c>
      <c r="B3373" s="16" t="s">
        <v>21769</v>
      </c>
      <c r="C3373" s="16" t="s">
        <v>294</v>
      </c>
      <c r="D3373" s="16" t="s">
        <v>1096</v>
      </c>
      <c r="E3373" s="22">
        <v>2012</v>
      </c>
      <c r="F3373" s="16" t="s">
        <v>29</v>
      </c>
      <c r="G3373" s="16" t="s">
        <v>29</v>
      </c>
      <c r="H3373" s="16" t="s">
        <v>122</v>
      </c>
      <c r="I3373" s="16"/>
      <c r="J3373" s="16" t="s">
        <v>140</v>
      </c>
      <c r="K3373" s="16" t="s">
        <v>13008</v>
      </c>
      <c r="L3373" s="16" t="s">
        <v>7417</v>
      </c>
      <c r="M3373" s="19">
        <v>1</v>
      </c>
      <c r="N3373" s="16" t="s">
        <v>21770</v>
      </c>
      <c r="O3373" s="25" t="s">
        <v>13011</v>
      </c>
      <c r="P3373" s="16" t="s">
        <v>13012</v>
      </c>
      <c r="Q3373" s="16" t="s">
        <v>17662</v>
      </c>
      <c r="R3373" s="19"/>
      <c r="S3373" s="19"/>
      <c r="T3373" s="19"/>
      <c r="U3373" s="19"/>
      <c r="V3373" s="19"/>
      <c r="W3373" s="19"/>
      <c r="X3373" s="19"/>
    </row>
    <row r="3374" spans="1:24">
      <c r="A3374" s="19">
        <v>3370</v>
      </c>
      <c r="B3374" s="16" t="s">
        <v>382</v>
      </c>
      <c r="C3374" s="16" t="s">
        <v>294</v>
      </c>
      <c r="D3374" s="16" t="s">
        <v>383</v>
      </c>
      <c r="E3374" s="22">
        <v>1927</v>
      </c>
      <c r="F3374" s="16" t="s">
        <v>29</v>
      </c>
      <c r="G3374" s="16" t="s">
        <v>29</v>
      </c>
      <c r="H3374" s="16" t="s">
        <v>146</v>
      </c>
      <c r="I3374" s="16"/>
      <c r="J3374" s="16" t="s">
        <v>153</v>
      </c>
      <c r="K3374" s="16" t="s">
        <v>382</v>
      </c>
      <c r="L3374" s="16" t="s">
        <v>2824</v>
      </c>
      <c r="M3374" s="19">
        <v>1</v>
      </c>
      <c r="N3374" s="16" t="s">
        <v>385</v>
      </c>
      <c r="O3374" s="25" t="s">
        <v>384</v>
      </c>
      <c r="P3374" s="16" t="s">
        <v>14168</v>
      </c>
      <c r="Q3374" s="16" t="s">
        <v>17628</v>
      </c>
      <c r="R3374" s="19">
        <v>54</v>
      </c>
      <c r="S3374" s="19"/>
      <c r="T3374" s="19"/>
      <c r="U3374" s="19"/>
      <c r="V3374" s="19"/>
      <c r="W3374" s="19"/>
      <c r="X3374" s="19">
        <v>81</v>
      </c>
    </row>
    <row r="3375" spans="1:24">
      <c r="A3375" s="19">
        <v>3371</v>
      </c>
      <c r="B3375" s="16" t="s">
        <v>21771</v>
      </c>
      <c r="C3375" s="16" t="s">
        <v>12891</v>
      </c>
      <c r="D3375" s="16" t="s">
        <v>12892</v>
      </c>
      <c r="E3375" s="22">
        <v>1941</v>
      </c>
      <c r="F3375" s="16" t="s">
        <v>29</v>
      </c>
      <c r="G3375" s="16" t="s">
        <v>29</v>
      </c>
      <c r="H3375" s="16" t="s">
        <v>122</v>
      </c>
      <c r="I3375" s="16"/>
      <c r="J3375" s="16" t="s">
        <v>140</v>
      </c>
      <c r="K3375" s="16" t="s">
        <v>12890</v>
      </c>
      <c r="L3375" s="16" t="s">
        <v>7417</v>
      </c>
      <c r="M3375" s="19">
        <v>1</v>
      </c>
      <c r="N3375" s="16" t="s">
        <v>21772</v>
      </c>
      <c r="O3375" s="25" t="s">
        <v>12893</v>
      </c>
      <c r="P3375" s="16" t="s">
        <v>12894</v>
      </c>
      <c r="Q3375" s="16" t="s">
        <v>17662</v>
      </c>
      <c r="R3375" s="19"/>
      <c r="S3375" s="19"/>
      <c r="T3375" s="19"/>
      <c r="U3375" s="19"/>
      <c r="V3375" s="19"/>
      <c r="W3375" s="19"/>
      <c r="X3375" s="19"/>
    </row>
    <row r="3376" spans="1:24">
      <c r="A3376" s="19">
        <v>3372</v>
      </c>
      <c r="B3376" s="16" t="s">
        <v>21773</v>
      </c>
      <c r="C3376" s="16" t="s">
        <v>12891</v>
      </c>
      <c r="D3376" s="16" t="s">
        <v>12892</v>
      </c>
      <c r="E3376" s="22">
        <v>1934</v>
      </c>
      <c r="F3376" s="16" t="s">
        <v>29</v>
      </c>
      <c r="G3376" s="16" t="s">
        <v>29</v>
      </c>
      <c r="H3376" s="16" t="s">
        <v>122</v>
      </c>
      <c r="I3376" s="16"/>
      <c r="J3376" s="16" t="s">
        <v>140</v>
      </c>
      <c r="K3376" s="16" t="s">
        <v>12895</v>
      </c>
      <c r="L3376" s="16" t="s">
        <v>7417</v>
      </c>
      <c r="M3376" s="19">
        <v>1</v>
      </c>
      <c r="N3376" s="16" t="s">
        <v>21774</v>
      </c>
      <c r="O3376" s="25" t="s">
        <v>12896</v>
      </c>
      <c r="P3376" s="16" t="s">
        <v>12897</v>
      </c>
      <c r="Q3376" s="16" t="s">
        <v>17662</v>
      </c>
      <c r="R3376" s="19"/>
      <c r="S3376" s="19"/>
      <c r="T3376" s="19"/>
      <c r="U3376" s="19"/>
      <c r="V3376" s="19"/>
      <c r="W3376" s="19"/>
      <c r="X3376" s="19"/>
    </row>
    <row r="3377" spans="1:24">
      <c r="A3377" s="19">
        <v>3373</v>
      </c>
      <c r="B3377" s="16" t="s">
        <v>21775</v>
      </c>
      <c r="C3377" s="16" t="s">
        <v>12891</v>
      </c>
      <c r="D3377" s="16" t="s">
        <v>12892</v>
      </c>
      <c r="E3377" s="22">
        <v>1941</v>
      </c>
      <c r="F3377" s="16" t="s">
        <v>29</v>
      </c>
      <c r="G3377" s="16" t="s">
        <v>29</v>
      </c>
      <c r="H3377" s="16" t="s">
        <v>122</v>
      </c>
      <c r="I3377" s="16"/>
      <c r="J3377" s="16" t="s">
        <v>140</v>
      </c>
      <c r="K3377" s="16" t="s">
        <v>12898</v>
      </c>
      <c r="L3377" s="16" t="s">
        <v>7417</v>
      </c>
      <c r="M3377" s="19">
        <v>1</v>
      </c>
      <c r="N3377" s="16" t="s">
        <v>21776</v>
      </c>
      <c r="O3377" s="25" t="s">
        <v>12899</v>
      </c>
      <c r="P3377" s="16" t="s">
        <v>12900</v>
      </c>
      <c r="Q3377" s="16" t="s">
        <v>17662</v>
      </c>
      <c r="R3377" s="19"/>
      <c r="S3377" s="19"/>
      <c r="T3377" s="19"/>
      <c r="U3377" s="19"/>
      <c r="V3377" s="19"/>
      <c r="W3377" s="19"/>
      <c r="X3377" s="19"/>
    </row>
    <row r="3378" spans="1:24">
      <c r="A3378" s="19">
        <v>3374</v>
      </c>
      <c r="B3378" s="16" t="s">
        <v>21777</v>
      </c>
      <c r="C3378" s="16" t="s">
        <v>12891</v>
      </c>
      <c r="D3378" s="16" t="s">
        <v>12892</v>
      </c>
      <c r="E3378" s="22">
        <v>1941</v>
      </c>
      <c r="F3378" s="16" t="s">
        <v>29</v>
      </c>
      <c r="G3378" s="16" t="s">
        <v>29</v>
      </c>
      <c r="H3378" s="16" t="s">
        <v>122</v>
      </c>
      <c r="I3378" s="16"/>
      <c r="J3378" s="16" t="s">
        <v>140</v>
      </c>
      <c r="K3378" s="16" t="s">
        <v>12901</v>
      </c>
      <c r="L3378" s="16" t="s">
        <v>7417</v>
      </c>
      <c r="M3378" s="19">
        <v>1</v>
      </c>
      <c r="N3378" s="16" t="s">
        <v>21778</v>
      </c>
      <c r="O3378" s="25" t="s">
        <v>12902</v>
      </c>
      <c r="P3378" s="16" t="s">
        <v>12903</v>
      </c>
      <c r="Q3378" s="16" t="s">
        <v>17662</v>
      </c>
      <c r="R3378" s="19"/>
      <c r="S3378" s="19"/>
      <c r="T3378" s="19"/>
      <c r="U3378" s="19"/>
      <c r="V3378" s="19"/>
      <c r="W3378" s="19"/>
      <c r="X3378" s="19"/>
    </row>
    <row r="3379" spans="1:24">
      <c r="A3379" s="19">
        <v>3375</v>
      </c>
      <c r="B3379" s="16" t="s">
        <v>21779</v>
      </c>
      <c r="C3379" s="16" t="s">
        <v>12891</v>
      </c>
      <c r="D3379" s="16" t="s">
        <v>12892</v>
      </c>
      <c r="E3379" s="22">
        <v>1941</v>
      </c>
      <c r="F3379" s="16" t="s">
        <v>29</v>
      </c>
      <c r="G3379" s="16" t="s">
        <v>29</v>
      </c>
      <c r="H3379" s="16" t="s">
        <v>122</v>
      </c>
      <c r="I3379" s="16"/>
      <c r="J3379" s="16" t="s">
        <v>140</v>
      </c>
      <c r="K3379" s="16" t="s">
        <v>12904</v>
      </c>
      <c r="L3379" s="16" t="s">
        <v>7417</v>
      </c>
      <c r="M3379" s="19">
        <v>1</v>
      </c>
      <c r="N3379" s="16" t="s">
        <v>21780</v>
      </c>
      <c r="O3379" s="25" t="s">
        <v>12905</v>
      </c>
      <c r="P3379" s="16" t="s">
        <v>12906</v>
      </c>
      <c r="Q3379" s="16" t="s">
        <v>17662</v>
      </c>
      <c r="R3379" s="19"/>
      <c r="S3379" s="19"/>
      <c r="T3379" s="19"/>
      <c r="U3379" s="19"/>
      <c r="V3379" s="19"/>
      <c r="W3379" s="19"/>
      <c r="X3379" s="19"/>
    </row>
    <row r="3380" spans="1:24">
      <c r="A3380" s="19">
        <v>3376</v>
      </c>
      <c r="B3380" s="16" t="s">
        <v>21781</v>
      </c>
      <c r="C3380" s="16" t="s">
        <v>12891</v>
      </c>
      <c r="D3380" s="16" t="s">
        <v>12892</v>
      </c>
      <c r="E3380" s="22">
        <v>1941</v>
      </c>
      <c r="F3380" s="16" t="s">
        <v>29</v>
      </c>
      <c r="G3380" s="16" t="s">
        <v>29</v>
      </c>
      <c r="H3380" s="16" t="s">
        <v>122</v>
      </c>
      <c r="I3380" s="16"/>
      <c r="J3380" s="16" t="s">
        <v>140</v>
      </c>
      <c r="K3380" s="16" t="s">
        <v>12907</v>
      </c>
      <c r="L3380" s="16" t="s">
        <v>7417</v>
      </c>
      <c r="M3380" s="19">
        <v>1</v>
      </c>
      <c r="N3380" s="16" t="s">
        <v>21782</v>
      </c>
      <c r="O3380" s="25" t="s">
        <v>12908</v>
      </c>
      <c r="P3380" s="16" t="s">
        <v>12909</v>
      </c>
      <c r="Q3380" s="16" t="s">
        <v>17662</v>
      </c>
      <c r="R3380" s="19"/>
      <c r="S3380" s="19"/>
      <c r="T3380" s="19"/>
      <c r="U3380" s="19"/>
      <c r="V3380" s="19"/>
      <c r="W3380" s="19"/>
      <c r="X3380" s="19"/>
    </row>
    <row r="3381" spans="1:24">
      <c r="A3381" s="19">
        <v>3377</v>
      </c>
      <c r="B3381" s="16" t="s">
        <v>21783</v>
      </c>
      <c r="C3381" s="16" t="s">
        <v>12891</v>
      </c>
      <c r="D3381" s="16" t="s">
        <v>12892</v>
      </c>
      <c r="E3381" s="22">
        <v>1941</v>
      </c>
      <c r="F3381" s="16" t="s">
        <v>29</v>
      </c>
      <c r="G3381" s="16" t="s">
        <v>29</v>
      </c>
      <c r="H3381" s="16" t="s">
        <v>122</v>
      </c>
      <c r="I3381" s="16"/>
      <c r="J3381" s="16" t="s">
        <v>140</v>
      </c>
      <c r="K3381" s="16" t="s">
        <v>12910</v>
      </c>
      <c r="L3381" s="16" t="s">
        <v>7417</v>
      </c>
      <c r="M3381" s="19">
        <v>1</v>
      </c>
      <c r="N3381" s="16" t="s">
        <v>21784</v>
      </c>
      <c r="O3381" s="25" t="s">
        <v>12911</v>
      </c>
      <c r="P3381" s="16" t="s">
        <v>12912</v>
      </c>
      <c r="Q3381" s="16" t="s">
        <v>17662</v>
      </c>
      <c r="R3381" s="19"/>
      <c r="S3381" s="19"/>
      <c r="T3381" s="19"/>
      <c r="U3381" s="19"/>
      <c r="V3381" s="19"/>
      <c r="W3381" s="19"/>
      <c r="X3381" s="19"/>
    </row>
    <row r="3382" spans="1:24">
      <c r="A3382" s="19">
        <v>3378</v>
      </c>
      <c r="B3382" s="16" t="s">
        <v>21785</v>
      </c>
      <c r="C3382" s="16" t="s">
        <v>12891</v>
      </c>
      <c r="D3382" s="16" t="s">
        <v>12892</v>
      </c>
      <c r="E3382" s="22">
        <v>1941</v>
      </c>
      <c r="F3382" s="16" t="s">
        <v>29</v>
      </c>
      <c r="G3382" s="16" t="s">
        <v>29</v>
      </c>
      <c r="H3382" s="16" t="s">
        <v>122</v>
      </c>
      <c r="I3382" s="16"/>
      <c r="J3382" s="16" t="s">
        <v>140</v>
      </c>
      <c r="K3382" s="16" t="s">
        <v>12913</v>
      </c>
      <c r="L3382" s="16" t="s">
        <v>7417</v>
      </c>
      <c r="M3382" s="19">
        <v>1</v>
      </c>
      <c r="N3382" s="16" t="s">
        <v>21786</v>
      </c>
      <c r="O3382" s="25" t="s">
        <v>12914</v>
      </c>
      <c r="P3382" s="16" t="s">
        <v>12915</v>
      </c>
      <c r="Q3382" s="16" t="s">
        <v>17662</v>
      </c>
      <c r="R3382" s="19"/>
      <c r="S3382" s="19"/>
      <c r="T3382" s="19"/>
      <c r="U3382" s="19"/>
      <c r="V3382" s="19"/>
      <c r="W3382" s="19"/>
      <c r="X3382" s="19"/>
    </row>
    <row r="3383" spans="1:24">
      <c r="A3383" s="19">
        <v>3379</v>
      </c>
      <c r="B3383" s="16" t="s">
        <v>21787</v>
      </c>
      <c r="C3383" s="16" t="s">
        <v>12891</v>
      </c>
      <c r="D3383" s="16" t="s">
        <v>12892</v>
      </c>
      <c r="E3383" s="22">
        <v>1934</v>
      </c>
      <c r="F3383" s="16" t="s">
        <v>29</v>
      </c>
      <c r="G3383" s="16" t="s">
        <v>29</v>
      </c>
      <c r="H3383" s="16" t="s">
        <v>122</v>
      </c>
      <c r="I3383" s="16"/>
      <c r="J3383" s="16" t="s">
        <v>140</v>
      </c>
      <c r="K3383" s="16" t="s">
        <v>12916</v>
      </c>
      <c r="L3383" s="16" t="s">
        <v>7417</v>
      </c>
      <c r="M3383" s="19">
        <v>1</v>
      </c>
      <c r="N3383" s="16" t="s">
        <v>21788</v>
      </c>
      <c r="O3383" s="25" t="s">
        <v>12917</v>
      </c>
      <c r="P3383" s="16" t="s">
        <v>12918</v>
      </c>
      <c r="Q3383" s="16" t="s">
        <v>17662</v>
      </c>
      <c r="R3383" s="19"/>
      <c r="S3383" s="19"/>
      <c r="T3383" s="19"/>
      <c r="U3383" s="19"/>
      <c r="V3383" s="19"/>
      <c r="W3383" s="19"/>
      <c r="X3383" s="19"/>
    </row>
    <row r="3384" spans="1:24">
      <c r="A3384" s="19">
        <v>3380</v>
      </c>
      <c r="B3384" s="16" t="s">
        <v>21789</v>
      </c>
      <c r="C3384" s="16" t="s">
        <v>12891</v>
      </c>
      <c r="D3384" s="16" t="s">
        <v>12892</v>
      </c>
      <c r="E3384" s="22">
        <v>1941</v>
      </c>
      <c r="F3384" s="16" t="s">
        <v>29</v>
      </c>
      <c r="G3384" s="16" t="s">
        <v>29</v>
      </c>
      <c r="H3384" s="16" t="s">
        <v>122</v>
      </c>
      <c r="I3384" s="16"/>
      <c r="J3384" s="16" t="s">
        <v>140</v>
      </c>
      <c r="K3384" s="16" t="s">
        <v>12919</v>
      </c>
      <c r="L3384" s="16" t="s">
        <v>7417</v>
      </c>
      <c r="M3384" s="19">
        <v>1</v>
      </c>
      <c r="N3384" s="16" t="s">
        <v>21790</v>
      </c>
      <c r="O3384" s="25" t="s">
        <v>12920</v>
      </c>
      <c r="P3384" s="16" t="s">
        <v>12921</v>
      </c>
      <c r="Q3384" s="16" t="s">
        <v>17662</v>
      </c>
      <c r="R3384" s="19"/>
      <c r="S3384" s="19"/>
      <c r="T3384" s="19"/>
      <c r="U3384" s="19"/>
      <c r="V3384" s="19"/>
      <c r="W3384" s="19"/>
      <c r="X3384" s="19"/>
    </row>
    <row r="3385" spans="1:24">
      <c r="A3385" s="19">
        <v>3381</v>
      </c>
      <c r="B3385" s="16" t="s">
        <v>21791</v>
      </c>
      <c r="C3385" s="16" t="s">
        <v>12891</v>
      </c>
      <c r="D3385" s="16" t="s">
        <v>12892</v>
      </c>
      <c r="E3385" s="22">
        <v>1941</v>
      </c>
      <c r="F3385" s="16" t="s">
        <v>29</v>
      </c>
      <c r="G3385" s="16" t="s">
        <v>29</v>
      </c>
      <c r="H3385" s="16" t="s">
        <v>122</v>
      </c>
      <c r="I3385" s="16"/>
      <c r="J3385" s="16" t="s">
        <v>140</v>
      </c>
      <c r="K3385" s="16" t="s">
        <v>12922</v>
      </c>
      <c r="L3385" s="16" t="s">
        <v>7417</v>
      </c>
      <c r="M3385" s="19">
        <v>1</v>
      </c>
      <c r="N3385" s="16" t="s">
        <v>21792</v>
      </c>
      <c r="O3385" s="25" t="s">
        <v>12923</v>
      </c>
      <c r="P3385" s="16" t="s">
        <v>12924</v>
      </c>
      <c r="Q3385" s="16" t="s">
        <v>17662</v>
      </c>
      <c r="R3385" s="19"/>
      <c r="S3385" s="19"/>
      <c r="T3385" s="19"/>
      <c r="U3385" s="19"/>
      <c r="V3385" s="19"/>
      <c r="W3385" s="19"/>
      <c r="X3385" s="19"/>
    </row>
    <row r="3386" spans="1:24">
      <c r="A3386" s="19">
        <v>3382</v>
      </c>
      <c r="B3386" s="16" t="s">
        <v>21793</v>
      </c>
      <c r="C3386" s="16" t="s">
        <v>12891</v>
      </c>
      <c r="D3386" s="16" t="s">
        <v>12892</v>
      </c>
      <c r="E3386" s="22">
        <v>1941</v>
      </c>
      <c r="F3386" s="16" t="s">
        <v>29</v>
      </c>
      <c r="G3386" s="16" t="s">
        <v>29</v>
      </c>
      <c r="H3386" s="16" t="s">
        <v>122</v>
      </c>
      <c r="I3386" s="16"/>
      <c r="J3386" s="16" t="s">
        <v>140</v>
      </c>
      <c r="K3386" s="16" t="s">
        <v>12925</v>
      </c>
      <c r="L3386" s="16" t="s">
        <v>7417</v>
      </c>
      <c r="M3386" s="19">
        <v>1</v>
      </c>
      <c r="N3386" s="16" t="s">
        <v>21794</v>
      </c>
      <c r="O3386" s="25" t="s">
        <v>12926</v>
      </c>
      <c r="P3386" s="16" t="s">
        <v>12927</v>
      </c>
      <c r="Q3386" s="16" t="s">
        <v>17662</v>
      </c>
      <c r="R3386" s="19"/>
      <c r="S3386" s="19"/>
      <c r="T3386" s="19"/>
      <c r="U3386" s="19"/>
      <c r="V3386" s="19"/>
      <c r="W3386" s="19"/>
      <c r="X3386" s="19"/>
    </row>
    <row r="3387" spans="1:24">
      <c r="A3387" s="19">
        <v>3383</v>
      </c>
      <c r="B3387" s="16" t="s">
        <v>21795</v>
      </c>
      <c r="C3387" s="16" t="s">
        <v>12891</v>
      </c>
      <c r="D3387" s="16" t="s">
        <v>12892</v>
      </c>
      <c r="E3387" s="22">
        <v>1934</v>
      </c>
      <c r="F3387" s="16" t="s">
        <v>29</v>
      </c>
      <c r="G3387" s="16" t="s">
        <v>29</v>
      </c>
      <c r="H3387" s="16" t="s">
        <v>122</v>
      </c>
      <c r="I3387" s="16"/>
      <c r="J3387" s="16" t="s">
        <v>140</v>
      </c>
      <c r="K3387" s="16" t="s">
        <v>12928</v>
      </c>
      <c r="L3387" s="16" t="s">
        <v>7417</v>
      </c>
      <c r="M3387" s="19">
        <v>1</v>
      </c>
      <c r="N3387" s="16" t="s">
        <v>21796</v>
      </c>
      <c r="O3387" s="25" t="s">
        <v>12929</v>
      </c>
      <c r="P3387" s="16" t="s">
        <v>12930</v>
      </c>
      <c r="Q3387" s="16" t="s">
        <v>17662</v>
      </c>
      <c r="R3387" s="19"/>
      <c r="S3387" s="19"/>
      <c r="T3387" s="19"/>
      <c r="U3387" s="19"/>
      <c r="V3387" s="19"/>
      <c r="W3387" s="19"/>
      <c r="X3387" s="19"/>
    </row>
    <row r="3388" spans="1:24">
      <c r="A3388" s="19">
        <v>3384</v>
      </c>
      <c r="B3388" s="16" t="s">
        <v>21797</v>
      </c>
      <c r="C3388" s="16" t="s">
        <v>12891</v>
      </c>
      <c r="D3388" s="16" t="s">
        <v>12892</v>
      </c>
      <c r="E3388" s="22">
        <v>1941</v>
      </c>
      <c r="F3388" s="16" t="s">
        <v>29</v>
      </c>
      <c r="G3388" s="16" t="s">
        <v>29</v>
      </c>
      <c r="H3388" s="16" t="s">
        <v>122</v>
      </c>
      <c r="I3388" s="16"/>
      <c r="J3388" s="16" t="s">
        <v>140</v>
      </c>
      <c r="K3388" s="16" t="s">
        <v>12931</v>
      </c>
      <c r="L3388" s="16" t="s">
        <v>7417</v>
      </c>
      <c r="M3388" s="19">
        <v>1</v>
      </c>
      <c r="N3388" s="16" t="s">
        <v>21798</v>
      </c>
      <c r="O3388" s="25" t="s">
        <v>12932</v>
      </c>
      <c r="P3388" s="16" t="s">
        <v>12933</v>
      </c>
      <c r="Q3388" s="16" t="s">
        <v>17662</v>
      </c>
      <c r="R3388" s="19"/>
      <c r="S3388" s="19"/>
      <c r="T3388" s="19"/>
      <c r="U3388" s="19"/>
      <c r="V3388" s="19"/>
      <c r="W3388" s="19"/>
      <c r="X3388" s="19"/>
    </row>
    <row r="3389" spans="1:24">
      <c r="A3389" s="19">
        <v>3385</v>
      </c>
      <c r="B3389" s="16" t="s">
        <v>21799</v>
      </c>
      <c r="C3389" s="16" t="s">
        <v>12891</v>
      </c>
      <c r="D3389" s="16" t="s">
        <v>12892</v>
      </c>
      <c r="E3389" s="22">
        <v>1941</v>
      </c>
      <c r="F3389" s="16" t="s">
        <v>29</v>
      </c>
      <c r="G3389" s="16" t="s">
        <v>29</v>
      </c>
      <c r="H3389" s="16" t="s">
        <v>122</v>
      </c>
      <c r="I3389" s="16"/>
      <c r="J3389" s="16" t="s">
        <v>140</v>
      </c>
      <c r="K3389" s="16" t="s">
        <v>12934</v>
      </c>
      <c r="L3389" s="16" t="s">
        <v>7417</v>
      </c>
      <c r="M3389" s="19">
        <v>1</v>
      </c>
      <c r="N3389" s="16" t="s">
        <v>21800</v>
      </c>
      <c r="O3389" s="25" t="s">
        <v>12935</v>
      </c>
      <c r="P3389" s="16" t="s">
        <v>12936</v>
      </c>
      <c r="Q3389" s="16" t="s">
        <v>17662</v>
      </c>
      <c r="R3389" s="19"/>
      <c r="S3389" s="19"/>
      <c r="T3389" s="19"/>
      <c r="U3389" s="19"/>
      <c r="V3389" s="19"/>
      <c r="W3389" s="19"/>
      <c r="X3389" s="19"/>
    </row>
    <row r="3390" spans="1:24">
      <c r="A3390" s="19">
        <v>3386</v>
      </c>
      <c r="B3390" s="16" t="s">
        <v>21801</v>
      </c>
      <c r="C3390" s="16" t="s">
        <v>12891</v>
      </c>
      <c r="D3390" s="16" t="s">
        <v>12892</v>
      </c>
      <c r="E3390" s="22">
        <v>1934</v>
      </c>
      <c r="F3390" s="16" t="s">
        <v>29</v>
      </c>
      <c r="G3390" s="16" t="s">
        <v>29</v>
      </c>
      <c r="H3390" s="16" t="s">
        <v>122</v>
      </c>
      <c r="I3390" s="16"/>
      <c r="J3390" s="16" t="s">
        <v>140</v>
      </c>
      <c r="K3390" s="16" t="s">
        <v>12937</v>
      </c>
      <c r="L3390" s="16" t="s">
        <v>7417</v>
      </c>
      <c r="M3390" s="19">
        <v>1</v>
      </c>
      <c r="N3390" s="16" t="s">
        <v>21802</v>
      </c>
      <c r="O3390" s="25" t="s">
        <v>12938</v>
      </c>
      <c r="P3390" s="16" t="s">
        <v>12939</v>
      </c>
      <c r="Q3390" s="16" t="s">
        <v>17662</v>
      </c>
      <c r="R3390" s="19"/>
      <c r="S3390" s="19"/>
      <c r="T3390" s="19"/>
      <c r="U3390" s="19"/>
      <c r="V3390" s="19"/>
      <c r="W3390" s="19"/>
      <c r="X3390" s="19"/>
    </row>
    <row r="3391" spans="1:24">
      <c r="A3391" s="19">
        <v>3387</v>
      </c>
      <c r="B3391" s="16" t="s">
        <v>21803</v>
      </c>
      <c r="C3391" s="16" t="s">
        <v>12891</v>
      </c>
      <c r="D3391" s="16" t="s">
        <v>12892</v>
      </c>
      <c r="E3391" s="22">
        <v>1941</v>
      </c>
      <c r="F3391" s="16" t="s">
        <v>29</v>
      </c>
      <c r="G3391" s="16" t="s">
        <v>29</v>
      </c>
      <c r="H3391" s="16" t="s">
        <v>122</v>
      </c>
      <c r="I3391" s="16"/>
      <c r="J3391" s="16" t="s">
        <v>140</v>
      </c>
      <c r="K3391" s="16" t="s">
        <v>12940</v>
      </c>
      <c r="L3391" s="16" t="s">
        <v>7417</v>
      </c>
      <c r="M3391" s="19">
        <v>1</v>
      </c>
      <c r="N3391" s="16" t="s">
        <v>21804</v>
      </c>
      <c r="O3391" s="25" t="s">
        <v>12941</v>
      </c>
      <c r="P3391" s="16" t="s">
        <v>12942</v>
      </c>
      <c r="Q3391" s="16" t="s">
        <v>17662</v>
      </c>
      <c r="R3391" s="19"/>
      <c r="S3391" s="19"/>
      <c r="T3391" s="19"/>
      <c r="U3391" s="19"/>
      <c r="V3391" s="19"/>
      <c r="W3391" s="19"/>
      <c r="X3391" s="19"/>
    </row>
    <row r="3392" spans="1:24">
      <c r="A3392" s="19">
        <v>3388</v>
      </c>
      <c r="B3392" s="16" t="s">
        <v>21805</v>
      </c>
      <c r="C3392" s="16" t="s">
        <v>12891</v>
      </c>
      <c r="D3392" s="16" t="s">
        <v>12892</v>
      </c>
      <c r="E3392" s="22">
        <v>1941</v>
      </c>
      <c r="F3392" s="16" t="s">
        <v>29</v>
      </c>
      <c r="G3392" s="16" t="s">
        <v>29</v>
      </c>
      <c r="H3392" s="16" t="s">
        <v>122</v>
      </c>
      <c r="I3392" s="16"/>
      <c r="J3392" s="16" t="s">
        <v>140</v>
      </c>
      <c r="K3392" s="16" t="s">
        <v>12943</v>
      </c>
      <c r="L3392" s="16" t="s">
        <v>7417</v>
      </c>
      <c r="M3392" s="19">
        <v>1</v>
      </c>
      <c r="N3392" s="16" t="s">
        <v>21806</v>
      </c>
      <c r="O3392" s="25" t="s">
        <v>12944</v>
      </c>
      <c r="P3392" s="16" t="s">
        <v>12945</v>
      </c>
      <c r="Q3392" s="16" t="s">
        <v>17662</v>
      </c>
      <c r="R3392" s="19"/>
      <c r="S3392" s="19"/>
      <c r="T3392" s="19"/>
      <c r="U3392" s="19"/>
      <c r="V3392" s="19"/>
      <c r="W3392" s="19"/>
      <c r="X3392" s="19"/>
    </row>
    <row r="3393" spans="1:24">
      <c r="A3393" s="19">
        <v>3389</v>
      </c>
      <c r="B3393" s="16" t="s">
        <v>21807</v>
      </c>
      <c r="C3393" s="16" t="s">
        <v>12891</v>
      </c>
      <c r="D3393" s="16" t="s">
        <v>12892</v>
      </c>
      <c r="E3393" s="22">
        <v>1941</v>
      </c>
      <c r="F3393" s="16" t="s">
        <v>29</v>
      </c>
      <c r="G3393" s="16" t="s">
        <v>29</v>
      </c>
      <c r="H3393" s="16" t="s">
        <v>122</v>
      </c>
      <c r="I3393" s="16"/>
      <c r="J3393" s="16" t="s">
        <v>140</v>
      </c>
      <c r="K3393" s="16" t="s">
        <v>12946</v>
      </c>
      <c r="L3393" s="16" t="s">
        <v>7417</v>
      </c>
      <c r="M3393" s="19">
        <v>1</v>
      </c>
      <c r="N3393" s="16" t="s">
        <v>21808</v>
      </c>
      <c r="O3393" s="25" t="s">
        <v>12947</v>
      </c>
      <c r="P3393" s="16" t="s">
        <v>12948</v>
      </c>
      <c r="Q3393" s="16" t="s">
        <v>17662</v>
      </c>
      <c r="R3393" s="19"/>
      <c r="S3393" s="19"/>
      <c r="T3393" s="19"/>
      <c r="U3393" s="19"/>
      <c r="V3393" s="19"/>
      <c r="W3393" s="19"/>
      <c r="X3393" s="19"/>
    </row>
    <row r="3394" spans="1:24">
      <c r="A3394" s="19">
        <v>3390</v>
      </c>
      <c r="B3394" s="16" t="s">
        <v>21809</v>
      </c>
      <c r="C3394" s="16" t="s">
        <v>12891</v>
      </c>
      <c r="D3394" s="16" t="s">
        <v>12892</v>
      </c>
      <c r="E3394" s="22">
        <v>1934</v>
      </c>
      <c r="F3394" s="16" t="s">
        <v>29</v>
      </c>
      <c r="G3394" s="16" t="s">
        <v>29</v>
      </c>
      <c r="H3394" s="16" t="s">
        <v>122</v>
      </c>
      <c r="I3394" s="16"/>
      <c r="J3394" s="16" t="s">
        <v>140</v>
      </c>
      <c r="K3394" s="16" t="s">
        <v>12949</v>
      </c>
      <c r="L3394" s="16" t="s">
        <v>7417</v>
      </c>
      <c r="M3394" s="19">
        <v>1</v>
      </c>
      <c r="N3394" s="16" t="s">
        <v>21810</v>
      </c>
      <c r="O3394" s="25" t="s">
        <v>12950</v>
      </c>
      <c r="P3394" s="16" t="s">
        <v>12951</v>
      </c>
      <c r="Q3394" s="16" t="s">
        <v>17662</v>
      </c>
      <c r="R3394" s="19"/>
      <c r="S3394" s="19"/>
      <c r="T3394" s="19"/>
      <c r="U3394" s="19"/>
      <c r="V3394" s="19"/>
      <c r="W3394" s="19"/>
      <c r="X3394" s="19"/>
    </row>
    <row r="3395" spans="1:24">
      <c r="A3395" s="19">
        <v>3391</v>
      </c>
      <c r="B3395" s="16" t="s">
        <v>21811</v>
      </c>
      <c r="C3395" s="16" t="s">
        <v>12891</v>
      </c>
      <c r="D3395" s="16" t="s">
        <v>12892</v>
      </c>
      <c r="E3395" s="22">
        <v>1941</v>
      </c>
      <c r="F3395" s="16" t="s">
        <v>29</v>
      </c>
      <c r="G3395" s="16" t="s">
        <v>29</v>
      </c>
      <c r="H3395" s="16" t="s">
        <v>122</v>
      </c>
      <c r="I3395" s="16"/>
      <c r="J3395" s="16" t="s">
        <v>140</v>
      </c>
      <c r="K3395" s="16" t="s">
        <v>12952</v>
      </c>
      <c r="L3395" s="16" t="s">
        <v>7417</v>
      </c>
      <c r="M3395" s="19">
        <v>1</v>
      </c>
      <c r="N3395" s="16" t="s">
        <v>21812</v>
      </c>
      <c r="O3395" s="25" t="s">
        <v>12953</v>
      </c>
      <c r="P3395" s="16" t="s">
        <v>12954</v>
      </c>
      <c r="Q3395" s="16" t="s">
        <v>17662</v>
      </c>
      <c r="R3395" s="19"/>
      <c r="S3395" s="19"/>
      <c r="T3395" s="19"/>
      <c r="U3395" s="19"/>
      <c r="V3395" s="19"/>
      <c r="W3395" s="19"/>
      <c r="X3395" s="19"/>
    </row>
    <row r="3396" spans="1:24">
      <c r="A3396" s="19">
        <v>3392</v>
      </c>
      <c r="B3396" s="16" t="s">
        <v>21813</v>
      </c>
      <c r="C3396" s="16" t="s">
        <v>12891</v>
      </c>
      <c r="D3396" s="16" t="s">
        <v>12892</v>
      </c>
      <c r="E3396" s="22">
        <v>1941</v>
      </c>
      <c r="F3396" s="16" t="s">
        <v>29</v>
      </c>
      <c r="G3396" s="16" t="s">
        <v>29</v>
      </c>
      <c r="H3396" s="16" t="s">
        <v>122</v>
      </c>
      <c r="I3396" s="16"/>
      <c r="J3396" s="16" t="s">
        <v>140</v>
      </c>
      <c r="K3396" s="16" t="s">
        <v>12955</v>
      </c>
      <c r="L3396" s="16" t="s">
        <v>7417</v>
      </c>
      <c r="M3396" s="19">
        <v>1</v>
      </c>
      <c r="N3396" s="16" t="s">
        <v>21814</v>
      </c>
      <c r="O3396" s="25" t="s">
        <v>12956</v>
      </c>
      <c r="P3396" s="16" t="s">
        <v>12957</v>
      </c>
      <c r="Q3396" s="16" t="s">
        <v>17662</v>
      </c>
      <c r="R3396" s="19"/>
      <c r="S3396" s="19"/>
      <c r="T3396" s="19"/>
      <c r="U3396" s="19"/>
      <c r="V3396" s="19"/>
      <c r="W3396" s="19"/>
      <c r="X3396" s="19"/>
    </row>
    <row r="3397" spans="1:24">
      <c r="A3397" s="19">
        <v>3393</v>
      </c>
      <c r="B3397" s="16" t="s">
        <v>21815</v>
      </c>
      <c r="C3397" s="16" t="s">
        <v>12891</v>
      </c>
      <c r="D3397" s="16" t="s">
        <v>12892</v>
      </c>
      <c r="E3397" s="22">
        <v>1934</v>
      </c>
      <c r="F3397" s="16" t="s">
        <v>29</v>
      </c>
      <c r="G3397" s="16" t="s">
        <v>29</v>
      </c>
      <c r="H3397" s="16" t="s">
        <v>122</v>
      </c>
      <c r="I3397" s="16"/>
      <c r="J3397" s="16" t="s">
        <v>140</v>
      </c>
      <c r="K3397" s="16" t="s">
        <v>12958</v>
      </c>
      <c r="L3397" s="16" t="s">
        <v>7417</v>
      </c>
      <c r="M3397" s="19">
        <v>1</v>
      </c>
      <c r="N3397" s="16" t="s">
        <v>21816</v>
      </c>
      <c r="O3397" s="25" t="s">
        <v>12959</v>
      </c>
      <c r="P3397" s="16" t="s">
        <v>12960</v>
      </c>
      <c r="Q3397" s="16" t="s">
        <v>17662</v>
      </c>
      <c r="R3397" s="19"/>
      <c r="S3397" s="19"/>
      <c r="T3397" s="19"/>
      <c r="U3397" s="19"/>
      <c r="V3397" s="19"/>
      <c r="W3397" s="19"/>
      <c r="X3397" s="19"/>
    </row>
    <row r="3398" spans="1:24">
      <c r="A3398" s="19">
        <v>3394</v>
      </c>
      <c r="B3398" s="16" t="s">
        <v>21817</v>
      </c>
      <c r="C3398" s="16" t="s">
        <v>12891</v>
      </c>
      <c r="D3398" s="16" t="s">
        <v>12892</v>
      </c>
      <c r="E3398" s="22">
        <v>1993</v>
      </c>
      <c r="F3398" s="16" t="s">
        <v>29</v>
      </c>
      <c r="G3398" s="16" t="s">
        <v>29</v>
      </c>
      <c r="H3398" s="16" t="s">
        <v>122</v>
      </c>
      <c r="I3398" s="16"/>
      <c r="J3398" s="16" t="s">
        <v>140</v>
      </c>
      <c r="K3398" s="16" t="s">
        <v>12961</v>
      </c>
      <c r="L3398" s="16" t="s">
        <v>7417</v>
      </c>
      <c r="M3398" s="19">
        <v>1</v>
      </c>
      <c r="N3398" s="16" t="s">
        <v>21818</v>
      </c>
      <c r="O3398" s="25" t="s">
        <v>12962</v>
      </c>
      <c r="P3398" s="16" t="s">
        <v>12963</v>
      </c>
      <c r="Q3398" s="16" t="s">
        <v>17662</v>
      </c>
      <c r="R3398" s="19"/>
      <c r="S3398" s="19"/>
      <c r="T3398" s="19"/>
      <c r="U3398" s="19"/>
      <c r="V3398" s="19"/>
      <c r="W3398" s="19"/>
      <c r="X3398" s="19"/>
    </row>
    <row r="3399" spans="1:24">
      <c r="A3399" s="19">
        <v>3395</v>
      </c>
      <c r="B3399" s="16" t="s">
        <v>21819</v>
      </c>
      <c r="C3399" s="16" t="s">
        <v>12891</v>
      </c>
      <c r="D3399" s="16" t="s">
        <v>12892</v>
      </c>
      <c r="E3399" s="22">
        <v>1941</v>
      </c>
      <c r="F3399" s="16" t="s">
        <v>29</v>
      </c>
      <c r="G3399" s="16" t="s">
        <v>29</v>
      </c>
      <c r="H3399" s="16" t="s">
        <v>122</v>
      </c>
      <c r="I3399" s="16"/>
      <c r="J3399" s="16" t="s">
        <v>140</v>
      </c>
      <c r="K3399" s="16" t="s">
        <v>12964</v>
      </c>
      <c r="L3399" s="16" t="s">
        <v>7417</v>
      </c>
      <c r="M3399" s="19">
        <v>1</v>
      </c>
      <c r="N3399" s="16" t="s">
        <v>21820</v>
      </c>
      <c r="O3399" s="25" t="s">
        <v>12965</v>
      </c>
      <c r="P3399" s="16" t="s">
        <v>12966</v>
      </c>
      <c r="Q3399" s="16" t="s">
        <v>17662</v>
      </c>
      <c r="R3399" s="19"/>
      <c r="S3399" s="19"/>
      <c r="T3399" s="19"/>
      <c r="U3399" s="19"/>
      <c r="V3399" s="19"/>
      <c r="W3399" s="19"/>
      <c r="X3399" s="19"/>
    </row>
    <row r="3400" spans="1:24">
      <c r="A3400" s="19">
        <v>3396</v>
      </c>
      <c r="B3400" s="16" t="s">
        <v>21821</v>
      </c>
      <c r="C3400" s="16" t="s">
        <v>12891</v>
      </c>
      <c r="D3400" s="16" t="s">
        <v>12892</v>
      </c>
      <c r="E3400" s="22">
        <v>1934</v>
      </c>
      <c r="F3400" s="16" t="s">
        <v>29</v>
      </c>
      <c r="G3400" s="16" t="s">
        <v>29</v>
      </c>
      <c r="H3400" s="16" t="s">
        <v>122</v>
      </c>
      <c r="I3400" s="16"/>
      <c r="J3400" s="16" t="s">
        <v>140</v>
      </c>
      <c r="K3400" s="16" t="s">
        <v>12967</v>
      </c>
      <c r="L3400" s="16" t="s">
        <v>7417</v>
      </c>
      <c r="M3400" s="19">
        <v>1</v>
      </c>
      <c r="N3400" s="16" t="s">
        <v>21822</v>
      </c>
      <c r="O3400" s="25" t="s">
        <v>12968</v>
      </c>
      <c r="P3400" s="16" t="s">
        <v>12969</v>
      </c>
      <c r="Q3400" s="16" t="s">
        <v>17662</v>
      </c>
      <c r="R3400" s="19"/>
      <c r="S3400" s="19"/>
      <c r="T3400" s="19"/>
      <c r="U3400" s="19"/>
      <c r="V3400" s="19"/>
      <c r="W3400" s="19"/>
      <c r="X3400" s="19"/>
    </row>
    <row r="3401" spans="1:24">
      <c r="A3401" s="19">
        <v>3397</v>
      </c>
      <c r="B3401" s="16" t="s">
        <v>12787</v>
      </c>
      <c r="C3401" s="16" t="s">
        <v>12788</v>
      </c>
      <c r="D3401" s="16" t="s">
        <v>12789</v>
      </c>
      <c r="E3401" s="22">
        <v>2009</v>
      </c>
      <c r="F3401" s="16" t="s">
        <v>29</v>
      </c>
      <c r="G3401" s="16" t="s">
        <v>29</v>
      </c>
      <c r="H3401" s="16" t="s">
        <v>122</v>
      </c>
      <c r="I3401" s="16"/>
      <c r="J3401" s="16" t="s">
        <v>140</v>
      </c>
      <c r="K3401" s="16" t="s">
        <v>12787</v>
      </c>
      <c r="L3401" s="16" t="s">
        <v>2833</v>
      </c>
      <c r="M3401" s="19">
        <v>1</v>
      </c>
      <c r="N3401" s="16" t="s">
        <v>21823</v>
      </c>
      <c r="O3401" s="25" t="s">
        <v>12790</v>
      </c>
      <c r="P3401" s="16" t="s">
        <v>12791</v>
      </c>
      <c r="Q3401" s="16" t="s">
        <v>17687</v>
      </c>
      <c r="R3401" s="19"/>
      <c r="S3401" s="19"/>
      <c r="T3401" s="19"/>
      <c r="U3401" s="19"/>
      <c r="V3401" s="19"/>
      <c r="W3401" s="19"/>
      <c r="X3401" s="19"/>
    </row>
    <row r="3402" spans="1:24">
      <c r="A3402" s="19">
        <v>3398</v>
      </c>
      <c r="B3402" s="16" t="s">
        <v>21824</v>
      </c>
      <c r="C3402" s="16" t="s">
        <v>9986</v>
      </c>
      <c r="D3402" s="16" t="s">
        <v>9987</v>
      </c>
      <c r="E3402" s="22">
        <v>2024</v>
      </c>
      <c r="F3402" s="16" t="s">
        <v>9988</v>
      </c>
      <c r="G3402" s="16" t="s">
        <v>29</v>
      </c>
      <c r="H3402" s="16" t="s">
        <v>106</v>
      </c>
      <c r="I3402" s="16"/>
      <c r="J3402" s="16" t="s">
        <v>107</v>
      </c>
      <c r="K3402" s="16" t="s">
        <v>9985</v>
      </c>
      <c r="L3402" s="16" t="s">
        <v>2824</v>
      </c>
      <c r="M3402" s="19">
        <v>1</v>
      </c>
      <c r="N3402" s="16" t="s">
        <v>21825</v>
      </c>
      <c r="O3402" s="25" t="s">
        <v>9989</v>
      </c>
      <c r="P3402" s="16" t="s">
        <v>9990</v>
      </c>
      <c r="Q3402" s="16" t="s">
        <v>17628</v>
      </c>
      <c r="R3402" s="19"/>
      <c r="S3402" s="19"/>
      <c r="T3402" s="19"/>
      <c r="U3402" s="19"/>
      <c r="V3402" s="19"/>
      <c r="W3402" s="19"/>
      <c r="X3402" s="19"/>
    </row>
    <row r="3403" spans="1:24">
      <c r="A3403" s="19">
        <v>3399</v>
      </c>
      <c r="B3403" s="16" t="s">
        <v>21826</v>
      </c>
      <c r="C3403" s="16" t="s">
        <v>2514</v>
      </c>
      <c r="D3403" s="16" t="s">
        <v>2515</v>
      </c>
      <c r="E3403" s="22">
        <v>2010</v>
      </c>
      <c r="F3403" s="16" t="s">
        <v>29</v>
      </c>
      <c r="G3403" s="16" t="s">
        <v>29</v>
      </c>
      <c r="H3403" s="16" t="s">
        <v>1523</v>
      </c>
      <c r="I3403" s="16"/>
      <c r="J3403" s="16" t="s">
        <v>344</v>
      </c>
      <c r="K3403" s="16" t="s">
        <v>16696</v>
      </c>
      <c r="L3403" s="16" t="s">
        <v>3169</v>
      </c>
      <c r="M3403" s="19">
        <v>1</v>
      </c>
      <c r="N3403" s="16" t="s">
        <v>21827</v>
      </c>
      <c r="O3403" s="25" t="s">
        <v>16697</v>
      </c>
      <c r="P3403" s="16" t="s">
        <v>16698</v>
      </c>
      <c r="Q3403" s="16" t="s">
        <v>17630</v>
      </c>
      <c r="R3403" s="19"/>
      <c r="S3403" s="19"/>
      <c r="T3403" s="19"/>
      <c r="U3403" s="19"/>
      <c r="V3403" s="19"/>
      <c r="W3403" s="19"/>
      <c r="X3403" s="19"/>
    </row>
    <row r="3404" spans="1:24">
      <c r="A3404" s="19">
        <v>3400</v>
      </c>
      <c r="B3404" s="16" t="s">
        <v>2513</v>
      </c>
      <c r="C3404" s="16" t="s">
        <v>2514</v>
      </c>
      <c r="D3404" s="16" t="s">
        <v>2515</v>
      </c>
      <c r="E3404" s="22">
        <v>2010</v>
      </c>
      <c r="F3404" s="16" t="s">
        <v>29</v>
      </c>
      <c r="G3404" s="16" t="s">
        <v>29</v>
      </c>
      <c r="H3404" s="16" t="s">
        <v>1523</v>
      </c>
      <c r="I3404" s="16"/>
      <c r="J3404" s="16" t="s">
        <v>344</v>
      </c>
      <c r="K3404" s="16" t="s">
        <v>16696</v>
      </c>
      <c r="L3404" s="16" t="s">
        <v>3169</v>
      </c>
      <c r="M3404" s="19">
        <v>1</v>
      </c>
      <c r="N3404" s="16" t="s">
        <v>2517</v>
      </c>
      <c r="O3404" s="25" t="s">
        <v>2516</v>
      </c>
      <c r="P3404" s="16" t="s">
        <v>16699</v>
      </c>
      <c r="Q3404" s="16" t="s">
        <v>17630</v>
      </c>
      <c r="R3404" s="19"/>
      <c r="S3404" s="19"/>
      <c r="T3404" s="19"/>
      <c r="U3404" s="19"/>
      <c r="V3404" s="19"/>
      <c r="W3404" s="19">
        <v>39</v>
      </c>
      <c r="X3404" s="19"/>
    </row>
    <row r="3405" spans="1:24">
      <c r="A3405" s="19">
        <v>3401</v>
      </c>
      <c r="B3405" s="16" t="s">
        <v>21828</v>
      </c>
      <c r="C3405" s="16" t="s">
        <v>2514</v>
      </c>
      <c r="D3405" s="16" t="s">
        <v>2515</v>
      </c>
      <c r="E3405" s="22">
        <v>2010</v>
      </c>
      <c r="F3405" s="16" t="s">
        <v>29</v>
      </c>
      <c r="G3405" s="16" t="s">
        <v>29</v>
      </c>
      <c r="H3405" s="16" t="s">
        <v>1523</v>
      </c>
      <c r="I3405" s="16"/>
      <c r="J3405" s="16" t="s">
        <v>344</v>
      </c>
      <c r="K3405" s="16" t="s">
        <v>16696</v>
      </c>
      <c r="L3405" s="16" t="s">
        <v>3169</v>
      </c>
      <c r="M3405" s="19">
        <v>1</v>
      </c>
      <c r="N3405" s="16" t="s">
        <v>21829</v>
      </c>
      <c r="O3405" s="25" t="s">
        <v>16700</v>
      </c>
      <c r="P3405" s="16" t="s">
        <v>16701</v>
      </c>
      <c r="Q3405" s="16" t="s">
        <v>17630</v>
      </c>
      <c r="R3405" s="19"/>
      <c r="S3405" s="19"/>
      <c r="T3405" s="19"/>
      <c r="U3405" s="19"/>
      <c r="V3405" s="19"/>
      <c r="W3405" s="19"/>
      <c r="X3405" s="19"/>
    </row>
    <row r="3406" spans="1:24">
      <c r="A3406" s="19">
        <v>3402</v>
      </c>
      <c r="B3406" s="16" t="s">
        <v>21830</v>
      </c>
      <c r="C3406" s="16" t="s">
        <v>2514</v>
      </c>
      <c r="D3406" s="16" t="s">
        <v>2515</v>
      </c>
      <c r="E3406" s="22">
        <v>2010</v>
      </c>
      <c r="F3406" s="16" t="s">
        <v>29</v>
      </c>
      <c r="G3406" s="16" t="s">
        <v>29</v>
      </c>
      <c r="H3406" s="16" t="s">
        <v>1523</v>
      </c>
      <c r="I3406" s="16"/>
      <c r="J3406" s="16" t="s">
        <v>344</v>
      </c>
      <c r="K3406" s="16" t="s">
        <v>16696</v>
      </c>
      <c r="L3406" s="16" t="s">
        <v>3169</v>
      </c>
      <c r="M3406" s="19">
        <v>1</v>
      </c>
      <c r="N3406" s="16" t="s">
        <v>21831</v>
      </c>
      <c r="O3406" s="25" t="s">
        <v>16702</v>
      </c>
      <c r="P3406" s="16" t="s">
        <v>16703</v>
      </c>
      <c r="Q3406" s="16" t="s">
        <v>17630</v>
      </c>
      <c r="R3406" s="19"/>
      <c r="S3406" s="19"/>
      <c r="T3406" s="19"/>
      <c r="U3406" s="19"/>
      <c r="V3406" s="19"/>
      <c r="W3406" s="19"/>
      <c r="X3406" s="19"/>
    </row>
    <row r="3407" spans="1:24">
      <c r="A3407" s="19">
        <v>3403</v>
      </c>
      <c r="B3407" s="16" t="s">
        <v>6884</v>
      </c>
      <c r="C3407" s="16" t="s">
        <v>6882</v>
      </c>
      <c r="D3407" s="16" t="s">
        <v>6883</v>
      </c>
      <c r="E3407" s="22">
        <v>2007</v>
      </c>
      <c r="F3407" s="16" t="s">
        <v>114</v>
      </c>
      <c r="G3407" s="16" t="s">
        <v>53</v>
      </c>
      <c r="H3407" s="16" t="s">
        <v>115</v>
      </c>
      <c r="I3407" s="16" t="s">
        <v>6843</v>
      </c>
      <c r="J3407" s="16"/>
      <c r="K3407" s="16"/>
      <c r="L3407" s="16" t="s">
        <v>3930</v>
      </c>
      <c r="M3407" s="19">
        <v>1</v>
      </c>
      <c r="N3407" s="16" t="s">
        <v>21832</v>
      </c>
      <c r="O3407" s="25" t="s">
        <v>6885</v>
      </c>
      <c r="P3407" s="16" t="s">
        <v>6886</v>
      </c>
      <c r="Q3407" s="16" t="s">
        <v>17685</v>
      </c>
      <c r="R3407" s="19"/>
      <c r="S3407" s="19"/>
      <c r="T3407" s="19"/>
      <c r="U3407" s="19"/>
      <c r="V3407" s="19"/>
      <c r="W3407" s="19"/>
      <c r="X3407" s="19"/>
    </row>
    <row r="3408" spans="1:24">
      <c r="A3408" s="19">
        <v>3404</v>
      </c>
      <c r="B3408" s="16" t="s">
        <v>16666</v>
      </c>
      <c r="C3408" s="16" t="s">
        <v>16667</v>
      </c>
      <c r="D3408" s="16" t="s">
        <v>16668</v>
      </c>
      <c r="E3408" s="22">
        <v>2024</v>
      </c>
      <c r="F3408" s="16" t="s">
        <v>29</v>
      </c>
      <c r="G3408" s="16" t="s">
        <v>29</v>
      </c>
      <c r="H3408" s="16" t="s">
        <v>1523</v>
      </c>
      <c r="I3408" s="16"/>
      <c r="J3408" s="16" t="s">
        <v>344</v>
      </c>
      <c r="K3408" s="16" t="s">
        <v>16666</v>
      </c>
      <c r="L3408" s="16" t="s">
        <v>9073</v>
      </c>
      <c r="M3408" s="19">
        <v>1</v>
      </c>
      <c r="N3408" s="16" t="s">
        <v>21833</v>
      </c>
      <c r="O3408" s="25" t="s">
        <v>16669</v>
      </c>
      <c r="P3408" s="16" t="s">
        <v>16670</v>
      </c>
      <c r="Q3408" s="16" t="s">
        <v>17641</v>
      </c>
      <c r="R3408" s="19"/>
      <c r="S3408" s="19"/>
      <c r="T3408" s="19"/>
      <c r="U3408" s="19"/>
      <c r="V3408" s="19"/>
      <c r="W3408" s="19"/>
      <c r="X3408" s="19"/>
    </row>
    <row r="3409" spans="1:24">
      <c r="A3409" s="19">
        <v>3405</v>
      </c>
      <c r="B3409" s="16" t="s">
        <v>6948</v>
      </c>
      <c r="C3409" s="16" t="s">
        <v>6946</v>
      </c>
      <c r="D3409" s="16" t="s">
        <v>6947</v>
      </c>
      <c r="E3409" s="22">
        <v>1977</v>
      </c>
      <c r="F3409" s="16" t="s">
        <v>6943</v>
      </c>
      <c r="G3409" s="16" t="s">
        <v>53</v>
      </c>
      <c r="H3409" s="16" t="s">
        <v>115</v>
      </c>
      <c r="I3409" s="16" t="s">
        <v>6939</v>
      </c>
      <c r="J3409" s="16"/>
      <c r="K3409" s="16"/>
      <c r="L3409" s="16" t="s">
        <v>2817</v>
      </c>
      <c r="M3409" s="19">
        <v>1</v>
      </c>
      <c r="N3409" s="16" t="s">
        <v>21834</v>
      </c>
      <c r="O3409" s="25" t="s">
        <v>6949</v>
      </c>
      <c r="P3409" s="16" t="s">
        <v>6950</v>
      </c>
      <c r="Q3409" s="16" t="s">
        <v>17633</v>
      </c>
      <c r="R3409" s="19"/>
      <c r="S3409" s="19"/>
      <c r="T3409" s="19"/>
      <c r="U3409" s="19"/>
      <c r="V3409" s="19"/>
      <c r="W3409" s="19"/>
      <c r="X3409" s="19"/>
    </row>
    <row r="3410" spans="1:24">
      <c r="A3410" s="19">
        <v>3406</v>
      </c>
      <c r="B3410" s="16" t="s">
        <v>8956</v>
      </c>
      <c r="C3410" s="16" t="s">
        <v>8954</v>
      </c>
      <c r="D3410" s="16" t="s">
        <v>8955</v>
      </c>
      <c r="E3410" s="22">
        <v>2019</v>
      </c>
      <c r="F3410" s="16" t="s">
        <v>746</v>
      </c>
      <c r="G3410" s="16" t="s">
        <v>53</v>
      </c>
      <c r="H3410" s="16" t="s">
        <v>404</v>
      </c>
      <c r="I3410" s="16" t="s">
        <v>747</v>
      </c>
      <c r="J3410" s="16"/>
      <c r="K3410" s="16"/>
      <c r="L3410" s="16" t="s">
        <v>2817</v>
      </c>
      <c r="M3410" s="19">
        <v>1</v>
      </c>
      <c r="N3410" s="16" t="s">
        <v>21835</v>
      </c>
      <c r="O3410" s="25" t="s">
        <v>8957</v>
      </c>
      <c r="P3410" s="16" t="s">
        <v>8958</v>
      </c>
      <c r="Q3410" s="16" t="s">
        <v>17633</v>
      </c>
      <c r="R3410" s="19"/>
      <c r="S3410" s="19"/>
      <c r="T3410" s="19"/>
      <c r="U3410" s="19"/>
      <c r="V3410" s="19"/>
      <c r="W3410" s="19"/>
      <c r="X3410" s="19"/>
    </row>
    <row r="3411" spans="1:24">
      <c r="A3411" s="19">
        <v>3407</v>
      </c>
      <c r="B3411" s="16" t="s">
        <v>17600</v>
      </c>
      <c r="C3411" s="16" t="s">
        <v>17599</v>
      </c>
      <c r="D3411" s="16" t="s">
        <v>17601</v>
      </c>
      <c r="E3411" s="22">
        <v>2025</v>
      </c>
      <c r="F3411" s="16" t="s">
        <v>2475</v>
      </c>
      <c r="G3411" s="16" t="s">
        <v>31</v>
      </c>
      <c r="H3411" s="16" t="s">
        <v>2476</v>
      </c>
      <c r="I3411" s="16"/>
      <c r="J3411" s="16" t="s">
        <v>17599</v>
      </c>
      <c r="K3411" s="16" t="s">
        <v>17600</v>
      </c>
      <c r="L3411" s="16" t="s">
        <v>3169</v>
      </c>
      <c r="M3411" s="19">
        <v>1</v>
      </c>
      <c r="N3411" s="16" t="s">
        <v>21836</v>
      </c>
      <c r="O3411" s="25" t="s">
        <v>17602</v>
      </c>
      <c r="P3411" s="16" t="s">
        <v>17603</v>
      </c>
      <c r="Q3411" s="16" t="s">
        <v>17630</v>
      </c>
      <c r="R3411" s="19"/>
      <c r="S3411" s="19"/>
      <c r="T3411" s="19"/>
      <c r="U3411" s="19"/>
      <c r="V3411" s="19"/>
      <c r="W3411" s="19"/>
      <c r="X3411" s="19"/>
    </row>
    <row r="3412" spans="1:24">
      <c r="A3412" s="19">
        <v>3408</v>
      </c>
      <c r="B3412" s="16" t="s">
        <v>17604</v>
      </c>
      <c r="C3412" s="16" t="s">
        <v>17599</v>
      </c>
      <c r="D3412" s="16" t="s">
        <v>17601</v>
      </c>
      <c r="E3412" s="22">
        <v>2025</v>
      </c>
      <c r="F3412" s="16" t="s">
        <v>2475</v>
      </c>
      <c r="G3412" s="16" t="s">
        <v>31</v>
      </c>
      <c r="H3412" s="16" t="s">
        <v>2476</v>
      </c>
      <c r="I3412" s="16"/>
      <c r="J3412" s="16" t="s">
        <v>17599</v>
      </c>
      <c r="K3412" s="16" t="s">
        <v>17604</v>
      </c>
      <c r="L3412" s="16" t="s">
        <v>3169</v>
      </c>
      <c r="M3412" s="19">
        <v>1</v>
      </c>
      <c r="N3412" s="16" t="s">
        <v>21837</v>
      </c>
      <c r="O3412" s="25" t="s">
        <v>17605</v>
      </c>
      <c r="P3412" s="16" t="s">
        <v>17606</v>
      </c>
      <c r="Q3412" s="16" t="s">
        <v>17630</v>
      </c>
      <c r="R3412" s="19"/>
      <c r="S3412" s="19"/>
      <c r="T3412" s="19"/>
      <c r="U3412" s="19"/>
      <c r="V3412" s="19"/>
      <c r="W3412" s="19"/>
      <c r="X3412" s="19"/>
    </row>
    <row r="3413" spans="1:24">
      <c r="A3413" s="19">
        <v>3409</v>
      </c>
      <c r="B3413" s="16" t="s">
        <v>17607</v>
      </c>
      <c r="C3413" s="16" t="s">
        <v>17599</v>
      </c>
      <c r="D3413" s="16" t="s">
        <v>17601</v>
      </c>
      <c r="E3413" s="22">
        <v>2025</v>
      </c>
      <c r="F3413" s="16" t="s">
        <v>2475</v>
      </c>
      <c r="G3413" s="16" t="s">
        <v>31</v>
      </c>
      <c r="H3413" s="16" t="s">
        <v>2476</v>
      </c>
      <c r="I3413" s="16"/>
      <c r="J3413" s="16" t="s">
        <v>17599</v>
      </c>
      <c r="K3413" s="16" t="s">
        <v>17607</v>
      </c>
      <c r="L3413" s="16" t="s">
        <v>3169</v>
      </c>
      <c r="M3413" s="19">
        <v>1</v>
      </c>
      <c r="N3413" s="16" t="s">
        <v>21838</v>
      </c>
      <c r="O3413" s="25" t="s">
        <v>17608</v>
      </c>
      <c r="P3413" s="16" t="s">
        <v>17609</v>
      </c>
      <c r="Q3413" s="16" t="s">
        <v>17630</v>
      </c>
      <c r="R3413" s="19"/>
      <c r="S3413" s="19"/>
      <c r="T3413" s="19"/>
      <c r="U3413" s="19"/>
      <c r="V3413" s="19"/>
      <c r="W3413" s="19"/>
      <c r="X3413" s="19"/>
    </row>
    <row r="3414" spans="1:24">
      <c r="A3414" s="19">
        <v>3410</v>
      </c>
      <c r="B3414" s="16" t="s">
        <v>17610</v>
      </c>
      <c r="C3414" s="16" t="s">
        <v>17599</v>
      </c>
      <c r="D3414" s="16" t="s">
        <v>17601</v>
      </c>
      <c r="E3414" s="22">
        <v>2025</v>
      </c>
      <c r="F3414" s="16" t="s">
        <v>2475</v>
      </c>
      <c r="G3414" s="16" t="s">
        <v>31</v>
      </c>
      <c r="H3414" s="16" t="s">
        <v>2476</v>
      </c>
      <c r="I3414" s="16"/>
      <c r="J3414" s="16" t="s">
        <v>17599</v>
      </c>
      <c r="K3414" s="16" t="s">
        <v>17610</v>
      </c>
      <c r="L3414" s="16" t="s">
        <v>3169</v>
      </c>
      <c r="M3414" s="19">
        <v>1</v>
      </c>
      <c r="N3414" s="16" t="s">
        <v>21839</v>
      </c>
      <c r="O3414" s="25" t="s">
        <v>17611</v>
      </c>
      <c r="P3414" s="16" t="s">
        <v>17612</v>
      </c>
      <c r="Q3414" s="16" t="s">
        <v>17630</v>
      </c>
      <c r="R3414" s="19"/>
      <c r="S3414" s="19"/>
      <c r="T3414" s="19"/>
      <c r="U3414" s="19"/>
      <c r="V3414" s="19"/>
      <c r="W3414" s="19"/>
      <c r="X3414" s="19"/>
    </row>
    <row r="3415" spans="1:24">
      <c r="A3415" s="19">
        <v>3411</v>
      </c>
      <c r="B3415" s="16" t="s">
        <v>17613</v>
      </c>
      <c r="C3415" s="16" t="s">
        <v>17599</v>
      </c>
      <c r="D3415" s="16" t="s">
        <v>17601</v>
      </c>
      <c r="E3415" s="22">
        <v>2025</v>
      </c>
      <c r="F3415" s="16" t="s">
        <v>2475</v>
      </c>
      <c r="G3415" s="16" t="s">
        <v>31</v>
      </c>
      <c r="H3415" s="16" t="s">
        <v>2476</v>
      </c>
      <c r="I3415" s="16"/>
      <c r="J3415" s="16" t="s">
        <v>17599</v>
      </c>
      <c r="K3415" s="16" t="s">
        <v>17613</v>
      </c>
      <c r="L3415" s="16" t="s">
        <v>3169</v>
      </c>
      <c r="M3415" s="19">
        <v>1</v>
      </c>
      <c r="N3415" s="16" t="s">
        <v>21840</v>
      </c>
      <c r="O3415" s="25" t="s">
        <v>17614</v>
      </c>
      <c r="P3415" s="16" t="s">
        <v>17615</v>
      </c>
      <c r="Q3415" s="16" t="s">
        <v>17630</v>
      </c>
      <c r="R3415" s="19"/>
      <c r="S3415" s="19"/>
      <c r="T3415" s="19"/>
      <c r="U3415" s="19"/>
      <c r="V3415" s="19"/>
      <c r="W3415" s="19"/>
      <c r="X3415" s="19"/>
    </row>
    <row r="3416" spans="1:24">
      <c r="A3416" s="19">
        <v>3412</v>
      </c>
      <c r="B3416" s="16" t="s">
        <v>9373</v>
      </c>
      <c r="C3416" s="16" t="s">
        <v>9371</v>
      </c>
      <c r="D3416" s="16" t="s">
        <v>9372</v>
      </c>
      <c r="E3416" s="22">
        <v>2017</v>
      </c>
      <c r="F3416" s="16" t="s">
        <v>841</v>
      </c>
      <c r="G3416" s="16" t="s">
        <v>53</v>
      </c>
      <c r="H3416" s="16" t="s">
        <v>434</v>
      </c>
      <c r="I3416" s="16" t="s">
        <v>435</v>
      </c>
      <c r="J3416" s="16"/>
      <c r="K3416" s="16"/>
      <c r="L3416" s="16" t="s">
        <v>2817</v>
      </c>
      <c r="M3416" s="19">
        <v>1</v>
      </c>
      <c r="N3416" s="16" t="s">
        <v>21841</v>
      </c>
      <c r="O3416" s="25" t="s">
        <v>9374</v>
      </c>
      <c r="P3416" s="16" t="s">
        <v>9375</v>
      </c>
      <c r="Q3416" s="16" t="s">
        <v>17633</v>
      </c>
      <c r="R3416" s="19"/>
      <c r="S3416" s="19"/>
      <c r="T3416" s="19"/>
      <c r="U3416" s="19"/>
      <c r="V3416" s="19"/>
      <c r="W3416" s="19"/>
      <c r="X3416" s="19"/>
    </row>
    <row r="3417" spans="1:24">
      <c r="A3417" s="19">
        <v>3413</v>
      </c>
      <c r="B3417" s="16" t="s">
        <v>1130</v>
      </c>
      <c r="C3417" s="16" t="s">
        <v>1131</v>
      </c>
      <c r="D3417" s="16" t="s">
        <v>1132</v>
      </c>
      <c r="E3417" s="22">
        <v>2015</v>
      </c>
      <c r="F3417" s="16" t="s">
        <v>841</v>
      </c>
      <c r="G3417" s="16" t="s">
        <v>53</v>
      </c>
      <c r="H3417" s="16" t="s">
        <v>434</v>
      </c>
      <c r="I3417" s="16" t="s">
        <v>1134</v>
      </c>
      <c r="J3417" s="16"/>
      <c r="K3417" s="16"/>
      <c r="L3417" s="16" t="s">
        <v>2824</v>
      </c>
      <c r="M3417" s="19">
        <v>1</v>
      </c>
      <c r="N3417" s="16" t="s">
        <v>1135</v>
      </c>
      <c r="O3417" s="25" t="s">
        <v>1133</v>
      </c>
      <c r="P3417" s="16" t="s">
        <v>9143</v>
      </c>
      <c r="Q3417" s="16" t="s">
        <v>17628</v>
      </c>
      <c r="R3417" s="19"/>
      <c r="S3417" s="19"/>
      <c r="T3417" s="19">
        <v>26</v>
      </c>
      <c r="U3417" s="19"/>
      <c r="V3417" s="19"/>
      <c r="W3417" s="19"/>
      <c r="X3417" s="19"/>
    </row>
    <row r="3418" spans="1:24">
      <c r="A3418" s="19">
        <v>3414</v>
      </c>
      <c r="B3418" s="16" t="s">
        <v>3274</v>
      </c>
      <c r="C3418" s="16" t="s">
        <v>3272</v>
      </c>
      <c r="D3418" s="16" t="s">
        <v>3273</v>
      </c>
      <c r="E3418" s="22">
        <v>2012</v>
      </c>
      <c r="F3418" s="16" t="s">
        <v>3216</v>
      </c>
      <c r="G3418" s="16" t="s">
        <v>53</v>
      </c>
      <c r="H3418" s="16" t="s">
        <v>178</v>
      </c>
      <c r="I3418" s="16" t="s">
        <v>3212</v>
      </c>
      <c r="J3418" s="16"/>
      <c r="K3418" s="16"/>
      <c r="L3418" s="16" t="s">
        <v>2817</v>
      </c>
      <c r="M3418" s="19">
        <v>1</v>
      </c>
      <c r="N3418" s="16" t="s">
        <v>21842</v>
      </c>
      <c r="O3418" s="25" t="s">
        <v>3275</v>
      </c>
      <c r="P3418" s="16" t="s">
        <v>3276</v>
      </c>
      <c r="Q3418" s="16" t="s">
        <v>17633</v>
      </c>
      <c r="R3418" s="19"/>
      <c r="S3418" s="19"/>
      <c r="T3418" s="19"/>
      <c r="U3418" s="19"/>
      <c r="V3418" s="19"/>
      <c r="W3418" s="19"/>
      <c r="X3418" s="19"/>
    </row>
    <row r="3419" spans="1:24">
      <c r="A3419" s="19">
        <v>3415</v>
      </c>
      <c r="B3419" s="16" t="s">
        <v>5476</v>
      </c>
      <c r="C3419" s="16" t="s">
        <v>5471</v>
      </c>
      <c r="D3419" s="16" t="s">
        <v>5475</v>
      </c>
      <c r="E3419" s="22">
        <v>2011</v>
      </c>
      <c r="F3419" s="16" t="s">
        <v>286</v>
      </c>
      <c r="G3419" s="16" t="s">
        <v>53</v>
      </c>
      <c r="H3419" s="16" t="s">
        <v>115</v>
      </c>
      <c r="I3419" s="16" t="s">
        <v>287</v>
      </c>
      <c r="J3419" s="16"/>
      <c r="K3419" s="16"/>
      <c r="L3419" s="16" t="s">
        <v>2817</v>
      </c>
      <c r="M3419" s="19">
        <v>1</v>
      </c>
      <c r="N3419" s="16" t="s">
        <v>21843</v>
      </c>
      <c r="O3419" s="25" t="s">
        <v>5477</v>
      </c>
      <c r="P3419" s="16" t="s">
        <v>5478</v>
      </c>
      <c r="Q3419" s="16" t="s">
        <v>17633</v>
      </c>
      <c r="R3419" s="19"/>
      <c r="S3419" s="19"/>
      <c r="T3419" s="19"/>
      <c r="U3419" s="19"/>
      <c r="V3419" s="19"/>
      <c r="W3419" s="19"/>
      <c r="X3419" s="19"/>
    </row>
    <row r="3420" spans="1:24">
      <c r="A3420" s="19">
        <v>3416</v>
      </c>
      <c r="B3420" s="16" t="s">
        <v>4531</v>
      </c>
      <c r="C3420" s="16" t="s">
        <v>5471</v>
      </c>
      <c r="D3420" s="16" t="s">
        <v>5472</v>
      </c>
      <c r="E3420" s="22">
        <v>2007</v>
      </c>
      <c r="F3420" s="16" t="s">
        <v>286</v>
      </c>
      <c r="G3420" s="16" t="s">
        <v>53</v>
      </c>
      <c r="H3420" s="16" t="s">
        <v>115</v>
      </c>
      <c r="I3420" s="16" t="s">
        <v>287</v>
      </c>
      <c r="J3420" s="16"/>
      <c r="K3420" s="16"/>
      <c r="L3420" s="16" t="s">
        <v>2817</v>
      </c>
      <c r="M3420" s="19">
        <v>1</v>
      </c>
      <c r="N3420" s="16" t="s">
        <v>21844</v>
      </c>
      <c r="O3420" s="25" t="s">
        <v>5473</v>
      </c>
      <c r="P3420" s="16" t="s">
        <v>5474</v>
      </c>
      <c r="Q3420" s="16" t="s">
        <v>17633</v>
      </c>
      <c r="R3420" s="19"/>
      <c r="S3420" s="19"/>
      <c r="T3420" s="19"/>
      <c r="U3420" s="19"/>
      <c r="V3420" s="19"/>
      <c r="W3420" s="19"/>
      <c r="X3420" s="19"/>
    </row>
    <row r="3421" spans="1:24">
      <c r="A3421" s="19">
        <v>3417</v>
      </c>
      <c r="B3421" s="16" t="s">
        <v>3204</v>
      </c>
      <c r="C3421" s="16" t="s">
        <v>3202</v>
      </c>
      <c r="D3421" s="16" t="s">
        <v>3203</v>
      </c>
      <c r="E3421" s="22">
        <v>2022</v>
      </c>
      <c r="F3421" s="16" t="s">
        <v>3184</v>
      </c>
      <c r="G3421" s="16" t="s">
        <v>53</v>
      </c>
      <c r="H3421" s="16" t="s">
        <v>3180</v>
      </c>
      <c r="I3421" s="16" t="s">
        <v>3180</v>
      </c>
      <c r="J3421" s="16"/>
      <c r="K3421" s="16"/>
      <c r="L3421" s="16" t="s">
        <v>2824</v>
      </c>
      <c r="M3421" s="19">
        <v>1</v>
      </c>
      <c r="N3421" s="16" t="s">
        <v>21845</v>
      </c>
      <c r="O3421" s="25" t="s">
        <v>3205</v>
      </c>
      <c r="P3421" s="16" t="s">
        <v>3206</v>
      </c>
      <c r="Q3421" s="16" t="s">
        <v>17628</v>
      </c>
      <c r="R3421" s="19"/>
      <c r="S3421" s="19"/>
      <c r="T3421" s="19"/>
      <c r="U3421" s="19"/>
      <c r="V3421" s="19"/>
      <c r="W3421" s="19"/>
      <c r="X3421" s="19"/>
    </row>
    <row r="3422" spans="1:24">
      <c r="A3422" s="19">
        <v>3418</v>
      </c>
      <c r="B3422" s="16" t="s">
        <v>4073</v>
      </c>
      <c r="C3422" s="16" t="s">
        <v>4071</v>
      </c>
      <c r="D3422" s="16" t="s">
        <v>4072</v>
      </c>
      <c r="E3422" s="22">
        <v>1970</v>
      </c>
      <c r="F3422" s="16" t="s">
        <v>177</v>
      </c>
      <c r="G3422" s="16" t="s">
        <v>53</v>
      </c>
      <c r="H3422" s="16" t="s">
        <v>178</v>
      </c>
      <c r="I3422" s="16" t="s">
        <v>179</v>
      </c>
      <c r="J3422" s="16"/>
      <c r="K3422" s="16"/>
      <c r="L3422" s="16" t="s">
        <v>2824</v>
      </c>
      <c r="M3422" s="19">
        <v>1</v>
      </c>
      <c r="N3422" s="16" t="s">
        <v>21846</v>
      </c>
      <c r="O3422" s="25" t="s">
        <v>4074</v>
      </c>
      <c r="P3422" s="16" t="s">
        <v>4075</v>
      </c>
      <c r="Q3422" s="16" t="s">
        <v>17628</v>
      </c>
      <c r="R3422" s="19"/>
      <c r="S3422" s="19"/>
      <c r="T3422" s="19"/>
      <c r="U3422" s="19"/>
      <c r="V3422" s="19"/>
      <c r="W3422" s="19"/>
      <c r="X3422" s="19"/>
    </row>
    <row r="3423" spans="1:24">
      <c r="A3423" s="19">
        <v>3419</v>
      </c>
      <c r="B3423" s="16" t="s">
        <v>4219</v>
      </c>
      <c r="C3423" s="16" t="s">
        <v>3462</v>
      </c>
      <c r="D3423" s="16" t="s">
        <v>4218</v>
      </c>
      <c r="E3423" s="22">
        <v>2021</v>
      </c>
      <c r="F3423" s="16" t="s">
        <v>114</v>
      </c>
      <c r="G3423" s="16" t="s">
        <v>53</v>
      </c>
      <c r="H3423" s="16" t="s">
        <v>115</v>
      </c>
      <c r="I3423" s="16" t="s">
        <v>4217</v>
      </c>
      <c r="J3423" s="16"/>
      <c r="K3423" s="16"/>
      <c r="L3423" s="16" t="s">
        <v>2824</v>
      </c>
      <c r="M3423" s="19">
        <v>1</v>
      </c>
      <c r="N3423" s="16" t="s">
        <v>21847</v>
      </c>
      <c r="O3423" s="25" t="s">
        <v>4220</v>
      </c>
      <c r="P3423" s="16" t="s">
        <v>4221</v>
      </c>
      <c r="Q3423" s="16" t="s">
        <v>17628</v>
      </c>
      <c r="R3423" s="19"/>
      <c r="S3423" s="19"/>
      <c r="T3423" s="19"/>
      <c r="U3423" s="19"/>
      <c r="V3423" s="19"/>
      <c r="W3423" s="19"/>
      <c r="X3423" s="19"/>
    </row>
    <row r="3424" spans="1:24">
      <c r="A3424" s="19">
        <v>3420</v>
      </c>
      <c r="B3424" s="16" t="s">
        <v>3464</v>
      </c>
      <c r="C3424" s="16" t="s">
        <v>3462</v>
      </c>
      <c r="D3424" s="16" t="s">
        <v>3463</v>
      </c>
      <c r="E3424" s="22">
        <v>2021</v>
      </c>
      <c r="F3424" s="16" t="s">
        <v>603</v>
      </c>
      <c r="G3424" s="16" t="s">
        <v>53</v>
      </c>
      <c r="H3424" s="16" t="s">
        <v>178</v>
      </c>
      <c r="I3424" s="16" t="s">
        <v>604</v>
      </c>
      <c r="J3424" s="16"/>
      <c r="K3424" s="16"/>
      <c r="L3424" s="16" t="s">
        <v>2824</v>
      </c>
      <c r="M3424" s="19">
        <v>1</v>
      </c>
      <c r="N3424" s="16" t="s">
        <v>21848</v>
      </c>
      <c r="O3424" s="25" t="s">
        <v>3465</v>
      </c>
      <c r="P3424" s="16" t="s">
        <v>3466</v>
      </c>
      <c r="Q3424" s="16" t="s">
        <v>17628</v>
      </c>
      <c r="R3424" s="19"/>
      <c r="S3424" s="19"/>
      <c r="T3424" s="19"/>
      <c r="U3424" s="19"/>
      <c r="V3424" s="19"/>
      <c r="W3424" s="19"/>
      <c r="X3424" s="19"/>
    </row>
    <row r="3425" spans="1:24">
      <c r="A3425" s="19">
        <v>3421</v>
      </c>
      <c r="B3425" s="16" t="s">
        <v>14084</v>
      </c>
      <c r="C3425" s="16" t="s">
        <v>14085</v>
      </c>
      <c r="D3425" s="16" t="s">
        <v>14086</v>
      </c>
      <c r="E3425" s="22">
        <v>1989</v>
      </c>
      <c r="F3425" s="16" t="s">
        <v>29</v>
      </c>
      <c r="G3425" s="16" t="s">
        <v>29</v>
      </c>
      <c r="H3425" s="16" t="s">
        <v>146</v>
      </c>
      <c r="I3425" s="16"/>
      <c r="J3425" s="16" t="s">
        <v>153</v>
      </c>
      <c r="K3425" s="16" t="s">
        <v>14084</v>
      </c>
      <c r="L3425" s="16" t="s">
        <v>2824</v>
      </c>
      <c r="M3425" s="19">
        <v>1</v>
      </c>
      <c r="N3425" s="16" t="s">
        <v>21849</v>
      </c>
      <c r="O3425" s="25" t="s">
        <v>14087</v>
      </c>
      <c r="P3425" s="16" t="s">
        <v>14088</v>
      </c>
      <c r="Q3425" s="16" t="s">
        <v>17628</v>
      </c>
      <c r="R3425" s="19"/>
      <c r="S3425" s="19"/>
      <c r="T3425" s="19"/>
      <c r="U3425" s="19"/>
      <c r="V3425" s="19"/>
      <c r="W3425" s="19"/>
      <c r="X3425" s="19"/>
    </row>
    <row r="3426" spans="1:24">
      <c r="A3426" s="19">
        <v>3422</v>
      </c>
      <c r="B3426" s="16" t="s">
        <v>21850</v>
      </c>
      <c r="C3426" s="16" t="s">
        <v>784</v>
      </c>
      <c r="D3426" s="16" t="s">
        <v>15630</v>
      </c>
      <c r="E3426" s="22">
        <v>1974</v>
      </c>
      <c r="F3426" s="16" t="s">
        <v>29</v>
      </c>
      <c r="G3426" s="16" t="s">
        <v>29</v>
      </c>
      <c r="H3426" s="16" t="s">
        <v>1523</v>
      </c>
      <c r="I3426" s="16"/>
      <c r="J3426" s="16" t="s">
        <v>344</v>
      </c>
      <c r="K3426" s="16" t="s">
        <v>13198</v>
      </c>
      <c r="L3426" s="16" t="s">
        <v>2824</v>
      </c>
      <c r="M3426" s="19">
        <v>1</v>
      </c>
      <c r="N3426" s="16" t="s">
        <v>21851</v>
      </c>
      <c r="O3426" s="25" t="s">
        <v>15631</v>
      </c>
      <c r="P3426" s="16" t="s">
        <v>15632</v>
      </c>
      <c r="Q3426" s="16" t="s">
        <v>17628</v>
      </c>
      <c r="R3426" s="19"/>
      <c r="S3426" s="19"/>
      <c r="T3426" s="19"/>
      <c r="U3426" s="19"/>
      <c r="V3426" s="19"/>
      <c r="W3426" s="19"/>
      <c r="X3426" s="19"/>
    </row>
    <row r="3427" spans="1:24">
      <c r="A3427" s="19">
        <v>3423</v>
      </c>
      <c r="B3427" s="16" t="s">
        <v>783</v>
      </c>
      <c r="C3427" s="16" t="s">
        <v>784</v>
      </c>
      <c r="D3427" s="16" t="s">
        <v>785</v>
      </c>
      <c r="E3427" s="22">
        <v>2003</v>
      </c>
      <c r="F3427" s="16" t="s">
        <v>29</v>
      </c>
      <c r="G3427" s="16" t="s">
        <v>29</v>
      </c>
      <c r="H3427" s="16" t="s">
        <v>146</v>
      </c>
      <c r="I3427" s="16"/>
      <c r="J3427" s="16" t="s">
        <v>319</v>
      </c>
      <c r="K3427" s="16" t="s">
        <v>13291</v>
      </c>
      <c r="L3427" s="16" t="s">
        <v>7417</v>
      </c>
      <c r="M3427" s="19">
        <v>1</v>
      </c>
      <c r="N3427" s="16" t="s">
        <v>787</v>
      </c>
      <c r="O3427" s="25" t="s">
        <v>786</v>
      </c>
      <c r="P3427" s="16" t="s">
        <v>13292</v>
      </c>
      <c r="Q3427" s="16" t="s">
        <v>17662</v>
      </c>
      <c r="R3427" s="19"/>
      <c r="S3427" s="19">
        <v>43</v>
      </c>
      <c r="T3427" s="19"/>
      <c r="U3427" s="19"/>
      <c r="V3427" s="19"/>
      <c r="W3427" s="19"/>
      <c r="X3427" s="19"/>
    </row>
    <row r="3428" spans="1:24">
      <c r="A3428" s="19">
        <v>3424</v>
      </c>
      <c r="B3428" s="16" t="s">
        <v>21852</v>
      </c>
      <c r="C3428" s="16" t="s">
        <v>784</v>
      </c>
      <c r="D3428" s="16" t="s">
        <v>785</v>
      </c>
      <c r="E3428" s="22">
        <v>2003</v>
      </c>
      <c r="F3428" s="16" t="s">
        <v>29</v>
      </c>
      <c r="G3428" s="16" t="s">
        <v>29</v>
      </c>
      <c r="H3428" s="16" t="s">
        <v>146</v>
      </c>
      <c r="I3428" s="16"/>
      <c r="J3428" s="16" t="s">
        <v>319</v>
      </c>
      <c r="K3428" s="16" t="s">
        <v>13291</v>
      </c>
      <c r="L3428" s="16" t="s">
        <v>7417</v>
      </c>
      <c r="M3428" s="19">
        <v>1</v>
      </c>
      <c r="N3428" s="16" t="s">
        <v>21853</v>
      </c>
      <c r="O3428" s="25" t="s">
        <v>13293</v>
      </c>
      <c r="P3428" s="16" t="s">
        <v>13294</v>
      </c>
      <c r="Q3428" s="16" t="s">
        <v>17662</v>
      </c>
      <c r="R3428" s="19"/>
      <c r="S3428" s="19"/>
      <c r="T3428" s="19"/>
      <c r="U3428" s="19"/>
      <c r="V3428" s="19"/>
      <c r="W3428" s="19"/>
      <c r="X3428" s="19"/>
    </row>
    <row r="3429" spans="1:24">
      <c r="A3429" s="19">
        <v>3425</v>
      </c>
      <c r="B3429" s="16" t="s">
        <v>21854</v>
      </c>
      <c r="C3429" s="16" t="s">
        <v>15996</v>
      </c>
      <c r="D3429" s="16" t="s">
        <v>15997</v>
      </c>
      <c r="E3429" s="22">
        <v>1996</v>
      </c>
      <c r="F3429" s="16" t="s">
        <v>29</v>
      </c>
      <c r="G3429" s="16" t="s">
        <v>29</v>
      </c>
      <c r="H3429" s="16" t="s">
        <v>1523</v>
      </c>
      <c r="I3429" s="16"/>
      <c r="J3429" s="16" t="s">
        <v>344</v>
      </c>
      <c r="K3429" s="16" t="s">
        <v>15995</v>
      </c>
      <c r="L3429" s="16" t="s">
        <v>7417</v>
      </c>
      <c r="M3429" s="19">
        <v>1</v>
      </c>
      <c r="N3429" s="16" t="s">
        <v>21855</v>
      </c>
      <c r="O3429" s="25" t="s">
        <v>15998</v>
      </c>
      <c r="P3429" s="16" t="s">
        <v>15999</v>
      </c>
      <c r="Q3429" s="16" t="s">
        <v>17662</v>
      </c>
      <c r="R3429" s="19"/>
      <c r="S3429" s="19"/>
      <c r="T3429" s="19"/>
      <c r="U3429" s="19"/>
      <c r="V3429" s="19"/>
      <c r="W3429" s="19"/>
      <c r="X3429" s="19"/>
    </row>
    <row r="3430" spans="1:24">
      <c r="A3430" s="19">
        <v>3426</v>
      </c>
      <c r="B3430" s="16" t="s">
        <v>21856</v>
      </c>
      <c r="C3430" s="16" t="s">
        <v>15996</v>
      </c>
      <c r="D3430" s="16" t="s">
        <v>15997</v>
      </c>
      <c r="E3430" s="22">
        <v>1996</v>
      </c>
      <c r="F3430" s="16" t="s">
        <v>29</v>
      </c>
      <c r="G3430" s="16" t="s">
        <v>29</v>
      </c>
      <c r="H3430" s="16" t="s">
        <v>1523</v>
      </c>
      <c r="I3430" s="16"/>
      <c r="J3430" s="16" t="s">
        <v>344</v>
      </c>
      <c r="K3430" s="16" t="s">
        <v>15995</v>
      </c>
      <c r="L3430" s="16" t="s">
        <v>7417</v>
      </c>
      <c r="M3430" s="19">
        <v>1</v>
      </c>
      <c r="N3430" s="16" t="s">
        <v>21857</v>
      </c>
      <c r="O3430" s="25" t="s">
        <v>16000</v>
      </c>
      <c r="P3430" s="16" t="s">
        <v>16001</v>
      </c>
      <c r="Q3430" s="16" t="s">
        <v>17662</v>
      </c>
      <c r="R3430" s="19"/>
      <c r="S3430" s="19"/>
      <c r="T3430" s="19"/>
      <c r="U3430" s="19"/>
      <c r="V3430" s="19"/>
      <c r="W3430" s="19"/>
      <c r="X3430" s="19"/>
    </row>
    <row r="3431" spans="1:24">
      <c r="A3431" s="19">
        <v>3427</v>
      </c>
      <c r="B3431" s="16" t="s">
        <v>21858</v>
      </c>
      <c r="C3431" s="16" t="s">
        <v>15996</v>
      </c>
      <c r="D3431" s="16" t="s">
        <v>15997</v>
      </c>
      <c r="E3431" s="22">
        <v>1996</v>
      </c>
      <c r="F3431" s="16" t="s">
        <v>29</v>
      </c>
      <c r="G3431" s="16" t="s">
        <v>29</v>
      </c>
      <c r="H3431" s="16" t="s">
        <v>1523</v>
      </c>
      <c r="I3431" s="16"/>
      <c r="J3431" s="16" t="s">
        <v>344</v>
      </c>
      <c r="K3431" s="16" t="s">
        <v>15995</v>
      </c>
      <c r="L3431" s="16" t="s">
        <v>7417</v>
      </c>
      <c r="M3431" s="19">
        <v>1</v>
      </c>
      <c r="N3431" s="16" t="s">
        <v>21859</v>
      </c>
      <c r="O3431" s="25" t="s">
        <v>16002</v>
      </c>
      <c r="P3431" s="16" t="s">
        <v>16003</v>
      </c>
      <c r="Q3431" s="16" t="s">
        <v>17662</v>
      </c>
      <c r="R3431" s="19"/>
      <c r="S3431" s="19"/>
      <c r="T3431" s="19"/>
      <c r="U3431" s="19"/>
      <c r="V3431" s="19"/>
      <c r="W3431" s="19"/>
      <c r="X3431" s="19"/>
    </row>
    <row r="3432" spans="1:24">
      <c r="A3432" s="19">
        <v>3428</v>
      </c>
      <c r="B3432" s="16" t="s">
        <v>8567</v>
      </c>
      <c r="C3432" s="16" t="s">
        <v>8565</v>
      </c>
      <c r="D3432" s="16" t="s">
        <v>8566</v>
      </c>
      <c r="E3432" s="22">
        <v>2017</v>
      </c>
      <c r="F3432" s="16" t="s">
        <v>817</v>
      </c>
      <c r="G3432" s="16" t="s">
        <v>53</v>
      </c>
      <c r="H3432" s="16" t="s">
        <v>818</v>
      </c>
      <c r="I3432" s="16" t="s">
        <v>819</v>
      </c>
      <c r="J3432" s="16"/>
      <c r="K3432" s="16"/>
      <c r="L3432" s="16" t="s">
        <v>4574</v>
      </c>
      <c r="M3432" s="19">
        <v>2</v>
      </c>
      <c r="N3432" s="16" t="s">
        <v>21860</v>
      </c>
      <c r="O3432" s="25" t="s">
        <v>8568</v>
      </c>
      <c r="P3432" s="16" t="s">
        <v>8569</v>
      </c>
      <c r="Q3432" s="16" t="s">
        <v>19018</v>
      </c>
      <c r="R3432" s="19"/>
      <c r="S3432" s="19"/>
      <c r="T3432" s="19"/>
      <c r="U3432" s="19"/>
      <c r="V3432" s="19"/>
      <c r="W3432" s="19"/>
      <c r="X3432" s="19"/>
    </row>
    <row r="3433" spans="1:24">
      <c r="A3433" s="19">
        <v>3429</v>
      </c>
      <c r="B3433" s="16" t="s">
        <v>9256</v>
      </c>
      <c r="C3433" s="16" t="s">
        <v>9254</v>
      </c>
      <c r="D3433" s="16" t="s">
        <v>9255</v>
      </c>
      <c r="E3433" s="22">
        <v>2021</v>
      </c>
      <c r="F3433" s="16" t="s">
        <v>841</v>
      </c>
      <c r="G3433" s="16" t="s">
        <v>53</v>
      </c>
      <c r="H3433" s="16" t="s">
        <v>434</v>
      </c>
      <c r="I3433" s="16" t="s">
        <v>842</v>
      </c>
      <c r="J3433" s="16"/>
      <c r="K3433" s="16"/>
      <c r="L3433" s="16" t="s">
        <v>2824</v>
      </c>
      <c r="M3433" s="19">
        <v>1</v>
      </c>
      <c r="N3433" s="16" t="s">
        <v>21861</v>
      </c>
      <c r="O3433" s="25" t="s">
        <v>9257</v>
      </c>
      <c r="P3433" s="16" t="s">
        <v>9258</v>
      </c>
      <c r="Q3433" s="16" t="s">
        <v>17628</v>
      </c>
      <c r="R3433" s="19"/>
      <c r="S3433" s="19"/>
      <c r="T3433" s="19"/>
      <c r="U3433" s="19"/>
      <c r="V3433" s="19"/>
      <c r="W3433" s="19"/>
      <c r="X3433" s="19"/>
    </row>
    <row r="3434" spans="1:24">
      <c r="A3434" s="19">
        <v>3430</v>
      </c>
      <c r="B3434" s="16" t="s">
        <v>21862</v>
      </c>
      <c r="C3434" s="16" t="s">
        <v>16283</v>
      </c>
      <c r="D3434" s="16" t="s">
        <v>16284</v>
      </c>
      <c r="E3434" s="22">
        <v>2005</v>
      </c>
      <c r="F3434" s="16" t="s">
        <v>29</v>
      </c>
      <c r="G3434" s="16" t="s">
        <v>29</v>
      </c>
      <c r="H3434" s="16" t="s">
        <v>1523</v>
      </c>
      <c r="I3434" s="16"/>
      <c r="J3434" s="16" t="s">
        <v>344</v>
      </c>
      <c r="K3434" s="16" t="s">
        <v>16282</v>
      </c>
      <c r="L3434" s="16" t="s">
        <v>2824</v>
      </c>
      <c r="M3434" s="19">
        <v>1</v>
      </c>
      <c r="N3434" s="16" t="s">
        <v>21863</v>
      </c>
      <c r="O3434" s="25" t="s">
        <v>16285</v>
      </c>
      <c r="P3434" s="16" t="s">
        <v>16286</v>
      </c>
      <c r="Q3434" s="16" t="s">
        <v>17628</v>
      </c>
      <c r="R3434" s="19"/>
      <c r="S3434" s="19"/>
      <c r="T3434" s="19"/>
      <c r="U3434" s="19"/>
      <c r="V3434" s="19"/>
      <c r="W3434" s="19"/>
      <c r="X3434" s="19"/>
    </row>
    <row r="3435" spans="1:24">
      <c r="A3435" s="19">
        <v>3431</v>
      </c>
      <c r="B3435" s="16" t="s">
        <v>5493</v>
      </c>
      <c r="C3435" s="16" t="s">
        <v>5479</v>
      </c>
      <c r="D3435" s="16" t="s">
        <v>5492</v>
      </c>
      <c r="E3435" s="22">
        <v>2014</v>
      </c>
      <c r="F3435" s="16" t="s">
        <v>114</v>
      </c>
      <c r="G3435" s="16" t="s">
        <v>53</v>
      </c>
      <c r="H3435" s="16" t="s">
        <v>115</v>
      </c>
      <c r="I3435" s="16" t="s">
        <v>287</v>
      </c>
      <c r="J3435" s="16"/>
      <c r="K3435" s="16"/>
      <c r="L3435" s="16" t="s">
        <v>2928</v>
      </c>
      <c r="M3435" s="19">
        <v>1</v>
      </c>
      <c r="N3435" s="16" t="s">
        <v>21864</v>
      </c>
      <c r="O3435" s="25" t="s">
        <v>5494</v>
      </c>
      <c r="P3435" s="16" t="s">
        <v>5495</v>
      </c>
      <c r="Q3435" s="16" t="s">
        <v>17638</v>
      </c>
      <c r="R3435" s="19"/>
      <c r="S3435" s="19"/>
      <c r="T3435" s="19"/>
      <c r="U3435" s="19"/>
      <c r="V3435" s="19"/>
      <c r="W3435" s="19"/>
      <c r="X3435" s="19"/>
    </row>
    <row r="3436" spans="1:24">
      <c r="A3436" s="19">
        <v>3432</v>
      </c>
      <c r="B3436" s="16" t="s">
        <v>5497</v>
      </c>
      <c r="C3436" s="16" t="s">
        <v>5479</v>
      </c>
      <c r="D3436" s="16" t="s">
        <v>5496</v>
      </c>
      <c r="E3436" s="22">
        <v>2019</v>
      </c>
      <c r="F3436" s="16" t="s">
        <v>286</v>
      </c>
      <c r="G3436" s="16" t="s">
        <v>53</v>
      </c>
      <c r="H3436" s="16" t="s">
        <v>115</v>
      </c>
      <c r="I3436" s="16" t="s">
        <v>287</v>
      </c>
      <c r="J3436" s="16"/>
      <c r="K3436" s="16"/>
      <c r="L3436" s="16" t="s">
        <v>2817</v>
      </c>
      <c r="M3436" s="19">
        <v>1</v>
      </c>
      <c r="N3436" s="16" t="s">
        <v>21865</v>
      </c>
      <c r="O3436" s="25" t="s">
        <v>5498</v>
      </c>
      <c r="P3436" s="16" t="s">
        <v>5499</v>
      </c>
      <c r="Q3436" s="16" t="s">
        <v>17633</v>
      </c>
      <c r="R3436" s="19"/>
      <c r="S3436" s="19"/>
      <c r="T3436" s="19"/>
      <c r="U3436" s="19"/>
      <c r="V3436" s="19"/>
      <c r="W3436" s="19"/>
      <c r="X3436" s="19"/>
    </row>
    <row r="3437" spans="1:24">
      <c r="A3437" s="19">
        <v>3433</v>
      </c>
      <c r="B3437" s="16" t="s">
        <v>5481</v>
      </c>
      <c r="C3437" s="16" t="s">
        <v>5479</v>
      </c>
      <c r="D3437" s="16" t="s">
        <v>5480</v>
      </c>
      <c r="E3437" s="22">
        <v>2006</v>
      </c>
      <c r="F3437" s="16" t="s">
        <v>114</v>
      </c>
      <c r="G3437" s="16" t="s">
        <v>53</v>
      </c>
      <c r="H3437" s="16" t="s">
        <v>115</v>
      </c>
      <c r="I3437" s="16" t="s">
        <v>287</v>
      </c>
      <c r="J3437" s="16"/>
      <c r="K3437" s="16"/>
      <c r="L3437" s="16" t="s">
        <v>2928</v>
      </c>
      <c r="M3437" s="19">
        <v>1</v>
      </c>
      <c r="N3437" s="16" t="s">
        <v>21866</v>
      </c>
      <c r="O3437" s="25" t="s">
        <v>5482</v>
      </c>
      <c r="P3437" s="16" t="s">
        <v>5483</v>
      </c>
      <c r="Q3437" s="16" t="s">
        <v>17638</v>
      </c>
      <c r="R3437" s="19"/>
      <c r="S3437" s="19"/>
      <c r="T3437" s="19"/>
      <c r="U3437" s="19"/>
      <c r="V3437" s="19"/>
      <c r="W3437" s="19"/>
      <c r="X3437" s="19"/>
    </row>
    <row r="3438" spans="1:24">
      <c r="A3438" s="19">
        <v>3434</v>
      </c>
      <c r="B3438" s="16" t="s">
        <v>5489</v>
      </c>
      <c r="C3438" s="16" t="s">
        <v>5479</v>
      </c>
      <c r="D3438" s="16" t="s">
        <v>5488</v>
      </c>
      <c r="E3438" s="22">
        <v>2009</v>
      </c>
      <c r="F3438" s="16" t="s">
        <v>114</v>
      </c>
      <c r="G3438" s="16" t="s">
        <v>53</v>
      </c>
      <c r="H3438" s="16" t="s">
        <v>115</v>
      </c>
      <c r="I3438" s="16" t="s">
        <v>287</v>
      </c>
      <c r="J3438" s="16"/>
      <c r="K3438" s="16"/>
      <c r="L3438" s="16" t="s">
        <v>2817</v>
      </c>
      <c r="M3438" s="19">
        <v>1</v>
      </c>
      <c r="N3438" s="16" t="s">
        <v>21867</v>
      </c>
      <c r="O3438" s="25" t="s">
        <v>5490</v>
      </c>
      <c r="P3438" s="16" t="s">
        <v>5491</v>
      </c>
      <c r="Q3438" s="16" t="s">
        <v>17633</v>
      </c>
      <c r="R3438" s="19"/>
      <c r="S3438" s="19"/>
      <c r="T3438" s="19"/>
      <c r="U3438" s="19"/>
      <c r="V3438" s="19"/>
      <c r="W3438" s="19"/>
      <c r="X3438" s="19"/>
    </row>
    <row r="3439" spans="1:24">
      <c r="A3439" s="19">
        <v>3435</v>
      </c>
      <c r="B3439" s="16" t="s">
        <v>5485</v>
      </c>
      <c r="C3439" s="16" t="s">
        <v>5479</v>
      </c>
      <c r="D3439" s="16" t="s">
        <v>5484</v>
      </c>
      <c r="E3439" s="22">
        <v>2012</v>
      </c>
      <c r="F3439" s="16" t="s">
        <v>114</v>
      </c>
      <c r="G3439" s="16" t="s">
        <v>53</v>
      </c>
      <c r="H3439" s="16" t="s">
        <v>115</v>
      </c>
      <c r="I3439" s="16" t="s">
        <v>287</v>
      </c>
      <c r="J3439" s="16"/>
      <c r="K3439" s="16"/>
      <c r="L3439" s="16" t="s">
        <v>2928</v>
      </c>
      <c r="M3439" s="19">
        <v>1</v>
      </c>
      <c r="N3439" s="16" t="s">
        <v>21868</v>
      </c>
      <c r="O3439" s="25" t="s">
        <v>5486</v>
      </c>
      <c r="P3439" s="16" t="s">
        <v>5487</v>
      </c>
      <c r="Q3439" s="16" t="s">
        <v>17638</v>
      </c>
      <c r="R3439" s="19"/>
      <c r="S3439" s="19"/>
      <c r="T3439" s="19"/>
      <c r="U3439" s="19"/>
      <c r="V3439" s="19"/>
      <c r="W3439" s="19"/>
      <c r="X3439" s="19"/>
    </row>
    <row r="3440" spans="1:24">
      <c r="A3440" s="19">
        <v>3436</v>
      </c>
      <c r="B3440" s="16" t="s">
        <v>8961</v>
      </c>
      <c r="C3440" s="16" t="s">
        <v>8959</v>
      </c>
      <c r="D3440" s="16" t="s">
        <v>8960</v>
      </c>
      <c r="E3440" s="22">
        <v>2006</v>
      </c>
      <c r="F3440" s="16" t="s">
        <v>746</v>
      </c>
      <c r="G3440" s="16" t="s">
        <v>53</v>
      </c>
      <c r="H3440" s="16" t="s">
        <v>404</v>
      </c>
      <c r="I3440" s="16" t="s">
        <v>747</v>
      </c>
      <c r="J3440" s="16"/>
      <c r="K3440" s="16"/>
      <c r="L3440" s="16" t="s">
        <v>2824</v>
      </c>
      <c r="M3440" s="19">
        <v>1</v>
      </c>
      <c r="N3440" s="16" t="s">
        <v>21869</v>
      </c>
      <c r="O3440" s="25" t="s">
        <v>8962</v>
      </c>
      <c r="P3440" s="16" t="s">
        <v>8963</v>
      </c>
      <c r="Q3440" s="16" t="s">
        <v>17628</v>
      </c>
      <c r="R3440" s="19"/>
      <c r="S3440" s="19"/>
      <c r="T3440" s="19"/>
      <c r="U3440" s="19"/>
      <c r="V3440" s="19"/>
      <c r="W3440" s="19"/>
      <c r="X3440" s="19"/>
    </row>
    <row r="3441" spans="1:24">
      <c r="A3441" s="19">
        <v>3437</v>
      </c>
      <c r="B3441" s="16" t="s">
        <v>21870</v>
      </c>
      <c r="C3441" s="16" t="s">
        <v>14944</v>
      </c>
      <c r="D3441" s="16" t="s">
        <v>14945</v>
      </c>
      <c r="E3441" s="22">
        <v>1993</v>
      </c>
      <c r="F3441" s="16" t="s">
        <v>29</v>
      </c>
      <c r="G3441" s="16" t="s">
        <v>29</v>
      </c>
      <c r="H3441" s="16" t="s">
        <v>1523</v>
      </c>
      <c r="I3441" s="16"/>
      <c r="J3441" s="16" t="s">
        <v>344</v>
      </c>
      <c r="K3441" s="16" t="s">
        <v>14943</v>
      </c>
      <c r="L3441" s="16" t="s">
        <v>7417</v>
      </c>
      <c r="M3441" s="19">
        <v>1</v>
      </c>
      <c r="N3441" s="16" t="s">
        <v>21871</v>
      </c>
      <c r="O3441" s="25" t="s">
        <v>14946</v>
      </c>
      <c r="P3441" s="16" t="s">
        <v>14947</v>
      </c>
      <c r="Q3441" s="16" t="s">
        <v>17662</v>
      </c>
      <c r="R3441" s="19"/>
      <c r="S3441" s="19"/>
      <c r="T3441" s="19"/>
      <c r="U3441" s="19"/>
      <c r="V3441" s="19"/>
      <c r="W3441" s="19"/>
      <c r="X3441" s="19"/>
    </row>
    <row r="3442" spans="1:24">
      <c r="A3442" s="19">
        <v>3438</v>
      </c>
      <c r="B3442" s="16" t="s">
        <v>21872</v>
      </c>
      <c r="C3442" s="16" t="s">
        <v>14944</v>
      </c>
      <c r="D3442" s="16" t="s">
        <v>14945</v>
      </c>
      <c r="E3442" s="22">
        <v>1993</v>
      </c>
      <c r="F3442" s="16" t="s">
        <v>29</v>
      </c>
      <c r="G3442" s="16" t="s">
        <v>29</v>
      </c>
      <c r="H3442" s="16" t="s">
        <v>1523</v>
      </c>
      <c r="I3442" s="16"/>
      <c r="J3442" s="16" t="s">
        <v>344</v>
      </c>
      <c r="K3442" s="16" t="s">
        <v>14943</v>
      </c>
      <c r="L3442" s="16" t="s">
        <v>7417</v>
      </c>
      <c r="M3442" s="19">
        <v>1</v>
      </c>
      <c r="N3442" s="16" t="s">
        <v>21873</v>
      </c>
      <c r="O3442" s="25" t="s">
        <v>14948</v>
      </c>
      <c r="P3442" s="16" t="s">
        <v>14949</v>
      </c>
      <c r="Q3442" s="16" t="s">
        <v>17662</v>
      </c>
      <c r="R3442" s="19"/>
      <c r="S3442" s="19"/>
      <c r="T3442" s="19"/>
      <c r="U3442" s="19"/>
      <c r="V3442" s="19"/>
      <c r="W3442" s="19"/>
      <c r="X3442" s="19"/>
    </row>
    <row r="3443" spans="1:24">
      <c r="A3443" s="19">
        <v>3439</v>
      </c>
      <c r="B3443" s="16" t="s">
        <v>21874</v>
      </c>
      <c r="C3443" s="16" t="s">
        <v>14944</v>
      </c>
      <c r="D3443" s="16" t="s">
        <v>14945</v>
      </c>
      <c r="E3443" s="22">
        <v>1993</v>
      </c>
      <c r="F3443" s="16" t="s">
        <v>29</v>
      </c>
      <c r="G3443" s="16" t="s">
        <v>29</v>
      </c>
      <c r="H3443" s="16" t="s">
        <v>1523</v>
      </c>
      <c r="I3443" s="16"/>
      <c r="J3443" s="16" t="s">
        <v>344</v>
      </c>
      <c r="K3443" s="16" t="s">
        <v>14943</v>
      </c>
      <c r="L3443" s="16" t="s">
        <v>7417</v>
      </c>
      <c r="M3443" s="19">
        <v>1</v>
      </c>
      <c r="N3443" s="16" t="s">
        <v>21875</v>
      </c>
      <c r="O3443" s="25" t="s">
        <v>14950</v>
      </c>
      <c r="P3443" s="16" t="s">
        <v>14951</v>
      </c>
      <c r="Q3443" s="16" t="s">
        <v>17662</v>
      </c>
      <c r="R3443" s="19"/>
      <c r="S3443" s="19"/>
      <c r="T3443" s="19"/>
      <c r="U3443" s="19"/>
      <c r="V3443" s="19"/>
      <c r="W3443" s="19"/>
      <c r="X3443" s="19"/>
    </row>
    <row r="3444" spans="1:24">
      <c r="A3444" s="19">
        <v>3440</v>
      </c>
      <c r="B3444" s="16" t="s">
        <v>21876</v>
      </c>
      <c r="C3444" s="16" t="s">
        <v>9616</v>
      </c>
      <c r="D3444" s="16" t="s">
        <v>9617</v>
      </c>
      <c r="E3444" s="22">
        <v>1984</v>
      </c>
      <c r="F3444" s="16" t="s">
        <v>29</v>
      </c>
      <c r="G3444" s="16" t="s">
        <v>29</v>
      </c>
      <c r="H3444" s="16" t="s">
        <v>106</v>
      </c>
      <c r="I3444" s="16"/>
      <c r="J3444" s="16" t="s">
        <v>1976</v>
      </c>
      <c r="K3444" s="16" t="s">
        <v>9615</v>
      </c>
      <c r="L3444" s="16" t="s">
        <v>7417</v>
      </c>
      <c r="M3444" s="19">
        <v>1</v>
      </c>
      <c r="N3444" s="16" t="s">
        <v>21877</v>
      </c>
      <c r="O3444" s="25" t="s">
        <v>9618</v>
      </c>
      <c r="P3444" s="16" t="s">
        <v>9619</v>
      </c>
      <c r="Q3444" s="16" t="s">
        <v>17662</v>
      </c>
      <c r="R3444" s="19"/>
      <c r="S3444" s="19"/>
      <c r="T3444" s="19"/>
      <c r="U3444" s="19"/>
      <c r="V3444" s="19"/>
      <c r="W3444" s="19"/>
      <c r="X3444" s="19"/>
    </row>
    <row r="3445" spans="1:24">
      <c r="A3445" s="19">
        <v>3441</v>
      </c>
      <c r="B3445" s="16" t="s">
        <v>21878</v>
      </c>
      <c r="C3445" s="16" t="s">
        <v>9616</v>
      </c>
      <c r="D3445" s="16" t="s">
        <v>9617</v>
      </c>
      <c r="E3445" s="22">
        <v>1984</v>
      </c>
      <c r="F3445" s="16" t="s">
        <v>29</v>
      </c>
      <c r="G3445" s="16" t="s">
        <v>29</v>
      </c>
      <c r="H3445" s="16" t="s">
        <v>106</v>
      </c>
      <c r="I3445" s="16"/>
      <c r="J3445" s="16" t="s">
        <v>1976</v>
      </c>
      <c r="K3445" s="16" t="s">
        <v>9615</v>
      </c>
      <c r="L3445" s="16" t="s">
        <v>7417</v>
      </c>
      <c r="M3445" s="19">
        <v>1</v>
      </c>
      <c r="N3445" s="16" t="s">
        <v>21879</v>
      </c>
      <c r="O3445" s="25" t="s">
        <v>9620</v>
      </c>
      <c r="P3445" s="16" t="s">
        <v>9621</v>
      </c>
      <c r="Q3445" s="16" t="s">
        <v>17662</v>
      </c>
      <c r="R3445" s="19"/>
      <c r="S3445" s="19"/>
      <c r="T3445" s="19"/>
      <c r="U3445" s="19"/>
      <c r="V3445" s="19"/>
      <c r="W3445" s="19"/>
      <c r="X3445" s="19"/>
    </row>
    <row r="3446" spans="1:24">
      <c r="A3446" s="19">
        <v>3442</v>
      </c>
      <c r="B3446" s="16" t="s">
        <v>21880</v>
      </c>
      <c r="C3446" s="16" t="s">
        <v>9616</v>
      </c>
      <c r="D3446" s="16" t="s">
        <v>9617</v>
      </c>
      <c r="E3446" s="22">
        <v>1984</v>
      </c>
      <c r="F3446" s="16" t="s">
        <v>29</v>
      </c>
      <c r="G3446" s="16" t="s">
        <v>29</v>
      </c>
      <c r="H3446" s="16" t="s">
        <v>106</v>
      </c>
      <c r="I3446" s="16"/>
      <c r="J3446" s="16" t="s">
        <v>1976</v>
      </c>
      <c r="K3446" s="16" t="s">
        <v>9615</v>
      </c>
      <c r="L3446" s="16" t="s">
        <v>7417</v>
      </c>
      <c r="M3446" s="19">
        <v>1</v>
      </c>
      <c r="N3446" s="16" t="s">
        <v>21881</v>
      </c>
      <c r="O3446" s="25" t="s">
        <v>9622</v>
      </c>
      <c r="P3446" s="16" t="s">
        <v>9623</v>
      </c>
      <c r="Q3446" s="16" t="s">
        <v>17662</v>
      </c>
      <c r="R3446" s="19"/>
      <c r="S3446" s="19"/>
      <c r="T3446" s="19"/>
      <c r="U3446" s="19"/>
      <c r="V3446" s="19"/>
      <c r="W3446" s="19"/>
      <c r="X3446" s="19"/>
    </row>
    <row r="3447" spans="1:24">
      <c r="A3447" s="19">
        <v>3443</v>
      </c>
      <c r="B3447" s="16" t="s">
        <v>21882</v>
      </c>
      <c r="C3447" s="16" t="s">
        <v>9616</v>
      </c>
      <c r="D3447" s="16" t="s">
        <v>9617</v>
      </c>
      <c r="E3447" s="22">
        <v>1984</v>
      </c>
      <c r="F3447" s="16" t="s">
        <v>29</v>
      </c>
      <c r="G3447" s="16" t="s">
        <v>29</v>
      </c>
      <c r="H3447" s="16" t="s">
        <v>106</v>
      </c>
      <c r="I3447" s="16"/>
      <c r="J3447" s="16" t="s">
        <v>1976</v>
      </c>
      <c r="K3447" s="16" t="s">
        <v>9615</v>
      </c>
      <c r="L3447" s="16" t="s">
        <v>7417</v>
      </c>
      <c r="M3447" s="19">
        <v>1</v>
      </c>
      <c r="N3447" s="16" t="s">
        <v>21883</v>
      </c>
      <c r="O3447" s="25" t="s">
        <v>9624</v>
      </c>
      <c r="P3447" s="16" t="s">
        <v>9625</v>
      </c>
      <c r="Q3447" s="16" t="s">
        <v>17662</v>
      </c>
      <c r="R3447" s="19"/>
      <c r="S3447" s="19"/>
      <c r="T3447" s="19"/>
      <c r="U3447" s="19"/>
      <c r="V3447" s="19"/>
      <c r="W3447" s="19"/>
      <c r="X3447" s="19"/>
    </row>
    <row r="3448" spans="1:24">
      <c r="A3448" s="19">
        <v>3444</v>
      </c>
      <c r="B3448" s="16" t="s">
        <v>21884</v>
      </c>
      <c r="C3448" s="16" t="s">
        <v>9616</v>
      </c>
      <c r="D3448" s="16" t="s">
        <v>9617</v>
      </c>
      <c r="E3448" s="22">
        <v>1984</v>
      </c>
      <c r="F3448" s="16" t="s">
        <v>29</v>
      </c>
      <c r="G3448" s="16" t="s">
        <v>29</v>
      </c>
      <c r="H3448" s="16" t="s">
        <v>106</v>
      </c>
      <c r="I3448" s="16"/>
      <c r="J3448" s="16" t="s">
        <v>1976</v>
      </c>
      <c r="K3448" s="16" t="s">
        <v>9626</v>
      </c>
      <c r="L3448" s="16" t="s">
        <v>2824</v>
      </c>
      <c r="M3448" s="19">
        <v>1</v>
      </c>
      <c r="N3448" s="16" t="s">
        <v>21885</v>
      </c>
      <c r="O3448" s="25" t="s">
        <v>9627</v>
      </c>
      <c r="P3448" s="16" t="s">
        <v>9628</v>
      </c>
      <c r="Q3448" s="16" t="s">
        <v>17628</v>
      </c>
      <c r="R3448" s="19"/>
      <c r="S3448" s="19"/>
      <c r="T3448" s="19"/>
      <c r="U3448" s="19"/>
      <c r="V3448" s="19"/>
      <c r="W3448" s="19"/>
      <c r="X3448" s="19"/>
    </row>
    <row r="3449" spans="1:24">
      <c r="A3449" s="19">
        <v>3445</v>
      </c>
      <c r="B3449" s="16" t="s">
        <v>21886</v>
      </c>
      <c r="C3449" s="16" t="s">
        <v>9616</v>
      </c>
      <c r="D3449" s="16" t="s">
        <v>9617</v>
      </c>
      <c r="E3449" s="22">
        <v>1984</v>
      </c>
      <c r="F3449" s="16" t="s">
        <v>29</v>
      </c>
      <c r="G3449" s="16" t="s">
        <v>29</v>
      </c>
      <c r="H3449" s="16" t="s">
        <v>106</v>
      </c>
      <c r="I3449" s="16"/>
      <c r="J3449" s="16" t="s">
        <v>1976</v>
      </c>
      <c r="K3449" s="16" t="s">
        <v>9629</v>
      </c>
      <c r="L3449" s="16" t="s">
        <v>2824</v>
      </c>
      <c r="M3449" s="19">
        <v>1</v>
      </c>
      <c r="N3449" s="16" t="s">
        <v>21887</v>
      </c>
      <c r="O3449" s="25" t="s">
        <v>9630</v>
      </c>
      <c r="P3449" s="16" t="s">
        <v>9631</v>
      </c>
      <c r="Q3449" s="16" t="s">
        <v>17628</v>
      </c>
      <c r="R3449" s="19"/>
      <c r="S3449" s="19"/>
      <c r="T3449" s="19"/>
      <c r="U3449" s="19"/>
      <c r="V3449" s="19"/>
      <c r="W3449" s="19"/>
      <c r="X3449" s="19"/>
    </row>
    <row r="3450" spans="1:24">
      <c r="A3450" s="19">
        <v>3446</v>
      </c>
      <c r="B3450" s="16" t="s">
        <v>190</v>
      </c>
      <c r="C3450" s="16" t="s">
        <v>2629</v>
      </c>
      <c r="D3450" s="16" t="s">
        <v>2630</v>
      </c>
      <c r="E3450" s="22">
        <v>2011</v>
      </c>
      <c r="F3450" s="16" t="s">
        <v>29</v>
      </c>
      <c r="G3450" s="16" t="s">
        <v>29</v>
      </c>
      <c r="H3450" s="16" t="s">
        <v>106</v>
      </c>
      <c r="I3450" s="16"/>
      <c r="J3450" s="16" t="s">
        <v>107</v>
      </c>
      <c r="K3450" s="16" t="s">
        <v>10094</v>
      </c>
      <c r="L3450" s="16" t="s">
        <v>9073</v>
      </c>
      <c r="M3450" s="19">
        <v>1</v>
      </c>
      <c r="N3450" s="16" t="s">
        <v>2632</v>
      </c>
      <c r="O3450" s="25" t="s">
        <v>2631</v>
      </c>
      <c r="P3450" s="16" t="s">
        <v>10100</v>
      </c>
      <c r="Q3450" s="16" t="s">
        <v>17641</v>
      </c>
      <c r="R3450" s="19"/>
      <c r="S3450" s="19"/>
      <c r="T3450" s="19"/>
      <c r="U3450" s="19"/>
      <c r="V3450" s="19"/>
      <c r="W3450" s="19">
        <v>66</v>
      </c>
      <c r="X3450" s="19"/>
    </row>
    <row r="3451" spans="1:24">
      <c r="A3451" s="19">
        <v>3447</v>
      </c>
      <c r="B3451" s="16" t="s">
        <v>19505</v>
      </c>
      <c r="C3451" s="16" t="s">
        <v>2629</v>
      </c>
      <c r="D3451" s="16" t="s">
        <v>2630</v>
      </c>
      <c r="E3451" s="22">
        <v>2011</v>
      </c>
      <c r="F3451" s="16" t="s">
        <v>29</v>
      </c>
      <c r="G3451" s="16" t="s">
        <v>29</v>
      </c>
      <c r="H3451" s="16" t="s">
        <v>106</v>
      </c>
      <c r="I3451" s="16"/>
      <c r="J3451" s="16" t="s">
        <v>107</v>
      </c>
      <c r="K3451" s="16" t="s">
        <v>10094</v>
      </c>
      <c r="L3451" s="16" t="s">
        <v>9073</v>
      </c>
      <c r="M3451" s="19">
        <v>1</v>
      </c>
      <c r="N3451" s="16" t="s">
        <v>21888</v>
      </c>
      <c r="O3451" s="25" t="s">
        <v>10101</v>
      </c>
      <c r="P3451" s="16" t="s">
        <v>10102</v>
      </c>
      <c r="Q3451" s="16" t="s">
        <v>17641</v>
      </c>
      <c r="R3451" s="19"/>
      <c r="S3451" s="19"/>
      <c r="T3451" s="19"/>
      <c r="U3451" s="19"/>
      <c r="V3451" s="19"/>
      <c r="W3451" s="19"/>
      <c r="X3451" s="19"/>
    </row>
    <row r="3452" spans="1:24">
      <c r="A3452" s="19">
        <v>3448</v>
      </c>
      <c r="B3452" s="16" t="s">
        <v>19507</v>
      </c>
      <c r="C3452" s="16" t="s">
        <v>2629</v>
      </c>
      <c r="D3452" s="16" t="s">
        <v>2630</v>
      </c>
      <c r="E3452" s="22">
        <v>2011</v>
      </c>
      <c r="F3452" s="16" t="s">
        <v>29</v>
      </c>
      <c r="G3452" s="16" t="s">
        <v>29</v>
      </c>
      <c r="H3452" s="16" t="s">
        <v>106</v>
      </c>
      <c r="I3452" s="16"/>
      <c r="J3452" s="16" t="s">
        <v>107</v>
      </c>
      <c r="K3452" s="16" t="s">
        <v>10094</v>
      </c>
      <c r="L3452" s="16" t="s">
        <v>9073</v>
      </c>
      <c r="M3452" s="19">
        <v>1</v>
      </c>
      <c r="N3452" s="16" t="s">
        <v>21889</v>
      </c>
      <c r="O3452" s="25" t="s">
        <v>10103</v>
      </c>
      <c r="P3452" s="16" t="s">
        <v>10104</v>
      </c>
      <c r="Q3452" s="16" t="s">
        <v>17641</v>
      </c>
      <c r="R3452" s="19"/>
      <c r="S3452" s="19"/>
      <c r="T3452" s="19"/>
      <c r="U3452" s="19"/>
      <c r="V3452" s="19"/>
      <c r="W3452" s="19"/>
      <c r="X3452" s="19"/>
    </row>
    <row r="3453" spans="1:24">
      <c r="A3453" s="19">
        <v>3449</v>
      </c>
      <c r="B3453" s="16" t="s">
        <v>15347</v>
      </c>
      <c r="C3453" s="16" t="s">
        <v>15348</v>
      </c>
      <c r="D3453" s="16" t="s">
        <v>15349</v>
      </c>
      <c r="E3453" s="22">
        <v>2014</v>
      </c>
      <c r="F3453" s="16" t="s">
        <v>29</v>
      </c>
      <c r="G3453" s="16" t="s">
        <v>29</v>
      </c>
      <c r="H3453" s="16" t="s">
        <v>1523</v>
      </c>
      <c r="I3453" s="16"/>
      <c r="J3453" s="16" t="s">
        <v>344</v>
      </c>
      <c r="K3453" s="16" t="s">
        <v>15347</v>
      </c>
      <c r="L3453" s="16" t="s">
        <v>2824</v>
      </c>
      <c r="M3453" s="19">
        <v>1</v>
      </c>
      <c r="N3453" s="16" t="s">
        <v>21890</v>
      </c>
      <c r="O3453" s="25" t="s">
        <v>15350</v>
      </c>
      <c r="P3453" s="16" t="s">
        <v>15351</v>
      </c>
      <c r="Q3453" s="16" t="s">
        <v>17628</v>
      </c>
      <c r="R3453" s="19"/>
      <c r="S3453" s="19"/>
      <c r="T3453" s="19"/>
      <c r="U3453" s="19"/>
      <c r="V3453" s="19"/>
      <c r="W3453" s="19"/>
      <c r="X3453" s="19"/>
    </row>
    <row r="3454" spans="1:24">
      <c r="A3454" s="19">
        <v>3450</v>
      </c>
      <c r="B3454" s="16" t="s">
        <v>8207</v>
      </c>
      <c r="C3454" s="16" t="s">
        <v>8205</v>
      </c>
      <c r="D3454" s="16" t="s">
        <v>8206</v>
      </c>
      <c r="E3454" s="22">
        <v>2021</v>
      </c>
      <c r="F3454" s="16" t="s">
        <v>1346</v>
      </c>
      <c r="G3454" s="16" t="s">
        <v>53</v>
      </c>
      <c r="H3454" s="16" t="s">
        <v>1347</v>
      </c>
      <c r="I3454" s="16" t="s">
        <v>1348</v>
      </c>
      <c r="J3454" s="16"/>
      <c r="K3454" s="16"/>
      <c r="L3454" s="16" t="s">
        <v>2824</v>
      </c>
      <c r="M3454" s="19">
        <v>1</v>
      </c>
      <c r="N3454" s="16" t="s">
        <v>21891</v>
      </c>
      <c r="O3454" s="25" t="s">
        <v>8208</v>
      </c>
      <c r="P3454" s="16" t="s">
        <v>8209</v>
      </c>
      <c r="Q3454" s="16" t="s">
        <v>17628</v>
      </c>
      <c r="R3454" s="19"/>
      <c r="S3454" s="19"/>
      <c r="T3454" s="19"/>
      <c r="U3454" s="19"/>
      <c r="V3454" s="19"/>
      <c r="W3454" s="19"/>
      <c r="X3454" s="19"/>
    </row>
    <row r="3455" spans="1:24">
      <c r="A3455" s="19">
        <v>3451</v>
      </c>
      <c r="B3455" s="16" t="s">
        <v>7922</v>
      </c>
      <c r="C3455" s="16" t="s">
        <v>7882</v>
      </c>
      <c r="D3455" s="16" t="s">
        <v>6851</v>
      </c>
      <c r="E3455" s="22">
        <v>2013</v>
      </c>
      <c r="F3455" s="16" t="s">
        <v>7603</v>
      </c>
      <c r="G3455" s="16" t="s">
        <v>53</v>
      </c>
      <c r="H3455" s="16" t="s">
        <v>115</v>
      </c>
      <c r="I3455" s="16" t="s">
        <v>513</v>
      </c>
      <c r="J3455" s="16"/>
      <c r="K3455" s="16"/>
      <c r="L3455" s="16" t="s">
        <v>3930</v>
      </c>
      <c r="M3455" s="19">
        <v>1</v>
      </c>
      <c r="N3455" s="16" t="s">
        <v>21892</v>
      </c>
      <c r="O3455" s="25" t="s">
        <v>7923</v>
      </c>
      <c r="P3455" s="16" t="s">
        <v>7924</v>
      </c>
      <c r="Q3455" s="16" t="s">
        <v>17685</v>
      </c>
      <c r="R3455" s="19"/>
      <c r="S3455" s="19"/>
      <c r="T3455" s="19"/>
      <c r="U3455" s="19"/>
      <c r="V3455" s="19"/>
      <c r="W3455" s="19"/>
      <c r="X3455" s="19"/>
    </row>
    <row r="3456" spans="1:24">
      <c r="A3456" s="19">
        <v>3452</v>
      </c>
      <c r="B3456" s="16" t="s">
        <v>7884</v>
      </c>
      <c r="C3456" s="16" t="s">
        <v>7882</v>
      </c>
      <c r="D3456" s="16" t="s">
        <v>7883</v>
      </c>
      <c r="E3456" s="22">
        <v>2009</v>
      </c>
      <c r="F3456" s="16" t="s">
        <v>7603</v>
      </c>
      <c r="G3456" s="16" t="s">
        <v>53</v>
      </c>
      <c r="H3456" s="16" t="s">
        <v>115</v>
      </c>
      <c r="I3456" s="16" t="s">
        <v>513</v>
      </c>
      <c r="J3456" s="16"/>
      <c r="K3456" s="16"/>
      <c r="L3456" s="16" t="s">
        <v>3930</v>
      </c>
      <c r="M3456" s="19">
        <v>1</v>
      </c>
      <c r="N3456" s="16" t="s">
        <v>21893</v>
      </c>
      <c r="O3456" s="25" t="s">
        <v>7885</v>
      </c>
      <c r="P3456" s="16" t="s">
        <v>7886</v>
      </c>
      <c r="Q3456" s="16" t="s">
        <v>17685</v>
      </c>
      <c r="R3456" s="19"/>
      <c r="S3456" s="19"/>
      <c r="T3456" s="19"/>
      <c r="U3456" s="19"/>
      <c r="V3456" s="19"/>
      <c r="W3456" s="19"/>
      <c r="X3456" s="19"/>
    </row>
    <row r="3457" spans="1:24">
      <c r="A3457" s="19">
        <v>3453</v>
      </c>
      <c r="B3457" s="16" t="s">
        <v>7949</v>
      </c>
      <c r="C3457" s="16" t="s">
        <v>7882</v>
      </c>
      <c r="D3457" s="16" t="s">
        <v>7948</v>
      </c>
      <c r="E3457" s="22">
        <v>2016</v>
      </c>
      <c r="F3457" s="16" t="s">
        <v>7603</v>
      </c>
      <c r="G3457" s="16" t="s">
        <v>53</v>
      </c>
      <c r="H3457" s="16" t="s">
        <v>115</v>
      </c>
      <c r="I3457" s="16" t="s">
        <v>513</v>
      </c>
      <c r="J3457" s="16"/>
      <c r="K3457" s="16"/>
      <c r="L3457" s="16" t="s">
        <v>3930</v>
      </c>
      <c r="M3457" s="19">
        <v>1</v>
      </c>
      <c r="N3457" s="16" t="s">
        <v>21894</v>
      </c>
      <c r="O3457" s="25" t="s">
        <v>7950</v>
      </c>
      <c r="P3457" s="16" t="s">
        <v>7951</v>
      </c>
      <c r="Q3457" s="16" t="s">
        <v>17685</v>
      </c>
      <c r="R3457" s="19"/>
      <c r="S3457" s="19"/>
      <c r="T3457" s="19"/>
      <c r="U3457" s="19"/>
      <c r="V3457" s="19"/>
      <c r="W3457" s="19"/>
      <c r="X3457" s="19"/>
    </row>
    <row r="3458" spans="1:24">
      <c r="A3458" s="19">
        <v>3454</v>
      </c>
      <c r="B3458" s="16" t="s">
        <v>6916</v>
      </c>
      <c r="C3458" s="16" t="s">
        <v>7882</v>
      </c>
      <c r="D3458" s="16" t="s">
        <v>7883</v>
      </c>
      <c r="E3458" s="22">
        <v>2009</v>
      </c>
      <c r="F3458" s="16" t="s">
        <v>7603</v>
      </c>
      <c r="G3458" s="16" t="s">
        <v>53</v>
      </c>
      <c r="H3458" s="16" t="s">
        <v>115</v>
      </c>
      <c r="I3458" s="16" t="s">
        <v>513</v>
      </c>
      <c r="J3458" s="16"/>
      <c r="K3458" s="16"/>
      <c r="L3458" s="16" t="s">
        <v>3930</v>
      </c>
      <c r="M3458" s="19">
        <v>1</v>
      </c>
      <c r="N3458" s="16" t="s">
        <v>21895</v>
      </c>
      <c r="O3458" s="25" t="s">
        <v>7887</v>
      </c>
      <c r="P3458" s="16" t="s">
        <v>7888</v>
      </c>
      <c r="Q3458" s="16" t="s">
        <v>17685</v>
      </c>
      <c r="R3458" s="19"/>
      <c r="S3458" s="19"/>
      <c r="T3458" s="19"/>
      <c r="U3458" s="19"/>
      <c r="V3458" s="19"/>
      <c r="W3458" s="19"/>
      <c r="X3458" s="19"/>
    </row>
    <row r="3459" spans="1:24">
      <c r="A3459" s="19">
        <v>3455</v>
      </c>
      <c r="B3459" s="16" t="s">
        <v>7952</v>
      </c>
      <c r="C3459" s="16" t="s">
        <v>7882</v>
      </c>
      <c r="D3459" s="16" t="s">
        <v>7948</v>
      </c>
      <c r="E3459" s="22">
        <v>2016</v>
      </c>
      <c r="F3459" s="16" t="s">
        <v>7603</v>
      </c>
      <c r="G3459" s="16" t="s">
        <v>53</v>
      </c>
      <c r="H3459" s="16" t="s">
        <v>115</v>
      </c>
      <c r="I3459" s="16" t="s">
        <v>513</v>
      </c>
      <c r="J3459" s="16"/>
      <c r="K3459" s="16"/>
      <c r="L3459" s="16" t="s">
        <v>3930</v>
      </c>
      <c r="M3459" s="19">
        <v>1</v>
      </c>
      <c r="N3459" s="16" t="s">
        <v>21896</v>
      </c>
      <c r="O3459" s="25" t="s">
        <v>7953</v>
      </c>
      <c r="P3459" s="16" t="s">
        <v>7954</v>
      </c>
      <c r="Q3459" s="16" t="s">
        <v>17685</v>
      </c>
      <c r="R3459" s="19"/>
      <c r="S3459" s="19"/>
      <c r="T3459" s="19"/>
      <c r="U3459" s="19"/>
      <c r="V3459" s="19"/>
      <c r="W3459" s="19"/>
      <c r="X3459" s="19"/>
    </row>
    <row r="3460" spans="1:24">
      <c r="A3460" s="19">
        <v>3456</v>
      </c>
      <c r="B3460" s="16" t="s">
        <v>7925</v>
      </c>
      <c r="C3460" s="16" t="s">
        <v>7882</v>
      </c>
      <c r="D3460" s="16" t="s">
        <v>6851</v>
      </c>
      <c r="E3460" s="22">
        <v>2013</v>
      </c>
      <c r="F3460" s="16" t="s">
        <v>7603</v>
      </c>
      <c r="G3460" s="16" t="s">
        <v>53</v>
      </c>
      <c r="H3460" s="16" t="s">
        <v>115</v>
      </c>
      <c r="I3460" s="16" t="s">
        <v>513</v>
      </c>
      <c r="J3460" s="16"/>
      <c r="K3460" s="16"/>
      <c r="L3460" s="16" t="s">
        <v>3930</v>
      </c>
      <c r="M3460" s="19">
        <v>1</v>
      </c>
      <c r="N3460" s="16" t="s">
        <v>21897</v>
      </c>
      <c r="O3460" s="25" t="s">
        <v>7926</v>
      </c>
      <c r="P3460" s="16" t="s">
        <v>7927</v>
      </c>
      <c r="Q3460" s="16" t="s">
        <v>17685</v>
      </c>
      <c r="R3460" s="19"/>
      <c r="S3460" s="19"/>
      <c r="T3460" s="19"/>
      <c r="U3460" s="19"/>
      <c r="V3460" s="19"/>
      <c r="W3460" s="19"/>
      <c r="X3460" s="19"/>
    </row>
    <row r="3461" spans="1:24">
      <c r="A3461" s="19">
        <v>3457</v>
      </c>
      <c r="B3461" s="16" t="s">
        <v>7916</v>
      </c>
      <c r="C3461" s="16" t="s">
        <v>7882</v>
      </c>
      <c r="D3461" s="16" t="s">
        <v>7916</v>
      </c>
      <c r="E3461" s="22">
        <v>2006</v>
      </c>
      <c r="F3461" s="16" t="s">
        <v>7603</v>
      </c>
      <c r="G3461" s="16" t="s">
        <v>53</v>
      </c>
      <c r="H3461" s="16" t="s">
        <v>115</v>
      </c>
      <c r="I3461" s="16" t="s">
        <v>513</v>
      </c>
      <c r="J3461" s="16"/>
      <c r="K3461" s="16"/>
      <c r="L3461" s="16" t="s">
        <v>3930</v>
      </c>
      <c r="M3461" s="19">
        <v>1</v>
      </c>
      <c r="N3461" s="16" t="s">
        <v>21898</v>
      </c>
      <c r="O3461" s="25" t="s">
        <v>7917</v>
      </c>
      <c r="P3461" s="16" t="s">
        <v>7918</v>
      </c>
      <c r="Q3461" s="16" t="s">
        <v>17685</v>
      </c>
      <c r="R3461" s="19"/>
      <c r="S3461" s="19"/>
      <c r="T3461" s="19"/>
      <c r="U3461" s="19"/>
      <c r="V3461" s="19"/>
      <c r="W3461" s="19"/>
      <c r="X3461" s="19"/>
    </row>
    <row r="3462" spans="1:24">
      <c r="A3462" s="19">
        <v>3458</v>
      </c>
      <c r="B3462" s="16" t="s">
        <v>7889</v>
      </c>
      <c r="C3462" s="16" t="s">
        <v>7882</v>
      </c>
      <c r="D3462" s="16" t="s">
        <v>7883</v>
      </c>
      <c r="E3462" s="22">
        <v>2009</v>
      </c>
      <c r="F3462" s="16" t="s">
        <v>7603</v>
      </c>
      <c r="G3462" s="16" t="s">
        <v>53</v>
      </c>
      <c r="H3462" s="16" t="s">
        <v>115</v>
      </c>
      <c r="I3462" s="16" t="s">
        <v>513</v>
      </c>
      <c r="J3462" s="16"/>
      <c r="K3462" s="16"/>
      <c r="L3462" s="16" t="s">
        <v>3930</v>
      </c>
      <c r="M3462" s="19">
        <v>1</v>
      </c>
      <c r="N3462" s="16" t="s">
        <v>21899</v>
      </c>
      <c r="O3462" s="25" t="s">
        <v>7890</v>
      </c>
      <c r="P3462" s="16" t="s">
        <v>7891</v>
      </c>
      <c r="Q3462" s="16" t="s">
        <v>17685</v>
      </c>
      <c r="R3462" s="19"/>
      <c r="S3462" s="19"/>
      <c r="T3462" s="19"/>
      <c r="U3462" s="19"/>
      <c r="V3462" s="19"/>
      <c r="W3462" s="19"/>
      <c r="X3462" s="19"/>
    </row>
    <row r="3463" spans="1:24">
      <c r="A3463" s="19">
        <v>3459</v>
      </c>
      <c r="B3463" s="16" t="s">
        <v>7892</v>
      </c>
      <c r="C3463" s="16" t="s">
        <v>7882</v>
      </c>
      <c r="D3463" s="16" t="s">
        <v>7883</v>
      </c>
      <c r="E3463" s="22">
        <v>2009</v>
      </c>
      <c r="F3463" s="16" t="s">
        <v>7603</v>
      </c>
      <c r="G3463" s="16" t="s">
        <v>53</v>
      </c>
      <c r="H3463" s="16" t="s">
        <v>115</v>
      </c>
      <c r="I3463" s="16" t="s">
        <v>513</v>
      </c>
      <c r="J3463" s="16"/>
      <c r="K3463" s="16"/>
      <c r="L3463" s="16" t="s">
        <v>3930</v>
      </c>
      <c r="M3463" s="19">
        <v>1</v>
      </c>
      <c r="N3463" s="16" t="s">
        <v>21900</v>
      </c>
      <c r="O3463" s="25" t="s">
        <v>7893</v>
      </c>
      <c r="P3463" s="16" t="s">
        <v>7894</v>
      </c>
      <c r="Q3463" s="16" t="s">
        <v>17685</v>
      </c>
      <c r="R3463" s="19"/>
      <c r="S3463" s="19"/>
      <c r="T3463" s="19"/>
      <c r="U3463" s="19"/>
      <c r="V3463" s="19"/>
      <c r="W3463" s="19"/>
      <c r="X3463" s="19"/>
    </row>
    <row r="3464" spans="1:24">
      <c r="A3464" s="19">
        <v>3460</v>
      </c>
      <c r="B3464" s="16" t="s">
        <v>7913</v>
      </c>
      <c r="C3464" s="16" t="s">
        <v>7882</v>
      </c>
      <c r="D3464" s="16" t="s">
        <v>7912</v>
      </c>
      <c r="E3464" s="22">
        <v>2003</v>
      </c>
      <c r="F3464" s="16" t="s">
        <v>7603</v>
      </c>
      <c r="G3464" s="16" t="s">
        <v>53</v>
      </c>
      <c r="H3464" s="16" t="s">
        <v>115</v>
      </c>
      <c r="I3464" s="16" t="s">
        <v>513</v>
      </c>
      <c r="J3464" s="16"/>
      <c r="K3464" s="16"/>
      <c r="L3464" s="16" t="s">
        <v>2928</v>
      </c>
      <c r="M3464" s="19">
        <v>1</v>
      </c>
      <c r="N3464" s="16" t="s">
        <v>21901</v>
      </c>
      <c r="O3464" s="25" t="s">
        <v>7914</v>
      </c>
      <c r="P3464" s="16" t="s">
        <v>7915</v>
      </c>
      <c r="Q3464" s="16" t="s">
        <v>17638</v>
      </c>
      <c r="R3464" s="19"/>
      <c r="S3464" s="19"/>
      <c r="T3464" s="19"/>
      <c r="U3464" s="19"/>
      <c r="V3464" s="19"/>
      <c r="W3464" s="19"/>
      <c r="X3464" s="19"/>
    </row>
    <row r="3465" spans="1:24">
      <c r="A3465" s="19">
        <v>3461</v>
      </c>
      <c r="B3465" s="16" t="s">
        <v>7955</v>
      </c>
      <c r="C3465" s="16" t="s">
        <v>7882</v>
      </c>
      <c r="D3465" s="16" t="s">
        <v>7948</v>
      </c>
      <c r="E3465" s="22">
        <v>2016</v>
      </c>
      <c r="F3465" s="16" t="s">
        <v>7603</v>
      </c>
      <c r="G3465" s="16" t="s">
        <v>53</v>
      </c>
      <c r="H3465" s="16" t="s">
        <v>115</v>
      </c>
      <c r="I3465" s="16" t="s">
        <v>513</v>
      </c>
      <c r="J3465" s="16"/>
      <c r="K3465" s="16"/>
      <c r="L3465" s="16" t="s">
        <v>3930</v>
      </c>
      <c r="M3465" s="19">
        <v>1</v>
      </c>
      <c r="N3465" s="16" t="s">
        <v>21902</v>
      </c>
      <c r="O3465" s="25" t="s">
        <v>7956</v>
      </c>
      <c r="P3465" s="16" t="s">
        <v>7957</v>
      </c>
      <c r="Q3465" s="16" t="s">
        <v>17685</v>
      </c>
      <c r="R3465" s="19"/>
      <c r="S3465" s="19"/>
      <c r="T3465" s="19"/>
      <c r="U3465" s="19"/>
      <c r="V3465" s="19"/>
      <c r="W3465" s="19"/>
      <c r="X3465" s="19"/>
    </row>
    <row r="3466" spans="1:24">
      <c r="A3466" s="19">
        <v>3462</v>
      </c>
      <c r="B3466" s="16" t="s">
        <v>7895</v>
      </c>
      <c r="C3466" s="16" t="s">
        <v>7882</v>
      </c>
      <c r="D3466" s="16" t="s">
        <v>7883</v>
      </c>
      <c r="E3466" s="22">
        <v>2009</v>
      </c>
      <c r="F3466" s="16" t="s">
        <v>7603</v>
      </c>
      <c r="G3466" s="16" t="s">
        <v>53</v>
      </c>
      <c r="H3466" s="16" t="s">
        <v>115</v>
      </c>
      <c r="I3466" s="16" t="s">
        <v>513</v>
      </c>
      <c r="J3466" s="16"/>
      <c r="K3466" s="16"/>
      <c r="L3466" s="16" t="s">
        <v>3930</v>
      </c>
      <c r="M3466" s="19">
        <v>1</v>
      </c>
      <c r="N3466" s="16" t="s">
        <v>21903</v>
      </c>
      <c r="O3466" s="25" t="s">
        <v>7896</v>
      </c>
      <c r="P3466" s="16" t="s">
        <v>7897</v>
      </c>
      <c r="Q3466" s="16" t="s">
        <v>17685</v>
      </c>
      <c r="R3466" s="19"/>
      <c r="S3466" s="19"/>
      <c r="T3466" s="19"/>
      <c r="U3466" s="19"/>
      <c r="V3466" s="19"/>
      <c r="W3466" s="19"/>
      <c r="X3466" s="19"/>
    </row>
    <row r="3467" spans="1:24">
      <c r="A3467" s="19">
        <v>3463</v>
      </c>
      <c r="B3467" s="16" t="s">
        <v>7928</v>
      </c>
      <c r="C3467" s="16" t="s">
        <v>7882</v>
      </c>
      <c r="D3467" s="16" t="s">
        <v>6851</v>
      </c>
      <c r="E3467" s="22">
        <v>2013</v>
      </c>
      <c r="F3467" s="16" t="s">
        <v>7603</v>
      </c>
      <c r="G3467" s="16" t="s">
        <v>53</v>
      </c>
      <c r="H3467" s="16" t="s">
        <v>115</v>
      </c>
      <c r="I3467" s="16" t="s">
        <v>513</v>
      </c>
      <c r="J3467" s="16"/>
      <c r="K3467" s="16"/>
      <c r="L3467" s="16" t="s">
        <v>3930</v>
      </c>
      <c r="M3467" s="19">
        <v>1</v>
      </c>
      <c r="N3467" s="16" t="s">
        <v>21904</v>
      </c>
      <c r="O3467" s="25" t="s">
        <v>7929</v>
      </c>
      <c r="P3467" s="16" t="s">
        <v>7930</v>
      </c>
      <c r="Q3467" s="16" t="s">
        <v>17685</v>
      </c>
      <c r="R3467" s="19"/>
      <c r="S3467" s="19"/>
      <c r="T3467" s="19"/>
      <c r="U3467" s="19"/>
      <c r="V3467" s="19"/>
      <c r="W3467" s="19"/>
      <c r="X3467" s="19"/>
    </row>
    <row r="3468" spans="1:24">
      <c r="A3468" s="19">
        <v>3464</v>
      </c>
      <c r="B3468" s="16" t="s">
        <v>4108</v>
      </c>
      <c r="C3468" s="16" t="s">
        <v>7882</v>
      </c>
      <c r="D3468" s="16" t="s">
        <v>7883</v>
      </c>
      <c r="E3468" s="22">
        <v>2009</v>
      </c>
      <c r="F3468" s="16" t="s">
        <v>7603</v>
      </c>
      <c r="G3468" s="16" t="s">
        <v>53</v>
      </c>
      <c r="H3468" s="16" t="s">
        <v>115</v>
      </c>
      <c r="I3468" s="16" t="s">
        <v>513</v>
      </c>
      <c r="J3468" s="16"/>
      <c r="K3468" s="16"/>
      <c r="L3468" s="16" t="s">
        <v>3930</v>
      </c>
      <c r="M3468" s="19">
        <v>1</v>
      </c>
      <c r="N3468" s="16" t="s">
        <v>21905</v>
      </c>
      <c r="O3468" s="25" t="s">
        <v>7898</v>
      </c>
      <c r="P3468" s="16" t="s">
        <v>7899</v>
      </c>
      <c r="Q3468" s="16" t="s">
        <v>17685</v>
      </c>
      <c r="R3468" s="19"/>
      <c r="S3468" s="19"/>
      <c r="T3468" s="19"/>
      <c r="U3468" s="19"/>
      <c r="V3468" s="19"/>
      <c r="W3468" s="19"/>
      <c r="X3468" s="19"/>
    </row>
    <row r="3469" spans="1:24">
      <c r="A3469" s="19">
        <v>3465</v>
      </c>
      <c r="B3469" s="16" t="s">
        <v>7958</v>
      </c>
      <c r="C3469" s="16" t="s">
        <v>7882</v>
      </c>
      <c r="D3469" s="16" t="s">
        <v>7948</v>
      </c>
      <c r="E3469" s="22">
        <v>2016</v>
      </c>
      <c r="F3469" s="16" t="s">
        <v>7603</v>
      </c>
      <c r="G3469" s="16" t="s">
        <v>53</v>
      </c>
      <c r="H3469" s="16" t="s">
        <v>115</v>
      </c>
      <c r="I3469" s="16" t="s">
        <v>513</v>
      </c>
      <c r="J3469" s="16"/>
      <c r="K3469" s="16"/>
      <c r="L3469" s="16" t="s">
        <v>3930</v>
      </c>
      <c r="M3469" s="19">
        <v>1</v>
      </c>
      <c r="N3469" s="16" t="s">
        <v>21906</v>
      </c>
      <c r="O3469" s="25" t="s">
        <v>7959</v>
      </c>
      <c r="P3469" s="16" t="s">
        <v>7960</v>
      </c>
      <c r="Q3469" s="16" t="s">
        <v>17685</v>
      </c>
      <c r="R3469" s="19"/>
      <c r="S3469" s="19"/>
      <c r="T3469" s="19"/>
      <c r="U3469" s="19"/>
      <c r="V3469" s="19"/>
      <c r="W3469" s="19"/>
      <c r="X3469" s="19"/>
    </row>
    <row r="3470" spans="1:24">
      <c r="A3470" s="19">
        <v>3466</v>
      </c>
      <c r="B3470" s="16" t="s">
        <v>7961</v>
      </c>
      <c r="C3470" s="16" t="s">
        <v>7882</v>
      </c>
      <c r="D3470" s="16" t="s">
        <v>7948</v>
      </c>
      <c r="E3470" s="22">
        <v>2016</v>
      </c>
      <c r="F3470" s="16" t="s">
        <v>7603</v>
      </c>
      <c r="G3470" s="16" t="s">
        <v>53</v>
      </c>
      <c r="H3470" s="16" t="s">
        <v>115</v>
      </c>
      <c r="I3470" s="16" t="s">
        <v>513</v>
      </c>
      <c r="J3470" s="16"/>
      <c r="K3470" s="16"/>
      <c r="L3470" s="16" t="s">
        <v>3930</v>
      </c>
      <c r="M3470" s="19">
        <v>1</v>
      </c>
      <c r="N3470" s="16" t="s">
        <v>21907</v>
      </c>
      <c r="O3470" s="25" t="s">
        <v>7962</v>
      </c>
      <c r="P3470" s="16" t="s">
        <v>7963</v>
      </c>
      <c r="Q3470" s="16" t="s">
        <v>17685</v>
      </c>
      <c r="R3470" s="19"/>
      <c r="S3470" s="19"/>
      <c r="T3470" s="19"/>
      <c r="U3470" s="19"/>
      <c r="V3470" s="19"/>
      <c r="W3470" s="19"/>
      <c r="X3470" s="19"/>
    </row>
    <row r="3471" spans="1:24">
      <c r="A3471" s="19">
        <v>3467</v>
      </c>
      <c r="B3471" s="16" t="s">
        <v>7931</v>
      </c>
      <c r="C3471" s="16" t="s">
        <v>7882</v>
      </c>
      <c r="D3471" s="16" t="s">
        <v>6851</v>
      </c>
      <c r="E3471" s="22">
        <v>2013</v>
      </c>
      <c r="F3471" s="16" t="s">
        <v>7603</v>
      </c>
      <c r="G3471" s="16" t="s">
        <v>53</v>
      </c>
      <c r="H3471" s="16" t="s">
        <v>115</v>
      </c>
      <c r="I3471" s="16" t="s">
        <v>513</v>
      </c>
      <c r="J3471" s="16"/>
      <c r="K3471" s="16"/>
      <c r="L3471" s="16" t="s">
        <v>3930</v>
      </c>
      <c r="M3471" s="19">
        <v>1</v>
      </c>
      <c r="N3471" s="16" t="s">
        <v>21908</v>
      </c>
      <c r="O3471" s="25" t="s">
        <v>7932</v>
      </c>
      <c r="P3471" s="16" t="s">
        <v>7933</v>
      </c>
      <c r="Q3471" s="16" t="s">
        <v>17685</v>
      </c>
      <c r="R3471" s="19"/>
      <c r="S3471" s="19"/>
      <c r="T3471" s="19"/>
      <c r="U3471" s="19"/>
      <c r="V3471" s="19"/>
      <c r="W3471" s="19"/>
      <c r="X3471" s="19"/>
    </row>
    <row r="3472" spans="1:24">
      <c r="A3472" s="19">
        <v>3468</v>
      </c>
      <c r="B3472" s="16" t="s">
        <v>7900</v>
      </c>
      <c r="C3472" s="16" t="s">
        <v>7882</v>
      </c>
      <c r="D3472" s="16" t="s">
        <v>7883</v>
      </c>
      <c r="E3472" s="22">
        <v>2009</v>
      </c>
      <c r="F3472" s="16" t="s">
        <v>7603</v>
      </c>
      <c r="G3472" s="16" t="s">
        <v>53</v>
      </c>
      <c r="H3472" s="16" t="s">
        <v>115</v>
      </c>
      <c r="I3472" s="16" t="s">
        <v>513</v>
      </c>
      <c r="J3472" s="16"/>
      <c r="K3472" s="16"/>
      <c r="L3472" s="16" t="s">
        <v>3930</v>
      </c>
      <c r="M3472" s="19">
        <v>1</v>
      </c>
      <c r="N3472" s="16" t="s">
        <v>21909</v>
      </c>
      <c r="O3472" s="25" t="s">
        <v>7901</v>
      </c>
      <c r="P3472" s="16" t="s">
        <v>7902</v>
      </c>
      <c r="Q3472" s="16" t="s">
        <v>17685</v>
      </c>
      <c r="R3472" s="19"/>
      <c r="S3472" s="19"/>
      <c r="T3472" s="19"/>
      <c r="U3472" s="19"/>
      <c r="V3472" s="19"/>
      <c r="W3472" s="19"/>
      <c r="X3472" s="19"/>
    </row>
    <row r="3473" spans="1:24">
      <c r="A3473" s="19">
        <v>3469</v>
      </c>
      <c r="B3473" s="16" t="s">
        <v>7903</v>
      </c>
      <c r="C3473" s="16" t="s">
        <v>7882</v>
      </c>
      <c r="D3473" s="16" t="s">
        <v>7883</v>
      </c>
      <c r="E3473" s="22">
        <v>2009</v>
      </c>
      <c r="F3473" s="16" t="s">
        <v>7603</v>
      </c>
      <c r="G3473" s="16" t="s">
        <v>53</v>
      </c>
      <c r="H3473" s="16" t="s">
        <v>115</v>
      </c>
      <c r="I3473" s="16" t="s">
        <v>513</v>
      </c>
      <c r="J3473" s="16"/>
      <c r="K3473" s="16"/>
      <c r="L3473" s="16" t="s">
        <v>3930</v>
      </c>
      <c r="M3473" s="19">
        <v>1</v>
      </c>
      <c r="N3473" s="16" t="s">
        <v>21910</v>
      </c>
      <c r="O3473" s="25" t="s">
        <v>7904</v>
      </c>
      <c r="P3473" s="16" t="s">
        <v>7905</v>
      </c>
      <c r="Q3473" s="16" t="s">
        <v>17685</v>
      </c>
      <c r="R3473" s="19"/>
      <c r="S3473" s="19"/>
      <c r="T3473" s="19"/>
      <c r="U3473" s="19"/>
      <c r="V3473" s="19"/>
      <c r="W3473" s="19"/>
      <c r="X3473" s="19"/>
    </row>
    <row r="3474" spans="1:24">
      <c r="A3474" s="19">
        <v>3470</v>
      </c>
      <c r="B3474" s="16" t="s">
        <v>7934</v>
      </c>
      <c r="C3474" s="16" t="s">
        <v>7882</v>
      </c>
      <c r="D3474" s="16" t="s">
        <v>6851</v>
      </c>
      <c r="E3474" s="22">
        <v>2013</v>
      </c>
      <c r="F3474" s="16" t="s">
        <v>7603</v>
      </c>
      <c r="G3474" s="16" t="s">
        <v>53</v>
      </c>
      <c r="H3474" s="16" t="s">
        <v>115</v>
      </c>
      <c r="I3474" s="16" t="s">
        <v>513</v>
      </c>
      <c r="J3474" s="16"/>
      <c r="K3474" s="16"/>
      <c r="L3474" s="16" t="s">
        <v>3930</v>
      </c>
      <c r="M3474" s="19">
        <v>1</v>
      </c>
      <c r="N3474" s="16" t="s">
        <v>21911</v>
      </c>
      <c r="O3474" s="25" t="s">
        <v>7935</v>
      </c>
      <c r="P3474" s="16" t="s">
        <v>7936</v>
      </c>
      <c r="Q3474" s="16" t="s">
        <v>17685</v>
      </c>
      <c r="R3474" s="19"/>
      <c r="S3474" s="19"/>
      <c r="T3474" s="19"/>
      <c r="U3474" s="19"/>
      <c r="V3474" s="19"/>
      <c r="W3474" s="19"/>
      <c r="X3474" s="19"/>
    </row>
    <row r="3475" spans="1:24">
      <c r="A3475" s="19">
        <v>3471</v>
      </c>
      <c r="B3475" s="16" t="s">
        <v>7906</v>
      </c>
      <c r="C3475" s="16" t="s">
        <v>7882</v>
      </c>
      <c r="D3475" s="16" t="s">
        <v>7883</v>
      </c>
      <c r="E3475" s="22">
        <v>2009</v>
      </c>
      <c r="F3475" s="16" t="s">
        <v>7603</v>
      </c>
      <c r="G3475" s="16" t="s">
        <v>53</v>
      </c>
      <c r="H3475" s="16" t="s">
        <v>115</v>
      </c>
      <c r="I3475" s="16" t="s">
        <v>513</v>
      </c>
      <c r="J3475" s="16"/>
      <c r="K3475" s="16"/>
      <c r="L3475" s="16" t="s">
        <v>3930</v>
      </c>
      <c r="M3475" s="19">
        <v>1</v>
      </c>
      <c r="N3475" s="16" t="s">
        <v>21912</v>
      </c>
      <c r="O3475" s="25" t="s">
        <v>7907</v>
      </c>
      <c r="P3475" s="16" t="s">
        <v>7908</v>
      </c>
      <c r="Q3475" s="16" t="s">
        <v>17685</v>
      </c>
      <c r="R3475" s="19"/>
      <c r="S3475" s="19"/>
      <c r="T3475" s="19"/>
      <c r="U3475" s="19"/>
      <c r="V3475" s="19"/>
      <c r="W3475" s="19"/>
      <c r="X3475" s="19"/>
    </row>
    <row r="3476" spans="1:24">
      <c r="A3476" s="19">
        <v>3472</v>
      </c>
      <c r="B3476" s="16" t="s">
        <v>7937</v>
      </c>
      <c r="C3476" s="16" t="s">
        <v>7882</v>
      </c>
      <c r="D3476" s="16" t="s">
        <v>6851</v>
      </c>
      <c r="E3476" s="22">
        <v>2013</v>
      </c>
      <c r="F3476" s="16" t="s">
        <v>7603</v>
      </c>
      <c r="G3476" s="16" t="s">
        <v>53</v>
      </c>
      <c r="H3476" s="16" t="s">
        <v>115</v>
      </c>
      <c r="I3476" s="16" t="s">
        <v>513</v>
      </c>
      <c r="J3476" s="16"/>
      <c r="K3476" s="16"/>
      <c r="L3476" s="16" t="s">
        <v>3930</v>
      </c>
      <c r="M3476" s="19">
        <v>1</v>
      </c>
      <c r="N3476" s="16" t="s">
        <v>21913</v>
      </c>
      <c r="O3476" s="25" t="s">
        <v>7938</v>
      </c>
      <c r="P3476" s="16" t="s">
        <v>7939</v>
      </c>
      <c r="Q3476" s="16" t="s">
        <v>17685</v>
      </c>
      <c r="R3476" s="19"/>
      <c r="S3476" s="19"/>
      <c r="T3476" s="19"/>
      <c r="U3476" s="19"/>
      <c r="V3476" s="19"/>
      <c r="W3476" s="19"/>
      <c r="X3476" s="19"/>
    </row>
    <row r="3477" spans="1:24">
      <c r="A3477" s="19">
        <v>3473</v>
      </c>
      <c r="B3477" s="16" t="s">
        <v>7964</v>
      </c>
      <c r="C3477" s="16" t="s">
        <v>7882</v>
      </c>
      <c r="D3477" s="16" t="s">
        <v>7948</v>
      </c>
      <c r="E3477" s="22">
        <v>2016</v>
      </c>
      <c r="F3477" s="16" t="s">
        <v>7603</v>
      </c>
      <c r="G3477" s="16" t="s">
        <v>53</v>
      </c>
      <c r="H3477" s="16" t="s">
        <v>115</v>
      </c>
      <c r="I3477" s="16" t="s">
        <v>513</v>
      </c>
      <c r="J3477" s="16"/>
      <c r="K3477" s="16"/>
      <c r="L3477" s="16" t="s">
        <v>3930</v>
      </c>
      <c r="M3477" s="19">
        <v>1</v>
      </c>
      <c r="N3477" s="16" t="s">
        <v>21914</v>
      </c>
      <c r="O3477" s="25" t="s">
        <v>7965</v>
      </c>
      <c r="P3477" s="16" t="s">
        <v>7966</v>
      </c>
      <c r="Q3477" s="16" t="s">
        <v>17685</v>
      </c>
      <c r="R3477" s="19"/>
      <c r="S3477" s="19"/>
      <c r="T3477" s="19"/>
      <c r="U3477" s="19"/>
      <c r="V3477" s="19"/>
      <c r="W3477" s="19"/>
      <c r="X3477" s="19"/>
    </row>
    <row r="3478" spans="1:24">
      <c r="A3478" s="19">
        <v>3474</v>
      </c>
      <c r="B3478" s="16" t="s">
        <v>6851</v>
      </c>
      <c r="C3478" s="16" t="s">
        <v>7882</v>
      </c>
      <c r="D3478" s="16" t="s">
        <v>6851</v>
      </c>
      <c r="E3478" s="22">
        <v>2013</v>
      </c>
      <c r="F3478" s="16" t="s">
        <v>7603</v>
      </c>
      <c r="G3478" s="16" t="s">
        <v>53</v>
      </c>
      <c r="H3478" s="16" t="s">
        <v>115</v>
      </c>
      <c r="I3478" s="16" t="s">
        <v>513</v>
      </c>
      <c r="J3478" s="16"/>
      <c r="K3478" s="16"/>
      <c r="L3478" s="16" t="s">
        <v>3930</v>
      </c>
      <c r="M3478" s="19">
        <v>1</v>
      </c>
      <c r="N3478" s="16" t="s">
        <v>21915</v>
      </c>
      <c r="O3478" s="25" t="s">
        <v>7940</v>
      </c>
      <c r="P3478" s="16" t="s">
        <v>7941</v>
      </c>
      <c r="Q3478" s="16" t="s">
        <v>17685</v>
      </c>
      <c r="R3478" s="19"/>
      <c r="S3478" s="19"/>
      <c r="T3478" s="19"/>
      <c r="U3478" s="19"/>
      <c r="V3478" s="19"/>
      <c r="W3478" s="19"/>
      <c r="X3478" s="19"/>
    </row>
    <row r="3479" spans="1:24">
      <c r="A3479" s="19">
        <v>3475</v>
      </c>
      <c r="B3479" s="16" t="s">
        <v>7942</v>
      </c>
      <c r="C3479" s="16" t="s">
        <v>7882</v>
      </c>
      <c r="D3479" s="16" t="s">
        <v>6851</v>
      </c>
      <c r="E3479" s="22">
        <v>2013</v>
      </c>
      <c r="F3479" s="16" t="s">
        <v>7603</v>
      </c>
      <c r="G3479" s="16" t="s">
        <v>53</v>
      </c>
      <c r="H3479" s="16" t="s">
        <v>115</v>
      </c>
      <c r="I3479" s="16" t="s">
        <v>513</v>
      </c>
      <c r="J3479" s="16"/>
      <c r="K3479" s="16"/>
      <c r="L3479" s="16" t="s">
        <v>3930</v>
      </c>
      <c r="M3479" s="19">
        <v>1</v>
      </c>
      <c r="N3479" s="16" t="s">
        <v>21916</v>
      </c>
      <c r="O3479" s="25" t="s">
        <v>7943</v>
      </c>
      <c r="P3479" s="16" t="s">
        <v>7944</v>
      </c>
      <c r="Q3479" s="16" t="s">
        <v>17685</v>
      </c>
      <c r="R3479" s="19"/>
      <c r="S3479" s="19"/>
      <c r="T3479" s="19"/>
      <c r="U3479" s="19"/>
      <c r="V3479" s="19"/>
      <c r="W3479" s="19"/>
      <c r="X3479" s="19"/>
    </row>
    <row r="3480" spans="1:24">
      <c r="A3480" s="19">
        <v>3476</v>
      </c>
      <c r="B3480" s="16" t="s">
        <v>7967</v>
      </c>
      <c r="C3480" s="16" t="s">
        <v>7882</v>
      </c>
      <c r="D3480" s="16" t="s">
        <v>7948</v>
      </c>
      <c r="E3480" s="22">
        <v>2016</v>
      </c>
      <c r="F3480" s="16" t="s">
        <v>7603</v>
      </c>
      <c r="G3480" s="16" t="s">
        <v>53</v>
      </c>
      <c r="H3480" s="16" t="s">
        <v>115</v>
      </c>
      <c r="I3480" s="16" t="s">
        <v>513</v>
      </c>
      <c r="J3480" s="16"/>
      <c r="K3480" s="16"/>
      <c r="L3480" s="16" t="s">
        <v>3930</v>
      </c>
      <c r="M3480" s="19">
        <v>1</v>
      </c>
      <c r="N3480" s="16" t="s">
        <v>21917</v>
      </c>
      <c r="O3480" s="25" t="s">
        <v>7968</v>
      </c>
      <c r="P3480" s="16" t="s">
        <v>7969</v>
      </c>
      <c r="Q3480" s="16" t="s">
        <v>17685</v>
      </c>
      <c r="R3480" s="19"/>
      <c r="S3480" s="19"/>
      <c r="T3480" s="19"/>
      <c r="U3480" s="19"/>
      <c r="V3480" s="19"/>
      <c r="W3480" s="19"/>
      <c r="X3480" s="19"/>
    </row>
    <row r="3481" spans="1:24">
      <c r="A3481" s="19">
        <v>3477</v>
      </c>
      <c r="B3481" s="16" t="s">
        <v>7909</v>
      </c>
      <c r="C3481" s="16" t="s">
        <v>7882</v>
      </c>
      <c r="D3481" s="16" t="s">
        <v>7883</v>
      </c>
      <c r="E3481" s="22">
        <v>2009</v>
      </c>
      <c r="F3481" s="16" t="s">
        <v>7603</v>
      </c>
      <c r="G3481" s="16" t="s">
        <v>53</v>
      </c>
      <c r="H3481" s="16" t="s">
        <v>115</v>
      </c>
      <c r="I3481" s="16" t="s">
        <v>513</v>
      </c>
      <c r="J3481" s="16"/>
      <c r="K3481" s="16"/>
      <c r="L3481" s="16" t="s">
        <v>3930</v>
      </c>
      <c r="M3481" s="19">
        <v>1</v>
      </c>
      <c r="N3481" s="16" t="s">
        <v>21918</v>
      </c>
      <c r="O3481" s="25" t="s">
        <v>7910</v>
      </c>
      <c r="P3481" s="16" t="s">
        <v>7911</v>
      </c>
      <c r="Q3481" s="16" t="s">
        <v>17685</v>
      </c>
      <c r="R3481" s="19"/>
      <c r="S3481" s="19"/>
      <c r="T3481" s="19"/>
      <c r="U3481" s="19"/>
      <c r="V3481" s="19"/>
      <c r="W3481" s="19"/>
      <c r="X3481" s="19"/>
    </row>
    <row r="3482" spans="1:24">
      <c r="A3482" s="19">
        <v>3478</v>
      </c>
      <c r="B3482" s="16" t="s">
        <v>7970</v>
      </c>
      <c r="C3482" s="16" t="s">
        <v>7882</v>
      </c>
      <c r="D3482" s="16" t="s">
        <v>7948</v>
      </c>
      <c r="E3482" s="22">
        <v>2016</v>
      </c>
      <c r="F3482" s="16" t="s">
        <v>7603</v>
      </c>
      <c r="G3482" s="16" t="s">
        <v>53</v>
      </c>
      <c r="H3482" s="16" t="s">
        <v>115</v>
      </c>
      <c r="I3482" s="16" t="s">
        <v>513</v>
      </c>
      <c r="J3482" s="16"/>
      <c r="K3482" s="16"/>
      <c r="L3482" s="16" t="s">
        <v>3930</v>
      </c>
      <c r="M3482" s="19">
        <v>1</v>
      </c>
      <c r="N3482" s="16" t="s">
        <v>21919</v>
      </c>
      <c r="O3482" s="25" t="s">
        <v>7971</v>
      </c>
      <c r="P3482" s="16" t="s">
        <v>7972</v>
      </c>
      <c r="Q3482" s="16" t="s">
        <v>17685</v>
      </c>
      <c r="R3482" s="19"/>
      <c r="S3482" s="19"/>
      <c r="T3482" s="19"/>
      <c r="U3482" s="19"/>
      <c r="V3482" s="19"/>
      <c r="W3482" s="19"/>
      <c r="X3482" s="19"/>
    </row>
    <row r="3483" spans="1:24">
      <c r="A3483" s="19">
        <v>3479</v>
      </c>
      <c r="B3483" s="16" t="s">
        <v>7973</v>
      </c>
      <c r="C3483" s="16" t="s">
        <v>7882</v>
      </c>
      <c r="D3483" s="16" t="s">
        <v>7948</v>
      </c>
      <c r="E3483" s="22">
        <v>2016</v>
      </c>
      <c r="F3483" s="16" t="s">
        <v>7603</v>
      </c>
      <c r="G3483" s="16" t="s">
        <v>53</v>
      </c>
      <c r="H3483" s="16" t="s">
        <v>115</v>
      </c>
      <c r="I3483" s="16" t="s">
        <v>513</v>
      </c>
      <c r="J3483" s="16"/>
      <c r="K3483" s="16"/>
      <c r="L3483" s="16" t="s">
        <v>3930</v>
      </c>
      <c r="M3483" s="19">
        <v>1</v>
      </c>
      <c r="N3483" s="16" t="s">
        <v>21920</v>
      </c>
      <c r="O3483" s="25" t="s">
        <v>7974</v>
      </c>
      <c r="P3483" s="16" t="s">
        <v>7975</v>
      </c>
      <c r="Q3483" s="16" t="s">
        <v>17685</v>
      </c>
      <c r="R3483" s="19"/>
      <c r="S3483" s="19"/>
      <c r="T3483" s="19"/>
      <c r="U3483" s="19"/>
      <c r="V3483" s="19"/>
      <c r="W3483" s="19"/>
      <c r="X3483" s="19"/>
    </row>
    <row r="3484" spans="1:24">
      <c r="A3484" s="19">
        <v>3480</v>
      </c>
      <c r="B3484" s="16" t="s">
        <v>7976</v>
      </c>
      <c r="C3484" s="16" t="s">
        <v>7882</v>
      </c>
      <c r="D3484" s="16" t="s">
        <v>7948</v>
      </c>
      <c r="E3484" s="22">
        <v>2016</v>
      </c>
      <c r="F3484" s="16" t="s">
        <v>7603</v>
      </c>
      <c r="G3484" s="16" t="s">
        <v>53</v>
      </c>
      <c r="H3484" s="16" t="s">
        <v>115</v>
      </c>
      <c r="I3484" s="16" t="s">
        <v>513</v>
      </c>
      <c r="J3484" s="16"/>
      <c r="K3484" s="16"/>
      <c r="L3484" s="16" t="s">
        <v>3930</v>
      </c>
      <c r="M3484" s="19">
        <v>1</v>
      </c>
      <c r="N3484" s="16" t="s">
        <v>21921</v>
      </c>
      <c r="O3484" s="25" t="s">
        <v>7977</v>
      </c>
      <c r="P3484" s="16" t="s">
        <v>7978</v>
      </c>
      <c r="Q3484" s="16" t="s">
        <v>17685</v>
      </c>
      <c r="R3484" s="19"/>
      <c r="S3484" s="19"/>
      <c r="T3484" s="19"/>
      <c r="U3484" s="19"/>
      <c r="V3484" s="19"/>
      <c r="W3484" s="19"/>
      <c r="X3484" s="19"/>
    </row>
    <row r="3485" spans="1:24">
      <c r="A3485" s="19">
        <v>3481</v>
      </c>
      <c r="B3485" s="16" t="s">
        <v>7979</v>
      </c>
      <c r="C3485" s="16" t="s">
        <v>7882</v>
      </c>
      <c r="D3485" s="16" t="s">
        <v>7948</v>
      </c>
      <c r="E3485" s="22">
        <v>2016</v>
      </c>
      <c r="F3485" s="16" t="s">
        <v>7603</v>
      </c>
      <c r="G3485" s="16" t="s">
        <v>53</v>
      </c>
      <c r="H3485" s="16" t="s">
        <v>115</v>
      </c>
      <c r="I3485" s="16" t="s">
        <v>513</v>
      </c>
      <c r="J3485" s="16"/>
      <c r="K3485" s="16"/>
      <c r="L3485" s="16" t="s">
        <v>3930</v>
      </c>
      <c r="M3485" s="19">
        <v>1</v>
      </c>
      <c r="N3485" s="16" t="s">
        <v>21922</v>
      </c>
      <c r="O3485" s="25" t="s">
        <v>7980</v>
      </c>
      <c r="P3485" s="16" t="s">
        <v>7981</v>
      </c>
      <c r="Q3485" s="16" t="s">
        <v>17685</v>
      </c>
      <c r="R3485" s="19"/>
      <c r="S3485" s="19"/>
      <c r="T3485" s="19"/>
      <c r="U3485" s="19"/>
      <c r="V3485" s="19"/>
      <c r="W3485" s="19"/>
      <c r="X3485" s="19"/>
    </row>
    <row r="3486" spans="1:24">
      <c r="A3486" s="19">
        <v>3482</v>
      </c>
      <c r="B3486" s="16" t="s">
        <v>7945</v>
      </c>
      <c r="C3486" s="16" t="s">
        <v>7882</v>
      </c>
      <c r="D3486" s="16" t="s">
        <v>6851</v>
      </c>
      <c r="E3486" s="22">
        <v>2013</v>
      </c>
      <c r="F3486" s="16" t="s">
        <v>7603</v>
      </c>
      <c r="G3486" s="16" t="s">
        <v>53</v>
      </c>
      <c r="H3486" s="16" t="s">
        <v>115</v>
      </c>
      <c r="I3486" s="16" t="s">
        <v>513</v>
      </c>
      <c r="J3486" s="16"/>
      <c r="K3486" s="16"/>
      <c r="L3486" s="16" t="s">
        <v>3930</v>
      </c>
      <c r="M3486" s="19">
        <v>1</v>
      </c>
      <c r="N3486" s="16" t="s">
        <v>21923</v>
      </c>
      <c r="O3486" s="25" t="s">
        <v>7946</v>
      </c>
      <c r="P3486" s="16" t="s">
        <v>7947</v>
      </c>
      <c r="Q3486" s="16" t="s">
        <v>17685</v>
      </c>
      <c r="R3486" s="19"/>
      <c r="S3486" s="19"/>
      <c r="T3486" s="19"/>
      <c r="U3486" s="19"/>
      <c r="V3486" s="19"/>
      <c r="W3486" s="19"/>
      <c r="X3486" s="19"/>
    </row>
    <row r="3487" spans="1:24">
      <c r="A3487" s="19">
        <v>3483</v>
      </c>
      <c r="B3487" s="16" t="s">
        <v>7919</v>
      </c>
      <c r="C3487" s="16" t="s">
        <v>7882</v>
      </c>
      <c r="D3487" s="16" t="s">
        <v>7916</v>
      </c>
      <c r="E3487" s="22">
        <v>2006</v>
      </c>
      <c r="F3487" s="16" t="s">
        <v>7603</v>
      </c>
      <c r="G3487" s="16" t="s">
        <v>53</v>
      </c>
      <c r="H3487" s="16" t="s">
        <v>115</v>
      </c>
      <c r="I3487" s="16" t="s">
        <v>513</v>
      </c>
      <c r="J3487" s="16"/>
      <c r="K3487" s="16"/>
      <c r="L3487" s="16" t="s">
        <v>3930</v>
      </c>
      <c r="M3487" s="19">
        <v>1</v>
      </c>
      <c r="N3487" s="16" t="s">
        <v>21924</v>
      </c>
      <c r="O3487" s="25" t="s">
        <v>7920</v>
      </c>
      <c r="P3487" s="16" t="s">
        <v>7921</v>
      </c>
      <c r="Q3487" s="16" t="s">
        <v>17685</v>
      </c>
      <c r="R3487" s="19"/>
      <c r="S3487" s="19"/>
      <c r="T3487" s="19"/>
      <c r="U3487" s="19"/>
      <c r="V3487" s="19"/>
      <c r="W3487" s="19"/>
      <c r="X3487" s="19"/>
    </row>
    <row r="3488" spans="1:24">
      <c r="A3488" s="19">
        <v>3484</v>
      </c>
      <c r="B3488" s="16" t="s">
        <v>1410</v>
      </c>
      <c r="C3488" s="16" t="s">
        <v>1411</v>
      </c>
      <c r="D3488" s="16" t="s">
        <v>1412</v>
      </c>
      <c r="E3488" s="22">
        <v>2018</v>
      </c>
      <c r="F3488" s="16" t="s">
        <v>286</v>
      </c>
      <c r="G3488" s="16" t="s">
        <v>53</v>
      </c>
      <c r="H3488" s="16" t="s">
        <v>115</v>
      </c>
      <c r="I3488" s="16" t="s">
        <v>287</v>
      </c>
      <c r="J3488" s="16"/>
      <c r="K3488" s="16"/>
      <c r="L3488" s="16" t="s">
        <v>2824</v>
      </c>
      <c r="M3488" s="19">
        <v>1</v>
      </c>
      <c r="N3488" s="16" t="s">
        <v>1414</v>
      </c>
      <c r="O3488" s="25" t="s">
        <v>1413</v>
      </c>
      <c r="P3488" s="16" t="s">
        <v>5500</v>
      </c>
      <c r="Q3488" s="16" t="s">
        <v>17628</v>
      </c>
      <c r="R3488" s="19"/>
      <c r="S3488" s="19"/>
      <c r="T3488" s="19">
        <v>89</v>
      </c>
      <c r="U3488" s="19"/>
      <c r="V3488" s="19"/>
      <c r="W3488" s="19"/>
      <c r="X3488" s="19"/>
    </row>
    <row r="3489" spans="1:24">
      <c r="A3489" s="19">
        <v>3485</v>
      </c>
      <c r="B3489" s="16" t="s">
        <v>8965</v>
      </c>
      <c r="C3489" s="16" t="s">
        <v>8964</v>
      </c>
      <c r="D3489" s="16" t="s">
        <v>5898</v>
      </c>
      <c r="E3489" s="22">
        <v>2016</v>
      </c>
      <c r="F3489" s="16" t="s">
        <v>746</v>
      </c>
      <c r="G3489" s="16" t="s">
        <v>53</v>
      </c>
      <c r="H3489" s="16" t="s">
        <v>404</v>
      </c>
      <c r="I3489" s="16" t="s">
        <v>747</v>
      </c>
      <c r="J3489" s="16"/>
      <c r="K3489" s="16"/>
      <c r="L3489" s="16" t="s">
        <v>2928</v>
      </c>
      <c r="M3489" s="19">
        <v>1</v>
      </c>
      <c r="N3489" s="16" t="s">
        <v>21925</v>
      </c>
      <c r="O3489" s="25" t="s">
        <v>8966</v>
      </c>
      <c r="P3489" s="16" t="s">
        <v>8967</v>
      </c>
      <c r="Q3489" s="16" t="s">
        <v>17638</v>
      </c>
      <c r="R3489" s="19"/>
      <c r="S3489" s="19"/>
      <c r="T3489" s="19"/>
      <c r="U3489" s="19"/>
      <c r="V3489" s="19"/>
      <c r="W3489" s="19"/>
      <c r="X3489" s="19"/>
    </row>
    <row r="3490" spans="1:24">
      <c r="A3490" s="19">
        <v>3486</v>
      </c>
      <c r="B3490" s="16" t="s">
        <v>7048</v>
      </c>
      <c r="C3490" s="16" t="s">
        <v>7046</v>
      </c>
      <c r="D3490" s="16" t="s">
        <v>7047</v>
      </c>
      <c r="E3490" s="22">
        <v>1972</v>
      </c>
      <c r="F3490" s="16" t="s">
        <v>6980</v>
      </c>
      <c r="G3490" s="16" t="s">
        <v>53</v>
      </c>
      <c r="H3490" s="16" t="s">
        <v>115</v>
      </c>
      <c r="I3490" s="16" t="s">
        <v>198</v>
      </c>
      <c r="J3490" s="16"/>
      <c r="K3490" s="16"/>
      <c r="L3490" s="16" t="s">
        <v>2817</v>
      </c>
      <c r="M3490" s="19">
        <v>1</v>
      </c>
      <c r="N3490" s="16" t="s">
        <v>21926</v>
      </c>
      <c r="O3490" s="25" t="s">
        <v>7049</v>
      </c>
      <c r="P3490" s="16" t="s">
        <v>7050</v>
      </c>
      <c r="Q3490" s="16" t="s">
        <v>17633</v>
      </c>
      <c r="R3490" s="19"/>
      <c r="S3490" s="19"/>
      <c r="T3490" s="19"/>
      <c r="U3490" s="19"/>
      <c r="V3490" s="19"/>
      <c r="W3490" s="19"/>
      <c r="X3490" s="19"/>
    </row>
    <row r="3491" spans="1:24">
      <c r="A3491" s="19">
        <v>3487</v>
      </c>
      <c r="B3491" s="16" t="s">
        <v>2666</v>
      </c>
      <c r="C3491" s="16" t="s">
        <v>2667</v>
      </c>
      <c r="D3491" s="16" t="s">
        <v>2668</v>
      </c>
      <c r="E3491" s="22">
        <v>2009</v>
      </c>
      <c r="F3491" s="16" t="s">
        <v>31</v>
      </c>
      <c r="G3491" s="16" t="s">
        <v>31</v>
      </c>
      <c r="H3491" s="16" t="s">
        <v>219</v>
      </c>
      <c r="I3491" s="16"/>
      <c r="J3491" s="16" t="s">
        <v>2667</v>
      </c>
      <c r="K3491" s="16" t="s">
        <v>2666</v>
      </c>
      <c r="L3491" s="16" t="s">
        <v>3169</v>
      </c>
      <c r="M3491" s="19">
        <v>1</v>
      </c>
      <c r="N3491" s="16" t="s">
        <v>2670</v>
      </c>
      <c r="O3491" s="25" t="s">
        <v>2669</v>
      </c>
      <c r="P3491" s="16" t="s">
        <v>17454</v>
      </c>
      <c r="Q3491" s="16" t="s">
        <v>17630</v>
      </c>
      <c r="R3491" s="19"/>
      <c r="S3491" s="19"/>
      <c r="T3491" s="19"/>
      <c r="U3491" s="19"/>
      <c r="V3491" s="19"/>
      <c r="W3491" s="19">
        <v>74</v>
      </c>
      <c r="X3491" s="19"/>
    </row>
    <row r="3492" spans="1:24">
      <c r="A3492" s="19">
        <v>3488</v>
      </c>
      <c r="B3492" s="16" t="s">
        <v>6893</v>
      </c>
      <c r="C3492" s="16" t="s">
        <v>6887</v>
      </c>
      <c r="D3492" s="16" t="s">
        <v>6892</v>
      </c>
      <c r="E3492" s="22">
        <v>2004</v>
      </c>
      <c r="F3492" s="16" t="s">
        <v>6847</v>
      </c>
      <c r="G3492" s="16" t="s">
        <v>53</v>
      </c>
      <c r="H3492" s="16" t="s">
        <v>115</v>
      </c>
      <c r="I3492" s="16" t="s">
        <v>6843</v>
      </c>
      <c r="J3492" s="16"/>
      <c r="K3492" s="16"/>
      <c r="L3492" s="16" t="s">
        <v>3930</v>
      </c>
      <c r="M3492" s="19">
        <v>1</v>
      </c>
      <c r="N3492" s="16" t="s">
        <v>21927</v>
      </c>
      <c r="O3492" s="25" t="s">
        <v>6894</v>
      </c>
      <c r="P3492" s="16" t="s">
        <v>6895</v>
      </c>
      <c r="Q3492" s="16" t="s">
        <v>17685</v>
      </c>
      <c r="R3492" s="19"/>
      <c r="S3492" s="19"/>
      <c r="T3492" s="19"/>
      <c r="U3492" s="19"/>
      <c r="V3492" s="19"/>
      <c r="W3492" s="19"/>
      <c r="X3492" s="19"/>
    </row>
    <row r="3493" spans="1:24">
      <c r="A3493" s="19">
        <v>3489</v>
      </c>
      <c r="B3493" s="16" t="s">
        <v>6896</v>
      </c>
      <c r="C3493" s="16" t="s">
        <v>6887</v>
      </c>
      <c r="D3493" s="16" t="s">
        <v>6892</v>
      </c>
      <c r="E3493" s="22">
        <v>2004</v>
      </c>
      <c r="F3493" s="16" t="s">
        <v>6847</v>
      </c>
      <c r="G3493" s="16" t="s">
        <v>53</v>
      </c>
      <c r="H3493" s="16" t="s">
        <v>115</v>
      </c>
      <c r="I3493" s="16" t="s">
        <v>6843</v>
      </c>
      <c r="J3493" s="16"/>
      <c r="K3493" s="16"/>
      <c r="L3493" s="16" t="s">
        <v>3930</v>
      </c>
      <c r="M3493" s="19">
        <v>1</v>
      </c>
      <c r="N3493" s="16" t="s">
        <v>21928</v>
      </c>
      <c r="O3493" s="25" t="s">
        <v>6897</v>
      </c>
      <c r="P3493" s="16" t="s">
        <v>6898</v>
      </c>
      <c r="Q3493" s="16" t="s">
        <v>17685</v>
      </c>
      <c r="R3493" s="19"/>
      <c r="S3493" s="19"/>
      <c r="T3493" s="19"/>
      <c r="U3493" s="19"/>
      <c r="V3493" s="19"/>
      <c r="W3493" s="19"/>
      <c r="X3493" s="19"/>
    </row>
    <row r="3494" spans="1:24">
      <c r="A3494" s="19">
        <v>3490</v>
      </c>
      <c r="B3494" s="16" t="s">
        <v>6889</v>
      </c>
      <c r="C3494" s="16" t="s">
        <v>6887</v>
      </c>
      <c r="D3494" s="16" t="s">
        <v>6888</v>
      </c>
      <c r="E3494" s="22">
        <v>2008</v>
      </c>
      <c r="F3494" s="16" t="s">
        <v>6847</v>
      </c>
      <c r="G3494" s="16" t="s">
        <v>53</v>
      </c>
      <c r="H3494" s="16" t="s">
        <v>115</v>
      </c>
      <c r="I3494" s="16" t="s">
        <v>6843</v>
      </c>
      <c r="J3494" s="16"/>
      <c r="K3494" s="16"/>
      <c r="L3494" s="16" t="s">
        <v>3930</v>
      </c>
      <c r="M3494" s="19">
        <v>1</v>
      </c>
      <c r="N3494" s="16" t="s">
        <v>21929</v>
      </c>
      <c r="O3494" s="25" t="s">
        <v>6890</v>
      </c>
      <c r="P3494" s="16" t="s">
        <v>6891</v>
      </c>
      <c r="Q3494" s="16" t="s">
        <v>17685</v>
      </c>
      <c r="R3494" s="19"/>
      <c r="S3494" s="19"/>
      <c r="T3494" s="19"/>
      <c r="U3494" s="19"/>
      <c r="V3494" s="19"/>
      <c r="W3494" s="19"/>
      <c r="X3494" s="19"/>
    </row>
    <row r="3495" spans="1:24">
      <c r="A3495" s="19">
        <v>3491</v>
      </c>
      <c r="B3495" s="16" t="s">
        <v>5502</v>
      </c>
      <c r="C3495" s="16" t="s">
        <v>5501</v>
      </c>
      <c r="D3495" s="16" t="s">
        <v>5501</v>
      </c>
      <c r="E3495" s="22">
        <v>2017</v>
      </c>
      <c r="F3495" s="16" t="s">
        <v>286</v>
      </c>
      <c r="G3495" s="16" t="s">
        <v>53</v>
      </c>
      <c r="H3495" s="16" t="s">
        <v>115</v>
      </c>
      <c r="I3495" s="16" t="s">
        <v>287</v>
      </c>
      <c r="J3495" s="16"/>
      <c r="K3495" s="16"/>
      <c r="L3495" s="16" t="s">
        <v>2928</v>
      </c>
      <c r="M3495" s="19">
        <v>1</v>
      </c>
      <c r="N3495" s="16" t="s">
        <v>21930</v>
      </c>
      <c r="O3495" s="25" t="s">
        <v>5503</v>
      </c>
      <c r="P3495" s="16" t="s">
        <v>5504</v>
      </c>
      <c r="Q3495" s="16" t="s">
        <v>17638</v>
      </c>
      <c r="R3495" s="19"/>
      <c r="S3495" s="19"/>
      <c r="T3495" s="19"/>
      <c r="U3495" s="19"/>
      <c r="V3495" s="19"/>
      <c r="W3495" s="19"/>
      <c r="X3495" s="19"/>
    </row>
    <row r="3496" spans="1:24">
      <c r="A3496" s="19">
        <v>3492</v>
      </c>
      <c r="B3496" s="16" t="s">
        <v>5506</v>
      </c>
      <c r="C3496" s="16" t="s">
        <v>5505</v>
      </c>
      <c r="D3496" s="16" t="s">
        <v>5505</v>
      </c>
      <c r="E3496" s="22">
        <v>2017</v>
      </c>
      <c r="F3496" s="16" t="s">
        <v>286</v>
      </c>
      <c r="G3496" s="16" t="s">
        <v>53</v>
      </c>
      <c r="H3496" s="16" t="s">
        <v>115</v>
      </c>
      <c r="I3496" s="16" t="s">
        <v>287</v>
      </c>
      <c r="J3496" s="16"/>
      <c r="K3496" s="16"/>
      <c r="L3496" s="16" t="s">
        <v>2928</v>
      </c>
      <c r="M3496" s="19">
        <v>1</v>
      </c>
      <c r="N3496" s="16" t="s">
        <v>21931</v>
      </c>
      <c r="O3496" s="25" t="s">
        <v>5507</v>
      </c>
      <c r="P3496" s="16" t="s">
        <v>5508</v>
      </c>
      <c r="Q3496" s="16" t="s">
        <v>17638</v>
      </c>
      <c r="R3496" s="19"/>
      <c r="S3496" s="19"/>
      <c r="T3496" s="19"/>
      <c r="U3496" s="19"/>
      <c r="V3496" s="19"/>
      <c r="W3496" s="19"/>
      <c r="X3496" s="19"/>
    </row>
    <row r="3497" spans="1:24">
      <c r="A3497" s="19">
        <v>3493</v>
      </c>
      <c r="B3497" s="16" t="s">
        <v>8672</v>
      </c>
      <c r="C3497" s="16" t="s">
        <v>8670</v>
      </c>
      <c r="D3497" s="16" t="s">
        <v>8671</v>
      </c>
      <c r="E3497" s="22">
        <v>2013</v>
      </c>
      <c r="F3497" s="16" t="s">
        <v>8667</v>
      </c>
      <c r="G3497" s="16" t="s">
        <v>53</v>
      </c>
      <c r="H3497" s="16" t="s">
        <v>8662</v>
      </c>
      <c r="I3497" s="16" t="s">
        <v>8663</v>
      </c>
      <c r="J3497" s="16"/>
      <c r="K3497" s="16"/>
      <c r="L3497" s="16" t="s">
        <v>2817</v>
      </c>
      <c r="M3497" s="19">
        <v>1</v>
      </c>
      <c r="N3497" s="16" t="s">
        <v>21932</v>
      </c>
      <c r="O3497" s="25" t="s">
        <v>8673</v>
      </c>
      <c r="P3497" s="16" t="s">
        <v>8674</v>
      </c>
      <c r="Q3497" s="16" t="s">
        <v>17633</v>
      </c>
      <c r="R3497" s="19"/>
      <c r="S3497" s="19"/>
      <c r="T3497" s="19"/>
      <c r="U3497" s="19"/>
      <c r="V3497" s="19"/>
      <c r="W3497" s="19"/>
      <c r="X3497" s="19"/>
    </row>
    <row r="3498" spans="1:24">
      <c r="A3498" s="19">
        <v>3494</v>
      </c>
      <c r="B3498" s="16" t="s">
        <v>21933</v>
      </c>
      <c r="C3498" s="16" t="s">
        <v>11756</v>
      </c>
      <c r="D3498" s="16" t="s">
        <v>11752</v>
      </c>
      <c r="E3498" s="22">
        <v>2011</v>
      </c>
      <c r="F3498" s="16" t="s">
        <v>29</v>
      </c>
      <c r="G3498" s="16" t="s">
        <v>29</v>
      </c>
      <c r="H3498" s="16" t="s">
        <v>1691</v>
      </c>
      <c r="I3498" s="16"/>
      <c r="J3498" s="16" t="s">
        <v>11749</v>
      </c>
      <c r="K3498" s="16" t="s">
        <v>11755</v>
      </c>
      <c r="L3498" s="16" t="s">
        <v>7417</v>
      </c>
      <c r="M3498" s="19">
        <v>1</v>
      </c>
      <c r="N3498" s="16" t="s">
        <v>21934</v>
      </c>
      <c r="O3498" s="25" t="s">
        <v>11757</v>
      </c>
      <c r="P3498" s="16" t="s">
        <v>11758</v>
      </c>
      <c r="Q3498" s="16" t="s">
        <v>17662</v>
      </c>
      <c r="R3498" s="19"/>
      <c r="S3498" s="19"/>
      <c r="T3498" s="19"/>
      <c r="U3498" s="19"/>
      <c r="V3498" s="19"/>
      <c r="W3498" s="19"/>
      <c r="X3498" s="19"/>
    </row>
    <row r="3499" spans="1:24">
      <c r="A3499" s="19">
        <v>3495</v>
      </c>
      <c r="B3499" s="16" t="s">
        <v>21935</v>
      </c>
      <c r="C3499" s="16" t="s">
        <v>11756</v>
      </c>
      <c r="D3499" s="16" t="s">
        <v>11752</v>
      </c>
      <c r="E3499" s="22">
        <v>2011</v>
      </c>
      <c r="F3499" s="16" t="s">
        <v>29</v>
      </c>
      <c r="G3499" s="16" t="s">
        <v>29</v>
      </c>
      <c r="H3499" s="16" t="s">
        <v>1691</v>
      </c>
      <c r="I3499" s="16"/>
      <c r="J3499" s="16" t="s">
        <v>11749</v>
      </c>
      <c r="K3499" s="16" t="s">
        <v>11755</v>
      </c>
      <c r="L3499" s="16" t="s">
        <v>7417</v>
      </c>
      <c r="M3499" s="19">
        <v>1</v>
      </c>
      <c r="N3499" s="16" t="s">
        <v>21936</v>
      </c>
      <c r="O3499" s="25" t="s">
        <v>11759</v>
      </c>
      <c r="P3499" s="16" t="s">
        <v>11760</v>
      </c>
      <c r="Q3499" s="16" t="s">
        <v>17662</v>
      </c>
      <c r="R3499" s="19"/>
      <c r="S3499" s="19"/>
      <c r="T3499" s="19"/>
      <c r="U3499" s="19"/>
      <c r="V3499" s="19"/>
      <c r="W3499" s="19"/>
      <c r="X3499" s="19"/>
    </row>
    <row r="3500" spans="1:24">
      <c r="A3500" s="19">
        <v>3496</v>
      </c>
      <c r="B3500" s="16" t="s">
        <v>21937</v>
      </c>
      <c r="C3500" s="16" t="s">
        <v>11756</v>
      </c>
      <c r="D3500" s="16" t="s">
        <v>11752</v>
      </c>
      <c r="E3500" s="22">
        <v>2011</v>
      </c>
      <c r="F3500" s="16" t="s">
        <v>29</v>
      </c>
      <c r="G3500" s="16" t="s">
        <v>29</v>
      </c>
      <c r="H3500" s="16" t="s">
        <v>1691</v>
      </c>
      <c r="I3500" s="16"/>
      <c r="J3500" s="16" t="s">
        <v>11749</v>
      </c>
      <c r="K3500" s="16" t="s">
        <v>11755</v>
      </c>
      <c r="L3500" s="16" t="s">
        <v>7417</v>
      </c>
      <c r="M3500" s="19">
        <v>1</v>
      </c>
      <c r="N3500" s="16" t="s">
        <v>21938</v>
      </c>
      <c r="O3500" s="25" t="s">
        <v>11761</v>
      </c>
      <c r="P3500" s="16" t="s">
        <v>11762</v>
      </c>
      <c r="Q3500" s="16" t="s">
        <v>17662</v>
      </c>
      <c r="R3500" s="19"/>
      <c r="S3500" s="19"/>
      <c r="T3500" s="19"/>
      <c r="U3500" s="19"/>
      <c r="V3500" s="19"/>
      <c r="W3500" s="19"/>
      <c r="X3500" s="19"/>
    </row>
    <row r="3501" spans="1:24">
      <c r="A3501" s="19">
        <v>3497</v>
      </c>
      <c r="B3501" s="16" t="s">
        <v>21939</v>
      </c>
      <c r="C3501" s="16" t="s">
        <v>14766</v>
      </c>
      <c r="D3501" s="16" t="s">
        <v>14767</v>
      </c>
      <c r="E3501" s="22">
        <v>2025</v>
      </c>
      <c r="F3501" s="16" t="s">
        <v>29</v>
      </c>
      <c r="G3501" s="16" t="s">
        <v>29</v>
      </c>
      <c r="H3501" s="16" t="s">
        <v>1523</v>
      </c>
      <c r="I3501" s="16"/>
      <c r="J3501" s="16" t="s">
        <v>344</v>
      </c>
      <c r="K3501" s="16" t="s">
        <v>14765</v>
      </c>
      <c r="L3501" s="16" t="s">
        <v>9073</v>
      </c>
      <c r="M3501" s="19">
        <v>1</v>
      </c>
      <c r="N3501" s="16" t="s">
        <v>21940</v>
      </c>
      <c r="O3501" s="25" t="s">
        <v>14768</v>
      </c>
      <c r="P3501" s="16" t="s">
        <v>14769</v>
      </c>
      <c r="Q3501" s="16" t="s">
        <v>17641</v>
      </c>
      <c r="R3501" s="19"/>
      <c r="S3501" s="19"/>
      <c r="T3501" s="19"/>
      <c r="U3501" s="19"/>
      <c r="V3501" s="19"/>
      <c r="W3501" s="19"/>
      <c r="X3501" s="19"/>
    </row>
    <row r="3502" spans="1:24">
      <c r="A3502" s="19">
        <v>3498</v>
      </c>
      <c r="B3502" s="16" t="s">
        <v>6962</v>
      </c>
      <c r="C3502" s="16" t="s">
        <v>6960</v>
      </c>
      <c r="D3502" s="16" t="s">
        <v>6961</v>
      </c>
      <c r="E3502" s="22">
        <v>2014</v>
      </c>
      <c r="F3502" s="16" t="s">
        <v>114</v>
      </c>
      <c r="G3502" s="16" t="s">
        <v>53</v>
      </c>
      <c r="H3502" s="16" t="s">
        <v>115</v>
      </c>
      <c r="I3502" s="16" t="s">
        <v>3556</v>
      </c>
      <c r="J3502" s="16"/>
      <c r="K3502" s="16"/>
      <c r="L3502" s="16" t="s">
        <v>2928</v>
      </c>
      <c r="M3502" s="19">
        <v>1</v>
      </c>
      <c r="N3502" s="16" t="s">
        <v>21941</v>
      </c>
      <c r="O3502" s="25" t="s">
        <v>6963</v>
      </c>
      <c r="P3502" s="16" t="s">
        <v>6964</v>
      </c>
      <c r="Q3502" s="16" t="s">
        <v>17638</v>
      </c>
      <c r="R3502" s="19"/>
      <c r="S3502" s="19"/>
      <c r="T3502" s="19"/>
      <c r="U3502" s="19"/>
      <c r="V3502" s="19"/>
      <c r="W3502" s="19"/>
      <c r="X3502" s="19"/>
    </row>
    <row r="3503" spans="1:24">
      <c r="A3503" s="19">
        <v>3499</v>
      </c>
      <c r="B3503" s="16" t="s">
        <v>6965</v>
      </c>
      <c r="C3503" s="16" t="s">
        <v>6960</v>
      </c>
      <c r="D3503" s="16" t="s">
        <v>6961</v>
      </c>
      <c r="E3503" s="22">
        <v>2014</v>
      </c>
      <c r="F3503" s="16" t="s">
        <v>114</v>
      </c>
      <c r="G3503" s="16" t="s">
        <v>53</v>
      </c>
      <c r="H3503" s="16" t="s">
        <v>115</v>
      </c>
      <c r="I3503" s="16" t="s">
        <v>3556</v>
      </c>
      <c r="J3503" s="16"/>
      <c r="K3503" s="16"/>
      <c r="L3503" s="16" t="s">
        <v>2928</v>
      </c>
      <c r="M3503" s="19">
        <v>1</v>
      </c>
      <c r="N3503" s="16" t="s">
        <v>21942</v>
      </c>
      <c r="O3503" s="25" t="s">
        <v>6966</v>
      </c>
      <c r="P3503" s="16" t="s">
        <v>6967</v>
      </c>
      <c r="Q3503" s="16" t="s">
        <v>17638</v>
      </c>
      <c r="R3503" s="19"/>
      <c r="S3503" s="19"/>
      <c r="T3503" s="19"/>
      <c r="U3503" s="19"/>
      <c r="V3503" s="19"/>
      <c r="W3503" s="19"/>
      <c r="X3503" s="19"/>
    </row>
    <row r="3504" spans="1:24">
      <c r="A3504" s="19">
        <v>3500</v>
      </c>
      <c r="B3504" s="16" t="s">
        <v>1181</v>
      </c>
      <c r="C3504" s="16" t="s">
        <v>1182</v>
      </c>
      <c r="D3504" s="16" t="s">
        <v>1183</v>
      </c>
      <c r="E3504" s="22">
        <v>2021</v>
      </c>
      <c r="F3504" s="16" t="s">
        <v>286</v>
      </c>
      <c r="G3504" s="16" t="s">
        <v>53</v>
      </c>
      <c r="H3504" s="16" t="s">
        <v>115</v>
      </c>
      <c r="I3504" s="16" t="s">
        <v>287</v>
      </c>
      <c r="J3504" s="16"/>
      <c r="K3504" s="16"/>
      <c r="L3504" s="16" t="s">
        <v>2824</v>
      </c>
      <c r="M3504" s="19">
        <v>1</v>
      </c>
      <c r="N3504" s="16" t="s">
        <v>1185</v>
      </c>
      <c r="O3504" s="25" t="s">
        <v>1184</v>
      </c>
      <c r="P3504" s="16" t="s">
        <v>5509</v>
      </c>
      <c r="Q3504" s="16" t="s">
        <v>17628</v>
      </c>
      <c r="R3504" s="19"/>
      <c r="S3504" s="19"/>
      <c r="T3504" s="19">
        <v>37</v>
      </c>
      <c r="U3504" s="19"/>
      <c r="V3504" s="19"/>
      <c r="W3504" s="19"/>
      <c r="X3504" s="19"/>
    </row>
    <row r="3505" spans="1:24">
      <c r="A3505" s="19">
        <v>3501</v>
      </c>
      <c r="B3505" s="16" t="s">
        <v>17456</v>
      </c>
      <c r="C3505" s="16" t="s">
        <v>17455</v>
      </c>
      <c r="D3505" s="16" t="s">
        <v>17457</v>
      </c>
      <c r="E3505" s="22">
        <v>2021</v>
      </c>
      <c r="F3505" s="16" t="s">
        <v>31</v>
      </c>
      <c r="G3505" s="16" t="s">
        <v>31</v>
      </c>
      <c r="H3505" s="16" t="s">
        <v>219</v>
      </c>
      <c r="I3505" s="16"/>
      <c r="J3505" s="16" t="s">
        <v>17455</v>
      </c>
      <c r="K3505" s="16" t="s">
        <v>17456</v>
      </c>
      <c r="L3505" s="16" t="s">
        <v>3169</v>
      </c>
      <c r="M3505" s="19">
        <v>1</v>
      </c>
      <c r="N3505" s="16" t="s">
        <v>21943</v>
      </c>
      <c r="O3505" s="25" t="s">
        <v>17458</v>
      </c>
      <c r="P3505" s="16" t="s">
        <v>17459</v>
      </c>
      <c r="Q3505" s="16" t="s">
        <v>17630</v>
      </c>
      <c r="R3505" s="19"/>
      <c r="S3505" s="19"/>
      <c r="T3505" s="19"/>
      <c r="U3505" s="19"/>
      <c r="V3505" s="19"/>
      <c r="W3505" s="19"/>
      <c r="X3505" s="19"/>
    </row>
    <row r="3506" spans="1:24">
      <c r="A3506" s="19">
        <v>3502</v>
      </c>
      <c r="B3506" s="16" t="s">
        <v>16549</v>
      </c>
      <c r="C3506" s="16" t="s">
        <v>16550</v>
      </c>
      <c r="D3506" s="16" t="s">
        <v>16551</v>
      </c>
      <c r="E3506" s="22">
        <v>1998</v>
      </c>
      <c r="F3506" s="16" t="s">
        <v>29</v>
      </c>
      <c r="G3506" s="16" t="s">
        <v>29</v>
      </c>
      <c r="H3506" s="16" t="s">
        <v>1523</v>
      </c>
      <c r="I3506" s="16"/>
      <c r="J3506" s="16" t="s">
        <v>344</v>
      </c>
      <c r="K3506" s="16" t="s">
        <v>16549</v>
      </c>
      <c r="L3506" s="16" t="s">
        <v>2824</v>
      </c>
      <c r="M3506" s="19">
        <v>1</v>
      </c>
      <c r="N3506" s="16" t="s">
        <v>21944</v>
      </c>
      <c r="O3506" s="25" t="s">
        <v>16552</v>
      </c>
      <c r="P3506" s="16" t="s">
        <v>16553</v>
      </c>
      <c r="Q3506" s="16" t="s">
        <v>17628</v>
      </c>
      <c r="R3506" s="19"/>
      <c r="S3506" s="19"/>
      <c r="T3506" s="19"/>
      <c r="U3506" s="19"/>
      <c r="V3506" s="19"/>
      <c r="W3506" s="19"/>
      <c r="X3506" s="19"/>
    </row>
    <row r="3507" spans="1:24">
      <c r="A3507" s="19">
        <v>3503</v>
      </c>
      <c r="B3507" s="16" t="s">
        <v>3132</v>
      </c>
      <c r="C3507" s="16" t="s">
        <v>3130</v>
      </c>
      <c r="D3507" s="16" t="s">
        <v>3131</v>
      </c>
      <c r="E3507" s="22">
        <v>2016</v>
      </c>
      <c r="F3507" s="16" t="s">
        <v>941</v>
      </c>
      <c r="G3507" s="16" t="s">
        <v>53</v>
      </c>
      <c r="H3507" s="16" t="s">
        <v>942</v>
      </c>
      <c r="I3507" s="16" t="s">
        <v>942</v>
      </c>
      <c r="J3507" s="16"/>
      <c r="K3507" s="16"/>
      <c r="L3507" s="16" t="s">
        <v>2824</v>
      </c>
      <c r="M3507" s="19">
        <v>1</v>
      </c>
      <c r="N3507" s="16" t="s">
        <v>21945</v>
      </c>
      <c r="O3507" s="25" t="s">
        <v>3133</v>
      </c>
      <c r="P3507" s="16" t="s">
        <v>3134</v>
      </c>
      <c r="Q3507" s="16" t="s">
        <v>17628</v>
      </c>
      <c r="R3507" s="19"/>
      <c r="S3507" s="19"/>
      <c r="T3507" s="19"/>
      <c r="U3507" s="19"/>
      <c r="V3507" s="19"/>
      <c r="W3507" s="19"/>
      <c r="X3507" s="19"/>
    </row>
    <row r="3508" spans="1:24">
      <c r="A3508" s="19">
        <v>3504</v>
      </c>
      <c r="B3508" s="16" t="s">
        <v>14926</v>
      </c>
      <c r="C3508" s="16" t="s">
        <v>14927</v>
      </c>
      <c r="D3508" s="16" t="s">
        <v>14928</v>
      </c>
      <c r="E3508" s="22">
        <v>1980</v>
      </c>
      <c r="F3508" s="16" t="s">
        <v>29</v>
      </c>
      <c r="G3508" s="16" t="s">
        <v>29</v>
      </c>
      <c r="H3508" s="16" t="s">
        <v>1523</v>
      </c>
      <c r="I3508" s="16"/>
      <c r="J3508" s="16" t="s">
        <v>344</v>
      </c>
      <c r="K3508" s="16" t="s">
        <v>14926</v>
      </c>
      <c r="L3508" s="16" t="s">
        <v>2824</v>
      </c>
      <c r="M3508" s="19">
        <v>1</v>
      </c>
      <c r="N3508" s="16" t="s">
        <v>21946</v>
      </c>
      <c r="O3508" s="25" t="s">
        <v>14929</v>
      </c>
      <c r="P3508" s="16" t="s">
        <v>14930</v>
      </c>
      <c r="Q3508" s="16" t="s">
        <v>17628</v>
      </c>
      <c r="R3508" s="19"/>
      <c r="S3508" s="19"/>
      <c r="T3508" s="19"/>
      <c r="U3508" s="19"/>
      <c r="V3508" s="19"/>
      <c r="W3508" s="19"/>
      <c r="X3508" s="19"/>
    </row>
    <row r="3509" spans="1:24">
      <c r="A3509" s="19">
        <v>3505</v>
      </c>
      <c r="B3509" s="16" t="s">
        <v>5512</v>
      </c>
      <c r="C3509" s="16" t="s">
        <v>5510</v>
      </c>
      <c r="D3509" s="16" t="s">
        <v>5511</v>
      </c>
      <c r="E3509" s="22">
        <v>2011</v>
      </c>
      <c r="F3509" s="16" t="s">
        <v>286</v>
      </c>
      <c r="G3509" s="16" t="s">
        <v>53</v>
      </c>
      <c r="H3509" s="16" t="s">
        <v>115</v>
      </c>
      <c r="I3509" s="16" t="s">
        <v>287</v>
      </c>
      <c r="J3509" s="16"/>
      <c r="K3509" s="16"/>
      <c r="L3509" s="16" t="s">
        <v>2928</v>
      </c>
      <c r="M3509" s="19">
        <v>1</v>
      </c>
      <c r="N3509" s="16" t="s">
        <v>21947</v>
      </c>
      <c r="O3509" s="25" t="s">
        <v>5513</v>
      </c>
      <c r="P3509" s="16" t="s">
        <v>5514</v>
      </c>
      <c r="Q3509" s="16" t="s">
        <v>17638</v>
      </c>
      <c r="R3509" s="19"/>
      <c r="S3509" s="19"/>
      <c r="T3509" s="19"/>
      <c r="U3509" s="19"/>
      <c r="V3509" s="19"/>
      <c r="W3509" s="19"/>
      <c r="X3509" s="19"/>
    </row>
    <row r="3510" spans="1:24">
      <c r="A3510" s="19">
        <v>3506</v>
      </c>
      <c r="B3510" s="16" t="s">
        <v>8571</v>
      </c>
      <c r="C3510" s="16" t="s">
        <v>8570</v>
      </c>
      <c r="D3510" s="16"/>
      <c r="E3510" s="22">
        <v>2021</v>
      </c>
      <c r="F3510" s="16" t="s">
        <v>817</v>
      </c>
      <c r="G3510" s="16" t="s">
        <v>53</v>
      </c>
      <c r="H3510" s="16" t="s">
        <v>818</v>
      </c>
      <c r="I3510" s="16" t="s">
        <v>819</v>
      </c>
      <c r="J3510" s="16"/>
      <c r="K3510" s="16"/>
      <c r="L3510" s="16" t="s">
        <v>2824</v>
      </c>
      <c r="M3510" s="19">
        <v>1</v>
      </c>
      <c r="N3510" s="16" t="s">
        <v>21948</v>
      </c>
      <c r="O3510" s="25" t="s">
        <v>8572</v>
      </c>
      <c r="P3510" s="16" t="s">
        <v>8573</v>
      </c>
      <c r="Q3510" s="16" t="s">
        <v>17628</v>
      </c>
      <c r="R3510" s="19"/>
      <c r="S3510" s="19"/>
      <c r="T3510" s="19"/>
      <c r="U3510" s="19"/>
      <c r="V3510" s="19"/>
      <c r="W3510" s="19"/>
      <c r="X3510" s="19"/>
    </row>
    <row r="3511" spans="1:24">
      <c r="A3511" s="19">
        <v>3507</v>
      </c>
      <c r="B3511" s="16" t="s">
        <v>15713</v>
      </c>
      <c r="C3511" s="16" t="s">
        <v>15714</v>
      </c>
      <c r="D3511" s="16" t="s">
        <v>15715</v>
      </c>
      <c r="E3511" s="22">
        <v>2016</v>
      </c>
      <c r="F3511" s="16" t="s">
        <v>29</v>
      </c>
      <c r="G3511" s="16" t="s">
        <v>29</v>
      </c>
      <c r="H3511" s="16" t="s">
        <v>1523</v>
      </c>
      <c r="I3511" s="16"/>
      <c r="J3511" s="16" t="s">
        <v>344</v>
      </c>
      <c r="K3511" s="16" t="s">
        <v>15713</v>
      </c>
      <c r="L3511" s="16" t="s">
        <v>9073</v>
      </c>
      <c r="M3511" s="19">
        <v>1</v>
      </c>
      <c r="N3511" s="16" t="s">
        <v>21949</v>
      </c>
      <c r="O3511" s="25" t="s">
        <v>15716</v>
      </c>
      <c r="P3511" s="16" t="s">
        <v>15717</v>
      </c>
      <c r="Q3511" s="16" t="s">
        <v>17641</v>
      </c>
      <c r="R3511" s="19"/>
      <c r="S3511" s="19"/>
      <c r="T3511" s="19"/>
      <c r="U3511" s="19"/>
      <c r="V3511" s="19"/>
      <c r="W3511" s="19"/>
      <c r="X3511" s="19"/>
    </row>
    <row r="3512" spans="1:24">
      <c r="A3512" s="19">
        <v>3508</v>
      </c>
      <c r="B3512" s="16" t="s">
        <v>8690</v>
      </c>
      <c r="C3512" s="16" t="s">
        <v>8688</v>
      </c>
      <c r="D3512" s="16" t="s">
        <v>8689</v>
      </c>
      <c r="E3512" s="22">
        <v>2010</v>
      </c>
      <c r="F3512" s="16" t="s">
        <v>8685</v>
      </c>
      <c r="G3512" s="16" t="s">
        <v>53</v>
      </c>
      <c r="H3512" s="16" t="s">
        <v>935</v>
      </c>
      <c r="I3512" s="16" t="s">
        <v>8675</v>
      </c>
      <c r="J3512" s="16"/>
      <c r="K3512" s="16"/>
      <c r="L3512" s="16" t="s">
        <v>2817</v>
      </c>
      <c r="M3512" s="19">
        <v>1</v>
      </c>
      <c r="N3512" s="16" t="s">
        <v>21950</v>
      </c>
      <c r="O3512" s="25" t="s">
        <v>8691</v>
      </c>
      <c r="P3512" s="16" t="s">
        <v>8692</v>
      </c>
      <c r="Q3512" s="16" t="s">
        <v>17633</v>
      </c>
      <c r="R3512" s="19"/>
      <c r="S3512" s="19"/>
      <c r="T3512" s="19"/>
      <c r="U3512" s="19"/>
      <c r="V3512" s="19"/>
      <c r="W3512" s="19"/>
      <c r="X3512" s="19"/>
    </row>
    <row r="3513" spans="1:24">
      <c r="A3513" s="19">
        <v>3509</v>
      </c>
      <c r="B3513" s="16" t="s">
        <v>16332</v>
      </c>
      <c r="C3513" s="16" t="s">
        <v>16333</v>
      </c>
      <c r="D3513" s="16" t="s">
        <v>16334</v>
      </c>
      <c r="E3513" s="22">
        <v>2022</v>
      </c>
      <c r="F3513" s="16" t="s">
        <v>29</v>
      </c>
      <c r="G3513" s="16" t="s">
        <v>29</v>
      </c>
      <c r="H3513" s="16" t="s">
        <v>1523</v>
      </c>
      <c r="I3513" s="16"/>
      <c r="J3513" s="16" t="s">
        <v>344</v>
      </c>
      <c r="K3513" s="16" t="s">
        <v>16332</v>
      </c>
      <c r="L3513" s="16" t="s">
        <v>9073</v>
      </c>
      <c r="M3513" s="19">
        <v>1</v>
      </c>
      <c r="N3513" s="16" t="s">
        <v>21951</v>
      </c>
      <c r="O3513" s="25" t="s">
        <v>16335</v>
      </c>
      <c r="P3513" s="16" t="s">
        <v>16336</v>
      </c>
      <c r="Q3513" s="16" t="s">
        <v>17641</v>
      </c>
      <c r="R3513" s="19"/>
      <c r="S3513" s="19"/>
      <c r="T3513" s="19"/>
      <c r="U3513" s="19"/>
      <c r="V3513" s="19"/>
      <c r="W3513" s="19"/>
      <c r="X3513" s="19"/>
    </row>
    <row r="3514" spans="1:24">
      <c r="A3514" s="19">
        <v>3510</v>
      </c>
      <c r="B3514" s="16" t="s">
        <v>17461</v>
      </c>
      <c r="C3514" s="16" t="s">
        <v>17460</v>
      </c>
      <c r="D3514" s="16" t="s">
        <v>17462</v>
      </c>
      <c r="E3514" s="22">
        <v>1964</v>
      </c>
      <c r="F3514" s="16" t="s">
        <v>31</v>
      </c>
      <c r="G3514" s="16" t="s">
        <v>31</v>
      </c>
      <c r="H3514" s="16" t="s">
        <v>219</v>
      </c>
      <c r="I3514" s="16"/>
      <c r="J3514" s="16" t="s">
        <v>17460</v>
      </c>
      <c r="K3514" s="16" t="s">
        <v>17461</v>
      </c>
      <c r="L3514" s="16" t="s">
        <v>2824</v>
      </c>
      <c r="M3514" s="19">
        <v>1</v>
      </c>
      <c r="N3514" s="16" t="s">
        <v>21952</v>
      </c>
      <c r="O3514" s="25" t="s">
        <v>17463</v>
      </c>
      <c r="P3514" s="16" t="s">
        <v>17464</v>
      </c>
      <c r="Q3514" s="16" t="s">
        <v>17628</v>
      </c>
      <c r="R3514" s="19"/>
      <c r="S3514" s="19"/>
      <c r="T3514" s="19"/>
      <c r="U3514" s="19"/>
      <c r="V3514" s="19"/>
      <c r="W3514" s="19"/>
      <c r="X3514" s="19"/>
    </row>
    <row r="3515" spans="1:24">
      <c r="A3515" s="19">
        <v>3511</v>
      </c>
      <c r="B3515" s="16" t="s">
        <v>13055</v>
      </c>
      <c r="C3515" s="16" t="s">
        <v>13056</v>
      </c>
      <c r="D3515" s="16" t="s">
        <v>13057</v>
      </c>
      <c r="E3515" s="22">
        <v>1998</v>
      </c>
      <c r="F3515" s="16" t="s">
        <v>29</v>
      </c>
      <c r="G3515" s="16" t="s">
        <v>29</v>
      </c>
      <c r="H3515" s="16" t="s">
        <v>530</v>
      </c>
      <c r="I3515" s="16"/>
      <c r="J3515" s="16" t="s">
        <v>531</v>
      </c>
      <c r="K3515" s="16" t="s">
        <v>13055</v>
      </c>
      <c r="L3515" s="16" t="s">
        <v>2824</v>
      </c>
      <c r="M3515" s="19">
        <v>1</v>
      </c>
      <c r="N3515" s="16" t="s">
        <v>21953</v>
      </c>
      <c r="O3515" s="25" t="s">
        <v>13058</v>
      </c>
      <c r="P3515" s="16" t="s">
        <v>13059</v>
      </c>
      <c r="Q3515" s="16" t="s">
        <v>17628</v>
      </c>
      <c r="R3515" s="19"/>
      <c r="S3515" s="19"/>
      <c r="T3515" s="19"/>
      <c r="U3515" s="19"/>
      <c r="V3515" s="19"/>
      <c r="W3515" s="19"/>
      <c r="X3515" s="19"/>
    </row>
    <row r="3516" spans="1:24">
      <c r="A3516" s="19">
        <v>3512</v>
      </c>
      <c r="B3516" s="16" t="s">
        <v>13093</v>
      </c>
      <c r="C3516" s="16" t="s">
        <v>13056</v>
      </c>
      <c r="D3516" s="16" t="s">
        <v>13057</v>
      </c>
      <c r="E3516" s="22">
        <v>2015</v>
      </c>
      <c r="F3516" s="16" t="s">
        <v>29</v>
      </c>
      <c r="G3516" s="16" t="s">
        <v>29</v>
      </c>
      <c r="H3516" s="16" t="s">
        <v>530</v>
      </c>
      <c r="I3516" s="16"/>
      <c r="J3516" s="16" t="s">
        <v>531</v>
      </c>
      <c r="K3516" s="16" t="s">
        <v>13093</v>
      </c>
      <c r="L3516" s="16" t="s">
        <v>2824</v>
      </c>
      <c r="M3516" s="19">
        <v>1</v>
      </c>
      <c r="N3516" s="16" t="s">
        <v>21954</v>
      </c>
      <c r="O3516" s="25" t="s">
        <v>13094</v>
      </c>
      <c r="P3516" s="16" t="s">
        <v>13095</v>
      </c>
      <c r="Q3516" s="16" t="s">
        <v>17628</v>
      </c>
      <c r="R3516" s="19"/>
      <c r="S3516" s="19"/>
      <c r="T3516" s="19"/>
      <c r="U3516" s="19"/>
      <c r="V3516" s="19"/>
      <c r="W3516" s="19"/>
      <c r="X3516" s="19"/>
    </row>
    <row r="3517" spans="1:24">
      <c r="A3517" s="19">
        <v>3513</v>
      </c>
      <c r="B3517" s="16" t="s">
        <v>21955</v>
      </c>
      <c r="C3517" s="16" t="s">
        <v>13414</v>
      </c>
      <c r="D3517" s="16" t="s">
        <v>13415</v>
      </c>
      <c r="E3517" s="22">
        <v>1975</v>
      </c>
      <c r="F3517" s="16" t="s">
        <v>29</v>
      </c>
      <c r="G3517" s="16" t="s">
        <v>29</v>
      </c>
      <c r="H3517" s="16" t="s">
        <v>146</v>
      </c>
      <c r="I3517" s="16"/>
      <c r="J3517" s="16" t="s">
        <v>2209</v>
      </c>
      <c r="K3517" s="16" t="s">
        <v>13413</v>
      </c>
      <c r="L3517" s="16" t="s">
        <v>2824</v>
      </c>
      <c r="M3517" s="19">
        <v>1</v>
      </c>
      <c r="N3517" s="16" t="s">
        <v>21956</v>
      </c>
      <c r="O3517" s="25" t="s">
        <v>13416</v>
      </c>
      <c r="P3517" s="16" t="s">
        <v>13417</v>
      </c>
      <c r="Q3517" s="16" t="s">
        <v>17628</v>
      </c>
      <c r="R3517" s="19"/>
      <c r="S3517" s="19"/>
      <c r="T3517" s="19"/>
      <c r="U3517" s="19"/>
      <c r="V3517" s="19"/>
      <c r="W3517" s="19"/>
      <c r="X3517" s="19"/>
    </row>
    <row r="3518" spans="1:24">
      <c r="A3518" s="19">
        <v>3514</v>
      </c>
      <c r="B3518" s="16" t="s">
        <v>5998</v>
      </c>
      <c r="C3518" s="16" t="s">
        <v>6899</v>
      </c>
      <c r="D3518" s="16" t="s">
        <v>6900</v>
      </c>
      <c r="E3518" s="22">
        <v>2003</v>
      </c>
      <c r="F3518" s="16" t="s">
        <v>6847</v>
      </c>
      <c r="G3518" s="16" t="s">
        <v>53</v>
      </c>
      <c r="H3518" s="16" t="s">
        <v>115</v>
      </c>
      <c r="I3518" s="16" t="s">
        <v>6843</v>
      </c>
      <c r="J3518" s="16"/>
      <c r="K3518" s="16"/>
      <c r="L3518" s="16" t="s">
        <v>2928</v>
      </c>
      <c r="M3518" s="19">
        <v>1</v>
      </c>
      <c r="N3518" s="16" t="s">
        <v>21957</v>
      </c>
      <c r="O3518" s="25" t="s">
        <v>6901</v>
      </c>
      <c r="P3518" s="16" t="s">
        <v>6902</v>
      </c>
      <c r="Q3518" s="16" t="s">
        <v>17638</v>
      </c>
      <c r="R3518" s="19"/>
      <c r="S3518" s="19"/>
      <c r="T3518" s="19"/>
      <c r="U3518" s="19"/>
      <c r="V3518" s="19"/>
      <c r="W3518" s="19"/>
      <c r="X3518" s="19"/>
    </row>
    <row r="3519" spans="1:24">
      <c r="A3519" s="19">
        <v>3515</v>
      </c>
      <c r="B3519" s="16" t="s">
        <v>7053</v>
      </c>
      <c r="C3519" s="16" t="s">
        <v>7051</v>
      </c>
      <c r="D3519" s="16" t="s">
        <v>7052</v>
      </c>
      <c r="E3519" s="22">
        <v>1968</v>
      </c>
      <c r="F3519" s="16" t="s">
        <v>114</v>
      </c>
      <c r="G3519" s="16" t="s">
        <v>53</v>
      </c>
      <c r="H3519" s="16" t="s">
        <v>115</v>
      </c>
      <c r="I3519" s="16" t="s">
        <v>198</v>
      </c>
      <c r="J3519" s="16"/>
      <c r="K3519" s="16"/>
      <c r="L3519" s="16" t="s">
        <v>2824</v>
      </c>
      <c r="M3519" s="19">
        <v>1</v>
      </c>
      <c r="N3519" s="16" t="s">
        <v>21958</v>
      </c>
      <c r="O3519" s="25" t="s">
        <v>7054</v>
      </c>
      <c r="P3519" s="16" t="s">
        <v>7055</v>
      </c>
      <c r="Q3519" s="16" t="s">
        <v>17628</v>
      </c>
      <c r="R3519" s="19"/>
      <c r="S3519" s="19"/>
      <c r="T3519" s="19"/>
      <c r="U3519" s="19"/>
      <c r="V3519" s="19"/>
      <c r="W3519" s="19"/>
      <c r="X3519" s="19"/>
    </row>
    <row r="3520" spans="1:24">
      <c r="A3520" s="19">
        <v>3516</v>
      </c>
      <c r="B3520" s="16" t="s">
        <v>21959</v>
      </c>
      <c r="C3520" s="16" t="s">
        <v>11983</v>
      </c>
      <c r="D3520" s="16" t="s">
        <v>11984</v>
      </c>
      <c r="E3520" s="22">
        <v>2007</v>
      </c>
      <c r="F3520" s="16" t="s">
        <v>29</v>
      </c>
      <c r="G3520" s="16" t="s">
        <v>29</v>
      </c>
      <c r="H3520" s="16" t="s">
        <v>258</v>
      </c>
      <c r="I3520" s="16"/>
      <c r="J3520" s="16" t="s">
        <v>1958</v>
      </c>
      <c r="K3520" s="16" t="s">
        <v>11982</v>
      </c>
      <c r="L3520" s="16" t="s">
        <v>2824</v>
      </c>
      <c r="M3520" s="19">
        <v>1</v>
      </c>
      <c r="N3520" s="16" t="s">
        <v>21960</v>
      </c>
      <c r="O3520" s="25" t="s">
        <v>11985</v>
      </c>
      <c r="P3520" s="16" t="s">
        <v>11986</v>
      </c>
      <c r="Q3520" s="16" t="s">
        <v>17628</v>
      </c>
      <c r="R3520" s="19"/>
      <c r="S3520" s="19"/>
      <c r="T3520" s="19"/>
      <c r="U3520" s="19"/>
      <c r="V3520" s="19"/>
      <c r="W3520" s="19"/>
      <c r="X3520" s="19"/>
    </row>
    <row r="3521" spans="1:24">
      <c r="A3521" s="19">
        <v>3517</v>
      </c>
      <c r="B3521" s="16" t="s">
        <v>21961</v>
      </c>
      <c r="C3521" s="16" t="s">
        <v>14640</v>
      </c>
      <c r="D3521" s="16" t="s">
        <v>14641</v>
      </c>
      <c r="E3521" s="22">
        <v>2015</v>
      </c>
      <c r="F3521" s="16" t="s">
        <v>29</v>
      </c>
      <c r="G3521" s="16" t="s">
        <v>29</v>
      </c>
      <c r="H3521" s="16" t="s">
        <v>1523</v>
      </c>
      <c r="I3521" s="16"/>
      <c r="J3521" s="16" t="s">
        <v>344</v>
      </c>
      <c r="K3521" s="16" t="s">
        <v>14639</v>
      </c>
      <c r="L3521" s="16" t="s">
        <v>7417</v>
      </c>
      <c r="M3521" s="19">
        <v>1</v>
      </c>
      <c r="N3521" s="16" t="s">
        <v>21962</v>
      </c>
      <c r="O3521" s="25" t="s">
        <v>14642</v>
      </c>
      <c r="P3521" s="16" t="s">
        <v>14643</v>
      </c>
      <c r="Q3521" s="16" t="s">
        <v>17662</v>
      </c>
      <c r="R3521" s="19"/>
      <c r="S3521" s="19"/>
      <c r="T3521" s="19"/>
      <c r="U3521" s="19"/>
      <c r="V3521" s="19"/>
      <c r="W3521" s="19"/>
      <c r="X3521" s="19"/>
    </row>
    <row r="3522" spans="1:24">
      <c r="A3522" s="19">
        <v>3518</v>
      </c>
      <c r="B3522" s="16" t="s">
        <v>21963</v>
      </c>
      <c r="C3522" s="16" t="s">
        <v>15942</v>
      </c>
      <c r="D3522" s="16" t="s">
        <v>14641</v>
      </c>
      <c r="E3522" s="22">
        <v>2015</v>
      </c>
      <c r="F3522" s="16" t="s">
        <v>29</v>
      </c>
      <c r="G3522" s="16" t="s">
        <v>29</v>
      </c>
      <c r="H3522" s="16" t="s">
        <v>1523</v>
      </c>
      <c r="I3522" s="16"/>
      <c r="J3522" s="16" t="s">
        <v>344</v>
      </c>
      <c r="K3522" s="16" t="s">
        <v>15941</v>
      </c>
      <c r="L3522" s="16" t="s">
        <v>7417</v>
      </c>
      <c r="M3522" s="19">
        <v>1</v>
      </c>
      <c r="N3522" s="16" t="s">
        <v>21964</v>
      </c>
      <c r="O3522" s="25" t="s">
        <v>15943</v>
      </c>
      <c r="P3522" s="16" t="s">
        <v>15944</v>
      </c>
      <c r="Q3522" s="16" t="s">
        <v>17662</v>
      </c>
      <c r="R3522" s="19"/>
      <c r="S3522" s="19"/>
      <c r="T3522" s="19"/>
      <c r="U3522" s="19"/>
      <c r="V3522" s="19"/>
      <c r="W3522" s="19"/>
      <c r="X3522" s="19"/>
    </row>
    <row r="3523" spans="1:24">
      <c r="A3523" s="19">
        <v>3519</v>
      </c>
      <c r="B3523" s="16" t="s">
        <v>21965</v>
      </c>
      <c r="C3523" s="16" t="s">
        <v>15942</v>
      </c>
      <c r="D3523" s="16" t="s">
        <v>14641</v>
      </c>
      <c r="E3523" s="22">
        <v>2015</v>
      </c>
      <c r="F3523" s="16" t="s">
        <v>29</v>
      </c>
      <c r="G3523" s="16" t="s">
        <v>29</v>
      </c>
      <c r="H3523" s="16" t="s">
        <v>1523</v>
      </c>
      <c r="I3523" s="16"/>
      <c r="J3523" s="16" t="s">
        <v>344</v>
      </c>
      <c r="K3523" s="16" t="s">
        <v>15941</v>
      </c>
      <c r="L3523" s="16" t="s">
        <v>7417</v>
      </c>
      <c r="M3523" s="19">
        <v>1</v>
      </c>
      <c r="N3523" s="16" t="s">
        <v>21966</v>
      </c>
      <c r="O3523" s="25" t="s">
        <v>15945</v>
      </c>
      <c r="P3523" s="16" t="s">
        <v>15946</v>
      </c>
      <c r="Q3523" s="16" t="s">
        <v>17662</v>
      </c>
      <c r="R3523" s="19"/>
      <c r="S3523" s="19"/>
      <c r="T3523" s="19"/>
      <c r="U3523" s="19"/>
      <c r="V3523" s="19"/>
      <c r="W3523" s="19"/>
      <c r="X3523" s="19"/>
    </row>
    <row r="3524" spans="1:24">
      <c r="A3524" s="19">
        <v>3520</v>
      </c>
      <c r="B3524" s="16" t="s">
        <v>21967</v>
      </c>
      <c r="C3524" s="16" t="s">
        <v>15942</v>
      </c>
      <c r="D3524" s="16" t="s">
        <v>14641</v>
      </c>
      <c r="E3524" s="22">
        <v>2015</v>
      </c>
      <c r="F3524" s="16" t="s">
        <v>29</v>
      </c>
      <c r="G3524" s="16" t="s">
        <v>29</v>
      </c>
      <c r="H3524" s="16" t="s">
        <v>1523</v>
      </c>
      <c r="I3524" s="16"/>
      <c r="J3524" s="16" t="s">
        <v>344</v>
      </c>
      <c r="K3524" s="16" t="s">
        <v>15941</v>
      </c>
      <c r="L3524" s="16" t="s">
        <v>7417</v>
      </c>
      <c r="M3524" s="19">
        <v>1</v>
      </c>
      <c r="N3524" s="16" t="s">
        <v>21968</v>
      </c>
      <c r="O3524" s="25" t="s">
        <v>15947</v>
      </c>
      <c r="P3524" s="16" t="s">
        <v>15948</v>
      </c>
      <c r="Q3524" s="16" t="s">
        <v>17662</v>
      </c>
      <c r="R3524" s="19"/>
      <c r="S3524" s="19"/>
      <c r="T3524" s="19"/>
      <c r="U3524" s="19"/>
      <c r="V3524" s="19"/>
      <c r="W3524" s="19"/>
      <c r="X3524" s="19"/>
    </row>
    <row r="3525" spans="1:24">
      <c r="A3525" s="19">
        <v>3521</v>
      </c>
      <c r="B3525" s="16" t="s">
        <v>338</v>
      </c>
      <c r="C3525" s="16" t="s">
        <v>339</v>
      </c>
      <c r="D3525" s="16" t="s">
        <v>340</v>
      </c>
      <c r="E3525" s="22">
        <v>2021</v>
      </c>
      <c r="F3525" s="16" t="s">
        <v>342</v>
      </c>
      <c r="G3525" s="16" t="s">
        <v>29</v>
      </c>
      <c r="H3525" s="16" t="s">
        <v>343</v>
      </c>
      <c r="I3525" s="16"/>
      <c r="J3525" s="16" t="s">
        <v>344</v>
      </c>
      <c r="K3525" s="16" t="s">
        <v>338</v>
      </c>
      <c r="L3525" s="16" t="s">
        <v>2824</v>
      </c>
      <c r="M3525" s="19">
        <v>1</v>
      </c>
      <c r="N3525" s="16" t="s">
        <v>345</v>
      </c>
      <c r="O3525" s="25" t="s">
        <v>341</v>
      </c>
      <c r="P3525" s="16" t="s">
        <v>11667</v>
      </c>
      <c r="Q3525" s="16" t="s">
        <v>17628</v>
      </c>
      <c r="R3525" s="19">
        <v>45</v>
      </c>
      <c r="S3525" s="19"/>
      <c r="T3525" s="19"/>
      <c r="U3525" s="19"/>
      <c r="V3525" s="19"/>
      <c r="W3525" s="19"/>
      <c r="X3525" s="19">
        <v>12</v>
      </c>
    </row>
    <row r="3526" spans="1:24">
      <c r="A3526" s="19">
        <v>3522</v>
      </c>
      <c r="B3526" s="16" t="s">
        <v>21969</v>
      </c>
      <c r="C3526" s="16" t="s">
        <v>14806</v>
      </c>
      <c r="D3526" s="16" t="s">
        <v>14807</v>
      </c>
      <c r="E3526" s="22">
        <v>2016</v>
      </c>
      <c r="F3526" s="16" t="s">
        <v>29</v>
      </c>
      <c r="G3526" s="16" t="s">
        <v>29</v>
      </c>
      <c r="H3526" s="16" t="s">
        <v>1523</v>
      </c>
      <c r="I3526" s="16"/>
      <c r="J3526" s="16" t="s">
        <v>344</v>
      </c>
      <c r="K3526" s="16" t="s">
        <v>14805</v>
      </c>
      <c r="L3526" s="16" t="s">
        <v>7417</v>
      </c>
      <c r="M3526" s="19">
        <v>1</v>
      </c>
      <c r="N3526" s="16" t="s">
        <v>21970</v>
      </c>
      <c r="O3526" s="25" t="s">
        <v>14808</v>
      </c>
      <c r="P3526" s="16" t="s">
        <v>14809</v>
      </c>
      <c r="Q3526" s="16" t="s">
        <v>17662</v>
      </c>
      <c r="R3526" s="19"/>
      <c r="S3526" s="19"/>
      <c r="T3526" s="19"/>
      <c r="U3526" s="19"/>
      <c r="V3526" s="19"/>
      <c r="W3526" s="19"/>
      <c r="X3526" s="19"/>
    </row>
    <row r="3527" spans="1:24">
      <c r="A3527" s="19">
        <v>3523</v>
      </c>
      <c r="B3527" s="16" t="s">
        <v>21971</v>
      </c>
      <c r="C3527" s="16" t="s">
        <v>14806</v>
      </c>
      <c r="D3527" s="16" t="s">
        <v>14807</v>
      </c>
      <c r="E3527" s="22">
        <v>2016</v>
      </c>
      <c r="F3527" s="16" t="s">
        <v>29</v>
      </c>
      <c r="G3527" s="16" t="s">
        <v>29</v>
      </c>
      <c r="H3527" s="16" t="s">
        <v>1523</v>
      </c>
      <c r="I3527" s="16"/>
      <c r="J3527" s="16" t="s">
        <v>344</v>
      </c>
      <c r="K3527" s="16" t="s">
        <v>14805</v>
      </c>
      <c r="L3527" s="16" t="s">
        <v>7417</v>
      </c>
      <c r="M3527" s="19">
        <v>1</v>
      </c>
      <c r="N3527" s="16" t="s">
        <v>21972</v>
      </c>
      <c r="O3527" s="25" t="s">
        <v>14810</v>
      </c>
      <c r="P3527" s="16" t="s">
        <v>14811</v>
      </c>
      <c r="Q3527" s="16" t="s">
        <v>17662</v>
      </c>
      <c r="R3527" s="19"/>
      <c r="S3527" s="19"/>
      <c r="T3527" s="19"/>
      <c r="U3527" s="19"/>
      <c r="V3527" s="19"/>
      <c r="W3527" s="19"/>
      <c r="X3527" s="19"/>
    </row>
    <row r="3528" spans="1:24">
      <c r="A3528" s="19">
        <v>3524</v>
      </c>
      <c r="B3528" s="16" t="s">
        <v>21973</v>
      </c>
      <c r="C3528" s="16" t="s">
        <v>14806</v>
      </c>
      <c r="D3528" s="16" t="s">
        <v>14807</v>
      </c>
      <c r="E3528" s="22">
        <v>2016</v>
      </c>
      <c r="F3528" s="16" t="s">
        <v>29</v>
      </c>
      <c r="G3528" s="16" t="s">
        <v>29</v>
      </c>
      <c r="H3528" s="16" t="s">
        <v>1523</v>
      </c>
      <c r="I3528" s="16"/>
      <c r="J3528" s="16" t="s">
        <v>344</v>
      </c>
      <c r="K3528" s="16" t="s">
        <v>14805</v>
      </c>
      <c r="L3528" s="16" t="s">
        <v>7417</v>
      </c>
      <c r="M3528" s="19">
        <v>1</v>
      </c>
      <c r="N3528" s="16" t="s">
        <v>21974</v>
      </c>
      <c r="O3528" s="25" t="s">
        <v>14812</v>
      </c>
      <c r="P3528" s="16" t="s">
        <v>14813</v>
      </c>
      <c r="Q3528" s="16" t="s">
        <v>17662</v>
      </c>
      <c r="R3528" s="19"/>
      <c r="S3528" s="19"/>
      <c r="T3528" s="19"/>
      <c r="U3528" s="19"/>
      <c r="V3528" s="19"/>
      <c r="W3528" s="19"/>
      <c r="X3528" s="19"/>
    </row>
    <row r="3529" spans="1:24">
      <c r="A3529" s="19">
        <v>3525</v>
      </c>
      <c r="B3529" s="16" t="s">
        <v>2173</v>
      </c>
      <c r="C3529" s="16" t="s">
        <v>2174</v>
      </c>
      <c r="D3529" s="16" t="s">
        <v>2175</v>
      </c>
      <c r="E3529" s="22">
        <v>1986</v>
      </c>
      <c r="F3529" s="16" t="s">
        <v>29</v>
      </c>
      <c r="G3529" s="16" t="s">
        <v>29</v>
      </c>
      <c r="H3529" s="16" t="s">
        <v>1523</v>
      </c>
      <c r="I3529" s="16"/>
      <c r="J3529" s="16" t="s">
        <v>344</v>
      </c>
      <c r="K3529" s="16" t="s">
        <v>14524</v>
      </c>
      <c r="L3529" s="16" t="s">
        <v>3169</v>
      </c>
      <c r="M3529" s="19">
        <v>1</v>
      </c>
      <c r="N3529" s="16" t="s">
        <v>2177</v>
      </c>
      <c r="O3529" s="25" t="s">
        <v>2176</v>
      </c>
      <c r="P3529" s="16" t="s">
        <v>14525</v>
      </c>
      <c r="Q3529" s="16" t="s">
        <v>17630</v>
      </c>
      <c r="R3529" s="19"/>
      <c r="S3529" s="19"/>
      <c r="T3529" s="19"/>
      <c r="U3529" s="19"/>
      <c r="V3529" s="19">
        <v>63</v>
      </c>
      <c r="W3529" s="19"/>
      <c r="X3529" s="19"/>
    </row>
    <row r="3530" spans="1:24">
      <c r="A3530" s="19">
        <v>3526</v>
      </c>
      <c r="B3530" s="16" t="s">
        <v>16709</v>
      </c>
      <c r="C3530" s="16" t="s">
        <v>2174</v>
      </c>
      <c r="D3530" s="16" t="s">
        <v>16710</v>
      </c>
      <c r="E3530" s="22">
        <v>2018</v>
      </c>
      <c r="F3530" s="16" t="s">
        <v>29</v>
      </c>
      <c r="G3530" s="16" t="s">
        <v>29</v>
      </c>
      <c r="H3530" s="16" t="s">
        <v>1523</v>
      </c>
      <c r="I3530" s="16"/>
      <c r="J3530" s="16" t="s">
        <v>344</v>
      </c>
      <c r="K3530" s="16" t="s">
        <v>16709</v>
      </c>
      <c r="L3530" s="16" t="s">
        <v>2824</v>
      </c>
      <c r="M3530" s="19">
        <v>1</v>
      </c>
      <c r="N3530" s="16" t="s">
        <v>21975</v>
      </c>
      <c r="O3530" s="25" t="s">
        <v>16711</v>
      </c>
      <c r="P3530" s="16" t="s">
        <v>16712</v>
      </c>
      <c r="Q3530" s="16" t="s">
        <v>17628</v>
      </c>
      <c r="R3530" s="19"/>
      <c r="S3530" s="19"/>
      <c r="T3530" s="19"/>
      <c r="U3530" s="19"/>
      <c r="V3530" s="19"/>
      <c r="W3530" s="19"/>
      <c r="X3530" s="19"/>
    </row>
    <row r="3531" spans="1:24">
      <c r="A3531" s="19">
        <v>3527</v>
      </c>
      <c r="B3531" s="16" t="s">
        <v>21976</v>
      </c>
      <c r="C3531" s="16" t="s">
        <v>12066</v>
      </c>
      <c r="D3531" s="16" t="s">
        <v>12067</v>
      </c>
      <c r="E3531" s="22">
        <v>1991</v>
      </c>
      <c r="F3531" s="16" t="s">
        <v>29</v>
      </c>
      <c r="G3531" s="16" t="s">
        <v>29</v>
      </c>
      <c r="H3531" s="16" t="s">
        <v>258</v>
      </c>
      <c r="I3531" s="16"/>
      <c r="J3531" s="16" t="s">
        <v>12057</v>
      </c>
      <c r="K3531" s="16" t="s">
        <v>12065</v>
      </c>
      <c r="L3531" s="16" t="s">
        <v>2824</v>
      </c>
      <c r="M3531" s="19">
        <v>1</v>
      </c>
      <c r="N3531" s="16" t="s">
        <v>21977</v>
      </c>
      <c r="O3531" s="25" t="s">
        <v>12068</v>
      </c>
      <c r="P3531" s="16" t="s">
        <v>12069</v>
      </c>
      <c r="Q3531" s="16" t="s">
        <v>17628</v>
      </c>
      <c r="R3531" s="19"/>
      <c r="S3531" s="19"/>
      <c r="T3531" s="19"/>
      <c r="U3531" s="19"/>
      <c r="V3531" s="19"/>
      <c r="W3531" s="19"/>
      <c r="X3531" s="19"/>
    </row>
    <row r="3532" spans="1:24">
      <c r="A3532" s="19">
        <v>3528</v>
      </c>
      <c r="B3532" s="16" t="s">
        <v>3279</v>
      </c>
      <c r="C3532" s="16" t="s">
        <v>3277</v>
      </c>
      <c r="D3532" s="16" t="s">
        <v>3278</v>
      </c>
      <c r="E3532" s="22">
        <v>2022</v>
      </c>
      <c r="F3532" s="16" t="s">
        <v>3216</v>
      </c>
      <c r="G3532" s="16" t="s">
        <v>53</v>
      </c>
      <c r="H3532" s="16" t="s">
        <v>178</v>
      </c>
      <c r="I3532" s="16" t="s">
        <v>3212</v>
      </c>
      <c r="J3532" s="16"/>
      <c r="K3532" s="16"/>
      <c r="L3532" s="16" t="s">
        <v>2824</v>
      </c>
      <c r="M3532" s="19">
        <v>1</v>
      </c>
      <c r="N3532" s="16" t="s">
        <v>21978</v>
      </c>
      <c r="O3532" s="25" t="s">
        <v>3280</v>
      </c>
      <c r="P3532" s="16" t="s">
        <v>3281</v>
      </c>
      <c r="Q3532" s="16" t="s">
        <v>17628</v>
      </c>
      <c r="R3532" s="19"/>
      <c r="S3532" s="19"/>
      <c r="T3532" s="19"/>
      <c r="U3532" s="19"/>
      <c r="V3532" s="19"/>
      <c r="W3532" s="19"/>
      <c r="X3532" s="19"/>
    </row>
    <row r="3533" spans="1:24">
      <c r="A3533" s="19">
        <v>3529</v>
      </c>
      <c r="B3533" s="16" t="s">
        <v>21979</v>
      </c>
      <c r="C3533" s="16" t="s">
        <v>9572</v>
      </c>
      <c r="D3533" s="16" t="s">
        <v>9573</v>
      </c>
      <c r="E3533" s="22">
        <v>1985</v>
      </c>
      <c r="F3533" s="16" t="s">
        <v>29</v>
      </c>
      <c r="G3533" s="16" t="s">
        <v>29</v>
      </c>
      <c r="H3533" s="16" t="s">
        <v>106</v>
      </c>
      <c r="I3533" s="16"/>
      <c r="J3533" s="16" t="s">
        <v>1470</v>
      </c>
      <c r="K3533" s="16" t="s">
        <v>9571</v>
      </c>
      <c r="L3533" s="16" t="s">
        <v>2824</v>
      </c>
      <c r="M3533" s="19">
        <v>1</v>
      </c>
      <c r="N3533" s="16" t="s">
        <v>21980</v>
      </c>
      <c r="O3533" s="25" t="s">
        <v>9574</v>
      </c>
      <c r="P3533" s="16" t="s">
        <v>9575</v>
      </c>
      <c r="Q3533" s="16" t="s">
        <v>17628</v>
      </c>
      <c r="R3533" s="19"/>
      <c r="S3533" s="19"/>
      <c r="T3533" s="19"/>
      <c r="U3533" s="19"/>
      <c r="V3533" s="19"/>
      <c r="W3533" s="19"/>
      <c r="X3533" s="19"/>
    </row>
    <row r="3534" spans="1:24">
      <c r="A3534" s="19">
        <v>3530</v>
      </c>
      <c r="B3534" s="16" t="s">
        <v>3693</v>
      </c>
      <c r="C3534" s="16" t="s">
        <v>3691</v>
      </c>
      <c r="D3534" s="16" t="s">
        <v>3692</v>
      </c>
      <c r="E3534" s="22">
        <v>2003</v>
      </c>
      <c r="F3534" s="16" t="s">
        <v>177</v>
      </c>
      <c r="G3534" s="16" t="s">
        <v>53</v>
      </c>
      <c r="H3534" s="16" t="s">
        <v>178</v>
      </c>
      <c r="I3534" s="16" t="s">
        <v>198</v>
      </c>
      <c r="J3534" s="16"/>
      <c r="K3534" s="16"/>
      <c r="L3534" s="16" t="s">
        <v>2928</v>
      </c>
      <c r="M3534" s="19">
        <v>1</v>
      </c>
      <c r="N3534" s="16" t="s">
        <v>21981</v>
      </c>
      <c r="O3534" s="25" t="s">
        <v>3694</v>
      </c>
      <c r="P3534" s="16" t="s">
        <v>3695</v>
      </c>
      <c r="Q3534" s="16" t="s">
        <v>17638</v>
      </c>
      <c r="R3534" s="19"/>
      <c r="S3534" s="19"/>
      <c r="T3534" s="19"/>
      <c r="U3534" s="19"/>
      <c r="V3534" s="19"/>
      <c r="W3534" s="19"/>
      <c r="X3534" s="19"/>
    </row>
    <row r="3535" spans="1:24">
      <c r="A3535" s="19">
        <v>3531</v>
      </c>
      <c r="B3535" s="16" t="s">
        <v>21982</v>
      </c>
      <c r="C3535" s="16" t="s">
        <v>15793</v>
      </c>
      <c r="D3535" s="16" t="s">
        <v>15794</v>
      </c>
      <c r="E3535" s="22">
        <v>1998</v>
      </c>
      <c r="F3535" s="16" t="s">
        <v>29</v>
      </c>
      <c r="G3535" s="16" t="s">
        <v>29</v>
      </c>
      <c r="H3535" s="16" t="s">
        <v>1523</v>
      </c>
      <c r="I3535" s="16"/>
      <c r="J3535" s="16" t="s">
        <v>344</v>
      </c>
      <c r="K3535" s="16" t="s">
        <v>15792</v>
      </c>
      <c r="L3535" s="16" t="s">
        <v>2824</v>
      </c>
      <c r="M3535" s="19">
        <v>1</v>
      </c>
      <c r="N3535" s="16" t="s">
        <v>21983</v>
      </c>
      <c r="O3535" s="25" t="s">
        <v>15795</v>
      </c>
      <c r="P3535" s="16" t="s">
        <v>15796</v>
      </c>
      <c r="Q3535" s="16" t="s">
        <v>17628</v>
      </c>
      <c r="R3535" s="19"/>
      <c r="S3535" s="19"/>
      <c r="T3535" s="19"/>
      <c r="U3535" s="19"/>
      <c r="V3535" s="19"/>
      <c r="W3535" s="19"/>
      <c r="X3535" s="19"/>
    </row>
    <row r="3536" spans="1:24">
      <c r="A3536" s="19">
        <v>3532</v>
      </c>
      <c r="B3536" s="16" t="s">
        <v>6117</v>
      </c>
      <c r="C3536" s="16" t="s">
        <v>6115</v>
      </c>
      <c r="D3536" s="16" t="s">
        <v>6116</v>
      </c>
      <c r="E3536" s="22">
        <v>1983</v>
      </c>
      <c r="F3536" s="16" t="s">
        <v>114</v>
      </c>
      <c r="G3536" s="16" t="s">
        <v>53</v>
      </c>
      <c r="H3536" s="16" t="s">
        <v>115</v>
      </c>
      <c r="I3536" s="16" t="s">
        <v>280</v>
      </c>
      <c r="J3536" s="16"/>
      <c r="K3536" s="16"/>
      <c r="L3536" s="16" t="s">
        <v>2817</v>
      </c>
      <c r="M3536" s="19">
        <v>1</v>
      </c>
      <c r="N3536" s="16" t="s">
        <v>21984</v>
      </c>
      <c r="O3536" s="25" t="s">
        <v>6118</v>
      </c>
      <c r="P3536" s="16" t="s">
        <v>6119</v>
      </c>
      <c r="Q3536" s="16" t="s">
        <v>17633</v>
      </c>
      <c r="R3536" s="19"/>
      <c r="S3536" s="19"/>
      <c r="T3536" s="19"/>
      <c r="U3536" s="19"/>
      <c r="V3536" s="19"/>
      <c r="W3536" s="19"/>
      <c r="X3536" s="19"/>
    </row>
    <row r="3537" spans="1:24">
      <c r="A3537" s="19">
        <v>3533</v>
      </c>
      <c r="B3537" s="16" t="s">
        <v>6120</v>
      </c>
      <c r="C3537" s="16" t="s">
        <v>6115</v>
      </c>
      <c r="D3537" s="16" t="s">
        <v>6116</v>
      </c>
      <c r="E3537" s="22">
        <v>1983</v>
      </c>
      <c r="F3537" s="16" t="s">
        <v>114</v>
      </c>
      <c r="G3537" s="16" t="s">
        <v>53</v>
      </c>
      <c r="H3537" s="16" t="s">
        <v>115</v>
      </c>
      <c r="I3537" s="16" t="s">
        <v>280</v>
      </c>
      <c r="J3537" s="16"/>
      <c r="K3537" s="16"/>
      <c r="L3537" s="16" t="s">
        <v>2824</v>
      </c>
      <c r="M3537" s="19">
        <v>1</v>
      </c>
      <c r="N3537" s="16" t="s">
        <v>21985</v>
      </c>
      <c r="O3537" s="25" t="s">
        <v>6121</v>
      </c>
      <c r="P3537" s="16" t="s">
        <v>6122</v>
      </c>
      <c r="Q3537" s="16" t="s">
        <v>17628</v>
      </c>
      <c r="R3537" s="19"/>
      <c r="S3537" s="19"/>
      <c r="T3537" s="19"/>
      <c r="U3537" s="19"/>
      <c r="V3537" s="19"/>
      <c r="W3537" s="19"/>
      <c r="X3537" s="19"/>
    </row>
    <row r="3538" spans="1:24">
      <c r="A3538" s="19">
        <v>3534</v>
      </c>
      <c r="B3538" s="16" t="s">
        <v>6123</v>
      </c>
      <c r="C3538" s="16" t="s">
        <v>6115</v>
      </c>
      <c r="D3538" s="16" t="s">
        <v>6116</v>
      </c>
      <c r="E3538" s="22">
        <v>1983</v>
      </c>
      <c r="F3538" s="16" t="s">
        <v>114</v>
      </c>
      <c r="G3538" s="16" t="s">
        <v>53</v>
      </c>
      <c r="H3538" s="16" t="s">
        <v>115</v>
      </c>
      <c r="I3538" s="16" t="s">
        <v>280</v>
      </c>
      <c r="J3538" s="16"/>
      <c r="K3538" s="16"/>
      <c r="L3538" s="16" t="s">
        <v>2833</v>
      </c>
      <c r="M3538" s="19">
        <v>1</v>
      </c>
      <c r="N3538" s="16" t="s">
        <v>21986</v>
      </c>
      <c r="O3538" s="25" t="s">
        <v>6124</v>
      </c>
      <c r="P3538" s="16" t="s">
        <v>6125</v>
      </c>
      <c r="Q3538" s="16" t="s">
        <v>17687</v>
      </c>
      <c r="R3538" s="19"/>
      <c r="S3538" s="19"/>
      <c r="T3538" s="19"/>
      <c r="U3538" s="19"/>
      <c r="V3538" s="19"/>
      <c r="W3538" s="19"/>
      <c r="X3538" s="19"/>
    </row>
    <row r="3539" spans="1:24">
      <c r="A3539" s="19">
        <v>3535</v>
      </c>
      <c r="B3539" s="16" t="s">
        <v>8576</v>
      </c>
      <c r="C3539" s="16" t="s">
        <v>8574</v>
      </c>
      <c r="D3539" s="16" t="s">
        <v>8575</v>
      </c>
      <c r="E3539" s="22">
        <v>1972</v>
      </c>
      <c r="F3539" s="16" t="s">
        <v>817</v>
      </c>
      <c r="G3539" s="16" t="s">
        <v>53</v>
      </c>
      <c r="H3539" s="16" t="s">
        <v>818</v>
      </c>
      <c r="I3539" s="16" t="s">
        <v>819</v>
      </c>
      <c r="J3539" s="16"/>
      <c r="K3539" s="16"/>
      <c r="L3539" s="16" t="s">
        <v>2817</v>
      </c>
      <c r="M3539" s="19">
        <v>1</v>
      </c>
      <c r="N3539" s="16" t="s">
        <v>21987</v>
      </c>
      <c r="O3539" s="25" t="s">
        <v>8577</v>
      </c>
      <c r="P3539" s="16" t="s">
        <v>8578</v>
      </c>
      <c r="Q3539" s="16" t="s">
        <v>17633</v>
      </c>
      <c r="R3539" s="19"/>
      <c r="S3539" s="19"/>
      <c r="T3539" s="19"/>
      <c r="U3539" s="19"/>
      <c r="V3539" s="19"/>
      <c r="W3539" s="19"/>
      <c r="X3539" s="19"/>
    </row>
    <row r="3540" spans="1:24">
      <c r="A3540" s="19">
        <v>3536</v>
      </c>
      <c r="B3540" s="16" t="s">
        <v>3698</v>
      </c>
      <c r="C3540" s="16" t="s">
        <v>3696</v>
      </c>
      <c r="D3540" s="16" t="s">
        <v>3697</v>
      </c>
      <c r="E3540" s="22">
        <v>1993</v>
      </c>
      <c r="F3540" s="16" t="s">
        <v>177</v>
      </c>
      <c r="G3540" s="16" t="s">
        <v>53</v>
      </c>
      <c r="H3540" s="16" t="s">
        <v>178</v>
      </c>
      <c r="I3540" s="16" t="s">
        <v>198</v>
      </c>
      <c r="J3540" s="16"/>
      <c r="K3540" s="16"/>
      <c r="L3540" s="16" t="s">
        <v>2817</v>
      </c>
      <c r="M3540" s="19">
        <v>1</v>
      </c>
      <c r="N3540" s="16" t="s">
        <v>21988</v>
      </c>
      <c r="O3540" s="25" t="s">
        <v>3699</v>
      </c>
      <c r="P3540" s="16" t="s">
        <v>3700</v>
      </c>
      <c r="Q3540" s="16" t="s">
        <v>17633</v>
      </c>
      <c r="R3540" s="19"/>
      <c r="S3540" s="19"/>
      <c r="T3540" s="19"/>
      <c r="U3540" s="19"/>
      <c r="V3540" s="19"/>
      <c r="W3540" s="19"/>
      <c r="X3540" s="19"/>
    </row>
    <row r="3541" spans="1:24">
      <c r="A3541" s="19">
        <v>3537</v>
      </c>
      <c r="B3541" s="16" t="s">
        <v>7057</v>
      </c>
      <c r="C3541" s="16" t="s">
        <v>3696</v>
      </c>
      <c r="D3541" s="16" t="s">
        <v>7056</v>
      </c>
      <c r="E3541" s="22">
        <v>1993</v>
      </c>
      <c r="F3541" s="16" t="s">
        <v>114</v>
      </c>
      <c r="G3541" s="16" t="s">
        <v>53</v>
      </c>
      <c r="H3541" s="16" t="s">
        <v>115</v>
      </c>
      <c r="I3541" s="16" t="s">
        <v>198</v>
      </c>
      <c r="J3541" s="16"/>
      <c r="K3541" s="16"/>
      <c r="L3541" s="16" t="s">
        <v>2928</v>
      </c>
      <c r="M3541" s="19">
        <v>1</v>
      </c>
      <c r="N3541" s="16" t="s">
        <v>21989</v>
      </c>
      <c r="O3541" s="25" t="s">
        <v>7058</v>
      </c>
      <c r="P3541" s="16" t="s">
        <v>7059</v>
      </c>
      <c r="Q3541" s="16" t="s">
        <v>17638</v>
      </c>
      <c r="R3541" s="19"/>
      <c r="S3541" s="19"/>
      <c r="T3541" s="19"/>
      <c r="U3541" s="19"/>
      <c r="V3541" s="19"/>
      <c r="W3541" s="19"/>
      <c r="X3541" s="19"/>
    </row>
    <row r="3542" spans="1:24">
      <c r="A3542" s="19">
        <v>3538</v>
      </c>
      <c r="B3542" s="16" t="s">
        <v>2690</v>
      </c>
      <c r="C3542" s="16" t="s">
        <v>2691</v>
      </c>
      <c r="D3542" s="16" t="s">
        <v>2692</v>
      </c>
      <c r="E3542" s="22">
        <v>2021</v>
      </c>
      <c r="F3542" s="16" t="s">
        <v>31</v>
      </c>
      <c r="G3542" s="16" t="s">
        <v>31</v>
      </c>
      <c r="H3542" s="16" t="s">
        <v>219</v>
      </c>
      <c r="I3542" s="16"/>
      <c r="J3542" s="16" t="s">
        <v>2691</v>
      </c>
      <c r="K3542" s="16" t="s">
        <v>2690</v>
      </c>
      <c r="L3542" s="16" t="s">
        <v>3169</v>
      </c>
      <c r="M3542" s="19">
        <v>1</v>
      </c>
      <c r="N3542" s="16" t="s">
        <v>2694</v>
      </c>
      <c r="O3542" s="25" t="s">
        <v>2693</v>
      </c>
      <c r="P3542" s="16" t="s">
        <v>17465</v>
      </c>
      <c r="Q3542" s="16" t="s">
        <v>17630</v>
      </c>
      <c r="R3542" s="19"/>
      <c r="S3542" s="19"/>
      <c r="T3542" s="19"/>
      <c r="U3542" s="19"/>
      <c r="V3542" s="19"/>
      <c r="W3542" s="19">
        <v>80</v>
      </c>
      <c r="X3542" s="19"/>
    </row>
    <row r="3543" spans="1:24">
      <c r="A3543" s="19">
        <v>3539</v>
      </c>
      <c r="B3543" s="16" t="s">
        <v>5517</v>
      </c>
      <c r="C3543" s="16" t="s">
        <v>5515</v>
      </c>
      <c r="D3543" s="16" t="s">
        <v>5516</v>
      </c>
      <c r="E3543" s="22">
        <v>2018</v>
      </c>
      <c r="F3543" s="16" t="s">
        <v>286</v>
      </c>
      <c r="G3543" s="16" t="s">
        <v>53</v>
      </c>
      <c r="H3543" s="16" t="s">
        <v>115</v>
      </c>
      <c r="I3543" s="16" t="s">
        <v>287</v>
      </c>
      <c r="J3543" s="16"/>
      <c r="K3543" s="16"/>
      <c r="L3543" s="16" t="s">
        <v>2824</v>
      </c>
      <c r="M3543" s="19">
        <v>1</v>
      </c>
      <c r="N3543" s="16" t="s">
        <v>21990</v>
      </c>
      <c r="O3543" s="25" t="s">
        <v>5518</v>
      </c>
      <c r="P3543" s="16" t="s">
        <v>5519</v>
      </c>
      <c r="Q3543" s="16" t="s">
        <v>17628</v>
      </c>
      <c r="R3543" s="19"/>
      <c r="S3543" s="19"/>
      <c r="T3543" s="19"/>
      <c r="U3543" s="19"/>
      <c r="V3543" s="19"/>
      <c r="W3543" s="19"/>
      <c r="X3543" s="19"/>
    </row>
    <row r="3544" spans="1:24">
      <c r="A3544" s="19">
        <v>3540</v>
      </c>
      <c r="B3544" s="16" t="s">
        <v>7115</v>
      </c>
      <c r="C3544" s="16" t="s">
        <v>7106</v>
      </c>
      <c r="D3544" s="16" t="s">
        <v>7114</v>
      </c>
      <c r="E3544" s="22">
        <v>1974</v>
      </c>
      <c r="F3544" s="16" t="s">
        <v>114</v>
      </c>
      <c r="G3544" s="16" t="s">
        <v>53</v>
      </c>
      <c r="H3544" s="16" t="s">
        <v>115</v>
      </c>
      <c r="I3544" s="16" t="s">
        <v>7094</v>
      </c>
      <c r="J3544" s="16"/>
      <c r="K3544" s="16"/>
      <c r="L3544" s="16" t="s">
        <v>2824</v>
      </c>
      <c r="M3544" s="19">
        <v>1</v>
      </c>
      <c r="N3544" s="16" t="s">
        <v>21991</v>
      </c>
      <c r="O3544" s="25" t="s">
        <v>7116</v>
      </c>
      <c r="P3544" s="16" t="s">
        <v>7117</v>
      </c>
      <c r="Q3544" s="16" t="s">
        <v>17628</v>
      </c>
      <c r="R3544" s="19"/>
      <c r="S3544" s="19"/>
      <c r="T3544" s="19"/>
      <c r="U3544" s="19"/>
      <c r="V3544" s="19"/>
      <c r="W3544" s="19"/>
      <c r="X3544" s="19"/>
    </row>
    <row r="3545" spans="1:24">
      <c r="A3545" s="19">
        <v>3541</v>
      </c>
      <c r="B3545" s="16" t="s">
        <v>7108</v>
      </c>
      <c r="C3545" s="16" t="s">
        <v>7106</v>
      </c>
      <c r="D3545" s="16" t="s">
        <v>7107</v>
      </c>
      <c r="E3545" s="22">
        <v>1979</v>
      </c>
      <c r="F3545" s="16" t="s">
        <v>114</v>
      </c>
      <c r="G3545" s="16" t="s">
        <v>53</v>
      </c>
      <c r="H3545" s="16" t="s">
        <v>115</v>
      </c>
      <c r="I3545" s="16" t="s">
        <v>7094</v>
      </c>
      <c r="J3545" s="16"/>
      <c r="K3545" s="16"/>
      <c r="L3545" s="16" t="s">
        <v>3169</v>
      </c>
      <c r="M3545" s="19">
        <v>1</v>
      </c>
      <c r="N3545" s="16" t="s">
        <v>21992</v>
      </c>
      <c r="O3545" s="25" t="s">
        <v>7109</v>
      </c>
      <c r="P3545" s="16" t="s">
        <v>7110</v>
      </c>
      <c r="Q3545" s="16" t="s">
        <v>17630</v>
      </c>
      <c r="R3545" s="19"/>
      <c r="S3545" s="19"/>
      <c r="T3545" s="19"/>
      <c r="U3545" s="19"/>
      <c r="V3545" s="19"/>
      <c r="W3545" s="19"/>
      <c r="X3545" s="19"/>
    </row>
    <row r="3546" spans="1:24">
      <c r="A3546" s="19">
        <v>3542</v>
      </c>
      <c r="B3546" s="16" t="s">
        <v>7111</v>
      </c>
      <c r="C3546" s="16" t="s">
        <v>7106</v>
      </c>
      <c r="D3546" s="16" t="s">
        <v>7107</v>
      </c>
      <c r="E3546" s="22">
        <v>1979</v>
      </c>
      <c r="F3546" s="16" t="s">
        <v>114</v>
      </c>
      <c r="G3546" s="16" t="s">
        <v>53</v>
      </c>
      <c r="H3546" s="16" t="s">
        <v>115</v>
      </c>
      <c r="I3546" s="16" t="s">
        <v>7094</v>
      </c>
      <c r="J3546" s="16"/>
      <c r="K3546" s="16"/>
      <c r="L3546" s="16" t="s">
        <v>3169</v>
      </c>
      <c r="M3546" s="19">
        <v>1</v>
      </c>
      <c r="N3546" s="16" t="s">
        <v>21993</v>
      </c>
      <c r="O3546" s="25" t="s">
        <v>7112</v>
      </c>
      <c r="P3546" s="16" t="s">
        <v>7113</v>
      </c>
      <c r="Q3546" s="16" t="s">
        <v>17630</v>
      </c>
      <c r="R3546" s="19"/>
      <c r="S3546" s="19"/>
      <c r="T3546" s="19"/>
      <c r="U3546" s="19"/>
      <c r="V3546" s="19"/>
      <c r="W3546" s="19"/>
      <c r="X3546" s="19"/>
    </row>
    <row r="3547" spans="1:24">
      <c r="A3547" s="19">
        <v>3543</v>
      </c>
      <c r="B3547" s="16" t="s">
        <v>15708</v>
      </c>
      <c r="C3547" s="16" t="s">
        <v>15709</v>
      </c>
      <c r="D3547" s="16" t="s">
        <v>15710</v>
      </c>
      <c r="E3547" s="22">
        <v>2002</v>
      </c>
      <c r="F3547" s="16" t="s">
        <v>29</v>
      </c>
      <c r="G3547" s="16" t="s">
        <v>29</v>
      </c>
      <c r="H3547" s="16" t="s">
        <v>1523</v>
      </c>
      <c r="I3547" s="16"/>
      <c r="J3547" s="16" t="s">
        <v>344</v>
      </c>
      <c r="K3547" s="16" t="s">
        <v>15708</v>
      </c>
      <c r="L3547" s="16" t="s">
        <v>7417</v>
      </c>
      <c r="M3547" s="19">
        <v>1</v>
      </c>
      <c r="N3547" s="16" t="s">
        <v>21994</v>
      </c>
      <c r="O3547" s="25" t="s">
        <v>15711</v>
      </c>
      <c r="P3547" s="16" t="s">
        <v>15712</v>
      </c>
      <c r="Q3547" s="16" t="s">
        <v>17662</v>
      </c>
      <c r="R3547" s="19"/>
      <c r="S3547" s="19"/>
      <c r="T3547" s="19"/>
      <c r="U3547" s="19"/>
      <c r="V3547" s="19"/>
      <c r="W3547" s="19"/>
      <c r="X3547" s="19"/>
    </row>
    <row r="3548" spans="1:24">
      <c r="A3548" s="19">
        <v>3544</v>
      </c>
      <c r="B3548" s="16" t="s">
        <v>21995</v>
      </c>
      <c r="C3548" s="16" t="s">
        <v>60</v>
      </c>
      <c r="D3548" s="16" t="s">
        <v>14491</v>
      </c>
      <c r="E3548" s="22">
        <v>1992</v>
      </c>
      <c r="F3548" s="16" t="s">
        <v>29</v>
      </c>
      <c r="G3548" s="16" t="s">
        <v>29</v>
      </c>
      <c r="H3548" s="16" t="s">
        <v>1523</v>
      </c>
      <c r="I3548" s="16"/>
      <c r="J3548" s="16" t="s">
        <v>344</v>
      </c>
      <c r="K3548" s="16" t="s">
        <v>14490</v>
      </c>
      <c r="L3548" s="16" t="s">
        <v>2824</v>
      </c>
      <c r="M3548" s="19">
        <v>1</v>
      </c>
      <c r="N3548" s="16" t="s">
        <v>21996</v>
      </c>
      <c r="O3548" s="25" t="s">
        <v>14492</v>
      </c>
      <c r="P3548" s="16" t="s">
        <v>14493</v>
      </c>
      <c r="Q3548" s="16" t="s">
        <v>17628</v>
      </c>
      <c r="R3548" s="19"/>
      <c r="S3548" s="19"/>
      <c r="T3548" s="19"/>
      <c r="U3548" s="19"/>
      <c r="V3548" s="19"/>
      <c r="W3548" s="19"/>
      <c r="X3548" s="19"/>
    </row>
    <row r="3549" spans="1:24">
      <c r="A3549" s="19">
        <v>3545</v>
      </c>
      <c r="B3549" s="16" t="s">
        <v>21997</v>
      </c>
      <c r="C3549" s="16" t="s">
        <v>60</v>
      </c>
      <c r="D3549" s="16" t="s">
        <v>14491</v>
      </c>
      <c r="E3549" s="22">
        <v>1992</v>
      </c>
      <c r="F3549" s="16" t="s">
        <v>29</v>
      </c>
      <c r="G3549" s="16" t="s">
        <v>29</v>
      </c>
      <c r="H3549" s="16" t="s">
        <v>1523</v>
      </c>
      <c r="I3549" s="16"/>
      <c r="J3549" s="16" t="s">
        <v>344</v>
      </c>
      <c r="K3549" s="16" t="s">
        <v>14490</v>
      </c>
      <c r="L3549" s="16" t="s">
        <v>2824</v>
      </c>
      <c r="M3549" s="19">
        <v>1</v>
      </c>
      <c r="N3549" s="16" t="s">
        <v>21998</v>
      </c>
      <c r="O3549" s="25" t="s">
        <v>14494</v>
      </c>
      <c r="P3549" s="16" t="s">
        <v>14495</v>
      </c>
      <c r="Q3549" s="16" t="s">
        <v>17628</v>
      </c>
      <c r="R3549" s="19"/>
      <c r="S3549" s="19"/>
      <c r="T3549" s="19"/>
      <c r="U3549" s="19"/>
      <c r="V3549" s="19"/>
      <c r="W3549" s="19"/>
      <c r="X3549" s="19"/>
    </row>
    <row r="3550" spans="1:24">
      <c r="A3550" s="19">
        <v>3546</v>
      </c>
      <c r="B3550" s="16" t="s">
        <v>21999</v>
      </c>
      <c r="C3550" s="16" t="s">
        <v>60</v>
      </c>
      <c r="D3550" s="16" t="s">
        <v>13949</v>
      </c>
      <c r="E3550" s="22">
        <v>1994</v>
      </c>
      <c r="F3550" s="16" t="s">
        <v>29</v>
      </c>
      <c r="G3550" s="16" t="s">
        <v>29</v>
      </c>
      <c r="H3550" s="16" t="s">
        <v>146</v>
      </c>
      <c r="I3550" s="16"/>
      <c r="J3550" s="16" t="s">
        <v>153</v>
      </c>
      <c r="K3550" s="16" t="s">
        <v>13948</v>
      </c>
      <c r="L3550" s="16" t="s">
        <v>2824</v>
      </c>
      <c r="M3550" s="19">
        <v>1</v>
      </c>
      <c r="N3550" s="16" t="s">
        <v>22000</v>
      </c>
      <c r="O3550" s="25" t="s">
        <v>13950</v>
      </c>
      <c r="P3550" s="16" t="s">
        <v>13951</v>
      </c>
      <c r="Q3550" s="16" t="s">
        <v>17628</v>
      </c>
      <c r="R3550" s="19"/>
      <c r="S3550" s="19"/>
      <c r="T3550" s="19"/>
      <c r="U3550" s="19"/>
      <c r="V3550" s="19"/>
      <c r="W3550" s="19"/>
      <c r="X3550" s="19"/>
    </row>
    <row r="3551" spans="1:24">
      <c r="A3551" s="19">
        <v>3547</v>
      </c>
      <c r="B3551" s="16" t="s">
        <v>437</v>
      </c>
      <c r="C3551" s="16" t="s">
        <v>60</v>
      </c>
      <c r="D3551" s="16" t="s">
        <v>438</v>
      </c>
      <c r="E3551" s="22">
        <v>1993</v>
      </c>
      <c r="F3551" s="16" t="s">
        <v>29</v>
      </c>
      <c r="G3551" s="16" t="s">
        <v>29</v>
      </c>
      <c r="H3551" s="16" t="s">
        <v>106</v>
      </c>
      <c r="I3551" s="16"/>
      <c r="J3551" s="16" t="s">
        <v>107</v>
      </c>
      <c r="K3551" s="16" t="s">
        <v>9835</v>
      </c>
      <c r="L3551" s="16" t="s">
        <v>9836</v>
      </c>
      <c r="M3551" s="19">
        <v>2</v>
      </c>
      <c r="N3551" s="16" t="s">
        <v>440</v>
      </c>
      <c r="O3551" s="25" t="s">
        <v>439</v>
      </c>
      <c r="P3551" s="16" t="s">
        <v>9837</v>
      </c>
      <c r="Q3551" s="16" t="s">
        <v>22001</v>
      </c>
      <c r="R3551" s="19">
        <v>65</v>
      </c>
      <c r="S3551" s="19"/>
      <c r="T3551" s="19"/>
      <c r="U3551" s="19"/>
      <c r="V3551" s="19"/>
      <c r="W3551" s="19"/>
      <c r="X3551" s="19">
        <v>40</v>
      </c>
    </row>
    <row r="3552" spans="1:24">
      <c r="A3552" s="19">
        <v>3548</v>
      </c>
      <c r="B3552" s="16" t="s">
        <v>22002</v>
      </c>
      <c r="C3552" s="16" t="s">
        <v>60</v>
      </c>
      <c r="D3552" s="16" t="s">
        <v>13239</v>
      </c>
      <c r="E3552" s="22">
        <v>1994</v>
      </c>
      <c r="F3552" s="16" t="s">
        <v>311</v>
      </c>
      <c r="G3552" s="16" t="s">
        <v>29</v>
      </c>
      <c r="H3552" s="16" t="s">
        <v>146</v>
      </c>
      <c r="I3552" s="16"/>
      <c r="J3552" s="16" t="s">
        <v>344</v>
      </c>
      <c r="K3552" s="16" t="s">
        <v>13238</v>
      </c>
      <c r="L3552" s="16" t="s">
        <v>2824</v>
      </c>
      <c r="M3552" s="19">
        <v>1</v>
      </c>
      <c r="N3552" s="16" t="s">
        <v>22003</v>
      </c>
      <c r="O3552" s="25" t="s">
        <v>13240</v>
      </c>
      <c r="P3552" s="16" t="s">
        <v>13241</v>
      </c>
      <c r="Q3552" s="16" t="s">
        <v>17628</v>
      </c>
      <c r="R3552" s="19"/>
      <c r="S3552" s="19"/>
      <c r="T3552" s="19"/>
      <c r="U3552" s="19"/>
      <c r="V3552" s="19"/>
      <c r="W3552" s="19"/>
      <c r="X3552" s="19"/>
    </row>
    <row r="3553" spans="1:24">
      <c r="A3553" s="19">
        <v>3549</v>
      </c>
      <c r="B3553" s="16" t="s">
        <v>22004</v>
      </c>
      <c r="C3553" s="16" t="s">
        <v>60</v>
      </c>
      <c r="D3553" s="16" t="s">
        <v>822</v>
      </c>
      <c r="E3553" s="22">
        <v>1994</v>
      </c>
      <c r="F3553" s="16" t="s">
        <v>29</v>
      </c>
      <c r="G3553" s="16" t="s">
        <v>29</v>
      </c>
      <c r="H3553" s="16" t="s">
        <v>1523</v>
      </c>
      <c r="I3553" s="16"/>
      <c r="J3553" s="16" t="s">
        <v>344</v>
      </c>
      <c r="K3553" s="16" t="s">
        <v>15175</v>
      </c>
      <c r="L3553" s="16" t="s">
        <v>7417</v>
      </c>
      <c r="M3553" s="19">
        <v>1</v>
      </c>
      <c r="N3553" s="16" t="s">
        <v>22005</v>
      </c>
      <c r="O3553" s="25" t="s">
        <v>15176</v>
      </c>
      <c r="P3553" s="16" t="s">
        <v>15177</v>
      </c>
      <c r="Q3553" s="16" t="s">
        <v>17662</v>
      </c>
      <c r="R3553" s="19"/>
      <c r="S3553" s="19"/>
      <c r="T3553" s="19"/>
      <c r="U3553" s="19"/>
      <c r="V3553" s="19"/>
      <c r="W3553" s="19"/>
      <c r="X3553" s="19"/>
    </row>
    <row r="3554" spans="1:24">
      <c r="A3554" s="19">
        <v>3550</v>
      </c>
      <c r="B3554" s="16" t="s">
        <v>22006</v>
      </c>
      <c r="C3554" s="16" t="s">
        <v>60</v>
      </c>
      <c r="D3554" s="16" t="s">
        <v>822</v>
      </c>
      <c r="E3554" s="22">
        <v>1994</v>
      </c>
      <c r="F3554" s="16" t="s">
        <v>29</v>
      </c>
      <c r="G3554" s="16" t="s">
        <v>29</v>
      </c>
      <c r="H3554" s="16" t="s">
        <v>1523</v>
      </c>
      <c r="I3554" s="16"/>
      <c r="J3554" s="16" t="s">
        <v>344</v>
      </c>
      <c r="K3554" s="16" t="s">
        <v>15175</v>
      </c>
      <c r="L3554" s="16" t="s">
        <v>7417</v>
      </c>
      <c r="M3554" s="19">
        <v>1</v>
      </c>
      <c r="N3554" s="16" t="s">
        <v>22007</v>
      </c>
      <c r="O3554" s="25" t="s">
        <v>15178</v>
      </c>
      <c r="P3554" s="16" t="s">
        <v>15179</v>
      </c>
      <c r="Q3554" s="16" t="s">
        <v>17662</v>
      </c>
      <c r="R3554" s="19"/>
      <c r="S3554" s="19"/>
      <c r="T3554" s="19"/>
      <c r="U3554" s="19"/>
      <c r="V3554" s="19"/>
      <c r="W3554" s="19"/>
      <c r="X3554" s="19"/>
    </row>
    <row r="3555" spans="1:24">
      <c r="A3555" s="19">
        <v>3551</v>
      </c>
      <c r="B3555" s="16" t="s">
        <v>22008</v>
      </c>
      <c r="C3555" s="16" t="s">
        <v>60</v>
      </c>
      <c r="D3555" s="16" t="s">
        <v>822</v>
      </c>
      <c r="E3555" s="22">
        <v>1994</v>
      </c>
      <c r="F3555" s="16" t="s">
        <v>29</v>
      </c>
      <c r="G3555" s="16" t="s">
        <v>29</v>
      </c>
      <c r="H3555" s="16" t="s">
        <v>1523</v>
      </c>
      <c r="I3555" s="16"/>
      <c r="J3555" s="16" t="s">
        <v>344</v>
      </c>
      <c r="K3555" s="16" t="s">
        <v>15175</v>
      </c>
      <c r="L3555" s="16" t="s">
        <v>7417</v>
      </c>
      <c r="M3555" s="19">
        <v>1</v>
      </c>
      <c r="N3555" s="16" t="s">
        <v>22009</v>
      </c>
      <c r="O3555" s="25" t="s">
        <v>15180</v>
      </c>
      <c r="P3555" s="16" t="s">
        <v>15181</v>
      </c>
      <c r="Q3555" s="16" t="s">
        <v>17662</v>
      </c>
      <c r="R3555" s="19"/>
      <c r="S3555" s="19"/>
      <c r="T3555" s="19"/>
      <c r="U3555" s="19"/>
      <c r="V3555" s="19"/>
      <c r="W3555" s="19"/>
      <c r="X3555" s="19"/>
    </row>
    <row r="3556" spans="1:24">
      <c r="A3556" s="19">
        <v>3552</v>
      </c>
      <c r="B3556" s="16" t="s">
        <v>22010</v>
      </c>
      <c r="C3556" s="16" t="s">
        <v>60</v>
      </c>
      <c r="D3556" s="16" t="s">
        <v>13792</v>
      </c>
      <c r="E3556" s="22">
        <v>1966</v>
      </c>
      <c r="F3556" s="16" t="s">
        <v>29</v>
      </c>
      <c r="G3556" s="16" t="s">
        <v>29</v>
      </c>
      <c r="H3556" s="16" t="s">
        <v>146</v>
      </c>
      <c r="I3556" s="16"/>
      <c r="J3556" s="16" t="s">
        <v>336</v>
      </c>
      <c r="K3556" s="16" t="s">
        <v>13791</v>
      </c>
      <c r="L3556" s="16" t="s">
        <v>7417</v>
      </c>
      <c r="M3556" s="19">
        <v>1</v>
      </c>
      <c r="N3556" s="16" t="s">
        <v>22011</v>
      </c>
      <c r="O3556" s="25" t="s">
        <v>13793</v>
      </c>
      <c r="P3556" s="16" t="s">
        <v>13794</v>
      </c>
      <c r="Q3556" s="16" t="s">
        <v>17662</v>
      </c>
      <c r="R3556" s="19"/>
      <c r="S3556" s="19"/>
      <c r="T3556" s="19"/>
      <c r="U3556" s="19"/>
      <c r="V3556" s="19"/>
      <c r="W3556" s="19"/>
      <c r="X3556" s="19"/>
    </row>
    <row r="3557" spans="1:24">
      <c r="A3557" s="19">
        <v>3553</v>
      </c>
      <c r="B3557" s="16" t="s">
        <v>22012</v>
      </c>
      <c r="C3557" s="16" t="s">
        <v>60</v>
      </c>
      <c r="D3557" s="16" t="s">
        <v>13792</v>
      </c>
      <c r="E3557" s="22">
        <v>1966</v>
      </c>
      <c r="F3557" s="16" t="s">
        <v>29</v>
      </c>
      <c r="G3557" s="16" t="s">
        <v>29</v>
      </c>
      <c r="H3557" s="16" t="s">
        <v>146</v>
      </c>
      <c r="I3557" s="16"/>
      <c r="J3557" s="16" t="s">
        <v>336</v>
      </c>
      <c r="K3557" s="16" t="s">
        <v>13791</v>
      </c>
      <c r="L3557" s="16" t="s">
        <v>7417</v>
      </c>
      <c r="M3557" s="19">
        <v>1</v>
      </c>
      <c r="N3557" s="16" t="s">
        <v>22013</v>
      </c>
      <c r="O3557" s="25" t="s">
        <v>13795</v>
      </c>
      <c r="P3557" s="16" t="s">
        <v>13796</v>
      </c>
      <c r="Q3557" s="16" t="s">
        <v>17662</v>
      </c>
      <c r="R3557" s="19"/>
      <c r="S3557" s="19"/>
      <c r="T3557" s="19"/>
      <c r="U3557" s="19"/>
      <c r="V3557" s="19"/>
      <c r="W3557" s="19"/>
      <c r="X3557" s="19"/>
    </row>
    <row r="3558" spans="1:24">
      <c r="A3558" s="19">
        <v>3554</v>
      </c>
      <c r="B3558" s="16" t="s">
        <v>22014</v>
      </c>
      <c r="C3558" s="16" t="s">
        <v>60</v>
      </c>
      <c r="D3558" s="16" t="s">
        <v>13792</v>
      </c>
      <c r="E3558" s="22">
        <v>1966</v>
      </c>
      <c r="F3558" s="16" t="s">
        <v>29</v>
      </c>
      <c r="G3558" s="16" t="s">
        <v>29</v>
      </c>
      <c r="H3558" s="16" t="s">
        <v>146</v>
      </c>
      <c r="I3558" s="16"/>
      <c r="J3558" s="16" t="s">
        <v>336</v>
      </c>
      <c r="K3558" s="16" t="s">
        <v>13791</v>
      </c>
      <c r="L3558" s="16" t="s">
        <v>7417</v>
      </c>
      <c r="M3558" s="19">
        <v>1</v>
      </c>
      <c r="N3558" s="16" t="s">
        <v>22015</v>
      </c>
      <c r="O3558" s="25" t="s">
        <v>13797</v>
      </c>
      <c r="P3558" s="16" t="s">
        <v>13798</v>
      </c>
      <c r="Q3558" s="16" t="s">
        <v>17662</v>
      </c>
      <c r="R3558" s="19"/>
      <c r="S3558" s="19"/>
      <c r="T3558" s="19"/>
      <c r="U3558" s="19"/>
      <c r="V3558" s="19"/>
      <c r="W3558" s="19"/>
      <c r="X3558" s="19"/>
    </row>
    <row r="3559" spans="1:24">
      <c r="A3559" s="19">
        <v>3555</v>
      </c>
      <c r="B3559" s="16" t="s">
        <v>22016</v>
      </c>
      <c r="C3559" s="16" t="s">
        <v>60</v>
      </c>
      <c r="D3559" s="16" t="s">
        <v>13792</v>
      </c>
      <c r="E3559" s="22">
        <v>1966</v>
      </c>
      <c r="F3559" s="16" t="s">
        <v>29</v>
      </c>
      <c r="G3559" s="16" t="s">
        <v>29</v>
      </c>
      <c r="H3559" s="16" t="s">
        <v>146</v>
      </c>
      <c r="I3559" s="16"/>
      <c r="J3559" s="16" t="s">
        <v>336</v>
      </c>
      <c r="K3559" s="16" t="s">
        <v>13791</v>
      </c>
      <c r="L3559" s="16" t="s">
        <v>7417</v>
      </c>
      <c r="M3559" s="19">
        <v>1</v>
      </c>
      <c r="N3559" s="16" t="s">
        <v>22017</v>
      </c>
      <c r="O3559" s="25" t="s">
        <v>13799</v>
      </c>
      <c r="P3559" s="16" t="s">
        <v>13800</v>
      </c>
      <c r="Q3559" s="16" t="s">
        <v>17662</v>
      </c>
      <c r="R3559" s="19"/>
      <c r="S3559" s="19"/>
      <c r="T3559" s="19"/>
      <c r="U3559" s="19"/>
      <c r="V3559" s="19"/>
      <c r="W3559" s="19"/>
      <c r="X3559" s="19"/>
    </row>
    <row r="3560" spans="1:24">
      <c r="A3560" s="19">
        <v>3556</v>
      </c>
      <c r="B3560" s="16" t="s">
        <v>22018</v>
      </c>
      <c r="C3560" s="16" t="s">
        <v>60</v>
      </c>
      <c r="D3560" s="16" t="s">
        <v>15441</v>
      </c>
      <c r="E3560" s="22">
        <v>2009</v>
      </c>
      <c r="F3560" s="16" t="s">
        <v>29</v>
      </c>
      <c r="G3560" s="16" t="s">
        <v>29</v>
      </c>
      <c r="H3560" s="16" t="s">
        <v>1523</v>
      </c>
      <c r="I3560" s="16"/>
      <c r="J3560" s="16" t="s">
        <v>344</v>
      </c>
      <c r="K3560" s="16" t="s">
        <v>15440</v>
      </c>
      <c r="L3560" s="16" t="s">
        <v>2824</v>
      </c>
      <c r="M3560" s="19">
        <v>1</v>
      </c>
      <c r="N3560" s="16" t="s">
        <v>22019</v>
      </c>
      <c r="O3560" s="25" t="s">
        <v>15442</v>
      </c>
      <c r="P3560" s="16" t="s">
        <v>15443</v>
      </c>
      <c r="Q3560" s="16" t="s">
        <v>17628</v>
      </c>
      <c r="R3560" s="19"/>
      <c r="S3560" s="19"/>
      <c r="T3560" s="19"/>
      <c r="U3560" s="19"/>
      <c r="V3560" s="19"/>
      <c r="W3560" s="19"/>
      <c r="X3560" s="19"/>
    </row>
    <row r="3561" spans="1:24">
      <c r="A3561" s="19">
        <v>3557</v>
      </c>
      <c r="B3561" s="16" t="s">
        <v>15607</v>
      </c>
      <c r="C3561" s="16" t="s">
        <v>60</v>
      </c>
      <c r="D3561" s="16" t="s">
        <v>15608</v>
      </c>
      <c r="E3561" s="22">
        <v>2015</v>
      </c>
      <c r="F3561" s="16" t="s">
        <v>29</v>
      </c>
      <c r="G3561" s="16" t="s">
        <v>29</v>
      </c>
      <c r="H3561" s="16" t="s">
        <v>1523</v>
      </c>
      <c r="I3561" s="16"/>
      <c r="J3561" s="16" t="s">
        <v>344</v>
      </c>
      <c r="K3561" s="16" t="s">
        <v>15607</v>
      </c>
      <c r="L3561" s="16" t="s">
        <v>2824</v>
      </c>
      <c r="M3561" s="19">
        <v>1</v>
      </c>
      <c r="N3561" s="16" t="s">
        <v>22020</v>
      </c>
      <c r="O3561" s="25" t="s">
        <v>15609</v>
      </c>
      <c r="P3561" s="16" t="s">
        <v>15610</v>
      </c>
      <c r="Q3561" s="16" t="s">
        <v>17628</v>
      </c>
      <c r="R3561" s="19"/>
      <c r="S3561" s="19"/>
      <c r="T3561" s="19"/>
      <c r="U3561" s="19"/>
      <c r="V3561" s="19"/>
      <c r="W3561" s="19"/>
      <c r="X3561" s="19"/>
    </row>
    <row r="3562" spans="1:24">
      <c r="A3562" s="19">
        <v>3558</v>
      </c>
      <c r="B3562" s="16" t="s">
        <v>22021</v>
      </c>
      <c r="C3562" s="16" t="s">
        <v>60</v>
      </c>
      <c r="D3562" s="16" t="s">
        <v>14491</v>
      </c>
      <c r="E3562" s="22">
        <v>1992</v>
      </c>
      <c r="F3562" s="16" t="s">
        <v>29</v>
      </c>
      <c r="G3562" s="16" t="s">
        <v>29</v>
      </c>
      <c r="H3562" s="16" t="s">
        <v>1523</v>
      </c>
      <c r="I3562" s="16"/>
      <c r="J3562" s="16" t="s">
        <v>344</v>
      </c>
      <c r="K3562" s="16" t="s">
        <v>15763</v>
      </c>
      <c r="L3562" s="16" t="s">
        <v>2824</v>
      </c>
      <c r="M3562" s="19">
        <v>1</v>
      </c>
      <c r="N3562" s="16" t="s">
        <v>22022</v>
      </c>
      <c r="O3562" s="25" t="s">
        <v>15764</v>
      </c>
      <c r="P3562" s="16" t="s">
        <v>15765</v>
      </c>
      <c r="Q3562" s="16" t="s">
        <v>17628</v>
      </c>
      <c r="R3562" s="19"/>
      <c r="S3562" s="19"/>
      <c r="T3562" s="19"/>
      <c r="U3562" s="19"/>
      <c r="V3562" s="19"/>
      <c r="W3562" s="19"/>
      <c r="X3562" s="19"/>
    </row>
    <row r="3563" spans="1:24">
      <c r="A3563" s="19">
        <v>3559</v>
      </c>
      <c r="B3563" s="16" t="s">
        <v>22023</v>
      </c>
      <c r="C3563" s="16" t="s">
        <v>60</v>
      </c>
      <c r="D3563" s="16" t="s">
        <v>14491</v>
      </c>
      <c r="E3563" s="22">
        <v>1992</v>
      </c>
      <c r="F3563" s="16" t="s">
        <v>29</v>
      </c>
      <c r="G3563" s="16" t="s">
        <v>29</v>
      </c>
      <c r="H3563" s="16" t="s">
        <v>1523</v>
      </c>
      <c r="I3563" s="16"/>
      <c r="J3563" s="16" t="s">
        <v>344</v>
      </c>
      <c r="K3563" s="16" t="s">
        <v>15763</v>
      </c>
      <c r="L3563" s="16" t="s">
        <v>2824</v>
      </c>
      <c r="M3563" s="19">
        <v>1</v>
      </c>
      <c r="N3563" s="16" t="s">
        <v>22024</v>
      </c>
      <c r="O3563" s="25" t="s">
        <v>15766</v>
      </c>
      <c r="P3563" s="16" t="s">
        <v>15767</v>
      </c>
      <c r="Q3563" s="16" t="s">
        <v>17628</v>
      </c>
      <c r="R3563" s="19"/>
      <c r="S3563" s="19"/>
      <c r="T3563" s="19"/>
      <c r="U3563" s="19"/>
      <c r="V3563" s="19"/>
      <c r="W3563" s="19"/>
      <c r="X3563" s="19"/>
    </row>
    <row r="3564" spans="1:24">
      <c r="A3564" s="19">
        <v>3560</v>
      </c>
      <c r="B3564" s="16" t="s">
        <v>22025</v>
      </c>
      <c r="C3564" s="16" t="s">
        <v>60</v>
      </c>
      <c r="D3564" s="16" t="s">
        <v>14192</v>
      </c>
      <c r="E3564" s="22">
        <v>2011</v>
      </c>
      <c r="F3564" s="16" t="s">
        <v>29</v>
      </c>
      <c r="G3564" s="16" t="s">
        <v>29</v>
      </c>
      <c r="H3564" s="16" t="s">
        <v>146</v>
      </c>
      <c r="I3564" s="16"/>
      <c r="J3564" s="16" t="s">
        <v>1926</v>
      </c>
      <c r="K3564" s="16" t="s">
        <v>14191</v>
      </c>
      <c r="L3564" s="16" t="s">
        <v>2824</v>
      </c>
      <c r="M3564" s="19">
        <v>1</v>
      </c>
      <c r="N3564" s="16" t="s">
        <v>22026</v>
      </c>
      <c r="O3564" s="25" t="s">
        <v>14193</v>
      </c>
      <c r="P3564" s="16" t="s">
        <v>14194</v>
      </c>
      <c r="Q3564" s="16" t="s">
        <v>17628</v>
      </c>
      <c r="R3564" s="19"/>
      <c r="S3564" s="19"/>
      <c r="T3564" s="19"/>
      <c r="U3564" s="19"/>
      <c r="V3564" s="19"/>
      <c r="W3564" s="19"/>
      <c r="X3564" s="19"/>
    </row>
    <row r="3565" spans="1:24">
      <c r="A3565" s="19">
        <v>3561</v>
      </c>
      <c r="B3565" s="16" t="s">
        <v>22027</v>
      </c>
      <c r="C3565" s="16" t="s">
        <v>60</v>
      </c>
      <c r="D3565" s="16" t="s">
        <v>15774</v>
      </c>
      <c r="E3565" s="22">
        <v>2018</v>
      </c>
      <c r="F3565" s="16" t="s">
        <v>29</v>
      </c>
      <c r="G3565" s="16" t="s">
        <v>29</v>
      </c>
      <c r="H3565" s="16" t="s">
        <v>1523</v>
      </c>
      <c r="I3565" s="16"/>
      <c r="J3565" s="16" t="s">
        <v>344</v>
      </c>
      <c r="K3565" s="16" t="s">
        <v>15773</v>
      </c>
      <c r="L3565" s="16" t="s">
        <v>7417</v>
      </c>
      <c r="M3565" s="19">
        <v>1</v>
      </c>
      <c r="N3565" s="16" t="s">
        <v>22028</v>
      </c>
      <c r="O3565" s="25" t="s">
        <v>15775</v>
      </c>
      <c r="P3565" s="16" t="s">
        <v>15776</v>
      </c>
      <c r="Q3565" s="16" t="s">
        <v>17662</v>
      </c>
      <c r="R3565" s="19"/>
      <c r="S3565" s="19"/>
      <c r="T3565" s="19"/>
      <c r="U3565" s="19"/>
      <c r="V3565" s="19"/>
      <c r="W3565" s="19"/>
      <c r="X3565" s="19"/>
    </row>
    <row r="3566" spans="1:24">
      <c r="A3566" s="19">
        <v>3562</v>
      </c>
      <c r="B3566" s="16" t="s">
        <v>22029</v>
      </c>
      <c r="C3566" s="16" t="s">
        <v>60</v>
      </c>
      <c r="D3566" s="16" t="s">
        <v>11148</v>
      </c>
      <c r="E3566" s="22">
        <v>1993</v>
      </c>
      <c r="F3566" s="16" t="s">
        <v>29</v>
      </c>
      <c r="G3566" s="16" t="s">
        <v>29</v>
      </c>
      <c r="H3566" s="16" t="s">
        <v>692</v>
      </c>
      <c r="I3566" s="16"/>
      <c r="J3566" s="16" t="s">
        <v>693</v>
      </c>
      <c r="K3566" s="16" t="s">
        <v>11147</v>
      </c>
      <c r="L3566" s="16" t="s">
        <v>7417</v>
      </c>
      <c r="M3566" s="19">
        <v>1</v>
      </c>
      <c r="N3566" s="16" t="s">
        <v>22030</v>
      </c>
      <c r="O3566" s="25" t="s">
        <v>11149</v>
      </c>
      <c r="P3566" s="16" t="s">
        <v>11150</v>
      </c>
      <c r="Q3566" s="16" t="s">
        <v>17662</v>
      </c>
      <c r="R3566" s="19"/>
      <c r="S3566" s="19"/>
      <c r="T3566" s="19"/>
      <c r="U3566" s="19"/>
      <c r="V3566" s="19"/>
      <c r="W3566" s="19"/>
      <c r="X3566" s="19"/>
    </row>
    <row r="3567" spans="1:24">
      <c r="A3567" s="19">
        <v>3563</v>
      </c>
      <c r="B3567" s="16" t="s">
        <v>22031</v>
      </c>
      <c r="C3567" s="16" t="s">
        <v>60</v>
      </c>
      <c r="D3567" s="16" t="s">
        <v>11148</v>
      </c>
      <c r="E3567" s="22">
        <v>1993</v>
      </c>
      <c r="F3567" s="16" t="s">
        <v>29</v>
      </c>
      <c r="G3567" s="16" t="s">
        <v>29</v>
      </c>
      <c r="H3567" s="16" t="s">
        <v>692</v>
      </c>
      <c r="I3567" s="16"/>
      <c r="J3567" s="16" t="s">
        <v>693</v>
      </c>
      <c r="K3567" s="16" t="s">
        <v>11151</v>
      </c>
      <c r="L3567" s="16" t="s">
        <v>7417</v>
      </c>
      <c r="M3567" s="19">
        <v>1</v>
      </c>
      <c r="N3567" s="16" t="s">
        <v>22032</v>
      </c>
      <c r="O3567" s="25" t="s">
        <v>11152</v>
      </c>
      <c r="P3567" s="16" t="s">
        <v>11153</v>
      </c>
      <c r="Q3567" s="16" t="s">
        <v>17662</v>
      </c>
      <c r="R3567" s="19"/>
      <c r="S3567" s="19"/>
      <c r="T3567" s="19"/>
      <c r="U3567" s="19"/>
      <c r="V3567" s="19"/>
      <c r="W3567" s="19"/>
      <c r="X3567" s="19"/>
    </row>
    <row r="3568" spans="1:24">
      <c r="A3568" s="19">
        <v>3564</v>
      </c>
      <c r="B3568" s="16" t="s">
        <v>22033</v>
      </c>
      <c r="C3568" s="16" t="s">
        <v>60</v>
      </c>
      <c r="D3568" s="16" t="s">
        <v>11148</v>
      </c>
      <c r="E3568" s="22">
        <v>1993</v>
      </c>
      <c r="F3568" s="16" t="s">
        <v>29</v>
      </c>
      <c r="G3568" s="16" t="s">
        <v>29</v>
      </c>
      <c r="H3568" s="16" t="s">
        <v>692</v>
      </c>
      <c r="I3568" s="16"/>
      <c r="J3568" s="16" t="s">
        <v>693</v>
      </c>
      <c r="K3568" s="16" t="s">
        <v>11151</v>
      </c>
      <c r="L3568" s="16" t="s">
        <v>7417</v>
      </c>
      <c r="M3568" s="19">
        <v>1</v>
      </c>
      <c r="N3568" s="16" t="s">
        <v>22034</v>
      </c>
      <c r="O3568" s="25" t="s">
        <v>11154</v>
      </c>
      <c r="P3568" s="16" t="s">
        <v>11155</v>
      </c>
      <c r="Q3568" s="16" t="s">
        <v>17662</v>
      </c>
      <c r="R3568" s="19"/>
      <c r="S3568" s="19"/>
      <c r="T3568" s="19"/>
      <c r="U3568" s="19"/>
      <c r="V3568" s="19"/>
      <c r="W3568" s="19"/>
      <c r="X3568" s="19"/>
    </row>
    <row r="3569" spans="1:24">
      <c r="A3569" s="19">
        <v>3565</v>
      </c>
      <c r="B3569" s="16" t="s">
        <v>22035</v>
      </c>
      <c r="C3569" s="16" t="s">
        <v>60</v>
      </c>
      <c r="D3569" s="16" t="s">
        <v>11148</v>
      </c>
      <c r="E3569" s="22">
        <v>1993</v>
      </c>
      <c r="F3569" s="16" t="s">
        <v>29</v>
      </c>
      <c r="G3569" s="16" t="s">
        <v>29</v>
      </c>
      <c r="H3569" s="16" t="s">
        <v>692</v>
      </c>
      <c r="I3569" s="16"/>
      <c r="J3569" s="16" t="s">
        <v>693</v>
      </c>
      <c r="K3569" s="16" t="s">
        <v>11151</v>
      </c>
      <c r="L3569" s="16" t="s">
        <v>7417</v>
      </c>
      <c r="M3569" s="19">
        <v>1</v>
      </c>
      <c r="N3569" s="16" t="s">
        <v>22036</v>
      </c>
      <c r="O3569" s="25" t="s">
        <v>11156</v>
      </c>
      <c r="P3569" s="16" t="s">
        <v>11157</v>
      </c>
      <c r="Q3569" s="16" t="s">
        <v>17662</v>
      </c>
      <c r="R3569" s="19"/>
      <c r="S3569" s="19"/>
      <c r="T3569" s="19"/>
      <c r="U3569" s="19"/>
      <c r="V3569" s="19"/>
      <c r="W3569" s="19"/>
      <c r="X3569" s="19"/>
    </row>
    <row r="3570" spans="1:24">
      <c r="A3570" s="19">
        <v>3566</v>
      </c>
      <c r="B3570" s="16" t="s">
        <v>22037</v>
      </c>
      <c r="C3570" s="16" t="s">
        <v>60</v>
      </c>
      <c r="D3570" s="16" t="s">
        <v>13842</v>
      </c>
      <c r="E3570" s="22">
        <v>2020</v>
      </c>
      <c r="F3570" s="16" t="s">
        <v>29</v>
      </c>
      <c r="G3570" s="16" t="s">
        <v>29</v>
      </c>
      <c r="H3570" s="16" t="s">
        <v>146</v>
      </c>
      <c r="I3570" s="16"/>
      <c r="J3570" s="16" t="s">
        <v>336</v>
      </c>
      <c r="K3570" s="16" t="s">
        <v>13841</v>
      </c>
      <c r="L3570" s="16" t="s">
        <v>7417</v>
      </c>
      <c r="M3570" s="19">
        <v>1</v>
      </c>
      <c r="N3570" s="16" t="s">
        <v>22038</v>
      </c>
      <c r="O3570" s="25" t="s">
        <v>13843</v>
      </c>
      <c r="P3570" s="16" t="s">
        <v>13844</v>
      </c>
      <c r="Q3570" s="16" t="s">
        <v>17662</v>
      </c>
      <c r="R3570" s="19"/>
      <c r="S3570" s="19"/>
      <c r="T3570" s="19"/>
      <c r="U3570" s="19"/>
      <c r="V3570" s="19"/>
      <c r="W3570" s="19"/>
      <c r="X3570" s="19"/>
    </row>
    <row r="3571" spans="1:24">
      <c r="A3571" s="19">
        <v>3567</v>
      </c>
      <c r="B3571" s="16" t="s">
        <v>22039</v>
      </c>
      <c r="C3571" s="16" t="s">
        <v>60</v>
      </c>
      <c r="D3571" s="16" t="s">
        <v>13842</v>
      </c>
      <c r="E3571" s="22">
        <v>2020</v>
      </c>
      <c r="F3571" s="16" t="s">
        <v>29</v>
      </c>
      <c r="G3571" s="16" t="s">
        <v>29</v>
      </c>
      <c r="H3571" s="16" t="s">
        <v>146</v>
      </c>
      <c r="I3571" s="16"/>
      <c r="J3571" s="16" t="s">
        <v>336</v>
      </c>
      <c r="K3571" s="16" t="s">
        <v>13841</v>
      </c>
      <c r="L3571" s="16" t="s">
        <v>7417</v>
      </c>
      <c r="M3571" s="19">
        <v>1</v>
      </c>
      <c r="N3571" s="16" t="s">
        <v>22040</v>
      </c>
      <c r="O3571" s="25" t="s">
        <v>13845</v>
      </c>
      <c r="P3571" s="16" t="s">
        <v>13846</v>
      </c>
      <c r="Q3571" s="16" t="s">
        <v>17662</v>
      </c>
      <c r="R3571" s="19"/>
      <c r="S3571" s="19"/>
      <c r="T3571" s="19"/>
      <c r="U3571" s="19"/>
      <c r="V3571" s="19"/>
      <c r="W3571" s="19"/>
      <c r="X3571" s="19"/>
    </row>
    <row r="3572" spans="1:24">
      <c r="A3572" s="19">
        <v>3568</v>
      </c>
      <c r="B3572" s="16" t="s">
        <v>22041</v>
      </c>
      <c r="C3572" s="16" t="s">
        <v>60</v>
      </c>
      <c r="D3572" s="16" t="s">
        <v>13842</v>
      </c>
      <c r="E3572" s="22">
        <v>2020</v>
      </c>
      <c r="F3572" s="16" t="s">
        <v>29</v>
      </c>
      <c r="G3572" s="16" t="s">
        <v>29</v>
      </c>
      <c r="H3572" s="16" t="s">
        <v>146</v>
      </c>
      <c r="I3572" s="16"/>
      <c r="J3572" s="16" t="s">
        <v>336</v>
      </c>
      <c r="K3572" s="16" t="s">
        <v>13841</v>
      </c>
      <c r="L3572" s="16" t="s">
        <v>7417</v>
      </c>
      <c r="M3572" s="19">
        <v>1</v>
      </c>
      <c r="N3572" s="16" t="s">
        <v>22042</v>
      </c>
      <c r="O3572" s="25" t="s">
        <v>13847</v>
      </c>
      <c r="P3572" s="16" t="s">
        <v>13848</v>
      </c>
      <c r="Q3572" s="16" t="s">
        <v>17662</v>
      </c>
      <c r="R3572" s="19"/>
      <c r="S3572" s="19"/>
      <c r="T3572" s="19"/>
      <c r="U3572" s="19"/>
      <c r="V3572" s="19"/>
      <c r="W3572" s="19"/>
      <c r="X3572" s="19"/>
    </row>
    <row r="3573" spans="1:24">
      <c r="A3573" s="19">
        <v>3569</v>
      </c>
      <c r="B3573" s="16" t="s">
        <v>22043</v>
      </c>
      <c r="C3573" s="16" t="s">
        <v>60</v>
      </c>
      <c r="D3573" s="16" t="s">
        <v>11246</v>
      </c>
      <c r="E3573" s="22">
        <v>2015</v>
      </c>
      <c r="F3573" s="16" t="s">
        <v>311</v>
      </c>
      <c r="G3573" s="16" t="s">
        <v>29</v>
      </c>
      <c r="H3573" s="16" t="s">
        <v>692</v>
      </c>
      <c r="I3573" s="16"/>
      <c r="J3573" s="16" t="s">
        <v>344</v>
      </c>
      <c r="K3573" s="16" t="s">
        <v>11245</v>
      </c>
      <c r="L3573" s="16" t="s">
        <v>2824</v>
      </c>
      <c r="M3573" s="19">
        <v>1</v>
      </c>
      <c r="N3573" s="16" t="s">
        <v>22044</v>
      </c>
      <c r="O3573" s="25" t="s">
        <v>11247</v>
      </c>
      <c r="P3573" s="16" t="s">
        <v>11248</v>
      </c>
      <c r="Q3573" s="16" t="s">
        <v>17628</v>
      </c>
      <c r="R3573" s="19"/>
      <c r="S3573" s="19"/>
      <c r="T3573" s="19"/>
      <c r="U3573" s="19"/>
      <c r="V3573" s="19"/>
      <c r="W3573" s="19"/>
      <c r="X3573" s="19"/>
    </row>
    <row r="3574" spans="1:24">
      <c r="A3574" s="19">
        <v>3570</v>
      </c>
      <c r="B3574" s="16" t="s">
        <v>22045</v>
      </c>
      <c r="C3574" s="16" t="s">
        <v>60</v>
      </c>
      <c r="D3574" s="16" t="s">
        <v>1329</v>
      </c>
      <c r="E3574" s="22">
        <v>1962</v>
      </c>
      <c r="F3574" s="16" t="s">
        <v>29</v>
      </c>
      <c r="G3574" s="16" t="s">
        <v>29</v>
      </c>
      <c r="H3574" s="16" t="s">
        <v>146</v>
      </c>
      <c r="I3574" s="16"/>
      <c r="J3574" s="16" t="s">
        <v>464</v>
      </c>
      <c r="K3574" s="16" t="s">
        <v>13498</v>
      </c>
      <c r="L3574" s="16" t="s">
        <v>7417</v>
      </c>
      <c r="M3574" s="19">
        <v>1</v>
      </c>
      <c r="N3574" s="16" t="s">
        <v>22046</v>
      </c>
      <c r="O3574" s="25" t="s">
        <v>13499</v>
      </c>
      <c r="P3574" s="16" t="s">
        <v>13500</v>
      </c>
      <c r="Q3574" s="16" t="s">
        <v>17662</v>
      </c>
      <c r="R3574" s="19"/>
      <c r="S3574" s="19"/>
      <c r="T3574" s="19"/>
      <c r="U3574" s="19"/>
      <c r="V3574" s="19"/>
      <c r="W3574" s="19"/>
      <c r="X3574" s="19"/>
    </row>
    <row r="3575" spans="1:24">
      <c r="A3575" s="19">
        <v>3571</v>
      </c>
      <c r="B3575" s="16" t="s">
        <v>22047</v>
      </c>
      <c r="C3575" s="16" t="s">
        <v>60</v>
      </c>
      <c r="D3575" s="16" t="s">
        <v>1329</v>
      </c>
      <c r="E3575" s="22">
        <v>1992</v>
      </c>
      <c r="F3575" s="16" t="s">
        <v>29</v>
      </c>
      <c r="G3575" s="16" t="s">
        <v>29</v>
      </c>
      <c r="H3575" s="16" t="s">
        <v>146</v>
      </c>
      <c r="I3575" s="16"/>
      <c r="J3575" s="16" t="s">
        <v>464</v>
      </c>
      <c r="K3575" s="16" t="s">
        <v>13498</v>
      </c>
      <c r="L3575" s="16" t="s">
        <v>7417</v>
      </c>
      <c r="M3575" s="19">
        <v>1</v>
      </c>
      <c r="N3575" s="16" t="s">
        <v>22048</v>
      </c>
      <c r="O3575" s="25" t="s">
        <v>13501</v>
      </c>
      <c r="P3575" s="16" t="s">
        <v>13502</v>
      </c>
      <c r="Q3575" s="16" t="s">
        <v>17662</v>
      </c>
      <c r="R3575" s="19"/>
      <c r="S3575" s="19"/>
      <c r="T3575" s="19"/>
      <c r="U3575" s="19"/>
      <c r="V3575" s="19"/>
      <c r="W3575" s="19"/>
      <c r="X3575" s="19"/>
    </row>
    <row r="3576" spans="1:24">
      <c r="A3576" s="19">
        <v>3572</v>
      </c>
      <c r="B3576" s="16" t="s">
        <v>22049</v>
      </c>
      <c r="C3576" s="16" t="s">
        <v>60</v>
      </c>
      <c r="D3576" s="16" t="s">
        <v>1329</v>
      </c>
      <c r="E3576" s="22">
        <v>1992</v>
      </c>
      <c r="F3576" s="16" t="s">
        <v>29</v>
      </c>
      <c r="G3576" s="16" t="s">
        <v>29</v>
      </c>
      <c r="H3576" s="16" t="s">
        <v>146</v>
      </c>
      <c r="I3576" s="16"/>
      <c r="J3576" s="16" t="s">
        <v>464</v>
      </c>
      <c r="K3576" s="16" t="s">
        <v>13498</v>
      </c>
      <c r="L3576" s="16" t="s">
        <v>7417</v>
      </c>
      <c r="M3576" s="19">
        <v>1</v>
      </c>
      <c r="N3576" s="16" t="s">
        <v>22050</v>
      </c>
      <c r="O3576" s="25" t="s">
        <v>13503</v>
      </c>
      <c r="P3576" s="16" t="s">
        <v>13504</v>
      </c>
      <c r="Q3576" s="16" t="s">
        <v>17662</v>
      </c>
      <c r="R3576" s="19"/>
      <c r="S3576" s="19"/>
      <c r="T3576" s="19"/>
      <c r="U3576" s="19"/>
      <c r="V3576" s="19"/>
      <c r="W3576" s="19"/>
      <c r="X3576" s="19"/>
    </row>
    <row r="3577" spans="1:24">
      <c r="A3577" s="19">
        <v>3573</v>
      </c>
      <c r="B3577" s="16" t="s">
        <v>1328</v>
      </c>
      <c r="C3577" s="16" t="s">
        <v>60</v>
      </c>
      <c r="D3577" s="16" t="s">
        <v>1329</v>
      </c>
      <c r="E3577" s="22">
        <v>1992</v>
      </c>
      <c r="F3577" s="16" t="s">
        <v>29</v>
      </c>
      <c r="G3577" s="16" t="s">
        <v>29</v>
      </c>
      <c r="H3577" s="16" t="s">
        <v>146</v>
      </c>
      <c r="I3577" s="16"/>
      <c r="J3577" s="16" t="s">
        <v>464</v>
      </c>
      <c r="K3577" s="16" t="s">
        <v>13498</v>
      </c>
      <c r="L3577" s="16" t="s">
        <v>7417</v>
      </c>
      <c r="M3577" s="19">
        <v>1</v>
      </c>
      <c r="N3577" s="16" t="s">
        <v>1331</v>
      </c>
      <c r="O3577" s="25" t="s">
        <v>1330</v>
      </c>
      <c r="P3577" s="16" t="s">
        <v>13505</v>
      </c>
      <c r="Q3577" s="16" t="s">
        <v>17662</v>
      </c>
      <c r="R3577" s="19"/>
      <c r="S3577" s="19"/>
      <c r="T3577" s="19">
        <v>70</v>
      </c>
      <c r="U3577" s="19"/>
      <c r="V3577" s="19"/>
      <c r="W3577" s="19"/>
      <c r="X3577" s="19"/>
    </row>
    <row r="3578" spans="1:24">
      <c r="A3578" s="19">
        <v>3574</v>
      </c>
      <c r="B3578" s="16" t="s">
        <v>22051</v>
      </c>
      <c r="C3578" s="16" t="s">
        <v>60</v>
      </c>
      <c r="D3578" s="16" t="s">
        <v>556</v>
      </c>
      <c r="E3578" s="22">
        <v>1961</v>
      </c>
      <c r="F3578" s="16" t="s">
        <v>29</v>
      </c>
      <c r="G3578" s="16" t="s">
        <v>29</v>
      </c>
      <c r="H3578" s="16" t="s">
        <v>165</v>
      </c>
      <c r="I3578" s="16"/>
      <c r="J3578" s="16" t="s">
        <v>166</v>
      </c>
      <c r="K3578" s="16" t="s">
        <v>11464</v>
      </c>
      <c r="L3578" s="16" t="s">
        <v>7417</v>
      </c>
      <c r="M3578" s="19">
        <v>1</v>
      </c>
      <c r="N3578" s="16" t="s">
        <v>22052</v>
      </c>
      <c r="O3578" s="25" t="s">
        <v>11465</v>
      </c>
      <c r="P3578" s="16" t="s">
        <v>11466</v>
      </c>
      <c r="Q3578" s="16" t="s">
        <v>17662</v>
      </c>
      <c r="R3578" s="19"/>
      <c r="S3578" s="19"/>
      <c r="T3578" s="19"/>
      <c r="U3578" s="19"/>
      <c r="V3578" s="19"/>
      <c r="W3578" s="19"/>
      <c r="X3578" s="19"/>
    </row>
    <row r="3579" spans="1:24">
      <c r="A3579" s="19">
        <v>3575</v>
      </c>
      <c r="B3579" s="16" t="s">
        <v>555</v>
      </c>
      <c r="C3579" s="16" t="s">
        <v>60</v>
      </c>
      <c r="D3579" s="16" t="s">
        <v>556</v>
      </c>
      <c r="E3579" s="22">
        <v>1961</v>
      </c>
      <c r="F3579" s="16" t="s">
        <v>29</v>
      </c>
      <c r="G3579" s="16" t="s">
        <v>29</v>
      </c>
      <c r="H3579" s="16" t="s">
        <v>165</v>
      </c>
      <c r="I3579" s="16"/>
      <c r="J3579" s="16" t="s">
        <v>166</v>
      </c>
      <c r="K3579" s="16" t="s">
        <v>11464</v>
      </c>
      <c r="L3579" s="16" t="s">
        <v>7417</v>
      </c>
      <c r="M3579" s="19">
        <v>1</v>
      </c>
      <c r="N3579" s="16" t="s">
        <v>558</v>
      </c>
      <c r="O3579" s="25" t="s">
        <v>557</v>
      </c>
      <c r="P3579" s="16" t="s">
        <v>11467</v>
      </c>
      <c r="Q3579" s="16" t="s">
        <v>17662</v>
      </c>
      <c r="R3579" s="19">
        <v>91</v>
      </c>
      <c r="S3579" s="19"/>
      <c r="T3579" s="19"/>
      <c r="U3579" s="19"/>
      <c r="V3579" s="19"/>
      <c r="W3579" s="19"/>
      <c r="X3579" s="19"/>
    </row>
    <row r="3580" spans="1:24">
      <c r="A3580" s="19">
        <v>3576</v>
      </c>
      <c r="B3580" s="16" t="s">
        <v>22053</v>
      </c>
      <c r="C3580" s="16" t="s">
        <v>60</v>
      </c>
      <c r="D3580" s="16" t="s">
        <v>556</v>
      </c>
      <c r="E3580" s="22">
        <v>1972</v>
      </c>
      <c r="F3580" s="16" t="s">
        <v>29</v>
      </c>
      <c r="G3580" s="16" t="s">
        <v>29</v>
      </c>
      <c r="H3580" s="16" t="s">
        <v>165</v>
      </c>
      <c r="I3580" s="16"/>
      <c r="J3580" s="16" t="s">
        <v>166</v>
      </c>
      <c r="K3580" s="16" t="s">
        <v>11464</v>
      </c>
      <c r="L3580" s="16" t="s">
        <v>7417</v>
      </c>
      <c r="M3580" s="19">
        <v>1</v>
      </c>
      <c r="N3580" s="16" t="s">
        <v>22054</v>
      </c>
      <c r="O3580" s="25" t="s">
        <v>11468</v>
      </c>
      <c r="P3580" s="16" t="s">
        <v>11469</v>
      </c>
      <c r="Q3580" s="16" t="s">
        <v>17662</v>
      </c>
      <c r="R3580" s="19"/>
      <c r="S3580" s="19"/>
      <c r="T3580" s="19"/>
      <c r="U3580" s="19"/>
      <c r="V3580" s="19"/>
      <c r="W3580" s="19"/>
      <c r="X3580" s="19"/>
    </row>
    <row r="3581" spans="1:24">
      <c r="A3581" s="19">
        <v>3577</v>
      </c>
      <c r="B3581" s="16" t="s">
        <v>821</v>
      </c>
      <c r="C3581" s="16" t="s">
        <v>60</v>
      </c>
      <c r="D3581" s="16" t="s">
        <v>822</v>
      </c>
      <c r="E3581" s="22">
        <v>1994</v>
      </c>
      <c r="F3581" s="16" t="s">
        <v>29</v>
      </c>
      <c r="G3581" s="16" t="s">
        <v>29</v>
      </c>
      <c r="H3581" s="16" t="s">
        <v>530</v>
      </c>
      <c r="I3581" s="16"/>
      <c r="J3581" s="16" t="s">
        <v>531</v>
      </c>
      <c r="K3581" s="16" t="s">
        <v>13074</v>
      </c>
      <c r="L3581" s="16" t="s">
        <v>7417</v>
      </c>
      <c r="M3581" s="19">
        <v>1</v>
      </c>
      <c r="N3581" s="16" t="s">
        <v>824</v>
      </c>
      <c r="O3581" s="25" t="s">
        <v>823</v>
      </c>
      <c r="P3581" s="16" t="s">
        <v>13075</v>
      </c>
      <c r="Q3581" s="16" t="s">
        <v>17662</v>
      </c>
      <c r="R3581" s="19"/>
      <c r="S3581" s="19">
        <v>52</v>
      </c>
      <c r="T3581" s="19"/>
      <c r="U3581" s="19"/>
      <c r="V3581" s="19"/>
      <c r="W3581" s="19"/>
      <c r="X3581" s="19"/>
    </row>
    <row r="3582" spans="1:24">
      <c r="A3582" s="19">
        <v>3578</v>
      </c>
      <c r="B3582" s="16" t="s">
        <v>22055</v>
      </c>
      <c r="C3582" s="16" t="s">
        <v>60</v>
      </c>
      <c r="D3582" s="16" t="s">
        <v>13082</v>
      </c>
      <c r="E3582" s="22">
        <v>2015</v>
      </c>
      <c r="F3582" s="16" t="s">
        <v>29</v>
      </c>
      <c r="G3582" s="16" t="s">
        <v>29</v>
      </c>
      <c r="H3582" s="16" t="s">
        <v>530</v>
      </c>
      <c r="I3582" s="16"/>
      <c r="J3582" s="16" t="s">
        <v>531</v>
      </c>
      <c r="K3582" s="16" t="s">
        <v>13081</v>
      </c>
      <c r="L3582" s="16" t="s">
        <v>7417</v>
      </c>
      <c r="M3582" s="19">
        <v>1</v>
      </c>
      <c r="N3582" s="16" t="s">
        <v>22056</v>
      </c>
      <c r="O3582" s="25" t="s">
        <v>13083</v>
      </c>
      <c r="P3582" s="16" t="s">
        <v>13084</v>
      </c>
      <c r="Q3582" s="16" t="s">
        <v>17662</v>
      </c>
      <c r="R3582" s="19"/>
      <c r="S3582" s="19"/>
      <c r="T3582" s="19"/>
      <c r="U3582" s="19"/>
      <c r="V3582" s="19"/>
      <c r="W3582" s="19"/>
      <c r="X3582" s="19"/>
    </row>
    <row r="3583" spans="1:24">
      <c r="A3583" s="19">
        <v>3579</v>
      </c>
      <c r="B3583" s="16" t="s">
        <v>576</v>
      </c>
      <c r="C3583" s="16" t="s">
        <v>60</v>
      </c>
      <c r="D3583" s="16" t="s">
        <v>105</v>
      </c>
      <c r="E3583" s="22">
        <v>1970</v>
      </c>
      <c r="F3583" s="16" t="s">
        <v>29</v>
      </c>
      <c r="G3583" s="16" t="s">
        <v>29</v>
      </c>
      <c r="H3583" s="16" t="s">
        <v>106</v>
      </c>
      <c r="I3583" s="16"/>
      <c r="J3583" s="16" t="s">
        <v>107</v>
      </c>
      <c r="K3583" s="16" t="s">
        <v>10256</v>
      </c>
      <c r="L3583" s="16" t="s">
        <v>2824</v>
      </c>
      <c r="M3583" s="19">
        <v>1</v>
      </c>
      <c r="N3583" s="16" t="s">
        <v>578</v>
      </c>
      <c r="O3583" s="25" t="s">
        <v>577</v>
      </c>
      <c r="P3583" s="16" t="s">
        <v>10257</v>
      </c>
      <c r="Q3583" s="16" t="s">
        <v>17628</v>
      </c>
      <c r="R3583" s="19">
        <v>96</v>
      </c>
      <c r="S3583" s="19"/>
      <c r="T3583" s="19"/>
      <c r="U3583" s="19"/>
      <c r="V3583" s="19"/>
      <c r="W3583" s="19"/>
      <c r="X3583" s="19"/>
    </row>
    <row r="3584" spans="1:24">
      <c r="A3584" s="19">
        <v>3580</v>
      </c>
      <c r="B3584" s="16" t="s">
        <v>187</v>
      </c>
      <c r="C3584" s="16" t="s">
        <v>60</v>
      </c>
      <c r="D3584" s="16" t="s">
        <v>105</v>
      </c>
      <c r="E3584" s="22">
        <v>1970</v>
      </c>
      <c r="F3584" s="16" t="s">
        <v>29</v>
      </c>
      <c r="G3584" s="16" t="s">
        <v>29</v>
      </c>
      <c r="H3584" s="16" t="s">
        <v>106</v>
      </c>
      <c r="I3584" s="16"/>
      <c r="J3584" s="16" t="s">
        <v>107</v>
      </c>
      <c r="K3584" s="16" t="s">
        <v>10256</v>
      </c>
      <c r="L3584" s="16" t="s">
        <v>2824</v>
      </c>
      <c r="M3584" s="19">
        <v>1</v>
      </c>
      <c r="N3584" s="16" t="s">
        <v>189</v>
      </c>
      <c r="O3584" s="25" t="s">
        <v>188</v>
      </c>
      <c r="P3584" s="16" t="s">
        <v>10258</v>
      </c>
      <c r="Q3584" s="16" t="s">
        <v>17628</v>
      </c>
      <c r="R3584" s="19">
        <v>15</v>
      </c>
      <c r="S3584" s="19"/>
      <c r="T3584" s="19"/>
      <c r="U3584" s="19"/>
      <c r="V3584" s="19"/>
      <c r="W3584" s="19"/>
      <c r="X3584" s="19">
        <v>28</v>
      </c>
    </row>
    <row r="3585" spans="1:24">
      <c r="A3585" s="19">
        <v>3581</v>
      </c>
      <c r="B3585" s="16" t="s">
        <v>22057</v>
      </c>
      <c r="C3585" s="16" t="s">
        <v>60</v>
      </c>
      <c r="D3585" s="16" t="s">
        <v>105</v>
      </c>
      <c r="E3585" s="22">
        <v>1970</v>
      </c>
      <c r="F3585" s="16" t="s">
        <v>29</v>
      </c>
      <c r="G3585" s="16" t="s">
        <v>29</v>
      </c>
      <c r="H3585" s="16" t="s">
        <v>106</v>
      </c>
      <c r="I3585" s="16"/>
      <c r="J3585" s="16" t="s">
        <v>107</v>
      </c>
      <c r="K3585" s="16" t="s">
        <v>10256</v>
      </c>
      <c r="L3585" s="16" t="s">
        <v>2824</v>
      </c>
      <c r="M3585" s="19">
        <v>1</v>
      </c>
      <c r="N3585" s="16" t="s">
        <v>22058</v>
      </c>
      <c r="O3585" s="25" t="s">
        <v>10259</v>
      </c>
      <c r="P3585" s="16" t="s">
        <v>10260</v>
      </c>
      <c r="Q3585" s="16" t="s">
        <v>17628</v>
      </c>
      <c r="R3585" s="19"/>
      <c r="S3585" s="19"/>
      <c r="T3585" s="19"/>
      <c r="U3585" s="19"/>
      <c r="V3585" s="19"/>
      <c r="W3585" s="19"/>
      <c r="X3585" s="19"/>
    </row>
    <row r="3586" spans="1:24">
      <c r="A3586" s="19">
        <v>3582</v>
      </c>
      <c r="B3586" s="16" t="s">
        <v>22059</v>
      </c>
      <c r="C3586" s="16" t="s">
        <v>60</v>
      </c>
      <c r="D3586" s="16" t="s">
        <v>105</v>
      </c>
      <c r="E3586" s="22">
        <v>1970</v>
      </c>
      <c r="F3586" s="16" t="s">
        <v>29</v>
      </c>
      <c r="G3586" s="16" t="s">
        <v>29</v>
      </c>
      <c r="H3586" s="16" t="s">
        <v>106</v>
      </c>
      <c r="I3586" s="16"/>
      <c r="J3586" s="16" t="s">
        <v>107</v>
      </c>
      <c r="K3586" s="16" t="s">
        <v>10256</v>
      </c>
      <c r="L3586" s="16" t="s">
        <v>7417</v>
      </c>
      <c r="M3586" s="19">
        <v>1</v>
      </c>
      <c r="N3586" s="16" t="s">
        <v>22060</v>
      </c>
      <c r="O3586" s="25" t="s">
        <v>10261</v>
      </c>
      <c r="P3586" s="16" t="s">
        <v>10262</v>
      </c>
      <c r="Q3586" s="16" t="s">
        <v>17662</v>
      </c>
      <c r="R3586" s="19"/>
      <c r="S3586" s="19"/>
      <c r="T3586" s="19"/>
      <c r="U3586" s="19"/>
      <c r="V3586" s="19"/>
      <c r="W3586" s="19"/>
      <c r="X3586" s="19"/>
    </row>
    <row r="3587" spans="1:24">
      <c r="A3587" s="19">
        <v>3583</v>
      </c>
      <c r="B3587" s="16" t="s">
        <v>59</v>
      </c>
      <c r="C3587" s="16" t="s">
        <v>60</v>
      </c>
      <c r="D3587" s="16" t="s">
        <v>105</v>
      </c>
      <c r="E3587" s="22">
        <v>1970</v>
      </c>
      <c r="F3587" s="16" t="s">
        <v>29</v>
      </c>
      <c r="G3587" s="16" t="s">
        <v>29</v>
      </c>
      <c r="H3587" s="16" t="s">
        <v>106</v>
      </c>
      <c r="I3587" s="16"/>
      <c r="J3587" s="16" t="s">
        <v>107</v>
      </c>
      <c r="K3587" s="16" t="s">
        <v>10256</v>
      </c>
      <c r="L3587" s="16" t="s">
        <v>2824</v>
      </c>
      <c r="M3587" s="19">
        <v>1</v>
      </c>
      <c r="N3587" s="16" t="s">
        <v>109</v>
      </c>
      <c r="O3587" s="25" t="s">
        <v>61</v>
      </c>
      <c r="P3587" s="16" t="s">
        <v>10263</v>
      </c>
      <c r="Q3587" s="16" t="s">
        <v>17628</v>
      </c>
      <c r="R3587" s="19">
        <v>1</v>
      </c>
      <c r="S3587" s="19"/>
      <c r="T3587" s="19"/>
      <c r="U3587" s="19">
        <v>24</v>
      </c>
      <c r="V3587" s="19"/>
      <c r="W3587" s="19"/>
      <c r="X3587" s="19">
        <v>1</v>
      </c>
    </row>
    <row r="3588" spans="1:24">
      <c r="A3588" s="19">
        <v>3584</v>
      </c>
      <c r="B3588" s="16" t="s">
        <v>22061</v>
      </c>
      <c r="C3588" s="16" t="s">
        <v>60</v>
      </c>
      <c r="D3588" s="16" t="s">
        <v>105</v>
      </c>
      <c r="E3588" s="22">
        <v>1970</v>
      </c>
      <c r="F3588" s="16" t="s">
        <v>29</v>
      </c>
      <c r="G3588" s="16" t="s">
        <v>29</v>
      </c>
      <c r="H3588" s="16" t="s">
        <v>106</v>
      </c>
      <c r="I3588" s="16"/>
      <c r="J3588" s="16" t="s">
        <v>107</v>
      </c>
      <c r="K3588" s="16" t="s">
        <v>10256</v>
      </c>
      <c r="L3588" s="16" t="s">
        <v>2824</v>
      </c>
      <c r="M3588" s="19">
        <v>1</v>
      </c>
      <c r="N3588" s="16" t="s">
        <v>22062</v>
      </c>
      <c r="O3588" s="25" t="s">
        <v>10264</v>
      </c>
      <c r="P3588" s="16" t="s">
        <v>10265</v>
      </c>
      <c r="Q3588" s="16" t="s">
        <v>17628</v>
      </c>
      <c r="R3588" s="19"/>
      <c r="S3588" s="19"/>
      <c r="T3588" s="19"/>
      <c r="U3588" s="19"/>
      <c r="V3588" s="19"/>
      <c r="W3588" s="19"/>
      <c r="X3588" s="19"/>
    </row>
    <row r="3589" spans="1:24">
      <c r="A3589" s="19">
        <v>3585</v>
      </c>
      <c r="B3589" s="16" t="s">
        <v>22063</v>
      </c>
      <c r="C3589" s="16" t="s">
        <v>60</v>
      </c>
      <c r="D3589" s="16" t="s">
        <v>105</v>
      </c>
      <c r="E3589" s="22">
        <v>1970</v>
      </c>
      <c r="F3589" s="16" t="s">
        <v>29</v>
      </c>
      <c r="G3589" s="16" t="s">
        <v>29</v>
      </c>
      <c r="H3589" s="16" t="s">
        <v>106</v>
      </c>
      <c r="I3589" s="16"/>
      <c r="J3589" s="16" t="s">
        <v>107</v>
      </c>
      <c r="K3589" s="16" t="s">
        <v>10256</v>
      </c>
      <c r="L3589" s="16" t="s">
        <v>2824</v>
      </c>
      <c r="M3589" s="19">
        <v>1</v>
      </c>
      <c r="N3589" s="16" t="s">
        <v>22064</v>
      </c>
      <c r="O3589" s="25" t="s">
        <v>10266</v>
      </c>
      <c r="P3589" s="16" t="s">
        <v>10267</v>
      </c>
      <c r="Q3589" s="16" t="s">
        <v>17628</v>
      </c>
      <c r="R3589" s="19"/>
      <c r="S3589" s="19"/>
      <c r="T3589" s="19"/>
      <c r="U3589" s="19"/>
      <c r="V3589" s="19"/>
      <c r="W3589" s="19"/>
      <c r="X3589" s="19"/>
    </row>
    <row r="3590" spans="1:24">
      <c r="A3590" s="19">
        <v>3586</v>
      </c>
      <c r="B3590" s="16" t="s">
        <v>125</v>
      </c>
      <c r="C3590" s="16" t="s">
        <v>60</v>
      </c>
      <c r="D3590" s="16" t="s">
        <v>105</v>
      </c>
      <c r="E3590" s="22">
        <v>1970</v>
      </c>
      <c r="F3590" s="16" t="s">
        <v>29</v>
      </c>
      <c r="G3590" s="16" t="s">
        <v>29</v>
      </c>
      <c r="H3590" s="16" t="s">
        <v>106</v>
      </c>
      <c r="I3590" s="16"/>
      <c r="J3590" s="16" t="s">
        <v>107</v>
      </c>
      <c r="K3590" s="16" t="s">
        <v>10256</v>
      </c>
      <c r="L3590" s="16" t="s">
        <v>2824</v>
      </c>
      <c r="M3590" s="19">
        <v>1</v>
      </c>
      <c r="N3590" s="16" t="s">
        <v>127</v>
      </c>
      <c r="O3590" s="25" t="s">
        <v>126</v>
      </c>
      <c r="P3590" s="16" t="s">
        <v>10268</v>
      </c>
      <c r="Q3590" s="16" t="s">
        <v>17628</v>
      </c>
      <c r="R3590" s="19">
        <v>4</v>
      </c>
      <c r="S3590" s="19"/>
      <c r="T3590" s="19"/>
      <c r="U3590" s="19"/>
      <c r="V3590" s="19"/>
      <c r="W3590" s="19"/>
      <c r="X3590" s="19">
        <v>5</v>
      </c>
    </row>
    <row r="3591" spans="1:24">
      <c r="A3591" s="19">
        <v>3587</v>
      </c>
      <c r="B3591" s="16" t="s">
        <v>22065</v>
      </c>
      <c r="C3591" s="16" t="s">
        <v>60</v>
      </c>
      <c r="D3591" s="16" t="s">
        <v>105</v>
      </c>
      <c r="E3591" s="22">
        <v>1970</v>
      </c>
      <c r="F3591" s="16" t="s">
        <v>29</v>
      </c>
      <c r="G3591" s="16" t="s">
        <v>29</v>
      </c>
      <c r="H3591" s="16" t="s">
        <v>106</v>
      </c>
      <c r="I3591" s="16"/>
      <c r="J3591" s="16" t="s">
        <v>107</v>
      </c>
      <c r="K3591" s="16" t="s">
        <v>10256</v>
      </c>
      <c r="L3591" s="16" t="s">
        <v>2824</v>
      </c>
      <c r="M3591" s="19">
        <v>1</v>
      </c>
      <c r="N3591" s="16" t="s">
        <v>22066</v>
      </c>
      <c r="O3591" s="25" t="s">
        <v>10269</v>
      </c>
      <c r="P3591" s="16" t="s">
        <v>10270</v>
      </c>
      <c r="Q3591" s="16" t="s">
        <v>17628</v>
      </c>
      <c r="R3591" s="19"/>
      <c r="S3591" s="19"/>
      <c r="T3591" s="19"/>
      <c r="U3591" s="19"/>
      <c r="V3591" s="19"/>
      <c r="W3591" s="19"/>
      <c r="X3591" s="19"/>
    </row>
    <row r="3592" spans="1:24">
      <c r="A3592" s="19">
        <v>3588</v>
      </c>
      <c r="B3592" s="16" t="s">
        <v>22067</v>
      </c>
      <c r="C3592" s="16" t="s">
        <v>60</v>
      </c>
      <c r="D3592" s="16" t="s">
        <v>105</v>
      </c>
      <c r="E3592" s="22">
        <v>1970</v>
      </c>
      <c r="F3592" s="16" t="s">
        <v>29</v>
      </c>
      <c r="G3592" s="16" t="s">
        <v>29</v>
      </c>
      <c r="H3592" s="16" t="s">
        <v>106</v>
      </c>
      <c r="I3592" s="16"/>
      <c r="J3592" s="16" t="s">
        <v>107</v>
      </c>
      <c r="K3592" s="16" t="s">
        <v>10256</v>
      </c>
      <c r="L3592" s="16" t="s">
        <v>2824</v>
      </c>
      <c r="M3592" s="19">
        <v>1</v>
      </c>
      <c r="N3592" s="16" t="s">
        <v>22068</v>
      </c>
      <c r="O3592" s="25" t="s">
        <v>10271</v>
      </c>
      <c r="P3592" s="16" t="s">
        <v>10272</v>
      </c>
      <c r="Q3592" s="16" t="s">
        <v>17628</v>
      </c>
      <c r="R3592" s="19"/>
      <c r="S3592" s="19"/>
      <c r="T3592" s="19"/>
      <c r="U3592" s="19"/>
      <c r="V3592" s="19"/>
      <c r="W3592" s="19"/>
      <c r="X3592" s="19"/>
    </row>
    <row r="3593" spans="1:24">
      <c r="A3593" s="19">
        <v>3589</v>
      </c>
      <c r="B3593" s="16" t="s">
        <v>22069</v>
      </c>
      <c r="C3593" s="16" t="s">
        <v>60</v>
      </c>
      <c r="D3593" s="16" t="s">
        <v>105</v>
      </c>
      <c r="E3593" s="22">
        <v>1970</v>
      </c>
      <c r="F3593" s="16" t="s">
        <v>29</v>
      </c>
      <c r="G3593" s="16" t="s">
        <v>29</v>
      </c>
      <c r="H3593" s="16" t="s">
        <v>106</v>
      </c>
      <c r="I3593" s="16"/>
      <c r="J3593" s="16" t="s">
        <v>107</v>
      </c>
      <c r="K3593" s="16" t="s">
        <v>10256</v>
      </c>
      <c r="L3593" s="16" t="s">
        <v>2824</v>
      </c>
      <c r="M3593" s="19">
        <v>1</v>
      </c>
      <c r="N3593" s="16" t="s">
        <v>22070</v>
      </c>
      <c r="O3593" s="25" t="s">
        <v>10273</v>
      </c>
      <c r="P3593" s="16" t="s">
        <v>10274</v>
      </c>
      <c r="Q3593" s="16" t="s">
        <v>17628</v>
      </c>
      <c r="R3593" s="19"/>
      <c r="S3593" s="19"/>
      <c r="T3593" s="19"/>
      <c r="U3593" s="19"/>
      <c r="V3593" s="19"/>
      <c r="W3593" s="19"/>
      <c r="X3593" s="19"/>
    </row>
    <row r="3594" spans="1:24">
      <c r="A3594" s="19">
        <v>3590</v>
      </c>
      <c r="B3594" s="16" t="s">
        <v>22071</v>
      </c>
      <c r="C3594" s="16" t="s">
        <v>60</v>
      </c>
      <c r="D3594" s="16" t="s">
        <v>105</v>
      </c>
      <c r="E3594" s="22">
        <v>1970</v>
      </c>
      <c r="F3594" s="16" t="s">
        <v>29</v>
      </c>
      <c r="G3594" s="16" t="s">
        <v>29</v>
      </c>
      <c r="H3594" s="16" t="s">
        <v>106</v>
      </c>
      <c r="I3594" s="16"/>
      <c r="J3594" s="16" t="s">
        <v>107</v>
      </c>
      <c r="K3594" s="16" t="s">
        <v>10256</v>
      </c>
      <c r="L3594" s="16" t="s">
        <v>2824</v>
      </c>
      <c r="M3594" s="19">
        <v>1</v>
      </c>
      <c r="N3594" s="16" t="s">
        <v>22072</v>
      </c>
      <c r="O3594" s="25" t="s">
        <v>10275</v>
      </c>
      <c r="P3594" s="16" t="s">
        <v>10276</v>
      </c>
      <c r="Q3594" s="16" t="s">
        <v>17628</v>
      </c>
      <c r="R3594" s="19"/>
      <c r="S3594" s="19"/>
      <c r="T3594" s="19"/>
      <c r="U3594" s="19"/>
      <c r="V3594" s="19"/>
      <c r="W3594" s="19"/>
      <c r="X3594" s="19"/>
    </row>
    <row r="3595" spans="1:24">
      <c r="A3595" s="19">
        <v>3591</v>
      </c>
      <c r="B3595" s="16" t="s">
        <v>22073</v>
      </c>
      <c r="C3595" s="16" t="s">
        <v>60</v>
      </c>
      <c r="D3595" s="16" t="s">
        <v>105</v>
      </c>
      <c r="E3595" s="22">
        <v>1970</v>
      </c>
      <c r="F3595" s="16" t="s">
        <v>29</v>
      </c>
      <c r="G3595" s="16" t="s">
        <v>29</v>
      </c>
      <c r="H3595" s="16" t="s">
        <v>106</v>
      </c>
      <c r="I3595" s="16"/>
      <c r="J3595" s="16" t="s">
        <v>107</v>
      </c>
      <c r="K3595" s="16" t="s">
        <v>10256</v>
      </c>
      <c r="L3595" s="16" t="s">
        <v>2824</v>
      </c>
      <c r="M3595" s="19">
        <v>1</v>
      </c>
      <c r="N3595" s="16" t="s">
        <v>22074</v>
      </c>
      <c r="O3595" s="25" t="s">
        <v>10277</v>
      </c>
      <c r="P3595" s="16" t="s">
        <v>10278</v>
      </c>
      <c r="Q3595" s="16" t="s">
        <v>17628</v>
      </c>
      <c r="R3595" s="19"/>
      <c r="S3595" s="19"/>
      <c r="T3595" s="19"/>
      <c r="U3595" s="19"/>
      <c r="V3595" s="19"/>
      <c r="W3595" s="19"/>
      <c r="X3595" s="19"/>
    </row>
    <row r="3596" spans="1:24">
      <c r="A3596" s="19">
        <v>3592</v>
      </c>
      <c r="B3596" s="16" t="s">
        <v>22075</v>
      </c>
      <c r="C3596" s="16" t="s">
        <v>60</v>
      </c>
      <c r="D3596" s="16" t="s">
        <v>105</v>
      </c>
      <c r="E3596" s="22">
        <v>1970</v>
      </c>
      <c r="F3596" s="16" t="s">
        <v>29</v>
      </c>
      <c r="G3596" s="16" t="s">
        <v>29</v>
      </c>
      <c r="H3596" s="16" t="s">
        <v>106</v>
      </c>
      <c r="I3596" s="16"/>
      <c r="J3596" s="16" t="s">
        <v>107</v>
      </c>
      <c r="K3596" s="16" t="s">
        <v>10256</v>
      </c>
      <c r="L3596" s="16" t="s">
        <v>2824</v>
      </c>
      <c r="M3596" s="19">
        <v>1</v>
      </c>
      <c r="N3596" s="16" t="s">
        <v>22076</v>
      </c>
      <c r="O3596" s="25" t="s">
        <v>10279</v>
      </c>
      <c r="P3596" s="16" t="s">
        <v>10280</v>
      </c>
      <c r="Q3596" s="16" t="s">
        <v>17628</v>
      </c>
      <c r="R3596" s="19"/>
      <c r="S3596" s="19"/>
      <c r="T3596" s="19"/>
      <c r="U3596" s="19"/>
      <c r="V3596" s="19"/>
      <c r="W3596" s="19"/>
      <c r="X3596" s="19"/>
    </row>
    <row r="3597" spans="1:24">
      <c r="A3597" s="19">
        <v>3593</v>
      </c>
      <c r="B3597" s="16" t="s">
        <v>22077</v>
      </c>
      <c r="C3597" s="16" t="s">
        <v>60</v>
      </c>
      <c r="D3597" s="16" t="s">
        <v>105</v>
      </c>
      <c r="E3597" s="22">
        <v>1970</v>
      </c>
      <c r="F3597" s="16" t="s">
        <v>29</v>
      </c>
      <c r="G3597" s="16" t="s">
        <v>29</v>
      </c>
      <c r="H3597" s="16" t="s">
        <v>106</v>
      </c>
      <c r="I3597" s="16"/>
      <c r="J3597" s="16" t="s">
        <v>107</v>
      </c>
      <c r="K3597" s="16" t="s">
        <v>10256</v>
      </c>
      <c r="L3597" s="16" t="s">
        <v>2824</v>
      </c>
      <c r="M3597" s="19">
        <v>1</v>
      </c>
      <c r="N3597" s="16" t="s">
        <v>22078</v>
      </c>
      <c r="O3597" s="25" t="s">
        <v>10281</v>
      </c>
      <c r="P3597" s="16" t="s">
        <v>10282</v>
      </c>
      <c r="Q3597" s="16" t="s">
        <v>17628</v>
      </c>
      <c r="R3597" s="19"/>
      <c r="S3597" s="19"/>
      <c r="T3597" s="19"/>
      <c r="U3597" s="19"/>
      <c r="V3597" s="19"/>
      <c r="W3597" s="19"/>
      <c r="X3597" s="19"/>
    </row>
    <row r="3598" spans="1:24">
      <c r="A3598" s="19">
        <v>3594</v>
      </c>
      <c r="B3598" s="16" t="s">
        <v>22079</v>
      </c>
      <c r="C3598" s="16" t="s">
        <v>60</v>
      </c>
      <c r="D3598" s="16" t="s">
        <v>10608</v>
      </c>
      <c r="E3598" s="22">
        <v>2005</v>
      </c>
      <c r="F3598" s="16" t="s">
        <v>311</v>
      </c>
      <c r="G3598" s="16" t="s">
        <v>29</v>
      </c>
      <c r="H3598" s="16" t="s">
        <v>610</v>
      </c>
      <c r="I3598" s="16"/>
      <c r="J3598" s="16" t="s">
        <v>611</v>
      </c>
      <c r="K3598" s="16" t="s">
        <v>10607</v>
      </c>
      <c r="L3598" s="16" t="s">
        <v>2824</v>
      </c>
      <c r="M3598" s="19">
        <v>1</v>
      </c>
      <c r="N3598" s="16" t="s">
        <v>22080</v>
      </c>
      <c r="O3598" s="25" t="s">
        <v>10609</v>
      </c>
      <c r="P3598" s="16" t="s">
        <v>10610</v>
      </c>
      <c r="Q3598" s="16" t="s">
        <v>17628</v>
      </c>
      <c r="R3598" s="19"/>
      <c r="S3598" s="19"/>
      <c r="T3598" s="19"/>
      <c r="U3598" s="19"/>
      <c r="V3598" s="19"/>
      <c r="W3598" s="19"/>
      <c r="X3598" s="19"/>
    </row>
    <row r="3599" spans="1:24">
      <c r="A3599" s="19">
        <v>3595</v>
      </c>
      <c r="B3599" s="16" t="s">
        <v>22081</v>
      </c>
      <c r="C3599" s="16" t="s">
        <v>60</v>
      </c>
      <c r="D3599" s="16" t="s">
        <v>12552</v>
      </c>
      <c r="E3599" s="22">
        <v>1956</v>
      </c>
      <c r="F3599" s="16" t="s">
        <v>29</v>
      </c>
      <c r="G3599" s="16" t="s">
        <v>29</v>
      </c>
      <c r="H3599" s="16" t="s">
        <v>258</v>
      </c>
      <c r="I3599" s="16"/>
      <c r="J3599" s="16" t="s">
        <v>313</v>
      </c>
      <c r="K3599" s="16" t="s">
        <v>12551</v>
      </c>
      <c r="L3599" s="16" t="s">
        <v>2824</v>
      </c>
      <c r="M3599" s="19">
        <v>1</v>
      </c>
      <c r="N3599" s="16" t="s">
        <v>22082</v>
      </c>
      <c r="O3599" s="25" t="s">
        <v>12553</v>
      </c>
      <c r="P3599" s="16" t="s">
        <v>12554</v>
      </c>
      <c r="Q3599" s="16" t="s">
        <v>17628</v>
      </c>
      <c r="R3599" s="19"/>
      <c r="S3599" s="19"/>
      <c r="T3599" s="19"/>
      <c r="U3599" s="19"/>
      <c r="V3599" s="19"/>
      <c r="W3599" s="19"/>
      <c r="X3599" s="19"/>
    </row>
    <row r="3600" spans="1:24">
      <c r="A3600" s="19">
        <v>3596</v>
      </c>
      <c r="B3600" s="16" t="s">
        <v>22083</v>
      </c>
      <c r="C3600" s="16" t="s">
        <v>60</v>
      </c>
      <c r="D3600" s="16" t="s">
        <v>13261</v>
      </c>
      <c r="E3600" s="22">
        <v>2015</v>
      </c>
      <c r="F3600" s="16" t="s">
        <v>311</v>
      </c>
      <c r="G3600" s="16" t="s">
        <v>29</v>
      </c>
      <c r="H3600" s="16" t="s">
        <v>146</v>
      </c>
      <c r="I3600" s="16"/>
      <c r="J3600" s="16" t="s">
        <v>344</v>
      </c>
      <c r="K3600" s="16" t="s">
        <v>13260</v>
      </c>
      <c r="L3600" s="16" t="s">
        <v>7417</v>
      </c>
      <c r="M3600" s="19">
        <v>1</v>
      </c>
      <c r="N3600" s="16" t="s">
        <v>22084</v>
      </c>
      <c r="O3600" s="25" t="s">
        <v>13262</v>
      </c>
      <c r="P3600" s="16" t="s">
        <v>13263</v>
      </c>
      <c r="Q3600" s="16" t="s">
        <v>17662</v>
      </c>
      <c r="R3600" s="19"/>
      <c r="S3600" s="19"/>
      <c r="T3600" s="19"/>
      <c r="U3600" s="19"/>
      <c r="V3600" s="19"/>
      <c r="W3600" s="19"/>
      <c r="X3600" s="19"/>
    </row>
    <row r="3601" spans="1:24">
      <c r="A3601" s="19">
        <v>3597</v>
      </c>
      <c r="B3601" s="16" t="s">
        <v>22085</v>
      </c>
      <c r="C3601" s="16" t="s">
        <v>10800</v>
      </c>
      <c r="D3601" s="16" t="s">
        <v>10801</v>
      </c>
      <c r="E3601" s="22">
        <v>2000</v>
      </c>
      <c r="F3601" s="16" t="s">
        <v>29</v>
      </c>
      <c r="G3601" s="16" t="s">
        <v>29</v>
      </c>
      <c r="H3601" s="16" t="s">
        <v>692</v>
      </c>
      <c r="I3601" s="16"/>
      <c r="J3601" s="16" t="s">
        <v>711</v>
      </c>
      <c r="K3601" s="16" t="s">
        <v>10799</v>
      </c>
      <c r="L3601" s="16" t="s">
        <v>7417</v>
      </c>
      <c r="M3601" s="19">
        <v>1</v>
      </c>
      <c r="N3601" s="16" t="s">
        <v>22086</v>
      </c>
      <c r="O3601" s="25" t="s">
        <v>10802</v>
      </c>
      <c r="P3601" s="16" t="s">
        <v>10803</v>
      </c>
      <c r="Q3601" s="16" t="s">
        <v>17662</v>
      </c>
      <c r="R3601" s="19"/>
      <c r="S3601" s="19"/>
      <c r="T3601" s="19"/>
      <c r="U3601" s="19"/>
      <c r="V3601" s="19"/>
      <c r="W3601" s="19"/>
      <c r="X3601" s="19"/>
    </row>
    <row r="3602" spans="1:24">
      <c r="A3602" s="19">
        <v>3598</v>
      </c>
      <c r="B3602" s="16" t="s">
        <v>22087</v>
      </c>
      <c r="C3602" s="16" t="s">
        <v>10800</v>
      </c>
      <c r="D3602" s="16" t="s">
        <v>10801</v>
      </c>
      <c r="E3602" s="22">
        <v>2000</v>
      </c>
      <c r="F3602" s="16" t="s">
        <v>29</v>
      </c>
      <c r="G3602" s="16" t="s">
        <v>29</v>
      </c>
      <c r="H3602" s="16" t="s">
        <v>692</v>
      </c>
      <c r="I3602" s="16"/>
      <c r="J3602" s="16" t="s">
        <v>711</v>
      </c>
      <c r="K3602" s="16" t="s">
        <v>10799</v>
      </c>
      <c r="L3602" s="16" t="s">
        <v>7417</v>
      </c>
      <c r="M3602" s="19">
        <v>1</v>
      </c>
      <c r="N3602" s="16" t="s">
        <v>22088</v>
      </c>
      <c r="O3602" s="25" t="s">
        <v>10804</v>
      </c>
      <c r="P3602" s="16" t="s">
        <v>10805</v>
      </c>
      <c r="Q3602" s="16" t="s">
        <v>17662</v>
      </c>
      <c r="R3602" s="19"/>
      <c r="S3602" s="19"/>
      <c r="T3602" s="19"/>
      <c r="U3602" s="19"/>
      <c r="V3602" s="19"/>
      <c r="W3602" s="19"/>
      <c r="X3602" s="19"/>
    </row>
    <row r="3603" spans="1:24">
      <c r="A3603" s="19">
        <v>3599</v>
      </c>
      <c r="B3603" s="16" t="s">
        <v>22089</v>
      </c>
      <c r="C3603" s="16" t="s">
        <v>10800</v>
      </c>
      <c r="D3603" s="16" t="s">
        <v>10801</v>
      </c>
      <c r="E3603" s="22">
        <v>2000</v>
      </c>
      <c r="F3603" s="16" t="s">
        <v>29</v>
      </c>
      <c r="G3603" s="16" t="s">
        <v>29</v>
      </c>
      <c r="H3603" s="16" t="s">
        <v>692</v>
      </c>
      <c r="I3603" s="16"/>
      <c r="J3603" s="16" t="s">
        <v>711</v>
      </c>
      <c r="K3603" s="16" t="s">
        <v>10799</v>
      </c>
      <c r="L3603" s="16" t="s">
        <v>7417</v>
      </c>
      <c r="M3603" s="19">
        <v>1</v>
      </c>
      <c r="N3603" s="16" t="s">
        <v>22090</v>
      </c>
      <c r="O3603" s="25" t="s">
        <v>10806</v>
      </c>
      <c r="P3603" s="16" t="s">
        <v>10807</v>
      </c>
      <c r="Q3603" s="16" t="s">
        <v>17662</v>
      </c>
      <c r="R3603" s="19"/>
      <c r="S3603" s="19"/>
      <c r="T3603" s="19"/>
      <c r="U3603" s="19"/>
      <c r="V3603" s="19"/>
      <c r="W3603" s="19"/>
      <c r="X3603" s="19"/>
    </row>
    <row r="3604" spans="1:24">
      <c r="A3604" s="19">
        <v>3600</v>
      </c>
      <c r="B3604" s="16" t="s">
        <v>22091</v>
      </c>
      <c r="C3604" s="16" t="s">
        <v>10800</v>
      </c>
      <c r="D3604" s="16" t="s">
        <v>12059</v>
      </c>
      <c r="E3604" s="22">
        <v>2000</v>
      </c>
      <c r="F3604" s="16" t="s">
        <v>29</v>
      </c>
      <c r="G3604" s="16" t="s">
        <v>29</v>
      </c>
      <c r="H3604" s="16" t="s">
        <v>258</v>
      </c>
      <c r="I3604" s="16"/>
      <c r="J3604" s="16" t="s">
        <v>12057</v>
      </c>
      <c r="K3604" s="16" t="s">
        <v>12058</v>
      </c>
      <c r="L3604" s="16" t="s">
        <v>2824</v>
      </c>
      <c r="M3604" s="19">
        <v>1</v>
      </c>
      <c r="N3604" s="16" t="s">
        <v>22092</v>
      </c>
      <c r="O3604" s="25" t="s">
        <v>12060</v>
      </c>
      <c r="P3604" s="16" t="s">
        <v>12061</v>
      </c>
      <c r="Q3604" s="16" t="s">
        <v>17628</v>
      </c>
      <c r="R3604" s="19"/>
      <c r="S3604" s="19"/>
      <c r="T3604" s="19"/>
      <c r="U3604" s="19"/>
      <c r="V3604" s="19"/>
      <c r="W3604" s="19"/>
      <c r="X3604" s="19"/>
    </row>
    <row r="3605" spans="1:24">
      <c r="A3605" s="19">
        <v>3601</v>
      </c>
      <c r="B3605" s="16" t="s">
        <v>22093</v>
      </c>
      <c r="C3605" s="16" t="s">
        <v>10800</v>
      </c>
      <c r="D3605" s="16" t="s">
        <v>12059</v>
      </c>
      <c r="E3605" s="22">
        <v>2000</v>
      </c>
      <c r="F3605" s="16" t="s">
        <v>29</v>
      </c>
      <c r="G3605" s="16" t="s">
        <v>29</v>
      </c>
      <c r="H3605" s="16" t="s">
        <v>258</v>
      </c>
      <c r="I3605" s="16"/>
      <c r="J3605" s="16" t="s">
        <v>12057</v>
      </c>
      <c r="K3605" s="16" t="s">
        <v>12062</v>
      </c>
      <c r="L3605" s="16" t="s">
        <v>7417</v>
      </c>
      <c r="M3605" s="19">
        <v>1</v>
      </c>
      <c r="N3605" s="16" t="s">
        <v>22094</v>
      </c>
      <c r="O3605" s="25" t="s">
        <v>12063</v>
      </c>
      <c r="P3605" s="16" t="s">
        <v>12064</v>
      </c>
      <c r="Q3605" s="16" t="s">
        <v>17662</v>
      </c>
      <c r="R3605" s="19"/>
      <c r="S3605" s="19"/>
      <c r="T3605" s="19"/>
      <c r="U3605" s="19"/>
      <c r="V3605" s="19"/>
      <c r="W3605" s="19"/>
      <c r="X3605" s="19"/>
    </row>
    <row r="3606" spans="1:24">
      <c r="A3606" s="19">
        <v>3602</v>
      </c>
      <c r="B3606" s="16" t="s">
        <v>681</v>
      </c>
      <c r="C3606" s="16" t="s">
        <v>682</v>
      </c>
      <c r="D3606" s="16" t="s">
        <v>683</v>
      </c>
      <c r="E3606" s="22">
        <v>2001</v>
      </c>
      <c r="F3606" s="16" t="s">
        <v>29</v>
      </c>
      <c r="G3606" s="16" t="s">
        <v>29</v>
      </c>
      <c r="H3606" s="16" t="s">
        <v>165</v>
      </c>
      <c r="I3606" s="16"/>
      <c r="J3606" s="16" t="s">
        <v>166</v>
      </c>
      <c r="K3606" s="16" t="s">
        <v>11411</v>
      </c>
      <c r="L3606" s="16" t="s">
        <v>7417</v>
      </c>
      <c r="M3606" s="19">
        <v>1</v>
      </c>
      <c r="N3606" s="16" t="s">
        <v>685</v>
      </c>
      <c r="O3606" s="25" t="s">
        <v>684</v>
      </c>
      <c r="P3606" s="16" t="s">
        <v>11415</v>
      </c>
      <c r="Q3606" s="16" t="s">
        <v>17662</v>
      </c>
      <c r="R3606" s="19"/>
      <c r="S3606" s="19">
        <v>22</v>
      </c>
      <c r="T3606" s="19"/>
      <c r="U3606" s="19"/>
      <c r="V3606" s="19"/>
      <c r="W3606" s="19"/>
      <c r="X3606" s="19">
        <v>47</v>
      </c>
    </row>
    <row r="3607" spans="1:24">
      <c r="A3607" s="19">
        <v>3603</v>
      </c>
      <c r="B3607" s="16" t="s">
        <v>22095</v>
      </c>
      <c r="C3607" s="16" t="s">
        <v>682</v>
      </c>
      <c r="D3607" s="16" t="s">
        <v>683</v>
      </c>
      <c r="E3607" s="22">
        <v>2001</v>
      </c>
      <c r="F3607" s="16" t="s">
        <v>29</v>
      </c>
      <c r="G3607" s="16" t="s">
        <v>29</v>
      </c>
      <c r="H3607" s="16" t="s">
        <v>165</v>
      </c>
      <c r="I3607" s="16"/>
      <c r="J3607" s="16" t="s">
        <v>166</v>
      </c>
      <c r="K3607" s="16" t="s">
        <v>11411</v>
      </c>
      <c r="L3607" s="16" t="s">
        <v>7417</v>
      </c>
      <c r="M3607" s="19">
        <v>1</v>
      </c>
      <c r="N3607" s="16" t="s">
        <v>22096</v>
      </c>
      <c r="O3607" s="25" t="s">
        <v>11416</v>
      </c>
      <c r="P3607" s="16" t="s">
        <v>11417</v>
      </c>
      <c r="Q3607" s="16" t="s">
        <v>17662</v>
      </c>
      <c r="R3607" s="19"/>
      <c r="S3607" s="19"/>
      <c r="T3607" s="19"/>
      <c r="U3607" s="19"/>
      <c r="V3607" s="19"/>
      <c r="W3607" s="19"/>
      <c r="X3607" s="19"/>
    </row>
    <row r="3608" spans="1:24">
      <c r="A3608" s="19">
        <v>3604</v>
      </c>
      <c r="B3608" s="16" t="s">
        <v>22097</v>
      </c>
      <c r="C3608" s="16" t="s">
        <v>13737</v>
      </c>
      <c r="D3608" s="16" t="s">
        <v>13738</v>
      </c>
      <c r="E3608" s="22">
        <v>1961</v>
      </c>
      <c r="F3608" s="16" t="s">
        <v>29</v>
      </c>
      <c r="G3608" s="16" t="s">
        <v>29</v>
      </c>
      <c r="H3608" s="16" t="s">
        <v>146</v>
      </c>
      <c r="I3608" s="16"/>
      <c r="J3608" s="16" t="s">
        <v>159</v>
      </c>
      <c r="K3608" s="16" t="s">
        <v>13736</v>
      </c>
      <c r="L3608" s="16" t="s">
        <v>7417</v>
      </c>
      <c r="M3608" s="19">
        <v>1</v>
      </c>
      <c r="N3608" s="16" t="s">
        <v>22098</v>
      </c>
      <c r="O3608" s="25" t="s">
        <v>13739</v>
      </c>
      <c r="P3608" s="16" t="s">
        <v>13740</v>
      </c>
      <c r="Q3608" s="16" t="s">
        <v>17662</v>
      </c>
      <c r="R3608" s="19"/>
      <c r="S3608" s="19"/>
      <c r="T3608" s="19"/>
      <c r="U3608" s="19"/>
      <c r="V3608" s="19"/>
      <c r="W3608" s="19"/>
      <c r="X3608" s="19"/>
    </row>
    <row r="3609" spans="1:24">
      <c r="A3609" s="19">
        <v>3605</v>
      </c>
      <c r="B3609" s="16" t="s">
        <v>22099</v>
      </c>
      <c r="C3609" s="16" t="s">
        <v>13737</v>
      </c>
      <c r="D3609" s="16" t="s">
        <v>13738</v>
      </c>
      <c r="E3609" s="22">
        <v>1961</v>
      </c>
      <c r="F3609" s="16" t="s">
        <v>29</v>
      </c>
      <c r="G3609" s="16" t="s">
        <v>29</v>
      </c>
      <c r="H3609" s="16" t="s">
        <v>146</v>
      </c>
      <c r="I3609" s="16"/>
      <c r="J3609" s="16" t="s">
        <v>159</v>
      </c>
      <c r="K3609" s="16" t="s">
        <v>13736</v>
      </c>
      <c r="L3609" s="16" t="s">
        <v>7417</v>
      </c>
      <c r="M3609" s="19">
        <v>1</v>
      </c>
      <c r="N3609" s="16" t="s">
        <v>22100</v>
      </c>
      <c r="O3609" s="25" t="s">
        <v>13741</v>
      </c>
      <c r="P3609" s="16" t="s">
        <v>13742</v>
      </c>
      <c r="Q3609" s="16" t="s">
        <v>17662</v>
      </c>
      <c r="R3609" s="19"/>
      <c r="S3609" s="19"/>
      <c r="T3609" s="19"/>
      <c r="U3609" s="19"/>
      <c r="V3609" s="19"/>
      <c r="W3609" s="19"/>
      <c r="X3609" s="19"/>
    </row>
    <row r="3610" spans="1:24">
      <c r="A3610" s="19">
        <v>3606</v>
      </c>
      <c r="B3610" s="16" t="s">
        <v>22101</v>
      </c>
      <c r="C3610" s="16" t="s">
        <v>13737</v>
      </c>
      <c r="D3610" s="16" t="s">
        <v>13738</v>
      </c>
      <c r="E3610" s="22">
        <v>1961</v>
      </c>
      <c r="F3610" s="16" t="s">
        <v>29</v>
      </c>
      <c r="G3610" s="16" t="s">
        <v>29</v>
      </c>
      <c r="H3610" s="16" t="s">
        <v>146</v>
      </c>
      <c r="I3610" s="16"/>
      <c r="J3610" s="16" t="s">
        <v>159</v>
      </c>
      <c r="K3610" s="16" t="s">
        <v>13736</v>
      </c>
      <c r="L3610" s="16" t="s">
        <v>7417</v>
      </c>
      <c r="M3610" s="19">
        <v>1</v>
      </c>
      <c r="N3610" s="16" t="s">
        <v>22102</v>
      </c>
      <c r="O3610" s="25" t="s">
        <v>13743</v>
      </c>
      <c r="P3610" s="16" t="s">
        <v>13744</v>
      </c>
      <c r="Q3610" s="16" t="s">
        <v>17662</v>
      </c>
      <c r="R3610" s="19"/>
      <c r="S3610" s="19"/>
      <c r="T3610" s="19"/>
      <c r="U3610" s="19"/>
      <c r="V3610" s="19"/>
      <c r="W3610" s="19"/>
      <c r="X3610" s="19"/>
    </row>
    <row r="3611" spans="1:24">
      <c r="A3611" s="19">
        <v>3607</v>
      </c>
      <c r="B3611" s="16" t="s">
        <v>1483</v>
      </c>
      <c r="C3611" s="16" t="s">
        <v>1484</v>
      </c>
      <c r="D3611" s="16" t="s">
        <v>1485</v>
      </c>
      <c r="E3611" s="22">
        <v>2015</v>
      </c>
      <c r="F3611" s="16" t="s">
        <v>29</v>
      </c>
      <c r="G3611" s="16" t="s">
        <v>29</v>
      </c>
      <c r="H3611" s="16" t="s">
        <v>106</v>
      </c>
      <c r="I3611" s="16"/>
      <c r="J3611" s="16" t="s">
        <v>107</v>
      </c>
      <c r="K3611" s="16" t="s">
        <v>9890</v>
      </c>
      <c r="L3611" s="16" t="s">
        <v>7417</v>
      </c>
      <c r="M3611" s="19">
        <v>1</v>
      </c>
      <c r="N3611" s="16" t="s">
        <v>1487</v>
      </c>
      <c r="O3611" s="25" t="s">
        <v>1486</v>
      </c>
      <c r="P3611" s="16" t="s">
        <v>9897</v>
      </c>
      <c r="Q3611" s="16" t="s">
        <v>17662</v>
      </c>
      <c r="R3611" s="19"/>
      <c r="S3611" s="19"/>
      <c r="T3611" s="19"/>
      <c r="U3611" s="19">
        <v>6</v>
      </c>
      <c r="V3611" s="19"/>
      <c r="W3611" s="19"/>
      <c r="X3611" s="19"/>
    </row>
    <row r="3612" spans="1:24">
      <c r="A3612" s="19">
        <v>3608</v>
      </c>
      <c r="B3612" s="16" t="s">
        <v>1635</v>
      </c>
      <c r="C3612" s="16" t="s">
        <v>1484</v>
      </c>
      <c r="D3612" s="16" t="s">
        <v>1485</v>
      </c>
      <c r="E3612" s="22">
        <v>2015</v>
      </c>
      <c r="F3612" s="16" t="s">
        <v>29</v>
      </c>
      <c r="G3612" s="16" t="s">
        <v>29</v>
      </c>
      <c r="H3612" s="16" t="s">
        <v>1523</v>
      </c>
      <c r="I3612" s="16"/>
      <c r="J3612" s="16" t="s">
        <v>344</v>
      </c>
      <c r="K3612" s="16" t="s">
        <v>9890</v>
      </c>
      <c r="L3612" s="16" t="s">
        <v>7417</v>
      </c>
      <c r="M3612" s="19">
        <v>1</v>
      </c>
      <c r="N3612" s="16" t="s">
        <v>1637</v>
      </c>
      <c r="O3612" s="25" t="s">
        <v>1636</v>
      </c>
      <c r="P3612" s="16" t="s">
        <v>14823</v>
      </c>
      <c r="Q3612" s="16" t="s">
        <v>17662</v>
      </c>
      <c r="R3612" s="19"/>
      <c r="S3612" s="19"/>
      <c r="T3612" s="19"/>
      <c r="U3612" s="19">
        <v>38</v>
      </c>
      <c r="V3612" s="19"/>
      <c r="W3612" s="19"/>
      <c r="X3612" s="19"/>
    </row>
    <row r="3613" spans="1:24">
      <c r="A3613" s="19">
        <v>3609</v>
      </c>
      <c r="B3613" s="16" t="s">
        <v>22103</v>
      </c>
      <c r="C3613" s="16" t="s">
        <v>1484</v>
      </c>
      <c r="D3613" s="16" t="s">
        <v>1485</v>
      </c>
      <c r="E3613" s="22">
        <v>2015</v>
      </c>
      <c r="F3613" s="16" t="s">
        <v>29</v>
      </c>
      <c r="G3613" s="16" t="s">
        <v>29</v>
      </c>
      <c r="H3613" s="16" t="s">
        <v>1523</v>
      </c>
      <c r="I3613" s="16"/>
      <c r="J3613" s="16" t="s">
        <v>344</v>
      </c>
      <c r="K3613" s="16" t="s">
        <v>9890</v>
      </c>
      <c r="L3613" s="16" t="s">
        <v>7417</v>
      </c>
      <c r="M3613" s="19">
        <v>1</v>
      </c>
      <c r="N3613" s="16" t="s">
        <v>22104</v>
      </c>
      <c r="O3613" s="25" t="s">
        <v>14824</v>
      </c>
      <c r="P3613" s="16" t="s">
        <v>14825</v>
      </c>
      <c r="Q3613" s="16" t="s">
        <v>17662</v>
      </c>
      <c r="R3613" s="19"/>
      <c r="S3613" s="19"/>
      <c r="T3613" s="19"/>
      <c r="U3613" s="19"/>
      <c r="V3613" s="19"/>
      <c r="W3613" s="19"/>
      <c r="X3613" s="19"/>
    </row>
    <row r="3614" spans="1:24">
      <c r="A3614" s="19">
        <v>3610</v>
      </c>
      <c r="B3614" s="16" t="s">
        <v>6561</v>
      </c>
      <c r="C3614" s="16" t="s">
        <v>4076</v>
      </c>
      <c r="D3614" s="16" t="s">
        <v>6560</v>
      </c>
      <c r="E3614" s="22">
        <v>2019</v>
      </c>
      <c r="F3614" s="16" t="s">
        <v>114</v>
      </c>
      <c r="G3614" s="16" t="s">
        <v>53</v>
      </c>
      <c r="H3614" s="16" t="s">
        <v>115</v>
      </c>
      <c r="I3614" s="16" t="s">
        <v>1093</v>
      </c>
      <c r="J3614" s="16"/>
      <c r="K3614" s="16"/>
      <c r="L3614" s="16" t="s">
        <v>2817</v>
      </c>
      <c r="M3614" s="19">
        <v>1</v>
      </c>
      <c r="N3614" s="16" t="s">
        <v>22105</v>
      </c>
      <c r="O3614" s="25" t="s">
        <v>6562</v>
      </c>
      <c r="P3614" s="16" t="s">
        <v>6563</v>
      </c>
      <c r="Q3614" s="16" t="s">
        <v>17633</v>
      </c>
      <c r="R3614" s="19"/>
      <c r="S3614" s="19"/>
      <c r="T3614" s="19"/>
      <c r="U3614" s="19"/>
      <c r="V3614" s="19"/>
      <c r="W3614" s="19"/>
      <c r="X3614" s="19"/>
    </row>
    <row r="3615" spans="1:24">
      <c r="A3615" s="19">
        <v>3611</v>
      </c>
      <c r="B3615" s="16" t="s">
        <v>4078</v>
      </c>
      <c r="C3615" s="16" t="s">
        <v>4076</v>
      </c>
      <c r="D3615" s="16" t="s">
        <v>4077</v>
      </c>
      <c r="E3615" s="22">
        <v>2017</v>
      </c>
      <c r="F3615" s="16" t="s">
        <v>177</v>
      </c>
      <c r="G3615" s="16" t="s">
        <v>53</v>
      </c>
      <c r="H3615" s="16" t="s">
        <v>178</v>
      </c>
      <c r="I3615" s="16" t="s">
        <v>179</v>
      </c>
      <c r="J3615" s="16"/>
      <c r="K3615" s="16"/>
      <c r="L3615" s="16" t="s">
        <v>2817</v>
      </c>
      <c r="M3615" s="19">
        <v>1</v>
      </c>
      <c r="N3615" s="16" t="s">
        <v>22106</v>
      </c>
      <c r="O3615" s="25" t="s">
        <v>4079</v>
      </c>
      <c r="P3615" s="16" t="s">
        <v>4080</v>
      </c>
      <c r="Q3615" s="16" t="s">
        <v>17633</v>
      </c>
      <c r="R3615" s="19"/>
      <c r="S3615" s="19"/>
      <c r="T3615" s="19"/>
      <c r="U3615" s="19"/>
      <c r="V3615" s="19"/>
      <c r="W3615" s="19"/>
      <c r="X3615" s="19"/>
    </row>
    <row r="3616" spans="1:24">
      <c r="A3616" s="19">
        <v>3612</v>
      </c>
      <c r="B3616" s="16" t="s">
        <v>2857</v>
      </c>
      <c r="C3616" s="16" t="s">
        <v>2855</v>
      </c>
      <c r="D3616" s="16" t="s">
        <v>2856</v>
      </c>
      <c r="E3616" s="22">
        <v>2021</v>
      </c>
      <c r="F3616" s="16" t="s">
        <v>396</v>
      </c>
      <c r="G3616" s="16" t="s">
        <v>53</v>
      </c>
      <c r="H3616" s="16" t="s">
        <v>397</v>
      </c>
      <c r="I3616" s="16" t="s">
        <v>1389</v>
      </c>
      <c r="J3616" s="16"/>
      <c r="K3616" s="16"/>
      <c r="L3616" s="16" t="s">
        <v>2824</v>
      </c>
      <c r="M3616" s="19">
        <v>1</v>
      </c>
      <c r="N3616" s="16" t="s">
        <v>22107</v>
      </c>
      <c r="O3616" s="25" t="s">
        <v>2858</v>
      </c>
      <c r="P3616" s="16" t="s">
        <v>2859</v>
      </c>
      <c r="Q3616" s="16" t="s">
        <v>17628</v>
      </c>
      <c r="R3616" s="19"/>
      <c r="S3616" s="19"/>
      <c r="T3616" s="19"/>
      <c r="U3616" s="19"/>
      <c r="V3616" s="19"/>
      <c r="W3616" s="19"/>
      <c r="X3616" s="19"/>
    </row>
    <row r="3617" spans="1:24">
      <c r="A3617" s="19">
        <v>3613</v>
      </c>
      <c r="B3617" s="16" t="s">
        <v>15595</v>
      </c>
      <c r="C3617" s="16" t="s">
        <v>15596</v>
      </c>
      <c r="D3617" s="16" t="s">
        <v>15597</v>
      </c>
      <c r="E3617" s="22">
        <v>2021</v>
      </c>
      <c r="F3617" s="16" t="s">
        <v>29</v>
      </c>
      <c r="G3617" s="16" t="s">
        <v>29</v>
      </c>
      <c r="H3617" s="16" t="s">
        <v>1523</v>
      </c>
      <c r="I3617" s="16"/>
      <c r="J3617" s="16" t="s">
        <v>344</v>
      </c>
      <c r="K3617" s="16" t="s">
        <v>15595</v>
      </c>
      <c r="L3617" s="16" t="s">
        <v>2824</v>
      </c>
      <c r="M3617" s="19">
        <v>1</v>
      </c>
      <c r="N3617" s="16" t="s">
        <v>22108</v>
      </c>
      <c r="O3617" s="25" t="s">
        <v>15598</v>
      </c>
      <c r="P3617" s="16" t="s">
        <v>15599</v>
      </c>
      <c r="Q3617" s="16" t="s">
        <v>17628</v>
      </c>
      <c r="R3617" s="19"/>
      <c r="S3617" s="19"/>
      <c r="T3617" s="19"/>
      <c r="U3617" s="19"/>
      <c r="V3617" s="19"/>
      <c r="W3617" s="19"/>
      <c r="X3617" s="19"/>
    </row>
    <row r="3618" spans="1:24">
      <c r="A3618" s="19">
        <v>3614</v>
      </c>
      <c r="B3618" s="16" t="s">
        <v>5522</v>
      </c>
      <c r="C3618" s="16" t="s">
        <v>5520</v>
      </c>
      <c r="D3618" s="16" t="s">
        <v>5521</v>
      </c>
      <c r="E3618" s="22">
        <v>2021</v>
      </c>
      <c r="F3618" s="16" t="s">
        <v>286</v>
      </c>
      <c r="G3618" s="16" t="s">
        <v>53</v>
      </c>
      <c r="H3618" s="16" t="s">
        <v>115</v>
      </c>
      <c r="I3618" s="16" t="s">
        <v>287</v>
      </c>
      <c r="J3618" s="16"/>
      <c r="K3618" s="16"/>
      <c r="L3618" s="16" t="s">
        <v>2824</v>
      </c>
      <c r="M3618" s="19">
        <v>1</v>
      </c>
      <c r="N3618" s="16" t="s">
        <v>22109</v>
      </c>
      <c r="O3618" s="25" t="s">
        <v>5523</v>
      </c>
      <c r="P3618" s="16" t="s">
        <v>5524</v>
      </c>
      <c r="Q3618" s="16" t="s">
        <v>17628</v>
      </c>
      <c r="R3618" s="19"/>
      <c r="S3618" s="19"/>
      <c r="T3618" s="19"/>
      <c r="U3618" s="19"/>
      <c r="V3618" s="19"/>
      <c r="W3618" s="19"/>
      <c r="X3618" s="19"/>
    </row>
    <row r="3619" spans="1:24">
      <c r="A3619" s="19">
        <v>3615</v>
      </c>
      <c r="B3619" s="16" t="s">
        <v>7994</v>
      </c>
      <c r="C3619" s="16" t="s">
        <v>7982</v>
      </c>
      <c r="D3619" s="16" t="s">
        <v>7993</v>
      </c>
      <c r="E3619" s="22">
        <v>2001</v>
      </c>
      <c r="F3619" s="16" t="s">
        <v>7603</v>
      </c>
      <c r="G3619" s="16" t="s">
        <v>53</v>
      </c>
      <c r="H3619" s="16" t="s">
        <v>115</v>
      </c>
      <c r="I3619" s="16" t="s">
        <v>513</v>
      </c>
      <c r="J3619" s="16"/>
      <c r="K3619" s="16"/>
      <c r="L3619" s="16" t="s">
        <v>3930</v>
      </c>
      <c r="M3619" s="19">
        <v>1</v>
      </c>
      <c r="N3619" s="16" t="s">
        <v>22110</v>
      </c>
      <c r="O3619" s="25" t="s">
        <v>7995</v>
      </c>
      <c r="P3619" s="16" t="s">
        <v>7996</v>
      </c>
      <c r="Q3619" s="16" t="s">
        <v>17685</v>
      </c>
      <c r="R3619" s="19"/>
      <c r="S3619" s="19"/>
      <c r="T3619" s="19"/>
      <c r="U3619" s="19"/>
      <c r="V3619" s="19"/>
      <c r="W3619" s="19"/>
      <c r="X3619" s="19"/>
    </row>
    <row r="3620" spans="1:24">
      <c r="A3620" s="19">
        <v>3616</v>
      </c>
      <c r="B3620" s="16" t="s">
        <v>7997</v>
      </c>
      <c r="C3620" s="16" t="s">
        <v>7982</v>
      </c>
      <c r="D3620" s="16" t="s">
        <v>7993</v>
      </c>
      <c r="E3620" s="22">
        <v>2001</v>
      </c>
      <c r="F3620" s="16" t="s">
        <v>7603</v>
      </c>
      <c r="G3620" s="16" t="s">
        <v>53</v>
      </c>
      <c r="H3620" s="16" t="s">
        <v>115</v>
      </c>
      <c r="I3620" s="16" t="s">
        <v>513</v>
      </c>
      <c r="J3620" s="16"/>
      <c r="K3620" s="16"/>
      <c r="L3620" s="16" t="s">
        <v>2928</v>
      </c>
      <c r="M3620" s="19">
        <v>1</v>
      </c>
      <c r="N3620" s="16" t="s">
        <v>22111</v>
      </c>
      <c r="O3620" s="25" t="s">
        <v>7998</v>
      </c>
      <c r="P3620" s="16" t="s">
        <v>7999</v>
      </c>
      <c r="Q3620" s="16" t="s">
        <v>17638</v>
      </c>
      <c r="R3620" s="19"/>
      <c r="S3620" s="19"/>
      <c r="T3620" s="19"/>
      <c r="U3620" s="19"/>
      <c r="V3620" s="19"/>
      <c r="W3620" s="19"/>
      <c r="X3620" s="19"/>
    </row>
    <row r="3621" spans="1:24">
      <c r="A3621" s="19">
        <v>3617</v>
      </c>
      <c r="B3621" s="16" t="s">
        <v>8000</v>
      </c>
      <c r="C3621" s="16" t="s">
        <v>7982</v>
      </c>
      <c r="D3621" s="16" t="s">
        <v>7993</v>
      </c>
      <c r="E3621" s="22">
        <v>2001</v>
      </c>
      <c r="F3621" s="16" t="s">
        <v>7603</v>
      </c>
      <c r="G3621" s="16" t="s">
        <v>53</v>
      </c>
      <c r="H3621" s="16" t="s">
        <v>115</v>
      </c>
      <c r="I3621" s="16" t="s">
        <v>513</v>
      </c>
      <c r="J3621" s="16"/>
      <c r="K3621" s="16"/>
      <c r="L3621" s="16" t="s">
        <v>2928</v>
      </c>
      <c r="M3621" s="19">
        <v>1</v>
      </c>
      <c r="N3621" s="16" t="s">
        <v>22112</v>
      </c>
      <c r="O3621" s="25" t="s">
        <v>8001</v>
      </c>
      <c r="P3621" s="16" t="s">
        <v>8002</v>
      </c>
      <c r="Q3621" s="16" t="s">
        <v>17638</v>
      </c>
      <c r="R3621" s="19"/>
      <c r="S3621" s="19"/>
      <c r="T3621" s="19"/>
      <c r="U3621" s="19"/>
      <c r="V3621" s="19"/>
      <c r="W3621" s="19"/>
      <c r="X3621" s="19"/>
    </row>
    <row r="3622" spans="1:24">
      <c r="A3622" s="19">
        <v>3618</v>
      </c>
      <c r="B3622" s="16" t="s">
        <v>8003</v>
      </c>
      <c r="C3622" s="16" t="s">
        <v>7982</v>
      </c>
      <c r="D3622" s="16" t="s">
        <v>7993</v>
      </c>
      <c r="E3622" s="22">
        <v>2001</v>
      </c>
      <c r="F3622" s="16" t="s">
        <v>7603</v>
      </c>
      <c r="G3622" s="16" t="s">
        <v>53</v>
      </c>
      <c r="H3622" s="16" t="s">
        <v>115</v>
      </c>
      <c r="I3622" s="16" t="s">
        <v>513</v>
      </c>
      <c r="J3622" s="16"/>
      <c r="K3622" s="16"/>
      <c r="L3622" s="16" t="s">
        <v>3930</v>
      </c>
      <c r="M3622" s="19">
        <v>1</v>
      </c>
      <c r="N3622" s="16" t="s">
        <v>22113</v>
      </c>
      <c r="O3622" s="25" t="s">
        <v>8004</v>
      </c>
      <c r="P3622" s="16" t="s">
        <v>8005</v>
      </c>
      <c r="Q3622" s="16" t="s">
        <v>17685</v>
      </c>
      <c r="R3622" s="19"/>
      <c r="S3622" s="19"/>
      <c r="T3622" s="19"/>
      <c r="U3622" s="19"/>
      <c r="V3622" s="19"/>
      <c r="W3622" s="19"/>
      <c r="X3622" s="19"/>
    </row>
    <row r="3623" spans="1:24">
      <c r="A3623" s="19">
        <v>3619</v>
      </c>
      <c r="B3623" s="16" t="s">
        <v>7984</v>
      </c>
      <c r="C3623" s="16" t="s">
        <v>7982</v>
      </c>
      <c r="D3623" s="16" t="s">
        <v>7983</v>
      </c>
      <c r="E3623" s="22">
        <v>2005</v>
      </c>
      <c r="F3623" s="16" t="s">
        <v>7603</v>
      </c>
      <c r="G3623" s="16" t="s">
        <v>53</v>
      </c>
      <c r="H3623" s="16" t="s">
        <v>115</v>
      </c>
      <c r="I3623" s="16" t="s">
        <v>513</v>
      </c>
      <c r="J3623" s="16"/>
      <c r="K3623" s="16"/>
      <c r="L3623" s="16" t="s">
        <v>2928</v>
      </c>
      <c r="M3623" s="19">
        <v>1</v>
      </c>
      <c r="N3623" s="16" t="s">
        <v>22114</v>
      </c>
      <c r="O3623" s="25" t="s">
        <v>7985</v>
      </c>
      <c r="P3623" s="16" t="s">
        <v>7986</v>
      </c>
      <c r="Q3623" s="16" t="s">
        <v>17638</v>
      </c>
      <c r="R3623" s="19"/>
      <c r="S3623" s="19"/>
      <c r="T3623" s="19"/>
      <c r="U3623" s="19"/>
      <c r="V3623" s="19"/>
      <c r="W3623" s="19"/>
      <c r="X3623" s="19"/>
    </row>
    <row r="3624" spans="1:24">
      <c r="A3624" s="19">
        <v>3620</v>
      </c>
      <c r="B3624" s="16" t="s">
        <v>7987</v>
      </c>
      <c r="C3624" s="16" t="s">
        <v>7982</v>
      </c>
      <c r="D3624" s="16" t="s">
        <v>7983</v>
      </c>
      <c r="E3624" s="22">
        <v>2005</v>
      </c>
      <c r="F3624" s="16" t="s">
        <v>7603</v>
      </c>
      <c r="G3624" s="16" t="s">
        <v>53</v>
      </c>
      <c r="H3624" s="16" t="s">
        <v>115</v>
      </c>
      <c r="I3624" s="16" t="s">
        <v>513</v>
      </c>
      <c r="J3624" s="16"/>
      <c r="K3624" s="16"/>
      <c r="L3624" s="16" t="s">
        <v>6807</v>
      </c>
      <c r="M3624" s="19">
        <v>2</v>
      </c>
      <c r="N3624" s="16" t="s">
        <v>22115</v>
      </c>
      <c r="O3624" s="25" t="s">
        <v>7988</v>
      </c>
      <c r="P3624" s="16" t="s">
        <v>7989</v>
      </c>
      <c r="Q3624" s="16" t="s">
        <v>20731</v>
      </c>
      <c r="R3624" s="19"/>
      <c r="S3624" s="19"/>
      <c r="T3624" s="19"/>
      <c r="U3624" s="19"/>
      <c r="V3624" s="19"/>
      <c r="W3624" s="19"/>
      <c r="X3624" s="19"/>
    </row>
    <row r="3625" spans="1:24">
      <c r="A3625" s="19">
        <v>3621</v>
      </c>
      <c r="B3625" s="16" t="s">
        <v>7990</v>
      </c>
      <c r="C3625" s="16" t="s">
        <v>7982</v>
      </c>
      <c r="D3625" s="16" t="s">
        <v>7982</v>
      </c>
      <c r="E3625" s="22">
        <v>1998</v>
      </c>
      <c r="F3625" s="16" t="s">
        <v>7603</v>
      </c>
      <c r="G3625" s="16" t="s">
        <v>53</v>
      </c>
      <c r="H3625" s="16" t="s">
        <v>115</v>
      </c>
      <c r="I3625" s="16" t="s">
        <v>513</v>
      </c>
      <c r="J3625" s="16"/>
      <c r="K3625" s="16"/>
      <c r="L3625" s="16" t="s">
        <v>2928</v>
      </c>
      <c r="M3625" s="19">
        <v>1</v>
      </c>
      <c r="N3625" s="16" t="s">
        <v>22116</v>
      </c>
      <c r="O3625" s="25" t="s">
        <v>7991</v>
      </c>
      <c r="P3625" s="16" t="s">
        <v>7992</v>
      </c>
      <c r="Q3625" s="16" t="s">
        <v>17638</v>
      </c>
      <c r="R3625" s="19"/>
      <c r="S3625" s="19"/>
      <c r="T3625" s="19"/>
      <c r="U3625" s="19"/>
      <c r="V3625" s="19"/>
      <c r="W3625" s="19"/>
      <c r="X3625" s="19"/>
    </row>
    <row r="3626" spans="1:24">
      <c r="A3626" s="19">
        <v>3622</v>
      </c>
      <c r="B3626" s="16" t="s">
        <v>7993</v>
      </c>
      <c r="C3626" s="16" t="s">
        <v>7982</v>
      </c>
      <c r="D3626" s="16" t="s">
        <v>7993</v>
      </c>
      <c r="E3626" s="22">
        <v>2001</v>
      </c>
      <c r="F3626" s="16" t="s">
        <v>7603</v>
      </c>
      <c r="G3626" s="16" t="s">
        <v>53</v>
      </c>
      <c r="H3626" s="16" t="s">
        <v>115</v>
      </c>
      <c r="I3626" s="16" t="s">
        <v>513</v>
      </c>
      <c r="J3626" s="16"/>
      <c r="K3626" s="16"/>
      <c r="L3626" s="16" t="s">
        <v>6807</v>
      </c>
      <c r="M3626" s="19">
        <v>2</v>
      </c>
      <c r="N3626" s="16" t="s">
        <v>22117</v>
      </c>
      <c r="O3626" s="25" t="s">
        <v>8006</v>
      </c>
      <c r="P3626" s="16" t="s">
        <v>8007</v>
      </c>
      <c r="Q3626" s="16" t="s">
        <v>20731</v>
      </c>
      <c r="R3626" s="19"/>
      <c r="S3626" s="19"/>
      <c r="T3626" s="19"/>
      <c r="U3626" s="19"/>
      <c r="V3626" s="19"/>
      <c r="W3626" s="19"/>
      <c r="X3626" s="19"/>
    </row>
    <row r="3627" spans="1:24">
      <c r="A3627" s="19">
        <v>3623</v>
      </c>
      <c r="B3627" s="16" t="s">
        <v>22118</v>
      </c>
      <c r="C3627" s="16" t="s">
        <v>10584</v>
      </c>
      <c r="D3627" s="16" t="s">
        <v>10585</v>
      </c>
      <c r="E3627" s="22">
        <v>2016</v>
      </c>
      <c r="F3627" s="16" t="s">
        <v>29</v>
      </c>
      <c r="G3627" s="16" t="s">
        <v>29</v>
      </c>
      <c r="H3627" s="16" t="s">
        <v>610</v>
      </c>
      <c r="I3627" s="16"/>
      <c r="J3627" s="16" t="s">
        <v>611</v>
      </c>
      <c r="K3627" s="16" t="s">
        <v>10583</v>
      </c>
      <c r="L3627" s="16" t="s">
        <v>2824</v>
      </c>
      <c r="M3627" s="19">
        <v>1</v>
      </c>
      <c r="N3627" s="16" t="s">
        <v>22119</v>
      </c>
      <c r="O3627" s="25" t="s">
        <v>10586</v>
      </c>
      <c r="P3627" s="16" t="s">
        <v>10587</v>
      </c>
      <c r="Q3627" s="16" t="s">
        <v>17628</v>
      </c>
      <c r="R3627" s="19"/>
      <c r="S3627" s="19"/>
      <c r="T3627" s="19"/>
      <c r="U3627" s="19"/>
      <c r="V3627" s="19"/>
      <c r="W3627" s="19"/>
      <c r="X3627" s="19"/>
    </row>
    <row r="3628" spans="1:24">
      <c r="A3628" s="19">
        <v>3624</v>
      </c>
      <c r="B3628" s="16" t="s">
        <v>22120</v>
      </c>
      <c r="C3628" s="16" t="s">
        <v>10584</v>
      </c>
      <c r="D3628" s="16" t="s">
        <v>11479</v>
      </c>
      <c r="E3628" s="22">
        <v>2021</v>
      </c>
      <c r="F3628" s="16" t="s">
        <v>29</v>
      </c>
      <c r="G3628" s="16" t="s">
        <v>29</v>
      </c>
      <c r="H3628" s="16" t="s">
        <v>165</v>
      </c>
      <c r="I3628" s="16"/>
      <c r="J3628" s="16" t="s">
        <v>166</v>
      </c>
      <c r="K3628" s="16" t="s">
        <v>11478</v>
      </c>
      <c r="L3628" s="16" t="s">
        <v>7417</v>
      </c>
      <c r="M3628" s="19">
        <v>1</v>
      </c>
      <c r="N3628" s="16" t="s">
        <v>22121</v>
      </c>
      <c r="O3628" s="25" t="s">
        <v>11480</v>
      </c>
      <c r="P3628" s="16" t="s">
        <v>11481</v>
      </c>
      <c r="Q3628" s="16" t="s">
        <v>17662</v>
      </c>
      <c r="R3628" s="19"/>
      <c r="S3628" s="19"/>
      <c r="T3628" s="19"/>
      <c r="U3628" s="19"/>
      <c r="V3628" s="19"/>
      <c r="W3628" s="19"/>
      <c r="X3628" s="19"/>
    </row>
    <row r="3629" spans="1:24">
      <c r="A3629" s="19">
        <v>3625</v>
      </c>
      <c r="B3629" s="16" t="s">
        <v>22122</v>
      </c>
      <c r="C3629" s="16" t="s">
        <v>10584</v>
      </c>
      <c r="D3629" s="16" t="s">
        <v>11479</v>
      </c>
      <c r="E3629" s="22">
        <v>2021</v>
      </c>
      <c r="F3629" s="16" t="s">
        <v>29</v>
      </c>
      <c r="G3629" s="16" t="s">
        <v>29</v>
      </c>
      <c r="H3629" s="16" t="s">
        <v>165</v>
      </c>
      <c r="I3629" s="16"/>
      <c r="J3629" s="16" t="s">
        <v>166</v>
      </c>
      <c r="K3629" s="16" t="s">
        <v>11478</v>
      </c>
      <c r="L3629" s="16" t="s">
        <v>7417</v>
      </c>
      <c r="M3629" s="19">
        <v>1</v>
      </c>
      <c r="N3629" s="16" t="s">
        <v>22123</v>
      </c>
      <c r="O3629" s="25" t="s">
        <v>11482</v>
      </c>
      <c r="P3629" s="16" t="s">
        <v>11483</v>
      </c>
      <c r="Q3629" s="16" t="s">
        <v>17662</v>
      </c>
      <c r="R3629" s="19"/>
      <c r="S3629" s="19"/>
      <c r="T3629" s="19"/>
      <c r="U3629" s="19"/>
      <c r="V3629" s="19"/>
      <c r="W3629" s="19"/>
      <c r="X3629" s="19"/>
    </row>
    <row r="3630" spans="1:24">
      <c r="A3630" s="19">
        <v>3626</v>
      </c>
      <c r="B3630" s="16" t="s">
        <v>22124</v>
      </c>
      <c r="C3630" s="16" t="s">
        <v>10584</v>
      </c>
      <c r="D3630" s="16" t="s">
        <v>11479</v>
      </c>
      <c r="E3630" s="22">
        <v>2021</v>
      </c>
      <c r="F3630" s="16" t="s">
        <v>29</v>
      </c>
      <c r="G3630" s="16" t="s">
        <v>29</v>
      </c>
      <c r="H3630" s="16" t="s">
        <v>165</v>
      </c>
      <c r="I3630" s="16"/>
      <c r="J3630" s="16" t="s">
        <v>166</v>
      </c>
      <c r="K3630" s="16" t="s">
        <v>11478</v>
      </c>
      <c r="L3630" s="16" t="s">
        <v>7417</v>
      </c>
      <c r="M3630" s="19">
        <v>1</v>
      </c>
      <c r="N3630" s="16" t="s">
        <v>22125</v>
      </c>
      <c r="O3630" s="25" t="s">
        <v>11484</v>
      </c>
      <c r="P3630" s="16" t="s">
        <v>11485</v>
      </c>
      <c r="Q3630" s="16" t="s">
        <v>17662</v>
      </c>
      <c r="R3630" s="19"/>
      <c r="S3630" s="19"/>
      <c r="T3630" s="19"/>
      <c r="U3630" s="19"/>
      <c r="V3630" s="19"/>
      <c r="W3630" s="19"/>
      <c r="X3630" s="19"/>
    </row>
    <row r="3631" spans="1:24">
      <c r="A3631" s="19">
        <v>3627</v>
      </c>
      <c r="B3631" s="16" t="s">
        <v>5527</v>
      </c>
      <c r="C3631" s="16" t="s">
        <v>5525</v>
      </c>
      <c r="D3631" s="16" t="s">
        <v>5526</v>
      </c>
      <c r="E3631" s="22">
        <v>2012</v>
      </c>
      <c r="F3631" s="16" t="s">
        <v>286</v>
      </c>
      <c r="G3631" s="16" t="s">
        <v>53</v>
      </c>
      <c r="H3631" s="16" t="s">
        <v>115</v>
      </c>
      <c r="I3631" s="16" t="s">
        <v>287</v>
      </c>
      <c r="J3631" s="16"/>
      <c r="K3631" s="16"/>
      <c r="L3631" s="16" t="s">
        <v>2928</v>
      </c>
      <c r="M3631" s="19">
        <v>1</v>
      </c>
      <c r="N3631" s="16" t="s">
        <v>22126</v>
      </c>
      <c r="O3631" s="25" t="s">
        <v>5528</v>
      </c>
      <c r="P3631" s="16" t="s">
        <v>5529</v>
      </c>
      <c r="Q3631" s="16" t="s">
        <v>17638</v>
      </c>
      <c r="R3631" s="19"/>
      <c r="S3631" s="19"/>
      <c r="T3631" s="19"/>
      <c r="U3631" s="19"/>
      <c r="V3631" s="19"/>
      <c r="W3631" s="19"/>
      <c r="X3631" s="19"/>
    </row>
    <row r="3632" spans="1:24">
      <c r="A3632" s="19">
        <v>3628</v>
      </c>
      <c r="B3632" s="16" t="s">
        <v>84</v>
      </c>
      <c r="C3632" s="16" t="s">
        <v>2346</v>
      </c>
      <c r="D3632" s="16" t="s">
        <v>2347</v>
      </c>
      <c r="E3632" s="22">
        <v>2019</v>
      </c>
      <c r="F3632" s="16" t="s">
        <v>29</v>
      </c>
      <c r="G3632" s="16" t="s">
        <v>29</v>
      </c>
      <c r="H3632" s="16" t="s">
        <v>1523</v>
      </c>
      <c r="I3632" s="16"/>
      <c r="J3632" s="16" t="s">
        <v>344</v>
      </c>
      <c r="K3632" s="16" t="s">
        <v>84</v>
      </c>
      <c r="L3632" s="16" t="s">
        <v>3169</v>
      </c>
      <c r="M3632" s="19">
        <v>1</v>
      </c>
      <c r="N3632" s="16" t="s">
        <v>2349</v>
      </c>
      <c r="O3632" s="25" t="s">
        <v>2348</v>
      </c>
      <c r="P3632" s="16" t="s">
        <v>16252</v>
      </c>
      <c r="Q3632" s="16" t="s">
        <v>17630</v>
      </c>
      <c r="R3632" s="19"/>
      <c r="S3632" s="19"/>
      <c r="T3632" s="19"/>
      <c r="U3632" s="19"/>
      <c r="V3632" s="19"/>
      <c r="W3632" s="19">
        <v>2</v>
      </c>
      <c r="X3632" s="19">
        <v>97</v>
      </c>
    </row>
    <row r="3633" spans="1:24">
      <c r="A3633" s="19">
        <v>3629</v>
      </c>
      <c r="B3633" s="16" t="s">
        <v>5848</v>
      </c>
      <c r="C3633" s="16" t="s">
        <v>7224</v>
      </c>
      <c r="D3633" s="16" t="s">
        <v>7236</v>
      </c>
      <c r="E3633" s="22">
        <v>2012</v>
      </c>
      <c r="F3633" s="16" t="s">
        <v>114</v>
      </c>
      <c r="G3633" s="16" t="s">
        <v>53</v>
      </c>
      <c r="H3633" s="16" t="s">
        <v>115</v>
      </c>
      <c r="I3633" s="16" t="s">
        <v>2252</v>
      </c>
      <c r="J3633" s="16"/>
      <c r="K3633" s="16"/>
      <c r="L3633" s="16" t="s">
        <v>2928</v>
      </c>
      <c r="M3633" s="19">
        <v>1</v>
      </c>
      <c r="N3633" s="16" t="s">
        <v>22127</v>
      </c>
      <c r="O3633" s="25" t="s">
        <v>7237</v>
      </c>
      <c r="P3633" s="16" t="s">
        <v>7238</v>
      </c>
      <c r="Q3633" s="16" t="s">
        <v>17638</v>
      </c>
      <c r="R3633" s="19"/>
      <c r="S3633" s="19"/>
      <c r="T3633" s="19"/>
      <c r="U3633" s="19"/>
      <c r="V3633" s="19"/>
      <c r="W3633" s="19"/>
      <c r="X3633" s="19"/>
    </row>
    <row r="3634" spans="1:24">
      <c r="A3634" s="19">
        <v>3630</v>
      </c>
      <c r="B3634" s="16" t="s">
        <v>7243</v>
      </c>
      <c r="C3634" s="16" t="s">
        <v>7224</v>
      </c>
      <c r="D3634" s="16" t="s">
        <v>7242</v>
      </c>
      <c r="E3634" s="22">
        <v>2008</v>
      </c>
      <c r="F3634" s="16" t="s">
        <v>114</v>
      </c>
      <c r="G3634" s="16" t="s">
        <v>53</v>
      </c>
      <c r="H3634" s="16" t="s">
        <v>115</v>
      </c>
      <c r="I3634" s="16" t="s">
        <v>2252</v>
      </c>
      <c r="J3634" s="16"/>
      <c r="K3634" s="16"/>
      <c r="L3634" s="16" t="s">
        <v>2817</v>
      </c>
      <c r="M3634" s="19">
        <v>1</v>
      </c>
      <c r="N3634" s="16" t="s">
        <v>22128</v>
      </c>
      <c r="O3634" s="25" t="s">
        <v>7244</v>
      </c>
      <c r="P3634" s="16" t="s">
        <v>7245</v>
      </c>
      <c r="Q3634" s="16" t="s">
        <v>17633</v>
      </c>
      <c r="R3634" s="19"/>
      <c r="S3634" s="19"/>
      <c r="T3634" s="19"/>
      <c r="U3634" s="19"/>
      <c r="V3634" s="19"/>
      <c r="W3634" s="19"/>
      <c r="X3634" s="19"/>
    </row>
    <row r="3635" spans="1:24">
      <c r="A3635" s="19">
        <v>3631</v>
      </c>
      <c r="B3635" s="16" t="s">
        <v>7247</v>
      </c>
      <c r="C3635" s="16" t="s">
        <v>7224</v>
      </c>
      <c r="D3635" s="16" t="s">
        <v>7246</v>
      </c>
      <c r="E3635" s="22">
        <v>2020</v>
      </c>
      <c r="F3635" s="16" t="s">
        <v>286</v>
      </c>
      <c r="G3635" s="16" t="s">
        <v>53</v>
      </c>
      <c r="H3635" s="16" t="s">
        <v>115</v>
      </c>
      <c r="I3635" s="16" t="s">
        <v>2252</v>
      </c>
      <c r="J3635" s="16"/>
      <c r="K3635" s="16"/>
      <c r="L3635" s="16" t="s">
        <v>2833</v>
      </c>
      <c r="M3635" s="19">
        <v>1</v>
      </c>
      <c r="N3635" s="16" t="s">
        <v>22129</v>
      </c>
      <c r="O3635" s="25" t="s">
        <v>7248</v>
      </c>
      <c r="P3635" s="16" t="s">
        <v>7249</v>
      </c>
      <c r="Q3635" s="16" t="s">
        <v>17687</v>
      </c>
      <c r="R3635" s="19"/>
      <c r="S3635" s="19"/>
      <c r="T3635" s="19"/>
      <c r="U3635" s="19"/>
      <c r="V3635" s="19"/>
      <c r="W3635" s="19"/>
      <c r="X3635" s="19"/>
    </row>
    <row r="3636" spans="1:24">
      <c r="A3636" s="19">
        <v>3632</v>
      </c>
      <c r="B3636" s="16" t="s">
        <v>7226</v>
      </c>
      <c r="C3636" s="16" t="s">
        <v>7224</v>
      </c>
      <c r="D3636" s="16" t="s">
        <v>7225</v>
      </c>
      <c r="E3636" s="22">
        <v>2015</v>
      </c>
      <c r="F3636" s="16" t="s">
        <v>286</v>
      </c>
      <c r="G3636" s="16" t="s">
        <v>53</v>
      </c>
      <c r="H3636" s="16" t="s">
        <v>115</v>
      </c>
      <c r="I3636" s="16" t="s">
        <v>2252</v>
      </c>
      <c r="J3636" s="16"/>
      <c r="K3636" s="16"/>
      <c r="L3636" s="16" t="s">
        <v>2928</v>
      </c>
      <c r="M3636" s="19">
        <v>1</v>
      </c>
      <c r="N3636" s="16" t="s">
        <v>22130</v>
      </c>
      <c r="O3636" s="25" t="s">
        <v>7227</v>
      </c>
      <c r="P3636" s="16" t="s">
        <v>7228</v>
      </c>
      <c r="Q3636" s="16" t="s">
        <v>17638</v>
      </c>
      <c r="R3636" s="19"/>
      <c r="S3636" s="19"/>
      <c r="T3636" s="19"/>
      <c r="U3636" s="19"/>
      <c r="V3636" s="19"/>
      <c r="W3636" s="19"/>
      <c r="X3636" s="19"/>
    </row>
    <row r="3637" spans="1:24">
      <c r="A3637" s="19">
        <v>3633</v>
      </c>
      <c r="B3637" s="16" t="s">
        <v>7250</v>
      </c>
      <c r="C3637" s="16" t="s">
        <v>7224</v>
      </c>
      <c r="D3637" s="16" t="s">
        <v>7246</v>
      </c>
      <c r="E3637" s="22">
        <v>2020</v>
      </c>
      <c r="F3637" s="16" t="s">
        <v>286</v>
      </c>
      <c r="G3637" s="16" t="s">
        <v>53</v>
      </c>
      <c r="H3637" s="16" t="s">
        <v>115</v>
      </c>
      <c r="I3637" s="16" t="s">
        <v>2252</v>
      </c>
      <c r="J3637" s="16"/>
      <c r="K3637" s="16"/>
      <c r="L3637" s="16" t="s">
        <v>2817</v>
      </c>
      <c r="M3637" s="19">
        <v>1</v>
      </c>
      <c r="N3637" s="16" t="s">
        <v>22131</v>
      </c>
      <c r="O3637" s="25" t="s">
        <v>7251</v>
      </c>
      <c r="P3637" s="16" t="s">
        <v>7252</v>
      </c>
      <c r="Q3637" s="16" t="s">
        <v>17633</v>
      </c>
      <c r="R3637" s="19"/>
      <c r="S3637" s="19"/>
      <c r="T3637" s="19"/>
      <c r="U3637" s="19"/>
      <c r="V3637" s="19"/>
      <c r="W3637" s="19"/>
      <c r="X3637" s="19"/>
    </row>
    <row r="3638" spans="1:24">
      <c r="A3638" s="19">
        <v>3634</v>
      </c>
      <c r="B3638" s="16" t="s">
        <v>7239</v>
      </c>
      <c r="C3638" s="16" t="s">
        <v>7224</v>
      </c>
      <c r="D3638" s="16" t="s">
        <v>7236</v>
      </c>
      <c r="E3638" s="22">
        <v>2012</v>
      </c>
      <c r="F3638" s="16" t="s">
        <v>114</v>
      </c>
      <c r="G3638" s="16" t="s">
        <v>53</v>
      </c>
      <c r="H3638" s="16" t="s">
        <v>115</v>
      </c>
      <c r="I3638" s="16" t="s">
        <v>2252</v>
      </c>
      <c r="J3638" s="16"/>
      <c r="K3638" s="16"/>
      <c r="L3638" s="16" t="s">
        <v>2817</v>
      </c>
      <c r="M3638" s="19">
        <v>1</v>
      </c>
      <c r="N3638" s="16" t="s">
        <v>22132</v>
      </c>
      <c r="O3638" s="25" t="s">
        <v>7240</v>
      </c>
      <c r="P3638" s="16" t="s">
        <v>7241</v>
      </c>
      <c r="Q3638" s="16" t="s">
        <v>17633</v>
      </c>
      <c r="R3638" s="19"/>
      <c r="S3638" s="19"/>
      <c r="T3638" s="19"/>
      <c r="U3638" s="19"/>
      <c r="V3638" s="19"/>
      <c r="W3638" s="19"/>
      <c r="X3638" s="19"/>
    </row>
    <row r="3639" spans="1:24">
      <c r="A3639" s="19">
        <v>3635</v>
      </c>
      <c r="B3639" s="16" t="s">
        <v>7233</v>
      </c>
      <c r="C3639" s="16" t="s">
        <v>7224</v>
      </c>
      <c r="D3639" s="16" t="s">
        <v>7232</v>
      </c>
      <c r="E3639" s="22">
        <v>2010</v>
      </c>
      <c r="F3639" s="16" t="s">
        <v>286</v>
      </c>
      <c r="G3639" s="16" t="s">
        <v>53</v>
      </c>
      <c r="H3639" s="16" t="s">
        <v>115</v>
      </c>
      <c r="I3639" s="16" t="s">
        <v>2252</v>
      </c>
      <c r="J3639" s="16"/>
      <c r="K3639" s="16"/>
      <c r="L3639" s="16" t="s">
        <v>2817</v>
      </c>
      <c r="M3639" s="19">
        <v>1</v>
      </c>
      <c r="N3639" s="16" t="s">
        <v>22133</v>
      </c>
      <c r="O3639" s="25" t="s">
        <v>7234</v>
      </c>
      <c r="P3639" s="16" t="s">
        <v>7235</v>
      </c>
      <c r="Q3639" s="16" t="s">
        <v>17633</v>
      </c>
      <c r="R3639" s="19"/>
      <c r="S3639" s="19"/>
      <c r="T3639" s="19"/>
      <c r="U3639" s="19"/>
      <c r="V3639" s="19"/>
      <c r="W3639" s="19"/>
      <c r="X3639" s="19"/>
    </row>
    <row r="3640" spans="1:24">
      <c r="A3640" s="19">
        <v>3636</v>
      </c>
      <c r="B3640" s="16" t="s">
        <v>7229</v>
      </c>
      <c r="C3640" s="16" t="s">
        <v>7224</v>
      </c>
      <c r="D3640" s="16" t="s">
        <v>7225</v>
      </c>
      <c r="E3640" s="22">
        <v>2015</v>
      </c>
      <c r="F3640" s="16" t="s">
        <v>286</v>
      </c>
      <c r="G3640" s="16" t="s">
        <v>53</v>
      </c>
      <c r="H3640" s="16" t="s">
        <v>115</v>
      </c>
      <c r="I3640" s="16" t="s">
        <v>2252</v>
      </c>
      <c r="J3640" s="16"/>
      <c r="K3640" s="16"/>
      <c r="L3640" s="16" t="s">
        <v>2928</v>
      </c>
      <c r="M3640" s="19">
        <v>1</v>
      </c>
      <c r="N3640" s="16" t="s">
        <v>22134</v>
      </c>
      <c r="O3640" s="25" t="s">
        <v>7230</v>
      </c>
      <c r="P3640" s="16" t="s">
        <v>7231</v>
      </c>
      <c r="Q3640" s="16" t="s">
        <v>17638</v>
      </c>
      <c r="R3640" s="19"/>
      <c r="S3640" s="19"/>
      <c r="T3640" s="19"/>
      <c r="U3640" s="19"/>
      <c r="V3640" s="19"/>
      <c r="W3640" s="19"/>
      <c r="X3640" s="19"/>
    </row>
    <row r="3641" spans="1:24">
      <c r="A3641" s="19">
        <v>3637</v>
      </c>
      <c r="B3641" s="16" t="s">
        <v>5532</v>
      </c>
      <c r="C3641" s="16" t="s">
        <v>5530</v>
      </c>
      <c r="D3641" s="16" t="s">
        <v>5531</v>
      </c>
      <c r="E3641" s="22">
        <v>2015</v>
      </c>
      <c r="F3641" s="16" t="s">
        <v>286</v>
      </c>
      <c r="G3641" s="16" t="s">
        <v>53</v>
      </c>
      <c r="H3641" s="16" t="s">
        <v>115</v>
      </c>
      <c r="I3641" s="16" t="s">
        <v>287</v>
      </c>
      <c r="J3641" s="16"/>
      <c r="K3641" s="16"/>
      <c r="L3641" s="16" t="s">
        <v>2824</v>
      </c>
      <c r="M3641" s="19">
        <v>1</v>
      </c>
      <c r="N3641" s="16" t="s">
        <v>22135</v>
      </c>
      <c r="O3641" s="25" t="s">
        <v>5533</v>
      </c>
      <c r="P3641" s="16" t="s">
        <v>5534</v>
      </c>
      <c r="Q3641" s="16" t="s">
        <v>17628</v>
      </c>
      <c r="R3641" s="19"/>
      <c r="S3641" s="19"/>
      <c r="T3641" s="19"/>
      <c r="U3641" s="19"/>
      <c r="V3641" s="19"/>
      <c r="W3641" s="19"/>
      <c r="X3641" s="19"/>
    </row>
    <row r="3642" spans="1:24">
      <c r="A3642" s="19">
        <v>3638</v>
      </c>
      <c r="B3642" s="16" t="s">
        <v>5537</v>
      </c>
      <c r="C3642" s="16" t="s">
        <v>5535</v>
      </c>
      <c r="D3642" s="16" t="s">
        <v>5536</v>
      </c>
      <c r="E3642" s="22">
        <v>2018</v>
      </c>
      <c r="F3642" s="16" t="s">
        <v>286</v>
      </c>
      <c r="G3642" s="16" t="s">
        <v>53</v>
      </c>
      <c r="H3642" s="16" t="s">
        <v>115</v>
      </c>
      <c r="I3642" s="16" t="s">
        <v>287</v>
      </c>
      <c r="J3642" s="16"/>
      <c r="K3642" s="16"/>
      <c r="L3642" s="16" t="s">
        <v>2824</v>
      </c>
      <c r="M3642" s="19">
        <v>2</v>
      </c>
      <c r="N3642" s="16" t="s">
        <v>22136</v>
      </c>
      <c r="O3642" s="25" t="s">
        <v>5538</v>
      </c>
      <c r="P3642" s="16" t="s">
        <v>5539</v>
      </c>
      <c r="Q3642" s="16" t="s">
        <v>17628</v>
      </c>
      <c r="R3642" s="19"/>
      <c r="S3642" s="19"/>
      <c r="T3642" s="19"/>
      <c r="U3642" s="19"/>
      <c r="V3642" s="19"/>
      <c r="W3642" s="19"/>
      <c r="X3642" s="19"/>
    </row>
    <row r="3643" spans="1:24">
      <c r="A3643" s="19">
        <v>3639</v>
      </c>
      <c r="B3643" s="16" t="s">
        <v>22137</v>
      </c>
      <c r="C3643" s="16" t="s">
        <v>15289</v>
      </c>
      <c r="D3643" s="16" t="s">
        <v>15290</v>
      </c>
      <c r="E3643" s="22">
        <v>2021</v>
      </c>
      <c r="F3643" s="16" t="s">
        <v>29</v>
      </c>
      <c r="G3643" s="16" t="s">
        <v>29</v>
      </c>
      <c r="H3643" s="16" t="s">
        <v>1523</v>
      </c>
      <c r="I3643" s="16"/>
      <c r="J3643" s="16" t="s">
        <v>344</v>
      </c>
      <c r="K3643" s="16" t="s">
        <v>15288</v>
      </c>
      <c r="L3643" s="16" t="s">
        <v>2824</v>
      </c>
      <c r="M3643" s="19">
        <v>1</v>
      </c>
      <c r="N3643" s="16" t="s">
        <v>22138</v>
      </c>
      <c r="O3643" s="25" t="s">
        <v>15291</v>
      </c>
      <c r="P3643" s="16" t="s">
        <v>15292</v>
      </c>
      <c r="Q3643" s="16" t="s">
        <v>17628</v>
      </c>
      <c r="R3643" s="19"/>
      <c r="S3643" s="19"/>
      <c r="T3643" s="19"/>
      <c r="U3643" s="19"/>
      <c r="V3643" s="19"/>
      <c r="W3643" s="19"/>
      <c r="X3643" s="19"/>
    </row>
    <row r="3644" spans="1:24">
      <c r="A3644" s="19">
        <v>3640</v>
      </c>
      <c r="B3644" s="16" t="s">
        <v>4083</v>
      </c>
      <c r="C3644" s="16" t="s">
        <v>4081</v>
      </c>
      <c r="D3644" s="16" t="s">
        <v>4082</v>
      </c>
      <c r="E3644" s="22">
        <v>1988</v>
      </c>
      <c r="F3644" s="16" t="s">
        <v>177</v>
      </c>
      <c r="G3644" s="16" t="s">
        <v>53</v>
      </c>
      <c r="H3644" s="16" t="s">
        <v>178</v>
      </c>
      <c r="I3644" s="16" t="s">
        <v>179</v>
      </c>
      <c r="J3644" s="16"/>
      <c r="K3644" s="16"/>
      <c r="L3644" s="16" t="s">
        <v>2928</v>
      </c>
      <c r="M3644" s="19">
        <v>1</v>
      </c>
      <c r="N3644" s="16" t="s">
        <v>22139</v>
      </c>
      <c r="O3644" s="25" t="s">
        <v>4084</v>
      </c>
      <c r="P3644" s="16" t="s">
        <v>4085</v>
      </c>
      <c r="Q3644" s="16" t="s">
        <v>17638</v>
      </c>
      <c r="R3644" s="19"/>
      <c r="S3644" s="19"/>
      <c r="T3644" s="19"/>
      <c r="U3644" s="19"/>
      <c r="V3644" s="19"/>
      <c r="W3644" s="19"/>
      <c r="X3644" s="19"/>
    </row>
    <row r="3645" spans="1:24">
      <c r="A3645" s="19">
        <v>3641</v>
      </c>
      <c r="B3645" s="16" t="s">
        <v>22140</v>
      </c>
      <c r="C3645" s="16" t="s">
        <v>13771</v>
      </c>
      <c r="D3645" s="16" t="s">
        <v>13772</v>
      </c>
      <c r="E3645" s="22">
        <v>2023</v>
      </c>
      <c r="F3645" s="16" t="s">
        <v>29</v>
      </c>
      <c r="G3645" s="16" t="s">
        <v>29</v>
      </c>
      <c r="H3645" s="16" t="s">
        <v>146</v>
      </c>
      <c r="I3645" s="16"/>
      <c r="J3645" s="16" t="s">
        <v>336</v>
      </c>
      <c r="K3645" s="16" t="s">
        <v>13770</v>
      </c>
      <c r="L3645" s="16" t="s">
        <v>7417</v>
      </c>
      <c r="M3645" s="19">
        <v>1</v>
      </c>
      <c r="N3645" s="16" t="s">
        <v>22141</v>
      </c>
      <c r="O3645" s="25" t="s">
        <v>13773</v>
      </c>
      <c r="P3645" s="16" t="s">
        <v>13774</v>
      </c>
      <c r="Q3645" s="16" t="s">
        <v>17662</v>
      </c>
      <c r="R3645" s="19"/>
      <c r="S3645" s="19"/>
      <c r="T3645" s="19"/>
      <c r="U3645" s="19"/>
      <c r="V3645" s="19"/>
      <c r="W3645" s="19"/>
      <c r="X3645" s="19"/>
    </row>
    <row r="3646" spans="1:24">
      <c r="A3646" s="19">
        <v>3642</v>
      </c>
      <c r="B3646" s="16" t="s">
        <v>8212</v>
      </c>
      <c r="C3646" s="16" t="s">
        <v>8210</v>
      </c>
      <c r="D3646" s="16" t="s">
        <v>8211</v>
      </c>
      <c r="E3646" s="22">
        <v>2023</v>
      </c>
      <c r="F3646" s="16" t="s">
        <v>1346</v>
      </c>
      <c r="G3646" s="16" t="s">
        <v>53</v>
      </c>
      <c r="H3646" s="16" t="s">
        <v>1347</v>
      </c>
      <c r="I3646" s="16" t="s">
        <v>1348</v>
      </c>
      <c r="J3646" s="16"/>
      <c r="K3646" s="16"/>
      <c r="L3646" s="16" t="s">
        <v>2824</v>
      </c>
      <c r="M3646" s="19">
        <v>1</v>
      </c>
      <c r="N3646" s="16" t="s">
        <v>22142</v>
      </c>
      <c r="O3646" s="25" t="s">
        <v>8213</v>
      </c>
      <c r="P3646" s="16" t="s">
        <v>8214</v>
      </c>
      <c r="Q3646" s="16" t="s">
        <v>17628</v>
      </c>
      <c r="R3646" s="19"/>
      <c r="S3646" s="19"/>
      <c r="T3646" s="19"/>
      <c r="U3646" s="19"/>
      <c r="V3646" s="19"/>
      <c r="W3646" s="19"/>
      <c r="X3646" s="19"/>
    </row>
    <row r="3647" spans="1:24">
      <c r="A3647" s="19">
        <v>3643</v>
      </c>
      <c r="B3647" s="16" t="s">
        <v>22143</v>
      </c>
      <c r="C3647" s="16" t="s">
        <v>1708</v>
      </c>
      <c r="D3647" s="16" t="s">
        <v>1709</v>
      </c>
      <c r="E3647" s="22">
        <v>1999</v>
      </c>
      <c r="F3647" s="16" t="s">
        <v>29</v>
      </c>
      <c r="G3647" s="16" t="s">
        <v>29</v>
      </c>
      <c r="H3647" s="16" t="s">
        <v>106</v>
      </c>
      <c r="I3647" s="16"/>
      <c r="J3647" s="16" t="s">
        <v>107</v>
      </c>
      <c r="K3647" s="16" t="s">
        <v>10072</v>
      </c>
      <c r="L3647" s="16" t="s">
        <v>2824</v>
      </c>
      <c r="M3647" s="19">
        <v>1</v>
      </c>
      <c r="N3647" s="16" t="s">
        <v>22144</v>
      </c>
      <c r="O3647" s="25" t="s">
        <v>10073</v>
      </c>
      <c r="P3647" s="16" t="s">
        <v>10074</v>
      </c>
      <c r="Q3647" s="16" t="s">
        <v>17628</v>
      </c>
      <c r="R3647" s="19"/>
      <c r="S3647" s="19"/>
      <c r="T3647" s="19"/>
      <c r="U3647" s="19"/>
      <c r="V3647" s="19"/>
      <c r="W3647" s="19"/>
      <c r="X3647" s="19"/>
    </row>
    <row r="3648" spans="1:24">
      <c r="A3648" s="19">
        <v>3644</v>
      </c>
      <c r="B3648" s="16" t="s">
        <v>1707</v>
      </c>
      <c r="C3648" s="16" t="s">
        <v>1708</v>
      </c>
      <c r="D3648" s="16" t="s">
        <v>1709</v>
      </c>
      <c r="E3648" s="22">
        <v>1999</v>
      </c>
      <c r="F3648" s="16" t="s">
        <v>29</v>
      </c>
      <c r="G3648" s="16" t="s">
        <v>29</v>
      </c>
      <c r="H3648" s="16" t="s">
        <v>106</v>
      </c>
      <c r="I3648" s="16"/>
      <c r="J3648" s="16" t="s">
        <v>107</v>
      </c>
      <c r="K3648" s="16" t="s">
        <v>10072</v>
      </c>
      <c r="L3648" s="16" t="s">
        <v>2824</v>
      </c>
      <c r="M3648" s="19">
        <v>1</v>
      </c>
      <c r="N3648" s="16" t="s">
        <v>1711</v>
      </c>
      <c r="O3648" s="25" t="s">
        <v>1710</v>
      </c>
      <c r="P3648" s="16" t="s">
        <v>10075</v>
      </c>
      <c r="Q3648" s="16" t="s">
        <v>17628</v>
      </c>
      <c r="R3648" s="19"/>
      <c r="S3648" s="19"/>
      <c r="T3648" s="19"/>
      <c r="U3648" s="19">
        <v>55</v>
      </c>
      <c r="V3648" s="19"/>
      <c r="W3648" s="19"/>
      <c r="X3648" s="19"/>
    </row>
    <row r="3649" spans="1:24">
      <c r="A3649" s="19">
        <v>3645</v>
      </c>
      <c r="B3649" s="16" t="s">
        <v>22145</v>
      </c>
      <c r="C3649" s="16" t="s">
        <v>1708</v>
      </c>
      <c r="D3649" s="16" t="s">
        <v>10283</v>
      </c>
      <c r="E3649" s="22">
        <v>1985</v>
      </c>
      <c r="F3649" s="16" t="s">
        <v>29</v>
      </c>
      <c r="G3649" s="16" t="s">
        <v>29</v>
      </c>
      <c r="H3649" s="16" t="s">
        <v>106</v>
      </c>
      <c r="I3649" s="16"/>
      <c r="J3649" s="16" t="s">
        <v>107</v>
      </c>
      <c r="K3649" s="16" t="s">
        <v>10256</v>
      </c>
      <c r="L3649" s="16" t="s">
        <v>2824</v>
      </c>
      <c r="M3649" s="19">
        <v>1</v>
      </c>
      <c r="N3649" s="16" t="s">
        <v>22146</v>
      </c>
      <c r="O3649" s="25" t="s">
        <v>10284</v>
      </c>
      <c r="P3649" s="16" t="s">
        <v>10285</v>
      </c>
      <c r="Q3649" s="16" t="s">
        <v>17628</v>
      </c>
      <c r="R3649" s="19"/>
      <c r="S3649" s="19"/>
      <c r="T3649" s="19"/>
      <c r="U3649" s="19"/>
      <c r="V3649" s="19"/>
      <c r="W3649" s="19"/>
      <c r="X3649" s="19"/>
    </row>
    <row r="3650" spans="1:24">
      <c r="A3650" s="19">
        <v>3646</v>
      </c>
      <c r="B3650" s="16" t="s">
        <v>22147</v>
      </c>
      <c r="C3650" s="16" t="s">
        <v>1708</v>
      </c>
      <c r="D3650" s="16" t="s">
        <v>10283</v>
      </c>
      <c r="E3650" s="22">
        <v>1985</v>
      </c>
      <c r="F3650" s="16" t="s">
        <v>29</v>
      </c>
      <c r="G3650" s="16" t="s">
        <v>29</v>
      </c>
      <c r="H3650" s="16" t="s">
        <v>106</v>
      </c>
      <c r="I3650" s="16"/>
      <c r="J3650" s="16" t="s">
        <v>107</v>
      </c>
      <c r="K3650" s="16" t="s">
        <v>10256</v>
      </c>
      <c r="L3650" s="16" t="s">
        <v>2824</v>
      </c>
      <c r="M3650" s="19">
        <v>1</v>
      </c>
      <c r="N3650" s="16" t="s">
        <v>22148</v>
      </c>
      <c r="O3650" s="25" t="s">
        <v>10286</v>
      </c>
      <c r="P3650" s="16" t="s">
        <v>10287</v>
      </c>
      <c r="Q3650" s="16" t="s">
        <v>17628</v>
      </c>
      <c r="R3650" s="19"/>
      <c r="S3650" s="19"/>
      <c r="T3650" s="19"/>
      <c r="U3650" s="19"/>
      <c r="V3650" s="19"/>
      <c r="W3650" s="19"/>
      <c r="X3650" s="19"/>
    </row>
    <row r="3651" spans="1:24">
      <c r="A3651" s="19">
        <v>3647</v>
      </c>
      <c r="B3651" s="16" t="s">
        <v>22149</v>
      </c>
      <c r="C3651" s="16" t="s">
        <v>1708</v>
      </c>
      <c r="D3651" s="16" t="s">
        <v>10283</v>
      </c>
      <c r="E3651" s="22">
        <v>1985</v>
      </c>
      <c r="F3651" s="16" t="s">
        <v>29</v>
      </c>
      <c r="G3651" s="16" t="s">
        <v>29</v>
      </c>
      <c r="H3651" s="16" t="s">
        <v>106</v>
      </c>
      <c r="I3651" s="16"/>
      <c r="J3651" s="16" t="s">
        <v>107</v>
      </c>
      <c r="K3651" s="16" t="s">
        <v>10256</v>
      </c>
      <c r="L3651" s="16" t="s">
        <v>2824</v>
      </c>
      <c r="M3651" s="19">
        <v>1</v>
      </c>
      <c r="N3651" s="16" t="s">
        <v>22150</v>
      </c>
      <c r="O3651" s="25" t="s">
        <v>10288</v>
      </c>
      <c r="P3651" s="16" t="s">
        <v>10289</v>
      </c>
      <c r="Q3651" s="16" t="s">
        <v>17628</v>
      </c>
      <c r="R3651" s="19"/>
      <c r="S3651" s="19"/>
      <c r="T3651" s="19"/>
      <c r="U3651" s="19"/>
      <c r="V3651" s="19"/>
      <c r="W3651" s="19"/>
      <c r="X3651" s="19"/>
    </row>
    <row r="3652" spans="1:24">
      <c r="A3652" s="19">
        <v>3648</v>
      </c>
      <c r="B3652" s="16" t="s">
        <v>125</v>
      </c>
      <c r="C3652" s="16" t="s">
        <v>1708</v>
      </c>
      <c r="D3652" s="16" t="s">
        <v>105</v>
      </c>
      <c r="E3652" s="22">
        <v>1984</v>
      </c>
      <c r="F3652" s="16" t="s">
        <v>29</v>
      </c>
      <c r="G3652" s="16" t="s">
        <v>29</v>
      </c>
      <c r="H3652" s="16" t="s">
        <v>106</v>
      </c>
      <c r="I3652" s="16"/>
      <c r="J3652" s="16" t="s">
        <v>107</v>
      </c>
      <c r="K3652" s="16" t="s">
        <v>10256</v>
      </c>
      <c r="L3652" s="16" t="s">
        <v>2824</v>
      </c>
      <c r="M3652" s="19">
        <v>1</v>
      </c>
      <c r="N3652" s="16" t="s">
        <v>22151</v>
      </c>
      <c r="O3652" s="25" t="s">
        <v>10290</v>
      </c>
      <c r="P3652" s="16" t="s">
        <v>10291</v>
      </c>
      <c r="Q3652" s="16" t="s">
        <v>17628</v>
      </c>
      <c r="R3652" s="19"/>
      <c r="S3652" s="19"/>
      <c r="T3652" s="19"/>
      <c r="U3652" s="19"/>
      <c r="V3652" s="19"/>
      <c r="W3652" s="19"/>
      <c r="X3652" s="19"/>
    </row>
    <row r="3653" spans="1:24">
      <c r="A3653" s="19">
        <v>3649</v>
      </c>
      <c r="B3653" s="16" t="s">
        <v>22152</v>
      </c>
      <c r="C3653" s="16" t="s">
        <v>1708</v>
      </c>
      <c r="D3653" s="16" t="s">
        <v>10283</v>
      </c>
      <c r="E3653" s="22">
        <v>1985</v>
      </c>
      <c r="F3653" s="16" t="s">
        <v>29</v>
      </c>
      <c r="G3653" s="16" t="s">
        <v>29</v>
      </c>
      <c r="H3653" s="16" t="s">
        <v>106</v>
      </c>
      <c r="I3653" s="16"/>
      <c r="J3653" s="16" t="s">
        <v>107</v>
      </c>
      <c r="K3653" s="16" t="s">
        <v>10256</v>
      </c>
      <c r="L3653" s="16" t="s">
        <v>2824</v>
      </c>
      <c r="M3653" s="19">
        <v>1</v>
      </c>
      <c r="N3653" s="16" t="s">
        <v>22153</v>
      </c>
      <c r="O3653" s="25" t="s">
        <v>10292</v>
      </c>
      <c r="P3653" s="16" t="s">
        <v>10293</v>
      </c>
      <c r="Q3653" s="16" t="s">
        <v>17628</v>
      </c>
      <c r="R3653" s="19"/>
      <c r="S3653" s="19"/>
      <c r="T3653" s="19"/>
      <c r="U3653" s="19"/>
      <c r="V3653" s="19"/>
      <c r="W3653" s="19"/>
      <c r="X3653" s="19"/>
    </row>
    <row r="3654" spans="1:24">
      <c r="A3654" s="19">
        <v>3650</v>
      </c>
      <c r="B3654" s="16" t="s">
        <v>22154</v>
      </c>
      <c r="C3654" s="16" t="s">
        <v>1708</v>
      </c>
      <c r="D3654" s="16" t="s">
        <v>10283</v>
      </c>
      <c r="E3654" s="22">
        <v>1985</v>
      </c>
      <c r="F3654" s="16" t="s">
        <v>29</v>
      </c>
      <c r="G3654" s="16" t="s">
        <v>29</v>
      </c>
      <c r="H3654" s="16" t="s">
        <v>106</v>
      </c>
      <c r="I3654" s="16"/>
      <c r="J3654" s="16" t="s">
        <v>107</v>
      </c>
      <c r="K3654" s="16" t="s">
        <v>10256</v>
      </c>
      <c r="L3654" s="16" t="s">
        <v>2824</v>
      </c>
      <c r="M3654" s="19">
        <v>1</v>
      </c>
      <c r="N3654" s="16" t="s">
        <v>22155</v>
      </c>
      <c r="O3654" s="25" t="s">
        <v>10294</v>
      </c>
      <c r="P3654" s="16" t="s">
        <v>10295</v>
      </c>
      <c r="Q3654" s="16" t="s">
        <v>17628</v>
      </c>
      <c r="R3654" s="19"/>
      <c r="S3654" s="19"/>
      <c r="T3654" s="19"/>
      <c r="U3654" s="19"/>
      <c r="V3654" s="19"/>
      <c r="W3654" s="19"/>
      <c r="X3654" s="19"/>
    </row>
    <row r="3655" spans="1:24">
      <c r="A3655" s="19">
        <v>3651</v>
      </c>
      <c r="B3655" s="16" t="s">
        <v>118</v>
      </c>
      <c r="C3655" s="16" t="s">
        <v>119</v>
      </c>
      <c r="D3655" s="16" t="s">
        <v>120</v>
      </c>
      <c r="E3655" s="22">
        <v>2017</v>
      </c>
      <c r="F3655" s="16" t="s">
        <v>29</v>
      </c>
      <c r="G3655" s="16" t="s">
        <v>29</v>
      </c>
      <c r="H3655" s="16" t="s">
        <v>122</v>
      </c>
      <c r="I3655" s="16"/>
      <c r="J3655" s="16" t="s">
        <v>123</v>
      </c>
      <c r="K3655" s="16" t="s">
        <v>12711</v>
      </c>
      <c r="L3655" s="16" t="s">
        <v>7417</v>
      </c>
      <c r="M3655" s="19">
        <v>1</v>
      </c>
      <c r="N3655" s="16" t="s">
        <v>124</v>
      </c>
      <c r="O3655" s="25" t="s">
        <v>121</v>
      </c>
      <c r="P3655" s="16" t="s">
        <v>12712</v>
      </c>
      <c r="Q3655" s="16" t="s">
        <v>17662</v>
      </c>
      <c r="R3655" s="19">
        <v>3</v>
      </c>
      <c r="S3655" s="19">
        <v>83</v>
      </c>
      <c r="T3655" s="19"/>
      <c r="U3655" s="19"/>
      <c r="V3655" s="19"/>
      <c r="W3655" s="19"/>
      <c r="X3655" s="19">
        <v>6</v>
      </c>
    </row>
    <row r="3656" spans="1:24">
      <c r="A3656" s="19">
        <v>3652</v>
      </c>
      <c r="B3656" s="16" t="s">
        <v>22156</v>
      </c>
      <c r="C3656" s="16" t="s">
        <v>119</v>
      </c>
      <c r="D3656" s="16" t="s">
        <v>120</v>
      </c>
      <c r="E3656" s="22">
        <v>2017</v>
      </c>
      <c r="F3656" s="16" t="s">
        <v>29</v>
      </c>
      <c r="G3656" s="16" t="s">
        <v>29</v>
      </c>
      <c r="H3656" s="16" t="s">
        <v>122</v>
      </c>
      <c r="I3656" s="16"/>
      <c r="J3656" s="16" t="s">
        <v>123</v>
      </c>
      <c r="K3656" s="16" t="s">
        <v>12711</v>
      </c>
      <c r="L3656" s="16" t="s">
        <v>7417</v>
      </c>
      <c r="M3656" s="19">
        <v>1</v>
      </c>
      <c r="N3656" s="16" t="s">
        <v>22157</v>
      </c>
      <c r="O3656" s="25" t="s">
        <v>12713</v>
      </c>
      <c r="P3656" s="16" t="s">
        <v>12714</v>
      </c>
      <c r="Q3656" s="16" t="s">
        <v>17662</v>
      </c>
      <c r="R3656" s="19"/>
      <c r="S3656" s="19"/>
      <c r="T3656" s="19"/>
      <c r="U3656" s="19"/>
      <c r="V3656" s="19"/>
      <c r="W3656" s="19"/>
      <c r="X3656" s="19"/>
    </row>
    <row r="3657" spans="1:24">
      <c r="A3657" s="19">
        <v>3653</v>
      </c>
      <c r="B3657" s="16" t="s">
        <v>449</v>
      </c>
      <c r="C3657" s="16" t="s">
        <v>119</v>
      </c>
      <c r="D3657" s="16" t="s">
        <v>120</v>
      </c>
      <c r="E3657" s="22">
        <v>2017</v>
      </c>
      <c r="F3657" s="16" t="s">
        <v>29</v>
      </c>
      <c r="G3657" s="16" t="s">
        <v>29</v>
      </c>
      <c r="H3657" s="16" t="s">
        <v>122</v>
      </c>
      <c r="I3657" s="16"/>
      <c r="J3657" s="16" t="s">
        <v>123</v>
      </c>
      <c r="K3657" s="16" t="s">
        <v>12711</v>
      </c>
      <c r="L3657" s="16" t="s">
        <v>7417</v>
      </c>
      <c r="M3657" s="19">
        <v>1</v>
      </c>
      <c r="N3657" s="16" t="s">
        <v>451</v>
      </c>
      <c r="O3657" s="25" t="s">
        <v>450</v>
      </c>
      <c r="P3657" s="16" t="s">
        <v>12715</v>
      </c>
      <c r="Q3657" s="16" t="s">
        <v>17662</v>
      </c>
      <c r="R3657" s="19">
        <v>68</v>
      </c>
      <c r="S3657" s="19"/>
      <c r="T3657" s="19"/>
      <c r="U3657" s="19"/>
      <c r="V3657" s="19"/>
      <c r="W3657" s="19"/>
      <c r="X3657" s="19">
        <v>34</v>
      </c>
    </row>
    <row r="3658" spans="1:24">
      <c r="A3658" s="19">
        <v>3654</v>
      </c>
      <c r="B3658" s="16" t="s">
        <v>22158</v>
      </c>
      <c r="C3658" s="16" t="s">
        <v>119</v>
      </c>
      <c r="D3658" s="16" t="s">
        <v>120</v>
      </c>
      <c r="E3658" s="22">
        <v>2017</v>
      </c>
      <c r="F3658" s="16" t="s">
        <v>29</v>
      </c>
      <c r="G3658" s="16" t="s">
        <v>29</v>
      </c>
      <c r="H3658" s="16" t="s">
        <v>122</v>
      </c>
      <c r="I3658" s="16"/>
      <c r="J3658" s="16" t="s">
        <v>123</v>
      </c>
      <c r="K3658" s="16" t="s">
        <v>12711</v>
      </c>
      <c r="L3658" s="16" t="s">
        <v>7417</v>
      </c>
      <c r="M3658" s="19">
        <v>1</v>
      </c>
      <c r="N3658" s="16" t="s">
        <v>22159</v>
      </c>
      <c r="O3658" s="25" t="s">
        <v>12716</v>
      </c>
      <c r="P3658" s="16" t="s">
        <v>12717</v>
      </c>
      <c r="Q3658" s="16" t="s">
        <v>17662</v>
      </c>
      <c r="R3658" s="19"/>
      <c r="S3658" s="19"/>
      <c r="T3658" s="19"/>
      <c r="U3658" s="19"/>
      <c r="V3658" s="19"/>
      <c r="W3658" s="19"/>
      <c r="X3658" s="19"/>
    </row>
    <row r="3659" spans="1:24">
      <c r="A3659" s="19">
        <v>3655</v>
      </c>
      <c r="B3659" s="16" t="s">
        <v>16609</v>
      </c>
      <c r="C3659" s="16" t="s">
        <v>16610</v>
      </c>
      <c r="D3659" s="16" t="s">
        <v>16611</v>
      </c>
      <c r="E3659" s="22">
        <v>2003</v>
      </c>
      <c r="F3659" s="16" t="s">
        <v>29</v>
      </c>
      <c r="G3659" s="16" t="s">
        <v>29</v>
      </c>
      <c r="H3659" s="16" t="s">
        <v>1523</v>
      </c>
      <c r="I3659" s="16"/>
      <c r="J3659" s="16" t="s">
        <v>344</v>
      </c>
      <c r="K3659" s="16" t="s">
        <v>16609</v>
      </c>
      <c r="L3659" s="16" t="s">
        <v>7417</v>
      </c>
      <c r="M3659" s="19">
        <v>1</v>
      </c>
      <c r="N3659" s="16" t="s">
        <v>22160</v>
      </c>
      <c r="O3659" s="25" t="s">
        <v>16612</v>
      </c>
      <c r="P3659" s="16" t="s">
        <v>16613</v>
      </c>
      <c r="Q3659" s="16" t="s">
        <v>17662</v>
      </c>
      <c r="R3659" s="19"/>
      <c r="S3659" s="19"/>
      <c r="T3659" s="19"/>
      <c r="U3659" s="19"/>
      <c r="V3659" s="19"/>
      <c r="W3659" s="19"/>
      <c r="X3659" s="19"/>
    </row>
    <row r="3660" spans="1:24">
      <c r="A3660" s="19">
        <v>3656</v>
      </c>
      <c r="B3660" s="16" t="s">
        <v>22161</v>
      </c>
      <c r="C3660" s="16" t="s">
        <v>10790</v>
      </c>
      <c r="D3660" s="16" t="s">
        <v>10791</v>
      </c>
      <c r="E3660" s="22">
        <v>2016</v>
      </c>
      <c r="F3660" s="16" t="s">
        <v>29</v>
      </c>
      <c r="G3660" s="16" t="s">
        <v>29</v>
      </c>
      <c r="H3660" s="16" t="s">
        <v>692</v>
      </c>
      <c r="I3660" s="16"/>
      <c r="J3660" s="16" t="s">
        <v>711</v>
      </c>
      <c r="K3660" s="16" t="s">
        <v>10789</v>
      </c>
      <c r="L3660" s="16" t="s">
        <v>2824</v>
      </c>
      <c r="M3660" s="19">
        <v>1</v>
      </c>
      <c r="N3660" s="16" t="s">
        <v>22162</v>
      </c>
      <c r="O3660" s="25" t="s">
        <v>10792</v>
      </c>
      <c r="P3660" s="16" t="s">
        <v>10793</v>
      </c>
      <c r="Q3660" s="16" t="s">
        <v>17628</v>
      </c>
      <c r="R3660" s="19"/>
      <c r="S3660" s="19"/>
      <c r="T3660" s="19"/>
      <c r="U3660" s="19"/>
      <c r="V3660" s="19"/>
      <c r="W3660" s="19"/>
      <c r="X3660" s="19"/>
    </row>
    <row r="3661" spans="1:24">
      <c r="A3661" s="19">
        <v>3657</v>
      </c>
      <c r="B3661" s="16" t="s">
        <v>22163</v>
      </c>
      <c r="C3661" s="16" t="s">
        <v>10790</v>
      </c>
      <c r="D3661" s="16" t="s">
        <v>10842</v>
      </c>
      <c r="E3661" s="22">
        <v>2014</v>
      </c>
      <c r="F3661" s="16" t="s">
        <v>29</v>
      </c>
      <c r="G3661" s="16" t="s">
        <v>29</v>
      </c>
      <c r="H3661" s="16" t="s">
        <v>692</v>
      </c>
      <c r="I3661" s="16"/>
      <c r="J3661" s="16" t="s">
        <v>711</v>
      </c>
      <c r="K3661" s="16" t="s">
        <v>10841</v>
      </c>
      <c r="L3661" s="16" t="s">
        <v>2824</v>
      </c>
      <c r="M3661" s="19">
        <v>1</v>
      </c>
      <c r="N3661" s="16" t="s">
        <v>22164</v>
      </c>
      <c r="O3661" s="25" t="s">
        <v>10843</v>
      </c>
      <c r="P3661" s="16" t="s">
        <v>10844</v>
      </c>
      <c r="Q3661" s="16" t="s">
        <v>17628</v>
      </c>
      <c r="R3661" s="19"/>
      <c r="S3661" s="19"/>
      <c r="T3661" s="19"/>
      <c r="U3661" s="19"/>
      <c r="V3661" s="19"/>
      <c r="W3661" s="19"/>
      <c r="X3661" s="19"/>
    </row>
    <row r="3662" spans="1:24">
      <c r="A3662" s="19">
        <v>3658</v>
      </c>
      <c r="B3662" s="16" t="s">
        <v>22165</v>
      </c>
      <c r="C3662" s="16" t="s">
        <v>13137</v>
      </c>
      <c r="D3662" s="16" t="s">
        <v>13138</v>
      </c>
      <c r="E3662" s="22">
        <v>2020</v>
      </c>
      <c r="F3662" s="16" t="s">
        <v>29</v>
      </c>
      <c r="G3662" s="16" t="s">
        <v>29</v>
      </c>
      <c r="H3662" s="16" t="s">
        <v>146</v>
      </c>
      <c r="I3662" s="16"/>
      <c r="J3662" s="16" t="s">
        <v>13135</v>
      </c>
      <c r="K3662" s="16" t="s">
        <v>13136</v>
      </c>
      <c r="L3662" s="16" t="s">
        <v>2824</v>
      </c>
      <c r="M3662" s="19">
        <v>1</v>
      </c>
      <c r="N3662" s="16" t="s">
        <v>22166</v>
      </c>
      <c r="O3662" s="25" t="s">
        <v>13139</v>
      </c>
      <c r="P3662" s="16" t="s">
        <v>13140</v>
      </c>
      <c r="Q3662" s="16" t="s">
        <v>17628</v>
      </c>
      <c r="R3662" s="19"/>
      <c r="S3662" s="19"/>
      <c r="T3662" s="19"/>
      <c r="U3662" s="19"/>
      <c r="V3662" s="19"/>
      <c r="W3662" s="19"/>
      <c r="X3662" s="19"/>
    </row>
    <row r="3663" spans="1:24">
      <c r="A3663" s="19">
        <v>3659</v>
      </c>
      <c r="B3663" s="16" t="s">
        <v>22167</v>
      </c>
      <c r="C3663" s="16" t="s">
        <v>13326</v>
      </c>
      <c r="D3663" s="16" t="s">
        <v>13327</v>
      </c>
      <c r="E3663" s="22">
        <v>2016</v>
      </c>
      <c r="F3663" s="16" t="s">
        <v>29</v>
      </c>
      <c r="G3663" s="16" t="s">
        <v>29</v>
      </c>
      <c r="H3663" s="16" t="s">
        <v>146</v>
      </c>
      <c r="I3663" s="16"/>
      <c r="J3663" s="16" t="s">
        <v>2209</v>
      </c>
      <c r="K3663" s="16" t="s">
        <v>13325</v>
      </c>
      <c r="L3663" s="16" t="s">
        <v>7417</v>
      </c>
      <c r="M3663" s="19">
        <v>1</v>
      </c>
      <c r="N3663" s="16" t="s">
        <v>22168</v>
      </c>
      <c r="O3663" s="25" t="s">
        <v>13328</v>
      </c>
      <c r="P3663" s="16" t="s">
        <v>13329</v>
      </c>
      <c r="Q3663" s="16" t="s">
        <v>17662</v>
      </c>
      <c r="R3663" s="19"/>
      <c r="S3663" s="19"/>
      <c r="T3663" s="19"/>
      <c r="U3663" s="19"/>
      <c r="V3663" s="19"/>
      <c r="W3663" s="19"/>
      <c r="X3663" s="19"/>
    </row>
    <row r="3664" spans="1:24">
      <c r="A3664" s="19">
        <v>3660</v>
      </c>
      <c r="B3664" s="16" t="s">
        <v>22169</v>
      </c>
      <c r="C3664" s="16" t="s">
        <v>13326</v>
      </c>
      <c r="D3664" s="16" t="s">
        <v>13327</v>
      </c>
      <c r="E3664" s="22">
        <v>2016</v>
      </c>
      <c r="F3664" s="16" t="s">
        <v>29</v>
      </c>
      <c r="G3664" s="16" t="s">
        <v>29</v>
      </c>
      <c r="H3664" s="16" t="s">
        <v>146</v>
      </c>
      <c r="I3664" s="16"/>
      <c r="J3664" s="16" t="s">
        <v>2209</v>
      </c>
      <c r="K3664" s="16" t="s">
        <v>13325</v>
      </c>
      <c r="L3664" s="16" t="s">
        <v>7417</v>
      </c>
      <c r="M3664" s="19">
        <v>1</v>
      </c>
      <c r="N3664" s="16" t="s">
        <v>22170</v>
      </c>
      <c r="O3664" s="25" t="s">
        <v>13330</v>
      </c>
      <c r="P3664" s="16" t="s">
        <v>13331</v>
      </c>
      <c r="Q3664" s="16" t="s">
        <v>17662</v>
      </c>
      <c r="R3664" s="19"/>
      <c r="S3664" s="19"/>
      <c r="T3664" s="19"/>
      <c r="U3664" s="19"/>
      <c r="V3664" s="19"/>
      <c r="W3664" s="19"/>
      <c r="X3664" s="19"/>
    </row>
    <row r="3665" spans="1:24">
      <c r="A3665" s="19">
        <v>3661</v>
      </c>
      <c r="B3665" s="16" t="s">
        <v>22171</v>
      </c>
      <c r="C3665" s="16" t="s">
        <v>13326</v>
      </c>
      <c r="D3665" s="16" t="s">
        <v>13327</v>
      </c>
      <c r="E3665" s="22">
        <v>2016</v>
      </c>
      <c r="F3665" s="16" t="s">
        <v>29</v>
      </c>
      <c r="G3665" s="16" t="s">
        <v>29</v>
      </c>
      <c r="H3665" s="16" t="s">
        <v>146</v>
      </c>
      <c r="I3665" s="16"/>
      <c r="J3665" s="16" t="s">
        <v>2209</v>
      </c>
      <c r="K3665" s="16" t="s">
        <v>13325</v>
      </c>
      <c r="L3665" s="16" t="s">
        <v>7417</v>
      </c>
      <c r="M3665" s="19">
        <v>1</v>
      </c>
      <c r="N3665" s="16" t="s">
        <v>22172</v>
      </c>
      <c r="O3665" s="25" t="s">
        <v>13332</v>
      </c>
      <c r="P3665" s="16" t="s">
        <v>13333</v>
      </c>
      <c r="Q3665" s="16" t="s">
        <v>17662</v>
      </c>
      <c r="R3665" s="19"/>
      <c r="S3665" s="19"/>
      <c r="T3665" s="19"/>
      <c r="U3665" s="19"/>
      <c r="V3665" s="19"/>
      <c r="W3665" s="19"/>
      <c r="X3665" s="19"/>
    </row>
    <row r="3666" spans="1:24">
      <c r="A3666" s="19">
        <v>3662</v>
      </c>
      <c r="B3666" s="16" t="s">
        <v>22173</v>
      </c>
      <c r="C3666" s="16" t="s">
        <v>13326</v>
      </c>
      <c r="D3666" s="16" t="s">
        <v>13327</v>
      </c>
      <c r="E3666" s="22">
        <v>2016</v>
      </c>
      <c r="F3666" s="16" t="s">
        <v>29</v>
      </c>
      <c r="G3666" s="16" t="s">
        <v>29</v>
      </c>
      <c r="H3666" s="16" t="s">
        <v>146</v>
      </c>
      <c r="I3666" s="16"/>
      <c r="J3666" s="16" t="s">
        <v>2209</v>
      </c>
      <c r="K3666" s="16" t="s">
        <v>13325</v>
      </c>
      <c r="L3666" s="16" t="s">
        <v>7417</v>
      </c>
      <c r="M3666" s="19">
        <v>1</v>
      </c>
      <c r="N3666" s="16" t="s">
        <v>22174</v>
      </c>
      <c r="O3666" s="25" t="s">
        <v>13334</v>
      </c>
      <c r="P3666" s="16" t="s">
        <v>13335</v>
      </c>
      <c r="Q3666" s="16" t="s">
        <v>17662</v>
      </c>
      <c r="R3666" s="19"/>
      <c r="S3666" s="19"/>
      <c r="T3666" s="19"/>
      <c r="U3666" s="19"/>
      <c r="V3666" s="19"/>
      <c r="W3666" s="19"/>
      <c r="X3666" s="19"/>
    </row>
    <row r="3667" spans="1:24">
      <c r="A3667" s="19">
        <v>3663</v>
      </c>
      <c r="B3667" s="16" t="s">
        <v>2088</v>
      </c>
      <c r="C3667" s="16" t="s">
        <v>2089</v>
      </c>
      <c r="D3667" s="16" t="s">
        <v>2090</v>
      </c>
      <c r="E3667" s="22">
        <v>2023</v>
      </c>
      <c r="F3667" s="16" t="s">
        <v>603</v>
      </c>
      <c r="G3667" s="16" t="s">
        <v>53</v>
      </c>
      <c r="H3667" s="16" t="s">
        <v>178</v>
      </c>
      <c r="I3667" s="16" t="s">
        <v>604</v>
      </c>
      <c r="J3667" s="16"/>
      <c r="K3667" s="16"/>
      <c r="L3667" s="16" t="s">
        <v>2824</v>
      </c>
      <c r="M3667" s="19">
        <v>1</v>
      </c>
      <c r="N3667" s="16" t="s">
        <v>2092</v>
      </c>
      <c r="O3667" s="25" t="s">
        <v>2091</v>
      </c>
      <c r="P3667" s="16" t="s">
        <v>3467</v>
      </c>
      <c r="Q3667" s="16" t="s">
        <v>17628</v>
      </c>
      <c r="R3667" s="19"/>
      <c r="S3667" s="19"/>
      <c r="T3667" s="19"/>
      <c r="U3667" s="19"/>
      <c r="V3667" s="19">
        <v>42</v>
      </c>
      <c r="W3667" s="19"/>
      <c r="X3667" s="19"/>
    </row>
    <row r="3668" spans="1:24">
      <c r="A3668" s="19">
        <v>3664</v>
      </c>
      <c r="B3668" s="16" t="s">
        <v>2166</v>
      </c>
      <c r="C3668" s="16" t="s">
        <v>2089</v>
      </c>
      <c r="D3668" s="16" t="s">
        <v>2167</v>
      </c>
      <c r="E3668" s="22">
        <v>2024</v>
      </c>
      <c r="F3668" s="16" t="s">
        <v>603</v>
      </c>
      <c r="G3668" s="16" t="s">
        <v>53</v>
      </c>
      <c r="H3668" s="16" t="s">
        <v>178</v>
      </c>
      <c r="I3668" s="16" t="s">
        <v>604</v>
      </c>
      <c r="J3668" s="16"/>
      <c r="K3668" s="16"/>
      <c r="L3668" s="16" t="s">
        <v>2824</v>
      </c>
      <c r="M3668" s="19">
        <v>1</v>
      </c>
      <c r="N3668" s="16" t="s">
        <v>2169</v>
      </c>
      <c r="O3668" s="25" t="s">
        <v>2168</v>
      </c>
      <c r="P3668" s="16" t="s">
        <v>3468</v>
      </c>
      <c r="Q3668" s="16" t="s">
        <v>17628</v>
      </c>
      <c r="R3668" s="19"/>
      <c r="S3668" s="19"/>
      <c r="T3668" s="19"/>
      <c r="U3668" s="19"/>
      <c r="V3668" s="19">
        <v>61</v>
      </c>
      <c r="W3668" s="19"/>
      <c r="X3668" s="19"/>
    </row>
    <row r="3669" spans="1:24">
      <c r="A3669" s="19">
        <v>3665</v>
      </c>
      <c r="B3669" s="16" t="s">
        <v>15406</v>
      </c>
      <c r="C3669" s="16" t="s">
        <v>15407</v>
      </c>
      <c r="D3669" s="16" t="s">
        <v>15408</v>
      </c>
      <c r="E3669" s="22">
        <v>1995</v>
      </c>
      <c r="F3669" s="16" t="s">
        <v>29</v>
      </c>
      <c r="G3669" s="16" t="s">
        <v>29</v>
      </c>
      <c r="H3669" s="16" t="s">
        <v>1523</v>
      </c>
      <c r="I3669" s="16"/>
      <c r="J3669" s="16" t="s">
        <v>344</v>
      </c>
      <c r="K3669" s="16" t="s">
        <v>15406</v>
      </c>
      <c r="L3669" s="16" t="s">
        <v>3169</v>
      </c>
      <c r="M3669" s="19">
        <v>1</v>
      </c>
      <c r="N3669" s="16" t="s">
        <v>22175</v>
      </c>
      <c r="O3669" s="25" t="s">
        <v>15409</v>
      </c>
      <c r="P3669" s="16" t="s">
        <v>15410</v>
      </c>
      <c r="Q3669" s="16" t="s">
        <v>17630</v>
      </c>
      <c r="R3669" s="19"/>
      <c r="S3669" s="19"/>
      <c r="T3669" s="19"/>
      <c r="U3669" s="19"/>
      <c r="V3669" s="19"/>
      <c r="W3669" s="19"/>
      <c r="X3669" s="19"/>
    </row>
    <row r="3670" spans="1:24">
      <c r="A3670" s="19">
        <v>3666</v>
      </c>
      <c r="B3670" s="16" t="s">
        <v>15487</v>
      </c>
      <c r="C3670" s="16" t="s">
        <v>15407</v>
      </c>
      <c r="D3670" s="16" t="s">
        <v>15408</v>
      </c>
      <c r="E3670" s="22">
        <v>1995</v>
      </c>
      <c r="F3670" s="16" t="s">
        <v>29</v>
      </c>
      <c r="G3670" s="16" t="s">
        <v>29</v>
      </c>
      <c r="H3670" s="16" t="s">
        <v>1523</v>
      </c>
      <c r="I3670" s="16"/>
      <c r="J3670" s="16" t="s">
        <v>344</v>
      </c>
      <c r="K3670" s="16" t="s">
        <v>15487</v>
      </c>
      <c r="L3670" s="16" t="s">
        <v>9073</v>
      </c>
      <c r="M3670" s="19">
        <v>1</v>
      </c>
      <c r="N3670" s="16" t="s">
        <v>22176</v>
      </c>
      <c r="O3670" s="25" t="s">
        <v>15488</v>
      </c>
      <c r="P3670" s="16" t="s">
        <v>15489</v>
      </c>
      <c r="Q3670" s="16" t="s">
        <v>17641</v>
      </c>
      <c r="R3670" s="19"/>
      <c r="S3670" s="19"/>
      <c r="T3670" s="19"/>
      <c r="U3670" s="19"/>
      <c r="V3670" s="19"/>
      <c r="W3670" s="19"/>
      <c r="X3670" s="19"/>
    </row>
    <row r="3671" spans="1:24">
      <c r="A3671" s="19">
        <v>3667</v>
      </c>
      <c r="B3671" s="16" t="s">
        <v>22177</v>
      </c>
      <c r="C3671" s="16" t="s">
        <v>15407</v>
      </c>
      <c r="D3671" s="16" t="s">
        <v>16657</v>
      </c>
      <c r="E3671" s="22">
        <v>1986</v>
      </c>
      <c r="F3671" s="16" t="s">
        <v>29</v>
      </c>
      <c r="G3671" s="16" t="s">
        <v>29</v>
      </c>
      <c r="H3671" s="16" t="s">
        <v>1523</v>
      </c>
      <c r="I3671" s="16"/>
      <c r="J3671" s="16" t="s">
        <v>344</v>
      </c>
      <c r="K3671" s="16" t="s">
        <v>16656</v>
      </c>
      <c r="L3671" s="16" t="s">
        <v>9073</v>
      </c>
      <c r="M3671" s="19">
        <v>1</v>
      </c>
      <c r="N3671" s="16" t="s">
        <v>22178</v>
      </c>
      <c r="O3671" s="25" t="s">
        <v>16658</v>
      </c>
      <c r="P3671" s="16" t="s">
        <v>16659</v>
      </c>
      <c r="Q3671" s="16" t="s">
        <v>17641</v>
      </c>
      <c r="R3671" s="19"/>
      <c r="S3671" s="19"/>
      <c r="T3671" s="19"/>
      <c r="U3671" s="19"/>
      <c r="V3671" s="19"/>
      <c r="W3671" s="19"/>
      <c r="X3671" s="19"/>
    </row>
    <row r="3672" spans="1:24">
      <c r="A3672" s="19">
        <v>3668</v>
      </c>
      <c r="B3672" s="16" t="s">
        <v>22179</v>
      </c>
      <c r="C3672" s="16" t="s">
        <v>15407</v>
      </c>
      <c r="D3672" s="16" t="s">
        <v>16657</v>
      </c>
      <c r="E3672" s="22">
        <v>1986</v>
      </c>
      <c r="F3672" s="16" t="s">
        <v>29</v>
      </c>
      <c r="G3672" s="16" t="s">
        <v>29</v>
      </c>
      <c r="H3672" s="16" t="s">
        <v>1523</v>
      </c>
      <c r="I3672" s="16"/>
      <c r="J3672" s="16" t="s">
        <v>344</v>
      </c>
      <c r="K3672" s="16" t="s">
        <v>16656</v>
      </c>
      <c r="L3672" s="16" t="s">
        <v>9073</v>
      </c>
      <c r="M3672" s="19">
        <v>1</v>
      </c>
      <c r="N3672" s="16" t="s">
        <v>22180</v>
      </c>
      <c r="O3672" s="25" t="s">
        <v>16660</v>
      </c>
      <c r="P3672" s="16" t="s">
        <v>16661</v>
      </c>
      <c r="Q3672" s="16" t="s">
        <v>17641</v>
      </c>
      <c r="R3672" s="19"/>
      <c r="S3672" s="19"/>
      <c r="T3672" s="19"/>
      <c r="U3672" s="19"/>
      <c r="V3672" s="19"/>
      <c r="W3672" s="19"/>
      <c r="X3672" s="19"/>
    </row>
    <row r="3673" spans="1:24">
      <c r="A3673" s="19">
        <v>3669</v>
      </c>
      <c r="B3673" s="16" t="s">
        <v>22181</v>
      </c>
      <c r="C3673" s="16" t="s">
        <v>15407</v>
      </c>
      <c r="D3673" s="16" t="s">
        <v>16657</v>
      </c>
      <c r="E3673" s="22">
        <v>1986</v>
      </c>
      <c r="F3673" s="16" t="s">
        <v>29</v>
      </c>
      <c r="G3673" s="16" t="s">
        <v>29</v>
      </c>
      <c r="H3673" s="16" t="s">
        <v>1523</v>
      </c>
      <c r="I3673" s="16"/>
      <c r="J3673" s="16" t="s">
        <v>344</v>
      </c>
      <c r="K3673" s="16" t="s">
        <v>16656</v>
      </c>
      <c r="L3673" s="16" t="s">
        <v>9073</v>
      </c>
      <c r="M3673" s="19">
        <v>1</v>
      </c>
      <c r="N3673" s="16" t="s">
        <v>22182</v>
      </c>
      <c r="O3673" s="25" t="s">
        <v>16662</v>
      </c>
      <c r="P3673" s="16" t="s">
        <v>16663</v>
      </c>
      <c r="Q3673" s="16" t="s">
        <v>17641</v>
      </c>
      <c r="R3673" s="19"/>
      <c r="S3673" s="19"/>
      <c r="T3673" s="19"/>
      <c r="U3673" s="19"/>
      <c r="V3673" s="19"/>
      <c r="W3673" s="19"/>
      <c r="X3673" s="19"/>
    </row>
    <row r="3674" spans="1:24">
      <c r="A3674" s="19">
        <v>3670</v>
      </c>
      <c r="B3674" s="16" t="s">
        <v>22183</v>
      </c>
      <c r="C3674" s="16" t="s">
        <v>15407</v>
      </c>
      <c r="D3674" s="16" t="s">
        <v>16657</v>
      </c>
      <c r="E3674" s="22">
        <v>1986</v>
      </c>
      <c r="F3674" s="16" t="s">
        <v>29</v>
      </c>
      <c r="G3674" s="16" t="s">
        <v>29</v>
      </c>
      <c r="H3674" s="16" t="s">
        <v>1523</v>
      </c>
      <c r="I3674" s="16"/>
      <c r="J3674" s="16" t="s">
        <v>344</v>
      </c>
      <c r="K3674" s="16" t="s">
        <v>16656</v>
      </c>
      <c r="L3674" s="16" t="s">
        <v>9073</v>
      </c>
      <c r="M3674" s="19">
        <v>1</v>
      </c>
      <c r="N3674" s="16" t="s">
        <v>22184</v>
      </c>
      <c r="O3674" s="25" t="s">
        <v>16664</v>
      </c>
      <c r="P3674" s="16" t="s">
        <v>16665</v>
      </c>
      <c r="Q3674" s="16" t="s">
        <v>17641</v>
      </c>
      <c r="R3674" s="19"/>
      <c r="S3674" s="19"/>
      <c r="T3674" s="19"/>
      <c r="U3674" s="19"/>
      <c r="V3674" s="19"/>
      <c r="W3674" s="19"/>
      <c r="X3674" s="19"/>
    </row>
    <row r="3675" spans="1:24">
      <c r="A3675" s="19">
        <v>3671</v>
      </c>
      <c r="B3675" s="16" t="s">
        <v>5542</v>
      </c>
      <c r="C3675" s="16" t="s">
        <v>5540</v>
      </c>
      <c r="D3675" s="16" t="s">
        <v>5541</v>
      </c>
      <c r="E3675" s="22">
        <v>2015</v>
      </c>
      <c r="F3675" s="16" t="s">
        <v>286</v>
      </c>
      <c r="G3675" s="16" t="s">
        <v>53</v>
      </c>
      <c r="H3675" s="16" t="s">
        <v>115</v>
      </c>
      <c r="I3675" s="16" t="s">
        <v>287</v>
      </c>
      <c r="J3675" s="16"/>
      <c r="K3675" s="16"/>
      <c r="L3675" s="16" t="s">
        <v>2817</v>
      </c>
      <c r="M3675" s="19">
        <v>1</v>
      </c>
      <c r="N3675" s="16" t="s">
        <v>22185</v>
      </c>
      <c r="O3675" s="25" t="s">
        <v>5543</v>
      </c>
      <c r="P3675" s="16" t="s">
        <v>5544</v>
      </c>
      <c r="Q3675" s="16" t="s">
        <v>17633</v>
      </c>
      <c r="R3675" s="19"/>
      <c r="S3675" s="19"/>
      <c r="T3675" s="19"/>
      <c r="U3675" s="19"/>
      <c r="V3675" s="19"/>
      <c r="W3675" s="19"/>
      <c r="X3675" s="19"/>
    </row>
    <row r="3676" spans="1:24">
      <c r="A3676" s="19">
        <v>3672</v>
      </c>
      <c r="B3676" s="16" t="s">
        <v>6131</v>
      </c>
      <c r="C3676" s="16" t="s">
        <v>272</v>
      </c>
      <c r="D3676" s="16" t="s">
        <v>6130</v>
      </c>
      <c r="E3676" s="22">
        <v>1990</v>
      </c>
      <c r="F3676" s="16" t="s">
        <v>114</v>
      </c>
      <c r="G3676" s="16" t="s">
        <v>53</v>
      </c>
      <c r="H3676" s="16" t="s">
        <v>115</v>
      </c>
      <c r="I3676" s="16" t="s">
        <v>274</v>
      </c>
      <c r="J3676" s="16"/>
      <c r="K3676" s="16"/>
      <c r="L3676" s="16" t="s">
        <v>2824</v>
      </c>
      <c r="M3676" s="19">
        <v>1</v>
      </c>
      <c r="N3676" s="16" t="s">
        <v>22186</v>
      </c>
      <c r="O3676" s="25" t="s">
        <v>6132</v>
      </c>
      <c r="P3676" s="16" t="s">
        <v>6133</v>
      </c>
      <c r="Q3676" s="16" t="s">
        <v>17628</v>
      </c>
      <c r="R3676" s="19"/>
      <c r="S3676" s="19"/>
      <c r="T3676" s="19"/>
      <c r="U3676" s="19"/>
      <c r="V3676" s="19"/>
      <c r="W3676" s="19"/>
      <c r="X3676" s="19"/>
    </row>
    <row r="3677" spans="1:24">
      <c r="A3677" s="19">
        <v>3673</v>
      </c>
      <c r="B3677" s="16" t="s">
        <v>6127</v>
      </c>
      <c r="C3677" s="16" t="s">
        <v>272</v>
      </c>
      <c r="D3677" s="16" t="s">
        <v>6126</v>
      </c>
      <c r="E3677" s="22">
        <v>1973</v>
      </c>
      <c r="F3677" s="16" t="s">
        <v>114</v>
      </c>
      <c r="G3677" s="16" t="s">
        <v>53</v>
      </c>
      <c r="H3677" s="16" t="s">
        <v>115</v>
      </c>
      <c r="I3677" s="16" t="s">
        <v>274</v>
      </c>
      <c r="J3677" s="16"/>
      <c r="K3677" s="16"/>
      <c r="L3677" s="16" t="s">
        <v>2817</v>
      </c>
      <c r="M3677" s="19">
        <v>1</v>
      </c>
      <c r="N3677" s="16" t="s">
        <v>22187</v>
      </c>
      <c r="O3677" s="25" t="s">
        <v>6128</v>
      </c>
      <c r="P3677" s="16" t="s">
        <v>6129</v>
      </c>
      <c r="Q3677" s="16" t="s">
        <v>17633</v>
      </c>
      <c r="R3677" s="19"/>
      <c r="S3677" s="19"/>
      <c r="T3677" s="19"/>
      <c r="U3677" s="19"/>
      <c r="V3677" s="19"/>
      <c r="W3677" s="19"/>
      <c r="X3677" s="19"/>
    </row>
    <row r="3678" spans="1:24">
      <c r="A3678" s="19">
        <v>3674</v>
      </c>
      <c r="B3678" s="16" t="s">
        <v>271</v>
      </c>
      <c r="C3678" s="16" t="s">
        <v>272</v>
      </c>
      <c r="D3678" s="16" t="s">
        <v>272</v>
      </c>
      <c r="E3678" s="22">
        <v>1969</v>
      </c>
      <c r="F3678" s="16" t="s">
        <v>114</v>
      </c>
      <c r="G3678" s="16" t="s">
        <v>53</v>
      </c>
      <c r="H3678" s="16" t="s">
        <v>115</v>
      </c>
      <c r="I3678" s="16" t="s">
        <v>274</v>
      </c>
      <c r="J3678" s="16"/>
      <c r="K3678" s="16"/>
      <c r="L3678" s="16"/>
      <c r="M3678" s="19">
        <v>0</v>
      </c>
      <c r="N3678" s="16" t="s">
        <v>275</v>
      </c>
      <c r="O3678" s="25" t="s">
        <v>273</v>
      </c>
      <c r="P3678" s="16" t="s">
        <v>6134</v>
      </c>
      <c r="Q3678" s="16" t="s">
        <v>18185</v>
      </c>
      <c r="R3678" s="19">
        <v>33</v>
      </c>
      <c r="S3678" s="19"/>
      <c r="T3678" s="19"/>
      <c r="U3678" s="19"/>
      <c r="V3678" s="19"/>
      <c r="W3678" s="19"/>
      <c r="X3678" s="19"/>
    </row>
    <row r="3679" spans="1:24">
      <c r="A3679" s="19">
        <v>3675</v>
      </c>
      <c r="B3679" s="16" t="s">
        <v>3702</v>
      </c>
      <c r="C3679" s="16" t="s">
        <v>3027</v>
      </c>
      <c r="D3679" s="16" t="s">
        <v>3701</v>
      </c>
      <c r="E3679" s="22">
        <v>1964</v>
      </c>
      <c r="F3679" s="16" t="s">
        <v>177</v>
      </c>
      <c r="G3679" s="16" t="s">
        <v>53</v>
      </c>
      <c r="H3679" s="16" t="s">
        <v>178</v>
      </c>
      <c r="I3679" s="16" t="s">
        <v>198</v>
      </c>
      <c r="J3679" s="16"/>
      <c r="K3679" s="16"/>
      <c r="L3679" s="16" t="s">
        <v>2833</v>
      </c>
      <c r="M3679" s="19">
        <v>1</v>
      </c>
      <c r="N3679" s="16" t="s">
        <v>22188</v>
      </c>
      <c r="O3679" s="25" t="s">
        <v>3703</v>
      </c>
      <c r="P3679" s="16" t="s">
        <v>3704</v>
      </c>
      <c r="Q3679" s="16" t="s">
        <v>17687</v>
      </c>
      <c r="R3679" s="19"/>
      <c r="S3679" s="19"/>
      <c r="T3679" s="19"/>
      <c r="U3679" s="19"/>
      <c r="V3679" s="19"/>
      <c r="W3679" s="19"/>
      <c r="X3679" s="19"/>
    </row>
    <row r="3680" spans="1:24">
      <c r="A3680" s="19">
        <v>3676</v>
      </c>
      <c r="B3680" s="16" t="s">
        <v>3029</v>
      </c>
      <c r="C3680" s="16" t="s">
        <v>3027</v>
      </c>
      <c r="D3680" s="16" t="s">
        <v>3028</v>
      </c>
      <c r="E3680" s="22">
        <v>1966</v>
      </c>
      <c r="F3680" s="16" t="s">
        <v>497</v>
      </c>
      <c r="G3680" s="16" t="s">
        <v>53</v>
      </c>
      <c r="H3680" s="16" t="s">
        <v>498</v>
      </c>
      <c r="I3680" s="16" t="s">
        <v>498</v>
      </c>
      <c r="J3680" s="16"/>
      <c r="K3680" s="16"/>
      <c r="L3680" s="16" t="s">
        <v>2824</v>
      </c>
      <c r="M3680" s="19">
        <v>1</v>
      </c>
      <c r="N3680" s="16" t="s">
        <v>22189</v>
      </c>
      <c r="O3680" s="25" t="s">
        <v>3030</v>
      </c>
      <c r="P3680" s="16" t="s">
        <v>3031</v>
      </c>
      <c r="Q3680" s="16" t="s">
        <v>17628</v>
      </c>
      <c r="R3680" s="19"/>
      <c r="S3680" s="19"/>
      <c r="T3680" s="19"/>
      <c r="U3680" s="19"/>
      <c r="V3680" s="19"/>
      <c r="W3680" s="19"/>
      <c r="X3680" s="19"/>
    </row>
    <row r="3681" spans="1:24">
      <c r="A3681" s="19">
        <v>3677</v>
      </c>
      <c r="B3681" s="16" t="s">
        <v>3033</v>
      </c>
      <c r="C3681" s="16" t="s">
        <v>3027</v>
      </c>
      <c r="D3681" s="16" t="s">
        <v>3032</v>
      </c>
      <c r="E3681" s="22">
        <v>1963</v>
      </c>
      <c r="F3681" s="16" t="s">
        <v>497</v>
      </c>
      <c r="G3681" s="16" t="s">
        <v>53</v>
      </c>
      <c r="H3681" s="16" t="s">
        <v>498</v>
      </c>
      <c r="I3681" s="16" t="s">
        <v>498</v>
      </c>
      <c r="J3681" s="16"/>
      <c r="K3681" s="16"/>
      <c r="L3681" s="16" t="s">
        <v>2928</v>
      </c>
      <c r="M3681" s="19">
        <v>1</v>
      </c>
      <c r="N3681" s="16" t="s">
        <v>22190</v>
      </c>
      <c r="O3681" s="25" t="s">
        <v>3034</v>
      </c>
      <c r="P3681" s="16" t="s">
        <v>3035</v>
      </c>
      <c r="Q3681" s="16" t="s">
        <v>17638</v>
      </c>
      <c r="R3681" s="19"/>
      <c r="S3681" s="19"/>
      <c r="T3681" s="19"/>
      <c r="U3681" s="19"/>
      <c r="V3681" s="19"/>
      <c r="W3681" s="19"/>
      <c r="X3681" s="19"/>
    </row>
    <row r="3682" spans="1:24">
      <c r="A3682" s="19">
        <v>3678</v>
      </c>
      <c r="B3682" s="16" t="s">
        <v>17467</v>
      </c>
      <c r="C3682" s="16" t="s">
        <v>17466</v>
      </c>
      <c r="D3682" s="16" t="s">
        <v>17468</v>
      </c>
      <c r="E3682" s="22">
        <v>2012</v>
      </c>
      <c r="F3682" s="16" t="s">
        <v>31</v>
      </c>
      <c r="G3682" s="16" t="s">
        <v>31</v>
      </c>
      <c r="H3682" s="16" t="s">
        <v>219</v>
      </c>
      <c r="I3682" s="16"/>
      <c r="J3682" s="16" t="s">
        <v>17466</v>
      </c>
      <c r="K3682" s="16" t="s">
        <v>17467</v>
      </c>
      <c r="L3682" s="16" t="s">
        <v>2824</v>
      </c>
      <c r="M3682" s="19">
        <v>1</v>
      </c>
      <c r="N3682" s="16" t="s">
        <v>22191</v>
      </c>
      <c r="O3682" s="25" t="s">
        <v>17469</v>
      </c>
      <c r="P3682" s="16" t="s">
        <v>17470</v>
      </c>
      <c r="Q3682" s="16" t="s">
        <v>17628</v>
      </c>
      <c r="R3682" s="19"/>
      <c r="S3682" s="19"/>
      <c r="T3682" s="19"/>
      <c r="U3682" s="19"/>
      <c r="V3682" s="19"/>
      <c r="W3682" s="19"/>
      <c r="X3682" s="19"/>
    </row>
    <row r="3683" spans="1:24">
      <c r="A3683" s="19">
        <v>3679</v>
      </c>
      <c r="B3683" s="16" t="s">
        <v>16604</v>
      </c>
      <c r="C3683" s="16" t="s">
        <v>16605</v>
      </c>
      <c r="D3683" s="16" t="s">
        <v>16606</v>
      </c>
      <c r="E3683" s="22">
        <v>1993</v>
      </c>
      <c r="F3683" s="16" t="s">
        <v>29</v>
      </c>
      <c r="G3683" s="16" t="s">
        <v>29</v>
      </c>
      <c r="H3683" s="16" t="s">
        <v>1523</v>
      </c>
      <c r="I3683" s="16"/>
      <c r="J3683" s="16" t="s">
        <v>344</v>
      </c>
      <c r="K3683" s="16" t="s">
        <v>16604</v>
      </c>
      <c r="L3683" s="16" t="s">
        <v>7417</v>
      </c>
      <c r="M3683" s="19">
        <v>1</v>
      </c>
      <c r="N3683" s="16" t="s">
        <v>22192</v>
      </c>
      <c r="O3683" s="25" t="s">
        <v>16607</v>
      </c>
      <c r="P3683" s="16" t="s">
        <v>16608</v>
      </c>
      <c r="Q3683" s="16" t="s">
        <v>17662</v>
      </c>
      <c r="R3683" s="19"/>
      <c r="S3683" s="19"/>
      <c r="T3683" s="19"/>
      <c r="U3683" s="19"/>
      <c r="V3683" s="19"/>
      <c r="W3683" s="19"/>
      <c r="X3683" s="19"/>
    </row>
    <row r="3684" spans="1:24">
      <c r="A3684" s="19">
        <v>3680</v>
      </c>
      <c r="B3684" s="16" t="s">
        <v>2711</v>
      </c>
      <c r="C3684" s="16" t="s">
        <v>2712</v>
      </c>
      <c r="D3684" s="16" t="s">
        <v>2713</v>
      </c>
      <c r="E3684" s="22">
        <v>1966</v>
      </c>
      <c r="F3684" s="16" t="s">
        <v>114</v>
      </c>
      <c r="G3684" s="16" t="s">
        <v>53</v>
      </c>
      <c r="H3684" s="16" t="s">
        <v>115</v>
      </c>
      <c r="I3684" s="16" t="s">
        <v>2715</v>
      </c>
      <c r="J3684" s="16"/>
      <c r="K3684" s="16"/>
      <c r="L3684" s="16" t="s">
        <v>3169</v>
      </c>
      <c r="M3684" s="19">
        <v>1</v>
      </c>
      <c r="N3684" s="16" t="s">
        <v>2716</v>
      </c>
      <c r="O3684" s="25" t="s">
        <v>2714</v>
      </c>
      <c r="P3684" s="16" t="s">
        <v>7375</v>
      </c>
      <c r="Q3684" s="16" t="s">
        <v>17630</v>
      </c>
      <c r="R3684" s="19"/>
      <c r="S3684" s="19"/>
      <c r="T3684" s="19"/>
      <c r="U3684" s="19"/>
      <c r="V3684" s="19"/>
      <c r="W3684" s="19">
        <v>85</v>
      </c>
      <c r="X3684" s="19"/>
    </row>
    <row r="3685" spans="1:24">
      <c r="A3685" s="19">
        <v>3681</v>
      </c>
      <c r="B3685" s="16" t="s">
        <v>6208</v>
      </c>
      <c r="C3685" s="16" t="s">
        <v>111</v>
      </c>
      <c r="D3685" s="16" t="s">
        <v>6208</v>
      </c>
      <c r="E3685" s="22">
        <v>1964</v>
      </c>
      <c r="F3685" s="16" t="s">
        <v>114</v>
      </c>
      <c r="G3685" s="16" t="s">
        <v>53</v>
      </c>
      <c r="H3685" s="16" t="s">
        <v>115</v>
      </c>
      <c r="I3685" s="16" t="s">
        <v>116</v>
      </c>
      <c r="J3685" s="16"/>
      <c r="K3685" s="16"/>
      <c r="L3685" s="16" t="s">
        <v>2824</v>
      </c>
      <c r="M3685" s="19">
        <v>1</v>
      </c>
      <c r="N3685" s="16" t="s">
        <v>22193</v>
      </c>
      <c r="O3685" s="25" t="s">
        <v>6209</v>
      </c>
      <c r="P3685" s="16" t="s">
        <v>6210</v>
      </c>
      <c r="Q3685" s="16" t="s">
        <v>17628</v>
      </c>
      <c r="R3685" s="19"/>
      <c r="S3685" s="19"/>
      <c r="T3685" s="19"/>
      <c r="U3685" s="19"/>
      <c r="V3685" s="19"/>
      <c r="W3685" s="19"/>
      <c r="X3685" s="19"/>
    </row>
    <row r="3686" spans="1:24">
      <c r="A3686" s="19">
        <v>3682</v>
      </c>
      <c r="B3686" s="16" t="s">
        <v>6211</v>
      </c>
      <c r="C3686" s="16" t="s">
        <v>111</v>
      </c>
      <c r="D3686" s="16" t="s">
        <v>6208</v>
      </c>
      <c r="E3686" s="22">
        <v>1964</v>
      </c>
      <c r="F3686" s="16" t="s">
        <v>114</v>
      </c>
      <c r="G3686" s="16" t="s">
        <v>53</v>
      </c>
      <c r="H3686" s="16" t="s">
        <v>115</v>
      </c>
      <c r="I3686" s="16" t="s">
        <v>116</v>
      </c>
      <c r="J3686" s="16"/>
      <c r="K3686" s="16"/>
      <c r="L3686" s="16" t="s">
        <v>2817</v>
      </c>
      <c r="M3686" s="19">
        <v>1</v>
      </c>
      <c r="N3686" s="16" t="s">
        <v>22194</v>
      </c>
      <c r="O3686" s="25" t="s">
        <v>6212</v>
      </c>
      <c r="P3686" s="16" t="s">
        <v>6213</v>
      </c>
      <c r="Q3686" s="16" t="s">
        <v>17633</v>
      </c>
      <c r="R3686" s="19"/>
      <c r="S3686" s="19"/>
      <c r="T3686" s="19"/>
      <c r="U3686" s="19"/>
      <c r="V3686" s="19"/>
      <c r="W3686" s="19"/>
      <c r="X3686" s="19"/>
    </row>
    <row r="3687" spans="1:24">
      <c r="A3687" s="19">
        <v>3683</v>
      </c>
      <c r="B3687" s="16" t="s">
        <v>128</v>
      </c>
      <c r="C3687" s="16" t="s">
        <v>111</v>
      </c>
      <c r="D3687" s="16" t="s">
        <v>129</v>
      </c>
      <c r="E3687" s="22">
        <v>1965</v>
      </c>
      <c r="F3687" s="16" t="s">
        <v>114</v>
      </c>
      <c r="G3687" s="16" t="s">
        <v>53</v>
      </c>
      <c r="H3687" s="16" t="s">
        <v>115</v>
      </c>
      <c r="I3687" s="16" t="s">
        <v>116</v>
      </c>
      <c r="J3687" s="16"/>
      <c r="K3687" s="16"/>
      <c r="L3687" s="16" t="s">
        <v>2833</v>
      </c>
      <c r="M3687" s="19">
        <v>1</v>
      </c>
      <c r="N3687" s="16" t="s">
        <v>131</v>
      </c>
      <c r="O3687" s="25" t="s">
        <v>130</v>
      </c>
      <c r="P3687" s="16" t="s">
        <v>6236</v>
      </c>
      <c r="Q3687" s="16" t="s">
        <v>17687</v>
      </c>
      <c r="R3687" s="19">
        <v>5</v>
      </c>
      <c r="S3687" s="19"/>
      <c r="T3687" s="19"/>
      <c r="U3687" s="19"/>
      <c r="V3687" s="19"/>
      <c r="W3687" s="19"/>
      <c r="X3687" s="19">
        <v>66</v>
      </c>
    </row>
    <row r="3688" spans="1:24">
      <c r="A3688" s="19">
        <v>3684</v>
      </c>
      <c r="B3688" s="16" t="s">
        <v>1221</v>
      </c>
      <c r="C3688" s="16" t="s">
        <v>111</v>
      </c>
      <c r="D3688" s="16" t="s">
        <v>1222</v>
      </c>
      <c r="E3688" s="22">
        <v>1969</v>
      </c>
      <c r="F3688" s="16" t="s">
        <v>114</v>
      </c>
      <c r="G3688" s="16" t="s">
        <v>53</v>
      </c>
      <c r="H3688" s="16" t="s">
        <v>115</v>
      </c>
      <c r="I3688" s="16" t="s">
        <v>116</v>
      </c>
      <c r="J3688" s="16"/>
      <c r="K3688" s="16"/>
      <c r="L3688" s="16" t="s">
        <v>2824</v>
      </c>
      <c r="M3688" s="19">
        <v>1</v>
      </c>
      <c r="N3688" s="16" t="s">
        <v>1224</v>
      </c>
      <c r="O3688" s="25" t="s">
        <v>1223</v>
      </c>
      <c r="P3688" s="16" t="s">
        <v>6214</v>
      </c>
      <c r="Q3688" s="16" t="s">
        <v>17628</v>
      </c>
      <c r="R3688" s="19"/>
      <c r="S3688" s="19"/>
      <c r="T3688" s="19">
        <v>45</v>
      </c>
      <c r="U3688" s="19"/>
      <c r="V3688" s="19"/>
      <c r="W3688" s="19"/>
      <c r="X3688" s="19"/>
    </row>
    <row r="3689" spans="1:24">
      <c r="A3689" s="19">
        <v>3685</v>
      </c>
      <c r="B3689" s="16" t="s">
        <v>6290</v>
      </c>
      <c r="C3689" s="16" t="s">
        <v>111</v>
      </c>
      <c r="D3689" s="16" t="s">
        <v>6289</v>
      </c>
      <c r="E3689" s="22">
        <v>1968</v>
      </c>
      <c r="F3689" s="16" t="s">
        <v>114</v>
      </c>
      <c r="G3689" s="16" t="s">
        <v>53</v>
      </c>
      <c r="H3689" s="16" t="s">
        <v>115</v>
      </c>
      <c r="I3689" s="16" t="s">
        <v>116</v>
      </c>
      <c r="J3689" s="16"/>
      <c r="K3689" s="16"/>
      <c r="L3689" s="16" t="s">
        <v>2817</v>
      </c>
      <c r="M3689" s="19">
        <v>1</v>
      </c>
      <c r="N3689" s="16" t="s">
        <v>22195</v>
      </c>
      <c r="O3689" s="25" t="s">
        <v>6291</v>
      </c>
      <c r="P3689" s="16" t="s">
        <v>6292</v>
      </c>
      <c r="Q3689" s="16" t="s">
        <v>17633</v>
      </c>
      <c r="R3689" s="19"/>
      <c r="S3689" s="19"/>
      <c r="T3689" s="19"/>
      <c r="U3689" s="19"/>
      <c r="V3689" s="19"/>
      <c r="W3689" s="19"/>
      <c r="X3689" s="19"/>
    </row>
    <row r="3690" spans="1:24">
      <c r="A3690" s="19">
        <v>3686</v>
      </c>
      <c r="B3690" s="16" t="s">
        <v>6237</v>
      </c>
      <c r="C3690" s="16" t="s">
        <v>111</v>
      </c>
      <c r="D3690" s="16" t="s">
        <v>129</v>
      </c>
      <c r="E3690" s="22">
        <v>1965</v>
      </c>
      <c r="F3690" s="16" t="s">
        <v>114</v>
      </c>
      <c r="G3690" s="16" t="s">
        <v>53</v>
      </c>
      <c r="H3690" s="16" t="s">
        <v>115</v>
      </c>
      <c r="I3690" s="16" t="s">
        <v>116</v>
      </c>
      <c r="J3690" s="16"/>
      <c r="K3690" s="16"/>
      <c r="L3690" s="16" t="s">
        <v>2824</v>
      </c>
      <c r="M3690" s="19">
        <v>1</v>
      </c>
      <c r="N3690" s="16" t="s">
        <v>22196</v>
      </c>
      <c r="O3690" s="25" t="s">
        <v>6238</v>
      </c>
      <c r="P3690" s="16" t="s">
        <v>6239</v>
      </c>
      <c r="Q3690" s="16" t="s">
        <v>17628</v>
      </c>
      <c r="R3690" s="19"/>
      <c r="S3690" s="19"/>
      <c r="T3690" s="19"/>
      <c r="U3690" s="19"/>
      <c r="V3690" s="19"/>
      <c r="W3690" s="19"/>
      <c r="X3690" s="19"/>
    </row>
    <row r="3691" spans="1:24">
      <c r="A3691" s="19">
        <v>3687</v>
      </c>
      <c r="B3691" s="16" t="s">
        <v>6240</v>
      </c>
      <c r="C3691" s="16" t="s">
        <v>111</v>
      </c>
      <c r="D3691" s="16" t="s">
        <v>129</v>
      </c>
      <c r="E3691" s="22">
        <v>1969</v>
      </c>
      <c r="F3691" s="16" t="s">
        <v>114</v>
      </c>
      <c r="G3691" s="16" t="s">
        <v>53</v>
      </c>
      <c r="H3691" s="16" t="s">
        <v>115</v>
      </c>
      <c r="I3691" s="16" t="s">
        <v>116</v>
      </c>
      <c r="J3691" s="16"/>
      <c r="K3691" s="16"/>
      <c r="L3691" s="16" t="s">
        <v>2833</v>
      </c>
      <c r="M3691" s="19">
        <v>1</v>
      </c>
      <c r="N3691" s="16" t="s">
        <v>22197</v>
      </c>
      <c r="O3691" s="25" t="s">
        <v>6241</v>
      </c>
      <c r="P3691" s="16" t="s">
        <v>6242</v>
      </c>
      <c r="Q3691" s="16" t="s">
        <v>17687</v>
      </c>
      <c r="R3691" s="19"/>
      <c r="S3691" s="19"/>
      <c r="T3691" s="19"/>
      <c r="U3691" s="19"/>
      <c r="V3691" s="19"/>
      <c r="W3691" s="19"/>
      <c r="X3691" s="19"/>
    </row>
    <row r="3692" spans="1:24">
      <c r="A3692" s="19">
        <v>3688</v>
      </c>
      <c r="B3692" s="16" t="s">
        <v>6276</v>
      </c>
      <c r="C3692" s="16" t="s">
        <v>111</v>
      </c>
      <c r="D3692" s="16" t="s">
        <v>235</v>
      </c>
      <c r="E3692" s="22">
        <v>1965</v>
      </c>
      <c r="F3692" s="16" t="s">
        <v>114</v>
      </c>
      <c r="G3692" s="16" t="s">
        <v>53</v>
      </c>
      <c r="H3692" s="16" t="s">
        <v>115</v>
      </c>
      <c r="I3692" s="16" t="s">
        <v>116</v>
      </c>
      <c r="J3692" s="16"/>
      <c r="K3692" s="16"/>
      <c r="L3692" s="16" t="s">
        <v>2833</v>
      </c>
      <c r="M3692" s="19">
        <v>1</v>
      </c>
      <c r="N3692" s="16" t="s">
        <v>22198</v>
      </c>
      <c r="O3692" s="25" t="s">
        <v>6277</v>
      </c>
      <c r="P3692" s="16" t="s">
        <v>6278</v>
      </c>
      <c r="Q3692" s="16" t="s">
        <v>17687</v>
      </c>
      <c r="R3692" s="19"/>
      <c r="S3692" s="19"/>
      <c r="T3692" s="19"/>
      <c r="U3692" s="19"/>
      <c r="V3692" s="19"/>
      <c r="W3692" s="19"/>
      <c r="X3692" s="19"/>
    </row>
    <row r="3693" spans="1:24">
      <c r="A3693" s="19">
        <v>3689</v>
      </c>
      <c r="B3693" s="16" t="s">
        <v>110</v>
      </c>
      <c r="C3693" s="16" t="s">
        <v>111</v>
      </c>
      <c r="D3693" s="16" t="s">
        <v>112</v>
      </c>
      <c r="E3693" s="22">
        <v>1966</v>
      </c>
      <c r="F3693" s="16" t="s">
        <v>114</v>
      </c>
      <c r="G3693" s="16" t="s">
        <v>53</v>
      </c>
      <c r="H3693" s="16" t="s">
        <v>115</v>
      </c>
      <c r="I3693" s="16" t="s">
        <v>116</v>
      </c>
      <c r="J3693" s="16"/>
      <c r="K3693" s="16"/>
      <c r="L3693" s="16" t="s">
        <v>2833</v>
      </c>
      <c r="M3693" s="19">
        <v>1</v>
      </c>
      <c r="N3693" s="16" t="s">
        <v>117</v>
      </c>
      <c r="O3693" s="25" t="s">
        <v>113</v>
      </c>
      <c r="P3693" s="16" t="s">
        <v>6266</v>
      </c>
      <c r="Q3693" s="16" t="s">
        <v>17687</v>
      </c>
      <c r="R3693" s="19">
        <v>2</v>
      </c>
      <c r="S3693" s="19"/>
      <c r="T3693" s="19"/>
      <c r="U3693" s="19"/>
      <c r="V3693" s="19"/>
      <c r="W3693" s="19"/>
      <c r="X3693" s="19">
        <v>22</v>
      </c>
    </row>
    <row r="3694" spans="1:24">
      <c r="A3694" s="19">
        <v>3690</v>
      </c>
      <c r="B3694" s="16" t="s">
        <v>6220</v>
      </c>
      <c r="C3694" s="16" t="s">
        <v>111</v>
      </c>
      <c r="D3694" s="16" t="s">
        <v>6219</v>
      </c>
      <c r="E3694" s="22">
        <v>1996</v>
      </c>
      <c r="F3694" s="16" t="s">
        <v>114</v>
      </c>
      <c r="G3694" s="16" t="s">
        <v>53</v>
      </c>
      <c r="H3694" s="16" t="s">
        <v>115</v>
      </c>
      <c r="I3694" s="16" t="s">
        <v>116</v>
      </c>
      <c r="J3694" s="16"/>
      <c r="K3694" s="16"/>
      <c r="L3694" s="16" t="s">
        <v>2824</v>
      </c>
      <c r="M3694" s="19">
        <v>1</v>
      </c>
      <c r="N3694" s="16" t="s">
        <v>22199</v>
      </c>
      <c r="O3694" s="25" t="s">
        <v>6221</v>
      </c>
      <c r="P3694" s="16" t="s">
        <v>6222</v>
      </c>
      <c r="Q3694" s="16" t="s">
        <v>17628</v>
      </c>
      <c r="R3694" s="19"/>
      <c r="S3694" s="19"/>
      <c r="T3694" s="19"/>
      <c r="U3694" s="19"/>
      <c r="V3694" s="19"/>
      <c r="W3694" s="19"/>
      <c r="X3694" s="19"/>
    </row>
    <row r="3695" spans="1:24">
      <c r="A3695" s="19">
        <v>3691</v>
      </c>
      <c r="B3695" s="16" t="s">
        <v>6229</v>
      </c>
      <c r="C3695" s="16" t="s">
        <v>111</v>
      </c>
      <c r="D3695" s="16" t="s">
        <v>6228</v>
      </c>
      <c r="E3695" s="22">
        <v>2006</v>
      </c>
      <c r="F3695" s="16" t="s">
        <v>114</v>
      </c>
      <c r="G3695" s="16" t="s">
        <v>53</v>
      </c>
      <c r="H3695" s="16" t="s">
        <v>115</v>
      </c>
      <c r="I3695" s="16" t="s">
        <v>116</v>
      </c>
      <c r="J3695" s="16"/>
      <c r="K3695" s="16"/>
      <c r="L3695" s="16" t="s">
        <v>2824</v>
      </c>
      <c r="M3695" s="19">
        <v>1</v>
      </c>
      <c r="N3695" s="16" t="s">
        <v>22200</v>
      </c>
      <c r="O3695" s="25" t="s">
        <v>6230</v>
      </c>
      <c r="P3695" s="16" t="s">
        <v>6231</v>
      </c>
      <c r="Q3695" s="16" t="s">
        <v>17628</v>
      </c>
      <c r="R3695" s="19"/>
      <c r="S3695" s="19"/>
      <c r="T3695" s="19"/>
      <c r="U3695" s="19"/>
      <c r="V3695" s="19"/>
      <c r="W3695" s="19"/>
      <c r="X3695" s="19"/>
    </row>
    <row r="3696" spans="1:24">
      <c r="A3696" s="19">
        <v>3692</v>
      </c>
      <c r="B3696" s="16" t="s">
        <v>6293</v>
      </c>
      <c r="C3696" s="16" t="s">
        <v>111</v>
      </c>
      <c r="D3696" s="16" t="s">
        <v>6289</v>
      </c>
      <c r="E3696" s="22">
        <v>1968</v>
      </c>
      <c r="F3696" s="16" t="s">
        <v>114</v>
      </c>
      <c r="G3696" s="16" t="s">
        <v>53</v>
      </c>
      <c r="H3696" s="16" t="s">
        <v>115</v>
      </c>
      <c r="I3696" s="16" t="s">
        <v>116</v>
      </c>
      <c r="J3696" s="16"/>
      <c r="K3696" s="16"/>
      <c r="L3696" s="16" t="s">
        <v>2817</v>
      </c>
      <c r="M3696" s="19">
        <v>1</v>
      </c>
      <c r="N3696" s="16" t="s">
        <v>22201</v>
      </c>
      <c r="O3696" s="25" t="s">
        <v>6294</v>
      </c>
      <c r="P3696" s="16" t="s">
        <v>6295</v>
      </c>
      <c r="Q3696" s="16" t="s">
        <v>17633</v>
      </c>
      <c r="R3696" s="19"/>
      <c r="S3696" s="19"/>
      <c r="T3696" s="19"/>
      <c r="U3696" s="19"/>
      <c r="V3696" s="19"/>
      <c r="W3696" s="19"/>
      <c r="X3696" s="19"/>
    </row>
    <row r="3697" spans="1:24">
      <c r="A3697" s="19">
        <v>3693</v>
      </c>
      <c r="B3697" s="16" t="s">
        <v>523</v>
      </c>
      <c r="C3697" s="16" t="s">
        <v>111</v>
      </c>
      <c r="D3697" s="16" t="s">
        <v>524</v>
      </c>
      <c r="E3697" s="22">
        <v>1969</v>
      </c>
      <c r="F3697" s="16" t="s">
        <v>114</v>
      </c>
      <c r="G3697" s="16" t="s">
        <v>53</v>
      </c>
      <c r="H3697" s="16" t="s">
        <v>115</v>
      </c>
      <c r="I3697" s="16" t="s">
        <v>116</v>
      </c>
      <c r="J3697" s="16"/>
      <c r="K3697" s="16"/>
      <c r="L3697" s="16" t="s">
        <v>2824</v>
      </c>
      <c r="M3697" s="19">
        <v>1</v>
      </c>
      <c r="N3697" s="16" t="s">
        <v>526</v>
      </c>
      <c r="O3697" s="25" t="s">
        <v>525</v>
      </c>
      <c r="P3697" s="16" t="s">
        <v>6215</v>
      </c>
      <c r="Q3697" s="16" t="s">
        <v>17628</v>
      </c>
      <c r="R3697" s="19">
        <v>84</v>
      </c>
      <c r="S3697" s="19"/>
      <c r="T3697" s="19"/>
      <c r="U3697" s="19"/>
      <c r="V3697" s="19"/>
      <c r="W3697" s="19"/>
      <c r="X3697" s="19"/>
    </row>
    <row r="3698" spans="1:24">
      <c r="A3698" s="19">
        <v>3694</v>
      </c>
      <c r="B3698" s="16" t="s">
        <v>3705</v>
      </c>
      <c r="C3698" s="16" t="s">
        <v>111</v>
      </c>
      <c r="D3698" s="16" t="s">
        <v>3705</v>
      </c>
      <c r="E3698" s="22">
        <v>1965</v>
      </c>
      <c r="F3698" s="16" t="s">
        <v>177</v>
      </c>
      <c r="G3698" s="16" t="s">
        <v>53</v>
      </c>
      <c r="H3698" s="16" t="s">
        <v>178</v>
      </c>
      <c r="I3698" s="16" t="s">
        <v>198</v>
      </c>
      <c r="J3698" s="16"/>
      <c r="K3698" s="16"/>
      <c r="L3698" s="16" t="s">
        <v>2833</v>
      </c>
      <c r="M3698" s="19">
        <v>1</v>
      </c>
      <c r="N3698" s="16" t="s">
        <v>22202</v>
      </c>
      <c r="O3698" s="25" t="s">
        <v>3706</v>
      </c>
      <c r="P3698" s="16" t="s">
        <v>3707</v>
      </c>
      <c r="Q3698" s="16" t="s">
        <v>17687</v>
      </c>
      <c r="R3698" s="19"/>
      <c r="S3698" s="19"/>
      <c r="T3698" s="19"/>
      <c r="U3698" s="19"/>
      <c r="V3698" s="19"/>
      <c r="W3698" s="19"/>
      <c r="X3698" s="19"/>
    </row>
    <row r="3699" spans="1:24">
      <c r="A3699" s="19">
        <v>3695</v>
      </c>
      <c r="B3699" s="16" t="s">
        <v>6296</v>
      </c>
      <c r="C3699" s="16" t="s">
        <v>111</v>
      </c>
      <c r="D3699" s="16" t="s">
        <v>6289</v>
      </c>
      <c r="E3699" s="22">
        <v>1968</v>
      </c>
      <c r="F3699" s="16" t="s">
        <v>114</v>
      </c>
      <c r="G3699" s="16" t="s">
        <v>53</v>
      </c>
      <c r="H3699" s="16" t="s">
        <v>115</v>
      </c>
      <c r="I3699" s="16" t="s">
        <v>116</v>
      </c>
      <c r="J3699" s="16"/>
      <c r="K3699" s="16"/>
      <c r="L3699" s="16" t="s">
        <v>2817</v>
      </c>
      <c r="M3699" s="19">
        <v>1</v>
      </c>
      <c r="N3699" s="16" t="s">
        <v>22203</v>
      </c>
      <c r="O3699" s="25" t="s">
        <v>6297</v>
      </c>
      <c r="P3699" s="16" t="s">
        <v>6298</v>
      </c>
      <c r="Q3699" s="16" t="s">
        <v>17633</v>
      </c>
      <c r="R3699" s="19"/>
      <c r="S3699" s="19"/>
      <c r="T3699" s="19"/>
      <c r="U3699" s="19"/>
      <c r="V3699" s="19"/>
      <c r="W3699" s="19"/>
      <c r="X3699" s="19"/>
    </row>
    <row r="3700" spans="1:24">
      <c r="A3700" s="19">
        <v>3696</v>
      </c>
      <c r="B3700" s="16" t="s">
        <v>6224</v>
      </c>
      <c r="C3700" s="16" t="s">
        <v>111</v>
      </c>
      <c r="D3700" s="16" t="s">
        <v>6223</v>
      </c>
      <c r="E3700" s="22">
        <v>1996</v>
      </c>
      <c r="F3700" s="16" t="s">
        <v>114</v>
      </c>
      <c r="G3700" s="16" t="s">
        <v>53</v>
      </c>
      <c r="H3700" s="16" t="s">
        <v>115</v>
      </c>
      <c r="I3700" s="16" t="s">
        <v>116</v>
      </c>
      <c r="J3700" s="16"/>
      <c r="K3700" s="16"/>
      <c r="L3700" s="16" t="s">
        <v>2824</v>
      </c>
      <c r="M3700" s="19">
        <v>1</v>
      </c>
      <c r="N3700" s="16" t="s">
        <v>22204</v>
      </c>
      <c r="O3700" s="25" t="s">
        <v>6225</v>
      </c>
      <c r="P3700" s="16" t="s">
        <v>6226</v>
      </c>
      <c r="Q3700" s="16" t="s">
        <v>17628</v>
      </c>
      <c r="R3700" s="19"/>
      <c r="S3700" s="19"/>
      <c r="T3700" s="19"/>
      <c r="U3700" s="19"/>
      <c r="V3700" s="19"/>
      <c r="W3700" s="19"/>
      <c r="X3700" s="19"/>
    </row>
    <row r="3701" spans="1:24">
      <c r="A3701" s="19">
        <v>3697</v>
      </c>
      <c r="B3701" s="16" t="s">
        <v>6267</v>
      </c>
      <c r="C3701" s="16" t="s">
        <v>111</v>
      </c>
      <c r="D3701" s="16" t="s">
        <v>112</v>
      </c>
      <c r="E3701" s="22">
        <v>1966</v>
      </c>
      <c r="F3701" s="16" t="s">
        <v>114</v>
      </c>
      <c r="G3701" s="16" t="s">
        <v>53</v>
      </c>
      <c r="H3701" s="16" t="s">
        <v>115</v>
      </c>
      <c r="I3701" s="16" t="s">
        <v>116</v>
      </c>
      <c r="J3701" s="16"/>
      <c r="K3701" s="16"/>
      <c r="L3701" s="16" t="s">
        <v>6202</v>
      </c>
      <c r="M3701" s="19">
        <v>2</v>
      </c>
      <c r="N3701" s="16" t="s">
        <v>22205</v>
      </c>
      <c r="O3701" s="25" t="s">
        <v>6268</v>
      </c>
      <c r="P3701" s="16" t="s">
        <v>6269</v>
      </c>
      <c r="Q3701" s="16" t="s">
        <v>19253</v>
      </c>
      <c r="R3701" s="19"/>
      <c r="S3701" s="19"/>
      <c r="T3701" s="19"/>
      <c r="U3701" s="19"/>
      <c r="V3701" s="19"/>
      <c r="W3701" s="19"/>
      <c r="X3701" s="19"/>
    </row>
    <row r="3702" spans="1:24">
      <c r="A3702" s="19">
        <v>3698</v>
      </c>
      <c r="B3702" s="16" t="s">
        <v>6243</v>
      </c>
      <c r="C3702" s="16" t="s">
        <v>111</v>
      </c>
      <c r="D3702" s="16" t="s">
        <v>129</v>
      </c>
      <c r="E3702" s="22">
        <v>1964</v>
      </c>
      <c r="F3702" s="16" t="s">
        <v>114</v>
      </c>
      <c r="G3702" s="16" t="s">
        <v>53</v>
      </c>
      <c r="H3702" s="16" t="s">
        <v>115</v>
      </c>
      <c r="I3702" s="16" t="s">
        <v>116</v>
      </c>
      <c r="J3702" s="16"/>
      <c r="K3702" s="16"/>
      <c r="L3702" s="16" t="s">
        <v>2833</v>
      </c>
      <c r="M3702" s="19">
        <v>1</v>
      </c>
      <c r="N3702" s="16" t="s">
        <v>22206</v>
      </c>
      <c r="O3702" s="25" t="s">
        <v>6244</v>
      </c>
      <c r="P3702" s="16" t="s">
        <v>6245</v>
      </c>
      <c r="Q3702" s="16" t="s">
        <v>17687</v>
      </c>
      <c r="R3702" s="19"/>
      <c r="S3702" s="19"/>
      <c r="T3702" s="19"/>
      <c r="U3702" s="19"/>
      <c r="V3702" s="19"/>
      <c r="W3702" s="19"/>
      <c r="X3702" s="19"/>
    </row>
    <row r="3703" spans="1:24">
      <c r="A3703" s="19">
        <v>3699</v>
      </c>
      <c r="B3703" s="16" t="s">
        <v>6263</v>
      </c>
      <c r="C3703" s="16" t="s">
        <v>111</v>
      </c>
      <c r="D3703" s="16" t="s">
        <v>6262</v>
      </c>
      <c r="E3703" s="22">
        <v>1963</v>
      </c>
      <c r="F3703" s="16" t="s">
        <v>114</v>
      </c>
      <c r="G3703" s="16" t="s">
        <v>53</v>
      </c>
      <c r="H3703" s="16" t="s">
        <v>115</v>
      </c>
      <c r="I3703" s="16" t="s">
        <v>116</v>
      </c>
      <c r="J3703" s="16"/>
      <c r="K3703" s="16"/>
      <c r="L3703" s="16" t="s">
        <v>2833</v>
      </c>
      <c r="M3703" s="19">
        <v>1</v>
      </c>
      <c r="N3703" s="16" t="s">
        <v>22207</v>
      </c>
      <c r="O3703" s="25" t="s">
        <v>6264</v>
      </c>
      <c r="P3703" s="16" t="s">
        <v>6265</v>
      </c>
      <c r="Q3703" s="16" t="s">
        <v>17687</v>
      </c>
      <c r="R3703" s="19"/>
      <c r="S3703" s="19"/>
      <c r="T3703" s="19"/>
      <c r="U3703" s="19"/>
      <c r="V3703" s="19"/>
      <c r="W3703" s="19"/>
      <c r="X3703" s="19"/>
    </row>
    <row r="3704" spans="1:24">
      <c r="A3704" s="19">
        <v>3700</v>
      </c>
      <c r="B3704" s="16" t="s">
        <v>132</v>
      </c>
      <c r="C3704" s="16" t="s">
        <v>111</v>
      </c>
      <c r="D3704" s="16" t="s">
        <v>133</v>
      </c>
      <c r="E3704" s="22">
        <v>1963</v>
      </c>
      <c r="F3704" s="16" t="s">
        <v>114</v>
      </c>
      <c r="G3704" s="16" t="s">
        <v>53</v>
      </c>
      <c r="H3704" s="16" t="s">
        <v>115</v>
      </c>
      <c r="I3704" s="16" t="s">
        <v>116</v>
      </c>
      <c r="J3704" s="16"/>
      <c r="K3704" s="16"/>
      <c r="L3704" s="16" t="s">
        <v>2824</v>
      </c>
      <c r="M3704" s="19">
        <v>1</v>
      </c>
      <c r="N3704" s="16" t="s">
        <v>135</v>
      </c>
      <c r="O3704" s="25" t="s">
        <v>134</v>
      </c>
      <c r="P3704" s="16" t="s">
        <v>6311</v>
      </c>
      <c r="Q3704" s="16" t="s">
        <v>17628</v>
      </c>
      <c r="R3704" s="19">
        <v>6</v>
      </c>
      <c r="S3704" s="19"/>
      <c r="T3704" s="19"/>
      <c r="U3704" s="19"/>
      <c r="V3704" s="19"/>
      <c r="W3704" s="19"/>
      <c r="X3704" s="19">
        <v>29</v>
      </c>
    </row>
    <row r="3705" spans="1:24">
      <c r="A3705" s="19">
        <v>3701</v>
      </c>
      <c r="B3705" s="16" t="s">
        <v>6246</v>
      </c>
      <c r="C3705" s="16" t="s">
        <v>111</v>
      </c>
      <c r="D3705" s="16" t="s">
        <v>129</v>
      </c>
      <c r="E3705" s="22">
        <v>1963</v>
      </c>
      <c r="F3705" s="16" t="s">
        <v>114</v>
      </c>
      <c r="G3705" s="16" t="s">
        <v>53</v>
      </c>
      <c r="H3705" s="16" t="s">
        <v>115</v>
      </c>
      <c r="I3705" s="16" t="s">
        <v>116</v>
      </c>
      <c r="J3705" s="16"/>
      <c r="K3705" s="16"/>
      <c r="L3705" s="16" t="s">
        <v>2833</v>
      </c>
      <c r="M3705" s="19">
        <v>1</v>
      </c>
      <c r="N3705" s="16" t="s">
        <v>22208</v>
      </c>
      <c r="O3705" s="25" t="s">
        <v>6247</v>
      </c>
      <c r="P3705" s="16" t="s">
        <v>6248</v>
      </c>
      <c r="Q3705" s="16" t="s">
        <v>17687</v>
      </c>
      <c r="R3705" s="19"/>
      <c r="S3705" s="19"/>
      <c r="T3705" s="19"/>
      <c r="U3705" s="19"/>
      <c r="V3705" s="19"/>
      <c r="W3705" s="19"/>
      <c r="X3705" s="19"/>
    </row>
    <row r="3706" spans="1:24">
      <c r="A3706" s="19">
        <v>3702</v>
      </c>
      <c r="B3706" s="16" t="s">
        <v>6299</v>
      </c>
      <c r="C3706" s="16" t="s">
        <v>111</v>
      </c>
      <c r="D3706" s="16" t="s">
        <v>6289</v>
      </c>
      <c r="E3706" s="22">
        <v>1968</v>
      </c>
      <c r="F3706" s="16" t="s">
        <v>114</v>
      </c>
      <c r="G3706" s="16" t="s">
        <v>53</v>
      </c>
      <c r="H3706" s="16" t="s">
        <v>115</v>
      </c>
      <c r="I3706" s="16" t="s">
        <v>116</v>
      </c>
      <c r="J3706" s="16"/>
      <c r="K3706" s="16"/>
      <c r="L3706" s="16" t="s">
        <v>2824</v>
      </c>
      <c r="M3706" s="19">
        <v>1</v>
      </c>
      <c r="N3706" s="16" t="s">
        <v>22209</v>
      </c>
      <c r="O3706" s="25" t="s">
        <v>6300</v>
      </c>
      <c r="P3706" s="16" t="s">
        <v>6301</v>
      </c>
      <c r="Q3706" s="16" t="s">
        <v>17628</v>
      </c>
      <c r="R3706" s="19"/>
      <c r="S3706" s="19"/>
      <c r="T3706" s="19"/>
      <c r="U3706" s="19"/>
      <c r="V3706" s="19"/>
      <c r="W3706" s="19"/>
      <c r="X3706" s="19"/>
    </row>
    <row r="3707" spans="1:24">
      <c r="A3707" s="19">
        <v>3703</v>
      </c>
      <c r="B3707" s="16" t="s">
        <v>6270</v>
      </c>
      <c r="C3707" s="16" t="s">
        <v>111</v>
      </c>
      <c r="D3707" s="16" t="s">
        <v>112</v>
      </c>
      <c r="E3707" s="22">
        <v>1966</v>
      </c>
      <c r="F3707" s="16" t="s">
        <v>114</v>
      </c>
      <c r="G3707" s="16" t="s">
        <v>53</v>
      </c>
      <c r="H3707" s="16" t="s">
        <v>115</v>
      </c>
      <c r="I3707" s="16" t="s">
        <v>116</v>
      </c>
      <c r="J3707" s="16"/>
      <c r="K3707" s="16"/>
      <c r="L3707" s="16" t="s">
        <v>2833</v>
      </c>
      <c r="M3707" s="19">
        <v>1</v>
      </c>
      <c r="N3707" s="16" t="s">
        <v>22210</v>
      </c>
      <c r="O3707" s="25" t="s">
        <v>6271</v>
      </c>
      <c r="P3707" s="16" t="s">
        <v>6272</v>
      </c>
      <c r="Q3707" s="16" t="s">
        <v>17687</v>
      </c>
      <c r="R3707" s="19"/>
      <c r="S3707" s="19"/>
      <c r="T3707" s="19"/>
      <c r="U3707" s="19"/>
      <c r="V3707" s="19"/>
      <c r="W3707" s="19"/>
      <c r="X3707" s="19"/>
    </row>
    <row r="3708" spans="1:24">
      <c r="A3708" s="19">
        <v>3704</v>
      </c>
      <c r="B3708" s="16" t="s">
        <v>234</v>
      </c>
      <c r="C3708" s="16" t="s">
        <v>111</v>
      </c>
      <c r="D3708" s="16" t="s">
        <v>235</v>
      </c>
      <c r="E3708" s="22">
        <v>1965</v>
      </c>
      <c r="F3708" s="16" t="s">
        <v>114</v>
      </c>
      <c r="G3708" s="16" t="s">
        <v>53</v>
      </c>
      <c r="H3708" s="16" t="s">
        <v>115</v>
      </c>
      <c r="I3708" s="16" t="s">
        <v>116</v>
      </c>
      <c r="J3708" s="16"/>
      <c r="K3708" s="16"/>
      <c r="L3708" s="16" t="s">
        <v>2824</v>
      </c>
      <c r="M3708" s="19">
        <v>1</v>
      </c>
      <c r="N3708" s="16" t="s">
        <v>237</v>
      </c>
      <c r="O3708" s="25" t="s">
        <v>236</v>
      </c>
      <c r="P3708" s="16" t="s">
        <v>6279</v>
      </c>
      <c r="Q3708" s="16" t="s">
        <v>17628</v>
      </c>
      <c r="R3708" s="19">
        <v>25</v>
      </c>
      <c r="S3708" s="19"/>
      <c r="T3708" s="19"/>
      <c r="U3708" s="19"/>
      <c r="V3708" s="19"/>
      <c r="W3708" s="19"/>
      <c r="X3708" s="19">
        <v>67</v>
      </c>
    </row>
    <row r="3709" spans="1:24">
      <c r="A3709" s="19">
        <v>3705</v>
      </c>
      <c r="B3709" s="16" t="s">
        <v>386</v>
      </c>
      <c r="C3709" s="16" t="s">
        <v>111</v>
      </c>
      <c r="D3709" s="16" t="s">
        <v>386</v>
      </c>
      <c r="E3709" s="22">
        <v>1970</v>
      </c>
      <c r="F3709" s="16" t="s">
        <v>114</v>
      </c>
      <c r="G3709" s="16" t="s">
        <v>53</v>
      </c>
      <c r="H3709" s="16" t="s">
        <v>115</v>
      </c>
      <c r="I3709" s="16" t="s">
        <v>116</v>
      </c>
      <c r="J3709" s="16"/>
      <c r="K3709" s="16"/>
      <c r="L3709" s="16" t="s">
        <v>2824</v>
      </c>
      <c r="M3709" s="19">
        <v>1</v>
      </c>
      <c r="N3709" s="16" t="s">
        <v>388</v>
      </c>
      <c r="O3709" s="25" t="s">
        <v>387</v>
      </c>
      <c r="P3709" s="16" t="s">
        <v>6227</v>
      </c>
      <c r="Q3709" s="16" t="s">
        <v>17628</v>
      </c>
      <c r="R3709" s="19">
        <v>55</v>
      </c>
      <c r="S3709" s="19"/>
      <c r="T3709" s="19"/>
      <c r="U3709" s="19"/>
      <c r="V3709" s="19"/>
      <c r="W3709" s="19"/>
      <c r="X3709" s="19"/>
    </row>
    <row r="3710" spans="1:24">
      <c r="A3710" s="19">
        <v>3706</v>
      </c>
      <c r="B3710" s="16" t="s">
        <v>6304</v>
      </c>
      <c r="C3710" s="16" t="s">
        <v>111</v>
      </c>
      <c r="D3710" s="16" t="s">
        <v>408</v>
      </c>
      <c r="E3710" s="22">
        <v>1964</v>
      </c>
      <c r="F3710" s="16" t="s">
        <v>114</v>
      </c>
      <c r="G3710" s="16" t="s">
        <v>53</v>
      </c>
      <c r="H3710" s="16" t="s">
        <v>115</v>
      </c>
      <c r="I3710" s="16" t="s">
        <v>116</v>
      </c>
      <c r="J3710" s="16"/>
      <c r="K3710" s="16"/>
      <c r="L3710" s="16" t="s">
        <v>2824</v>
      </c>
      <c r="M3710" s="19">
        <v>1</v>
      </c>
      <c r="N3710" s="16" t="s">
        <v>22211</v>
      </c>
      <c r="O3710" s="25" t="s">
        <v>6305</v>
      </c>
      <c r="P3710" s="16" t="s">
        <v>6306</v>
      </c>
      <c r="Q3710" s="16" t="s">
        <v>17628</v>
      </c>
      <c r="R3710" s="19"/>
      <c r="S3710" s="19"/>
      <c r="T3710" s="19"/>
      <c r="U3710" s="19"/>
      <c r="V3710" s="19"/>
      <c r="W3710" s="19"/>
      <c r="X3710" s="19"/>
    </row>
    <row r="3711" spans="1:24">
      <c r="A3711" s="19">
        <v>3707</v>
      </c>
      <c r="B3711" s="16" t="s">
        <v>407</v>
      </c>
      <c r="C3711" s="16" t="s">
        <v>111</v>
      </c>
      <c r="D3711" s="16" t="s">
        <v>408</v>
      </c>
      <c r="E3711" s="22">
        <v>2014</v>
      </c>
      <c r="F3711" s="16" t="s">
        <v>114</v>
      </c>
      <c r="G3711" s="16" t="s">
        <v>53</v>
      </c>
      <c r="H3711" s="16" t="s">
        <v>115</v>
      </c>
      <c r="I3711" s="16" t="s">
        <v>116</v>
      </c>
      <c r="J3711" s="16"/>
      <c r="K3711" s="16"/>
      <c r="L3711" s="16"/>
      <c r="M3711" s="19">
        <v>0</v>
      </c>
      <c r="N3711" s="16" t="s">
        <v>410</v>
      </c>
      <c r="O3711" s="25" t="s">
        <v>409</v>
      </c>
      <c r="P3711" s="16" t="s">
        <v>6307</v>
      </c>
      <c r="Q3711" s="16" t="s">
        <v>18185</v>
      </c>
      <c r="R3711" s="19">
        <v>59</v>
      </c>
      <c r="S3711" s="19"/>
      <c r="T3711" s="19"/>
      <c r="U3711" s="19"/>
      <c r="V3711" s="19"/>
      <c r="W3711" s="19"/>
      <c r="X3711" s="19"/>
    </row>
    <row r="3712" spans="1:24">
      <c r="A3712" s="19">
        <v>3708</v>
      </c>
      <c r="B3712" s="16" t="s">
        <v>446</v>
      </c>
      <c r="C3712" s="16" t="s">
        <v>111</v>
      </c>
      <c r="D3712" s="16" t="s">
        <v>235</v>
      </c>
      <c r="E3712" s="22">
        <v>1965</v>
      </c>
      <c r="F3712" s="16" t="s">
        <v>114</v>
      </c>
      <c r="G3712" s="16" t="s">
        <v>53</v>
      </c>
      <c r="H3712" s="16" t="s">
        <v>115</v>
      </c>
      <c r="I3712" s="16" t="s">
        <v>116</v>
      </c>
      <c r="J3712" s="16"/>
      <c r="K3712" s="16"/>
      <c r="L3712" s="16" t="s">
        <v>2824</v>
      </c>
      <c r="M3712" s="19">
        <v>1</v>
      </c>
      <c r="N3712" s="16" t="s">
        <v>448</v>
      </c>
      <c r="O3712" s="25" t="s">
        <v>447</v>
      </c>
      <c r="P3712" s="16" t="s">
        <v>6280</v>
      </c>
      <c r="Q3712" s="16" t="s">
        <v>17628</v>
      </c>
      <c r="R3712" s="19">
        <v>67</v>
      </c>
      <c r="S3712" s="19"/>
      <c r="T3712" s="19"/>
      <c r="U3712" s="19"/>
      <c r="V3712" s="19"/>
      <c r="W3712" s="19"/>
      <c r="X3712" s="19"/>
    </row>
    <row r="3713" spans="1:24">
      <c r="A3713" s="19">
        <v>3709</v>
      </c>
      <c r="B3713" s="16" t="s">
        <v>6308</v>
      </c>
      <c r="C3713" s="16" t="s">
        <v>111</v>
      </c>
      <c r="D3713" s="16" t="s">
        <v>408</v>
      </c>
      <c r="E3713" s="22">
        <v>1969</v>
      </c>
      <c r="F3713" s="16" t="s">
        <v>114</v>
      </c>
      <c r="G3713" s="16" t="s">
        <v>53</v>
      </c>
      <c r="H3713" s="16" t="s">
        <v>115</v>
      </c>
      <c r="I3713" s="16" t="s">
        <v>116</v>
      </c>
      <c r="J3713" s="16"/>
      <c r="K3713" s="16"/>
      <c r="L3713" s="16" t="s">
        <v>2824</v>
      </c>
      <c r="M3713" s="19">
        <v>1</v>
      </c>
      <c r="N3713" s="16" t="s">
        <v>22212</v>
      </c>
      <c r="O3713" s="25" t="s">
        <v>6309</v>
      </c>
      <c r="P3713" s="16" t="s">
        <v>6310</v>
      </c>
      <c r="Q3713" s="16" t="s">
        <v>17628</v>
      </c>
      <c r="R3713" s="19"/>
      <c r="S3713" s="19"/>
      <c r="T3713" s="19"/>
      <c r="U3713" s="19"/>
      <c r="V3713" s="19"/>
      <c r="W3713" s="19"/>
      <c r="X3713" s="19"/>
    </row>
    <row r="3714" spans="1:24">
      <c r="A3714" s="19">
        <v>3710</v>
      </c>
      <c r="B3714" s="16" t="s">
        <v>6249</v>
      </c>
      <c r="C3714" s="16" t="s">
        <v>111</v>
      </c>
      <c r="D3714" s="16" t="s">
        <v>129</v>
      </c>
      <c r="E3714" s="22">
        <v>1968</v>
      </c>
      <c r="F3714" s="16" t="s">
        <v>114</v>
      </c>
      <c r="G3714" s="16" t="s">
        <v>53</v>
      </c>
      <c r="H3714" s="16" t="s">
        <v>115</v>
      </c>
      <c r="I3714" s="16" t="s">
        <v>116</v>
      </c>
      <c r="J3714" s="16"/>
      <c r="K3714" s="16"/>
      <c r="L3714" s="16" t="s">
        <v>2817</v>
      </c>
      <c r="M3714" s="19">
        <v>1</v>
      </c>
      <c r="N3714" s="16" t="s">
        <v>22213</v>
      </c>
      <c r="O3714" s="25" t="s">
        <v>6250</v>
      </c>
      <c r="P3714" s="16" t="s">
        <v>6251</v>
      </c>
      <c r="Q3714" s="16" t="s">
        <v>17633</v>
      </c>
      <c r="R3714" s="19"/>
      <c r="S3714" s="19"/>
      <c r="T3714" s="19"/>
      <c r="U3714" s="19"/>
      <c r="V3714" s="19"/>
      <c r="W3714" s="19"/>
      <c r="X3714" s="19"/>
    </row>
    <row r="3715" spans="1:24">
      <c r="A3715" s="19">
        <v>3711</v>
      </c>
      <c r="B3715" s="16" t="s">
        <v>452</v>
      </c>
      <c r="C3715" s="16" t="s">
        <v>111</v>
      </c>
      <c r="D3715" s="16" t="s">
        <v>452</v>
      </c>
      <c r="E3715" s="22">
        <v>1967</v>
      </c>
      <c r="F3715" s="16" t="s">
        <v>114</v>
      </c>
      <c r="G3715" s="16" t="s">
        <v>53</v>
      </c>
      <c r="H3715" s="16" t="s">
        <v>115</v>
      </c>
      <c r="I3715" s="16" t="s">
        <v>116</v>
      </c>
      <c r="J3715" s="16"/>
      <c r="K3715" s="16"/>
      <c r="L3715" s="16" t="s">
        <v>2833</v>
      </c>
      <c r="M3715" s="19">
        <v>1</v>
      </c>
      <c r="N3715" s="16" t="s">
        <v>454</v>
      </c>
      <c r="O3715" s="25" t="s">
        <v>453</v>
      </c>
      <c r="P3715" s="16" t="s">
        <v>6281</v>
      </c>
      <c r="Q3715" s="16" t="s">
        <v>17687</v>
      </c>
      <c r="R3715" s="19">
        <v>69</v>
      </c>
      <c r="S3715" s="19"/>
      <c r="T3715" s="19"/>
      <c r="U3715" s="19"/>
      <c r="V3715" s="19"/>
      <c r="W3715" s="19"/>
      <c r="X3715" s="19"/>
    </row>
    <row r="3716" spans="1:24">
      <c r="A3716" s="19">
        <v>3712</v>
      </c>
      <c r="B3716" s="16" t="s">
        <v>356</v>
      </c>
      <c r="C3716" s="16" t="s">
        <v>111</v>
      </c>
      <c r="D3716" s="16" t="s">
        <v>129</v>
      </c>
      <c r="E3716" s="22">
        <v>1963</v>
      </c>
      <c r="F3716" s="16" t="s">
        <v>114</v>
      </c>
      <c r="G3716" s="16" t="s">
        <v>53</v>
      </c>
      <c r="H3716" s="16" t="s">
        <v>115</v>
      </c>
      <c r="I3716" s="16" t="s">
        <v>116</v>
      </c>
      <c r="J3716" s="16"/>
      <c r="K3716" s="16"/>
      <c r="L3716" s="16" t="s">
        <v>2833</v>
      </c>
      <c r="M3716" s="19">
        <v>1</v>
      </c>
      <c r="N3716" s="16" t="s">
        <v>358</v>
      </c>
      <c r="O3716" s="25" t="s">
        <v>357</v>
      </c>
      <c r="P3716" s="16" t="s">
        <v>6252</v>
      </c>
      <c r="Q3716" s="16" t="s">
        <v>17687</v>
      </c>
      <c r="R3716" s="19">
        <v>48</v>
      </c>
      <c r="S3716" s="19"/>
      <c r="T3716" s="19"/>
      <c r="U3716" s="19"/>
      <c r="V3716" s="19"/>
      <c r="W3716" s="19"/>
      <c r="X3716" s="19"/>
    </row>
    <row r="3717" spans="1:24">
      <c r="A3717" s="19">
        <v>3713</v>
      </c>
      <c r="B3717" s="16" t="s">
        <v>6253</v>
      </c>
      <c r="C3717" s="16" t="s">
        <v>111</v>
      </c>
      <c r="D3717" s="16" t="s">
        <v>129</v>
      </c>
      <c r="E3717" s="22">
        <v>1964</v>
      </c>
      <c r="F3717" s="16" t="s">
        <v>114</v>
      </c>
      <c r="G3717" s="16" t="s">
        <v>53</v>
      </c>
      <c r="H3717" s="16" t="s">
        <v>115</v>
      </c>
      <c r="I3717" s="16" t="s">
        <v>116</v>
      </c>
      <c r="J3717" s="16"/>
      <c r="K3717" s="16"/>
      <c r="L3717" s="16" t="s">
        <v>2833</v>
      </c>
      <c r="M3717" s="19">
        <v>1</v>
      </c>
      <c r="N3717" s="16" t="s">
        <v>22214</v>
      </c>
      <c r="O3717" s="25" t="s">
        <v>6254</v>
      </c>
      <c r="P3717" s="16" t="s">
        <v>6255</v>
      </c>
      <c r="Q3717" s="16" t="s">
        <v>17687</v>
      </c>
      <c r="R3717" s="19"/>
      <c r="S3717" s="19"/>
      <c r="T3717" s="19"/>
      <c r="U3717" s="19"/>
      <c r="V3717" s="19"/>
      <c r="W3717" s="19"/>
      <c r="X3717" s="19"/>
    </row>
    <row r="3718" spans="1:24">
      <c r="A3718" s="19">
        <v>3714</v>
      </c>
      <c r="B3718" s="16" t="s">
        <v>6282</v>
      </c>
      <c r="C3718" s="16" t="s">
        <v>111</v>
      </c>
      <c r="D3718" s="16" t="s">
        <v>452</v>
      </c>
      <c r="E3718" s="22">
        <v>1967</v>
      </c>
      <c r="F3718" s="16" t="s">
        <v>114</v>
      </c>
      <c r="G3718" s="16" t="s">
        <v>53</v>
      </c>
      <c r="H3718" s="16" t="s">
        <v>115</v>
      </c>
      <c r="I3718" s="16" t="s">
        <v>116</v>
      </c>
      <c r="J3718" s="16"/>
      <c r="K3718" s="16"/>
      <c r="L3718" s="16" t="s">
        <v>2824</v>
      </c>
      <c r="M3718" s="19">
        <v>1</v>
      </c>
      <c r="N3718" s="16" t="s">
        <v>22215</v>
      </c>
      <c r="O3718" s="25" t="s">
        <v>6283</v>
      </c>
      <c r="P3718" s="16" t="s">
        <v>6284</v>
      </c>
      <c r="Q3718" s="16" t="s">
        <v>17628</v>
      </c>
      <c r="R3718" s="19"/>
      <c r="S3718" s="19"/>
      <c r="T3718" s="19"/>
      <c r="U3718" s="19"/>
      <c r="V3718" s="19"/>
      <c r="W3718" s="19"/>
      <c r="X3718" s="19"/>
    </row>
    <row r="3719" spans="1:24">
      <c r="A3719" s="19">
        <v>3715</v>
      </c>
      <c r="B3719" s="16" t="s">
        <v>289</v>
      </c>
      <c r="C3719" s="16" t="s">
        <v>111</v>
      </c>
      <c r="D3719" s="16" t="s">
        <v>290</v>
      </c>
      <c r="E3719" s="22">
        <v>1967</v>
      </c>
      <c r="F3719" s="16" t="s">
        <v>114</v>
      </c>
      <c r="G3719" s="16" t="s">
        <v>53</v>
      </c>
      <c r="H3719" s="16" t="s">
        <v>115</v>
      </c>
      <c r="I3719" s="16" t="s">
        <v>116</v>
      </c>
      <c r="J3719" s="16"/>
      <c r="K3719" s="16"/>
      <c r="L3719" s="16" t="s">
        <v>2824</v>
      </c>
      <c r="M3719" s="19">
        <v>1</v>
      </c>
      <c r="N3719" s="16" t="s">
        <v>292</v>
      </c>
      <c r="O3719" s="25" t="s">
        <v>291</v>
      </c>
      <c r="P3719" s="16" t="s">
        <v>6235</v>
      </c>
      <c r="Q3719" s="16" t="s">
        <v>17628</v>
      </c>
      <c r="R3719" s="19">
        <v>36</v>
      </c>
      <c r="S3719" s="19"/>
      <c r="T3719" s="19"/>
      <c r="U3719" s="19"/>
      <c r="V3719" s="19"/>
      <c r="W3719" s="19"/>
      <c r="X3719" s="19"/>
    </row>
    <row r="3720" spans="1:24">
      <c r="A3720" s="19">
        <v>3716</v>
      </c>
      <c r="B3720" s="16" t="s">
        <v>6256</v>
      </c>
      <c r="C3720" s="16" t="s">
        <v>111</v>
      </c>
      <c r="D3720" s="16" t="s">
        <v>129</v>
      </c>
      <c r="E3720" s="22">
        <v>1963</v>
      </c>
      <c r="F3720" s="16" t="s">
        <v>114</v>
      </c>
      <c r="G3720" s="16" t="s">
        <v>53</v>
      </c>
      <c r="H3720" s="16" t="s">
        <v>115</v>
      </c>
      <c r="I3720" s="16" t="s">
        <v>116</v>
      </c>
      <c r="J3720" s="16"/>
      <c r="K3720" s="16"/>
      <c r="L3720" s="16" t="s">
        <v>2824</v>
      </c>
      <c r="M3720" s="19">
        <v>1</v>
      </c>
      <c r="N3720" s="16" t="s">
        <v>22216</v>
      </c>
      <c r="O3720" s="25" t="s">
        <v>6257</v>
      </c>
      <c r="P3720" s="16" t="s">
        <v>6258</v>
      </c>
      <c r="Q3720" s="16" t="s">
        <v>17628</v>
      </c>
      <c r="R3720" s="19"/>
      <c r="S3720" s="19"/>
      <c r="T3720" s="19"/>
      <c r="U3720" s="19"/>
      <c r="V3720" s="19"/>
      <c r="W3720" s="19"/>
      <c r="X3720" s="19"/>
    </row>
    <row r="3721" spans="1:24">
      <c r="A3721" s="19">
        <v>3717</v>
      </c>
      <c r="B3721" s="16" t="s">
        <v>6273</v>
      </c>
      <c r="C3721" s="16" t="s">
        <v>111</v>
      </c>
      <c r="D3721" s="16" t="s">
        <v>112</v>
      </c>
      <c r="E3721" s="22">
        <v>1966</v>
      </c>
      <c r="F3721" s="16" t="s">
        <v>114</v>
      </c>
      <c r="G3721" s="16" t="s">
        <v>53</v>
      </c>
      <c r="H3721" s="16" t="s">
        <v>115</v>
      </c>
      <c r="I3721" s="16" t="s">
        <v>116</v>
      </c>
      <c r="J3721" s="16"/>
      <c r="K3721" s="16"/>
      <c r="L3721" s="16" t="s">
        <v>2824</v>
      </c>
      <c r="M3721" s="19">
        <v>1</v>
      </c>
      <c r="N3721" s="16" t="s">
        <v>22217</v>
      </c>
      <c r="O3721" s="25" t="s">
        <v>6274</v>
      </c>
      <c r="P3721" s="16" t="s">
        <v>6275</v>
      </c>
      <c r="Q3721" s="16" t="s">
        <v>17628</v>
      </c>
      <c r="R3721" s="19"/>
      <c r="S3721" s="19"/>
      <c r="T3721" s="19"/>
      <c r="U3721" s="19"/>
      <c r="V3721" s="19"/>
      <c r="W3721" s="19"/>
      <c r="X3721" s="19"/>
    </row>
    <row r="3722" spans="1:24">
      <c r="A3722" s="19">
        <v>3718</v>
      </c>
      <c r="B3722" s="16" t="s">
        <v>6259</v>
      </c>
      <c r="C3722" s="16" t="s">
        <v>111</v>
      </c>
      <c r="D3722" s="16" t="s">
        <v>129</v>
      </c>
      <c r="E3722" s="22">
        <v>1965</v>
      </c>
      <c r="F3722" s="16" t="s">
        <v>114</v>
      </c>
      <c r="G3722" s="16" t="s">
        <v>53</v>
      </c>
      <c r="H3722" s="16" t="s">
        <v>115</v>
      </c>
      <c r="I3722" s="16" t="s">
        <v>116</v>
      </c>
      <c r="J3722" s="16"/>
      <c r="K3722" s="16"/>
      <c r="L3722" s="16" t="s">
        <v>2833</v>
      </c>
      <c r="M3722" s="19">
        <v>1</v>
      </c>
      <c r="N3722" s="16" t="s">
        <v>22218</v>
      </c>
      <c r="O3722" s="25" t="s">
        <v>6260</v>
      </c>
      <c r="P3722" s="16" t="s">
        <v>6261</v>
      </c>
      <c r="Q3722" s="16" t="s">
        <v>17687</v>
      </c>
      <c r="R3722" s="19"/>
      <c r="S3722" s="19"/>
      <c r="T3722" s="19"/>
      <c r="U3722" s="19"/>
      <c r="V3722" s="19"/>
      <c r="W3722" s="19"/>
      <c r="X3722" s="19"/>
    </row>
    <row r="3723" spans="1:24">
      <c r="A3723" s="19">
        <v>3719</v>
      </c>
      <c r="B3723" s="16" t="s">
        <v>6286</v>
      </c>
      <c r="C3723" s="16" t="s">
        <v>111</v>
      </c>
      <c r="D3723" s="16" t="s">
        <v>6285</v>
      </c>
      <c r="E3723" s="22">
        <v>1967</v>
      </c>
      <c r="F3723" s="16" t="s">
        <v>114</v>
      </c>
      <c r="G3723" s="16" t="s">
        <v>53</v>
      </c>
      <c r="H3723" s="16" t="s">
        <v>115</v>
      </c>
      <c r="I3723" s="16" t="s">
        <v>116</v>
      </c>
      <c r="J3723" s="16"/>
      <c r="K3723" s="16"/>
      <c r="L3723" s="16" t="s">
        <v>2833</v>
      </c>
      <c r="M3723" s="19">
        <v>1</v>
      </c>
      <c r="N3723" s="16" t="s">
        <v>22219</v>
      </c>
      <c r="O3723" s="25" t="s">
        <v>6287</v>
      </c>
      <c r="P3723" s="16" t="s">
        <v>6288</v>
      </c>
      <c r="Q3723" s="16" t="s">
        <v>17687</v>
      </c>
      <c r="R3723" s="19"/>
      <c r="S3723" s="19"/>
      <c r="T3723" s="19"/>
      <c r="U3723" s="19"/>
      <c r="V3723" s="19"/>
      <c r="W3723" s="19"/>
      <c r="X3723" s="19"/>
    </row>
    <row r="3724" spans="1:24">
      <c r="A3724" s="19">
        <v>3720</v>
      </c>
      <c r="B3724" s="16" t="s">
        <v>6232</v>
      </c>
      <c r="C3724" s="16" t="s">
        <v>111</v>
      </c>
      <c r="D3724" s="16" t="s">
        <v>6289</v>
      </c>
      <c r="E3724" s="22">
        <v>1968</v>
      </c>
      <c r="F3724" s="16" t="s">
        <v>114</v>
      </c>
      <c r="G3724" s="16" t="s">
        <v>53</v>
      </c>
      <c r="H3724" s="16" t="s">
        <v>115</v>
      </c>
      <c r="I3724" s="16" t="s">
        <v>116</v>
      </c>
      <c r="J3724" s="16"/>
      <c r="K3724" s="16"/>
      <c r="L3724" s="16" t="s">
        <v>2817</v>
      </c>
      <c r="M3724" s="19">
        <v>1</v>
      </c>
      <c r="N3724" s="16" t="s">
        <v>22220</v>
      </c>
      <c r="O3724" s="25" t="s">
        <v>6302</v>
      </c>
      <c r="P3724" s="16" t="s">
        <v>6303</v>
      </c>
      <c r="Q3724" s="16" t="s">
        <v>17633</v>
      </c>
      <c r="R3724" s="19"/>
      <c r="S3724" s="19"/>
      <c r="T3724" s="19"/>
      <c r="U3724" s="19"/>
      <c r="V3724" s="19"/>
      <c r="W3724" s="19"/>
      <c r="X3724" s="19"/>
    </row>
    <row r="3725" spans="1:24">
      <c r="A3725" s="19">
        <v>3721</v>
      </c>
      <c r="B3725" s="16" t="s">
        <v>6232</v>
      </c>
      <c r="C3725" s="16" t="s">
        <v>111</v>
      </c>
      <c r="D3725" s="16" t="s">
        <v>6228</v>
      </c>
      <c r="E3725" s="22">
        <v>2006</v>
      </c>
      <c r="F3725" s="16" t="s">
        <v>114</v>
      </c>
      <c r="G3725" s="16" t="s">
        <v>53</v>
      </c>
      <c r="H3725" s="16" t="s">
        <v>115</v>
      </c>
      <c r="I3725" s="16" t="s">
        <v>116</v>
      </c>
      <c r="J3725" s="16"/>
      <c r="K3725" s="16"/>
      <c r="L3725" s="16" t="s">
        <v>2817</v>
      </c>
      <c r="M3725" s="19">
        <v>1</v>
      </c>
      <c r="N3725" s="16" t="s">
        <v>22221</v>
      </c>
      <c r="O3725" s="25" t="s">
        <v>6233</v>
      </c>
      <c r="P3725" s="16" t="s">
        <v>6234</v>
      </c>
      <c r="Q3725" s="16" t="s">
        <v>17633</v>
      </c>
      <c r="R3725" s="19"/>
      <c r="S3725" s="19"/>
      <c r="T3725" s="19"/>
      <c r="U3725" s="19"/>
      <c r="V3725" s="19"/>
      <c r="W3725" s="19"/>
      <c r="X3725" s="19"/>
    </row>
    <row r="3726" spans="1:24">
      <c r="A3726" s="19">
        <v>3722</v>
      </c>
      <c r="B3726" s="16" t="s">
        <v>6216</v>
      </c>
      <c r="C3726" s="16" t="s">
        <v>111</v>
      </c>
      <c r="D3726" s="16" t="s">
        <v>524</v>
      </c>
      <c r="E3726" s="22">
        <v>1969</v>
      </c>
      <c r="F3726" s="16" t="s">
        <v>114</v>
      </c>
      <c r="G3726" s="16" t="s">
        <v>53</v>
      </c>
      <c r="H3726" s="16" t="s">
        <v>115</v>
      </c>
      <c r="I3726" s="16" t="s">
        <v>116</v>
      </c>
      <c r="J3726" s="16"/>
      <c r="K3726" s="16"/>
      <c r="L3726" s="16" t="s">
        <v>2833</v>
      </c>
      <c r="M3726" s="19">
        <v>1</v>
      </c>
      <c r="N3726" s="16" t="s">
        <v>22222</v>
      </c>
      <c r="O3726" s="25" t="s">
        <v>6217</v>
      </c>
      <c r="P3726" s="16" t="s">
        <v>6218</v>
      </c>
      <c r="Q3726" s="16" t="s">
        <v>17687</v>
      </c>
      <c r="R3726" s="19"/>
      <c r="S3726" s="19"/>
      <c r="T3726" s="19"/>
      <c r="U3726" s="19"/>
      <c r="V3726" s="19"/>
      <c r="W3726" s="19"/>
      <c r="X3726" s="19"/>
    </row>
    <row r="3727" spans="1:24">
      <c r="A3727" s="19">
        <v>3723</v>
      </c>
      <c r="B3727" s="16" t="s">
        <v>6312</v>
      </c>
      <c r="C3727" s="16" t="s">
        <v>111</v>
      </c>
      <c r="D3727" s="16" t="s">
        <v>133</v>
      </c>
      <c r="E3727" s="22">
        <v>1963</v>
      </c>
      <c r="F3727" s="16" t="s">
        <v>114</v>
      </c>
      <c r="G3727" s="16" t="s">
        <v>53</v>
      </c>
      <c r="H3727" s="16" t="s">
        <v>115</v>
      </c>
      <c r="I3727" s="16" t="s">
        <v>116</v>
      </c>
      <c r="J3727" s="16"/>
      <c r="K3727" s="16"/>
      <c r="L3727" s="16" t="s">
        <v>2824</v>
      </c>
      <c r="M3727" s="19">
        <v>1</v>
      </c>
      <c r="N3727" s="16" t="s">
        <v>22223</v>
      </c>
      <c r="O3727" s="25" t="s">
        <v>6313</v>
      </c>
      <c r="P3727" s="16" t="s">
        <v>6314</v>
      </c>
      <c r="Q3727" s="16" t="s">
        <v>17628</v>
      </c>
      <c r="R3727" s="19"/>
      <c r="S3727" s="19"/>
      <c r="T3727" s="19"/>
      <c r="U3727" s="19"/>
      <c r="V3727" s="19"/>
      <c r="W3727" s="19"/>
      <c r="X3727" s="19"/>
    </row>
    <row r="3728" spans="1:24">
      <c r="A3728" s="19">
        <v>3724</v>
      </c>
      <c r="B3728" s="16" t="s">
        <v>5547</v>
      </c>
      <c r="C3728" s="16" t="s">
        <v>5545</v>
      </c>
      <c r="D3728" s="16" t="s">
        <v>5546</v>
      </c>
      <c r="E3728" s="22">
        <v>2011</v>
      </c>
      <c r="F3728" s="16" t="s">
        <v>286</v>
      </c>
      <c r="G3728" s="16" t="s">
        <v>53</v>
      </c>
      <c r="H3728" s="16" t="s">
        <v>115</v>
      </c>
      <c r="I3728" s="16" t="s">
        <v>287</v>
      </c>
      <c r="J3728" s="16"/>
      <c r="K3728" s="16"/>
      <c r="L3728" s="16" t="s">
        <v>2817</v>
      </c>
      <c r="M3728" s="19">
        <v>1</v>
      </c>
      <c r="N3728" s="16" t="s">
        <v>22224</v>
      </c>
      <c r="O3728" s="25" t="s">
        <v>5548</v>
      </c>
      <c r="P3728" s="16" t="s">
        <v>5549</v>
      </c>
      <c r="Q3728" s="16" t="s">
        <v>17633</v>
      </c>
      <c r="R3728" s="19"/>
      <c r="S3728" s="19"/>
      <c r="T3728" s="19"/>
      <c r="U3728" s="19"/>
      <c r="V3728" s="19"/>
      <c r="W3728" s="19"/>
      <c r="X3728" s="19"/>
    </row>
    <row r="3729" spans="1:24">
      <c r="A3729" s="19">
        <v>3725</v>
      </c>
      <c r="B3729" s="16" t="s">
        <v>5558</v>
      </c>
      <c r="C3729" s="16" t="s">
        <v>5545</v>
      </c>
      <c r="D3729" s="16" t="s">
        <v>5557</v>
      </c>
      <c r="E3729" s="22">
        <v>2003</v>
      </c>
      <c r="F3729" s="16" t="s">
        <v>286</v>
      </c>
      <c r="G3729" s="16" t="s">
        <v>53</v>
      </c>
      <c r="H3729" s="16" t="s">
        <v>115</v>
      </c>
      <c r="I3729" s="16" t="s">
        <v>287</v>
      </c>
      <c r="J3729" s="16"/>
      <c r="K3729" s="16"/>
      <c r="L3729" s="16" t="s">
        <v>2817</v>
      </c>
      <c r="M3729" s="19">
        <v>1</v>
      </c>
      <c r="N3729" s="16" t="s">
        <v>22225</v>
      </c>
      <c r="O3729" s="25" t="s">
        <v>5559</v>
      </c>
      <c r="P3729" s="16" t="s">
        <v>5560</v>
      </c>
      <c r="Q3729" s="16" t="s">
        <v>17633</v>
      </c>
      <c r="R3729" s="19"/>
      <c r="S3729" s="19"/>
      <c r="T3729" s="19"/>
      <c r="U3729" s="19"/>
      <c r="V3729" s="19"/>
      <c r="W3729" s="19"/>
      <c r="X3729" s="19"/>
    </row>
    <row r="3730" spans="1:24">
      <c r="A3730" s="19">
        <v>3726</v>
      </c>
      <c r="B3730" s="16" t="s">
        <v>5554</v>
      </c>
      <c r="C3730" s="16" t="s">
        <v>5545</v>
      </c>
      <c r="D3730" s="16" t="s">
        <v>5553</v>
      </c>
      <c r="E3730" s="22">
        <v>2019</v>
      </c>
      <c r="F3730" s="16" t="s">
        <v>286</v>
      </c>
      <c r="G3730" s="16" t="s">
        <v>53</v>
      </c>
      <c r="H3730" s="16" t="s">
        <v>115</v>
      </c>
      <c r="I3730" s="16" t="s">
        <v>287</v>
      </c>
      <c r="J3730" s="16"/>
      <c r="K3730" s="16"/>
      <c r="L3730" s="16" t="s">
        <v>2928</v>
      </c>
      <c r="M3730" s="19">
        <v>1</v>
      </c>
      <c r="N3730" s="16" t="s">
        <v>22226</v>
      </c>
      <c r="O3730" s="25" t="s">
        <v>5555</v>
      </c>
      <c r="P3730" s="16" t="s">
        <v>5556</v>
      </c>
      <c r="Q3730" s="16" t="s">
        <v>17638</v>
      </c>
      <c r="R3730" s="19"/>
      <c r="S3730" s="19"/>
      <c r="T3730" s="19"/>
      <c r="U3730" s="19"/>
      <c r="V3730" s="19"/>
      <c r="W3730" s="19"/>
      <c r="X3730" s="19"/>
    </row>
    <row r="3731" spans="1:24">
      <c r="A3731" s="19">
        <v>3727</v>
      </c>
      <c r="B3731" s="16" t="s">
        <v>5550</v>
      </c>
      <c r="C3731" s="16" t="s">
        <v>5545</v>
      </c>
      <c r="D3731" s="16" t="s">
        <v>5546</v>
      </c>
      <c r="E3731" s="22">
        <v>2011</v>
      </c>
      <c r="F3731" s="16" t="s">
        <v>286</v>
      </c>
      <c r="G3731" s="16" t="s">
        <v>53</v>
      </c>
      <c r="H3731" s="16" t="s">
        <v>115</v>
      </c>
      <c r="I3731" s="16" t="s">
        <v>287</v>
      </c>
      <c r="J3731" s="16"/>
      <c r="K3731" s="16"/>
      <c r="L3731" s="16" t="s">
        <v>2928</v>
      </c>
      <c r="M3731" s="19">
        <v>1</v>
      </c>
      <c r="N3731" s="16" t="s">
        <v>22227</v>
      </c>
      <c r="O3731" s="25" t="s">
        <v>5551</v>
      </c>
      <c r="P3731" s="16" t="s">
        <v>5552</v>
      </c>
      <c r="Q3731" s="16" t="s">
        <v>17638</v>
      </c>
      <c r="R3731" s="19"/>
      <c r="S3731" s="19"/>
      <c r="T3731" s="19"/>
      <c r="U3731" s="19"/>
      <c r="V3731" s="19"/>
      <c r="W3731" s="19"/>
      <c r="X3731" s="19"/>
    </row>
    <row r="3732" spans="1:24">
      <c r="A3732" s="19">
        <v>3728</v>
      </c>
      <c r="B3732" s="16" t="s">
        <v>2102</v>
      </c>
      <c r="C3732" s="16" t="s">
        <v>2103</v>
      </c>
      <c r="D3732" s="16" t="s">
        <v>2104</v>
      </c>
      <c r="E3732" s="22">
        <v>1978</v>
      </c>
      <c r="F3732" s="16" t="s">
        <v>817</v>
      </c>
      <c r="G3732" s="16" t="s">
        <v>53</v>
      </c>
      <c r="H3732" s="16" t="s">
        <v>818</v>
      </c>
      <c r="I3732" s="16" t="s">
        <v>819</v>
      </c>
      <c r="J3732" s="16"/>
      <c r="K3732" s="16"/>
      <c r="L3732" s="16" t="s">
        <v>3169</v>
      </c>
      <c r="M3732" s="19">
        <v>1</v>
      </c>
      <c r="N3732" s="16" t="s">
        <v>2106</v>
      </c>
      <c r="O3732" s="25" t="s">
        <v>2105</v>
      </c>
      <c r="P3732" s="16" t="s">
        <v>8579</v>
      </c>
      <c r="Q3732" s="16" t="s">
        <v>17630</v>
      </c>
      <c r="R3732" s="19"/>
      <c r="S3732" s="19"/>
      <c r="T3732" s="19"/>
      <c r="U3732" s="19"/>
      <c r="V3732" s="19">
        <v>45</v>
      </c>
      <c r="W3732" s="19"/>
      <c r="X3732" s="19"/>
    </row>
    <row r="3733" spans="1:24">
      <c r="A3733" s="19">
        <v>3729</v>
      </c>
      <c r="B3733" s="16" t="s">
        <v>7571</v>
      </c>
      <c r="C3733" s="16" t="s">
        <v>7569</v>
      </c>
      <c r="D3733" s="16" t="s">
        <v>7570</v>
      </c>
      <c r="E3733" s="22">
        <v>2018</v>
      </c>
      <c r="F3733" s="16" t="s">
        <v>114</v>
      </c>
      <c r="G3733" s="16" t="s">
        <v>53</v>
      </c>
      <c r="H3733" s="16" t="s">
        <v>115</v>
      </c>
      <c r="I3733" s="16" t="s">
        <v>2865</v>
      </c>
      <c r="J3733" s="16"/>
      <c r="K3733" s="16"/>
      <c r="L3733" s="16" t="s">
        <v>2817</v>
      </c>
      <c r="M3733" s="19">
        <v>1</v>
      </c>
      <c r="N3733" s="16" t="s">
        <v>22228</v>
      </c>
      <c r="O3733" s="25" t="s">
        <v>7572</v>
      </c>
      <c r="P3733" s="16" t="s">
        <v>7573</v>
      </c>
      <c r="Q3733" s="16" t="s">
        <v>17633</v>
      </c>
      <c r="R3733" s="19"/>
      <c r="S3733" s="19"/>
      <c r="T3733" s="19"/>
      <c r="U3733" s="19"/>
      <c r="V3733" s="19"/>
      <c r="W3733" s="19"/>
      <c r="X3733" s="19"/>
    </row>
    <row r="3734" spans="1:24">
      <c r="A3734" s="19">
        <v>3730</v>
      </c>
      <c r="B3734" s="16" t="s">
        <v>7517</v>
      </c>
      <c r="C3734" s="16" t="s">
        <v>7515</v>
      </c>
      <c r="D3734" s="16" t="s">
        <v>7516</v>
      </c>
      <c r="E3734" s="22">
        <v>2013</v>
      </c>
      <c r="F3734" s="16" t="s">
        <v>114</v>
      </c>
      <c r="G3734" s="16" t="s">
        <v>53</v>
      </c>
      <c r="H3734" s="16" t="s">
        <v>115</v>
      </c>
      <c r="I3734" s="16" t="s">
        <v>487</v>
      </c>
      <c r="J3734" s="16"/>
      <c r="K3734" s="16"/>
      <c r="L3734" s="16" t="s">
        <v>2833</v>
      </c>
      <c r="M3734" s="19">
        <v>1</v>
      </c>
      <c r="N3734" s="16" t="s">
        <v>22229</v>
      </c>
      <c r="O3734" s="25" t="s">
        <v>7518</v>
      </c>
      <c r="P3734" s="16" t="s">
        <v>7519</v>
      </c>
      <c r="Q3734" s="16" t="s">
        <v>17687</v>
      </c>
      <c r="R3734" s="19"/>
      <c r="S3734" s="19"/>
      <c r="T3734" s="19"/>
      <c r="U3734" s="19"/>
      <c r="V3734" s="19"/>
      <c r="W3734" s="19"/>
      <c r="X3734" s="19"/>
    </row>
    <row r="3735" spans="1:24">
      <c r="A3735" s="19">
        <v>3731</v>
      </c>
      <c r="B3735" s="16" t="s">
        <v>6607</v>
      </c>
      <c r="C3735" s="16" t="s">
        <v>6605</v>
      </c>
      <c r="D3735" s="16" t="s">
        <v>6606</v>
      </c>
      <c r="E3735" s="22">
        <v>2009</v>
      </c>
      <c r="F3735" s="16" t="s">
        <v>114</v>
      </c>
      <c r="G3735" s="16" t="s">
        <v>53</v>
      </c>
      <c r="H3735" s="16" t="s">
        <v>115</v>
      </c>
      <c r="I3735" s="16" t="s">
        <v>3139</v>
      </c>
      <c r="J3735" s="16"/>
      <c r="K3735" s="16"/>
      <c r="L3735" s="16" t="s">
        <v>2928</v>
      </c>
      <c r="M3735" s="19">
        <v>1</v>
      </c>
      <c r="N3735" s="16" t="s">
        <v>22230</v>
      </c>
      <c r="O3735" s="25" t="s">
        <v>6608</v>
      </c>
      <c r="P3735" s="16" t="s">
        <v>6609</v>
      </c>
      <c r="Q3735" s="16" t="s">
        <v>17638</v>
      </c>
      <c r="R3735" s="19"/>
      <c r="S3735" s="19"/>
      <c r="T3735" s="19"/>
      <c r="U3735" s="19"/>
      <c r="V3735" s="19"/>
      <c r="W3735" s="19"/>
      <c r="X3735" s="19"/>
    </row>
    <row r="3736" spans="1:24">
      <c r="A3736" s="19">
        <v>3732</v>
      </c>
      <c r="B3736" s="16" t="s">
        <v>6916</v>
      </c>
      <c r="C3736" s="16" t="s">
        <v>6914</v>
      </c>
      <c r="D3736" s="16" t="s">
        <v>6915</v>
      </c>
      <c r="E3736" s="22">
        <v>2007</v>
      </c>
      <c r="F3736" s="16" t="s">
        <v>114</v>
      </c>
      <c r="G3736" s="16" t="s">
        <v>53</v>
      </c>
      <c r="H3736" s="16" t="s">
        <v>115</v>
      </c>
      <c r="I3736" s="16" t="s">
        <v>6908</v>
      </c>
      <c r="J3736" s="16"/>
      <c r="K3736" s="16"/>
      <c r="L3736" s="16" t="s">
        <v>2928</v>
      </c>
      <c r="M3736" s="19">
        <v>1</v>
      </c>
      <c r="N3736" s="16" t="s">
        <v>22231</v>
      </c>
      <c r="O3736" s="25" t="s">
        <v>6917</v>
      </c>
      <c r="P3736" s="16" t="s">
        <v>6918</v>
      </c>
      <c r="Q3736" s="16" t="s">
        <v>17638</v>
      </c>
      <c r="R3736" s="19"/>
      <c r="S3736" s="19"/>
      <c r="T3736" s="19"/>
      <c r="U3736" s="19"/>
      <c r="V3736" s="19"/>
      <c r="W3736" s="19"/>
      <c r="X3736" s="19"/>
    </row>
    <row r="3737" spans="1:24">
      <c r="A3737" s="19">
        <v>3733</v>
      </c>
      <c r="B3737" s="16" t="s">
        <v>5567</v>
      </c>
      <c r="C3737" s="16" t="s">
        <v>5561</v>
      </c>
      <c r="D3737" s="16" t="s">
        <v>5566</v>
      </c>
      <c r="E3737" s="22">
        <v>2007</v>
      </c>
      <c r="F3737" s="16" t="s">
        <v>286</v>
      </c>
      <c r="G3737" s="16" t="s">
        <v>53</v>
      </c>
      <c r="H3737" s="16" t="s">
        <v>115</v>
      </c>
      <c r="I3737" s="16" t="s">
        <v>287</v>
      </c>
      <c r="J3737" s="16"/>
      <c r="K3737" s="16"/>
      <c r="L3737" s="16" t="s">
        <v>2824</v>
      </c>
      <c r="M3737" s="19">
        <v>1</v>
      </c>
      <c r="N3737" s="16" t="s">
        <v>22232</v>
      </c>
      <c r="O3737" s="25" t="s">
        <v>5568</v>
      </c>
      <c r="P3737" s="16" t="s">
        <v>5569</v>
      </c>
      <c r="Q3737" s="16" t="s">
        <v>17628</v>
      </c>
      <c r="R3737" s="19"/>
      <c r="S3737" s="19"/>
      <c r="T3737" s="19"/>
      <c r="U3737" s="19"/>
      <c r="V3737" s="19"/>
      <c r="W3737" s="19"/>
      <c r="X3737" s="19"/>
    </row>
    <row r="3738" spans="1:24">
      <c r="A3738" s="19">
        <v>3734</v>
      </c>
      <c r="B3738" s="16" t="s">
        <v>7382</v>
      </c>
      <c r="C3738" s="16" t="s">
        <v>5561</v>
      </c>
      <c r="D3738" s="16" t="s">
        <v>7381</v>
      </c>
      <c r="E3738" s="22">
        <v>2013</v>
      </c>
      <c r="F3738" s="16" t="s">
        <v>114</v>
      </c>
      <c r="G3738" s="16" t="s">
        <v>53</v>
      </c>
      <c r="H3738" s="16" t="s">
        <v>115</v>
      </c>
      <c r="I3738" s="16" t="s">
        <v>7380</v>
      </c>
      <c r="J3738" s="16"/>
      <c r="K3738" s="16"/>
      <c r="L3738" s="16" t="s">
        <v>2928</v>
      </c>
      <c r="M3738" s="19">
        <v>1</v>
      </c>
      <c r="N3738" s="16" t="s">
        <v>22233</v>
      </c>
      <c r="O3738" s="25" t="s">
        <v>7383</v>
      </c>
      <c r="P3738" s="16" t="s">
        <v>7384</v>
      </c>
      <c r="Q3738" s="16" t="s">
        <v>17638</v>
      </c>
      <c r="R3738" s="19"/>
      <c r="S3738" s="19"/>
      <c r="T3738" s="19"/>
      <c r="U3738" s="19"/>
      <c r="V3738" s="19"/>
      <c r="W3738" s="19"/>
      <c r="X3738" s="19"/>
    </row>
    <row r="3739" spans="1:24">
      <c r="A3739" s="19">
        <v>3735</v>
      </c>
      <c r="B3739" s="16" t="s">
        <v>5563</v>
      </c>
      <c r="C3739" s="16" t="s">
        <v>5561</v>
      </c>
      <c r="D3739" s="16" t="s">
        <v>5562</v>
      </c>
      <c r="E3739" s="22">
        <v>2010</v>
      </c>
      <c r="F3739" s="16" t="s">
        <v>286</v>
      </c>
      <c r="G3739" s="16" t="s">
        <v>53</v>
      </c>
      <c r="H3739" s="16" t="s">
        <v>115</v>
      </c>
      <c r="I3739" s="16" t="s">
        <v>287</v>
      </c>
      <c r="J3739" s="16"/>
      <c r="K3739" s="16"/>
      <c r="L3739" s="16" t="s">
        <v>2928</v>
      </c>
      <c r="M3739" s="19">
        <v>1</v>
      </c>
      <c r="N3739" s="16" t="s">
        <v>22234</v>
      </c>
      <c r="O3739" s="25" t="s">
        <v>5564</v>
      </c>
      <c r="P3739" s="16" t="s">
        <v>5565</v>
      </c>
      <c r="Q3739" s="16" t="s">
        <v>17638</v>
      </c>
      <c r="R3739" s="19"/>
      <c r="S3739" s="19"/>
      <c r="T3739" s="19"/>
      <c r="U3739" s="19"/>
      <c r="V3739" s="19"/>
      <c r="W3739" s="19"/>
      <c r="X3739" s="19"/>
    </row>
    <row r="3740" spans="1:24">
      <c r="A3740" s="19">
        <v>3736</v>
      </c>
      <c r="B3740" s="16" t="s">
        <v>5571</v>
      </c>
      <c r="C3740" s="16" t="s">
        <v>5561</v>
      </c>
      <c r="D3740" s="16" t="s">
        <v>5570</v>
      </c>
      <c r="E3740" s="22">
        <v>2005</v>
      </c>
      <c r="F3740" s="16" t="s">
        <v>286</v>
      </c>
      <c r="G3740" s="16" t="s">
        <v>53</v>
      </c>
      <c r="H3740" s="16" t="s">
        <v>115</v>
      </c>
      <c r="I3740" s="16" t="s">
        <v>287</v>
      </c>
      <c r="J3740" s="16"/>
      <c r="K3740" s="16"/>
      <c r="L3740" s="16" t="s">
        <v>2928</v>
      </c>
      <c r="M3740" s="19">
        <v>1</v>
      </c>
      <c r="N3740" s="16" t="s">
        <v>22235</v>
      </c>
      <c r="O3740" s="25" t="s">
        <v>5572</v>
      </c>
      <c r="P3740" s="16" t="s">
        <v>5573</v>
      </c>
      <c r="Q3740" s="16" t="s">
        <v>17638</v>
      </c>
      <c r="R3740" s="19"/>
      <c r="S3740" s="19"/>
      <c r="T3740" s="19"/>
      <c r="U3740" s="19"/>
      <c r="V3740" s="19"/>
      <c r="W3740" s="19"/>
      <c r="X3740" s="19"/>
    </row>
    <row r="3741" spans="1:24">
      <c r="A3741" s="19">
        <v>3737</v>
      </c>
      <c r="B3741" s="16" t="s">
        <v>5570</v>
      </c>
      <c r="C3741" s="16" t="s">
        <v>5561</v>
      </c>
      <c r="D3741" s="16" t="s">
        <v>5570</v>
      </c>
      <c r="E3741" s="22">
        <v>2005</v>
      </c>
      <c r="F3741" s="16" t="s">
        <v>286</v>
      </c>
      <c r="G3741" s="16" t="s">
        <v>53</v>
      </c>
      <c r="H3741" s="16" t="s">
        <v>115</v>
      </c>
      <c r="I3741" s="16" t="s">
        <v>287</v>
      </c>
      <c r="J3741" s="16"/>
      <c r="K3741" s="16"/>
      <c r="L3741" s="16" t="s">
        <v>2928</v>
      </c>
      <c r="M3741" s="19">
        <v>1</v>
      </c>
      <c r="N3741" s="16" t="s">
        <v>22236</v>
      </c>
      <c r="O3741" s="25" t="s">
        <v>5574</v>
      </c>
      <c r="P3741" s="16" t="s">
        <v>5575</v>
      </c>
      <c r="Q3741" s="16" t="s">
        <v>17638</v>
      </c>
      <c r="R3741" s="19"/>
      <c r="S3741" s="19"/>
      <c r="T3741" s="19"/>
      <c r="U3741" s="19"/>
      <c r="V3741" s="19"/>
      <c r="W3741" s="19"/>
      <c r="X3741" s="19"/>
    </row>
    <row r="3742" spans="1:24">
      <c r="A3742" s="19">
        <v>3738</v>
      </c>
      <c r="B3742" s="16" t="s">
        <v>9066</v>
      </c>
      <c r="C3742" s="16" t="s">
        <v>2137</v>
      </c>
      <c r="D3742" s="16" t="s">
        <v>2138</v>
      </c>
      <c r="E3742" s="22">
        <v>2007</v>
      </c>
      <c r="F3742" s="16" t="s">
        <v>928</v>
      </c>
      <c r="G3742" s="16" t="s">
        <v>53</v>
      </c>
      <c r="H3742" s="16" t="s">
        <v>404</v>
      </c>
      <c r="I3742" s="16" t="s">
        <v>405</v>
      </c>
      <c r="J3742" s="16"/>
      <c r="K3742" s="16"/>
      <c r="L3742" s="16" t="s">
        <v>3169</v>
      </c>
      <c r="M3742" s="19">
        <v>1</v>
      </c>
      <c r="N3742" s="16" t="s">
        <v>22237</v>
      </c>
      <c r="O3742" s="25" t="s">
        <v>9067</v>
      </c>
      <c r="P3742" s="16" t="s">
        <v>9068</v>
      </c>
      <c r="Q3742" s="16" t="s">
        <v>17630</v>
      </c>
      <c r="R3742" s="19"/>
      <c r="S3742" s="19"/>
      <c r="T3742" s="19"/>
      <c r="U3742" s="19"/>
      <c r="V3742" s="19"/>
      <c r="W3742" s="19"/>
      <c r="X3742" s="19"/>
    </row>
    <row r="3743" spans="1:24">
      <c r="A3743" s="19">
        <v>3739</v>
      </c>
      <c r="B3743" s="16" t="s">
        <v>2136</v>
      </c>
      <c r="C3743" s="16" t="s">
        <v>2137</v>
      </c>
      <c r="D3743" s="16" t="s">
        <v>2138</v>
      </c>
      <c r="E3743" s="22">
        <v>2007</v>
      </c>
      <c r="F3743" s="16" t="s">
        <v>928</v>
      </c>
      <c r="G3743" s="16" t="s">
        <v>53</v>
      </c>
      <c r="H3743" s="16" t="s">
        <v>404</v>
      </c>
      <c r="I3743" s="16" t="s">
        <v>405</v>
      </c>
      <c r="J3743" s="16"/>
      <c r="K3743" s="16"/>
      <c r="L3743" s="16" t="s">
        <v>3169</v>
      </c>
      <c r="M3743" s="19">
        <v>1</v>
      </c>
      <c r="N3743" s="16" t="s">
        <v>2140</v>
      </c>
      <c r="O3743" s="25" t="s">
        <v>2139</v>
      </c>
      <c r="P3743" s="16" t="s">
        <v>9069</v>
      </c>
      <c r="Q3743" s="16" t="s">
        <v>17630</v>
      </c>
      <c r="R3743" s="19"/>
      <c r="S3743" s="19"/>
      <c r="T3743" s="19"/>
      <c r="U3743" s="19"/>
      <c r="V3743" s="19">
        <v>53</v>
      </c>
      <c r="W3743" s="19"/>
      <c r="X3743" s="19"/>
    </row>
    <row r="3744" spans="1:24">
      <c r="A3744" s="19">
        <v>3740</v>
      </c>
      <c r="B3744" s="16" t="s">
        <v>17472</v>
      </c>
      <c r="C3744" s="16" t="s">
        <v>17471</v>
      </c>
      <c r="D3744" s="16" t="s">
        <v>17473</v>
      </c>
      <c r="E3744" s="22">
        <v>2001</v>
      </c>
      <c r="F3744" s="16" t="s">
        <v>31</v>
      </c>
      <c r="G3744" s="16" t="s">
        <v>31</v>
      </c>
      <c r="H3744" s="16" t="s">
        <v>219</v>
      </c>
      <c r="I3744" s="16"/>
      <c r="J3744" s="16" t="s">
        <v>17471</v>
      </c>
      <c r="K3744" s="16" t="s">
        <v>17472</v>
      </c>
      <c r="L3744" s="16" t="s">
        <v>3169</v>
      </c>
      <c r="M3744" s="19">
        <v>1</v>
      </c>
      <c r="N3744" s="16" t="s">
        <v>22238</v>
      </c>
      <c r="O3744" s="25" t="s">
        <v>17474</v>
      </c>
      <c r="P3744" s="16" t="s">
        <v>17475</v>
      </c>
      <c r="Q3744" s="16" t="s">
        <v>17630</v>
      </c>
      <c r="R3744" s="19"/>
      <c r="S3744" s="19"/>
      <c r="T3744" s="19"/>
      <c r="U3744" s="19"/>
      <c r="V3744" s="19"/>
      <c r="W3744" s="19"/>
      <c r="X3744" s="19"/>
    </row>
    <row r="3745" spans="1:24">
      <c r="A3745" s="19">
        <v>3741</v>
      </c>
      <c r="B3745" s="16" t="s">
        <v>9659</v>
      </c>
      <c r="C3745" s="16" t="s">
        <v>9660</v>
      </c>
      <c r="D3745" s="16" t="s">
        <v>9661</v>
      </c>
      <c r="E3745" s="22">
        <v>2000</v>
      </c>
      <c r="F3745" s="16" t="s">
        <v>29</v>
      </c>
      <c r="G3745" s="16" t="s">
        <v>29</v>
      </c>
      <c r="H3745" s="16" t="s">
        <v>106</v>
      </c>
      <c r="I3745" s="16"/>
      <c r="J3745" s="16" t="s">
        <v>1976</v>
      </c>
      <c r="K3745" s="16" t="s">
        <v>9659</v>
      </c>
      <c r="L3745" s="16" t="s">
        <v>2824</v>
      </c>
      <c r="M3745" s="19">
        <v>1</v>
      </c>
      <c r="N3745" s="16" t="s">
        <v>22239</v>
      </c>
      <c r="O3745" s="25" t="s">
        <v>9662</v>
      </c>
      <c r="P3745" s="16" t="s">
        <v>9663</v>
      </c>
      <c r="Q3745" s="16" t="s">
        <v>17628</v>
      </c>
      <c r="R3745" s="19"/>
      <c r="S3745" s="19"/>
      <c r="T3745" s="19"/>
      <c r="U3745" s="19"/>
      <c r="V3745" s="19"/>
      <c r="W3745" s="19"/>
      <c r="X3745" s="19"/>
    </row>
    <row r="3746" spans="1:24">
      <c r="A3746" s="19">
        <v>3742</v>
      </c>
      <c r="B3746" s="16" t="s">
        <v>22240</v>
      </c>
      <c r="C3746" s="16" t="s">
        <v>16508</v>
      </c>
      <c r="D3746" s="16" t="s">
        <v>16509</v>
      </c>
      <c r="E3746" s="22">
        <v>2015</v>
      </c>
      <c r="F3746" s="16" t="s">
        <v>29</v>
      </c>
      <c r="G3746" s="16" t="s">
        <v>29</v>
      </c>
      <c r="H3746" s="16" t="s">
        <v>1523</v>
      </c>
      <c r="I3746" s="16"/>
      <c r="J3746" s="16" t="s">
        <v>344</v>
      </c>
      <c r="K3746" s="16" t="s">
        <v>16507</v>
      </c>
      <c r="L3746" s="16" t="s">
        <v>2824</v>
      </c>
      <c r="M3746" s="19">
        <v>1</v>
      </c>
      <c r="N3746" s="16" t="s">
        <v>22241</v>
      </c>
      <c r="O3746" s="25" t="s">
        <v>16510</v>
      </c>
      <c r="P3746" s="16" t="s">
        <v>16511</v>
      </c>
      <c r="Q3746" s="16" t="s">
        <v>17628</v>
      </c>
      <c r="R3746" s="19"/>
      <c r="S3746" s="19"/>
      <c r="T3746" s="19"/>
      <c r="U3746" s="19"/>
      <c r="V3746" s="19"/>
      <c r="W3746" s="19"/>
      <c r="X3746" s="19"/>
    </row>
    <row r="3747" spans="1:24">
      <c r="A3747" s="19">
        <v>3743</v>
      </c>
      <c r="B3747" s="16" t="s">
        <v>8582</v>
      </c>
      <c r="C3747" s="16" t="s">
        <v>8580</v>
      </c>
      <c r="D3747" s="16" t="s">
        <v>8581</v>
      </c>
      <c r="E3747" s="22">
        <v>2004</v>
      </c>
      <c r="F3747" s="16" t="s">
        <v>817</v>
      </c>
      <c r="G3747" s="16" t="s">
        <v>53</v>
      </c>
      <c r="H3747" s="16" t="s">
        <v>818</v>
      </c>
      <c r="I3747" s="16" t="s">
        <v>819</v>
      </c>
      <c r="J3747" s="16"/>
      <c r="K3747" s="16"/>
      <c r="L3747" s="16" t="s">
        <v>2824</v>
      </c>
      <c r="M3747" s="19">
        <v>1</v>
      </c>
      <c r="N3747" s="16" t="s">
        <v>22242</v>
      </c>
      <c r="O3747" s="25" t="s">
        <v>8583</v>
      </c>
      <c r="P3747" s="16" t="s">
        <v>8584</v>
      </c>
      <c r="Q3747" s="16" t="s">
        <v>17628</v>
      </c>
      <c r="R3747" s="19"/>
      <c r="S3747" s="19"/>
      <c r="T3747" s="19"/>
      <c r="U3747" s="19"/>
      <c r="V3747" s="19"/>
      <c r="W3747" s="19"/>
      <c r="X3747" s="19"/>
    </row>
    <row r="3748" spans="1:24">
      <c r="A3748" s="19">
        <v>3744</v>
      </c>
      <c r="B3748" s="16" t="s">
        <v>22243</v>
      </c>
      <c r="C3748" s="16" t="s">
        <v>15855</v>
      </c>
      <c r="D3748" s="16" t="s">
        <v>15852</v>
      </c>
      <c r="E3748" s="22">
        <v>1995</v>
      </c>
      <c r="F3748" s="16" t="s">
        <v>29</v>
      </c>
      <c r="G3748" s="16" t="s">
        <v>29</v>
      </c>
      <c r="H3748" s="16" t="s">
        <v>1523</v>
      </c>
      <c r="I3748" s="16"/>
      <c r="J3748" s="16" t="s">
        <v>344</v>
      </c>
      <c r="K3748" s="16" t="s">
        <v>15850</v>
      </c>
      <c r="L3748" s="16" t="s">
        <v>7417</v>
      </c>
      <c r="M3748" s="19">
        <v>1</v>
      </c>
      <c r="N3748" s="16" t="s">
        <v>22244</v>
      </c>
      <c r="O3748" s="25" t="s">
        <v>15856</v>
      </c>
      <c r="P3748" s="16" t="s">
        <v>15857</v>
      </c>
      <c r="Q3748" s="16" t="s">
        <v>17662</v>
      </c>
      <c r="R3748" s="19"/>
      <c r="S3748" s="19"/>
      <c r="T3748" s="19"/>
      <c r="U3748" s="19"/>
      <c r="V3748" s="19"/>
      <c r="W3748" s="19"/>
      <c r="X3748" s="19"/>
    </row>
    <row r="3749" spans="1:24">
      <c r="A3749" s="19">
        <v>3745</v>
      </c>
      <c r="B3749" s="16" t="s">
        <v>22245</v>
      </c>
      <c r="C3749" s="16" t="s">
        <v>15855</v>
      </c>
      <c r="D3749" s="16" t="s">
        <v>15852</v>
      </c>
      <c r="E3749" s="22">
        <v>1995</v>
      </c>
      <c r="F3749" s="16" t="s">
        <v>29</v>
      </c>
      <c r="G3749" s="16" t="s">
        <v>29</v>
      </c>
      <c r="H3749" s="16" t="s">
        <v>1523</v>
      </c>
      <c r="I3749" s="16"/>
      <c r="J3749" s="16" t="s">
        <v>344</v>
      </c>
      <c r="K3749" s="16" t="s">
        <v>15850</v>
      </c>
      <c r="L3749" s="16" t="s">
        <v>7417</v>
      </c>
      <c r="M3749" s="19">
        <v>1</v>
      </c>
      <c r="N3749" s="16" t="s">
        <v>22246</v>
      </c>
      <c r="O3749" s="25" t="s">
        <v>15858</v>
      </c>
      <c r="P3749" s="16" t="s">
        <v>15859</v>
      </c>
      <c r="Q3749" s="16" t="s">
        <v>17662</v>
      </c>
      <c r="R3749" s="19"/>
      <c r="S3749" s="19"/>
      <c r="T3749" s="19"/>
      <c r="U3749" s="19"/>
      <c r="V3749" s="19"/>
      <c r="W3749" s="19"/>
      <c r="X3749" s="19"/>
    </row>
    <row r="3750" spans="1:24">
      <c r="A3750" s="19">
        <v>3746</v>
      </c>
      <c r="B3750" s="16" t="s">
        <v>3659</v>
      </c>
      <c r="C3750" s="16" t="s">
        <v>7253</v>
      </c>
      <c r="D3750" s="16" t="s">
        <v>7254</v>
      </c>
      <c r="E3750" s="22">
        <v>2008</v>
      </c>
      <c r="F3750" s="16" t="s">
        <v>114</v>
      </c>
      <c r="G3750" s="16" t="s">
        <v>53</v>
      </c>
      <c r="H3750" s="16" t="s">
        <v>115</v>
      </c>
      <c r="I3750" s="16" t="s">
        <v>2252</v>
      </c>
      <c r="J3750" s="16"/>
      <c r="K3750" s="16"/>
      <c r="L3750" s="16" t="s">
        <v>2824</v>
      </c>
      <c r="M3750" s="19">
        <v>1</v>
      </c>
      <c r="N3750" s="16" t="s">
        <v>22247</v>
      </c>
      <c r="O3750" s="25" t="s">
        <v>7255</v>
      </c>
      <c r="P3750" s="16" t="s">
        <v>7256</v>
      </c>
      <c r="Q3750" s="16" t="s">
        <v>17628</v>
      </c>
      <c r="R3750" s="19"/>
      <c r="S3750" s="19"/>
      <c r="T3750" s="19"/>
      <c r="U3750" s="19"/>
      <c r="V3750" s="19"/>
      <c r="W3750" s="19"/>
      <c r="X3750" s="19"/>
    </row>
    <row r="3751" spans="1:24">
      <c r="A3751" s="19">
        <v>3747</v>
      </c>
      <c r="B3751" s="16" t="s">
        <v>5578</v>
      </c>
      <c r="C3751" s="16" t="s">
        <v>5576</v>
      </c>
      <c r="D3751" s="16" t="s">
        <v>5577</v>
      </c>
      <c r="E3751" s="22">
        <v>2019</v>
      </c>
      <c r="F3751" s="16" t="s">
        <v>286</v>
      </c>
      <c r="G3751" s="16" t="s">
        <v>53</v>
      </c>
      <c r="H3751" s="16" t="s">
        <v>115</v>
      </c>
      <c r="I3751" s="16" t="s">
        <v>287</v>
      </c>
      <c r="J3751" s="16"/>
      <c r="K3751" s="16"/>
      <c r="L3751" s="16" t="s">
        <v>2817</v>
      </c>
      <c r="M3751" s="19">
        <v>1</v>
      </c>
      <c r="N3751" s="16" t="s">
        <v>22248</v>
      </c>
      <c r="O3751" s="25" t="s">
        <v>5579</v>
      </c>
      <c r="P3751" s="16" t="s">
        <v>5580</v>
      </c>
      <c r="Q3751" s="16" t="s">
        <v>17633</v>
      </c>
      <c r="R3751" s="19"/>
      <c r="S3751" s="19"/>
      <c r="T3751" s="19"/>
      <c r="U3751" s="19"/>
      <c r="V3751" s="19"/>
      <c r="W3751" s="19"/>
      <c r="X3751" s="19"/>
    </row>
    <row r="3752" spans="1:24">
      <c r="A3752" s="19">
        <v>3748</v>
      </c>
      <c r="B3752" s="16" t="s">
        <v>6679</v>
      </c>
      <c r="C3752" s="16" t="s">
        <v>6677</v>
      </c>
      <c r="D3752" s="16" t="s">
        <v>6678</v>
      </c>
      <c r="E3752" s="22">
        <v>1974</v>
      </c>
      <c r="F3752" s="16" t="s">
        <v>114</v>
      </c>
      <c r="G3752" s="16" t="s">
        <v>53</v>
      </c>
      <c r="H3752" s="16" t="s">
        <v>115</v>
      </c>
      <c r="I3752" s="16" t="s">
        <v>185</v>
      </c>
      <c r="J3752" s="16"/>
      <c r="K3752" s="16"/>
      <c r="L3752" s="16" t="s">
        <v>6202</v>
      </c>
      <c r="M3752" s="19">
        <v>2</v>
      </c>
      <c r="N3752" s="16" t="s">
        <v>22249</v>
      </c>
      <c r="O3752" s="25" t="s">
        <v>6680</v>
      </c>
      <c r="P3752" s="16" t="s">
        <v>6681</v>
      </c>
      <c r="Q3752" s="16" t="s">
        <v>19253</v>
      </c>
      <c r="R3752" s="19"/>
      <c r="S3752" s="19"/>
      <c r="T3752" s="19"/>
      <c r="U3752" s="19"/>
      <c r="V3752" s="19"/>
      <c r="W3752" s="19"/>
      <c r="X3752" s="19"/>
    </row>
    <row r="3753" spans="1:24">
      <c r="A3753" s="19">
        <v>3749</v>
      </c>
      <c r="B3753" s="16" t="s">
        <v>5583</v>
      </c>
      <c r="C3753" s="16" t="s">
        <v>5581</v>
      </c>
      <c r="D3753" s="16" t="s">
        <v>5582</v>
      </c>
      <c r="E3753" s="22">
        <v>1981</v>
      </c>
      <c r="F3753" s="16" t="s">
        <v>286</v>
      </c>
      <c r="G3753" s="16" t="s">
        <v>53</v>
      </c>
      <c r="H3753" s="16" t="s">
        <v>115</v>
      </c>
      <c r="I3753" s="16" t="s">
        <v>287</v>
      </c>
      <c r="J3753" s="16"/>
      <c r="K3753" s="16"/>
      <c r="L3753" s="16" t="s">
        <v>2817</v>
      </c>
      <c r="M3753" s="19">
        <v>1</v>
      </c>
      <c r="N3753" s="16" t="s">
        <v>22250</v>
      </c>
      <c r="O3753" s="25" t="s">
        <v>5584</v>
      </c>
      <c r="P3753" s="16" t="s">
        <v>5585</v>
      </c>
      <c r="Q3753" s="16" t="s">
        <v>17633</v>
      </c>
      <c r="R3753" s="19"/>
      <c r="S3753" s="19"/>
      <c r="T3753" s="19"/>
      <c r="U3753" s="19"/>
      <c r="V3753" s="19"/>
      <c r="W3753" s="19"/>
      <c r="X3753" s="19"/>
    </row>
    <row r="3754" spans="1:24">
      <c r="A3754" s="19">
        <v>3750</v>
      </c>
      <c r="B3754" s="16" t="s">
        <v>5587</v>
      </c>
      <c r="C3754" s="16" t="s">
        <v>5581</v>
      </c>
      <c r="D3754" s="16" t="s">
        <v>5586</v>
      </c>
      <c r="E3754" s="22">
        <v>1985</v>
      </c>
      <c r="F3754" s="16" t="s">
        <v>286</v>
      </c>
      <c r="G3754" s="16" t="s">
        <v>53</v>
      </c>
      <c r="H3754" s="16" t="s">
        <v>115</v>
      </c>
      <c r="I3754" s="16" t="s">
        <v>287</v>
      </c>
      <c r="J3754" s="16"/>
      <c r="K3754" s="16"/>
      <c r="L3754" s="16" t="s">
        <v>2817</v>
      </c>
      <c r="M3754" s="19">
        <v>1</v>
      </c>
      <c r="N3754" s="16" t="s">
        <v>22251</v>
      </c>
      <c r="O3754" s="25" t="s">
        <v>5588</v>
      </c>
      <c r="P3754" s="16" t="s">
        <v>5589</v>
      </c>
      <c r="Q3754" s="16" t="s">
        <v>17633</v>
      </c>
      <c r="R3754" s="19"/>
      <c r="S3754" s="19"/>
      <c r="T3754" s="19"/>
      <c r="U3754" s="19"/>
      <c r="V3754" s="19"/>
      <c r="W3754" s="19"/>
      <c r="X3754" s="19"/>
    </row>
    <row r="3755" spans="1:24">
      <c r="A3755" s="19">
        <v>3751</v>
      </c>
      <c r="B3755" s="16" t="s">
        <v>17476</v>
      </c>
      <c r="C3755" s="16" t="s">
        <v>1046</v>
      </c>
      <c r="D3755" s="16" t="s">
        <v>1047</v>
      </c>
      <c r="E3755" s="22">
        <v>1964</v>
      </c>
      <c r="F3755" s="16" t="s">
        <v>31</v>
      </c>
      <c r="G3755" s="16" t="s">
        <v>31</v>
      </c>
      <c r="H3755" s="16" t="s">
        <v>219</v>
      </c>
      <c r="I3755" s="16"/>
      <c r="J3755" s="16" t="s">
        <v>1046</v>
      </c>
      <c r="K3755" s="16" t="s">
        <v>17476</v>
      </c>
      <c r="L3755" s="16" t="s">
        <v>2824</v>
      </c>
      <c r="M3755" s="19">
        <v>1</v>
      </c>
      <c r="N3755" s="16" t="s">
        <v>22252</v>
      </c>
      <c r="O3755" s="25" t="s">
        <v>17477</v>
      </c>
      <c r="P3755" s="16" t="s">
        <v>17478</v>
      </c>
      <c r="Q3755" s="16" t="s">
        <v>17628</v>
      </c>
      <c r="R3755" s="19"/>
      <c r="S3755" s="19"/>
      <c r="T3755" s="19"/>
      <c r="U3755" s="19"/>
      <c r="V3755" s="19"/>
      <c r="W3755" s="19"/>
      <c r="X3755" s="19"/>
    </row>
    <row r="3756" spans="1:24">
      <c r="A3756" s="19">
        <v>3752</v>
      </c>
      <c r="B3756" s="16" t="s">
        <v>1045</v>
      </c>
      <c r="C3756" s="16" t="s">
        <v>1046</v>
      </c>
      <c r="D3756" s="16" t="s">
        <v>1047</v>
      </c>
      <c r="E3756" s="22">
        <v>1964</v>
      </c>
      <c r="F3756" s="16" t="s">
        <v>31</v>
      </c>
      <c r="G3756" s="16" t="s">
        <v>31</v>
      </c>
      <c r="H3756" s="16" t="s">
        <v>219</v>
      </c>
      <c r="I3756" s="16"/>
      <c r="J3756" s="16" t="s">
        <v>1046</v>
      </c>
      <c r="K3756" s="16" t="s">
        <v>1045</v>
      </c>
      <c r="L3756" s="16" t="s">
        <v>2824</v>
      </c>
      <c r="M3756" s="19">
        <v>1</v>
      </c>
      <c r="N3756" s="16" t="s">
        <v>1049</v>
      </c>
      <c r="O3756" s="25" t="s">
        <v>1048</v>
      </c>
      <c r="P3756" s="16" t="s">
        <v>17479</v>
      </c>
      <c r="Q3756" s="16" t="s">
        <v>17628</v>
      </c>
      <c r="R3756" s="19"/>
      <c r="S3756" s="19"/>
      <c r="T3756" s="19">
        <v>8</v>
      </c>
      <c r="U3756" s="19"/>
      <c r="V3756" s="19"/>
      <c r="W3756" s="19"/>
      <c r="X3756" s="19"/>
    </row>
    <row r="3757" spans="1:24">
      <c r="A3757" s="19">
        <v>3753</v>
      </c>
      <c r="B3757" s="16" t="s">
        <v>17480</v>
      </c>
      <c r="C3757" s="16" t="s">
        <v>1046</v>
      </c>
      <c r="D3757" s="16" t="s">
        <v>17481</v>
      </c>
      <c r="E3757" s="22">
        <v>1959</v>
      </c>
      <c r="F3757" s="16" t="s">
        <v>31</v>
      </c>
      <c r="G3757" s="16" t="s">
        <v>31</v>
      </c>
      <c r="H3757" s="16" t="s">
        <v>219</v>
      </c>
      <c r="I3757" s="16"/>
      <c r="J3757" s="16" t="s">
        <v>1046</v>
      </c>
      <c r="K3757" s="16" t="s">
        <v>17480</v>
      </c>
      <c r="L3757" s="16" t="s">
        <v>2824</v>
      </c>
      <c r="M3757" s="19">
        <v>1</v>
      </c>
      <c r="N3757" s="16" t="s">
        <v>22253</v>
      </c>
      <c r="O3757" s="25" t="s">
        <v>17482</v>
      </c>
      <c r="P3757" s="16" t="s">
        <v>17483</v>
      </c>
      <c r="Q3757" s="16" t="s">
        <v>17628</v>
      </c>
      <c r="R3757" s="19"/>
      <c r="S3757" s="19"/>
      <c r="T3757" s="19"/>
      <c r="U3757" s="19"/>
      <c r="V3757" s="19"/>
      <c r="W3757" s="19"/>
      <c r="X3757" s="19"/>
    </row>
    <row r="3758" spans="1:24">
      <c r="A3758" s="19">
        <v>3754</v>
      </c>
      <c r="B3758" s="16" t="s">
        <v>5592</v>
      </c>
      <c r="C3758" s="16" t="s">
        <v>5590</v>
      </c>
      <c r="D3758" s="16" t="s">
        <v>5591</v>
      </c>
      <c r="E3758" s="22">
        <v>2009</v>
      </c>
      <c r="F3758" s="16" t="s">
        <v>114</v>
      </c>
      <c r="G3758" s="16" t="s">
        <v>53</v>
      </c>
      <c r="H3758" s="16" t="s">
        <v>115</v>
      </c>
      <c r="I3758" s="16" t="s">
        <v>287</v>
      </c>
      <c r="J3758" s="16"/>
      <c r="K3758" s="16"/>
      <c r="L3758" s="16" t="s">
        <v>2817</v>
      </c>
      <c r="M3758" s="19">
        <v>1</v>
      </c>
      <c r="N3758" s="16" t="s">
        <v>22254</v>
      </c>
      <c r="O3758" s="25" t="s">
        <v>5593</v>
      </c>
      <c r="P3758" s="16" t="s">
        <v>5594</v>
      </c>
      <c r="Q3758" s="16" t="s">
        <v>17633</v>
      </c>
      <c r="R3758" s="19"/>
      <c r="S3758" s="19"/>
      <c r="T3758" s="19"/>
      <c r="U3758" s="19"/>
      <c r="V3758" s="19"/>
      <c r="W3758" s="19"/>
      <c r="X3758" s="19"/>
    </row>
    <row r="3759" spans="1:24">
      <c r="A3759" s="19">
        <v>3755</v>
      </c>
      <c r="B3759" s="16" t="s">
        <v>7062</v>
      </c>
      <c r="C3759" s="16" t="s">
        <v>7060</v>
      </c>
      <c r="D3759" s="16" t="s">
        <v>7061</v>
      </c>
      <c r="E3759" s="22">
        <v>1996</v>
      </c>
      <c r="F3759" s="16" t="s">
        <v>114</v>
      </c>
      <c r="G3759" s="16" t="s">
        <v>53</v>
      </c>
      <c r="H3759" s="16" t="s">
        <v>115</v>
      </c>
      <c r="I3759" s="16" t="s">
        <v>198</v>
      </c>
      <c r="J3759" s="16"/>
      <c r="K3759" s="16"/>
      <c r="L3759" s="16" t="s">
        <v>2817</v>
      </c>
      <c r="M3759" s="19">
        <v>1</v>
      </c>
      <c r="N3759" s="16" t="s">
        <v>22255</v>
      </c>
      <c r="O3759" s="25" t="s">
        <v>7063</v>
      </c>
      <c r="P3759" s="16" t="s">
        <v>7064</v>
      </c>
      <c r="Q3759" s="16" t="s">
        <v>17633</v>
      </c>
      <c r="R3759" s="19"/>
      <c r="S3759" s="19"/>
      <c r="T3759" s="19"/>
      <c r="U3759" s="19"/>
      <c r="V3759" s="19"/>
      <c r="W3759" s="19"/>
      <c r="X3759" s="19"/>
    </row>
    <row r="3760" spans="1:24">
      <c r="A3760" s="19">
        <v>3756</v>
      </c>
      <c r="B3760" s="16" t="s">
        <v>5597</v>
      </c>
      <c r="C3760" s="16" t="s">
        <v>5595</v>
      </c>
      <c r="D3760" s="16" t="s">
        <v>5596</v>
      </c>
      <c r="E3760" s="22">
        <v>2014</v>
      </c>
      <c r="F3760" s="16" t="s">
        <v>286</v>
      </c>
      <c r="G3760" s="16" t="s">
        <v>53</v>
      </c>
      <c r="H3760" s="16" t="s">
        <v>115</v>
      </c>
      <c r="I3760" s="16" t="s">
        <v>287</v>
      </c>
      <c r="J3760" s="16"/>
      <c r="K3760" s="16"/>
      <c r="L3760" s="16" t="s">
        <v>2928</v>
      </c>
      <c r="M3760" s="19">
        <v>1</v>
      </c>
      <c r="N3760" s="16" t="s">
        <v>22256</v>
      </c>
      <c r="O3760" s="25" t="s">
        <v>5598</v>
      </c>
      <c r="P3760" s="16" t="s">
        <v>5599</v>
      </c>
      <c r="Q3760" s="16" t="s">
        <v>17638</v>
      </c>
      <c r="R3760" s="19"/>
      <c r="S3760" s="19"/>
      <c r="T3760" s="19"/>
      <c r="U3760" s="19"/>
      <c r="V3760" s="19"/>
      <c r="W3760" s="19"/>
      <c r="X3760" s="19"/>
    </row>
    <row r="3761" spans="1:24">
      <c r="A3761" s="19">
        <v>3757</v>
      </c>
      <c r="B3761" s="16" t="s">
        <v>7284</v>
      </c>
      <c r="C3761" s="16" t="s">
        <v>7257</v>
      </c>
      <c r="D3761" s="16" t="s">
        <v>7283</v>
      </c>
      <c r="E3761" s="22">
        <v>1968</v>
      </c>
      <c r="F3761" s="16" t="s">
        <v>114</v>
      </c>
      <c r="G3761" s="16" t="s">
        <v>53</v>
      </c>
      <c r="H3761" s="16" t="s">
        <v>115</v>
      </c>
      <c r="I3761" s="16" t="s">
        <v>2252</v>
      </c>
      <c r="J3761" s="16"/>
      <c r="K3761" s="16"/>
      <c r="L3761" s="16" t="s">
        <v>2824</v>
      </c>
      <c r="M3761" s="19">
        <v>1</v>
      </c>
      <c r="N3761" s="16" t="s">
        <v>22257</v>
      </c>
      <c r="O3761" s="25" t="s">
        <v>7285</v>
      </c>
      <c r="P3761" s="16" t="s">
        <v>7286</v>
      </c>
      <c r="Q3761" s="16" t="s">
        <v>17628</v>
      </c>
      <c r="R3761" s="19"/>
      <c r="S3761" s="19"/>
      <c r="T3761" s="19"/>
      <c r="U3761" s="19"/>
      <c r="V3761" s="19"/>
      <c r="W3761" s="19"/>
      <c r="X3761" s="19"/>
    </row>
    <row r="3762" spans="1:24">
      <c r="A3762" s="19">
        <v>3758</v>
      </c>
      <c r="B3762" s="16" t="s">
        <v>7274</v>
      </c>
      <c r="C3762" s="16" t="s">
        <v>7257</v>
      </c>
      <c r="D3762" s="16" t="s">
        <v>7273</v>
      </c>
      <c r="E3762" s="22">
        <v>1967</v>
      </c>
      <c r="F3762" s="16" t="s">
        <v>114</v>
      </c>
      <c r="G3762" s="16" t="s">
        <v>53</v>
      </c>
      <c r="H3762" s="16" t="s">
        <v>115</v>
      </c>
      <c r="I3762" s="16" t="s">
        <v>2252</v>
      </c>
      <c r="J3762" s="16"/>
      <c r="K3762" s="16"/>
      <c r="L3762" s="16" t="s">
        <v>2833</v>
      </c>
      <c r="M3762" s="19">
        <v>1</v>
      </c>
      <c r="N3762" s="16" t="s">
        <v>22258</v>
      </c>
      <c r="O3762" s="25" t="s">
        <v>7275</v>
      </c>
      <c r="P3762" s="16" t="s">
        <v>7276</v>
      </c>
      <c r="Q3762" s="16" t="s">
        <v>17687</v>
      </c>
      <c r="R3762" s="19"/>
      <c r="S3762" s="19"/>
      <c r="T3762" s="19"/>
      <c r="U3762" s="19"/>
      <c r="V3762" s="19"/>
      <c r="W3762" s="19"/>
      <c r="X3762" s="19"/>
    </row>
    <row r="3763" spans="1:24">
      <c r="A3763" s="19">
        <v>3759</v>
      </c>
      <c r="B3763" s="16" t="s">
        <v>7277</v>
      </c>
      <c r="C3763" s="16" t="s">
        <v>7257</v>
      </c>
      <c r="D3763" s="16" t="s">
        <v>7273</v>
      </c>
      <c r="E3763" s="22">
        <v>1967</v>
      </c>
      <c r="F3763" s="16" t="s">
        <v>114</v>
      </c>
      <c r="G3763" s="16" t="s">
        <v>53</v>
      </c>
      <c r="H3763" s="16" t="s">
        <v>115</v>
      </c>
      <c r="I3763" s="16" t="s">
        <v>2252</v>
      </c>
      <c r="J3763" s="16"/>
      <c r="K3763" s="16"/>
      <c r="L3763" s="16" t="s">
        <v>2817</v>
      </c>
      <c r="M3763" s="19">
        <v>1</v>
      </c>
      <c r="N3763" s="16" t="s">
        <v>22259</v>
      </c>
      <c r="O3763" s="25" t="s">
        <v>7278</v>
      </c>
      <c r="P3763" s="16" t="s">
        <v>7279</v>
      </c>
      <c r="Q3763" s="16" t="s">
        <v>17633</v>
      </c>
      <c r="R3763" s="19"/>
      <c r="S3763" s="19"/>
      <c r="T3763" s="19"/>
      <c r="U3763" s="19"/>
      <c r="V3763" s="19"/>
      <c r="W3763" s="19"/>
      <c r="X3763" s="19"/>
    </row>
    <row r="3764" spans="1:24">
      <c r="A3764" s="19">
        <v>3760</v>
      </c>
      <c r="B3764" s="16" t="s">
        <v>7263</v>
      </c>
      <c r="C3764" s="16" t="s">
        <v>7257</v>
      </c>
      <c r="D3764" s="16" t="s">
        <v>7262</v>
      </c>
      <c r="E3764" s="22">
        <v>1970</v>
      </c>
      <c r="F3764" s="16" t="s">
        <v>114</v>
      </c>
      <c r="G3764" s="16" t="s">
        <v>53</v>
      </c>
      <c r="H3764" s="16" t="s">
        <v>115</v>
      </c>
      <c r="I3764" s="16" t="s">
        <v>2252</v>
      </c>
      <c r="J3764" s="16"/>
      <c r="K3764" s="16"/>
      <c r="L3764" s="16" t="s">
        <v>2833</v>
      </c>
      <c r="M3764" s="19">
        <v>1</v>
      </c>
      <c r="N3764" s="16" t="s">
        <v>22260</v>
      </c>
      <c r="O3764" s="25" t="s">
        <v>7264</v>
      </c>
      <c r="P3764" s="16" t="s">
        <v>7265</v>
      </c>
      <c r="Q3764" s="16" t="s">
        <v>17687</v>
      </c>
      <c r="R3764" s="19"/>
      <c r="S3764" s="19"/>
      <c r="T3764" s="19"/>
      <c r="U3764" s="19"/>
      <c r="V3764" s="19"/>
      <c r="W3764" s="19"/>
      <c r="X3764" s="19"/>
    </row>
    <row r="3765" spans="1:24">
      <c r="A3765" s="19">
        <v>3761</v>
      </c>
      <c r="B3765" s="16" t="s">
        <v>7267</v>
      </c>
      <c r="C3765" s="16" t="s">
        <v>7257</v>
      </c>
      <c r="D3765" s="16" t="s">
        <v>7266</v>
      </c>
      <c r="E3765" s="22">
        <v>1967</v>
      </c>
      <c r="F3765" s="16" t="s">
        <v>114</v>
      </c>
      <c r="G3765" s="16" t="s">
        <v>53</v>
      </c>
      <c r="H3765" s="16" t="s">
        <v>115</v>
      </c>
      <c r="I3765" s="16" t="s">
        <v>2252</v>
      </c>
      <c r="J3765" s="16"/>
      <c r="K3765" s="16"/>
      <c r="L3765" s="16" t="s">
        <v>2833</v>
      </c>
      <c r="M3765" s="19">
        <v>1</v>
      </c>
      <c r="N3765" s="16" t="s">
        <v>22261</v>
      </c>
      <c r="O3765" s="25" t="s">
        <v>7268</v>
      </c>
      <c r="P3765" s="16" t="s">
        <v>7269</v>
      </c>
      <c r="Q3765" s="16" t="s">
        <v>17687</v>
      </c>
      <c r="R3765" s="19"/>
      <c r="S3765" s="19"/>
      <c r="T3765" s="19"/>
      <c r="U3765" s="19"/>
      <c r="V3765" s="19"/>
      <c r="W3765" s="19"/>
      <c r="X3765" s="19"/>
    </row>
    <row r="3766" spans="1:24">
      <c r="A3766" s="19">
        <v>3762</v>
      </c>
      <c r="B3766" s="16" t="s">
        <v>7270</v>
      </c>
      <c r="C3766" s="16" t="s">
        <v>7257</v>
      </c>
      <c r="D3766" s="16" t="s">
        <v>7266</v>
      </c>
      <c r="E3766" s="22">
        <v>1967</v>
      </c>
      <c r="F3766" s="16" t="s">
        <v>114</v>
      </c>
      <c r="G3766" s="16" t="s">
        <v>53</v>
      </c>
      <c r="H3766" s="16" t="s">
        <v>115</v>
      </c>
      <c r="I3766" s="16" t="s">
        <v>2252</v>
      </c>
      <c r="J3766" s="16"/>
      <c r="K3766" s="16"/>
      <c r="L3766" s="16" t="s">
        <v>2824</v>
      </c>
      <c r="M3766" s="19">
        <v>1</v>
      </c>
      <c r="N3766" s="16" t="s">
        <v>22262</v>
      </c>
      <c r="O3766" s="25" t="s">
        <v>7271</v>
      </c>
      <c r="P3766" s="16" t="s">
        <v>7272</v>
      </c>
      <c r="Q3766" s="16" t="s">
        <v>17628</v>
      </c>
      <c r="R3766" s="19"/>
      <c r="S3766" s="19"/>
      <c r="T3766" s="19"/>
      <c r="U3766" s="19"/>
      <c r="V3766" s="19"/>
      <c r="W3766" s="19"/>
      <c r="X3766" s="19"/>
    </row>
    <row r="3767" spans="1:24">
      <c r="A3767" s="19">
        <v>3763</v>
      </c>
      <c r="B3767" s="16" t="s">
        <v>7280</v>
      </c>
      <c r="C3767" s="16" t="s">
        <v>7257</v>
      </c>
      <c r="D3767" s="16" t="s">
        <v>7273</v>
      </c>
      <c r="E3767" s="22">
        <v>1970</v>
      </c>
      <c r="F3767" s="16" t="s">
        <v>114</v>
      </c>
      <c r="G3767" s="16" t="s">
        <v>53</v>
      </c>
      <c r="H3767" s="16" t="s">
        <v>115</v>
      </c>
      <c r="I3767" s="16" t="s">
        <v>2252</v>
      </c>
      <c r="J3767" s="16"/>
      <c r="K3767" s="16"/>
      <c r="L3767" s="16" t="s">
        <v>2817</v>
      </c>
      <c r="M3767" s="19">
        <v>1</v>
      </c>
      <c r="N3767" s="16" t="s">
        <v>22263</v>
      </c>
      <c r="O3767" s="25" t="s">
        <v>7281</v>
      </c>
      <c r="P3767" s="16" t="s">
        <v>7282</v>
      </c>
      <c r="Q3767" s="16" t="s">
        <v>17633</v>
      </c>
      <c r="R3767" s="19"/>
      <c r="S3767" s="19"/>
      <c r="T3767" s="19"/>
      <c r="U3767" s="19"/>
      <c r="V3767" s="19"/>
      <c r="W3767" s="19"/>
      <c r="X3767" s="19"/>
    </row>
    <row r="3768" spans="1:24">
      <c r="A3768" s="19">
        <v>3764</v>
      </c>
      <c r="B3768" s="16" t="s">
        <v>7259</v>
      </c>
      <c r="C3768" s="16" t="s">
        <v>7257</v>
      </c>
      <c r="D3768" s="16" t="s">
        <v>7258</v>
      </c>
      <c r="E3768" s="22">
        <v>1967</v>
      </c>
      <c r="F3768" s="16" t="s">
        <v>114</v>
      </c>
      <c r="G3768" s="16" t="s">
        <v>53</v>
      </c>
      <c r="H3768" s="16" t="s">
        <v>115</v>
      </c>
      <c r="I3768" s="16" t="s">
        <v>2252</v>
      </c>
      <c r="J3768" s="16"/>
      <c r="K3768" s="16"/>
      <c r="L3768" s="16" t="s">
        <v>2833</v>
      </c>
      <c r="M3768" s="19">
        <v>1</v>
      </c>
      <c r="N3768" s="16" t="s">
        <v>22264</v>
      </c>
      <c r="O3768" s="25" t="s">
        <v>7260</v>
      </c>
      <c r="P3768" s="16" t="s">
        <v>7261</v>
      </c>
      <c r="Q3768" s="16" t="s">
        <v>17687</v>
      </c>
      <c r="R3768" s="19"/>
      <c r="S3768" s="19"/>
      <c r="T3768" s="19"/>
      <c r="U3768" s="19"/>
      <c r="V3768" s="19"/>
      <c r="W3768" s="19"/>
      <c r="X3768" s="19"/>
    </row>
    <row r="3769" spans="1:24">
      <c r="A3769" s="19">
        <v>3765</v>
      </c>
      <c r="B3769" s="16" t="s">
        <v>5602</v>
      </c>
      <c r="C3769" s="16" t="s">
        <v>5600</v>
      </c>
      <c r="D3769" s="16" t="s">
        <v>5601</v>
      </c>
      <c r="E3769" s="22">
        <v>2006</v>
      </c>
      <c r="F3769" s="16" t="s">
        <v>114</v>
      </c>
      <c r="G3769" s="16" t="s">
        <v>53</v>
      </c>
      <c r="H3769" s="16" t="s">
        <v>115</v>
      </c>
      <c r="I3769" s="16" t="s">
        <v>287</v>
      </c>
      <c r="J3769" s="16"/>
      <c r="K3769" s="16"/>
      <c r="L3769" s="16" t="s">
        <v>2824</v>
      </c>
      <c r="M3769" s="19">
        <v>1</v>
      </c>
      <c r="N3769" s="16" t="s">
        <v>22265</v>
      </c>
      <c r="O3769" s="25" t="s">
        <v>5603</v>
      </c>
      <c r="P3769" s="16" t="s">
        <v>5604</v>
      </c>
      <c r="Q3769" s="16" t="s">
        <v>17628</v>
      </c>
      <c r="R3769" s="19"/>
      <c r="S3769" s="19"/>
      <c r="T3769" s="19"/>
      <c r="U3769" s="19"/>
      <c r="V3769" s="19"/>
      <c r="W3769" s="19"/>
      <c r="X3769" s="19"/>
    </row>
    <row r="3770" spans="1:24">
      <c r="A3770" s="19">
        <v>3766</v>
      </c>
      <c r="B3770" s="16" t="s">
        <v>5265</v>
      </c>
      <c r="C3770" s="16" t="s">
        <v>5605</v>
      </c>
      <c r="D3770" s="16" t="s">
        <v>5606</v>
      </c>
      <c r="E3770" s="22">
        <v>2011</v>
      </c>
      <c r="F3770" s="16" t="s">
        <v>286</v>
      </c>
      <c r="G3770" s="16" t="s">
        <v>53</v>
      </c>
      <c r="H3770" s="16" t="s">
        <v>115</v>
      </c>
      <c r="I3770" s="16" t="s">
        <v>287</v>
      </c>
      <c r="J3770" s="16"/>
      <c r="K3770" s="16"/>
      <c r="L3770" s="16" t="s">
        <v>2817</v>
      </c>
      <c r="M3770" s="19">
        <v>1</v>
      </c>
      <c r="N3770" s="16" t="s">
        <v>22266</v>
      </c>
      <c r="O3770" s="25" t="s">
        <v>5607</v>
      </c>
      <c r="P3770" s="16" t="s">
        <v>5608</v>
      </c>
      <c r="Q3770" s="16" t="s">
        <v>17633</v>
      </c>
      <c r="R3770" s="19"/>
      <c r="S3770" s="19"/>
      <c r="T3770" s="19"/>
      <c r="U3770" s="19"/>
      <c r="V3770" s="19"/>
      <c r="W3770" s="19"/>
      <c r="X3770" s="19"/>
    </row>
    <row r="3771" spans="1:24">
      <c r="A3771" s="19">
        <v>3767</v>
      </c>
      <c r="B3771" s="16" t="s">
        <v>3710</v>
      </c>
      <c r="C3771" s="16" t="s">
        <v>3708</v>
      </c>
      <c r="D3771" s="16" t="s">
        <v>3709</v>
      </c>
      <c r="E3771" s="22">
        <v>1958</v>
      </c>
      <c r="F3771" s="16" t="s">
        <v>177</v>
      </c>
      <c r="G3771" s="16" t="s">
        <v>53</v>
      </c>
      <c r="H3771" s="16" t="s">
        <v>178</v>
      </c>
      <c r="I3771" s="16" t="s">
        <v>198</v>
      </c>
      <c r="J3771" s="16"/>
      <c r="K3771" s="16"/>
      <c r="L3771" s="16" t="s">
        <v>2824</v>
      </c>
      <c r="M3771" s="19">
        <v>1</v>
      </c>
      <c r="N3771" s="16" t="s">
        <v>22267</v>
      </c>
      <c r="O3771" s="25" t="s">
        <v>3711</v>
      </c>
      <c r="P3771" s="16" t="s">
        <v>3712</v>
      </c>
      <c r="Q3771" s="16" t="s">
        <v>17628</v>
      </c>
      <c r="R3771" s="19"/>
      <c r="S3771" s="19"/>
      <c r="T3771" s="19"/>
      <c r="U3771" s="19"/>
      <c r="V3771" s="19"/>
      <c r="W3771" s="19"/>
      <c r="X3771" s="19"/>
    </row>
    <row r="3772" spans="1:24">
      <c r="A3772" s="19">
        <v>3768</v>
      </c>
      <c r="B3772" s="16" t="s">
        <v>5611</v>
      </c>
      <c r="C3772" s="16" t="s">
        <v>5609</v>
      </c>
      <c r="D3772" s="16" t="s">
        <v>5610</v>
      </c>
      <c r="E3772" s="22">
        <v>2002</v>
      </c>
      <c r="F3772" s="16" t="s">
        <v>286</v>
      </c>
      <c r="G3772" s="16" t="s">
        <v>53</v>
      </c>
      <c r="H3772" s="16" t="s">
        <v>115</v>
      </c>
      <c r="I3772" s="16" t="s">
        <v>287</v>
      </c>
      <c r="J3772" s="16"/>
      <c r="K3772" s="16"/>
      <c r="L3772" s="16" t="s">
        <v>2824</v>
      </c>
      <c r="M3772" s="19">
        <v>1</v>
      </c>
      <c r="N3772" s="16" t="s">
        <v>22268</v>
      </c>
      <c r="O3772" s="25" t="s">
        <v>5612</v>
      </c>
      <c r="P3772" s="16" t="s">
        <v>5613</v>
      </c>
      <c r="Q3772" s="16" t="s">
        <v>17628</v>
      </c>
      <c r="R3772" s="19"/>
      <c r="S3772" s="19"/>
      <c r="T3772" s="19"/>
      <c r="U3772" s="19"/>
      <c r="V3772" s="19"/>
      <c r="W3772" s="19"/>
      <c r="X3772" s="19"/>
    </row>
    <row r="3773" spans="1:24">
      <c r="A3773" s="19">
        <v>3769</v>
      </c>
      <c r="B3773" s="16" t="s">
        <v>7598</v>
      </c>
      <c r="C3773" s="16" t="s">
        <v>7596</v>
      </c>
      <c r="D3773" s="16" t="s">
        <v>7597</v>
      </c>
      <c r="E3773" s="22">
        <v>1969</v>
      </c>
      <c r="F3773" s="16" t="s">
        <v>114</v>
      </c>
      <c r="G3773" s="16" t="s">
        <v>53</v>
      </c>
      <c r="H3773" s="16" t="s">
        <v>115</v>
      </c>
      <c r="I3773" s="16" t="s">
        <v>935</v>
      </c>
      <c r="J3773" s="16"/>
      <c r="K3773" s="16"/>
      <c r="L3773" s="16" t="s">
        <v>3169</v>
      </c>
      <c r="M3773" s="19">
        <v>1</v>
      </c>
      <c r="N3773" s="16" t="s">
        <v>22269</v>
      </c>
      <c r="O3773" s="25" t="s">
        <v>7599</v>
      </c>
      <c r="P3773" s="16" t="s">
        <v>7600</v>
      </c>
      <c r="Q3773" s="16" t="s">
        <v>17630</v>
      </c>
      <c r="R3773" s="19"/>
      <c r="S3773" s="19"/>
      <c r="T3773" s="19"/>
      <c r="U3773" s="19"/>
      <c r="V3773" s="19"/>
      <c r="W3773" s="19"/>
      <c r="X3773" s="19"/>
    </row>
    <row r="3774" spans="1:24">
      <c r="A3774" s="19">
        <v>3770</v>
      </c>
      <c r="B3774" s="16" t="s">
        <v>7066</v>
      </c>
      <c r="C3774" s="16" t="s">
        <v>7065</v>
      </c>
      <c r="D3774" s="16" t="s">
        <v>2969</v>
      </c>
      <c r="E3774" s="22">
        <v>1968</v>
      </c>
      <c r="F3774" s="16" t="s">
        <v>114</v>
      </c>
      <c r="G3774" s="16" t="s">
        <v>53</v>
      </c>
      <c r="H3774" s="16" t="s">
        <v>115</v>
      </c>
      <c r="I3774" s="16" t="s">
        <v>198</v>
      </c>
      <c r="J3774" s="16"/>
      <c r="K3774" s="16"/>
      <c r="L3774" s="16" t="s">
        <v>2833</v>
      </c>
      <c r="M3774" s="19">
        <v>1</v>
      </c>
      <c r="N3774" s="16" t="s">
        <v>22270</v>
      </c>
      <c r="O3774" s="25" t="s">
        <v>7067</v>
      </c>
      <c r="P3774" s="16" t="s">
        <v>7068</v>
      </c>
      <c r="Q3774" s="16" t="s">
        <v>17687</v>
      </c>
      <c r="R3774" s="19"/>
      <c r="S3774" s="19"/>
      <c r="T3774" s="19"/>
      <c r="U3774" s="19"/>
      <c r="V3774" s="19"/>
      <c r="W3774" s="19"/>
      <c r="X3774" s="19"/>
    </row>
    <row r="3775" spans="1:24">
      <c r="A3775" s="19">
        <v>3771</v>
      </c>
      <c r="B3775" s="16" t="s">
        <v>5616</v>
      </c>
      <c r="C3775" s="16" t="s">
        <v>5614</v>
      </c>
      <c r="D3775" s="16" t="s">
        <v>5615</v>
      </c>
      <c r="E3775" s="22">
        <v>2003</v>
      </c>
      <c r="F3775" s="16" t="s">
        <v>286</v>
      </c>
      <c r="G3775" s="16" t="s">
        <v>53</v>
      </c>
      <c r="H3775" s="16" t="s">
        <v>115</v>
      </c>
      <c r="I3775" s="16" t="s">
        <v>287</v>
      </c>
      <c r="J3775" s="16"/>
      <c r="K3775" s="16"/>
      <c r="L3775" s="16" t="s">
        <v>2817</v>
      </c>
      <c r="M3775" s="19">
        <v>1</v>
      </c>
      <c r="N3775" s="16" t="s">
        <v>22271</v>
      </c>
      <c r="O3775" s="25" t="s">
        <v>5617</v>
      </c>
      <c r="P3775" s="16" t="s">
        <v>5618</v>
      </c>
      <c r="Q3775" s="16" t="s">
        <v>17633</v>
      </c>
      <c r="R3775" s="19"/>
      <c r="S3775" s="19"/>
      <c r="T3775" s="19"/>
      <c r="U3775" s="19"/>
      <c r="V3775" s="19"/>
      <c r="W3775" s="19"/>
      <c r="X3775" s="19"/>
    </row>
    <row r="3776" spans="1:24">
      <c r="A3776" s="19">
        <v>3772</v>
      </c>
      <c r="B3776" s="16" t="s">
        <v>8707</v>
      </c>
      <c r="C3776" s="16" t="s">
        <v>8705</v>
      </c>
      <c r="D3776" s="16" t="s">
        <v>8706</v>
      </c>
      <c r="E3776" s="22">
        <v>2016</v>
      </c>
      <c r="F3776" s="16" t="s">
        <v>8702</v>
      </c>
      <c r="G3776" s="16" t="s">
        <v>53</v>
      </c>
      <c r="H3776" s="16" t="s">
        <v>935</v>
      </c>
      <c r="I3776" s="16" t="s">
        <v>8698</v>
      </c>
      <c r="J3776" s="16"/>
      <c r="K3776" s="16"/>
      <c r="L3776" s="16" t="s">
        <v>2928</v>
      </c>
      <c r="M3776" s="19">
        <v>1</v>
      </c>
      <c r="N3776" s="16" t="s">
        <v>22272</v>
      </c>
      <c r="O3776" s="25" t="s">
        <v>8708</v>
      </c>
      <c r="P3776" s="16" t="s">
        <v>8709</v>
      </c>
      <c r="Q3776" s="16" t="s">
        <v>17638</v>
      </c>
      <c r="R3776" s="19"/>
      <c r="S3776" s="19"/>
      <c r="T3776" s="19"/>
      <c r="U3776" s="19"/>
      <c r="V3776" s="19"/>
      <c r="W3776" s="19"/>
      <c r="X3776" s="19"/>
    </row>
    <row r="3777" spans="1:24">
      <c r="A3777" s="19">
        <v>3773</v>
      </c>
      <c r="B3777" s="16" t="s">
        <v>8710</v>
      </c>
      <c r="C3777" s="16" t="s">
        <v>8705</v>
      </c>
      <c r="D3777" s="16" t="s">
        <v>8706</v>
      </c>
      <c r="E3777" s="22">
        <v>2017</v>
      </c>
      <c r="F3777" s="16" t="s">
        <v>8702</v>
      </c>
      <c r="G3777" s="16" t="s">
        <v>53</v>
      </c>
      <c r="H3777" s="16" t="s">
        <v>935</v>
      </c>
      <c r="I3777" s="16" t="s">
        <v>8698</v>
      </c>
      <c r="J3777" s="16"/>
      <c r="K3777" s="16"/>
      <c r="L3777" s="16" t="s">
        <v>2928</v>
      </c>
      <c r="M3777" s="19">
        <v>1</v>
      </c>
      <c r="N3777" s="16" t="s">
        <v>22273</v>
      </c>
      <c r="O3777" s="25" t="s">
        <v>8711</v>
      </c>
      <c r="P3777" s="16" t="s">
        <v>8712</v>
      </c>
      <c r="Q3777" s="16" t="s">
        <v>17638</v>
      </c>
      <c r="R3777" s="19"/>
      <c r="S3777" s="19"/>
      <c r="T3777" s="19"/>
      <c r="U3777" s="19"/>
      <c r="V3777" s="19"/>
      <c r="W3777" s="19"/>
      <c r="X3777" s="19"/>
    </row>
    <row r="3778" spans="1:24">
      <c r="A3778" s="19">
        <v>3774</v>
      </c>
      <c r="B3778" s="16" t="s">
        <v>8713</v>
      </c>
      <c r="C3778" s="16" t="s">
        <v>8705</v>
      </c>
      <c r="D3778" s="16" t="s">
        <v>8706</v>
      </c>
      <c r="E3778" s="22">
        <v>2017</v>
      </c>
      <c r="F3778" s="16" t="s">
        <v>8702</v>
      </c>
      <c r="G3778" s="16" t="s">
        <v>53</v>
      </c>
      <c r="H3778" s="16" t="s">
        <v>935</v>
      </c>
      <c r="I3778" s="16" t="s">
        <v>8698</v>
      </c>
      <c r="J3778" s="16"/>
      <c r="K3778" s="16"/>
      <c r="L3778" s="16" t="s">
        <v>2928</v>
      </c>
      <c r="M3778" s="19">
        <v>1</v>
      </c>
      <c r="N3778" s="16" t="s">
        <v>22274</v>
      </c>
      <c r="O3778" s="25" t="s">
        <v>8714</v>
      </c>
      <c r="P3778" s="16" t="s">
        <v>8715</v>
      </c>
      <c r="Q3778" s="16" t="s">
        <v>17638</v>
      </c>
      <c r="R3778" s="19"/>
      <c r="S3778" s="19"/>
      <c r="T3778" s="19"/>
      <c r="U3778" s="19"/>
      <c r="V3778" s="19"/>
      <c r="W3778" s="19"/>
      <c r="X3778" s="19"/>
    </row>
    <row r="3779" spans="1:24">
      <c r="A3779" s="19">
        <v>3775</v>
      </c>
      <c r="B3779" s="16" t="s">
        <v>8720</v>
      </c>
      <c r="C3779" s="16" t="s">
        <v>8705</v>
      </c>
      <c r="D3779" s="16" t="s">
        <v>8719</v>
      </c>
      <c r="E3779" s="22">
        <v>2017</v>
      </c>
      <c r="F3779" s="16" t="s">
        <v>8702</v>
      </c>
      <c r="G3779" s="16" t="s">
        <v>53</v>
      </c>
      <c r="H3779" s="16" t="s">
        <v>935</v>
      </c>
      <c r="I3779" s="16" t="s">
        <v>8698</v>
      </c>
      <c r="J3779" s="16"/>
      <c r="K3779" s="16"/>
      <c r="L3779" s="16" t="s">
        <v>2928</v>
      </c>
      <c r="M3779" s="19">
        <v>1</v>
      </c>
      <c r="N3779" s="16" t="s">
        <v>22275</v>
      </c>
      <c r="O3779" s="25" t="s">
        <v>8721</v>
      </c>
      <c r="P3779" s="16" t="s">
        <v>8722</v>
      </c>
      <c r="Q3779" s="16" t="s">
        <v>17638</v>
      </c>
      <c r="R3779" s="19"/>
      <c r="S3779" s="19"/>
      <c r="T3779" s="19"/>
      <c r="U3779" s="19"/>
      <c r="V3779" s="19"/>
      <c r="W3779" s="19"/>
      <c r="X3779" s="19"/>
    </row>
    <row r="3780" spans="1:24">
      <c r="A3780" s="19">
        <v>3776</v>
      </c>
      <c r="B3780" s="16" t="s">
        <v>8716</v>
      </c>
      <c r="C3780" s="16" t="s">
        <v>8705</v>
      </c>
      <c r="D3780" s="16" t="s">
        <v>8706</v>
      </c>
      <c r="E3780" s="22">
        <v>2016</v>
      </c>
      <c r="F3780" s="16" t="s">
        <v>8702</v>
      </c>
      <c r="G3780" s="16" t="s">
        <v>53</v>
      </c>
      <c r="H3780" s="16" t="s">
        <v>935</v>
      </c>
      <c r="I3780" s="16" t="s">
        <v>8698</v>
      </c>
      <c r="J3780" s="16"/>
      <c r="K3780" s="16"/>
      <c r="L3780" s="16" t="s">
        <v>2928</v>
      </c>
      <c r="M3780" s="19">
        <v>1</v>
      </c>
      <c r="N3780" s="16" t="s">
        <v>22276</v>
      </c>
      <c r="O3780" s="25" t="s">
        <v>8717</v>
      </c>
      <c r="P3780" s="16" t="s">
        <v>8718</v>
      </c>
      <c r="Q3780" s="16" t="s">
        <v>17638</v>
      </c>
      <c r="R3780" s="19"/>
      <c r="S3780" s="19"/>
      <c r="T3780" s="19"/>
      <c r="U3780" s="19"/>
      <c r="V3780" s="19"/>
      <c r="W3780" s="19"/>
      <c r="X3780" s="19"/>
    </row>
    <row r="3781" spans="1:24">
      <c r="A3781" s="19">
        <v>3777</v>
      </c>
      <c r="B3781" s="16" t="s">
        <v>8723</v>
      </c>
      <c r="C3781" s="16" t="s">
        <v>8705</v>
      </c>
      <c r="D3781" s="16" t="s">
        <v>8719</v>
      </c>
      <c r="E3781" s="22">
        <v>2017</v>
      </c>
      <c r="F3781" s="16" t="s">
        <v>8702</v>
      </c>
      <c r="G3781" s="16" t="s">
        <v>53</v>
      </c>
      <c r="H3781" s="16" t="s">
        <v>935</v>
      </c>
      <c r="I3781" s="16" t="s">
        <v>8698</v>
      </c>
      <c r="J3781" s="16"/>
      <c r="K3781" s="16"/>
      <c r="L3781" s="16" t="s">
        <v>2928</v>
      </c>
      <c r="M3781" s="19">
        <v>1</v>
      </c>
      <c r="N3781" s="16" t="s">
        <v>22277</v>
      </c>
      <c r="O3781" s="25" t="s">
        <v>8724</v>
      </c>
      <c r="P3781" s="16" t="s">
        <v>8725</v>
      </c>
      <c r="Q3781" s="16" t="s">
        <v>17638</v>
      </c>
      <c r="R3781" s="19"/>
      <c r="S3781" s="19"/>
      <c r="T3781" s="19"/>
      <c r="U3781" s="19"/>
      <c r="V3781" s="19"/>
      <c r="W3781" s="19"/>
      <c r="X3781" s="19"/>
    </row>
    <row r="3782" spans="1:24">
      <c r="A3782" s="19">
        <v>3778</v>
      </c>
      <c r="B3782" s="16" t="s">
        <v>6588</v>
      </c>
      <c r="C3782" s="16" t="s">
        <v>6586</v>
      </c>
      <c r="D3782" s="16" t="s">
        <v>6587</v>
      </c>
      <c r="E3782" s="22">
        <v>2009</v>
      </c>
      <c r="F3782" s="16" t="s">
        <v>114</v>
      </c>
      <c r="G3782" s="16" t="s">
        <v>53</v>
      </c>
      <c r="H3782" s="16" t="s">
        <v>115</v>
      </c>
      <c r="I3782" s="16" t="s">
        <v>1134</v>
      </c>
      <c r="J3782" s="16"/>
      <c r="K3782" s="16"/>
      <c r="L3782" s="16" t="s">
        <v>2824</v>
      </c>
      <c r="M3782" s="19">
        <v>1</v>
      </c>
      <c r="N3782" s="16" t="s">
        <v>22278</v>
      </c>
      <c r="O3782" s="25" t="s">
        <v>6589</v>
      </c>
      <c r="P3782" s="16" t="s">
        <v>6590</v>
      </c>
      <c r="Q3782" s="16" t="s">
        <v>17628</v>
      </c>
      <c r="R3782" s="19"/>
      <c r="S3782" s="19"/>
      <c r="T3782" s="19"/>
      <c r="U3782" s="19"/>
      <c r="V3782" s="19"/>
      <c r="W3782" s="19"/>
      <c r="X3782" s="19"/>
    </row>
    <row r="3783" spans="1:24">
      <c r="A3783" s="19">
        <v>3779</v>
      </c>
      <c r="B3783" s="16" t="s">
        <v>6592</v>
      </c>
      <c r="C3783" s="16" t="s">
        <v>6586</v>
      </c>
      <c r="D3783" s="16" t="s">
        <v>6591</v>
      </c>
      <c r="E3783" s="22">
        <v>2009</v>
      </c>
      <c r="F3783" s="16" t="s">
        <v>114</v>
      </c>
      <c r="G3783" s="16" t="s">
        <v>53</v>
      </c>
      <c r="H3783" s="16" t="s">
        <v>115</v>
      </c>
      <c r="I3783" s="16" t="s">
        <v>1134</v>
      </c>
      <c r="J3783" s="16"/>
      <c r="K3783" s="16"/>
      <c r="L3783" s="16" t="s">
        <v>2824</v>
      </c>
      <c r="M3783" s="19">
        <v>1</v>
      </c>
      <c r="N3783" s="16" t="s">
        <v>22279</v>
      </c>
      <c r="O3783" s="25" t="s">
        <v>6593</v>
      </c>
      <c r="P3783" s="16" t="s">
        <v>6594</v>
      </c>
      <c r="Q3783" s="16" t="s">
        <v>17628</v>
      </c>
      <c r="R3783" s="19"/>
      <c r="S3783" s="19"/>
      <c r="T3783" s="19"/>
      <c r="U3783" s="19"/>
      <c r="V3783" s="19"/>
      <c r="W3783" s="19"/>
      <c r="X3783" s="19"/>
    </row>
    <row r="3784" spans="1:24">
      <c r="A3784" s="19">
        <v>3780</v>
      </c>
      <c r="B3784" s="16" t="s">
        <v>5621</v>
      </c>
      <c r="C3784" s="16" t="s">
        <v>5619</v>
      </c>
      <c r="D3784" s="16" t="s">
        <v>5624</v>
      </c>
      <c r="E3784" s="22">
        <v>2000</v>
      </c>
      <c r="F3784" s="16" t="s">
        <v>286</v>
      </c>
      <c r="G3784" s="16" t="s">
        <v>53</v>
      </c>
      <c r="H3784" s="16" t="s">
        <v>115</v>
      </c>
      <c r="I3784" s="16" t="s">
        <v>287</v>
      </c>
      <c r="J3784" s="16"/>
      <c r="K3784" s="16"/>
      <c r="L3784" s="16" t="s">
        <v>2817</v>
      </c>
      <c r="M3784" s="19">
        <v>1</v>
      </c>
      <c r="N3784" s="16" t="s">
        <v>22280</v>
      </c>
      <c r="O3784" s="25" t="s">
        <v>5625</v>
      </c>
      <c r="P3784" s="16" t="s">
        <v>5626</v>
      </c>
      <c r="Q3784" s="16" t="s">
        <v>17633</v>
      </c>
      <c r="R3784" s="19"/>
      <c r="S3784" s="19"/>
      <c r="T3784" s="19"/>
      <c r="U3784" s="19"/>
      <c r="V3784" s="19"/>
      <c r="W3784" s="19"/>
      <c r="X3784" s="19"/>
    </row>
    <row r="3785" spans="1:24">
      <c r="A3785" s="19">
        <v>3781</v>
      </c>
      <c r="B3785" s="16" t="s">
        <v>5621</v>
      </c>
      <c r="C3785" s="16" t="s">
        <v>5619</v>
      </c>
      <c r="D3785" s="16" t="s">
        <v>5620</v>
      </c>
      <c r="E3785" s="22">
        <v>2000</v>
      </c>
      <c r="F3785" s="16" t="s">
        <v>286</v>
      </c>
      <c r="G3785" s="16" t="s">
        <v>53</v>
      </c>
      <c r="H3785" s="16" t="s">
        <v>115</v>
      </c>
      <c r="I3785" s="16" t="s">
        <v>287</v>
      </c>
      <c r="J3785" s="16"/>
      <c r="K3785" s="16"/>
      <c r="L3785" s="16" t="s">
        <v>3930</v>
      </c>
      <c r="M3785" s="19">
        <v>1</v>
      </c>
      <c r="N3785" s="16" t="s">
        <v>22280</v>
      </c>
      <c r="O3785" s="25" t="s">
        <v>5622</v>
      </c>
      <c r="P3785" s="16" t="s">
        <v>5623</v>
      </c>
      <c r="Q3785" s="16" t="s">
        <v>17685</v>
      </c>
      <c r="R3785" s="19"/>
      <c r="S3785" s="19"/>
      <c r="T3785" s="19"/>
      <c r="U3785" s="19"/>
      <c r="V3785" s="19"/>
      <c r="W3785" s="19"/>
      <c r="X3785" s="19"/>
    </row>
    <row r="3786" spans="1:24">
      <c r="A3786" s="19">
        <v>3782</v>
      </c>
      <c r="B3786" s="16" t="s">
        <v>3715</v>
      </c>
      <c r="C3786" s="16" t="s">
        <v>3713</v>
      </c>
      <c r="D3786" s="16" t="s">
        <v>3714</v>
      </c>
      <c r="E3786" s="22">
        <v>1964</v>
      </c>
      <c r="F3786" s="16" t="s">
        <v>177</v>
      </c>
      <c r="G3786" s="16" t="s">
        <v>53</v>
      </c>
      <c r="H3786" s="16" t="s">
        <v>178</v>
      </c>
      <c r="I3786" s="16" t="s">
        <v>198</v>
      </c>
      <c r="J3786" s="16"/>
      <c r="K3786" s="16"/>
      <c r="L3786" s="16" t="s">
        <v>2824</v>
      </c>
      <c r="M3786" s="19">
        <v>1</v>
      </c>
      <c r="N3786" s="16" t="s">
        <v>22281</v>
      </c>
      <c r="O3786" s="25" t="s">
        <v>3716</v>
      </c>
      <c r="P3786" s="16" t="s">
        <v>3717</v>
      </c>
      <c r="Q3786" s="16" t="s">
        <v>17628</v>
      </c>
      <c r="R3786" s="19"/>
      <c r="S3786" s="19"/>
      <c r="T3786" s="19"/>
      <c r="U3786" s="19"/>
      <c r="V3786" s="19"/>
      <c r="W3786" s="19"/>
      <c r="X3786" s="19"/>
    </row>
    <row r="3787" spans="1:24">
      <c r="A3787" s="19">
        <v>3783</v>
      </c>
      <c r="B3787" s="16" t="s">
        <v>3718</v>
      </c>
      <c r="C3787" s="16" t="s">
        <v>3713</v>
      </c>
      <c r="D3787" s="16" t="s">
        <v>3714</v>
      </c>
      <c r="E3787" s="22">
        <v>1974</v>
      </c>
      <c r="F3787" s="16" t="s">
        <v>177</v>
      </c>
      <c r="G3787" s="16" t="s">
        <v>53</v>
      </c>
      <c r="H3787" s="16" t="s">
        <v>178</v>
      </c>
      <c r="I3787" s="16" t="s">
        <v>198</v>
      </c>
      <c r="J3787" s="16"/>
      <c r="K3787" s="16"/>
      <c r="L3787" s="16" t="s">
        <v>2824</v>
      </c>
      <c r="M3787" s="19">
        <v>1</v>
      </c>
      <c r="N3787" s="16" t="s">
        <v>22282</v>
      </c>
      <c r="O3787" s="25" t="s">
        <v>3719</v>
      </c>
      <c r="P3787" s="16" t="s">
        <v>3720</v>
      </c>
      <c r="Q3787" s="16" t="s">
        <v>17628</v>
      </c>
      <c r="R3787" s="19"/>
      <c r="S3787" s="19"/>
      <c r="T3787" s="19"/>
      <c r="U3787" s="19"/>
      <c r="V3787" s="19"/>
      <c r="W3787" s="19"/>
      <c r="X3787" s="19"/>
    </row>
    <row r="3788" spans="1:24">
      <c r="A3788" s="19">
        <v>3784</v>
      </c>
      <c r="B3788" s="16" t="s">
        <v>3722</v>
      </c>
      <c r="C3788" s="16" t="s">
        <v>3713</v>
      </c>
      <c r="D3788" s="16" t="s">
        <v>3721</v>
      </c>
      <c r="E3788" s="22">
        <v>1966</v>
      </c>
      <c r="F3788" s="16" t="s">
        <v>177</v>
      </c>
      <c r="G3788" s="16" t="s">
        <v>53</v>
      </c>
      <c r="H3788" s="16" t="s">
        <v>178</v>
      </c>
      <c r="I3788" s="16" t="s">
        <v>198</v>
      </c>
      <c r="J3788" s="16"/>
      <c r="K3788" s="16"/>
      <c r="L3788" s="16" t="s">
        <v>2824</v>
      </c>
      <c r="M3788" s="19">
        <v>1</v>
      </c>
      <c r="N3788" s="16" t="s">
        <v>22283</v>
      </c>
      <c r="O3788" s="25" t="s">
        <v>3723</v>
      </c>
      <c r="P3788" s="16" t="s">
        <v>3724</v>
      </c>
      <c r="Q3788" s="16" t="s">
        <v>17628</v>
      </c>
      <c r="R3788" s="19"/>
      <c r="S3788" s="19"/>
      <c r="T3788" s="19"/>
      <c r="U3788" s="19"/>
      <c r="V3788" s="19"/>
      <c r="W3788" s="19"/>
      <c r="X3788" s="19"/>
    </row>
    <row r="3789" spans="1:24">
      <c r="A3789" s="19">
        <v>3785</v>
      </c>
      <c r="B3789" s="16" t="s">
        <v>17553</v>
      </c>
      <c r="C3789" s="16" t="s">
        <v>17552</v>
      </c>
      <c r="D3789" s="16" t="s">
        <v>17554</v>
      </c>
      <c r="E3789" s="22">
        <v>1955</v>
      </c>
      <c r="F3789" s="16" t="s">
        <v>17555</v>
      </c>
      <c r="G3789" s="16" t="s">
        <v>31</v>
      </c>
      <c r="H3789" s="16" t="s">
        <v>17551</v>
      </c>
      <c r="I3789" s="16"/>
      <c r="J3789" s="16" t="s">
        <v>17552</v>
      </c>
      <c r="K3789" s="16" t="s">
        <v>17553</v>
      </c>
      <c r="L3789" s="16" t="s">
        <v>2817</v>
      </c>
      <c r="M3789" s="19">
        <v>1</v>
      </c>
      <c r="N3789" s="16" t="s">
        <v>22284</v>
      </c>
      <c r="O3789" s="25" t="s">
        <v>17556</v>
      </c>
      <c r="P3789" s="16" t="s">
        <v>17557</v>
      </c>
      <c r="Q3789" s="16" t="s">
        <v>17633</v>
      </c>
      <c r="R3789" s="19"/>
      <c r="S3789" s="19"/>
      <c r="T3789" s="19"/>
      <c r="U3789" s="19"/>
      <c r="V3789" s="19"/>
      <c r="W3789" s="19"/>
      <c r="X3789" s="19"/>
    </row>
    <row r="3790" spans="1:24">
      <c r="A3790" s="19">
        <v>3786</v>
      </c>
      <c r="B3790" s="16" t="s">
        <v>7552</v>
      </c>
      <c r="C3790" s="16" t="s">
        <v>7550</v>
      </c>
      <c r="D3790" s="16" t="s">
        <v>7551</v>
      </c>
      <c r="E3790" s="22">
        <v>1974</v>
      </c>
      <c r="F3790" s="16" t="s">
        <v>114</v>
      </c>
      <c r="G3790" s="16" t="s">
        <v>53</v>
      </c>
      <c r="H3790" s="16" t="s">
        <v>115</v>
      </c>
      <c r="I3790" s="16" t="s">
        <v>7549</v>
      </c>
      <c r="J3790" s="16"/>
      <c r="K3790" s="16"/>
      <c r="L3790" s="16" t="s">
        <v>2824</v>
      </c>
      <c r="M3790" s="19">
        <v>1</v>
      </c>
      <c r="N3790" s="16" t="s">
        <v>22285</v>
      </c>
      <c r="O3790" s="25" t="s">
        <v>7553</v>
      </c>
      <c r="P3790" s="16" t="s">
        <v>7554</v>
      </c>
      <c r="Q3790" s="16" t="s">
        <v>17628</v>
      </c>
      <c r="R3790" s="19"/>
      <c r="S3790" s="19"/>
      <c r="T3790" s="19"/>
      <c r="U3790" s="19"/>
      <c r="V3790" s="19"/>
      <c r="W3790" s="19"/>
      <c r="X3790" s="19"/>
    </row>
    <row r="3791" spans="1:24">
      <c r="A3791" s="19">
        <v>3787</v>
      </c>
      <c r="B3791" s="16" t="s">
        <v>7292</v>
      </c>
      <c r="C3791" s="16" t="s">
        <v>3734</v>
      </c>
      <c r="D3791" s="16" t="s">
        <v>7291</v>
      </c>
      <c r="E3791" s="22">
        <v>1968</v>
      </c>
      <c r="F3791" s="16" t="s">
        <v>114</v>
      </c>
      <c r="G3791" s="16" t="s">
        <v>53</v>
      </c>
      <c r="H3791" s="16" t="s">
        <v>115</v>
      </c>
      <c r="I3791" s="16" t="s">
        <v>2252</v>
      </c>
      <c r="J3791" s="16"/>
      <c r="K3791" s="16"/>
      <c r="L3791" s="16" t="s">
        <v>2817</v>
      </c>
      <c r="M3791" s="19">
        <v>1</v>
      </c>
      <c r="N3791" s="16" t="s">
        <v>22286</v>
      </c>
      <c r="O3791" s="25" t="s">
        <v>7293</v>
      </c>
      <c r="P3791" s="16" t="s">
        <v>7294</v>
      </c>
      <c r="Q3791" s="16" t="s">
        <v>17633</v>
      </c>
      <c r="R3791" s="19"/>
      <c r="S3791" s="19"/>
      <c r="T3791" s="19"/>
      <c r="U3791" s="19"/>
      <c r="V3791" s="19"/>
      <c r="W3791" s="19"/>
      <c r="X3791" s="19"/>
    </row>
    <row r="3792" spans="1:24">
      <c r="A3792" s="19">
        <v>3788</v>
      </c>
      <c r="B3792" s="16" t="s">
        <v>7288</v>
      </c>
      <c r="C3792" s="16" t="s">
        <v>3734</v>
      </c>
      <c r="D3792" s="16" t="s">
        <v>7287</v>
      </c>
      <c r="E3792" s="22">
        <v>1967</v>
      </c>
      <c r="F3792" s="16" t="s">
        <v>114</v>
      </c>
      <c r="G3792" s="16" t="s">
        <v>53</v>
      </c>
      <c r="H3792" s="16" t="s">
        <v>115</v>
      </c>
      <c r="I3792" s="16" t="s">
        <v>2252</v>
      </c>
      <c r="J3792" s="16"/>
      <c r="K3792" s="16"/>
      <c r="L3792" s="16" t="s">
        <v>2817</v>
      </c>
      <c r="M3792" s="19">
        <v>1</v>
      </c>
      <c r="N3792" s="16" t="s">
        <v>22287</v>
      </c>
      <c r="O3792" s="25" t="s">
        <v>7289</v>
      </c>
      <c r="P3792" s="16" t="s">
        <v>7290</v>
      </c>
      <c r="Q3792" s="16" t="s">
        <v>17633</v>
      </c>
      <c r="R3792" s="19"/>
      <c r="S3792" s="19"/>
      <c r="T3792" s="19"/>
      <c r="U3792" s="19"/>
      <c r="V3792" s="19"/>
      <c r="W3792" s="19"/>
      <c r="X3792" s="19"/>
    </row>
    <row r="3793" spans="1:24">
      <c r="A3793" s="19">
        <v>3789</v>
      </c>
      <c r="B3793" s="16" t="s">
        <v>7295</v>
      </c>
      <c r="C3793" s="16" t="s">
        <v>3734</v>
      </c>
      <c r="D3793" s="16" t="s">
        <v>7291</v>
      </c>
      <c r="E3793" s="22">
        <v>1967</v>
      </c>
      <c r="F3793" s="16" t="s">
        <v>114</v>
      </c>
      <c r="G3793" s="16" t="s">
        <v>53</v>
      </c>
      <c r="H3793" s="16" t="s">
        <v>115</v>
      </c>
      <c r="I3793" s="16" t="s">
        <v>2252</v>
      </c>
      <c r="J3793" s="16"/>
      <c r="K3793" s="16"/>
      <c r="L3793" s="16" t="s">
        <v>2817</v>
      </c>
      <c r="M3793" s="19">
        <v>1</v>
      </c>
      <c r="N3793" s="16" t="s">
        <v>22288</v>
      </c>
      <c r="O3793" s="25" t="s">
        <v>7296</v>
      </c>
      <c r="P3793" s="16" t="s">
        <v>7297</v>
      </c>
      <c r="Q3793" s="16" t="s">
        <v>17633</v>
      </c>
      <c r="R3793" s="19"/>
      <c r="S3793" s="19"/>
      <c r="T3793" s="19"/>
      <c r="U3793" s="19"/>
      <c r="V3793" s="19"/>
      <c r="W3793" s="19"/>
      <c r="X3793" s="19"/>
    </row>
    <row r="3794" spans="1:24">
      <c r="A3794" s="19">
        <v>3790</v>
      </c>
      <c r="B3794" s="16" t="s">
        <v>3736</v>
      </c>
      <c r="C3794" s="16" t="s">
        <v>3734</v>
      </c>
      <c r="D3794" s="16" t="s">
        <v>3735</v>
      </c>
      <c r="E3794" s="22">
        <v>1968</v>
      </c>
      <c r="F3794" s="16" t="s">
        <v>177</v>
      </c>
      <c r="G3794" s="16" t="s">
        <v>53</v>
      </c>
      <c r="H3794" s="16" t="s">
        <v>178</v>
      </c>
      <c r="I3794" s="16" t="s">
        <v>2252</v>
      </c>
      <c r="J3794" s="16"/>
      <c r="K3794" s="16"/>
      <c r="L3794" s="16" t="s">
        <v>2817</v>
      </c>
      <c r="M3794" s="19">
        <v>1</v>
      </c>
      <c r="N3794" s="16" t="s">
        <v>22289</v>
      </c>
      <c r="O3794" s="25" t="s">
        <v>3737</v>
      </c>
      <c r="P3794" s="16" t="s">
        <v>3738</v>
      </c>
      <c r="Q3794" s="16" t="s">
        <v>17633</v>
      </c>
      <c r="R3794" s="19"/>
      <c r="S3794" s="19"/>
      <c r="T3794" s="19"/>
      <c r="U3794" s="19"/>
      <c r="V3794" s="19"/>
      <c r="W3794" s="19"/>
      <c r="X3794" s="19"/>
    </row>
    <row r="3795" spans="1:24">
      <c r="A3795" s="19">
        <v>3791</v>
      </c>
      <c r="B3795" s="16" t="s">
        <v>9007</v>
      </c>
      <c r="C3795" s="16" t="s">
        <v>9006</v>
      </c>
      <c r="D3795" s="16" t="s">
        <v>9006</v>
      </c>
      <c r="E3795" s="22">
        <v>2006</v>
      </c>
      <c r="F3795" s="16" t="s">
        <v>928</v>
      </c>
      <c r="G3795" s="16" t="s">
        <v>53</v>
      </c>
      <c r="H3795" s="16" t="s">
        <v>404</v>
      </c>
      <c r="I3795" s="16" t="s">
        <v>9005</v>
      </c>
      <c r="J3795" s="16"/>
      <c r="K3795" s="16"/>
      <c r="L3795" s="16" t="s">
        <v>3169</v>
      </c>
      <c r="M3795" s="19">
        <v>1</v>
      </c>
      <c r="N3795" s="16" t="s">
        <v>22290</v>
      </c>
      <c r="O3795" s="25" t="s">
        <v>9008</v>
      </c>
      <c r="P3795" s="16" t="s">
        <v>9009</v>
      </c>
      <c r="Q3795" s="16" t="s">
        <v>17630</v>
      </c>
      <c r="R3795" s="19"/>
      <c r="S3795" s="19"/>
      <c r="T3795" s="19"/>
      <c r="U3795" s="19"/>
      <c r="V3795" s="19"/>
      <c r="W3795" s="19"/>
      <c r="X3795" s="19"/>
    </row>
    <row r="3796" spans="1:24">
      <c r="A3796" s="19">
        <v>3792</v>
      </c>
      <c r="B3796" s="16" t="s">
        <v>5633</v>
      </c>
      <c r="C3796" s="16" t="s">
        <v>5627</v>
      </c>
      <c r="D3796" s="16" t="s">
        <v>5632</v>
      </c>
      <c r="E3796" s="22">
        <v>2004</v>
      </c>
      <c r="F3796" s="16" t="s">
        <v>286</v>
      </c>
      <c r="G3796" s="16" t="s">
        <v>53</v>
      </c>
      <c r="H3796" s="16" t="s">
        <v>115</v>
      </c>
      <c r="I3796" s="16" t="s">
        <v>287</v>
      </c>
      <c r="J3796" s="16"/>
      <c r="K3796" s="16"/>
      <c r="L3796" s="16" t="s">
        <v>2833</v>
      </c>
      <c r="M3796" s="19">
        <v>1</v>
      </c>
      <c r="N3796" s="16" t="s">
        <v>22291</v>
      </c>
      <c r="O3796" s="25" t="s">
        <v>5634</v>
      </c>
      <c r="P3796" s="16" t="s">
        <v>5635</v>
      </c>
      <c r="Q3796" s="16" t="s">
        <v>17687</v>
      </c>
      <c r="R3796" s="19"/>
      <c r="S3796" s="19"/>
      <c r="T3796" s="19"/>
      <c r="U3796" s="19"/>
      <c r="V3796" s="19"/>
      <c r="W3796" s="19"/>
      <c r="X3796" s="19"/>
    </row>
    <row r="3797" spans="1:24">
      <c r="A3797" s="19">
        <v>3793</v>
      </c>
      <c r="B3797" s="16" t="s">
        <v>5629</v>
      </c>
      <c r="C3797" s="16" t="s">
        <v>5627</v>
      </c>
      <c r="D3797" s="16" t="s">
        <v>5628</v>
      </c>
      <c r="E3797" s="22">
        <v>2008</v>
      </c>
      <c r="F3797" s="16" t="s">
        <v>286</v>
      </c>
      <c r="G3797" s="16" t="s">
        <v>53</v>
      </c>
      <c r="H3797" s="16" t="s">
        <v>115</v>
      </c>
      <c r="I3797" s="16" t="s">
        <v>287</v>
      </c>
      <c r="J3797" s="16"/>
      <c r="K3797" s="16"/>
      <c r="L3797" s="16" t="s">
        <v>2817</v>
      </c>
      <c r="M3797" s="19">
        <v>1</v>
      </c>
      <c r="N3797" s="16" t="s">
        <v>22292</v>
      </c>
      <c r="O3797" s="25" t="s">
        <v>5630</v>
      </c>
      <c r="P3797" s="16" t="s">
        <v>5631</v>
      </c>
      <c r="Q3797" s="16" t="s">
        <v>17633</v>
      </c>
      <c r="R3797" s="19"/>
      <c r="S3797" s="19"/>
      <c r="T3797" s="19"/>
      <c r="U3797" s="19"/>
      <c r="V3797" s="19"/>
      <c r="W3797" s="19"/>
      <c r="X3797" s="19"/>
    </row>
    <row r="3798" spans="1:24">
      <c r="A3798" s="19">
        <v>3794</v>
      </c>
      <c r="B3798" s="16" t="s">
        <v>5636</v>
      </c>
      <c r="C3798" s="16" t="s">
        <v>5627</v>
      </c>
      <c r="D3798" s="16" t="s">
        <v>5632</v>
      </c>
      <c r="E3798" s="22">
        <v>2003</v>
      </c>
      <c r="F3798" s="16" t="s">
        <v>286</v>
      </c>
      <c r="G3798" s="16" t="s">
        <v>53</v>
      </c>
      <c r="H3798" s="16" t="s">
        <v>115</v>
      </c>
      <c r="I3798" s="16" t="s">
        <v>287</v>
      </c>
      <c r="J3798" s="16"/>
      <c r="K3798" s="16"/>
      <c r="L3798" s="16" t="s">
        <v>2928</v>
      </c>
      <c r="M3798" s="19">
        <v>1</v>
      </c>
      <c r="N3798" s="16" t="s">
        <v>22293</v>
      </c>
      <c r="O3798" s="25" t="s">
        <v>5637</v>
      </c>
      <c r="P3798" s="16" t="s">
        <v>5638</v>
      </c>
      <c r="Q3798" s="16" t="s">
        <v>17638</v>
      </c>
      <c r="R3798" s="19"/>
      <c r="S3798" s="19"/>
      <c r="T3798" s="19"/>
      <c r="U3798" s="19"/>
      <c r="V3798" s="19"/>
      <c r="W3798" s="19"/>
      <c r="X3798" s="19"/>
    </row>
    <row r="3799" spans="1:24">
      <c r="A3799" s="19">
        <v>3795</v>
      </c>
      <c r="B3799" s="16" t="s">
        <v>5640</v>
      </c>
      <c r="C3799" s="16" t="s">
        <v>5627</v>
      </c>
      <c r="D3799" s="16" t="s">
        <v>5639</v>
      </c>
      <c r="E3799" s="22">
        <v>2007</v>
      </c>
      <c r="F3799" s="16" t="s">
        <v>114</v>
      </c>
      <c r="G3799" s="16" t="s">
        <v>53</v>
      </c>
      <c r="H3799" s="16" t="s">
        <v>115</v>
      </c>
      <c r="I3799" s="16" t="s">
        <v>287</v>
      </c>
      <c r="J3799" s="16"/>
      <c r="K3799" s="16"/>
      <c r="L3799" s="16" t="s">
        <v>2833</v>
      </c>
      <c r="M3799" s="19">
        <v>1</v>
      </c>
      <c r="N3799" s="16" t="s">
        <v>22294</v>
      </c>
      <c r="O3799" s="25" t="s">
        <v>5641</v>
      </c>
      <c r="P3799" s="16" t="s">
        <v>5642</v>
      </c>
      <c r="Q3799" s="16" t="s">
        <v>17687</v>
      </c>
      <c r="R3799" s="19"/>
      <c r="S3799" s="19"/>
      <c r="T3799" s="19"/>
      <c r="U3799" s="19"/>
      <c r="V3799" s="19"/>
      <c r="W3799" s="19"/>
      <c r="X3799" s="19"/>
    </row>
    <row r="3800" spans="1:24">
      <c r="A3800" s="19">
        <v>3796</v>
      </c>
      <c r="B3800" s="16" t="s">
        <v>5644</v>
      </c>
      <c r="C3800" s="16" t="s">
        <v>5627</v>
      </c>
      <c r="D3800" s="16" t="s">
        <v>5643</v>
      </c>
      <c r="E3800" s="22">
        <v>2017</v>
      </c>
      <c r="F3800" s="16" t="s">
        <v>286</v>
      </c>
      <c r="G3800" s="16" t="s">
        <v>53</v>
      </c>
      <c r="H3800" s="16" t="s">
        <v>115</v>
      </c>
      <c r="I3800" s="16" t="s">
        <v>287</v>
      </c>
      <c r="J3800" s="16"/>
      <c r="K3800" s="16"/>
      <c r="L3800" s="16" t="s">
        <v>2928</v>
      </c>
      <c r="M3800" s="19">
        <v>1</v>
      </c>
      <c r="N3800" s="16" t="s">
        <v>22295</v>
      </c>
      <c r="O3800" s="25" t="s">
        <v>5645</v>
      </c>
      <c r="P3800" s="16" t="s">
        <v>5646</v>
      </c>
      <c r="Q3800" s="16" t="s">
        <v>17638</v>
      </c>
      <c r="R3800" s="19"/>
      <c r="S3800" s="19"/>
      <c r="T3800" s="19"/>
      <c r="U3800" s="19"/>
      <c r="V3800" s="19"/>
      <c r="W3800" s="19"/>
      <c r="X3800" s="19"/>
    </row>
    <row r="3801" spans="1:24">
      <c r="A3801" s="19">
        <v>3797</v>
      </c>
      <c r="B3801" s="16" t="s">
        <v>9576</v>
      </c>
      <c r="C3801" s="16" t="s">
        <v>9577</v>
      </c>
      <c r="D3801" s="16" t="s">
        <v>9578</v>
      </c>
      <c r="E3801" s="22">
        <v>2020</v>
      </c>
      <c r="F3801" s="16" t="s">
        <v>29</v>
      </c>
      <c r="G3801" s="16" t="s">
        <v>29</v>
      </c>
      <c r="H3801" s="16" t="s">
        <v>106</v>
      </c>
      <c r="I3801" s="16"/>
      <c r="J3801" s="16" t="s">
        <v>1470</v>
      </c>
      <c r="K3801" s="16" t="s">
        <v>9576</v>
      </c>
      <c r="L3801" s="16" t="s">
        <v>2824</v>
      </c>
      <c r="M3801" s="19">
        <v>1</v>
      </c>
      <c r="N3801" s="16" t="s">
        <v>22296</v>
      </c>
      <c r="O3801" s="25" t="s">
        <v>9579</v>
      </c>
      <c r="P3801" s="16" t="s">
        <v>9580</v>
      </c>
      <c r="Q3801" s="16" t="s">
        <v>17628</v>
      </c>
      <c r="R3801" s="19"/>
      <c r="S3801" s="19"/>
      <c r="T3801" s="19"/>
      <c r="U3801" s="19"/>
      <c r="V3801" s="19"/>
      <c r="W3801" s="19"/>
      <c r="X3801" s="19"/>
    </row>
    <row r="3802" spans="1:24">
      <c r="A3802" s="19">
        <v>3798</v>
      </c>
      <c r="B3802" s="16" t="s">
        <v>6137</v>
      </c>
      <c r="C3802" s="16" t="s">
        <v>6135</v>
      </c>
      <c r="D3802" s="16" t="s">
        <v>6136</v>
      </c>
      <c r="E3802" s="22">
        <v>1964</v>
      </c>
      <c r="F3802" s="16" t="s">
        <v>114</v>
      </c>
      <c r="G3802" s="16" t="s">
        <v>53</v>
      </c>
      <c r="H3802" s="16" t="s">
        <v>115</v>
      </c>
      <c r="I3802" s="16" t="s">
        <v>498</v>
      </c>
      <c r="J3802" s="16"/>
      <c r="K3802" s="16"/>
      <c r="L3802" s="16" t="s">
        <v>2817</v>
      </c>
      <c r="M3802" s="19">
        <v>1</v>
      </c>
      <c r="N3802" s="16" t="s">
        <v>22297</v>
      </c>
      <c r="O3802" s="25" t="s">
        <v>6138</v>
      </c>
      <c r="P3802" s="16" t="s">
        <v>6139</v>
      </c>
      <c r="Q3802" s="16" t="s">
        <v>17633</v>
      </c>
      <c r="R3802" s="19"/>
      <c r="S3802" s="19"/>
      <c r="T3802" s="19"/>
      <c r="U3802" s="19"/>
      <c r="V3802" s="19"/>
      <c r="W3802" s="19"/>
      <c r="X3802" s="19"/>
    </row>
    <row r="3803" spans="1:24">
      <c r="A3803" s="19">
        <v>3799</v>
      </c>
      <c r="B3803" s="16" t="s">
        <v>6140</v>
      </c>
      <c r="C3803" s="16" t="s">
        <v>6135</v>
      </c>
      <c r="D3803" s="16" t="s">
        <v>6136</v>
      </c>
      <c r="E3803" s="22">
        <v>1964</v>
      </c>
      <c r="F3803" s="16" t="s">
        <v>114</v>
      </c>
      <c r="G3803" s="16" t="s">
        <v>53</v>
      </c>
      <c r="H3803" s="16" t="s">
        <v>115</v>
      </c>
      <c r="I3803" s="16" t="s">
        <v>498</v>
      </c>
      <c r="J3803" s="16"/>
      <c r="K3803" s="16"/>
      <c r="L3803" s="16" t="s">
        <v>2817</v>
      </c>
      <c r="M3803" s="19">
        <v>1</v>
      </c>
      <c r="N3803" s="16" t="s">
        <v>22298</v>
      </c>
      <c r="O3803" s="25" t="s">
        <v>6141</v>
      </c>
      <c r="P3803" s="16" t="s">
        <v>6142</v>
      </c>
      <c r="Q3803" s="16" t="s">
        <v>17633</v>
      </c>
      <c r="R3803" s="19"/>
      <c r="S3803" s="19"/>
      <c r="T3803" s="19"/>
      <c r="U3803" s="19"/>
      <c r="V3803" s="19"/>
      <c r="W3803" s="19"/>
      <c r="X3803" s="19"/>
    </row>
    <row r="3804" spans="1:24">
      <c r="A3804" s="19">
        <v>3800</v>
      </c>
      <c r="B3804" s="16" t="s">
        <v>5649</v>
      </c>
      <c r="C3804" s="16" t="s">
        <v>5647</v>
      </c>
      <c r="D3804" s="16" t="s">
        <v>5648</v>
      </c>
      <c r="E3804" s="22">
        <v>2014</v>
      </c>
      <c r="F3804" s="16" t="s">
        <v>286</v>
      </c>
      <c r="G3804" s="16" t="s">
        <v>53</v>
      </c>
      <c r="H3804" s="16" t="s">
        <v>115</v>
      </c>
      <c r="I3804" s="16" t="s">
        <v>287</v>
      </c>
      <c r="J3804" s="16"/>
      <c r="K3804" s="16"/>
      <c r="L3804" s="16" t="s">
        <v>2928</v>
      </c>
      <c r="M3804" s="19">
        <v>1</v>
      </c>
      <c r="N3804" s="16" t="s">
        <v>22299</v>
      </c>
      <c r="O3804" s="25" t="s">
        <v>5650</v>
      </c>
      <c r="P3804" s="16" t="s">
        <v>5651</v>
      </c>
      <c r="Q3804" s="16" t="s">
        <v>17638</v>
      </c>
      <c r="R3804" s="19"/>
      <c r="S3804" s="19"/>
      <c r="T3804" s="19"/>
      <c r="U3804" s="19"/>
      <c r="V3804" s="19"/>
      <c r="W3804" s="19"/>
      <c r="X3804" s="19"/>
    </row>
    <row r="3805" spans="1:24">
      <c r="A3805" s="19">
        <v>3801</v>
      </c>
      <c r="B3805" s="16" t="s">
        <v>6565</v>
      </c>
      <c r="C3805" s="16" t="s">
        <v>5647</v>
      </c>
      <c r="D3805" s="16" t="s">
        <v>6564</v>
      </c>
      <c r="E3805" s="22">
        <v>2008</v>
      </c>
      <c r="F3805" s="16" t="s">
        <v>1092</v>
      </c>
      <c r="G3805" s="16" t="s">
        <v>53</v>
      </c>
      <c r="H3805" s="16" t="s">
        <v>115</v>
      </c>
      <c r="I3805" s="16" t="s">
        <v>1093</v>
      </c>
      <c r="J3805" s="16"/>
      <c r="K3805" s="16"/>
      <c r="L3805" s="16" t="s">
        <v>2817</v>
      </c>
      <c r="M3805" s="19">
        <v>1</v>
      </c>
      <c r="N3805" s="16" t="s">
        <v>22300</v>
      </c>
      <c r="O3805" s="25" t="s">
        <v>6566</v>
      </c>
      <c r="P3805" s="16" t="s">
        <v>6567</v>
      </c>
      <c r="Q3805" s="16" t="s">
        <v>17633</v>
      </c>
      <c r="R3805" s="19"/>
      <c r="S3805" s="19"/>
      <c r="T3805" s="19"/>
      <c r="U3805" s="19"/>
      <c r="V3805" s="19"/>
      <c r="W3805" s="19"/>
      <c r="X3805" s="19"/>
    </row>
    <row r="3806" spans="1:24">
      <c r="A3806" s="19">
        <v>3802</v>
      </c>
      <c r="B3806" s="16" t="s">
        <v>5656</v>
      </c>
      <c r="C3806" s="16" t="s">
        <v>5647</v>
      </c>
      <c r="D3806" s="16" t="s">
        <v>5655</v>
      </c>
      <c r="E3806" s="22">
        <v>2006</v>
      </c>
      <c r="F3806" s="16" t="s">
        <v>286</v>
      </c>
      <c r="G3806" s="16" t="s">
        <v>53</v>
      </c>
      <c r="H3806" s="16" t="s">
        <v>115</v>
      </c>
      <c r="I3806" s="16" t="s">
        <v>287</v>
      </c>
      <c r="J3806" s="16"/>
      <c r="K3806" s="16"/>
      <c r="L3806" s="16" t="s">
        <v>2928</v>
      </c>
      <c r="M3806" s="19">
        <v>1</v>
      </c>
      <c r="N3806" s="16" t="s">
        <v>22301</v>
      </c>
      <c r="O3806" s="25" t="s">
        <v>5657</v>
      </c>
      <c r="P3806" s="16" t="s">
        <v>5658</v>
      </c>
      <c r="Q3806" s="16" t="s">
        <v>17638</v>
      </c>
      <c r="R3806" s="19"/>
      <c r="S3806" s="19"/>
      <c r="T3806" s="19"/>
      <c r="U3806" s="19"/>
      <c r="V3806" s="19"/>
      <c r="W3806" s="19"/>
      <c r="X3806" s="19"/>
    </row>
    <row r="3807" spans="1:24">
      <c r="A3807" s="19">
        <v>3803</v>
      </c>
      <c r="B3807" s="16" t="s">
        <v>5652</v>
      </c>
      <c r="C3807" s="16" t="s">
        <v>5647</v>
      </c>
      <c r="D3807" s="16" t="s">
        <v>5648</v>
      </c>
      <c r="E3807" s="22">
        <v>2014</v>
      </c>
      <c r="F3807" s="16" t="s">
        <v>286</v>
      </c>
      <c r="G3807" s="16" t="s">
        <v>53</v>
      </c>
      <c r="H3807" s="16" t="s">
        <v>115</v>
      </c>
      <c r="I3807" s="16" t="s">
        <v>287</v>
      </c>
      <c r="J3807" s="16"/>
      <c r="K3807" s="16"/>
      <c r="L3807" s="16" t="s">
        <v>2928</v>
      </c>
      <c r="M3807" s="19">
        <v>1</v>
      </c>
      <c r="N3807" s="16" t="s">
        <v>22302</v>
      </c>
      <c r="O3807" s="25" t="s">
        <v>5653</v>
      </c>
      <c r="P3807" s="16" t="s">
        <v>5654</v>
      </c>
      <c r="Q3807" s="16" t="s">
        <v>17638</v>
      </c>
      <c r="R3807" s="19"/>
      <c r="S3807" s="19"/>
      <c r="T3807" s="19"/>
      <c r="U3807" s="19"/>
      <c r="V3807" s="19"/>
      <c r="W3807" s="19"/>
      <c r="X3807" s="19"/>
    </row>
    <row r="3808" spans="1:24">
      <c r="A3808" s="19">
        <v>3804</v>
      </c>
      <c r="B3808" s="16" t="s">
        <v>5665</v>
      </c>
      <c r="C3808" s="16" t="s">
        <v>5659</v>
      </c>
      <c r="D3808" s="16" t="s">
        <v>5664</v>
      </c>
      <c r="E3808" s="22">
        <v>2019</v>
      </c>
      <c r="F3808" s="16" t="s">
        <v>286</v>
      </c>
      <c r="G3808" s="16" t="s">
        <v>53</v>
      </c>
      <c r="H3808" s="16" t="s">
        <v>115</v>
      </c>
      <c r="I3808" s="16" t="s">
        <v>287</v>
      </c>
      <c r="J3808" s="16"/>
      <c r="K3808" s="16"/>
      <c r="L3808" s="16" t="s">
        <v>2824</v>
      </c>
      <c r="M3808" s="19">
        <v>1</v>
      </c>
      <c r="N3808" s="16" t="s">
        <v>22303</v>
      </c>
      <c r="O3808" s="25" t="s">
        <v>5666</v>
      </c>
      <c r="P3808" s="16" t="s">
        <v>5667</v>
      </c>
      <c r="Q3808" s="16" t="s">
        <v>17628</v>
      </c>
      <c r="R3808" s="19"/>
      <c r="S3808" s="19"/>
      <c r="T3808" s="19"/>
      <c r="U3808" s="19"/>
      <c r="V3808" s="19"/>
      <c r="W3808" s="19"/>
      <c r="X3808" s="19"/>
    </row>
    <row r="3809" spans="1:24">
      <c r="A3809" s="19">
        <v>3805</v>
      </c>
      <c r="B3809" s="16" t="s">
        <v>5661</v>
      </c>
      <c r="C3809" s="16" t="s">
        <v>5659</v>
      </c>
      <c r="D3809" s="16" t="s">
        <v>5660</v>
      </c>
      <c r="E3809" s="22">
        <v>2016</v>
      </c>
      <c r="F3809" s="16" t="s">
        <v>286</v>
      </c>
      <c r="G3809" s="16" t="s">
        <v>53</v>
      </c>
      <c r="H3809" s="16" t="s">
        <v>115</v>
      </c>
      <c r="I3809" s="16" t="s">
        <v>287</v>
      </c>
      <c r="J3809" s="16"/>
      <c r="K3809" s="16"/>
      <c r="L3809" s="16" t="s">
        <v>2928</v>
      </c>
      <c r="M3809" s="19">
        <v>1</v>
      </c>
      <c r="N3809" s="16" t="s">
        <v>22304</v>
      </c>
      <c r="O3809" s="25" t="s">
        <v>5662</v>
      </c>
      <c r="P3809" s="16" t="s">
        <v>5663</v>
      </c>
      <c r="Q3809" s="16" t="s">
        <v>17638</v>
      </c>
      <c r="R3809" s="19"/>
      <c r="S3809" s="19"/>
      <c r="T3809" s="19"/>
      <c r="U3809" s="19"/>
      <c r="V3809" s="19"/>
      <c r="W3809" s="19"/>
      <c r="X3809" s="19"/>
    </row>
    <row r="3810" spans="1:24">
      <c r="A3810" s="19">
        <v>3806</v>
      </c>
      <c r="B3810" s="16" t="s">
        <v>8727</v>
      </c>
      <c r="C3810" s="16" t="s">
        <v>3530</v>
      </c>
      <c r="D3810" s="16" t="s">
        <v>8726</v>
      </c>
      <c r="E3810" s="22">
        <v>1965</v>
      </c>
      <c r="F3810" s="16" t="s">
        <v>8702</v>
      </c>
      <c r="G3810" s="16" t="s">
        <v>53</v>
      </c>
      <c r="H3810" s="16" t="s">
        <v>935</v>
      </c>
      <c r="I3810" s="16" t="s">
        <v>8698</v>
      </c>
      <c r="J3810" s="16"/>
      <c r="K3810" s="16"/>
      <c r="L3810" s="16" t="s">
        <v>2833</v>
      </c>
      <c r="M3810" s="19">
        <v>1</v>
      </c>
      <c r="N3810" s="16" t="s">
        <v>22305</v>
      </c>
      <c r="O3810" s="25" t="s">
        <v>8728</v>
      </c>
      <c r="P3810" s="16" t="s">
        <v>8729</v>
      </c>
      <c r="Q3810" s="16" t="s">
        <v>17687</v>
      </c>
      <c r="R3810" s="19"/>
      <c r="S3810" s="19"/>
      <c r="T3810" s="19"/>
      <c r="U3810" s="19"/>
      <c r="V3810" s="19"/>
      <c r="W3810" s="19"/>
      <c r="X3810" s="19"/>
    </row>
    <row r="3811" spans="1:24">
      <c r="A3811" s="19">
        <v>3807</v>
      </c>
      <c r="B3811" s="16" t="s">
        <v>3532</v>
      </c>
      <c r="C3811" s="16" t="s">
        <v>3530</v>
      </c>
      <c r="D3811" s="16" t="s">
        <v>3531</v>
      </c>
      <c r="E3811" s="22">
        <v>1967</v>
      </c>
      <c r="F3811" s="16" t="s">
        <v>177</v>
      </c>
      <c r="G3811" s="16" t="s">
        <v>53</v>
      </c>
      <c r="H3811" s="16" t="s">
        <v>178</v>
      </c>
      <c r="I3811" s="16" t="s">
        <v>185</v>
      </c>
      <c r="J3811" s="16"/>
      <c r="K3811" s="16"/>
      <c r="L3811" s="16" t="s">
        <v>2833</v>
      </c>
      <c r="M3811" s="19">
        <v>1</v>
      </c>
      <c r="N3811" s="16" t="s">
        <v>22306</v>
      </c>
      <c r="O3811" s="25" t="s">
        <v>3533</v>
      </c>
      <c r="P3811" s="16" t="s">
        <v>3534</v>
      </c>
      <c r="Q3811" s="16" t="s">
        <v>17687</v>
      </c>
      <c r="R3811" s="19"/>
      <c r="S3811" s="19"/>
      <c r="T3811" s="19"/>
      <c r="U3811" s="19"/>
      <c r="V3811" s="19"/>
      <c r="W3811" s="19"/>
      <c r="X3811" s="19"/>
    </row>
    <row r="3812" spans="1:24">
      <c r="A3812" s="19">
        <v>3808</v>
      </c>
      <c r="B3812" s="16" t="s">
        <v>3535</v>
      </c>
      <c r="C3812" s="16" t="s">
        <v>3530</v>
      </c>
      <c r="D3812" s="16" t="s">
        <v>2969</v>
      </c>
      <c r="E3812" s="22">
        <v>1968</v>
      </c>
      <c r="F3812" s="16" t="s">
        <v>177</v>
      </c>
      <c r="G3812" s="16" t="s">
        <v>53</v>
      </c>
      <c r="H3812" s="16" t="s">
        <v>178</v>
      </c>
      <c r="I3812" s="16" t="s">
        <v>185</v>
      </c>
      <c r="J3812" s="16"/>
      <c r="K3812" s="16"/>
      <c r="L3812" s="16" t="s">
        <v>2833</v>
      </c>
      <c r="M3812" s="19">
        <v>1</v>
      </c>
      <c r="N3812" s="16" t="s">
        <v>22307</v>
      </c>
      <c r="O3812" s="25" t="s">
        <v>3536</v>
      </c>
      <c r="P3812" s="16" t="s">
        <v>3537</v>
      </c>
      <c r="Q3812" s="16" t="s">
        <v>17687</v>
      </c>
      <c r="R3812" s="19"/>
      <c r="S3812" s="19"/>
      <c r="T3812" s="19"/>
      <c r="U3812" s="19"/>
      <c r="V3812" s="19"/>
      <c r="W3812" s="19"/>
      <c r="X3812" s="19"/>
    </row>
    <row r="3813" spans="1:24">
      <c r="A3813" s="19">
        <v>3809</v>
      </c>
      <c r="B3813" s="16" t="s">
        <v>3539</v>
      </c>
      <c r="C3813" s="16" t="s">
        <v>3530</v>
      </c>
      <c r="D3813" s="16" t="s">
        <v>3538</v>
      </c>
      <c r="E3813" s="22">
        <v>1966</v>
      </c>
      <c r="F3813" s="16" t="s">
        <v>177</v>
      </c>
      <c r="G3813" s="16" t="s">
        <v>53</v>
      </c>
      <c r="H3813" s="16" t="s">
        <v>178</v>
      </c>
      <c r="I3813" s="16" t="s">
        <v>185</v>
      </c>
      <c r="J3813" s="16"/>
      <c r="K3813" s="16"/>
      <c r="L3813" s="16" t="s">
        <v>2833</v>
      </c>
      <c r="M3813" s="19">
        <v>1</v>
      </c>
      <c r="N3813" s="16" t="s">
        <v>22308</v>
      </c>
      <c r="O3813" s="25" t="s">
        <v>3540</v>
      </c>
      <c r="P3813" s="16" t="s">
        <v>3541</v>
      </c>
      <c r="Q3813" s="16" t="s">
        <v>17687</v>
      </c>
      <c r="R3813" s="19"/>
      <c r="S3813" s="19"/>
      <c r="T3813" s="19"/>
      <c r="U3813" s="19"/>
      <c r="V3813" s="19"/>
      <c r="W3813" s="19"/>
      <c r="X3813" s="19"/>
    </row>
    <row r="3814" spans="1:24">
      <c r="A3814" s="19">
        <v>3810</v>
      </c>
      <c r="B3814" s="16" t="s">
        <v>3542</v>
      </c>
      <c r="C3814" s="16" t="s">
        <v>3530</v>
      </c>
      <c r="D3814" s="16" t="s">
        <v>3538</v>
      </c>
      <c r="E3814" s="22">
        <v>1966</v>
      </c>
      <c r="F3814" s="16" t="s">
        <v>177</v>
      </c>
      <c r="G3814" s="16" t="s">
        <v>53</v>
      </c>
      <c r="H3814" s="16" t="s">
        <v>178</v>
      </c>
      <c r="I3814" s="16" t="s">
        <v>185</v>
      </c>
      <c r="J3814" s="16"/>
      <c r="K3814" s="16"/>
      <c r="L3814" s="16" t="s">
        <v>2833</v>
      </c>
      <c r="M3814" s="19">
        <v>1</v>
      </c>
      <c r="N3814" s="16" t="s">
        <v>22309</v>
      </c>
      <c r="O3814" s="25" t="s">
        <v>3543</v>
      </c>
      <c r="P3814" s="16" t="s">
        <v>3544</v>
      </c>
      <c r="Q3814" s="16" t="s">
        <v>17687</v>
      </c>
      <c r="R3814" s="19"/>
      <c r="S3814" s="19"/>
      <c r="T3814" s="19"/>
      <c r="U3814" s="19"/>
      <c r="V3814" s="19"/>
      <c r="W3814" s="19"/>
      <c r="X3814" s="19"/>
    </row>
    <row r="3815" spans="1:24">
      <c r="A3815" s="19">
        <v>3811</v>
      </c>
      <c r="B3815" s="16" t="s">
        <v>7071</v>
      </c>
      <c r="C3815" s="16" t="s">
        <v>7069</v>
      </c>
      <c r="D3815" s="16" t="s">
        <v>7070</v>
      </c>
      <c r="E3815" s="22">
        <v>1967</v>
      </c>
      <c r="F3815" s="16" t="s">
        <v>114</v>
      </c>
      <c r="G3815" s="16" t="s">
        <v>53</v>
      </c>
      <c r="H3815" s="16" t="s">
        <v>115</v>
      </c>
      <c r="I3815" s="16" t="s">
        <v>198</v>
      </c>
      <c r="J3815" s="16"/>
      <c r="K3815" s="16"/>
      <c r="L3815" s="16" t="s">
        <v>2824</v>
      </c>
      <c r="M3815" s="19">
        <v>1</v>
      </c>
      <c r="N3815" s="16" t="s">
        <v>22310</v>
      </c>
      <c r="O3815" s="25" t="s">
        <v>7072</v>
      </c>
      <c r="P3815" s="16" t="s">
        <v>7073</v>
      </c>
      <c r="Q3815" s="16" t="s">
        <v>17628</v>
      </c>
      <c r="R3815" s="19"/>
      <c r="S3815" s="19"/>
      <c r="T3815" s="19"/>
      <c r="U3815" s="19"/>
      <c r="V3815" s="19"/>
      <c r="W3815" s="19"/>
      <c r="X3815" s="19"/>
    </row>
    <row r="3816" spans="1:24">
      <c r="A3816" s="19">
        <v>3812</v>
      </c>
      <c r="B3816" s="16" t="s">
        <v>5678</v>
      </c>
      <c r="C3816" s="16" t="s">
        <v>5668</v>
      </c>
      <c r="D3816" s="16" t="s">
        <v>5677</v>
      </c>
      <c r="E3816" s="22">
        <v>2015</v>
      </c>
      <c r="F3816" s="16" t="s">
        <v>286</v>
      </c>
      <c r="G3816" s="16" t="s">
        <v>53</v>
      </c>
      <c r="H3816" s="16" t="s">
        <v>115</v>
      </c>
      <c r="I3816" s="16" t="s">
        <v>287</v>
      </c>
      <c r="J3816" s="16"/>
      <c r="K3816" s="16"/>
      <c r="L3816" s="16" t="s">
        <v>2817</v>
      </c>
      <c r="M3816" s="19">
        <v>1</v>
      </c>
      <c r="N3816" s="16" t="s">
        <v>22311</v>
      </c>
      <c r="O3816" s="25" t="s">
        <v>5679</v>
      </c>
      <c r="P3816" s="16" t="s">
        <v>5680</v>
      </c>
      <c r="Q3816" s="16" t="s">
        <v>17633</v>
      </c>
      <c r="R3816" s="19"/>
      <c r="S3816" s="19"/>
      <c r="T3816" s="19"/>
      <c r="U3816" s="19"/>
      <c r="V3816" s="19"/>
      <c r="W3816" s="19"/>
      <c r="X3816" s="19"/>
    </row>
    <row r="3817" spans="1:24">
      <c r="A3817" s="19">
        <v>3813</v>
      </c>
      <c r="B3817" s="16" t="s">
        <v>5670</v>
      </c>
      <c r="C3817" s="16" t="s">
        <v>5668</v>
      </c>
      <c r="D3817" s="16" t="s">
        <v>5669</v>
      </c>
      <c r="E3817" s="22">
        <v>2017</v>
      </c>
      <c r="F3817" s="16" t="s">
        <v>286</v>
      </c>
      <c r="G3817" s="16" t="s">
        <v>53</v>
      </c>
      <c r="H3817" s="16" t="s">
        <v>115</v>
      </c>
      <c r="I3817" s="16" t="s">
        <v>287</v>
      </c>
      <c r="J3817" s="16"/>
      <c r="K3817" s="16"/>
      <c r="L3817" s="16" t="s">
        <v>2817</v>
      </c>
      <c r="M3817" s="19">
        <v>1</v>
      </c>
      <c r="N3817" s="16" t="s">
        <v>22312</v>
      </c>
      <c r="O3817" s="25" t="s">
        <v>5671</v>
      </c>
      <c r="P3817" s="16" t="s">
        <v>5672</v>
      </c>
      <c r="Q3817" s="16" t="s">
        <v>17633</v>
      </c>
      <c r="R3817" s="19"/>
      <c r="S3817" s="19"/>
      <c r="T3817" s="19"/>
      <c r="U3817" s="19"/>
      <c r="V3817" s="19"/>
      <c r="W3817" s="19"/>
      <c r="X3817" s="19"/>
    </row>
    <row r="3818" spans="1:24">
      <c r="A3818" s="19">
        <v>3814</v>
      </c>
      <c r="B3818" s="16" t="s">
        <v>5674</v>
      </c>
      <c r="C3818" s="16" t="s">
        <v>5668</v>
      </c>
      <c r="D3818" s="16" t="s">
        <v>5673</v>
      </c>
      <c r="E3818" s="22">
        <v>2012</v>
      </c>
      <c r="F3818" s="16" t="s">
        <v>286</v>
      </c>
      <c r="G3818" s="16" t="s">
        <v>53</v>
      </c>
      <c r="H3818" s="16" t="s">
        <v>115</v>
      </c>
      <c r="I3818" s="16" t="s">
        <v>287</v>
      </c>
      <c r="J3818" s="16"/>
      <c r="K3818" s="16"/>
      <c r="L3818" s="16" t="s">
        <v>2824</v>
      </c>
      <c r="M3818" s="19">
        <v>1</v>
      </c>
      <c r="N3818" s="16" t="s">
        <v>22313</v>
      </c>
      <c r="O3818" s="25" t="s">
        <v>5675</v>
      </c>
      <c r="P3818" s="16" t="s">
        <v>5676</v>
      </c>
      <c r="Q3818" s="16" t="s">
        <v>17628</v>
      </c>
      <c r="R3818" s="19"/>
      <c r="S3818" s="19"/>
      <c r="T3818" s="19"/>
      <c r="U3818" s="19"/>
      <c r="V3818" s="19"/>
      <c r="W3818" s="19"/>
      <c r="X3818" s="19"/>
    </row>
    <row r="3819" spans="1:24">
      <c r="A3819" s="19">
        <v>3815</v>
      </c>
      <c r="B3819" s="16" t="s">
        <v>6974</v>
      </c>
      <c r="C3819" s="16" t="s">
        <v>6968</v>
      </c>
      <c r="D3819" s="16" t="s">
        <v>6973</v>
      </c>
      <c r="E3819" s="22">
        <v>2003</v>
      </c>
      <c r="F3819" s="16" t="s">
        <v>114</v>
      </c>
      <c r="G3819" s="16" t="s">
        <v>53</v>
      </c>
      <c r="H3819" s="16" t="s">
        <v>115</v>
      </c>
      <c r="I3819" s="16" t="s">
        <v>3556</v>
      </c>
      <c r="J3819" s="16"/>
      <c r="K3819" s="16"/>
      <c r="L3819" s="16" t="s">
        <v>2928</v>
      </c>
      <c r="M3819" s="19">
        <v>1</v>
      </c>
      <c r="N3819" s="16" t="s">
        <v>22314</v>
      </c>
      <c r="O3819" s="25" t="s">
        <v>6975</v>
      </c>
      <c r="P3819" s="16" t="s">
        <v>6976</v>
      </c>
      <c r="Q3819" s="16" t="s">
        <v>17638</v>
      </c>
      <c r="R3819" s="19"/>
      <c r="S3819" s="19"/>
      <c r="T3819" s="19"/>
      <c r="U3819" s="19"/>
      <c r="V3819" s="19"/>
      <c r="W3819" s="19"/>
      <c r="X3819" s="19"/>
    </row>
    <row r="3820" spans="1:24">
      <c r="A3820" s="19">
        <v>3816</v>
      </c>
      <c r="B3820" s="16" t="s">
        <v>6970</v>
      </c>
      <c r="C3820" s="16" t="s">
        <v>6968</v>
      </c>
      <c r="D3820" s="16" t="s">
        <v>6969</v>
      </c>
      <c r="E3820" s="22">
        <v>2012</v>
      </c>
      <c r="F3820" s="16" t="s">
        <v>114</v>
      </c>
      <c r="G3820" s="16" t="s">
        <v>53</v>
      </c>
      <c r="H3820" s="16" t="s">
        <v>115</v>
      </c>
      <c r="I3820" s="16" t="s">
        <v>3556</v>
      </c>
      <c r="J3820" s="16"/>
      <c r="K3820" s="16"/>
      <c r="L3820" s="16" t="s">
        <v>2928</v>
      </c>
      <c r="M3820" s="19">
        <v>1</v>
      </c>
      <c r="N3820" s="16" t="s">
        <v>22315</v>
      </c>
      <c r="O3820" s="25" t="s">
        <v>6971</v>
      </c>
      <c r="P3820" s="16" t="s">
        <v>6972</v>
      </c>
      <c r="Q3820" s="16" t="s">
        <v>17638</v>
      </c>
      <c r="R3820" s="19"/>
      <c r="S3820" s="19"/>
      <c r="T3820" s="19"/>
      <c r="U3820" s="19"/>
      <c r="V3820" s="19"/>
      <c r="W3820" s="19"/>
      <c r="X3820" s="19"/>
    </row>
    <row r="3821" spans="1:24">
      <c r="A3821" s="19">
        <v>3817</v>
      </c>
      <c r="B3821" s="16" t="s">
        <v>9072</v>
      </c>
      <c r="C3821" s="16" t="s">
        <v>9070</v>
      </c>
      <c r="D3821" s="16" t="s">
        <v>9071</v>
      </c>
      <c r="E3821" s="22">
        <v>2025</v>
      </c>
      <c r="F3821" s="16" t="s">
        <v>928</v>
      </c>
      <c r="G3821" s="16" t="s">
        <v>53</v>
      </c>
      <c r="H3821" s="16" t="s">
        <v>404</v>
      </c>
      <c r="I3821" s="16" t="s">
        <v>405</v>
      </c>
      <c r="J3821" s="16"/>
      <c r="K3821" s="16"/>
      <c r="L3821" s="16" t="s">
        <v>9073</v>
      </c>
      <c r="M3821" s="19">
        <v>1</v>
      </c>
      <c r="N3821" s="16" t="s">
        <v>22316</v>
      </c>
      <c r="O3821" s="25" t="s">
        <v>9074</v>
      </c>
      <c r="P3821" s="16" t="s">
        <v>9075</v>
      </c>
      <c r="Q3821" s="16" t="s">
        <v>17641</v>
      </c>
      <c r="R3821" s="19"/>
      <c r="S3821" s="19"/>
      <c r="T3821" s="19"/>
      <c r="U3821" s="19"/>
      <c r="V3821" s="19"/>
      <c r="W3821" s="19"/>
      <c r="X3821" s="19"/>
    </row>
    <row r="3822" spans="1:24">
      <c r="A3822" s="19">
        <v>3818</v>
      </c>
      <c r="B3822" s="16" t="s">
        <v>9076</v>
      </c>
      <c r="C3822" s="16" t="s">
        <v>9070</v>
      </c>
      <c r="D3822" s="16" t="s">
        <v>9071</v>
      </c>
      <c r="E3822" s="22">
        <v>2025</v>
      </c>
      <c r="F3822" s="16" t="s">
        <v>928</v>
      </c>
      <c r="G3822" s="16" t="s">
        <v>53</v>
      </c>
      <c r="H3822" s="16" t="s">
        <v>404</v>
      </c>
      <c r="I3822" s="16" t="s">
        <v>405</v>
      </c>
      <c r="J3822" s="16"/>
      <c r="K3822" s="16"/>
      <c r="L3822" s="16" t="s">
        <v>9073</v>
      </c>
      <c r="M3822" s="19">
        <v>1</v>
      </c>
      <c r="N3822" s="16" t="s">
        <v>22317</v>
      </c>
      <c r="O3822" s="25" t="s">
        <v>9077</v>
      </c>
      <c r="P3822" s="16" t="s">
        <v>9078</v>
      </c>
      <c r="Q3822" s="16" t="s">
        <v>17641</v>
      </c>
      <c r="R3822" s="19"/>
      <c r="S3822" s="19"/>
      <c r="T3822" s="19"/>
      <c r="U3822" s="19"/>
      <c r="V3822" s="19"/>
      <c r="W3822" s="19"/>
      <c r="X3822" s="19"/>
    </row>
    <row r="3823" spans="1:24">
      <c r="A3823" s="19">
        <v>3819</v>
      </c>
      <c r="B3823" s="16" t="s">
        <v>9087</v>
      </c>
      <c r="C3823" s="16" t="s">
        <v>9070</v>
      </c>
      <c r="D3823" s="16" t="s">
        <v>9086</v>
      </c>
      <c r="E3823" s="22">
        <v>1990</v>
      </c>
      <c r="F3823" s="16" t="s">
        <v>928</v>
      </c>
      <c r="G3823" s="16" t="s">
        <v>53</v>
      </c>
      <c r="H3823" s="16" t="s">
        <v>404</v>
      </c>
      <c r="I3823" s="16" t="s">
        <v>405</v>
      </c>
      <c r="J3823" s="16"/>
      <c r="K3823" s="16"/>
      <c r="L3823" s="16" t="s">
        <v>3169</v>
      </c>
      <c r="M3823" s="19">
        <v>1</v>
      </c>
      <c r="N3823" s="16" t="s">
        <v>22318</v>
      </c>
      <c r="O3823" s="25" t="s">
        <v>9088</v>
      </c>
      <c r="P3823" s="16" t="s">
        <v>9089</v>
      </c>
      <c r="Q3823" s="16" t="s">
        <v>17630</v>
      </c>
      <c r="R3823" s="19"/>
      <c r="S3823" s="19"/>
      <c r="T3823" s="19"/>
      <c r="U3823" s="19"/>
      <c r="V3823" s="19"/>
      <c r="W3823" s="19"/>
      <c r="X3823" s="19"/>
    </row>
    <row r="3824" spans="1:24">
      <c r="A3824" s="19">
        <v>3820</v>
      </c>
      <c r="B3824" s="16" t="s">
        <v>9079</v>
      </c>
      <c r="C3824" s="16" t="s">
        <v>9070</v>
      </c>
      <c r="D3824" s="16" t="s">
        <v>9071</v>
      </c>
      <c r="E3824" s="22">
        <v>2025</v>
      </c>
      <c r="F3824" s="16" t="s">
        <v>928</v>
      </c>
      <c r="G3824" s="16" t="s">
        <v>53</v>
      </c>
      <c r="H3824" s="16" t="s">
        <v>404</v>
      </c>
      <c r="I3824" s="16" t="s">
        <v>405</v>
      </c>
      <c r="J3824" s="16"/>
      <c r="K3824" s="16"/>
      <c r="L3824" s="16" t="s">
        <v>9073</v>
      </c>
      <c r="M3824" s="19">
        <v>1</v>
      </c>
      <c r="N3824" s="16" t="s">
        <v>22319</v>
      </c>
      <c r="O3824" s="25" t="s">
        <v>9080</v>
      </c>
      <c r="P3824" s="16" t="s">
        <v>9081</v>
      </c>
      <c r="Q3824" s="16" t="s">
        <v>17641</v>
      </c>
      <c r="R3824" s="19"/>
      <c r="S3824" s="19"/>
      <c r="T3824" s="19"/>
      <c r="U3824" s="19"/>
      <c r="V3824" s="19"/>
      <c r="W3824" s="19"/>
      <c r="X3824" s="19"/>
    </row>
    <row r="3825" spans="1:24">
      <c r="A3825" s="19">
        <v>3821</v>
      </c>
      <c r="B3825" s="16" t="s">
        <v>9090</v>
      </c>
      <c r="C3825" s="16" t="s">
        <v>9070</v>
      </c>
      <c r="D3825" s="16" t="s">
        <v>9086</v>
      </c>
      <c r="E3825" s="22">
        <v>1991</v>
      </c>
      <c r="F3825" s="16" t="s">
        <v>928</v>
      </c>
      <c r="G3825" s="16" t="s">
        <v>53</v>
      </c>
      <c r="H3825" s="16" t="s">
        <v>404</v>
      </c>
      <c r="I3825" s="16" t="s">
        <v>405</v>
      </c>
      <c r="J3825" s="16"/>
      <c r="K3825" s="16"/>
      <c r="L3825" s="16" t="s">
        <v>9073</v>
      </c>
      <c r="M3825" s="19">
        <v>1</v>
      </c>
      <c r="N3825" s="16" t="s">
        <v>22320</v>
      </c>
      <c r="O3825" s="25" t="s">
        <v>9091</v>
      </c>
      <c r="P3825" s="16" t="s">
        <v>9092</v>
      </c>
      <c r="Q3825" s="16" t="s">
        <v>17641</v>
      </c>
      <c r="R3825" s="19"/>
      <c r="S3825" s="19"/>
      <c r="T3825" s="19"/>
      <c r="U3825" s="19"/>
      <c r="V3825" s="19"/>
      <c r="W3825" s="19"/>
      <c r="X3825" s="19"/>
    </row>
    <row r="3826" spans="1:24">
      <c r="A3826" s="19">
        <v>3822</v>
      </c>
      <c r="B3826" s="16" t="s">
        <v>9083</v>
      </c>
      <c r="C3826" s="16" t="s">
        <v>9070</v>
      </c>
      <c r="D3826" s="16" t="s">
        <v>9082</v>
      </c>
      <c r="E3826" s="22">
        <v>2016</v>
      </c>
      <c r="F3826" s="16" t="s">
        <v>928</v>
      </c>
      <c r="G3826" s="16" t="s">
        <v>53</v>
      </c>
      <c r="H3826" s="16" t="s">
        <v>404</v>
      </c>
      <c r="I3826" s="16" t="s">
        <v>405</v>
      </c>
      <c r="J3826" s="16"/>
      <c r="K3826" s="16"/>
      <c r="L3826" s="16" t="s">
        <v>3169</v>
      </c>
      <c r="M3826" s="19">
        <v>1</v>
      </c>
      <c r="N3826" s="16" t="s">
        <v>22321</v>
      </c>
      <c r="O3826" s="25" t="s">
        <v>9084</v>
      </c>
      <c r="P3826" s="16" t="s">
        <v>9085</v>
      </c>
      <c r="Q3826" s="16" t="s">
        <v>17630</v>
      </c>
      <c r="R3826" s="19"/>
      <c r="S3826" s="19"/>
      <c r="T3826" s="19"/>
      <c r="U3826" s="19"/>
      <c r="V3826" s="19"/>
      <c r="W3826" s="19"/>
      <c r="X3826" s="19"/>
    </row>
    <row r="3827" spans="1:24">
      <c r="A3827" s="19">
        <v>3823</v>
      </c>
      <c r="B3827" s="16" t="s">
        <v>5683</v>
      </c>
      <c r="C3827" s="16" t="s">
        <v>5681</v>
      </c>
      <c r="D3827" s="16" t="s">
        <v>5682</v>
      </c>
      <c r="E3827" s="22">
        <v>2014</v>
      </c>
      <c r="F3827" s="16" t="s">
        <v>286</v>
      </c>
      <c r="G3827" s="16" t="s">
        <v>53</v>
      </c>
      <c r="H3827" s="16" t="s">
        <v>115</v>
      </c>
      <c r="I3827" s="16" t="s">
        <v>287</v>
      </c>
      <c r="J3827" s="16"/>
      <c r="K3827" s="16"/>
      <c r="L3827" s="16" t="s">
        <v>2928</v>
      </c>
      <c r="M3827" s="19">
        <v>1</v>
      </c>
      <c r="N3827" s="16" t="s">
        <v>22322</v>
      </c>
      <c r="O3827" s="25" t="s">
        <v>5684</v>
      </c>
      <c r="P3827" s="16" t="s">
        <v>5685</v>
      </c>
      <c r="Q3827" s="16" t="s">
        <v>17638</v>
      </c>
      <c r="R3827" s="19"/>
      <c r="S3827" s="19"/>
      <c r="T3827" s="19"/>
      <c r="U3827" s="19"/>
      <c r="V3827" s="19"/>
      <c r="W3827" s="19"/>
      <c r="X3827" s="19"/>
    </row>
    <row r="3828" spans="1:24">
      <c r="A3828" s="19">
        <v>3824</v>
      </c>
      <c r="B3828" s="16" t="s">
        <v>7521</v>
      </c>
      <c r="C3828" s="16" t="s">
        <v>5681</v>
      </c>
      <c r="D3828" s="16" t="s">
        <v>7520</v>
      </c>
      <c r="E3828" s="22">
        <v>2012</v>
      </c>
      <c r="F3828" s="16" t="s">
        <v>114</v>
      </c>
      <c r="G3828" s="16" t="s">
        <v>53</v>
      </c>
      <c r="H3828" s="16" t="s">
        <v>115</v>
      </c>
      <c r="I3828" s="16" t="s">
        <v>487</v>
      </c>
      <c r="J3828" s="16"/>
      <c r="K3828" s="16"/>
      <c r="L3828" s="16" t="s">
        <v>2928</v>
      </c>
      <c r="M3828" s="19">
        <v>1</v>
      </c>
      <c r="N3828" s="16" t="s">
        <v>22323</v>
      </c>
      <c r="O3828" s="25" t="s">
        <v>7522</v>
      </c>
      <c r="P3828" s="16" t="s">
        <v>7523</v>
      </c>
      <c r="Q3828" s="16" t="s">
        <v>17638</v>
      </c>
      <c r="R3828" s="19"/>
      <c r="S3828" s="19"/>
      <c r="T3828" s="19"/>
      <c r="U3828" s="19"/>
      <c r="V3828" s="19"/>
      <c r="W3828" s="19"/>
      <c r="X3828" s="19"/>
    </row>
    <row r="3829" spans="1:24">
      <c r="A3829" s="19">
        <v>3825</v>
      </c>
      <c r="B3829" s="16" t="s">
        <v>2120</v>
      </c>
      <c r="C3829" s="16" t="s">
        <v>2121</v>
      </c>
      <c r="D3829" s="16" t="s">
        <v>2122</v>
      </c>
      <c r="E3829" s="22">
        <v>2006</v>
      </c>
      <c r="F3829" s="16" t="s">
        <v>29</v>
      </c>
      <c r="G3829" s="16" t="s">
        <v>29</v>
      </c>
      <c r="H3829" s="16" t="s">
        <v>1691</v>
      </c>
      <c r="I3829" s="16"/>
      <c r="J3829" s="16" t="s">
        <v>1692</v>
      </c>
      <c r="K3829" s="16" t="s">
        <v>11785</v>
      </c>
      <c r="L3829" s="16" t="s">
        <v>7417</v>
      </c>
      <c r="M3829" s="19">
        <v>1</v>
      </c>
      <c r="N3829" s="16" t="s">
        <v>2124</v>
      </c>
      <c r="O3829" s="25" t="s">
        <v>2123</v>
      </c>
      <c r="P3829" s="16" t="s">
        <v>11786</v>
      </c>
      <c r="Q3829" s="16" t="s">
        <v>17662</v>
      </c>
      <c r="R3829" s="19"/>
      <c r="S3829" s="19"/>
      <c r="T3829" s="19"/>
      <c r="U3829" s="19"/>
      <c r="V3829" s="19">
        <v>49</v>
      </c>
      <c r="W3829" s="19"/>
      <c r="X3829" s="19"/>
    </row>
    <row r="3830" spans="1:24">
      <c r="A3830" s="19">
        <v>3826</v>
      </c>
      <c r="B3830" s="16" t="s">
        <v>22324</v>
      </c>
      <c r="C3830" s="16" t="s">
        <v>2467</v>
      </c>
      <c r="D3830" s="16" t="s">
        <v>2468</v>
      </c>
      <c r="E3830" s="22">
        <v>1979</v>
      </c>
      <c r="F3830" s="16" t="s">
        <v>29</v>
      </c>
      <c r="G3830" s="16" t="s">
        <v>29</v>
      </c>
      <c r="H3830" s="16" t="s">
        <v>1691</v>
      </c>
      <c r="I3830" s="16"/>
      <c r="J3830" s="16" t="s">
        <v>1692</v>
      </c>
      <c r="K3830" s="16" t="s">
        <v>11787</v>
      </c>
      <c r="L3830" s="16" t="s">
        <v>9073</v>
      </c>
      <c r="M3830" s="19">
        <v>1</v>
      </c>
      <c r="N3830" s="16" t="s">
        <v>22325</v>
      </c>
      <c r="O3830" s="25" t="s">
        <v>11788</v>
      </c>
      <c r="P3830" s="16" t="s">
        <v>11789</v>
      </c>
      <c r="Q3830" s="16" t="s">
        <v>17641</v>
      </c>
      <c r="R3830" s="19"/>
      <c r="S3830" s="19"/>
      <c r="T3830" s="19"/>
      <c r="U3830" s="19"/>
      <c r="V3830" s="19"/>
      <c r="W3830" s="19"/>
      <c r="X3830" s="19"/>
    </row>
    <row r="3831" spans="1:24">
      <c r="A3831" s="19">
        <v>3827</v>
      </c>
      <c r="B3831" s="16" t="s">
        <v>2466</v>
      </c>
      <c r="C3831" s="16" t="s">
        <v>2467</v>
      </c>
      <c r="D3831" s="16" t="s">
        <v>2468</v>
      </c>
      <c r="E3831" s="22">
        <v>1979</v>
      </c>
      <c r="F3831" s="16" t="s">
        <v>29</v>
      </c>
      <c r="G3831" s="16" t="s">
        <v>29</v>
      </c>
      <c r="H3831" s="16" t="s">
        <v>1691</v>
      </c>
      <c r="I3831" s="16"/>
      <c r="J3831" s="16" t="s">
        <v>1692</v>
      </c>
      <c r="K3831" s="16" t="s">
        <v>11790</v>
      </c>
      <c r="L3831" s="16" t="s">
        <v>3169</v>
      </c>
      <c r="M3831" s="19">
        <v>1</v>
      </c>
      <c r="N3831" s="16" t="s">
        <v>2470</v>
      </c>
      <c r="O3831" s="25" t="s">
        <v>2469</v>
      </c>
      <c r="P3831" s="16" t="s">
        <v>11791</v>
      </c>
      <c r="Q3831" s="16" t="s">
        <v>17630</v>
      </c>
      <c r="R3831" s="19"/>
      <c r="S3831" s="19"/>
      <c r="T3831" s="19"/>
      <c r="U3831" s="19"/>
      <c r="V3831" s="19"/>
      <c r="W3831" s="19">
        <v>30</v>
      </c>
      <c r="X3831" s="19"/>
    </row>
    <row r="3832" spans="1:24">
      <c r="A3832" s="19">
        <v>3828</v>
      </c>
      <c r="B3832" s="16" t="s">
        <v>22326</v>
      </c>
      <c r="C3832" s="16" t="s">
        <v>2467</v>
      </c>
      <c r="D3832" s="16" t="s">
        <v>2468</v>
      </c>
      <c r="E3832" s="22">
        <v>1979</v>
      </c>
      <c r="F3832" s="16" t="s">
        <v>29</v>
      </c>
      <c r="G3832" s="16" t="s">
        <v>29</v>
      </c>
      <c r="H3832" s="16" t="s">
        <v>1691</v>
      </c>
      <c r="I3832" s="16"/>
      <c r="J3832" s="16" t="s">
        <v>1692</v>
      </c>
      <c r="K3832" s="16" t="s">
        <v>11790</v>
      </c>
      <c r="L3832" s="16" t="s">
        <v>9073</v>
      </c>
      <c r="M3832" s="19">
        <v>1</v>
      </c>
      <c r="N3832" s="16" t="s">
        <v>22327</v>
      </c>
      <c r="O3832" s="25" t="s">
        <v>11792</v>
      </c>
      <c r="P3832" s="16" t="s">
        <v>11793</v>
      </c>
      <c r="Q3832" s="16" t="s">
        <v>17641</v>
      </c>
      <c r="R3832" s="19"/>
      <c r="S3832" s="19"/>
      <c r="T3832" s="19"/>
      <c r="U3832" s="19"/>
      <c r="V3832" s="19"/>
      <c r="W3832" s="19"/>
      <c r="X3832" s="19"/>
    </row>
    <row r="3833" spans="1:24">
      <c r="A3833" s="19">
        <v>3829</v>
      </c>
      <c r="B3833" s="16" t="s">
        <v>4113</v>
      </c>
      <c r="C3833" s="16" t="s">
        <v>4111</v>
      </c>
      <c r="D3833" s="16" t="s">
        <v>4112</v>
      </c>
      <c r="E3833" s="22">
        <v>1955</v>
      </c>
      <c r="F3833" s="16" t="s">
        <v>177</v>
      </c>
      <c r="G3833" s="16" t="s">
        <v>53</v>
      </c>
      <c r="H3833" s="16" t="s">
        <v>178</v>
      </c>
      <c r="I3833" s="16" t="s">
        <v>435</v>
      </c>
      <c r="J3833" s="16"/>
      <c r="K3833" s="16"/>
      <c r="L3833" s="16" t="s">
        <v>2817</v>
      </c>
      <c r="M3833" s="19">
        <v>1</v>
      </c>
      <c r="N3833" s="16" t="s">
        <v>22328</v>
      </c>
      <c r="O3833" s="25" t="s">
        <v>4114</v>
      </c>
      <c r="P3833" s="16" t="s">
        <v>4115</v>
      </c>
      <c r="Q3833" s="16" t="s">
        <v>17633</v>
      </c>
      <c r="R3833" s="19"/>
      <c r="S3833" s="19"/>
      <c r="T3833" s="19"/>
      <c r="U3833" s="19"/>
      <c r="V3833" s="19"/>
      <c r="W3833" s="19"/>
      <c r="X3833" s="19"/>
    </row>
    <row r="3834" spans="1:24">
      <c r="A3834" s="19">
        <v>3830</v>
      </c>
      <c r="B3834" s="16" t="s">
        <v>9377</v>
      </c>
      <c r="C3834" s="16" t="s">
        <v>4111</v>
      </c>
      <c r="D3834" s="16" t="s">
        <v>9376</v>
      </c>
      <c r="E3834" s="22">
        <v>1993</v>
      </c>
      <c r="F3834" s="16" t="s">
        <v>841</v>
      </c>
      <c r="G3834" s="16" t="s">
        <v>53</v>
      </c>
      <c r="H3834" s="16" t="s">
        <v>434</v>
      </c>
      <c r="I3834" s="16" t="s">
        <v>435</v>
      </c>
      <c r="J3834" s="16"/>
      <c r="K3834" s="16"/>
      <c r="L3834" s="16" t="s">
        <v>2817</v>
      </c>
      <c r="M3834" s="19">
        <v>1</v>
      </c>
      <c r="N3834" s="16" t="s">
        <v>22329</v>
      </c>
      <c r="O3834" s="25" t="s">
        <v>9378</v>
      </c>
      <c r="P3834" s="16" t="s">
        <v>9379</v>
      </c>
      <c r="Q3834" s="16" t="s">
        <v>17633</v>
      </c>
      <c r="R3834" s="19"/>
      <c r="S3834" s="19"/>
      <c r="T3834" s="19"/>
      <c r="U3834" s="19"/>
      <c r="V3834" s="19"/>
      <c r="W3834" s="19"/>
      <c r="X3834" s="19"/>
    </row>
    <row r="3835" spans="1:24">
      <c r="A3835" s="19">
        <v>3831</v>
      </c>
      <c r="B3835" s="16" t="s">
        <v>8587</v>
      </c>
      <c r="C3835" s="16" t="s">
        <v>8585</v>
      </c>
      <c r="D3835" s="16" t="s">
        <v>8586</v>
      </c>
      <c r="E3835" s="22">
        <v>2009</v>
      </c>
      <c r="F3835" s="16" t="s">
        <v>817</v>
      </c>
      <c r="G3835" s="16" t="s">
        <v>53</v>
      </c>
      <c r="H3835" s="16" t="s">
        <v>818</v>
      </c>
      <c r="I3835" s="16" t="s">
        <v>819</v>
      </c>
      <c r="J3835" s="16"/>
      <c r="K3835" s="16"/>
      <c r="L3835" s="16" t="s">
        <v>2824</v>
      </c>
      <c r="M3835" s="19">
        <v>1</v>
      </c>
      <c r="N3835" s="16" t="s">
        <v>22330</v>
      </c>
      <c r="O3835" s="25" t="s">
        <v>8588</v>
      </c>
      <c r="P3835" s="16" t="s">
        <v>8589</v>
      </c>
      <c r="Q3835" s="16" t="s">
        <v>17628</v>
      </c>
      <c r="R3835" s="19"/>
      <c r="S3835" s="19"/>
      <c r="T3835" s="19"/>
      <c r="U3835" s="19"/>
      <c r="V3835" s="19"/>
      <c r="W3835" s="19"/>
      <c r="X3835" s="19"/>
    </row>
    <row r="3836" spans="1:24">
      <c r="A3836" s="19">
        <v>3832</v>
      </c>
      <c r="B3836" s="16" t="s">
        <v>8014</v>
      </c>
      <c r="C3836" s="16" t="s">
        <v>8008</v>
      </c>
      <c r="D3836" s="16" t="s">
        <v>8013</v>
      </c>
      <c r="E3836" s="22">
        <v>2012</v>
      </c>
      <c r="F3836" s="16" t="s">
        <v>7603</v>
      </c>
      <c r="G3836" s="16" t="s">
        <v>53</v>
      </c>
      <c r="H3836" s="16" t="s">
        <v>115</v>
      </c>
      <c r="I3836" s="16" t="s">
        <v>513</v>
      </c>
      <c r="J3836" s="16"/>
      <c r="K3836" s="16"/>
      <c r="L3836" s="16" t="s">
        <v>2817</v>
      </c>
      <c r="M3836" s="19">
        <v>1</v>
      </c>
      <c r="N3836" s="16" t="s">
        <v>22331</v>
      </c>
      <c r="O3836" s="25" t="s">
        <v>8015</v>
      </c>
      <c r="P3836" s="16" t="s">
        <v>8016</v>
      </c>
      <c r="Q3836" s="16" t="s">
        <v>17633</v>
      </c>
      <c r="R3836" s="19"/>
      <c r="S3836" s="19"/>
      <c r="T3836" s="19"/>
      <c r="U3836" s="19"/>
      <c r="V3836" s="19"/>
      <c r="W3836" s="19"/>
      <c r="X3836" s="19"/>
    </row>
    <row r="3837" spans="1:24">
      <c r="A3837" s="19">
        <v>3833</v>
      </c>
      <c r="B3837" s="16" t="s">
        <v>8010</v>
      </c>
      <c r="C3837" s="16" t="s">
        <v>8008</v>
      </c>
      <c r="D3837" s="16" t="s">
        <v>8009</v>
      </c>
      <c r="E3837" s="22">
        <v>2014</v>
      </c>
      <c r="F3837" s="16" t="s">
        <v>114</v>
      </c>
      <c r="G3837" s="16" t="s">
        <v>53</v>
      </c>
      <c r="H3837" s="16" t="s">
        <v>115</v>
      </c>
      <c r="I3837" s="16" t="s">
        <v>513</v>
      </c>
      <c r="J3837" s="16"/>
      <c r="K3837" s="16"/>
      <c r="L3837" s="16" t="s">
        <v>2928</v>
      </c>
      <c r="M3837" s="19">
        <v>1</v>
      </c>
      <c r="N3837" s="16" t="s">
        <v>22332</v>
      </c>
      <c r="O3837" s="25" t="s">
        <v>8011</v>
      </c>
      <c r="P3837" s="16" t="s">
        <v>8012</v>
      </c>
      <c r="Q3837" s="16" t="s">
        <v>17638</v>
      </c>
      <c r="R3837" s="19"/>
      <c r="S3837" s="19"/>
      <c r="T3837" s="19"/>
      <c r="U3837" s="19"/>
      <c r="V3837" s="19"/>
      <c r="W3837" s="19"/>
      <c r="X3837" s="19"/>
    </row>
    <row r="3838" spans="1:24">
      <c r="A3838" s="19">
        <v>3834</v>
      </c>
      <c r="B3838" s="16" t="s">
        <v>9095</v>
      </c>
      <c r="C3838" s="16" t="s">
        <v>9093</v>
      </c>
      <c r="D3838" s="16" t="s">
        <v>9094</v>
      </c>
      <c r="E3838" s="22">
        <v>1992</v>
      </c>
      <c r="F3838" s="16" t="s">
        <v>928</v>
      </c>
      <c r="G3838" s="16" t="s">
        <v>53</v>
      </c>
      <c r="H3838" s="16" t="s">
        <v>404</v>
      </c>
      <c r="I3838" s="16" t="s">
        <v>405</v>
      </c>
      <c r="J3838" s="16"/>
      <c r="K3838" s="16"/>
      <c r="L3838" s="16" t="s">
        <v>2928</v>
      </c>
      <c r="M3838" s="19">
        <v>1</v>
      </c>
      <c r="N3838" s="16" t="s">
        <v>22333</v>
      </c>
      <c r="O3838" s="25" t="s">
        <v>9096</v>
      </c>
      <c r="P3838" s="16" t="s">
        <v>9097</v>
      </c>
      <c r="Q3838" s="16" t="s">
        <v>17638</v>
      </c>
      <c r="R3838" s="19"/>
      <c r="S3838" s="19"/>
      <c r="T3838" s="19"/>
      <c r="U3838" s="19"/>
      <c r="V3838" s="19"/>
      <c r="W3838" s="19"/>
      <c r="X3838" s="19"/>
    </row>
    <row r="3839" spans="1:24">
      <c r="A3839" s="19">
        <v>3835</v>
      </c>
      <c r="B3839" s="16" t="s">
        <v>7576</v>
      </c>
      <c r="C3839" s="16" t="s">
        <v>7574</v>
      </c>
      <c r="D3839" s="16" t="s">
        <v>7575</v>
      </c>
      <c r="E3839" s="22">
        <v>2006</v>
      </c>
      <c r="F3839" s="16" t="s">
        <v>114</v>
      </c>
      <c r="G3839" s="16" t="s">
        <v>53</v>
      </c>
      <c r="H3839" s="16" t="s">
        <v>115</v>
      </c>
      <c r="I3839" s="16" t="s">
        <v>2865</v>
      </c>
      <c r="J3839" s="16"/>
      <c r="K3839" s="16"/>
      <c r="L3839" s="16" t="s">
        <v>2928</v>
      </c>
      <c r="M3839" s="19">
        <v>1</v>
      </c>
      <c r="N3839" s="16" t="s">
        <v>22334</v>
      </c>
      <c r="O3839" s="25" t="s">
        <v>7577</v>
      </c>
      <c r="P3839" s="16" t="s">
        <v>7578</v>
      </c>
      <c r="Q3839" s="16" t="s">
        <v>17638</v>
      </c>
      <c r="R3839" s="19"/>
      <c r="S3839" s="19"/>
      <c r="T3839" s="19"/>
      <c r="U3839" s="19"/>
      <c r="V3839" s="19"/>
      <c r="W3839" s="19"/>
      <c r="X3839" s="19"/>
    </row>
    <row r="3840" spans="1:24">
      <c r="A3840" s="19">
        <v>3836</v>
      </c>
      <c r="B3840" s="16" t="s">
        <v>5688</v>
      </c>
      <c r="C3840" s="16" t="s">
        <v>5686</v>
      </c>
      <c r="D3840" s="16" t="s">
        <v>5687</v>
      </c>
      <c r="E3840" s="22">
        <v>2011</v>
      </c>
      <c r="F3840" s="16" t="s">
        <v>286</v>
      </c>
      <c r="G3840" s="16" t="s">
        <v>53</v>
      </c>
      <c r="H3840" s="16" t="s">
        <v>115</v>
      </c>
      <c r="I3840" s="16" t="s">
        <v>287</v>
      </c>
      <c r="J3840" s="16"/>
      <c r="K3840" s="16"/>
      <c r="L3840" s="16" t="s">
        <v>2928</v>
      </c>
      <c r="M3840" s="19">
        <v>1</v>
      </c>
      <c r="N3840" s="16" t="s">
        <v>22335</v>
      </c>
      <c r="O3840" s="25" t="s">
        <v>5689</v>
      </c>
      <c r="P3840" s="16" t="s">
        <v>5690</v>
      </c>
      <c r="Q3840" s="16" t="s">
        <v>17638</v>
      </c>
      <c r="R3840" s="19"/>
      <c r="S3840" s="19"/>
      <c r="T3840" s="19"/>
      <c r="U3840" s="19"/>
      <c r="V3840" s="19"/>
      <c r="W3840" s="19"/>
      <c r="X3840" s="19"/>
    </row>
    <row r="3841" spans="1:24">
      <c r="A3841" s="19">
        <v>3837</v>
      </c>
      <c r="B3841" s="16" t="s">
        <v>5693</v>
      </c>
      <c r="C3841" s="16" t="s">
        <v>5691</v>
      </c>
      <c r="D3841" s="16" t="s">
        <v>5692</v>
      </c>
      <c r="E3841" s="22">
        <v>2016</v>
      </c>
      <c r="F3841" s="16" t="s">
        <v>286</v>
      </c>
      <c r="G3841" s="16" t="s">
        <v>53</v>
      </c>
      <c r="H3841" s="16" t="s">
        <v>115</v>
      </c>
      <c r="I3841" s="16" t="s">
        <v>287</v>
      </c>
      <c r="J3841" s="16"/>
      <c r="K3841" s="16"/>
      <c r="L3841" s="16" t="s">
        <v>2824</v>
      </c>
      <c r="M3841" s="19">
        <v>1</v>
      </c>
      <c r="N3841" s="16" t="s">
        <v>22336</v>
      </c>
      <c r="O3841" s="25" t="s">
        <v>5694</v>
      </c>
      <c r="P3841" s="16" t="s">
        <v>5695</v>
      </c>
      <c r="Q3841" s="16" t="s">
        <v>17628</v>
      </c>
      <c r="R3841" s="19"/>
      <c r="S3841" s="19"/>
      <c r="T3841" s="19"/>
      <c r="U3841" s="19"/>
      <c r="V3841" s="19"/>
      <c r="W3841" s="19"/>
      <c r="X3841" s="19"/>
    </row>
    <row r="3842" spans="1:24">
      <c r="A3842" s="19">
        <v>3838</v>
      </c>
      <c r="B3842" s="16" t="s">
        <v>5697</v>
      </c>
      <c r="C3842" s="16" t="s">
        <v>5691</v>
      </c>
      <c r="D3842" s="16" t="s">
        <v>5696</v>
      </c>
      <c r="E3842" s="22">
        <v>2022</v>
      </c>
      <c r="F3842" s="16" t="s">
        <v>286</v>
      </c>
      <c r="G3842" s="16" t="s">
        <v>53</v>
      </c>
      <c r="H3842" s="16" t="s">
        <v>115</v>
      </c>
      <c r="I3842" s="16" t="s">
        <v>287</v>
      </c>
      <c r="J3842" s="16"/>
      <c r="K3842" s="16"/>
      <c r="L3842" s="16" t="s">
        <v>2824</v>
      </c>
      <c r="M3842" s="19">
        <v>1</v>
      </c>
      <c r="N3842" s="16" t="s">
        <v>22337</v>
      </c>
      <c r="O3842" s="25" t="s">
        <v>5698</v>
      </c>
      <c r="P3842" s="16" t="s">
        <v>5699</v>
      </c>
      <c r="Q3842" s="16" t="s">
        <v>17628</v>
      </c>
      <c r="R3842" s="19"/>
      <c r="S3842" s="19"/>
      <c r="T3842" s="19"/>
      <c r="U3842" s="19"/>
      <c r="V3842" s="19"/>
      <c r="W3842" s="19"/>
      <c r="X3842" s="19"/>
    </row>
    <row r="3843" spans="1:24">
      <c r="A3843" s="19">
        <v>3839</v>
      </c>
      <c r="B3843" s="16" t="s">
        <v>3060</v>
      </c>
      <c r="C3843" s="16" t="s">
        <v>3058</v>
      </c>
      <c r="D3843" s="16" t="s">
        <v>3059</v>
      </c>
      <c r="E3843" s="22">
        <v>2005</v>
      </c>
      <c r="F3843" s="16" t="s">
        <v>3045</v>
      </c>
      <c r="G3843" s="16" t="s">
        <v>53</v>
      </c>
      <c r="H3843" s="16" t="s">
        <v>3042</v>
      </c>
      <c r="I3843" s="16" t="s">
        <v>3042</v>
      </c>
      <c r="J3843" s="16"/>
      <c r="K3843" s="16"/>
      <c r="L3843" s="16" t="s">
        <v>2824</v>
      </c>
      <c r="M3843" s="19">
        <v>1</v>
      </c>
      <c r="N3843" s="16" t="s">
        <v>22338</v>
      </c>
      <c r="O3843" s="25" t="s">
        <v>3061</v>
      </c>
      <c r="P3843" s="16" t="s">
        <v>3062</v>
      </c>
      <c r="Q3843" s="16" t="s">
        <v>17628</v>
      </c>
      <c r="R3843" s="19"/>
      <c r="S3843" s="19"/>
      <c r="T3843" s="19"/>
      <c r="U3843" s="19"/>
      <c r="V3843" s="19"/>
      <c r="W3843" s="19"/>
      <c r="X3843" s="19"/>
    </row>
    <row r="3844" spans="1:24">
      <c r="A3844" s="19">
        <v>3840</v>
      </c>
      <c r="B3844" s="16" t="s">
        <v>6705</v>
      </c>
      <c r="C3844" s="16" t="s">
        <v>182</v>
      </c>
      <c r="D3844" s="16" t="s">
        <v>6704</v>
      </c>
      <c r="E3844" s="22">
        <v>1973</v>
      </c>
      <c r="F3844" s="16" t="s">
        <v>114</v>
      </c>
      <c r="G3844" s="16" t="s">
        <v>53</v>
      </c>
      <c r="H3844" s="16" t="s">
        <v>115</v>
      </c>
      <c r="I3844" s="16" t="s">
        <v>185</v>
      </c>
      <c r="J3844" s="16"/>
      <c r="K3844" s="16"/>
      <c r="L3844" s="16" t="s">
        <v>2817</v>
      </c>
      <c r="M3844" s="19">
        <v>1</v>
      </c>
      <c r="N3844" s="16" t="s">
        <v>22339</v>
      </c>
      <c r="O3844" s="25" t="s">
        <v>6706</v>
      </c>
      <c r="P3844" s="16" t="s">
        <v>6707</v>
      </c>
      <c r="Q3844" s="16" t="s">
        <v>17633</v>
      </c>
      <c r="R3844" s="19"/>
      <c r="S3844" s="19"/>
      <c r="T3844" s="19"/>
      <c r="U3844" s="19"/>
      <c r="V3844" s="19"/>
      <c r="W3844" s="19"/>
      <c r="X3844" s="19"/>
    </row>
    <row r="3845" spans="1:24">
      <c r="A3845" s="19">
        <v>3841</v>
      </c>
      <c r="B3845" s="16" t="s">
        <v>393</v>
      </c>
      <c r="C3845" s="16" t="s">
        <v>182</v>
      </c>
      <c r="D3845" s="16" t="s">
        <v>394</v>
      </c>
      <c r="E3845" s="22">
        <v>2016</v>
      </c>
      <c r="F3845" s="16" t="s">
        <v>396</v>
      </c>
      <c r="G3845" s="16" t="s">
        <v>53</v>
      </c>
      <c r="H3845" s="16" t="s">
        <v>397</v>
      </c>
      <c r="I3845" s="16" t="s">
        <v>198</v>
      </c>
      <c r="J3845" s="16"/>
      <c r="K3845" s="16"/>
      <c r="L3845" s="16" t="s">
        <v>2824</v>
      </c>
      <c r="M3845" s="19">
        <v>1</v>
      </c>
      <c r="N3845" s="16" t="s">
        <v>398</v>
      </c>
      <c r="O3845" s="25" t="s">
        <v>395</v>
      </c>
      <c r="P3845" s="16" t="s">
        <v>2825</v>
      </c>
      <c r="Q3845" s="16" t="s">
        <v>17628</v>
      </c>
      <c r="R3845" s="19">
        <v>57</v>
      </c>
      <c r="S3845" s="19"/>
      <c r="T3845" s="19"/>
      <c r="U3845" s="19"/>
      <c r="V3845" s="19"/>
      <c r="W3845" s="19"/>
      <c r="X3845" s="19"/>
    </row>
    <row r="3846" spans="1:24">
      <c r="A3846" s="19">
        <v>3842</v>
      </c>
      <c r="B3846" s="16" t="s">
        <v>6734</v>
      </c>
      <c r="C3846" s="16" t="s">
        <v>182</v>
      </c>
      <c r="D3846" s="16" t="s">
        <v>6733</v>
      </c>
      <c r="E3846" s="22">
        <v>1971</v>
      </c>
      <c r="F3846" s="16" t="s">
        <v>114</v>
      </c>
      <c r="G3846" s="16" t="s">
        <v>53</v>
      </c>
      <c r="H3846" s="16" t="s">
        <v>115</v>
      </c>
      <c r="I3846" s="16" t="s">
        <v>185</v>
      </c>
      <c r="J3846" s="16"/>
      <c r="K3846" s="16"/>
      <c r="L3846" s="16" t="s">
        <v>2833</v>
      </c>
      <c r="M3846" s="19">
        <v>1</v>
      </c>
      <c r="N3846" s="16" t="s">
        <v>22340</v>
      </c>
      <c r="O3846" s="25" t="s">
        <v>6735</v>
      </c>
      <c r="P3846" s="16" t="s">
        <v>6736</v>
      </c>
      <c r="Q3846" s="16" t="s">
        <v>17687</v>
      </c>
      <c r="R3846" s="19"/>
      <c r="S3846" s="19"/>
      <c r="T3846" s="19"/>
      <c r="U3846" s="19"/>
      <c r="V3846" s="19"/>
      <c r="W3846" s="19"/>
      <c r="X3846" s="19"/>
    </row>
    <row r="3847" spans="1:24">
      <c r="A3847" s="19">
        <v>3843</v>
      </c>
      <c r="B3847" s="16" t="s">
        <v>246</v>
      </c>
      <c r="C3847" s="16" t="s">
        <v>182</v>
      </c>
      <c r="D3847" s="16" t="s">
        <v>183</v>
      </c>
      <c r="E3847" s="22">
        <v>1973</v>
      </c>
      <c r="F3847" s="16" t="s">
        <v>114</v>
      </c>
      <c r="G3847" s="16" t="s">
        <v>53</v>
      </c>
      <c r="H3847" s="16" t="s">
        <v>115</v>
      </c>
      <c r="I3847" s="16" t="s">
        <v>185</v>
      </c>
      <c r="J3847" s="16"/>
      <c r="K3847" s="16"/>
      <c r="L3847" s="16" t="s">
        <v>2824</v>
      </c>
      <c r="M3847" s="19">
        <v>1</v>
      </c>
      <c r="N3847" s="16" t="s">
        <v>248</v>
      </c>
      <c r="O3847" s="25" t="s">
        <v>247</v>
      </c>
      <c r="P3847" s="16" t="s">
        <v>6708</v>
      </c>
      <c r="Q3847" s="16" t="s">
        <v>17628</v>
      </c>
      <c r="R3847" s="19">
        <v>28</v>
      </c>
      <c r="S3847" s="19"/>
      <c r="T3847" s="19"/>
      <c r="U3847" s="19"/>
      <c r="V3847" s="19"/>
      <c r="W3847" s="19"/>
      <c r="X3847" s="19"/>
    </row>
    <row r="3848" spans="1:24">
      <c r="A3848" s="19">
        <v>3844</v>
      </c>
      <c r="B3848" s="16" t="s">
        <v>375</v>
      </c>
      <c r="C3848" s="16" t="s">
        <v>182</v>
      </c>
      <c r="D3848" s="16" t="s">
        <v>376</v>
      </c>
      <c r="E3848" s="22">
        <v>1965</v>
      </c>
      <c r="F3848" s="16" t="s">
        <v>114</v>
      </c>
      <c r="G3848" s="16" t="s">
        <v>53</v>
      </c>
      <c r="H3848" s="16" t="s">
        <v>115</v>
      </c>
      <c r="I3848" s="16" t="s">
        <v>185</v>
      </c>
      <c r="J3848" s="16"/>
      <c r="K3848" s="16"/>
      <c r="L3848" s="16" t="s">
        <v>2824</v>
      </c>
      <c r="M3848" s="19">
        <v>1</v>
      </c>
      <c r="N3848" s="16" t="s">
        <v>378</v>
      </c>
      <c r="O3848" s="25" t="s">
        <v>377</v>
      </c>
      <c r="P3848" s="16" t="s">
        <v>6752</v>
      </c>
      <c r="Q3848" s="16" t="s">
        <v>17628</v>
      </c>
      <c r="R3848" s="19">
        <v>52</v>
      </c>
      <c r="S3848" s="19"/>
      <c r="T3848" s="19"/>
      <c r="U3848" s="19"/>
      <c r="V3848" s="19"/>
      <c r="W3848" s="19"/>
      <c r="X3848" s="19"/>
    </row>
    <row r="3849" spans="1:24">
      <c r="A3849" s="19">
        <v>3845</v>
      </c>
      <c r="B3849" s="16" t="s">
        <v>469</v>
      </c>
      <c r="C3849" s="16" t="s">
        <v>182</v>
      </c>
      <c r="D3849" s="16" t="s">
        <v>470</v>
      </c>
      <c r="E3849" s="22">
        <v>1976</v>
      </c>
      <c r="F3849" s="16" t="s">
        <v>114</v>
      </c>
      <c r="G3849" s="16" t="s">
        <v>53</v>
      </c>
      <c r="H3849" s="16" t="s">
        <v>115</v>
      </c>
      <c r="I3849" s="16" t="s">
        <v>185</v>
      </c>
      <c r="J3849" s="16"/>
      <c r="K3849" s="16"/>
      <c r="L3849" s="16" t="s">
        <v>2824</v>
      </c>
      <c r="M3849" s="19">
        <v>1</v>
      </c>
      <c r="N3849" s="16" t="s">
        <v>472</v>
      </c>
      <c r="O3849" s="25" t="s">
        <v>471</v>
      </c>
      <c r="P3849" s="16" t="s">
        <v>6698</v>
      </c>
      <c r="Q3849" s="16" t="s">
        <v>17628</v>
      </c>
      <c r="R3849" s="19">
        <v>73</v>
      </c>
      <c r="S3849" s="19"/>
      <c r="T3849" s="19"/>
      <c r="U3849" s="19"/>
      <c r="V3849" s="19"/>
      <c r="W3849" s="19"/>
      <c r="X3849" s="19"/>
    </row>
    <row r="3850" spans="1:24">
      <c r="A3850" s="19">
        <v>3846</v>
      </c>
      <c r="B3850" s="16" t="s">
        <v>6722</v>
      </c>
      <c r="C3850" s="16" t="s">
        <v>182</v>
      </c>
      <c r="D3850" s="16" t="s">
        <v>570</v>
      </c>
      <c r="E3850" s="22">
        <v>1969</v>
      </c>
      <c r="F3850" s="16" t="s">
        <v>114</v>
      </c>
      <c r="G3850" s="16" t="s">
        <v>53</v>
      </c>
      <c r="H3850" s="16" t="s">
        <v>115</v>
      </c>
      <c r="I3850" s="16" t="s">
        <v>185</v>
      </c>
      <c r="J3850" s="16"/>
      <c r="K3850" s="16"/>
      <c r="L3850" s="16" t="s">
        <v>2817</v>
      </c>
      <c r="M3850" s="19">
        <v>1</v>
      </c>
      <c r="N3850" s="16" t="s">
        <v>22341</v>
      </c>
      <c r="O3850" s="25" t="s">
        <v>6723</v>
      </c>
      <c r="P3850" s="16" t="s">
        <v>6724</v>
      </c>
      <c r="Q3850" s="16" t="s">
        <v>17633</v>
      </c>
      <c r="R3850" s="19"/>
      <c r="S3850" s="19"/>
      <c r="T3850" s="19"/>
      <c r="U3850" s="19"/>
      <c r="V3850" s="19"/>
      <c r="W3850" s="19"/>
      <c r="X3850" s="19"/>
    </row>
    <row r="3851" spans="1:24">
      <c r="A3851" s="19">
        <v>3847</v>
      </c>
      <c r="B3851" s="16" t="s">
        <v>225</v>
      </c>
      <c r="C3851" s="16" t="s">
        <v>182</v>
      </c>
      <c r="D3851" s="16" t="s">
        <v>183</v>
      </c>
      <c r="E3851" s="22">
        <v>1973</v>
      </c>
      <c r="F3851" s="16" t="s">
        <v>114</v>
      </c>
      <c r="G3851" s="16" t="s">
        <v>53</v>
      </c>
      <c r="H3851" s="16" t="s">
        <v>115</v>
      </c>
      <c r="I3851" s="16" t="s">
        <v>185</v>
      </c>
      <c r="J3851" s="16"/>
      <c r="K3851" s="16"/>
      <c r="L3851" s="16" t="s">
        <v>2824</v>
      </c>
      <c r="M3851" s="19">
        <v>1</v>
      </c>
      <c r="N3851" s="16" t="s">
        <v>227</v>
      </c>
      <c r="O3851" s="25" t="s">
        <v>226</v>
      </c>
      <c r="P3851" s="16" t="s">
        <v>6709</v>
      </c>
      <c r="Q3851" s="16" t="s">
        <v>17628</v>
      </c>
      <c r="R3851" s="19">
        <v>23</v>
      </c>
      <c r="S3851" s="19"/>
      <c r="T3851" s="19"/>
      <c r="U3851" s="19"/>
      <c r="V3851" s="19"/>
      <c r="W3851" s="19"/>
      <c r="X3851" s="19"/>
    </row>
    <row r="3852" spans="1:24">
      <c r="A3852" s="19">
        <v>3848</v>
      </c>
      <c r="B3852" s="16" t="s">
        <v>3765</v>
      </c>
      <c r="C3852" s="16" t="s">
        <v>182</v>
      </c>
      <c r="D3852" s="16" t="s">
        <v>6741</v>
      </c>
      <c r="E3852" s="22">
        <v>1981</v>
      </c>
      <c r="F3852" s="16" t="s">
        <v>114</v>
      </c>
      <c r="G3852" s="16" t="s">
        <v>53</v>
      </c>
      <c r="H3852" s="16" t="s">
        <v>115</v>
      </c>
      <c r="I3852" s="16" t="s">
        <v>185</v>
      </c>
      <c r="J3852" s="16"/>
      <c r="K3852" s="16"/>
      <c r="L3852" s="16" t="s">
        <v>2817</v>
      </c>
      <c r="M3852" s="19">
        <v>1</v>
      </c>
      <c r="N3852" s="16" t="s">
        <v>22342</v>
      </c>
      <c r="O3852" s="25" t="s">
        <v>6742</v>
      </c>
      <c r="P3852" s="16" t="s">
        <v>6743</v>
      </c>
      <c r="Q3852" s="16" t="s">
        <v>17633</v>
      </c>
      <c r="R3852" s="19"/>
      <c r="S3852" s="19"/>
      <c r="T3852" s="19"/>
      <c r="U3852" s="19"/>
      <c r="V3852" s="19"/>
      <c r="W3852" s="19"/>
      <c r="X3852" s="19"/>
    </row>
    <row r="3853" spans="1:24">
      <c r="A3853" s="19">
        <v>3849</v>
      </c>
      <c r="B3853" s="16" t="s">
        <v>6700</v>
      </c>
      <c r="C3853" s="16" t="s">
        <v>182</v>
      </c>
      <c r="D3853" s="16" t="s">
        <v>6699</v>
      </c>
      <c r="E3853" s="22">
        <v>1997</v>
      </c>
      <c r="F3853" s="16" t="s">
        <v>114</v>
      </c>
      <c r="G3853" s="16" t="s">
        <v>53</v>
      </c>
      <c r="H3853" s="16" t="s">
        <v>115</v>
      </c>
      <c r="I3853" s="16" t="s">
        <v>185</v>
      </c>
      <c r="J3853" s="16"/>
      <c r="K3853" s="16"/>
      <c r="L3853" s="16" t="s">
        <v>2824</v>
      </c>
      <c r="M3853" s="19">
        <v>1</v>
      </c>
      <c r="N3853" s="16" t="s">
        <v>22343</v>
      </c>
      <c r="O3853" s="25" t="s">
        <v>6701</v>
      </c>
      <c r="P3853" s="16" t="s">
        <v>6702</v>
      </c>
      <c r="Q3853" s="16" t="s">
        <v>17628</v>
      </c>
      <c r="R3853" s="19"/>
      <c r="S3853" s="19"/>
      <c r="T3853" s="19"/>
      <c r="U3853" s="19"/>
      <c r="V3853" s="19"/>
      <c r="W3853" s="19"/>
      <c r="X3853" s="19"/>
    </row>
    <row r="3854" spans="1:24">
      <c r="A3854" s="19">
        <v>3850</v>
      </c>
      <c r="B3854" s="16" t="s">
        <v>6683</v>
      </c>
      <c r="C3854" s="16" t="s">
        <v>182</v>
      </c>
      <c r="D3854" s="16" t="s">
        <v>6682</v>
      </c>
      <c r="E3854" s="22">
        <v>1964</v>
      </c>
      <c r="F3854" s="16" t="s">
        <v>114</v>
      </c>
      <c r="G3854" s="16" t="s">
        <v>53</v>
      </c>
      <c r="H3854" s="16" t="s">
        <v>115</v>
      </c>
      <c r="I3854" s="16" t="s">
        <v>185</v>
      </c>
      <c r="J3854" s="16"/>
      <c r="K3854" s="16"/>
      <c r="L3854" s="16" t="s">
        <v>2824</v>
      </c>
      <c r="M3854" s="19">
        <v>1</v>
      </c>
      <c r="N3854" s="16" t="s">
        <v>22344</v>
      </c>
      <c r="O3854" s="25" t="s">
        <v>6684</v>
      </c>
      <c r="P3854" s="16" t="s">
        <v>6685</v>
      </c>
      <c r="Q3854" s="16" t="s">
        <v>17628</v>
      </c>
      <c r="R3854" s="19"/>
      <c r="S3854" s="19"/>
      <c r="T3854" s="19"/>
      <c r="U3854" s="19"/>
      <c r="V3854" s="19"/>
      <c r="W3854" s="19"/>
      <c r="X3854" s="19"/>
    </row>
    <row r="3855" spans="1:24">
      <c r="A3855" s="19">
        <v>3851</v>
      </c>
      <c r="B3855" s="16" t="s">
        <v>6749</v>
      </c>
      <c r="C3855" s="16" t="s">
        <v>182</v>
      </c>
      <c r="D3855" s="16" t="s">
        <v>6748</v>
      </c>
      <c r="E3855" s="22">
        <v>1966</v>
      </c>
      <c r="F3855" s="16" t="s">
        <v>114</v>
      </c>
      <c r="G3855" s="16" t="s">
        <v>53</v>
      </c>
      <c r="H3855" s="16" t="s">
        <v>115</v>
      </c>
      <c r="I3855" s="16" t="s">
        <v>185</v>
      </c>
      <c r="J3855" s="16"/>
      <c r="K3855" s="16"/>
      <c r="L3855" s="16" t="s">
        <v>2817</v>
      </c>
      <c r="M3855" s="19">
        <v>1</v>
      </c>
      <c r="N3855" s="16" t="s">
        <v>22345</v>
      </c>
      <c r="O3855" s="25" t="s">
        <v>6750</v>
      </c>
      <c r="P3855" s="16" t="s">
        <v>6751</v>
      </c>
      <c r="Q3855" s="16" t="s">
        <v>17633</v>
      </c>
      <c r="R3855" s="19"/>
      <c r="S3855" s="19"/>
      <c r="T3855" s="19"/>
      <c r="U3855" s="19"/>
      <c r="V3855" s="19"/>
      <c r="W3855" s="19"/>
      <c r="X3855" s="19"/>
    </row>
    <row r="3856" spans="1:24">
      <c r="A3856" s="19">
        <v>3852</v>
      </c>
      <c r="B3856" s="16" t="s">
        <v>6687</v>
      </c>
      <c r="C3856" s="16" t="s">
        <v>182</v>
      </c>
      <c r="D3856" s="16" t="s">
        <v>6686</v>
      </c>
      <c r="E3856" s="22">
        <v>2005</v>
      </c>
      <c r="F3856" s="16" t="s">
        <v>114</v>
      </c>
      <c r="G3856" s="16" t="s">
        <v>53</v>
      </c>
      <c r="H3856" s="16" t="s">
        <v>115</v>
      </c>
      <c r="I3856" s="16" t="s">
        <v>185</v>
      </c>
      <c r="J3856" s="16"/>
      <c r="K3856" s="16"/>
      <c r="L3856" s="16" t="s">
        <v>2833</v>
      </c>
      <c r="M3856" s="19">
        <v>1</v>
      </c>
      <c r="N3856" s="16" t="s">
        <v>22346</v>
      </c>
      <c r="O3856" s="25" t="s">
        <v>6688</v>
      </c>
      <c r="P3856" s="16" t="s">
        <v>6689</v>
      </c>
      <c r="Q3856" s="16" t="s">
        <v>17687</v>
      </c>
      <c r="R3856" s="19"/>
      <c r="S3856" s="19"/>
      <c r="T3856" s="19"/>
      <c r="U3856" s="19"/>
      <c r="V3856" s="19"/>
      <c r="W3856" s="19"/>
      <c r="X3856" s="19"/>
    </row>
    <row r="3857" spans="1:24">
      <c r="A3857" s="19">
        <v>3853</v>
      </c>
      <c r="B3857" s="16" t="s">
        <v>543</v>
      </c>
      <c r="C3857" s="16" t="s">
        <v>182</v>
      </c>
      <c r="D3857" s="16" t="s">
        <v>544</v>
      </c>
      <c r="E3857" s="22">
        <v>2016</v>
      </c>
      <c r="F3857" s="16" t="s">
        <v>114</v>
      </c>
      <c r="G3857" s="16" t="s">
        <v>53</v>
      </c>
      <c r="H3857" s="16" t="s">
        <v>115</v>
      </c>
      <c r="I3857" s="16" t="s">
        <v>185</v>
      </c>
      <c r="J3857" s="16"/>
      <c r="K3857" s="16"/>
      <c r="L3857" s="16" t="s">
        <v>2824</v>
      </c>
      <c r="M3857" s="19">
        <v>1</v>
      </c>
      <c r="N3857" s="16" t="s">
        <v>546</v>
      </c>
      <c r="O3857" s="25" t="s">
        <v>545</v>
      </c>
      <c r="P3857" s="16" t="s">
        <v>6717</v>
      </c>
      <c r="Q3857" s="16" t="s">
        <v>17628</v>
      </c>
      <c r="R3857" s="19">
        <v>88</v>
      </c>
      <c r="S3857" s="19"/>
      <c r="T3857" s="19"/>
      <c r="U3857" s="19"/>
      <c r="V3857" s="19"/>
      <c r="W3857" s="19"/>
      <c r="X3857" s="19"/>
    </row>
    <row r="3858" spans="1:24">
      <c r="A3858" s="19">
        <v>3854</v>
      </c>
      <c r="B3858" s="16" t="s">
        <v>6725</v>
      </c>
      <c r="C3858" s="16" t="s">
        <v>182</v>
      </c>
      <c r="D3858" s="16" t="s">
        <v>570</v>
      </c>
      <c r="E3858" s="22">
        <v>1969</v>
      </c>
      <c r="F3858" s="16" t="s">
        <v>114</v>
      </c>
      <c r="G3858" s="16" t="s">
        <v>53</v>
      </c>
      <c r="H3858" s="16" t="s">
        <v>115</v>
      </c>
      <c r="I3858" s="16" t="s">
        <v>185</v>
      </c>
      <c r="J3858" s="16"/>
      <c r="K3858" s="16"/>
      <c r="L3858" s="16" t="s">
        <v>2817</v>
      </c>
      <c r="M3858" s="19">
        <v>1</v>
      </c>
      <c r="N3858" s="16" t="s">
        <v>22347</v>
      </c>
      <c r="O3858" s="25" t="s">
        <v>6726</v>
      </c>
      <c r="P3858" s="16" t="s">
        <v>6727</v>
      </c>
      <c r="Q3858" s="16" t="s">
        <v>17633</v>
      </c>
      <c r="R3858" s="19"/>
      <c r="S3858" s="19"/>
      <c r="T3858" s="19"/>
      <c r="U3858" s="19"/>
      <c r="V3858" s="19"/>
      <c r="W3858" s="19"/>
      <c r="X3858" s="19"/>
    </row>
    <row r="3859" spans="1:24">
      <c r="A3859" s="19">
        <v>3855</v>
      </c>
      <c r="B3859" s="16" t="s">
        <v>494</v>
      </c>
      <c r="C3859" s="16" t="s">
        <v>182</v>
      </c>
      <c r="D3859" s="16" t="s">
        <v>495</v>
      </c>
      <c r="E3859" s="22">
        <v>1964</v>
      </c>
      <c r="F3859" s="16" t="s">
        <v>497</v>
      </c>
      <c r="G3859" s="16" t="s">
        <v>53</v>
      </c>
      <c r="H3859" s="16" t="s">
        <v>498</v>
      </c>
      <c r="I3859" s="16" t="s">
        <v>498</v>
      </c>
      <c r="J3859" s="16"/>
      <c r="K3859" s="16"/>
      <c r="L3859" s="16" t="s">
        <v>2824</v>
      </c>
      <c r="M3859" s="19">
        <v>1</v>
      </c>
      <c r="N3859" s="16" t="s">
        <v>499</v>
      </c>
      <c r="O3859" s="25" t="s">
        <v>496</v>
      </c>
      <c r="P3859" s="16" t="s">
        <v>3036</v>
      </c>
      <c r="Q3859" s="16" t="s">
        <v>17628</v>
      </c>
      <c r="R3859" s="19">
        <v>78</v>
      </c>
      <c r="S3859" s="19"/>
      <c r="T3859" s="19"/>
      <c r="U3859" s="19"/>
      <c r="V3859" s="19"/>
      <c r="W3859" s="19"/>
      <c r="X3859" s="19"/>
    </row>
    <row r="3860" spans="1:24">
      <c r="A3860" s="19">
        <v>3856</v>
      </c>
      <c r="B3860" s="16" t="s">
        <v>6691</v>
      </c>
      <c r="C3860" s="16" t="s">
        <v>182</v>
      </c>
      <c r="D3860" s="16" t="s">
        <v>6690</v>
      </c>
      <c r="E3860" s="22">
        <v>1966</v>
      </c>
      <c r="F3860" s="16" t="s">
        <v>114</v>
      </c>
      <c r="G3860" s="16" t="s">
        <v>53</v>
      </c>
      <c r="H3860" s="16" t="s">
        <v>115</v>
      </c>
      <c r="I3860" s="16" t="s">
        <v>185</v>
      </c>
      <c r="J3860" s="16"/>
      <c r="K3860" s="16"/>
      <c r="L3860" s="16" t="s">
        <v>2928</v>
      </c>
      <c r="M3860" s="19">
        <v>1</v>
      </c>
      <c r="N3860" s="16" t="s">
        <v>22348</v>
      </c>
      <c r="O3860" s="25" t="s">
        <v>6692</v>
      </c>
      <c r="P3860" s="16" t="s">
        <v>6693</v>
      </c>
      <c r="Q3860" s="16" t="s">
        <v>17638</v>
      </c>
      <c r="R3860" s="19"/>
      <c r="S3860" s="19"/>
      <c r="T3860" s="19"/>
      <c r="U3860" s="19"/>
      <c r="V3860" s="19"/>
      <c r="W3860" s="19"/>
      <c r="X3860" s="19"/>
    </row>
    <row r="3861" spans="1:24">
      <c r="A3861" s="19">
        <v>3857</v>
      </c>
      <c r="B3861" s="16" t="s">
        <v>6729</v>
      </c>
      <c r="C3861" s="16" t="s">
        <v>182</v>
      </c>
      <c r="D3861" s="16" t="s">
        <v>347</v>
      </c>
      <c r="E3861" s="22">
        <v>1965</v>
      </c>
      <c r="F3861" s="16" t="s">
        <v>114</v>
      </c>
      <c r="G3861" s="16" t="s">
        <v>53</v>
      </c>
      <c r="H3861" s="16" t="s">
        <v>115</v>
      </c>
      <c r="I3861" s="16" t="s">
        <v>185</v>
      </c>
      <c r="J3861" s="16"/>
      <c r="K3861" s="16"/>
      <c r="L3861" s="16" t="s">
        <v>2824</v>
      </c>
      <c r="M3861" s="19">
        <v>1</v>
      </c>
      <c r="N3861" s="16" t="s">
        <v>22349</v>
      </c>
      <c r="O3861" s="25" t="s">
        <v>6730</v>
      </c>
      <c r="P3861" s="16" t="s">
        <v>6731</v>
      </c>
      <c r="Q3861" s="16" t="s">
        <v>17628</v>
      </c>
      <c r="R3861" s="19"/>
      <c r="S3861" s="19"/>
      <c r="T3861" s="19"/>
      <c r="U3861" s="19"/>
      <c r="V3861" s="19"/>
      <c r="W3861" s="19"/>
      <c r="X3861" s="19"/>
    </row>
    <row r="3862" spans="1:24">
      <c r="A3862" s="19">
        <v>3858</v>
      </c>
      <c r="B3862" s="16" t="s">
        <v>6745</v>
      </c>
      <c r="C3862" s="16" t="s">
        <v>182</v>
      </c>
      <c r="D3862" s="16" t="s">
        <v>6744</v>
      </c>
      <c r="E3862" s="22">
        <v>1968</v>
      </c>
      <c r="F3862" s="16" t="s">
        <v>114</v>
      </c>
      <c r="G3862" s="16" t="s">
        <v>53</v>
      </c>
      <c r="H3862" s="16" t="s">
        <v>115</v>
      </c>
      <c r="I3862" s="16" t="s">
        <v>185</v>
      </c>
      <c r="J3862" s="16"/>
      <c r="K3862" s="16"/>
      <c r="L3862" s="16" t="s">
        <v>2833</v>
      </c>
      <c r="M3862" s="19">
        <v>1</v>
      </c>
      <c r="N3862" s="16" t="s">
        <v>22350</v>
      </c>
      <c r="O3862" s="25" t="s">
        <v>6746</v>
      </c>
      <c r="P3862" s="16" t="s">
        <v>6747</v>
      </c>
      <c r="Q3862" s="16" t="s">
        <v>17687</v>
      </c>
      <c r="R3862" s="19"/>
      <c r="S3862" s="19"/>
      <c r="T3862" s="19"/>
      <c r="U3862" s="19"/>
      <c r="V3862" s="19"/>
      <c r="W3862" s="19"/>
      <c r="X3862" s="19"/>
    </row>
    <row r="3863" spans="1:24">
      <c r="A3863" s="19">
        <v>3859</v>
      </c>
      <c r="B3863" s="16" t="s">
        <v>6695</v>
      </c>
      <c r="C3863" s="16" t="s">
        <v>182</v>
      </c>
      <c r="D3863" s="16" t="s">
        <v>6694</v>
      </c>
      <c r="E3863" s="22">
        <v>1967</v>
      </c>
      <c r="F3863" s="16" t="s">
        <v>114</v>
      </c>
      <c r="G3863" s="16" t="s">
        <v>53</v>
      </c>
      <c r="H3863" s="16" t="s">
        <v>115</v>
      </c>
      <c r="I3863" s="16" t="s">
        <v>185</v>
      </c>
      <c r="J3863" s="16"/>
      <c r="K3863" s="16"/>
      <c r="L3863" s="16" t="s">
        <v>2824</v>
      </c>
      <c r="M3863" s="19">
        <v>1</v>
      </c>
      <c r="N3863" s="16" t="s">
        <v>22351</v>
      </c>
      <c r="O3863" s="25" t="s">
        <v>6696</v>
      </c>
      <c r="P3863" s="16" t="s">
        <v>6697</v>
      </c>
      <c r="Q3863" s="16" t="s">
        <v>17628</v>
      </c>
      <c r="R3863" s="19"/>
      <c r="S3863" s="19"/>
      <c r="T3863" s="19"/>
      <c r="U3863" s="19"/>
      <c r="V3863" s="19"/>
      <c r="W3863" s="19"/>
      <c r="X3863" s="19"/>
    </row>
    <row r="3864" spans="1:24">
      <c r="A3864" s="19">
        <v>3860</v>
      </c>
      <c r="B3864" s="16" t="s">
        <v>6710</v>
      </c>
      <c r="C3864" s="16" t="s">
        <v>182</v>
      </c>
      <c r="D3864" s="16" t="s">
        <v>183</v>
      </c>
      <c r="E3864" s="22">
        <v>1973</v>
      </c>
      <c r="F3864" s="16" t="s">
        <v>114</v>
      </c>
      <c r="G3864" s="16" t="s">
        <v>53</v>
      </c>
      <c r="H3864" s="16" t="s">
        <v>115</v>
      </c>
      <c r="I3864" s="16" t="s">
        <v>185</v>
      </c>
      <c r="J3864" s="16"/>
      <c r="K3864" s="16"/>
      <c r="L3864" s="16" t="s">
        <v>6202</v>
      </c>
      <c r="M3864" s="19">
        <v>2</v>
      </c>
      <c r="N3864" s="16" t="s">
        <v>22352</v>
      </c>
      <c r="O3864" s="25" t="s">
        <v>6711</v>
      </c>
      <c r="P3864" s="16" t="s">
        <v>6712</v>
      </c>
      <c r="Q3864" s="16" t="s">
        <v>19253</v>
      </c>
      <c r="R3864" s="19"/>
      <c r="S3864" s="19"/>
      <c r="T3864" s="19"/>
      <c r="U3864" s="19"/>
      <c r="V3864" s="19"/>
      <c r="W3864" s="19"/>
      <c r="X3864" s="19"/>
    </row>
    <row r="3865" spans="1:24">
      <c r="A3865" s="19">
        <v>3861</v>
      </c>
      <c r="B3865" s="16" t="s">
        <v>181</v>
      </c>
      <c r="C3865" s="16" t="s">
        <v>182</v>
      </c>
      <c r="D3865" s="16" t="s">
        <v>183</v>
      </c>
      <c r="E3865" s="22">
        <v>1973</v>
      </c>
      <c r="F3865" s="16" t="s">
        <v>114</v>
      </c>
      <c r="G3865" s="16" t="s">
        <v>53</v>
      </c>
      <c r="H3865" s="16" t="s">
        <v>115</v>
      </c>
      <c r="I3865" s="16" t="s">
        <v>185</v>
      </c>
      <c r="J3865" s="16"/>
      <c r="K3865" s="16"/>
      <c r="L3865" s="16" t="s">
        <v>2824</v>
      </c>
      <c r="M3865" s="19">
        <v>1</v>
      </c>
      <c r="N3865" s="16" t="s">
        <v>186</v>
      </c>
      <c r="O3865" s="25" t="s">
        <v>184</v>
      </c>
      <c r="P3865" s="16" t="s">
        <v>6713</v>
      </c>
      <c r="Q3865" s="16" t="s">
        <v>17628</v>
      </c>
      <c r="R3865" s="19">
        <v>14</v>
      </c>
      <c r="S3865" s="19"/>
      <c r="T3865" s="19"/>
      <c r="U3865" s="19"/>
      <c r="V3865" s="19"/>
      <c r="W3865" s="19"/>
      <c r="X3865" s="19"/>
    </row>
    <row r="3866" spans="1:24">
      <c r="A3866" s="19">
        <v>3862</v>
      </c>
      <c r="B3866" s="16" t="s">
        <v>6754</v>
      </c>
      <c r="C3866" s="16" t="s">
        <v>182</v>
      </c>
      <c r="D3866" s="16" t="s">
        <v>6753</v>
      </c>
      <c r="E3866" s="22">
        <v>1991</v>
      </c>
      <c r="F3866" s="16" t="s">
        <v>114</v>
      </c>
      <c r="G3866" s="16" t="s">
        <v>53</v>
      </c>
      <c r="H3866" s="16" t="s">
        <v>115</v>
      </c>
      <c r="I3866" s="16" t="s">
        <v>185</v>
      </c>
      <c r="J3866" s="16"/>
      <c r="K3866" s="16"/>
      <c r="L3866" s="16" t="s">
        <v>2824</v>
      </c>
      <c r="M3866" s="19">
        <v>1</v>
      </c>
      <c r="N3866" s="16" t="s">
        <v>22353</v>
      </c>
      <c r="O3866" s="25" t="s">
        <v>6755</v>
      </c>
      <c r="P3866" s="16" t="s">
        <v>6756</v>
      </c>
      <c r="Q3866" s="16" t="s">
        <v>17628</v>
      </c>
      <c r="R3866" s="19"/>
      <c r="S3866" s="19"/>
      <c r="T3866" s="19"/>
      <c r="U3866" s="19"/>
      <c r="V3866" s="19"/>
      <c r="W3866" s="19"/>
      <c r="X3866" s="19"/>
    </row>
    <row r="3867" spans="1:24">
      <c r="A3867" s="19">
        <v>3863</v>
      </c>
      <c r="B3867" s="16" t="s">
        <v>389</v>
      </c>
      <c r="C3867" s="16" t="s">
        <v>182</v>
      </c>
      <c r="D3867" s="16" t="s">
        <v>390</v>
      </c>
      <c r="E3867" s="22">
        <v>1967</v>
      </c>
      <c r="F3867" s="16" t="s">
        <v>114</v>
      </c>
      <c r="G3867" s="16" t="s">
        <v>53</v>
      </c>
      <c r="H3867" s="16" t="s">
        <v>115</v>
      </c>
      <c r="I3867" s="16" t="s">
        <v>185</v>
      </c>
      <c r="J3867" s="16"/>
      <c r="K3867" s="16"/>
      <c r="L3867" s="16" t="s">
        <v>2824</v>
      </c>
      <c r="M3867" s="19">
        <v>1</v>
      </c>
      <c r="N3867" s="16" t="s">
        <v>392</v>
      </c>
      <c r="O3867" s="25" t="s">
        <v>391</v>
      </c>
      <c r="P3867" s="16" t="s">
        <v>6757</v>
      </c>
      <c r="Q3867" s="16" t="s">
        <v>17628</v>
      </c>
      <c r="R3867" s="19">
        <v>56</v>
      </c>
      <c r="S3867" s="19"/>
      <c r="T3867" s="19"/>
      <c r="U3867" s="19"/>
      <c r="V3867" s="19"/>
      <c r="W3867" s="19"/>
      <c r="X3867" s="19"/>
    </row>
    <row r="3868" spans="1:24">
      <c r="A3868" s="19">
        <v>3864</v>
      </c>
      <c r="B3868" s="16" t="s">
        <v>6714</v>
      </c>
      <c r="C3868" s="16" t="s">
        <v>182</v>
      </c>
      <c r="D3868" s="16" t="s">
        <v>183</v>
      </c>
      <c r="E3868" s="22">
        <v>1973</v>
      </c>
      <c r="F3868" s="16" t="s">
        <v>114</v>
      </c>
      <c r="G3868" s="16" t="s">
        <v>53</v>
      </c>
      <c r="H3868" s="16" t="s">
        <v>115</v>
      </c>
      <c r="I3868" s="16" t="s">
        <v>185</v>
      </c>
      <c r="J3868" s="16"/>
      <c r="K3868" s="16"/>
      <c r="L3868" s="16" t="s">
        <v>2824</v>
      </c>
      <c r="M3868" s="19">
        <v>1</v>
      </c>
      <c r="N3868" s="16" t="s">
        <v>22354</v>
      </c>
      <c r="O3868" s="25" t="s">
        <v>6715</v>
      </c>
      <c r="P3868" s="16" t="s">
        <v>6716</v>
      </c>
      <c r="Q3868" s="16" t="s">
        <v>17628</v>
      </c>
      <c r="R3868" s="19"/>
      <c r="S3868" s="19"/>
      <c r="T3868" s="19"/>
      <c r="U3868" s="19"/>
      <c r="V3868" s="19"/>
      <c r="W3868" s="19"/>
      <c r="X3868" s="19"/>
    </row>
    <row r="3869" spans="1:24">
      <c r="A3869" s="19">
        <v>3865</v>
      </c>
      <c r="B3869" s="16" t="s">
        <v>211</v>
      </c>
      <c r="C3869" s="16" t="s">
        <v>182</v>
      </c>
      <c r="D3869" s="16" t="s">
        <v>212</v>
      </c>
      <c r="E3869" s="22">
        <v>1970</v>
      </c>
      <c r="F3869" s="16" t="s">
        <v>114</v>
      </c>
      <c r="G3869" s="16" t="s">
        <v>53</v>
      </c>
      <c r="H3869" s="16" t="s">
        <v>115</v>
      </c>
      <c r="I3869" s="16" t="s">
        <v>185</v>
      </c>
      <c r="J3869" s="16"/>
      <c r="K3869" s="16"/>
      <c r="L3869" s="16" t="s">
        <v>2824</v>
      </c>
      <c r="M3869" s="19">
        <v>1</v>
      </c>
      <c r="N3869" s="16" t="s">
        <v>214</v>
      </c>
      <c r="O3869" s="25" t="s">
        <v>213</v>
      </c>
      <c r="P3869" s="16" t="s">
        <v>6703</v>
      </c>
      <c r="Q3869" s="16" t="s">
        <v>17628</v>
      </c>
      <c r="R3869" s="19">
        <v>20</v>
      </c>
      <c r="S3869" s="19"/>
      <c r="T3869" s="19"/>
      <c r="U3869" s="19"/>
      <c r="V3869" s="19"/>
      <c r="W3869" s="19"/>
      <c r="X3869" s="19"/>
    </row>
    <row r="3870" spans="1:24">
      <c r="A3870" s="19">
        <v>3866</v>
      </c>
      <c r="B3870" s="16" t="s">
        <v>346</v>
      </c>
      <c r="C3870" s="16" t="s">
        <v>182</v>
      </c>
      <c r="D3870" s="16" t="s">
        <v>347</v>
      </c>
      <c r="E3870" s="22">
        <v>1965</v>
      </c>
      <c r="F3870" s="16" t="s">
        <v>114</v>
      </c>
      <c r="G3870" s="16" t="s">
        <v>53</v>
      </c>
      <c r="H3870" s="16" t="s">
        <v>115</v>
      </c>
      <c r="I3870" s="16" t="s">
        <v>185</v>
      </c>
      <c r="J3870" s="16"/>
      <c r="K3870" s="16"/>
      <c r="L3870" s="16"/>
      <c r="M3870" s="19">
        <v>0</v>
      </c>
      <c r="N3870" s="16" t="s">
        <v>349</v>
      </c>
      <c r="O3870" s="25" t="s">
        <v>348</v>
      </c>
      <c r="P3870" s="16" t="s">
        <v>6732</v>
      </c>
      <c r="Q3870" s="16" t="s">
        <v>18185</v>
      </c>
      <c r="R3870" s="19">
        <v>46</v>
      </c>
      <c r="S3870" s="19"/>
      <c r="T3870" s="19"/>
      <c r="U3870" s="19"/>
      <c r="V3870" s="19"/>
      <c r="W3870" s="19"/>
      <c r="X3870" s="19"/>
    </row>
    <row r="3871" spans="1:24">
      <c r="A3871" s="19">
        <v>3867</v>
      </c>
      <c r="B3871" s="16" t="s">
        <v>6719</v>
      </c>
      <c r="C3871" s="16" t="s">
        <v>182</v>
      </c>
      <c r="D3871" s="16" t="s">
        <v>6718</v>
      </c>
      <c r="E3871" s="22">
        <v>1974</v>
      </c>
      <c r="F3871" s="16" t="s">
        <v>114</v>
      </c>
      <c r="G3871" s="16" t="s">
        <v>53</v>
      </c>
      <c r="H3871" s="16" t="s">
        <v>115</v>
      </c>
      <c r="I3871" s="16" t="s">
        <v>185</v>
      </c>
      <c r="J3871" s="16"/>
      <c r="K3871" s="16"/>
      <c r="L3871" s="16" t="s">
        <v>2824</v>
      </c>
      <c r="M3871" s="19">
        <v>1</v>
      </c>
      <c r="N3871" s="16" t="s">
        <v>22355</v>
      </c>
      <c r="O3871" s="25" t="s">
        <v>6720</v>
      </c>
      <c r="P3871" s="16" t="s">
        <v>6721</v>
      </c>
      <c r="Q3871" s="16" t="s">
        <v>17628</v>
      </c>
      <c r="R3871" s="19"/>
      <c r="S3871" s="19"/>
      <c r="T3871" s="19"/>
      <c r="U3871" s="19"/>
      <c r="V3871" s="19"/>
      <c r="W3871" s="19"/>
      <c r="X3871" s="19"/>
    </row>
    <row r="3872" spans="1:24">
      <c r="A3872" s="19">
        <v>3868</v>
      </c>
      <c r="B3872" s="16" t="s">
        <v>6738</v>
      </c>
      <c r="C3872" s="16" t="s">
        <v>182</v>
      </c>
      <c r="D3872" s="16" t="s">
        <v>6737</v>
      </c>
      <c r="E3872" s="22">
        <v>1971</v>
      </c>
      <c r="F3872" s="16" t="s">
        <v>114</v>
      </c>
      <c r="G3872" s="16" t="s">
        <v>53</v>
      </c>
      <c r="H3872" s="16" t="s">
        <v>115</v>
      </c>
      <c r="I3872" s="16" t="s">
        <v>185</v>
      </c>
      <c r="J3872" s="16"/>
      <c r="K3872" s="16"/>
      <c r="L3872" s="16" t="s">
        <v>2817</v>
      </c>
      <c r="M3872" s="19">
        <v>1</v>
      </c>
      <c r="N3872" s="16" t="s">
        <v>22356</v>
      </c>
      <c r="O3872" s="25" t="s">
        <v>6739</v>
      </c>
      <c r="P3872" s="16" t="s">
        <v>6740</v>
      </c>
      <c r="Q3872" s="16" t="s">
        <v>17633</v>
      </c>
      <c r="R3872" s="19"/>
      <c r="S3872" s="19"/>
      <c r="T3872" s="19"/>
      <c r="U3872" s="19"/>
      <c r="V3872" s="19"/>
      <c r="W3872" s="19"/>
      <c r="X3872" s="19"/>
    </row>
    <row r="3873" spans="1:24">
      <c r="A3873" s="19">
        <v>3869</v>
      </c>
      <c r="B3873" s="16" t="s">
        <v>569</v>
      </c>
      <c r="C3873" s="16" t="s">
        <v>182</v>
      </c>
      <c r="D3873" s="16" t="s">
        <v>570</v>
      </c>
      <c r="E3873" s="22">
        <v>1969</v>
      </c>
      <c r="F3873" s="16" t="s">
        <v>114</v>
      </c>
      <c r="G3873" s="16" t="s">
        <v>53</v>
      </c>
      <c r="H3873" s="16" t="s">
        <v>115</v>
      </c>
      <c r="I3873" s="16" t="s">
        <v>185</v>
      </c>
      <c r="J3873" s="16"/>
      <c r="K3873" s="16"/>
      <c r="L3873" s="16" t="s">
        <v>2824</v>
      </c>
      <c r="M3873" s="19">
        <v>1</v>
      </c>
      <c r="N3873" s="16" t="s">
        <v>572</v>
      </c>
      <c r="O3873" s="25" t="s">
        <v>571</v>
      </c>
      <c r="P3873" s="16" t="s">
        <v>6728</v>
      </c>
      <c r="Q3873" s="16" t="s">
        <v>17628</v>
      </c>
      <c r="R3873" s="19">
        <v>94</v>
      </c>
      <c r="S3873" s="19"/>
      <c r="T3873" s="19"/>
      <c r="U3873" s="19"/>
      <c r="V3873" s="19"/>
      <c r="W3873" s="19"/>
      <c r="X3873" s="19"/>
    </row>
    <row r="3874" spans="1:24">
      <c r="A3874" s="19">
        <v>3870</v>
      </c>
      <c r="B3874" s="16" t="s">
        <v>8695</v>
      </c>
      <c r="C3874" s="16" t="s">
        <v>8693</v>
      </c>
      <c r="D3874" s="16" t="s">
        <v>8694</v>
      </c>
      <c r="E3874" s="22">
        <v>2013</v>
      </c>
      <c r="F3874" s="16" t="s">
        <v>8685</v>
      </c>
      <c r="G3874" s="16" t="s">
        <v>53</v>
      </c>
      <c r="H3874" s="16" t="s">
        <v>935</v>
      </c>
      <c r="I3874" s="16" t="s">
        <v>8675</v>
      </c>
      <c r="J3874" s="16"/>
      <c r="K3874" s="16"/>
      <c r="L3874" s="16" t="s">
        <v>3169</v>
      </c>
      <c r="M3874" s="19">
        <v>1</v>
      </c>
      <c r="N3874" s="16" t="s">
        <v>22357</v>
      </c>
      <c r="O3874" s="25" t="s">
        <v>8696</v>
      </c>
      <c r="P3874" s="16" t="s">
        <v>8697</v>
      </c>
      <c r="Q3874" s="16" t="s">
        <v>17630</v>
      </c>
      <c r="R3874" s="19"/>
      <c r="S3874" s="19"/>
      <c r="T3874" s="19"/>
      <c r="U3874" s="19"/>
      <c r="V3874" s="19"/>
      <c r="W3874" s="19"/>
      <c r="X3874" s="19"/>
    </row>
    <row r="3875" spans="1:24">
      <c r="A3875" s="19">
        <v>3871</v>
      </c>
      <c r="B3875" s="16" t="s">
        <v>5706</v>
      </c>
      <c r="C3875" s="16" t="s">
        <v>5700</v>
      </c>
      <c r="D3875" s="16" t="s">
        <v>5705</v>
      </c>
      <c r="E3875" s="22">
        <v>2024</v>
      </c>
      <c r="F3875" s="16" t="s">
        <v>286</v>
      </c>
      <c r="G3875" s="16" t="s">
        <v>53</v>
      </c>
      <c r="H3875" s="16" t="s">
        <v>115</v>
      </c>
      <c r="I3875" s="16" t="s">
        <v>287</v>
      </c>
      <c r="J3875" s="16"/>
      <c r="K3875" s="16"/>
      <c r="L3875" s="16" t="s">
        <v>2824</v>
      </c>
      <c r="M3875" s="19">
        <v>1</v>
      </c>
      <c r="N3875" s="16" t="s">
        <v>22358</v>
      </c>
      <c r="O3875" s="25" t="s">
        <v>5707</v>
      </c>
      <c r="P3875" s="16" t="s">
        <v>5708</v>
      </c>
      <c r="Q3875" s="16" t="s">
        <v>17628</v>
      </c>
      <c r="R3875" s="19"/>
      <c r="S3875" s="19"/>
      <c r="T3875" s="19"/>
      <c r="U3875" s="19"/>
      <c r="V3875" s="19"/>
      <c r="W3875" s="19"/>
      <c r="X3875" s="19"/>
    </row>
    <row r="3876" spans="1:24">
      <c r="A3876" s="19">
        <v>3872</v>
      </c>
      <c r="B3876" s="16" t="s">
        <v>5709</v>
      </c>
      <c r="C3876" s="16" t="s">
        <v>5700</v>
      </c>
      <c r="D3876" s="16" t="s">
        <v>5705</v>
      </c>
      <c r="E3876" s="22">
        <v>2024</v>
      </c>
      <c r="F3876" s="16" t="s">
        <v>286</v>
      </c>
      <c r="G3876" s="16" t="s">
        <v>53</v>
      </c>
      <c r="H3876" s="16" t="s">
        <v>115</v>
      </c>
      <c r="I3876" s="16" t="s">
        <v>287</v>
      </c>
      <c r="J3876" s="16"/>
      <c r="K3876" s="16"/>
      <c r="L3876" s="16" t="s">
        <v>2824</v>
      </c>
      <c r="M3876" s="19">
        <v>1</v>
      </c>
      <c r="N3876" s="16" t="s">
        <v>22359</v>
      </c>
      <c r="O3876" s="25" t="s">
        <v>5710</v>
      </c>
      <c r="P3876" s="16" t="s">
        <v>5711</v>
      </c>
      <c r="Q3876" s="16" t="s">
        <v>17628</v>
      </c>
      <c r="R3876" s="19"/>
      <c r="S3876" s="19"/>
      <c r="T3876" s="19"/>
      <c r="U3876" s="19"/>
      <c r="V3876" s="19"/>
      <c r="W3876" s="19"/>
      <c r="X3876" s="19"/>
    </row>
    <row r="3877" spans="1:24">
      <c r="A3877" s="19">
        <v>3873</v>
      </c>
      <c r="B3877" s="16" t="s">
        <v>5702</v>
      </c>
      <c r="C3877" s="16" t="s">
        <v>5700</v>
      </c>
      <c r="D3877" s="16" t="s">
        <v>5701</v>
      </c>
      <c r="E3877" s="22">
        <v>2022</v>
      </c>
      <c r="F3877" s="16" t="s">
        <v>286</v>
      </c>
      <c r="G3877" s="16" t="s">
        <v>53</v>
      </c>
      <c r="H3877" s="16" t="s">
        <v>115</v>
      </c>
      <c r="I3877" s="16" t="s">
        <v>287</v>
      </c>
      <c r="J3877" s="16"/>
      <c r="K3877" s="16"/>
      <c r="L3877" s="16" t="s">
        <v>2824</v>
      </c>
      <c r="M3877" s="19">
        <v>1</v>
      </c>
      <c r="N3877" s="16" t="s">
        <v>22360</v>
      </c>
      <c r="O3877" s="25" t="s">
        <v>5703</v>
      </c>
      <c r="P3877" s="16" t="s">
        <v>5704</v>
      </c>
      <c r="Q3877" s="16" t="s">
        <v>17628</v>
      </c>
      <c r="R3877" s="19"/>
      <c r="S3877" s="19"/>
      <c r="T3877" s="19"/>
      <c r="U3877" s="19"/>
      <c r="V3877" s="19"/>
      <c r="W3877" s="19"/>
      <c r="X3877" s="19"/>
    </row>
    <row r="3878" spans="1:24">
      <c r="A3878" s="19">
        <v>3874</v>
      </c>
      <c r="B3878" s="16" t="s">
        <v>5712</v>
      </c>
      <c r="C3878" s="16" t="s">
        <v>5700</v>
      </c>
      <c r="D3878" s="16" t="s">
        <v>5705</v>
      </c>
      <c r="E3878" s="22">
        <v>2024</v>
      </c>
      <c r="F3878" s="16" t="s">
        <v>286</v>
      </c>
      <c r="G3878" s="16" t="s">
        <v>53</v>
      </c>
      <c r="H3878" s="16" t="s">
        <v>115</v>
      </c>
      <c r="I3878" s="16" t="s">
        <v>287</v>
      </c>
      <c r="J3878" s="16"/>
      <c r="K3878" s="16"/>
      <c r="L3878" s="16" t="s">
        <v>2824</v>
      </c>
      <c r="M3878" s="19">
        <v>1</v>
      </c>
      <c r="N3878" s="16" t="s">
        <v>22361</v>
      </c>
      <c r="O3878" s="25" t="s">
        <v>5713</v>
      </c>
      <c r="P3878" s="16" t="s">
        <v>5714</v>
      </c>
      <c r="Q3878" s="16" t="s">
        <v>17628</v>
      </c>
      <c r="R3878" s="19"/>
      <c r="S3878" s="19"/>
      <c r="T3878" s="19"/>
      <c r="U3878" s="19"/>
      <c r="V3878" s="19"/>
      <c r="W3878" s="19"/>
      <c r="X3878" s="19"/>
    </row>
    <row r="3879" spans="1:24">
      <c r="A3879" s="19">
        <v>3875</v>
      </c>
      <c r="B3879" s="16" t="s">
        <v>17485</v>
      </c>
      <c r="C3879" s="16" t="s">
        <v>17484</v>
      </c>
      <c r="D3879" s="16" t="s">
        <v>17486</v>
      </c>
      <c r="E3879" s="22">
        <v>1998</v>
      </c>
      <c r="F3879" s="16" t="s">
        <v>31</v>
      </c>
      <c r="G3879" s="16" t="s">
        <v>31</v>
      </c>
      <c r="H3879" s="16" t="s">
        <v>219</v>
      </c>
      <c r="I3879" s="16"/>
      <c r="J3879" s="16" t="s">
        <v>17484</v>
      </c>
      <c r="K3879" s="16" t="s">
        <v>17485</v>
      </c>
      <c r="L3879" s="16" t="s">
        <v>2824</v>
      </c>
      <c r="M3879" s="19">
        <v>1</v>
      </c>
      <c r="N3879" s="16" t="s">
        <v>22362</v>
      </c>
      <c r="O3879" s="25" t="s">
        <v>17487</v>
      </c>
      <c r="P3879" s="16" t="s">
        <v>17488</v>
      </c>
      <c r="Q3879" s="16" t="s">
        <v>17628</v>
      </c>
      <c r="R3879" s="19"/>
      <c r="S3879" s="19"/>
      <c r="T3879" s="19"/>
      <c r="U3879" s="19"/>
      <c r="V3879" s="19"/>
      <c r="W3879" s="19"/>
      <c r="X3879" s="19"/>
    </row>
    <row r="3880" spans="1:24">
      <c r="A3880" s="19">
        <v>3876</v>
      </c>
      <c r="B3880" s="16" t="s">
        <v>6952</v>
      </c>
      <c r="C3880" s="16" t="s">
        <v>6951</v>
      </c>
      <c r="D3880" s="16" t="s">
        <v>6951</v>
      </c>
      <c r="E3880" s="22">
        <v>1969</v>
      </c>
      <c r="F3880" s="16" t="s">
        <v>6943</v>
      </c>
      <c r="G3880" s="16" t="s">
        <v>53</v>
      </c>
      <c r="H3880" s="16" t="s">
        <v>115</v>
      </c>
      <c r="I3880" s="16" t="s">
        <v>6939</v>
      </c>
      <c r="J3880" s="16"/>
      <c r="K3880" s="16"/>
      <c r="L3880" s="16" t="s">
        <v>2817</v>
      </c>
      <c r="M3880" s="19">
        <v>1</v>
      </c>
      <c r="N3880" s="16" t="s">
        <v>22363</v>
      </c>
      <c r="O3880" s="25" t="s">
        <v>6953</v>
      </c>
      <c r="P3880" s="16" t="s">
        <v>6954</v>
      </c>
      <c r="Q3880" s="16" t="s">
        <v>17633</v>
      </c>
      <c r="R3880" s="19"/>
      <c r="S3880" s="19"/>
      <c r="T3880" s="19"/>
      <c r="U3880" s="19"/>
      <c r="V3880" s="19"/>
      <c r="W3880" s="19"/>
      <c r="X3880" s="19"/>
    </row>
    <row r="3881" spans="1:24">
      <c r="A3881" s="19">
        <v>3877</v>
      </c>
      <c r="B3881" s="16" t="s">
        <v>5792</v>
      </c>
      <c r="C3881" s="16" t="s">
        <v>5715</v>
      </c>
      <c r="D3881" s="16" t="s">
        <v>5791</v>
      </c>
      <c r="E3881" s="22">
        <v>2003</v>
      </c>
      <c r="F3881" s="16" t="s">
        <v>286</v>
      </c>
      <c r="G3881" s="16" t="s">
        <v>53</v>
      </c>
      <c r="H3881" s="16" t="s">
        <v>115</v>
      </c>
      <c r="I3881" s="16" t="s">
        <v>287</v>
      </c>
      <c r="J3881" s="16"/>
      <c r="K3881" s="16"/>
      <c r="L3881" s="16" t="s">
        <v>3930</v>
      </c>
      <c r="M3881" s="19">
        <v>1</v>
      </c>
      <c r="N3881" s="16" t="s">
        <v>22364</v>
      </c>
      <c r="O3881" s="25" t="s">
        <v>5793</v>
      </c>
      <c r="P3881" s="16" t="s">
        <v>5794</v>
      </c>
      <c r="Q3881" s="16" t="s">
        <v>17685</v>
      </c>
      <c r="R3881" s="19"/>
      <c r="S3881" s="19"/>
      <c r="T3881" s="19"/>
      <c r="U3881" s="19"/>
      <c r="V3881" s="19"/>
      <c r="W3881" s="19"/>
      <c r="X3881" s="19"/>
    </row>
    <row r="3882" spans="1:24">
      <c r="A3882" s="19">
        <v>3878</v>
      </c>
      <c r="B3882" s="16" t="s">
        <v>5721</v>
      </c>
      <c r="C3882" s="16" t="s">
        <v>5715</v>
      </c>
      <c r="D3882" s="16" t="s">
        <v>5720</v>
      </c>
      <c r="E3882" s="22">
        <v>2013</v>
      </c>
      <c r="F3882" s="16" t="s">
        <v>286</v>
      </c>
      <c r="G3882" s="16" t="s">
        <v>53</v>
      </c>
      <c r="H3882" s="16" t="s">
        <v>115</v>
      </c>
      <c r="I3882" s="16" t="s">
        <v>287</v>
      </c>
      <c r="J3882" s="16"/>
      <c r="K3882" s="16"/>
      <c r="L3882" s="16" t="s">
        <v>2928</v>
      </c>
      <c r="M3882" s="19">
        <v>1</v>
      </c>
      <c r="N3882" s="16" t="s">
        <v>22365</v>
      </c>
      <c r="O3882" s="25" t="s">
        <v>5722</v>
      </c>
      <c r="P3882" s="16" t="s">
        <v>5723</v>
      </c>
      <c r="Q3882" s="16" t="s">
        <v>17638</v>
      </c>
      <c r="R3882" s="19"/>
      <c r="S3882" s="19"/>
      <c r="T3882" s="19"/>
      <c r="U3882" s="19"/>
      <c r="V3882" s="19"/>
      <c r="W3882" s="19"/>
      <c r="X3882" s="19"/>
    </row>
    <row r="3883" spans="1:24">
      <c r="A3883" s="19">
        <v>3879</v>
      </c>
      <c r="B3883" s="16" t="s">
        <v>5724</v>
      </c>
      <c r="C3883" s="16" t="s">
        <v>5715</v>
      </c>
      <c r="D3883" s="16" t="s">
        <v>5720</v>
      </c>
      <c r="E3883" s="22">
        <v>2013</v>
      </c>
      <c r="F3883" s="16" t="s">
        <v>286</v>
      </c>
      <c r="G3883" s="16" t="s">
        <v>53</v>
      </c>
      <c r="H3883" s="16" t="s">
        <v>115</v>
      </c>
      <c r="I3883" s="16" t="s">
        <v>287</v>
      </c>
      <c r="J3883" s="16"/>
      <c r="K3883" s="16"/>
      <c r="L3883" s="16" t="s">
        <v>2928</v>
      </c>
      <c r="M3883" s="19">
        <v>1</v>
      </c>
      <c r="N3883" s="16" t="s">
        <v>22366</v>
      </c>
      <c r="O3883" s="25" t="s">
        <v>5725</v>
      </c>
      <c r="P3883" s="16" t="s">
        <v>5726</v>
      </c>
      <c r="Q3883" s="16" t="s">
        <v>17638</v>
      </c>
      <c r="R3883" s="19"/>
      <c r="S3883" s="19"/>
      <c r="T3883" s="19"/>
      <c r="U3883" s="19"/>
      <c r="V3883" s="19"/>
      <c r="W3883" s="19"/>
      <c r="X3883" s="19"/>
    </row>
    <row r="3884" spans="1:24">
      <c r="A3884" s="19">
        <v>3880</v>
      </c>
      <c r="B3884" s="16" t="s">
        <v>5727</v>
      </c>
      <c r="C3884" s="16" t="s">
        <v>5715</v>
      </c>
      <c r="D3884" s="16" t="s">
        <v>5720</v>
      </c>
      <c r="E3884" s="22">
        <v>2013</v>
      </c>
      <c r="F3884" s="16" t="s">
        <v>286</v>
      </c>
      <c r="G3884" s="16" t="s">
        <v>53</v>
      </c>
      <c r="H3884" s="16" t="s">
        <v>115</v>
      </c>
      <c r="I3884" s="16" t="s">
        <v>287</v>
      </c>
      <c r="J3884" s="16"/>
      <c r="K3884" s="16"/>
      <c r="L3884" s="16" t="s">
        <v>2928</v>
      </c>
      <c r="M3884" s="19">
        <v>1</v>
      </c>
      <c r="N3884" s="16" t="s">
        <v>22367</v>
      </c>
      <c r="O3884" s="25" t="s">
        <v>5728</v>
      </c>
      <c r="P3884" s="16" t="s">
        <v>5729</v>
      </c>
      <c r="Q3884" s="16" t="s">
        <v>17638</v>
      </c>
      <c r="R3884" s="19"/>
      <c r="S3884" s="19"/>
      <c r="T3884" s="19"/>
      <c r="U3884" s="19"/>
      <c r="V3884" s="19"/>
      <c r="W3884" s="19"/>
      <c r="X3884" s="19"/>
    </row>
    <row r="3885" spans="1:24">
      <c r="A3885" s="19">
        <v>3881</v>
      </c>
      <c r="B3885" s="16" t="s">
        <v>5759</v>
      </c>
      <c r="C3885" s="16" t="s">
        <v>5715</v>
      </c>
      <c r="D3885" s="16" t="s">
        <v>5758</v>
      </c>
      <c r="E3885" s="22">
        <v>2001</v>
      </c>
      <c r="F3885" s="16" t="s">
        <v>286</v>
      </c>
      <c r="G3885" s="16" t="s">
        <v>53</v>
      </c>
      <c r="H3885" s="16" t="s">
        <v>115</v>
      </c>
      <c r="I3885" s="16" t="s">
        <v>287</v>
      </c>
      <c r="J3885" s="16"/>
      <c r="K3885" s="16"/>
      <c r="L3885" s="16" t="s">
        <v>3930</v>
      </c>
      <c r="M3885" s="19">
        <v>1</v>
      </c>
      <c r="N3885" s="16" t="s">
        <v>22368</v>
      </c>
      <c r="O3885" s="25" t="s">
        <v>5760</v>
      </c>
      <c r="P3885" s="16" t="s">
        <v>5761</v>
      </c>
      <c r="Q3885" s="16" t="s">
        <v>17685</v>
      </c>
      <c r="R3885" s="19"/>
      <c r="S3885" s="19"/>
      <c r="T3885" s="19"/>
      <c r="U3885" s="19"/>
      <c r="V3885" s="19"/>
      <c r="W3885" s="19"/>
      <c r="X3885" s="19"/>
    </row>
    <row r="3886" spans="1:24">
      <c r="A3886" s="19">
        <v>3882</v>
      </c>
      <c r="B3886" s="16" t="s">
        <v>5795</v>
      </c>
      <c r="C3886" s="16" t="s">
        <v>5715</v>
      </c>
      <c r="D3886" s="16" t="s">
        <v>5791</v>
      </c>
      <c r="E3886" s="22">
        <v>2003</v>
      </c>
      <c r="F3886" s="16" t="s">
        <v>286</v>
      </c>
      <c r="G3886" s="16" t="s">
        <v>53</v>
      </c>
      <c r="H3886" s="16" t="s">
        <v>115</v>
      </c>
      <c r="I3886" s="16" t="s">
        <v>287</v>
      </c>
      <c r="J3886" s="16"/>
      <c r="K3886" s="16"/>
      <c r="L3886" s="16" t="s">
        <v>3930</v>
      </c>
      <c r="M3886" s="19">
        <v>1</v>
      </c>
      <c r="N3886" s="16" t="s">
        <v>22369</v>
      </c>
      <c r="O3886" s="25" t="s">
        <v>5796</v>
      </c>
      <c r="P3886" s="16" t="s">
        <v>5797</v>
      </c>
      <c r="Q3886" s="16" t="s">
        <v>17685</v>
      </c>
      <c r="R3886" s="19"/>
      <c r="S3886" s="19"/>
      <c r="T3886" s="19"/>
      <c r="U3886" s="19"/>
      <c r="V3886" s="19"/>
      <c r="W3886" s="19"/>
      <c r="X3886" s="19"/>
    </row>
    <row r="3887" spans="1:24">
      <c r="A3887" s="19">
        <v>3883</v>
      </c>
      <c r="B3887" s="16" t="s">
        <v>5762</v>
      </c>
      <c r="C3887" s="16" t="s">
        <v>5715</v>
      </c>
      <c r="D3887" s="16" t="s">
        <v>5758</v>
      </c>
      <c r="E3887" s="22">
        <v>2001</v>
      </c>
      <c r="F3887" s="16" t="s">
        <v>286</v>
      </c>
      <c r="G3887" s="16" t="s">
        <v>53</v>
      </c>
      <c r="H3887" s="16" t="s">
        <v>115</v>
      </c>
      <c r="I3887" s="16" t="s">
        <v>287</v>
      </c>
      <c r="J3887" s="16"/>
      <c r="K3887" s="16"/>
      <c r="L3887" s="16" t="s">
        <v>3930</v>
      </c>
      <c r="M3887" s="19">
        <v>1</v>
      </c>
      <c r="N3887" s="16" t="s">
        <v>22370</v>
      </c>
      <c r="O3887" s="25" t="s">
        <v>5763</v>
      </c>
      <c r="P3887" s="16" t="s">
        <v>5764</v>
      </c>
      <c r="Q3887" s="16" t="s">
        <v>17685</v>
      </c>
      <c r="R3887" s="19"/>
      <c r="S3887" s="19"/>
      <c r="T3887" s="19"/>
      <c r="U3887" s="19"/>
      <c r="V3887" s="19"/>
      <c r="W3887" s="19"/>
      <c r="X3887" s="19"/>
    </row>
    <row r="3888" spans="1:24">
      <c r="A3888" s="19">
        <v>3884</v>
      </c>
      <c r="B3888" s="16" t="s">
        <v>5798</v>
      </c>
      <c r="C3888" s="16" t="s">
        <v>5715</v>
      </c>
      <c r="D3888" s="16" t="s">
        <v>5791</v>
      </c>
      <c r="E3888" s="22">
        <v>2003</v>
      </c>
      <c r="F3888" s="16" t="s">
        <v>286</v>
      </c>
      <c r="G3888" s="16" t="s">
        <v>53</v>
      </c>
      <c r="H3888" s="16" t="s">
        <v>115</v>
      </c>
      <c r="I3888" s="16" t="s">
        <v>287</v>
      </c>
      <c r="J3888" s="16"/>
      <c r="K3888" s="16"/>
      <c r="L3888" s="16" t="s">
        <v>3930</v>
      </c>
      <c r="M3888" s="19">
        <v>1</v>
      </c>
      <c r="N3888" s="16" t="s">
        <v>22371</v>
      </c>
      <c r="O3888" s="25" t="s">
        <v>5799</v>
      </c>
      <c r="P3888" s="16" t="s">
        <v>5800</v>
      </c>
      <c r="Q3888" s="16" t="s">
        <v>17685</v>
      </c>
      <c r="R3888" s="19"/>
      <c r="S3888" s="19"/>
      <c r="T3888" s="19"/>
      <c r="U3888" s="19"/>
      <c r="V3888" s="19"/>
      <c r="W3888" s="19"/>
      <c r="X3888" s="19"/>
    </row>
    <row r="3889" spans="1:24">
      <c r="A3889" s="19">
        <v>3885</v>
      </c>
      <c r="B3889" s="16" t="s">
        <v>5730</v>
      </c>
      <c r="C3889" s="16" t="s">
        <v>5715</v>
      </c>
      <c r="D3889" s="16" t="s">
        <v>5720</v>
      </c>
      <c r="E3889" s="22">
        <v>2013</v>
      </c>
      <c r="F3889" s="16" t="s">
        <v>286</v>
      </c>
      <c r="G3889" s="16" t="s">
        <v>53</v>
      </c>
      <c r="H3889" s="16" t="s">
        <v>115</v>
      </c>
      <c r="I3889" s="16" t="s">
        <v>287</v>
      </c>
      <c r="J3889" s="16"/>
      <c r="K3889" s="16"/>
      <c r="L3889" s="16" t="s">
        <v>2928</v>
      </c>
      <c r="M3889" s="19">
        <v>1</v>
      </c>
      <c r="N3889" s="16" t="s">
        <v>22372</v>
      </c>
      <c r="O3889" s="25" t="s">
        <v>5731</v>
      </c>
      <c r="P3889" s="16" t="s">
        <v>5732</v>
      </c>
      <c r="Q3889" s="16" t="s">
        <v>17638</v>
      </c>
      <c r="R3889" s="19"/>
      <c r="S3889" s="19"/>
      <c r="T3889" s="19"/>
      <c r="U3889" s="19"/>
      <c r="V3889" s="19"/>
      <c r="W3889" s="19"/>
      <c r="X3889" s="19"/>
    </row>
    <row r="3890" spans="1:24">
      <c r="A3890" s="19">
        <v>3886</v>
      </c>
      <c r="B3890" s="16" t="s">
        <v>5733</v>
      </c>
      <c r="C3890" s="16" t="s">
        <v>5715</v>
      </c>
      <c r="D3890" s="16" t="s">
        <v>5720</v>
      </c>
      <c r="E3890" s="22">
        <v>2013</v>
      </c>
      <c r="F3890" s="16" t="s">
        <v>286</v>
      </c>
      <c r="G3890" s="16" t="s">
        <v>53</v>
      </c>
      <c r="H3890" s="16" t="s">
        <v>115</v>
      </c>
      <c r="I3890" s="16" t="s">
        <v>287</v>
      </c>
      <c r="J3890" s="16"/>
      <c r="K3890" s="16"/>
      <c r="L3890" s="16" t="s">
        <v>2928</v>
      </c>
      <c r="M3890" s="19">
        <v>1</v>
      </c>
      <c r="N3890" s="16" t="s">
        <v>22373</v>
      </c>
      <c r="O3890" s="25" t="s">
        <v>5734</v>
      </c>
      <c r="P3890" s="16" t="s">
        <v>5735</v>
      </c>
      <c r="Q3890" s="16" t="s">
        <v>17638</v>
      </c>
      <c r="R3890" s="19"/>
      <c r="S3890" s="19"/>
      <c r="T3890" s="19"/>
      <c r="U3890" s="19"/>
      <c r="V3890" s="19"/>
      <c r="W3890" s="19"/>
      <c r="X3890" s="19"/>
    </row>
    <row r="3891" spans="1:24">
      <c r="A3891" s="19">
        <v>3887</v>
      </c>
      <c r="B3891" s="16" t="s">
        <v>5736</v>
      </c>
      <c r="C3891" s="16" t="s">
        <v>5715</v>
      </c>
      <c r="D3891" s="16" t="s">
        <v>5720</v>
      </c>
      <c r="E3891" s="22">
        <v>2013</v>
      </c>
      <c r="F3891" s="16" t="s">
        <v>286</v>
      </c>
      <c r="G3891" s="16" t="s">
        <v>53</v>
      </c>
      <c r="H3891" s="16" t="s">
        <v>115</v>
      </c>
      <c r="I3891" s="16" t="s">
        <v>287</v>
      </c>
      <c r="J3891" s="16"/>
      <c r="K3891" s="16"/>
      <c r="L3891" s="16" t="s">
        <v>2928</v>
      </c>
      <c r="M3891" s="19">
        <v>1</v>
      </c>
      <c r="N3891" s="16" t="s">
        <v>22374</v>
      </c>
      <c r="O3891" s="25" t="s">
        <v>5737</v>
      </c>
      <c r="P3891" s="16" t="s">
        <v>5738</v>
      </c>
      <c r="Q3891" s="16" t="s">
        <v>17638</v>
      </c>
      <c r="R3891" s="19"/>
      <c r="S3891" s="19"/>
      <c r="T3891" s="19"/>
      <c r="U3891" s="19"/>
      <c r="V3891" s="19"/>
      <c r="W3891" s="19"/>
      <c r="X3891" s="19"/>
    </row>
    <row r="3892" spans="1:24">
      <c r="A3892" s="19">
        <v>3888</v>
      </c>
      <c r="B3892" s="16" t="s">
        <v>5765</v>
      </c>
      <c r="C3892" s="16" t="s">
        <v>5715</v>
      </c>
      <c r="D3892" s="16" t="s">
        <v>5758</v>
      </c>
      <c r="E3892" s="22">
        <v>2001</v>
      </c>
      <c r="F3892" s="16" t="s">
        <v>286</v>
      </c>
      <c r="G3892" s="16" t="s">
        <v>53</v>
      </c>
      <c r="H3892" s="16" t="s">
        <v>115</v>
      </c>
      <c r="I3892" s="16" t="s">
        <v>287</v>
      </c>
      <c r="J3892" s="16"/>
      <c r="K3892" s="16"/>
      <c r="L3892" s="16" t="s">
        <v>3930</v>
      </c>
      <c r="M3892" s="19">
        <v>1</v>
      </c>
      <c r="N3892" s="16" t="s">
        <v>22375</v>
      </c>
      <c r="O3892" s="25" t="s">
        <v>5766</v>
      </c>
      <c r="P3892" s="16" t="s">
        <v>5767</v>
      </c>
      <c r="Q3892" s="16" t="s">
        <v>17685</v>
      </c>
      <c r="R3892" s="19"/>
      <c r="S3892" s="19"/>
      <c r="T3892" s="19"/>
      <c r="U3892" s="19"/>
      <c r="V3892" s="19"/>
      <c r="W3892" s="19"/>
      <c r="X3892" s="19"/>
    </row>
    <row r="3893" spans="1:24">
      <c r="A3893" s="19">
        <v>3889</v>
      </c>
      <c r="B3893" s="16" t="s">
        <v>5801</v>
      </c>
      <c r="C3893" s="16" t="s">
        <v>5715</v>
      </c>
      <c r="D3893" s="16" t="s">
        <v>5791</v>
      </c>
      <c r="E3893" s="22">
        <v>2003</v>
      </c>
      <c r="F3893" s="16" t="s">
        <v>286</v>
      </c>
      <c r="G3893" s="16" t="s">
        <v>53</v>
      </c>
      <c r="H3893" s="16" t="s">
        <v>115</v>
      </c>
      <c r="I3893" s="16" t="s">
        <v>287</v>
      </c>
      <c r="J3893" s="16"/>
      <c r="K3893" s="16"/>
      <c r="L3893" s="16" t="s">
        <v>3930</v>
      </c>
      <c r="M3893" s="19">
        <v>1</v>
      </c>
      <c r="N3893" s="16" t="s">
        <v>22376</v>
      </c>
      <c r="O3893" s="25" t="s">
        <v>5802</v>
      </c>
      <c r="P3893" s="16" t="s">
        <v>5803</v>
      </c>
      <c r="Q3893" s="16" t="s">
        <v>17685</v>
      </c>
      <c r="R3893" s="19"/>
      <c r="S3893" s="19"/>
      <c r="T3893" s="19"/>
      <c r="U3893" s="19"/>
      <c r="V3893" s="19"/>
      <c r="W3893" s="19"/>
      <c r="X3893" s="19"/>
    </row>
    <row r="3894" spans="1:24">
      <c r="A3894" s="19">
        <v>3890</v>
      </c>
      <c r="B3894" s="16" t="s">
        <v>5758</v>
      </c>
      <c r="C3894" s="16" t="s">
        <v>5715</v>
      </c>
      <c r="D3894" s="16" t="s">
        <v>5758</v>
      </c>
      <c r="E3894" s="22">
        <v>2001</v>
      </c>
      <c r="F3894" s="16" t="s">
        <v>286</v>
      </c>
      <c r="G3894" s="16" t="s">
        <v>53</v>
      </c>
      <c r="H3894" s="16" t="s">
        <v>115</v>
      </c>
      <c r="I3894" s="16" t="s">
        <v>287</v>
      </c>
      <c r="J3894" s="16"/>
      <c r="K3894" s="16"/>
      <c r="L3894" s="16" t="s">
        <v>3930</v>
      </c>
      <c r="M3894" s="19">
        <v>1</v>
      </c>
      <c r="N3894" s="16" t="s">
        <v>22377</v>
      </c>
      <c r="O3894" s="25" t="s">
        <v>5768</v>
      </c>
      <c r="P3894" s="16" t="s">
        <v>5769</v>
      </c>
      <c r="Q3894" s="16" t="s">
        <v>17685</v>
      </c>
      <c r="R3894" s="19"/>
      <c r="S3894" s="19"/>
      <c r="T3894" s="19"/>
      <c r="U3894" s="19"/>
      <c r="V3894" s="19"/>
      <c r="W3894" s="19"/>
      <c r="X3894" s="19"/>
    </row>
    <row r="3895" spans="1:24">
      <c r="A3895" s="19">
        <v>3891</v>
      </c>
      <c r="B3895" s="16" t="s">
        <v>5755</v>
      </c>
      <c r="C3895" s="16" t="s">
        <v>5715</v>
      </c>
      <c r="D3895" s="16" t="s">
        <v>5754</v>
      </c>
      <c r="E3895" s="22">
        <v>2005</v>
      </c>
      <c r="F3895" s="16" t="s">
        <v>286</v>
      </c>
      <c r="G3895" s="16" t="s">
        <v>53</v>
      </c>
      <c r="H3895" s="16" t="s">
        <v>115</v>
      </c>
      <c r="I3895" s="16" t="s">
        <v>287</v>
      </c>
      <c r="J3895" s="16"/>
      <c r="K3895" s="16"/>
      <c r="L3895" s="16" t="s">
        <v>2928</v>
      </c>
      <c r="M3895" s="19">
        <v>1</v>
      </c>
      <c r="N3895" s="16" t="s">
        <v>22378</v>
      </c>
      <c r="O3895" s="25" t="s">
        <v>5756</v>
      </c>
      <c r="P3895" s="16" t="s">
        <v>5757</v>
      </c>
      <c r="Q3895" s="16" t="s">
        <v>17638</v>
      </c>
      <c r="R3895" s="19"/>
      <c r="S3895" s="19"/>
      <c r="T3895" s="19"/>
      <c r="U3895" s="19"/>
      <c r="V3895" s="19"/>
      <c r="W3895" s="19"/>
      <c r="X3895" s="19"/>
    </row>
    <row r="3896" spans="1:24">
      <c r="A3896" s="19">
        <v>3892</v>
      </c>
      <c r="B3896" s="16" t="s">
        <v>5770</v>
      </c>
      <c r="C3896" s="16" t="s">
        <v>5715</v>
      </c>
      <c r="D3896" s="16" t="s">
        <v>5758</v>
      </c>
      <c r="E3896" s="22">
        <v>2001</v>
      </c>
      <c r="F3896" s="16" t="s">
        <v>286</v>
      </c>
      <c r="G3896" s="16" t="s">
        <v>53</v>
      </c>
      <c r="H3896" s="16" t="s">
        <v>115</v>
      </c>
      <c r="I3896" s="16" t="s">
        <v>287</v>
      </c>
      <c r="J3896" s="16"/>
      <c r="K3896" s="16"/>
      <c r="L3896" s="16" t="s">
        <v>3930</v>
      </c>
      <c r="M3896" s="19">
        <v>1</v>
      </c>
      <c r="N3896" s="16" t="s">
        <v>22379</v>
      </c>
      <c r="O3896" s="25" t="s">
        <v>5771</v>
      </c>
      <c r="P3896" s="16" t="s">
        <v>5772</v>
      </c>
      <c r="Q3896" s="16" t="s">
        <v>17685</v>
      </c>
      <c r="R3896" s="19"/>
      <c r="S3896" s="19"/>
      <c r="T3896" s="19"/>
      <c r="U3896" s="19"/>
      <c r="V3896" s="19"/>
      <c r="W3896" s="19"/>
      <c r="X3896" s="19"/>
    </row>
    <row r="3897" spans="1:24">
      <c r="A3897" s="19">
        <v>3893</v>
      </c>
      <c r="B3897" s="16" t="s">
        <v>5717</v>
      </c>
      <c r="C3897" s="16" t="s">
        <v>5715</v>
      </c>
      <c r="D3897" s="16" t="s">
        <v>5716</v>
      </c>
      <c r="E3897" s="22">
        <v>2011</v>
      </c>
      <c r="F3897" s="16" t="s">
        <v>286</v>
      </c>
      <c r="G3897" s="16" t="s">
        <v>53</v>
      </c>
      <c r="H3897" s="16" t="s">
        <v>115</v>
      </c>
      <c r="I3897" s="16" t="s">
        <v>287</v>
      </c>
      <c r="J3897" s="16"/>
      <c r="K3897" s="16"/>
      <c r="L3897" s="16" t="s">
        <v>2928</v>
      </c>
      <c r="M3897" s="19">
        <v>1</v>
      </c>
      <c r="N3897" s="16" t="s">
        <v>22380</v>
      </c>
      <c r="O3897" s="25" t="s">
        <v>5718</v>
      </c>
      <c r="P3897" s="16" t="s">
        <v>5719</v>
      </c>
      <c r="Q3897" s="16" t="s">
        <v>17638</v>
      </c>
      <c r="R3897" s="19"/>
      <c r="S3897" s="19"/>
      <c r="T3897" s="19"/>
      <c r="U3897" s="19"/>
      <c r="V3897" s="19"/>
      <c r="W3897" s="19"/>
      <c r="X3897" s="19"/>
    </row>
    <row r="3898" spans="1:24">
      <c r="A3898" s="19">
        <v>3894</v>
      </c>
      <c r="B3898" s="16" t="s">
        <v>5804</v>
      </c>
      <c r="C3898" s="16" t="s">
        <v>5715</v>
      </c>
      <c r="D3898" s="16" t="s">
        <v>5791</v>
      </c>
      <c r="E3898" s="22">
        <v>2003</v>
      </c>
      <c r="F3898" s="16" t="s">
        <v>286</v>
      </c>
      <c r="G3898" s="16" t="s">
        <v>53</v>
      </c>
      <c r="H3898" s="16" t="s">
        <v>115</v>
      </c>
      <c r="I3898" s="16" t="s">
        <v>287</v>
      </c>
      <c r="J3898" s="16"/>
      <c r="K3898" s="16"/>
      <c r="L3898" s="16" t="s">
        <v>3930</v>
      </c>
      <c r="M3898" s="19">
        <v>1</v>
      </c>
      <c r="N3898" s="16" t="s">
        <v>22381</v>
      </c>
      <c r="O3898" s="25" t="s">
        <v>5805</v>
      </c>
      <c r="P3898" s="16" t="s">
        <v>5806</v>
      </c>
      <c r="Q3898" s="16" t="s">
        <v>17685</v>
      </c>
      <c r="R3898" s="19"/>
      <c r="S3898" s="19"/>
      <c r="T3898" s="19"/>
      <c r="U3898" s="19"/>
      <c r="V3898" s="19"/>
      <c r="W3898" s="19"/>
      <c r="X3898" s="19"/>
    </row>
    <row r="3899" spans="1:24">
      <c r="A3899" s="19">
        <v>3895</v>
      </c>
      <c r="B3899" s="16" t="s">
        <v>5773</v>
      </c>
      <c r="C3899" s="16" t="s">
        <v>5715</v>
      </c>
      <c r="D3899" s="16" t="s">
        <v>5758</v>
      </c>
      <c r="E3899" s="22">
        <v>2001</v>
      </c>
      <c r="F3899" s="16" t="s">
        <v>286</v>
      </c>
      <c r="G3899" s="16" t="s">
        <v>53</v>
      </c>
      <c r="H3899" s="16" t="s">
        <v>115</v>
      </c>
      <c r="I3899" s="16" t="s">
        <v>287</v>
      </c>
      <c r="J3899" s="16"/>
      <c r="K3899" s="16"/>
      <c r="L3899" s="16" t="s">
        <v>3930</v>
      </c>
      <c r="M3899" s="19">
        <v>1</v>
      </c>
      <c r="N3899" s="16" t="s">
        <v>22382</v>
      </c>
      <c r="O3899" s="25" t="s">
        <v>5774</v>
      </c>
      <c r="P3899" s="16" t="s">
        <v>5775</v>
      </c>
      <c r="Q3899" s="16" t="s">
        <v>17685</v>
      </c>
      <c r="R3899" s="19"/>
      <c r="S3899" s="19"/>
      <c r="T3899" s="19"/>
      <c r="U3899" s="19"/>
      <c r="V3899" s="19"/>
      <c r="W3899" s="19"/>
      <c r="X3899" s="19"/>
    </row>
    <row r="3900" spans="1:24">
      <c r="A3900" s="19">
        <v>3896</v>
      </c>
      <c r="B3900" s="16" t="s">
        <v>5739</v>
      </c>
      <c r="C3900" s="16" t="s">
        <v>5715</v>
      </c>
      <c r="D3900" s="16" t="s">
        <v>5720</v>
      </c>
      <c r="E3900" s="22">
        <v>2013</v>
      </c>
      <c r="F3900" s="16" t="s">
        <v>286</v>
      </c>
      <c r="G3900" s="16" t="s">
        <v>53</v>
      </c>
      <c r="H3900" s="16" t="s">
        <v>115</v>
      </c>
      <c r="I3900" s="16" t="s">
        <v>287</v>
      </c>
      <c r="J3900" s="16"/>
      <c r="K3900" s="16"/>
      <c r="L3900" s="16" t="s">
        <v>2928</v>
      </c>
      <c r="M3900" s="19">
        <v>1</v>
      </c>
      <c r="N3900" s="16" t="s">
        <v>22383</v>
      </c>
      <c r="O3900" s="25" t="s">
        <v>5740</v>
      </c>
      <c r="P3900" s="16" t="s">
        <v>5741</v>
      </c>
      <c r="Q3900" s="16" t="s">
        <v>17638</v>
      </c>
      <c r="R3900" s="19"/>
      <c r="S3900" s="19"/>
      <c r="T3900" s="19"/>
      <c r="U3900" s="19"/>
      <c r="V3900" s="19"/>
      <c r="W3900" s="19"/>
      <c r="X3900" s="19"/>
    </row>
    <row r="3901" spans="1:24">
      <c r="A3901" s="19">
        <v>3897</v>
      </c>
      <c r="B3901" s="16" t="s">
        <v>5742</v>
      </c>
      <c r="C3901" s="16" t="s">
        <v>5715</v>
      </c>
      <c r="D3901" s="16" t="s">
        <v>5720</v>
      </c>
      <c r="E3901" s="22">
        <v>2013</v>
      </c>
      <c r="F3901" s="16" t="s">
        <v>286</v>
      </c>
      <c r="G3901" s="16" t="s">
        <v>53</v>
      </c>
      <c r="H3901" s="16" t="s">
        <v>115</v>
      </c>
      <c r="I3901" s="16" t="s">
        <v>287</v>
      </c>
      <c r="J3901" s="16"/>
      <c r="K3901" s="16"/>
      <c r="L3901" s="16" t="s">
        <v>2928</v>
      </c>
      <c r="M3901" s="19">
        <v>1</v>
      </c>
      <c r="N3901" s="16" t="s">
        <v>22384</v>
      </c>
      <c r="O3901" s="25" t="s">
        <v>5743</v>
      </c>
      <c r="P3901" s="16" t="s">
        <v>5744</v>
      </c>
      <c r="Q3901" s="16" t="s">
        <v>17638</v>
      </c>
      <c r="R3901" s="19"/>
      <c r="S3901" s="19"/>
      <c r="T3901" s="19"/>
      <c r="U3901" s="19"/>
      <c r="V3901" s="19"/>
      <c r="W3901" s="19"/>
      <c r="X3901" s="19"/>
    </row>
    <row r="3902" spans="1:24">
      <c r="A3902" s="19">
        <v>3898</v>
      </c>
      <c r="B3902" s="16" t="s">
        <v>5807</v>
      </c>
      <c r="C3902" s="16" t="s">
        <v>5715</v>
      </c>
      <c r="D3902" s="16" t="s">
        <v>5791</v>
      </c>
      <c r="E3902" s="22">
        <v>2003</v>
      </c>
      <c r="F3902" s="16" t="s">
        <v>286</v>
      </c>
      <c r="G3902" s="16" t="s">
        <v>53</v>
      </c>
      <c r="H3902" s="16" t="s">
        <v>115</v>
      </c>
      <c r="I3902" s="16" t="s">
        <v>287</v>
      </c>
      <c r="J3902" s="16"/>
      <c r="K3902" s="16"/>
      <c r="L3902" s="16" t="s">
        <v>3930</v>
      </c>
      <c r="M3902" s="19">
        <v>1</v>
      </c>
      <c r="N3902" s="16" t="s">
        <v>22385</v>
      </c>
      <c r="O3902" s="25" t="s">
        <v>5808</v>
      </c>
      <c r="P3902" s="16" t="s">
        <v>5809</v>
      </c>
      <c r="Q3902" s="16" t="s">
        <v>17685</v>
      </c>
      <c r="R3902" s="19"/>
      <c r="S3902" s="19"/>
      <c r="T3902" s="19"/>
      <c r="U3902" s="19"/>
      <c r="V3902" s="19"/>
      <c r="W3902" s="19"/>
      <c r="X3902" s="19"/>
    </row>
    <row r="3903" spans="1:24">
      <c r="A3903" s="19">
        <v>3899</v>
      </c>
      <c r="B3903" s="16" t="s">
        <v>5745</v>
      </c>
      <c r="C3903" s="16" t="s">
        <v>5715</v>
      </c>
      <c r="D3903" s="16" t="s">
        <v>5720</v>
      </c>
      <c r="E3903" s="22">
        <v>2013</v>
      </c>
      <c r="F3903" s="16" t="s">
        <v>286</v>
      </c>
      <c r="G3903" s="16" t="s">
        <v>53</v>
      </c>
      <c r="H3903" s="16" t="s">
        <v>115</v>
      </c>
      <c r="I3903" s="16" t="s">
        <v>287</v>
      </c>
      <c r="J3903" s="16"/>
      <c r="K3903" s="16"/>
      <c r="L3903" s="16" t="s">
        <v>2928</v>
      </c>
      <c r="M3903" s="19">
        <v>1</v>
      </c>
      <c r="N3903" s="16" t="s">
        <v>22386</v>
      </c>
      <c r="O3903" s="25" t="s">
        <v>5746</v>
      </c>
      <c r="P3903" s="16" t="s">
        <v>5747</v>
      </c>
      <c r="Q3903" s="16" t="s">
        <v>17638</v>
      </c>
      <c r="R3903" s="19"/>
      <c r="S3903" s="19"/>
      <c r="T3903" s="19"/>
      <c r="U3903" s="19"/>
      <c r="V3903" s="19"/>
      <c r="W3903" s="19"/>
      <c r="X3903" s="19"/>
    </row>
    <row r="3904" spans="1:24">
      <c r="A3904" s="19">
        <v>3900</v>
      </c>
      <c r="B3904" s="16" t="s">
        <v>5776</v>
      </c>
      <c r="C3904" s="16" t="s">
        <v>5715</v>
      </c>
      <c r="D3904" s="16" t="s">
        <v>5758</v>
      </c>
      <c r="E3904" s="22">
        <v>2001</v>
      </c>
      <c r="F3904" s="16" t="s">
        <v>286</v>
      </c>
      <c r="G3904" s="16" t="s">
        <v>53</v>
      </c>
      <c r="H3904" s="16" t="s">
        <v>115</v>
      </c>
      <c r="I3904" s="16" t="s">
        <v>287</v>
      </c>
      <c r="J3904" s="16"/>
      <c r="K3904" s="16"/>
      <c r="L3904" s="16" t="s">
        <v>3930</v>
      </c>
      <c r="M3904" s="19">
        <v>1</v>
      </c>
      <c r="N3904" s="16" t="s">
        <v>22387</v>
      </c>
      <c r="O3904" s="25" t="s">
        <v>5777</v>
      </c>
      <c r="P3904" s="16" t="s">
        <v>5778</v>
      </c>
      <c r="Q3904" s="16" t="s">
        <v>17685</v>
      </c>
      <c r="R3904" s="19"/>
      <c r="S3904" s="19"/>
      <c r="T3904" s="19"/>
      <c r="U3904" s="19"/>
      <c r="V3904" s="19"/>
      <c r="W3904" s="19"/>
      <c r="X3904" s="19"/>
    </row>
    <row r="3905" spans="1:24">
      <c r="A3905" s="19">
        <v>3901</v>
      </c>
      <c r="B3905" s="16" t="s">
        <v>5779</v>
      </c>
      <c r="C3905" s="16" t="s">
        <v>5715</v>
      </c>
      <c r="D3905" s="16" t="s">
        <v>5758</v>
      </c>
      <c r="E3905" s="22">
        <v>2001</v>
      </c>
      <c r="F3905" s="16" t="s">
        <v>286</v>
      </c>
      <c r="G3905" s="16" t="s">
        <v>53</v>
      </c>
      <c r="H3905" s="16" t="s">
        <v>115</v>
      </c>
      <c r="I3905" s="16" t="s">
        <v>287</v>
      </c>
      <c r="J3905" s="16"/>
      <c r="K3905" s="16"/>
      <c r="L3905" s="16" t="s">
        <v>3930</v>
      </c>
      <c r="M3905" s="19">
        <v>1</v>
      </c>
      <c r="N3905" s="16" t="s">
        <v>22388</v>
      </c>
      <c r="O3905" s="25" t="s">
        <v>5780</v>
      </c>
      <c r="P3905" s="16" t="s">
        <v>5781</v>
      </c>
      <c r="Q3905" s="16" t="s">
        <v>17685</v>
      </c>
      <c r="R3905" s="19"/>
      <c r="S3905" s="19"/>
      <c r="T3905" s="19"/>
      <c r="U3905" s="19"/>
      <c r="V3905" s="19"/>
      <c r="W3905" s="19"/>
      <c r="X3905" s="19"/>
    </row>
    <row r="3906" spans="1:24">
      <c r="A3906" s="19">
        <v>3902</v>
      </c>
      <c r="B3906" s="16" t="s">
        <v>5782</v>
      </c>
      <c r="C3906" s="16" t="s">
        <v>5715</v>
      </c>
      <c r="D3906" s="16" t="s">
        <v>5758</v>
      </c>
      <c r="E3906" s="22">
        <v>2001</v>
      </c>
      <c r="F3906" s="16" t="s">
        <v>286</v>
      </c>
      <c r="G3906" s="16" t="s">
        <v>53</v>
      </c>
      <c r="H3906" s="16" t="s">
        <v>115</v>
      </c>
      <c r="I3906" s="16" t="s">
        <v>287</v>
      </c>
      <c r="J3906" s="16"/>
      <c r="K3906" s="16"/>
      <c r="L3906" s="16" t="s">
        <v>3930</v>
      </c>
      <c r="M3906" s="19">
        <v>1</v>
      </c>
      <c r="N3906" s="16" t="s">
        <v>22389</v>
      </c>
      <c r="O3906" s="25" t="s">
        <v>5783</v>
      </c>
      <c r="P3906" s="16" t="s">
        <v>5784</v>
      </c>
      <c r="Q3906" s="16" t="s">
        <v>17685</v>
      </c>
      <c r="R3906" s="19"/>
      <c r="S3906" s="19"/>
      <c r="T3906" s="19"/>
      <c r="U3906" s="19"/>
      <c r="V3906" s="19"/>
      <c r="W3906" s="19"/>
      <c r="X3906" s="19"/>
    </row>
    <row r="3907" spans="1:24">
      <c r="A3907" s="19">
        <v>3903</v>
      </c>
      <c r="B3907" s="16" t="s">
        <v>5748</v>
      </c>
      <c r="C3907" s="16" t="s">
        <v>5715</v>
      </c>
      <c r="D3907" s="16" t="s">
        <v>5720</v>
      </c>
      <c r="E3907" s="22">
        <v>2013</v>
      </c>
      <c r="F3907" s="16" t="s">
        <v>286</v>
      </c>
      <c r="G3907" s="16" t="s">
        <v>53</v>
      </c>
      <c r="H3907" s="16" t="s">
        <v>115</v>
      </c>
      <c r="I3907" s="16" t="s">
        <v>287</v>
      </c>
      <c r="J3907" s="16"/>
      <c r="K3907" s="16"/>
      <c r="L3907" s="16" t="s">
        <v>2928</v>
      </c>
      <c r="M3907" s="19">
        <v>1</v>
      </c>
      <c r="N3907" s="16" t="s">
        <v>22390</v>
      </c>
      <c r="O3907" s="25" t="s">
        <v>5749</v>
      </c>
      <c r="P3907" s="16" t="s">
        <v>5750</v>
      </c>
      <c r="Q3907" s="16" t="s">
        <v>17638</v>
      </c>
      <c r="R3907" s="19"/>
      <c r="S3907" s="19"/>
      <c r="T3907" s="19"/>
      <c r="U3907" s="19"/>
      <c r="V3907" s="19"/>
      <c r="W3907" s="19"/>
      <c r="X3907" s="19"/>
    </row>
    <row r="3908" spans="1:24">
      <c r="A3908" s="19">
        <v>3904</v>
      </c>
      <c r="B3908" s="16" t="s">
        <v>5810</v>
      </c>
      <c r="C3908" s="16" t="s">
        <v>5715</v>
      </c>
      <c r="D3908" s="16" t="s">
        <v>5791</v>
      </c>
      <c r="E3908" s="22">
        <v>2003</v>
      </c>
      <c r="F3908" s="16" t="s">
        <v>286</v>
      </c>
      <c r="G3908" s="16" t="s">
        <v>53</v>
      </c>
      <c r="H3908" s="16" t="s">
        <v>115</v>
      </c>
      <c r="I3908" s="16" t="s">
        <v>287</v>
      </c>
      <c r="J3908" s="16"/>
      <c r="K3908" s="16"/>
      <c r="L3908" s="16" t="s">
        <v>3930</v>
      </c>
      <c r="M3908" s="19">
        <v>1</v>
      </c>
      <c r="N3908" s="16" t="s">
        <v>22391</v>
      </c>
      <c r="O3908" s="25" t="s">
        <v>5811</v>
      </c>
      <c r="P3908" s="16" t="s">
        <v>5812</v>
      </c>
      <c r="Q3908" s="16" t="s">
        <v>17685</v>
      </c>
      <c r="R3908" s="19"/>
      <c r="S3908" s="19"/>
      <c r="T3908" s="19"/>
      <c r="U3908" s="19"/>
      <c r="V3908" s="19"/>
      <c r="W3908" s="19"/>
      <c r="X3908" s="19"/>
    </row>
    <row r="3909" spans="1:24">
      <c r="A3909" s="19">
        <v>3905</v>
      </c>
      <c r="B3909" s="16" t="s">
        <v>5785</v>
      </c>
      <c r="C3909" s="16" t="s">
        <v>5715</v>
      </c>
      <c r="D3909" s="16" t="s">
        <v>5758</v>
      </c>
      <c r="E3909" s="22">
        <v>2001</v>
      </c>
      <c r="F3909" s="16" t="s">
        <v>286</v>
      </c>
      <c r="G3909" s="16" t="s">
        <v>53</v>
      </c>
      <c r="H3909" s="16" t="s">
        <v>115</v>
      </c>
      <c r="I3909" s="16" t="s">
        <v>287</v>
      </c>
      <c r="J3909" s="16"/>
      <c r="K3909" s="16"/>
      <c r="L3909" s="16" t="s">
        <v>3930</v>
      </c>
      <c r="M3909" s="19">
        <v>1</v>
      </c>
      <c r="N3909" s="16" t="s">
        <v>22392</v>
      </c>
      <c r="O3909" s="25" t="s">
        <v>5786</v>
      </c>
      <c r="P3909" s="16" t="s">
        <v>5787</v>
      </c>
      <c r="Q3909" s="16" t="s">
        <v>17685</v>
      </c>
      <c r="R3909" s="19"/>
      <c r="S3909" s="19"/>
      <c r="T3909" s="19"/>
      <c r="U3909" s="19"/>
      <c r="V3909" s="19"/>
      <c r="W3909" s="19"/>
      <c r="X3909" s="19"/>
    </row>
    <row r="3910" spans="1:24">
      <c r="A3910" s="19">
        <v>3906</v>
      </c>
      <c r="B3910" s="16" t="s">
        <v>5813</v>
      </c>
      <c r="C3910" s="16" t="s">
        <v>5715</v>
      </c>
      <c r="D3910" s="16" t="s">
        <v>5791</v>
      </c>
      <c r="E3910" s="22">
        <v>2003</v>
      </c>
      <c r="F3910" s="16" t="s">
        <v>286</v>
      </c>
      <c r="G3910" s="16" t="s">
        <v>53</v>
      </c>
      <c r="H3910" s="16" t="s">
        <v>115</v>
      </c>
      <c r="I3910" s="16" t="s">
        <v>287</v>
      </c>
      <c r="J3910" s="16"/>
      <c r="K3910" s="16"/>
      <c r="L3910" s="16" t="s">
        <v>3930</v>
      </c>
      <c r="M3910" s="19">
        <v>1</v>
      </c>
      <c r="N3910" s="16" t="s">
        <v>22393</v>
      </c>
      <c r="O3910" s="25" t="s">
        <v>5814</v>
      </c>
      <c r="P3910" s="16" t="s">
        <v>5815</v>
      </c>
      <c r="Q3910" s="16" t="s">
        <v>17685</v>
      </c>
      <c r="R3910" s="19"/>
      <c r="S3910" s="19"/>
      <c r="T3910" s="19"/>
      <c r="U3910" s="19"/>
      <c r="V3910" s="19"/>
      <c r="W3910" s="19"/>
      <c r="X3910" s="19"/>
    </row>
    <row r="3911" spans="1:24">
      <c r="A3911" s="19">
        <v>3907</v>
      </c>
      <c r="B3911" s="16" t="s">
        <v>5788</v>
      </c>
      <c r="C3911" s="16" t="s">
        <v>5715</v>
      </c>
      <c r="D3911" s="16" t="s">
        <v>5758</v>
      </c>
      <c r="E3911" s="22">
        <v>2001</v>
      </c>
      <c r="F3911" s="16" t="s">
        <v>286</v>
      </c>
      <c r="G3911" s="16" t="s">
        <v>53</v>
      </c>
      <c r="H3911" s="16" t="s">
        <v>115</v>
      </c>
      <c r="I3911" s="16" t="s">
        <v>287</v>
      </c>
      <c r="J3911" s="16"/>
      <c r="K3911" s="16"/>
      <c r="L3911" s="16" t="s">
        <v>3930</v>
      </c>
      <c r="M3911" s="19">
        <v>1</v>
      </c>
      <c r="N3911" s="16" t="s">
        <v>22394</v>
      </c>
      <c r="O3911" s="25" t="s">
        <v>5789</v>
      </c>
      <c r="P3911" s="16" t="s">
        <v>5790</v>
      </c>
      <c r="Q3911" s="16" t="s">
        <v>17685</v>
      </c>
      <c r="R3911" s="19"/>
      <c r="S3911" s="19"/>
      <c r="T3911" s="19"/>
      <c r="U3911" s="19"/>
      <c r="V3911" s="19"/>
      <c r="W3911" s="19"/>
      <c r="X3911" s="19"/>
    </row>
    <row r="3912" spans="1:24">
      <c r="A3912" s="19">
        <v>3908</v>
      </c>
      <c r="B3912" s="16" t="s">
        <v>5816</v>
      </c>
      <c r="C3912" s="16" t="s">
        <v>5715</v>
      </c>
      <c r="D3912" s="16" t="s">
        <v>5791</v>
      </c>
      <c r="E3912" s="22">
        <v>2003</v>
      </c>
      <c r="F3912" s="16" t="s">
        <v>286</v>
      </c>
      <c r="G3912" s="16" t="s">
        <v>53</v>
      </c>
      <c r="H3912" s="16" t="s">
        <v>115</v>
      </c>
      <c r="I3912" s="16" t="s">
        <v>287</v>
      </c>
      <c r="J3912" s="16"/>
      <c r="K3912" s="16"/>
      <c r="L3912" s="16" t="s">
        <v>3930</v>
      </c>
      <c r="M3912" s="19">
        <v>1</v>
      </c>
      <c r="N3912" s="16" t="s">
        <v>22395</v>
      </c>
      <c r="O3912" s="25" t="s">
        <v>5817</v>
      </c>
      <c r="P3912" s="16" t="s">
        <v>5818</v>
      </c>
      <c r="Q3912" s="16" t="s">
        <v>17685</v>
      </c>
      <c r="R3912" s="19"/>
      <c r="S3912" s="19"/>
      <c r="T3912" s="19"/>
      <c r="U3912" s="19"/>
      <c r="V3912" s="19"/>
      <c r="W3912" s="19"/>
      <c r="X3912" s="19"/>
    </row>
    <row r="3913" spans="1:24">
      <c r="A3913" s="19">
        <v>3909</v>
      </c>
      <c r="B3913" s="16" t="s">
        <v>5751</v>
      </c>
      <c r="C3913" s="16" t="s">
        <v>5715</v>
      </c>
      <c r="D3913" s="16" t="s">
        <v>5720</v>
      </c>
      <c r="E3913" s="22">
        <v>2013</v>
      </c>
      <c r="F3913" s="16" t="s">
        <v>286</v>
      </c>
      <c r="G3913" s="16" t="s">
        <v>53</v>
      </c>
      <c r="H3913" s="16" t="s">
        <v>115</v>
      </c>
      <c r="I3913" s="16" t="s">
        <v>287</v>
      </c>
      <c r="J3913" s="16"/>
      <c r="K3913" s="16"/>
      <c r="L3913" s="16" t="s">
        <v>2928</v>
      </c>
      <c r="M3913" s="19">
        <v>1</v>
      </c>
      <c r="N3913" s="16" t="s">
        <v>22396</v>
      </c>
      <c r="O3913" s="25" t="s">
        <v>5752</v>
      </c>
      <c r="P3913" s="16" t="s">
        <v>5753</v>
      </c>
      <c r="Q3913" s="16" t="s">
        <v>17638</v>
      </c>
      <c r="R3913" s="19"/>
      <c r="S3913" s="19"/>
      <c r="T3913" s="19"/>
      <c r="U3913" s="19"/>
      <c r="V3913" s="19"/>
      <c r="W3913" s="19"/>
      <c r="X3913" s="19"/>
    </row>
    <row r="3914" spans="1:24">
      <c r="A3914" s="19">
        <v>3910</v>
      </c>
      <c r="B3914" s="16" t="s">
        <v>5819</v>
      </c>
      <c r="C3914" s="16" t="s">
        <v>5715</v>
      </c>
      <c r="D3914" s="16" t="s">
        <v>5791</v>
      </c>
      <c r="E3914" s="22">
        <v>2003</v>
      </c>
      <c r="F3914" s="16" t="s">
        <v>286</v>
      </c>
      <c r="G3914" s="16" t="s">
        <v>53</v>
      </c>
      <c r="H3914" s="16" t="s">
        <v>115</v>
      </c>
      <c r="I3914" s="16" t="s">
        <v>287</v>
      </c>
      <c r="J3914" s="16"/>
      <c r="K3914" s="16"/>
      <c r="L3914" s="16" t="s">
        <v>3930</v>
      </c>
      <c r="M3914" s="19">
        <v>1</v>
      </c>
      <c r="N3914" s="16" t="s">
        <v>22397</v>
      </c>
      <c r="O3914" s="25" t="s">
        <v>5820</v>
      </c>
      <c r="P3914" s="16" t="s">
        <v>5821</v>
      </c>
      <c r="Q3914" s="16" t="s">
        <v>17685</v>
      </c>
      <c r="R3914" s="19"/>
      <c r="S3914" s="19"/>
      <c r="T3914" s="19"/>
      <c r="U3914" s="19"/>
      <c r="V3914" s="19"/>
      <c r="W3914" s="19"/>
      <c r="X3914" s="19"/>
    </row>
    <row r="3915" spans="1:24">
      <c r="A3915" s="19">
        <v>3911</v>
      </c>
      <c r="B3915" s="16" t="s">
        <v>5822</v>
      </c>
      <c r="C3915" s="16" t="s">
        <v>5715</v>
      </c>
      <c r="D3915" s="16" t="s">
        <v>5791</v>
      </c>
      <c r="E3915" s="22">
        <v>2003</v>
      </c>
      <c r="F3915" s="16" t="s">
        <v>286</v>
      </c>
      <c r="G3915" s="16" t="s">
        <v>53</v>
      </c>
      <c r="H3915" s="16" t="s">
        <v>115</v>
      </c>
      <c r="I3915" s="16" t="s">
        <v>287</v>
      </c>
      <c r="J3915" s="16"/>
      <c r="K3915" s="16"/>
      <c r="L3915" s="16" t="s">
        <v>3930</v>
      </c>
      <c r="M3915" s="19">
        <v>1</v>
      </c>
      <c r="N3915" s="16" t="s">
        <v>22398</v>
      </c>
      <c r="O3915" s="25" t="s">
        <v>5823</v>
      </c>
      <c r="P3915" s="16" t="s">
        <v>5824</v>
      </c>
      <c r="Q3915" s="16" t="s">
        <v>17685</v>
      </c>
      <c r="R3915" s="19"/>
      <c r="S3915" s="19"/>
      <c r="T3915" s="19"/>
      <c r="U3915" s="19"/>
      <c r="V3915" s="19"/>
      <c r="W3915" s="19"/>
      <c r="X3915" s="19"/>
    </row>
    <row r="3916" spans="1:24">
      <c r="A3916" s="19">
        <v>3912</v>
      </c>
      <c r="B3916" s="16" t="s">
        <v>5827</v>
      </c>
      <c r="C3916" s="16" t="s">
        <v>5825</v>
      </c>
      <c r="D3916" s="16" t="s">
        <v>5826</v>
      </c>
      <c r="E3916" s="22">
        <v>2008</v>
      </c>
      <c r="F3916" s="16" t="s">
        <v>286</v>
      </c>
      <c r="G3916" s="16" t="s">
        <v>53</v>
      </c>
      <c r="H3916" s="16" t="s">
        <v>115</v>
      </c>
      <c r="I3916" s="16" t="s">
        <v>287</v>
      </c>
      <c r="J3916" s="16"/>
      <c r="K3916" s="16"/>
      <c r="L3916" s="16" t="s">
        <v>2817</v>
      </c>
      <c r="M3916" s="19">
        <v>1</v>
      </c>
      <c r="N3916" s="16" t="s">
        <v>22399</v>
      </c>
      <c r="O3916" s="25" t="s">
        <v>5828</v>
      </c>
      <c r="P3916" s="16" t="s">
        <v>5829</v>
      </c>
      <c r="Q3916" s="16" t="s">
        <v>17633</v>
      </c>
      <c r="R3916" s="19"/>
      <c r="S3916" s="19"/>
      <c r="T3916" s="19"/>
      <c r="U3916" s="19"/>
      <c r="V3916" s="19"/>
      <c r="W3916" s="19"/>
      <c r="X3916" s="19"/>
    </row>
    <row r="3917" spans="1:24">
      <c r="A3917" s="19">
        <v>3913</v>
      </c>
      <c r="B3917" s="16" t="s">
        <v>5831</v>
      </c>
      <c r="C3917" s="16" t="s">
        <v>5825</v>
      </c>
      <c r="D3917" s="16" t="s">
        <v>5830</v>
      </c>
      <c r="E3917" s="22">
        <v>2005</v>
      </c>
      <c r="F3917" s="16" t="s">
        <v>286</v>
      </c>
      <c r="G3917" s="16" t="s">
        <v>53</v>
      </c>
      <c r="H3917" s="16" t="s">
        <v>115</v>
      </c>
      <c r="I3917" s="16" t="s">
        <v>287</v>
      </c>
      <c r="J3917" s="16"/>
      <c r="K3917" s="16"/>
      <c r="L3917" s="16" t="s">
        <v>2817</v>
      </c>
      <c r="M3917" s="19">
        <v>1</v>
      </c>
      <c r="N3917" s="16" t="s">
        <v>22400</v>
      </c>
      <c r="O3917" s="25" t="s">
        <v>5832</v>
      </c>
      <c r="P3917" s="16" t="s">
        <v>5833</v>
      </c>
      <c r="Q3917" s="16" t="s">
        <v>17633</v>
      </c>
      <c r="R3917" s="19"/>
      <c r="S3917" s="19"/>
      <c r="T3917" s="19"/>
      <c r="U3917" s="19"/>
      <c r="V3917" s="19"/>
      <c r="W3917" s="19"/>
      <c r="X3917" s="19"/>
    </row>
    <row r="3918" spans="1:24">
      <c r="A3918" s="19">
        <v>3914</v>
      </c>
      <c r="B3918" s="16" t="s">
        <v>5834</v>
      </c>
      <c r="C3918" s="16" t="s">
        <v>5825</v>
      </c>
      <c r="D3918" s="16" t="s">
        <v>5830</v>
      </c>
      <c r="E3918" s="22">
        <v>2005</v>
      </c>
      <c r="F3918" s="16" t="s">
        <v>286</v>
      </c>
      <c r="G3918" s="16" t="s">
        <v>53</v>
      </c>
      <c r="H3918" s="16" t="s">
        <v>115</v>
      </c>
      <c r="I3918" s="16" t="s">
        <v>287</v>
      </c>
      <c r="J3918" s="16"/>
      <c r="K3918" s="16"/>
      <c r="L3918" s="16" t="s">
        <v>2817</v>
      </c>
      <c r="M3918" s="19">
        <v>1</v>
      </c>
      <c r="N3918" s="16" t="s">
        <v>22401</v>
      </c>
      <c r="O3918" s="25" t="s">
        <v>5835</v>
      </c>
      <c r="P3918" s="16" t="s">
        <v>5836</v>
      </c>
      <c r="Q3918" s="16" t="s">
        <v>17633</v>
      </c>
      <c r="R3918" s="19"/>
      <c r="S3918" s="19"/>
      <c r="T3918" s="19"/>
      <c r="U3918" s="19"/>
      <c r="V3918" s="19"/>
      <c r="W3918" s="19"/>
      <c r="X3918" s="19"/>
    </row>
    <row r="3919" spans="1:24">
      <c r="A3919" s="19">
        <v>3915</v>
      </c>
      <c r="B3919" s="16" t="s">
        <v>3082</v>
      </c>
      <c r="C3919" s="16" t="s">
        <v>3080</v>
      </c>
      <c r="D3919" s="16" t="s">
        <v>3081</v>
      </c>
      <c r="E3919" s="22">
        <v>2009</v>
      </c>
      <c r="F3919" s="16" t="s">
        <v>3067</v>
      </c>
      <c r="G3919" s="16" t="s">
        <v>53</v>
      </c>
      <c r="H3919" s="16" t="s">
        <v>3063</v>
      </c>
      <c r="I3919" s="16" t="s">
        <v>3063</v>
      </c>
      <c r="J3919" s="16"/>
      <c r="K3919" s="16"/>
      <c r="L3919" s="16" t="s">
        <v>2824</v>
      </c>
      <c r="M3919" s="19">
        <v>1</v>
      </c>
      <c r="N3919" s="16" t="s">
        <v>22402</v>
      </c>
      <c r="O3919" s="25" t="s">
        <v>3083</v>
      </c>
      <c r="P3919" s="16" t="s">
        <v>3084</v>
      </c>
      <c r="Q3919" s="16" t="s">
        <v>17628</v>
      </c>
      <c r="R3919" s="19"/>
      <c r="S3919" s="19"/>
      <c r="T3919" s="19"/>
      <c r="U3919" s="19"/>
      <c r="V3919" s="19"/>
      <c r="W3919" s="19"/>
      <c r="X3919" s="19"/>
    </row>
    <row r="3920" spans="1:24">
      <c r="A3920" s="19">
        <v>3916</v>
      </c>
      <c r="B3920" s="16" t="s">
        <v>814</v>
      </c>
      <c r="C3920" s="16" t="s">
        <v>810</v>
      </c>
      <c r="D3920" s="16" t="s">
        <v>815</v>
      </c>
      <c r="E3920" s="22">
        <v>1963</v>
      </c>
      <c r="F3920" s="16" t="s">
        <v>817</v>
      </c>
      <c r="G3920" s="16" t="s">
        <v>53</v>
      </c>
      <c r="H3920" s="16" t="s">
        <v>818</v>
      </c>
      <c r="I3920" s="16" t="s">
        <v>819</v>
      </c>
      <c r="J3920" s="16"/>
      <c r="K3920" s="16"/>
      <c r="L3920" s="16" t="s">
        <v>2824</v>
      </c>
      <c r="M3920" s="19">
        <v>1</v>
      </c>
      <c r="N3920" s="16" t="s">
        <v>820</v>
      </c>
      <c r="O3920" s="25" t="s">
        <v>816</v>
      </c>
      <c r="P3920" s="16" t="s">
        <v>8590</v>
      </c>
      <c r="Q3920" s="16" t="s">
        <v>17628</v>
      </c>
      <c r="R3920" s="19"/>
      <c r="S3920" s="19">
        <v>51</v>
      </c>
      <c r="T3920" s="19"/>
      <c r="U3920" s="19"/>
      <c r="V3920" s="19"/>
      <c r="W3920" s="19"/>
      <c r="X3920" s="19"/>
    </row>
    <row r="3921" spans="1:24">
      <c r="A3921" s="19">
        <v>3917</v>
      </c>
      <c r="B3921" s="16" t="s">
        <v>1010</v>
      </c>
      <c r="C3921" s="16" t="s">
        <v>810</v>
      </c>
      <c r="D3921" s="16" t="s">
        <v>811</v>
      </c>
      <c r="E3921" s="22">
        <v>1964</v>
      </c>
      <c r="F3921" s="16" t="s">
        <v>29</v>
      </c>
      <c r="G3921" s="16" t="s">
        <v>29</v>
      </c>
      <c r="H3921" s="16" t="s">
        <v>106</v>
      </c>
      <c r="I3921" s="16"/>
      <c r="J3921" s="16" t="s">
        <v>107</v>
      </c>
      <c r="K3921" s="16" t="s">
        <v>1010</v>
      </c>
      <c r="L3921" s="16" t="s">
        <v>2824</v>
      </c>
      <c r="M3921" s="19">
        <v>1</v>
      </c>
      <c r="N3921" s="16" t="s">
        <v>1012</v>
      </c>
      <c r="O3921" s="25" t="s">
        <v>1011</v>
      </c>
      <c r="P3921" s="16" t="s">
        <v>10135</v>
      </c>
      <c r="Q3921" s="16" t="s">
        <v>17628</v>
      </c>
      <c r="R3921" s="19"/>
      <c r="S3921" s="19">
        <v>93</v>
      </c>
      <c r="T3921" s="19"/>
      <c r="U3921" s="19"/>
      <c r="V3921" s="19"/>
      <c r="W3921" s="19"/>
      <c r="X3921" s="19"/>
    </row>
    <row r="3922" spans="1:24">
      <c r="A3922" s="19">
        <v>3918</v>
      </c>
      <c r="B3922" s="16" t="s">
        <v>809</v>
      </c>
      <c r="C3922" s="16" t="s">
        <v>810</v>
      </c>
      <c r="D3922" s="16" t="s">
        <v>811</v>
      </c>
      <c r="E3922" s="22">
        <v>1964</v>
      </c>
      <c r="F3922" s="16" t="s">
        <v>29</v>
      </c>
      <c r="G3922" s="16" t="s">
        <v>29</v>
      </c>
      <c r="H3922" s="16" t="s">
        <v>106</v>
      </c>
      <c r="I3922" s="16"/>
      <c r="J3922" s="16" t="s">
        <v>107</v>
      </c>
      <c r="K3922" s="16" t="s">
        <v>809</v>
      </c>
      <c r="L3922" s="16" t="s">
        <v>2824</v>
      </c>
      <c r="M3922" s="19">
        <v>1</v>
      </c>
      <c r="N3922" s="16" t="s">
        <v>813</v>
      </c>
      <c r="O3922" s="25" t="s">
        <v>812</v>
      </c>
      <c r="P3922" s="16" t="s">
        <v>10317</v>
      </c>
      <c r="Q3922" s="16" t="s">
        <v>17628</v>
      </c>
      <c r="R3922" s="19"/>
      <c r="S3922" s="19">
        <v>50</v>
      </c>
      <c r="T3922" s="19"/>
      <c r="U3922" s="19"/>
      <c r="V3922" s="19"/>
      <c r="W3922" s="19"/>
      <c r="X3922" s="19"/>
    </row>
    <row r="3923" spans="1:24">
      <c r="A3923" s="19">
        <v>3919</v>
      </c>
      <c r="B3923" s="16" t="s">
        <v>17573</v>
      </c>
      <c r="C3923" s="16" t="s">
        <v>810</v>
      </c>
      <c r="D3923" s="16" t="s">
        <v>17574</v>
      </c>
      <c r="E3923" s="22">
        <v>1963</v>
      </c>
      <c r="F3923" s="16" t="s">
        <v>31</v>
      </c>
      <c r="G3923" s="16" t="s">
        <v>31</v>
      </c>
      <c r="H3923" s="16" t="s">
        <v>17558</v>
      </c>
      <c r="I3923" s="16"/>
      <c r="J3923" s="16" t="s">
        <v>810</v>
      </c>
      <c r="K3923" s="16" t="s">
        <v>17573</v>
      </c>
      <c r="L3923" s="16" t="s">
        <v>2824</v>
      </c>
      <c r="M3923" s="19">
        <v>1</v>
      </c>
      <c r="N3923" s="16" t="s">
        <v>22403</v>
      </c>
      <c r="O3923" s="25" t="s">
        <v>17575</v>
      </c>
      <c r="P3923" s="16" t="s">
        <v>17576</v>
      </c>
      <c r="Q3923" s="16" t="s">
        <v>17628</v>
      </c>
      <c r="R3923" s="19"/>
      <c r="S3923" s="19"/>
      <c r="T3923" s="19"/>
      <c r="U3923" s="19"/>
      <c r="V3923" s="19"/>
      <c r="W3923" s="19"/>
      <c r="X3923" s="19"/>
    </row>
    <row r="3924" spans="1:24">
      <c r="A3924" s="19">
        <v>3920</v>
      </c>
      <c r="B3924" s="16" t="s">
        <v>884</v>
      </c>
      <c r="C3924" s="16" t="s">
        <v>810</v>
      </c>
      <c r="D3924" s="16" t="s">
        <v>811</v>
      </c>
      <c r="E3924" s="22">
        <v>1964</v>
      </c>
      <c r="F3924" s="16" t="s">
        <v>29</v>
      </c>
      <c r="G3924" s="16" t="s">
        <v>29</v>
      </c>
      <c r="H3924" s="16" t="s">
        <v>106</v>
      </c>
      <c r="I3924" s="16"/>
      <c r="J3924" s="16" t="s">
        <v>886</v>
      </c>
      <c r="K3924" s="16" t="s">
        <v>884</v>
      </c>
      <c r="L3924" s="16" t="s">
        <v>2824</v>
      </c>
      <c r="M3924" s="19">
        <v>1</v>
      </c>
      <c r="N3924" s="16" t="s">
        <v>887</v>
      </c>
      <c r="O3924" s="25" t="s">
        <v>885</v>
      </c>
      <c r="P3924" s="16" t="s">
        <v>10532</v>
      </c>
      <c r="Q3924" s="16" t="s">
        <v>17628</v>
      </c>
      <c r="R3924" s="19"/>
      <c r="S3924" s="19">
        <v>65</v>
      </c>
      <c r="T3924" s="19"/>
      <c r="U3924" s="19"/>
      <c r="V3924" s="19"/>
      <c r="W3924" s="19"/>
      <c r="X3924" s="19"/>
    </row>
    <row r="3925" spans="1:24">
      <c r="A3925" s="19">
        <v>3921</v>
      </c>
      <c r="B3925" s="16" t="s">
        <v>10464</v>
      </c>
      <c r="C3925" s="16" t="s">
        <v>810</v>
      </c>
      <c r="D3925" s="16" t="s">
        <v>10465</v>
      </c>
      <c r="E3925" s="22">
        <v>1991</v>
      </c>
      <c r="F3925" s="16" t="s">
        <v>29</v>
      </c>
      <c r="G3925" s="16" t="s">
        <v>29</v>
      </c>
      <c r="H3925" s="16" t="s">
        <v>106</v>
      </c>
      <c r="I3925" s="16"/>
      <c r="J3925" s="16" t="s">
        <v>107</v>
      </c>
      <c r="K3925" s="16" t="s">
        <v>10464</v>
      </c>
      <c r="L3925" s="16" t="s">
        <v>2824</v>
      </c>
      <c r="M3925" s="19">
        <v>1</v>
      </c>
      <c r="N3925" s="16" t="s">
        <v>22404</v>
      </c>
      <c r="O3925" s="25" t="s">
        <v>10466</v>
      </c>
      <c r="P3925" s="16" t="s">
        <v>10467</v>
      </c>
      <c r="Q3925" s="16" t="s">
        <v>17628</v>
      </c>
      <c r="R3925" s="19"/>
      <c r="S3925" s="19"/>
      <c r="T3925" s="19"/>
      <c r="U3925" s="19"/>
      <c r="V3925" s="19"/>
      <c r="W3925" s="19"/>
      <c r="X3925" s="19"/>
    </row>
    <row r="3926" spans="1:24">
      <c r="A3926" s="19">
        <v>3922</v>
      </c>
      <c r="B3926" s="16" t="s">
        <v>8894</v>
      </c>
      <c r="C3926" s="16" t="s">
        <v>8892</v>
      </c>
      <c r="D3926" s="16" t="s">
        <v>8893</v>
      </c>
      <c r="E3926" s="22">
        <v>2018</v>
      </c>
      <c r="F3926" s="16" t="s">
        <v>928</v>
      </c>
      <c r="G3926" s="16" t="s">
        <v>53</v>
      </c>
      <c r="H3926" s="16" t="s">
        <v>404</v>
      </c>
      <c r="I3926" s="16" t="s">
        <v>1424</v>
      </c>
      <c r="J3926" s="16"/>
      <c r="K3926" s="16"/>
      <c r="L3926" s="16" t="s">
        <v>2928</v>
      </c>
      <c r="M3926" s="19">
        <v>1</v>
      </c>
      <c r="N3926" s="16" t="s">
        <v>22405</v>
      </c>
      <c r="O3926" s="25" t="s">
        <v>8895</v>
      </c>
      <c r="P3926" s="16" t="s">
        <v>8896</v>
      </c>
      <c r="Q3926" s="16" t="s">
        <v>17638</v>
      </c>
      <c r="R3926" s="19"/>
      <c r="S3926" s="19"/>
      <c r="T3926" s="19"/>
      <c r="U3926" s="19"/>
      <c r="V3926" s="19"/>
      <c r="W3926" s="19"/>
      <c r="X3926" s="19"/>
    </row>
    <row r="3927" spans="1:24">
      <c r="A3927" s="19">
        <v>3923</v>
      </c>
      <c r="B3927" s="16" t="s">
        <v>7372</v>
      </c>
      <c r="C3927" s="16" t="s">
        <v>7370</v>
      </c>
      <c r="D3927" s="16" t="s">
        <v>7371</v>
      </c>
      <c r="E3927" s="22">
        <v>2018</v>
      </c>
      <c r="F3927" s="16" t="s">
        <v>7322</v>
      </c>
      <c r="G3927" s="16" t="s">
        <v>53</v>
      </c>
      <c r="H3927" s="16" t="s">
        <v>115</v>
      </c>
      <c r="I3927" s="16" t="s">
        <v>204</v>
      </c>
      <c r="J3927" s="16"/>
      <c r="K3927" s="16"/>
      <c r="L3927" s="16" t="s">
        <v>2817</v>
      </c>
      <c r="M3927" s="19">
        <v>1</v>
      </c>
      <c r="N3927" s="16" t="s">
        <v>22406</v>
      </c>
      <c r="O3927" s="25" t="s">
        <v>7373</v>
      </c>
      <c r="P3927" s="16" t="s">
        <v>7374</v>
      </c>
      <c r="Q3927" s="16" t="s">
        <v>17633</v>
      </c>
      <c r="R3927" s="19"/>
      <c r="S3927" s="19"/>
      <c r="T3927" s="19"/>
      <c r="U3927" s="19"/>
      <c r="V3927" s="19"/>
      <c r="W3927" s="19"/>
      <c r="X3927" s="19"/>
    </row>
    <row r="3928" spans="1:24">
      <c r="A3928" s="19">
        <v>3924</v>
      </c>
      <c r="B3928" s="16" t="s">
        <v>6596</v>
      </c>
      <c r="C3928" s="16" t="s">
        <v>5837</v>
      </c>
      <c r="D3928" s="16" t="s">
        <v>6595</v>
      </c>
      <c r="E3928" s="22">
        <v>2021</v>
      </c>
      <c r="F3928" s="16" t="s">
        <v>114</v>
      </c>
      <c r="G3928" s="16" t="s">
        <v>53</v>
      </c>
      <c r="H3928" s="16" t="s">
        <v>115</v>
      </c>
      <c r="I3928" s="16" t="s">
        <v>1134</v>
      </c>
      <c r="J3928" s="16"/>
      <c r="K3928" s="16"/>
      <c r="L3928" s="16" t="s">
        <v>2817</v>
      </c>
      <c r="M3928" s="19">
        <v>1</v>
      </c>
      <c r="N3928" s="16" t="s">
        <v>22407</v>
      </c>
      <c r="O3928" s="25" t="s">
        <v>6597</v>
      </c>
      <c r="P3928" s="16" t="s">
        <v>6598</v>
      </c>
      <c r="Q3928" s="16" t="s">
        <v>17633</v>
      </c>
      <c r="R3928" s="19"/>
      <c r="S3928" s="19"/>
      <c r="T3928" s="19"/>
      <c r="U3928" s="19"/>
      <c r="V3928" s="19"/>
      <c r="W3928" s="19"/>
      <c r="X3928" s="19"/>
    </row>
    <row r="3929" spans="1:24">
      <c r="A3929" s="19">
        <v>3925</v>
      </c>
      <c r="B3929" s="16" t="s">
        <v>5839</v>
      </c>
      <c r="C3929" s="16" t="s">
        <v>5837</v>
      </c>
      <c r="D3929" s="16" t="s">
        <v>5838</v>
      </c>
      <c r="E3929" s="22">
        <v>2015</v>
      </c>
      <c r="F3929" s="16" t="s">
        <v>286</v>
      </c>
      <c r="G3929" s="16" t="s">
        <v>53</v>
      </c>
      <c r="H3929" s="16" t="s">
        <v>115</v>
      </c>
      <c r="I3929" s="16" t="s">
        <v>287</v>
      </c>
      <c r="J3929" s="16"/>
      <c r="K3929" s="16"/>
      <c r="L3929" s="16" t="s">
        <v>2928</v>
      </c>
      <c r="M3929" s="19">
        <v>1</v>
      </c>
      <c r="N3929" s="16" t="s">
        <v>22408</v>
      </c>
      <c r="O3929" s="25" t="s">
        <v>5840</v>
      </c>
      <c r="P3929" s="16" t="s">
        <v>5841</v>
      </c>
      <c r="Q3929" s="16" t="s">
        <v>17638</v>
      </c>
      <c r="R3929" s="19"/>
      <c r="S3929" s="19"/>
      <c r="T3929" s="19"/>
      <c r="U3929" s="19"/>
      <c r="V3929" s="19"/>
      <c r="W3929" s="19"/>
      <c r="X3929" s="19"/>
    </row>
    <row r="3930" spans="1:24">
      <c r="A3930" s="19">
        <v>3926</v>
      </c>
      <c r="B3930" s="16" t="s">
        <v>7201</v>
      </c>
      <c r="C3930" s="16" t="s">
        <v>7200</v>
      </c>
      <c r="D3930" s="16" t="s">
        <v>7200</v>
      </c>
      <c r="E3930" s="22">
        <v>1969</v>
      </c>
      <c r="F3930" s="16" t="s">
        <v>114</v>
      </c>
      <c r="G3930" s="16" t="s">
        <v>53</v>
      </c>
      <c r="H3930" s="16" t="s">
        <v>115</v>
      </c>
      <c r="I3930" s="16" t="s">
        <v>7190</v>
      </c>
      <c r="J3930" s="16"/>
      <c r="K3930" s="16"/>
      <c r="L3930" s="16" t="s">
        <v>2824</v>
      </c>
      <c r="M3930" s="19">
        <v>1</v>
      </c>
      <c r="N3930" s="16" t="s">
        <v>22409</v>
      </c>
      <c r="O3930" s="25" t="s">
        <v>7202</v>
      </c>
      <c r="P3930" s="16" t="s">
        <v>7203</v>
      </c>
      <c r="Q3930" s="16" t="s">
        <v>17628</v>
      </c>
      <c r="R3930" s="19"/>
      <c r="S3930" s="19"/>
      <c r="T3930" s="19"/>
      <c r="U3930" s="19"/>
      <c r="V3930" s="19"/>
      <c r="W3930" s="19"/>
      <c r="X3930" s="19"/>
    </row>
    <row r="3931" spans="1:24">
      <c r="A3931" s="19">
        <v>3927</v>
      </c>
      <c r="B3931" s="16" t="s">
        <v>7205</v>
      </c>
      <c r="C3931" s="16" t="s">
        <v>7200</v>
      </c>
      <c r="D3931" s="16" t="s">
        <v>7204</v>
      </c>
      <c r="E3931" s="22">
        <v>1969</v>
      </c>
      <c r="F3931" s="16" t="s">
        <v>114</v>
      </c>
      <c r="G3931" s="16" t="s">
        <v>53</v>
      </c>
      <c r="H3931" s="16" t="s">
        <v>115</v>
      </c>
      <c r="I3931" s="16" t="s">
        <v>7190</v>
      </c>
      <c r="J3931" s="16"/>
      <c r="K3931" s="16"/>
      <c r="L3931" s="16" t="s">
        <v>2824</v>
      </c>
      <c r="M3931" s="19">
        <v>1</v>
      </c>
      <c r="N3931" s="16" t="s">
        <v>22410</v>
      </c>
      <c r="O3931" s="25" t="s">
        <v>7206</v>
      </c>
      <c r="P3931" s="16" t="s">
        <v>7207</v>
      </c>
      <c r="Q3931" s="16" t="s">
        <v>17628</v>
      </c>
      <c r="R3931" s="19"/>
      <c r="S3931" s="19"/>
      <c r="T3931" s="19"/>
      <c r="U3931" s="19"/>
      <c r="V3931" s="19"/>
      <c r="W3931" s="19"/>
      <c r="X3931" s="19"/>
    </row>
    <row r="3932" spans="1:24">
      <c r="A3932" s="19">
        <v>3928</v>
      </c>
      <c r="B3932" s="16" t="s">
        <v>5844</v>
      </c>
      <c r="C3932" s="16" t="s">
        <v>5842</v>
      </c>
      <c r="D3932" s="16" t="s">
        <v>5843</v>
      </c>
      <c r="E3932" s="22">
        <v>2017</v>
      </c>
      <c r="F3932" s="16" t="s">
        <v>286</v>
      </c>
      <c r="G3932" s="16" t="s">
        <v>53</v>
      </c>
      <c r="H3932" s="16" t="s">
        <v>115</v>
      </c>
      <c r="I3932" s="16" t="s">
        <v>287</v>
      </c>
      <c r="J3932" s="16"/>
      <c r="K3932" s="16"/>
      <c r="L3932" s="16" t="s">
        <v>2824</v>
      </c>
      <c r="M3932" s="19">
        <v>1</v>
      </c>
      <c r="N3932" s="16" t="s">
        <v>22411</v>
      </c>
      <c r="O3932" s="25" t="s">
        <v>5845</v>
      </c>
      <c r="P3932" s="16" t="s">
        <v>5846</v>
      </c>
      <c r="Q3932" s="16" t="s">
        <v>17628</v>
      </c>
      <c r="R3932" s="19"/>
      <c r="S3932" s="19"/>
      <c r="T3932" s="19"/>
      <c r="U3932" s="19"/>
      <c r="V3932" s="19"/>
      <c r="W3932" s="19"/>
      <c r="X3932" s="19"/>
    </row>
    <row r="3933" spans="1:24">
      <c r="A3933" s="19">
        <v>3929</v>
      </c>
      <c r="B3933" s="16" t="s">
        <v>16889</v>
      </c>
      <c r="C3933" s="16" t="s">
        <v>16890</v>
      </c>
      <c r="D3933" s="16" t="s">
        <v>16891</v>
      </c>
      <c r="E3933" s="22">
        <v>2008</v>
      </c>
      <c r="F3933" s="16" t="s">
        <v>29</v>
      </c>
      <c r="G3933" s="16" t="s">
        <v>29</v>
      </c>
      <c r="H3933" s="16" t="s">
        <v>1523</v>
      </c>
      <c r="I3933" s="16"/>
      <c r="J3933" s="16" t="s">
        <v>344</v>
      </c>
      <c r="K3933" s="16" t="s">
        <v>16889</v>
      </c>
      <c r="L3933" s="16" t="s">
        <v>7417</v>
      </c>
      <c r="M3933" s="19">
        <v>1</v>
      </c>
      <c r="N3933" s="16" t="s">
        <v>22412</v>
      </c>
      <c r="O3933" s="25" t="s">
        <v>16892</v>
      </c>
      <c r="P3933" s="16" t="s">
        <v>16893</v>
      </c>
      <c r="Q3933" s="16" t="s">
        <v>17662</v>
      </c>
      <c r="R3933" s="19"/>
      <c r="S3933" s="19"/>
      <c r="T3933" s="19"/>
      <c r="U3933" s="19"/>
      <c r="V3933" s="19"/>
      <c r="W3933" s="19"/>
      <c r="X3933" s="19"/>
    </row>
    <row r="3934" spans="1:24">
      <c r="A3934" s="19">
        <v>3930</v>
      </c>
      <c r="B3934" s="16" t="s">
        <v>9261</v>
      </c>
      <c r="C3934" s="16" t="s">
        <v>9259</v>
      </c>
      <c r="D3934" s="16" t="s">
        <v>9260</v>
      </c>
      <c r="E3934" s="22">
        <v>2015</v>
      </c>
      <c r="F3934" s="16" t="s">
        <v>841</v>
      </c>
      <c r="G3934" s="16" t="s">
        <v>53</v>
      </c>
      <c r="H3934" s="16" t="s">
        <v>434</v>
      </c>
      <c r="I3934" s="16" t="s">
        <v>842</v>
      </c>
      <c r="J3934" s="16"/>
      <c r="K3934" s="16"/>
      <c r="L3934" s="16" t="s">
        <v>2928</v>
      </c>
      <c r="M3934" s="19">
        <v>1</v>
      </c>
      <c r="N3934" s="16" t="s">
        <v>22413</v>
      </c>
      <c r="O3934" s="25" t="s">
        <v>9262</v>
      </c>
      <c r="P3934" s="16" t="s">
        <v>9263</v>
      </c>
      <c r="Q3934" s="16" t="s">
        <v>17638</v>
      </c>
      <c r="R3934" s="19"/>
      <c r="S3934" s="19"/>
      <c r="T3934" s="19"/>
      <c r="U3934" s="19"/>
      <c r="V3934" s="19"/>
      <c r="W3934" s="19"/>
      <c r="X3934" s="19"/>
    </row>
    <row r="3935" spans="1:24">
      <c r="A3935" s="19">
        <v>3931</v>
      </c>
      <c r="B3935" s="16" t="s">
        <v>8653</v>
      </c>
      <c r="C3935" s="16" t="s">
        <v>8651</v>
      </c>
      <c r="D3935" s="16" t="s">
        <v>8652</v>
      </c>
      <c r="E3935" s="22">
        <v>2021</v>
      </c>
      <c r="F3935" s="16" t="s">
        <v>8654</v>
      </c>
      <c r="G3935" s="16" t="s">
        <v>53</v>
      </c>
      <c r="H3935" s="16" t="s">
        <v>8630</v>
      </c>
      <c r="I3935" s="16" t="s">
        <v>8650</v>
      </c>
      <c r="J3935" s="16"/>
      <c r="K3935" s="16"/>
      <c r="L3935" s="16" t="s">
        <v>2824</v>
      </c>
      <c r="M3935" s="19">
        <v>1</v>
      </c>
      <c r="N3935" s="16" t="s">
        <v>22414</v>
      </c>
      <c r="O3935" s="25" t="s">
        <v>8655</v>
      </c>
      <c r="P3935" s="16" t="s">
        <v>8656</v>
      </c>
      <c r="Q3935" s="16" t="s">
        <v>17628</v>
      </c>
      <c r="R3935" s="19"/>
      <c r="S3935" s="19"/>
      <c r="T3935" s="19"/>
      <c r="U3935" s="19"/>
      <c r="V3935" s="19"/>
      <c r="W3935" s="19"/>
      <c r="X3935" s="19"/>
    </row>
    <row r="3936" spans="1:24">
      <c r="A3936" s="19">
        <v>3932</v>
      </c>
      <c r="B3936" s="16" t="s">
        <v>5853</v>
      </c>
      <c r="C3936" s="16" t="s">
        <v>5847</v>
      </c>
      <c r="D3936" s="16" t="s">
        <v>5852</v>
      </c>
      <c r="E3936" s="22">
        <v>2001</v>
      </c>
      <c r="F3936" s="16" t="s">
        <v>286</v>
      </c>
      <c r="G3936" s="16" t="s">
        <v>53</v>
      </c>
      <c r="H3936" s="16" t="s">
        <v>115</v>
      </c>
      <c r="I3936" s="16" t="s">
        <v>287</v>
      </c>
      <c r="J3936" s="16"/>
      <c r="K3936" s="16"/>
      <c r="L3936" s="16" t="s">
        <v>2928</v>
      </c>
      <c r="M3936" s="19">
        <v>1</v>
      </c>
      <c r="N3936" s="16" t="s">
        <v>22415</v>
      </c>
      <c r="O3936" s="25" t="s">
        <v>5854</v>
      </c>
      <c r="P3936" s="16" t="s">
        <v>5855</v>
      </c>
      <c r="Q3936" s="16" t="s">
        <v>17638</v>
      </c>
      <c r="R3936" s="19"/>
      <c r="S3936" s="19"/>
      <c r="T3936" s="19"/>
      <c r="U3936" s="19"/>
      <c r="V3936" s="19"/>
      <c r="W3936" s="19"/>
      <c r="X3936" s="19"/>
    </row>
    <row r="3937" spans="1:24">
      <c r="A3937" s="19">
        <v>3933</v>
      </c>
      <c r="B3937" s="16" t="s">
        <v>5849</v>
      </c>
      <c r="C3937" s="16" t="s">
        <v>5847</v>
      </c>
      <c r="D3937" s="16" t="s">
        <v>5848</v>
      </c>
      <c r="E3937" s="22">
        <v>2003</v>
      </c>
      <c r="F3937" s="16" t="s">
        <v>286</v>
      </c>
      <c r="G3937" s="16" t="s">
        <v>53</v>
      </c>
      <c r="H3937" s="16" t="s">
        <v>115</v>
      </c>
      <c r="I3937" s="16" t="s">
        <v>287</v>
      </c>
      <c r="J3937" s="16"/>
      <c r="K3937" s="16"/>
      <c r="L3937" s="16" t="s">
        <v>2833</v>
      </c>
      <c r="M3937" s="19">
        <v>1</v>
      </c>
      <c r="N3937" s="16" t="s">
        <v>22416</v>
      </c>
      <c r="O3937" s="25" t="s">
        <v>5850</v>
      </c>
      <c r="P3937" s="16" t="s">
        <v>5851</v>
      </c>
      <c r="Q3937" s="16" t="s">
        <v>17687</v>
      </c>
      <c r="R3937" s="19"/>
      <c r="S3937" s="19"/>
      <c r="T3937" s="19"/>
      <c r="U3937" s="19"/>
      <c r="V3937" s="19"/>
      <c r="W3937" s="19"/>
      <c r="X3937" s="19"/>
    </row>
    <row r="3938" spans="1:24">
      <c r="A3938" s="19">
        <v>3934</v>
      </c>
      <c r="B3938" s="16" t="s">
        <v>6767</v>
      </c>
      <c r="C3938" s="16" t="s">
        <v>6758</v>
      </c>
      <c r="D3938" s="16" t="s">
        <v>6766</v>
      </c>
      <c r="E3938" s="22">
        <v>1982</v>
      </c>
      <c r="F3938" s="16" t="s">
        <v>114</v>
      </c>
      <c r="G3938" s="16" t="s">
        <v>53</v>
      </c>
      <c r="H3938" s="16" t="s">
        <v>115</v>
      </c>
      <c r="I3938" s="16" t="s">
        <v>185</v>
      </c>
      <c r="J3938" s="16"/>
      <c r="K3938" s="16"/>
      <c r="L3938" s="16" t="s">
        <v>2817</v>
      </c>
      <c r="M3938" s="19">
        <v>1</v>
      </c>
      <c r="N3938" s="16" t="s">
        <v>22417</v>
      </c>
      <c r="O3938" s="25" t="s">
        <v>6768</v>
      </c>
      <c r="P3938" s="16" t="s">
        <v>6769</v>
      </c>
      <c r="Q3938" s="16" t="s">
        <v>17633</v>
      </c>
      <c r="R3938" s="19"/>
      <c r="S3938" s="19"/>
      <c r="T3938" s="19"/>
      <c r="U3938" s="19"/>
      <c r="V3938" s="19"/>
      <c r="W3938" s="19"/>
      <c r="X3938" s="19"/>
    </row>
    <row r="3939" spans="1:24">
      <c r="A3939" s="19">
        <v>3935</v>
      </c>
      <c r="B3939" s="16" t="s">
        <v>6763</v>
      </c>
      <c r="C3939" s="16" t="s">
        <v>6758</v>
      </c>
      <c r="D3939" s="16" t="s">
        <v>6762</v>
      </c>
      <c r="E3939" s="22">
        <v>1973</v>
      </c>
      <c r="F3939" s="16" t="s">
        <v>114</v>
      </c>
      <c r="G3939" s="16" t="s">
        <v>53</v>
      </c>
      <c r="H3939" s="16" t="s">
        <v>115</v>
      </c>
      <c r="I3939" s="16" t="s">
        <v>185</v>
      </c>
      <c r="J3939" s="16"/>
      <c r="K3939" s="16"/>
      <c r="L3939" s="16" t="s">
        <v>2833</v>
      </c>
      <c r="M3939" s="19">
        <v>1</v>
      </c>
      <c r="N3939" s="16" t="s">
        <v>22418</v>
      </c>
      <c r="O3939" s="25" t="s">
        <v>6764</v>
      </c>
      <c r="P3939" s="16" t="s">
        <v>6765</v>
      </c>
      <c r="Q3939" s="16" t="s">
        <v>17687</v>
      </c>
      <c r="R3939" s="19"/>
      <c r="S3939" s="19"/>
      <c r="T3939" s="19"/>
      <c r="U3939" s="19"/>
      <c r="V3939" s="19"/>
      <c r="W3939" s="19"/>
      <c r="X3939" s="19"/>
    </row>
    <row r="3940" spans="1:24">
      <c r="A3940" s="19">
        <v>3936</v>
      </c>
      <c r="B3940" s="16" t="s">
        <v>8592</v>
      </c>
      <c r="C3940" s="16" t="s">
        <v>6758</v>
      </c>
      <c r="D3940" s="16" t="s">
        <v>8591</v>
      </c>
      <c r="E3940" s="22">
        <v>1999</v>
      </c>
      <c r="F3940" s="16" t="s">
        <v>817</v>
      </c>
      <c r="G3940" s="16" t="s">
        <v>53</v>
      </c>
      <c r="H3940" s="16" t="s">
        <v>818</v>
      </c>
      <c r="I3940" s="16" t="s">
        <v>819</v>
      </c>
      <c r="J3940" s="16"/>
      <c r="K3940" s="16"/>
      <c r="L3940" s="16" t="s">
        <v>2817</v>
      </c>
      <c r="M3940" s="19">
        <v>1</v>
      </c>
      <c r="N3940" s="16" t="s">
        <v>22419</v>
      </c>
      <c r="O3940" s="25" t="s">
        <v>8593</v>
      </c>
      <c r="P3940" s="16" t="s">
        <v>8594</v>
      </c>
      <c r="Q3940" s="16" t="s">
        <v>17633</v>
      </c>
      <c r="R3940" s="19"/>
      <c r="S3940" s="19"/>
      <c r="T3940" s="19"/>
      <c r="U3940" s="19"/>
      <c r="V3940" s="19"/>
      <c r="W3940" s="19"/>
      <c r="X3940" s="19"/>
    </row>
    <row r="3941" spans="1:24">
      <c r="A3941" s="19">
        <v>3937</v>
      </c>
      <c r="B3941" s="16" t="s">
        <v>3901</v>
      </c>
      <c r="C3941" s="16" t="s">
        <v>6758</v>
      </c>
      <c r="D3941" s="16" t="s">
        <v>6759</v>
      </c>
      <c r="E3941" s="22">
        <v>1969</v>
      </c>
      <c r="F3941" s="16" t="s">
        <v>114</v>
      </c>
      <c r="G3941" s="16" t="s">
        <v>53</v>
      </c>
      <c r="H3941" s="16" t="s">
        <v>115</v>
      </c>
      <c r="I3941" s="16" t="s">
        <v>185</v>
      </c>
      <c r="J3941" s="16"/>
      <c r="K3941" s="16"/>
      <c r="L3941" s="16" t="s">
        <v>2817</v>
      </c>
      <c r="M3941" s="19">
        <v>1</v>
      </c>
      <c r="N3941" s="16" t="s">
        <v>22420</v>
      </c>
      <c r="O3941" s="25" t="s">
        <v>6760</v>
      </c>
      <c r="P3941" s="16" t="s">
        <v>6761</v>
      </c>
      <c r="Q3941" s="16" t="s">
        <v>17633</v>
      </c>
      <c r="R3941" s="19"/>
      <c r="S3941" s="19"/>
      <c r="T3941" s="19"/>
      <c r="U3941" s="19"/>
      <c r="V3941" s="19"/>
      <c r="W3941" s="19"/>
      <c r="X3941" s="19"/>
    </row>
    <row r="3942" spans="1:24">
      <c r="A3942" s="19">
        <v>3938</v>
      </c>
      <c r="B3942" s="16" t="s">
        <v>5858</v>
      </c>
      <c r="C3942" s="16" t="s">
        <v>5856</v>
      </c>
      <c r="D3942" s="16" t="s">
        <v>5857</v>
      </c>
      <c r="E3942" s="22">
        <v>2007</v>
      </c>
      <c r="F3942" s="16" t="s">
        <v>286</v>
      </c>
      <c r="G3942" s="16" t="s">
        <v>53</v>
      </c>
      <c r="H3942" s="16" t="s">
        <v>115</v>
      </c>
      <c r="I3942" s="16" t="s">
        <v>287</v>
      </c>
      <c r="J3942" s="16"/>
      <c r="K3942" s="16"/>
      <c r="L3942" s="16" t="s">
        <v>2928</v>
      </c>
      <c r="M3942" s="19">
        <v>1</v>
      </c>
      <c r="N3942" s="16" t="s">
        <v>22421</v>
      </c>
      <c r="O3942" s="25" t="s">
        <v>5859</v>
      </c>
      <c r="P3942" s="16" t="s">
        <v>5860</v>
      </c>
      <c r="Q3942" s="16" t="s">
        <v>17638</v>
      </c>
      <c r="R3942" s="19"/>
      <c r="S3942" s="19"/>
      <c r="T3942" s="19"/>
      <c r="U3942" s="19"/>
      <c r="V3942" s="19"/>
      <c r="W3942" s="19"/>
      <c r="X3942" s="19"/>
    </row>
    <row r="3943" spans="1:24">
      <c r="A3943" s="19">
        <v>3939</v>
      </c>
      <c r="B3943" s="16" t="s">
        <v>5861</v>
      </c>
      <c r="C3943" s="16" t="s">
        <v>5856</v>
      </c>
      <c r="D3943" s="16" t="s">
        <v>5857</v>
      </c>
      <c r="E3943" s="22">
        <v>2007</v>
      </c>
      <c r="F3943" s="16" t="s">
        <v>286</v>
      </c>
      <c r="G3943" s="16" t="s">
        <v>53</v>
      </c>
      <c r="H3943" s="16" t="s">
        <v>115</v>
      </c>
      <c r="I3943" s="16" t="s">
        <v>287</v>
      </c>
      <c r="J3943" s="16"/>
      <c r="K3943" s="16"/>
      <c r="L3943" s="16" t="s">
        <v>2817</v>
      </c>
      <c r="M3943" s="19">
        <v>1</v>
      </c>
      <c r="N3943" s="16" t="s">
        <v>22422</v>
      </c>
      <c r="O3943" s="25" t="s">
        <v>5862</v>
      </c>
      <c r="P3943" s="16" t="s">
        <v>5863</v>
      </c>
      <c r="Q3943" s="16" t="s">
        <v>17633</v>
      </c>
      <c r="R3943" s="19"/>
      <c r="S3943" s="19"/>
      <c r="T3943" s="19"/>
      <c r="U3943" s="19"/>
      <c r="V3943" s="19"/>
      <c r="W3943" s="19"/>
      <c r="X3943" s="19"/>
    </row>
    <row r="3944" spans="1:24">
      <c r="A3944" s="19">
        <v>3940</v>
      </c>
      <c r="B3944" s="16" t="s">
        <v>5866</v>
      </c>
      <c r="C3944" s="16" t="s">
        <v>5864</v>
      </c>
      <c r="D3944" s="16" t="s">
        <v>5865</v>
      </c>
      <c r="E3944" s="22">
        <v>2009</v>
      </c>
      <c r="F3944" s="16" t="s">
        <v>286</v>
      </c>
      <c r="G3944" s="16" t="s">
        <v>53</v>
      </c>
      <c r="H3944" s="16" t="s">
        <v>115</v>
      </c>
      <c r="I3944" s="16" t="s">
        <v>287</v>
      </c>
      <c r="J3944" s="16"/>
      <c r="K3944" s="16"/>
      <c r="L3944" s="16" t="s">
        <v>2928</v>
      </c>
      <c r="M3944" s="19">
        <v>1</v>
      </c>
      <c r="N3944" s="16" t="s">
        <v>22423</v>
      </c>
      <c r="O3944" s="25" t="s">
        <v>5867</v>
      </c>
      <c r="P3944" s="16" t="s">
        <v>5868</v>
      </c>
      <c r="Q3944" s="16" t="s">
        <v>17638</v>
      </c>
      <c r="R3944" s="19"/>
      <c r="S3944" s="19"/>
      <c r="T3944" s="19"/>
      <c r="U3944" s="19"/>
      <c r="V3944" s="19"/>
      <c r="W3944" s="19"/>
      <c r="X3944" s="19"/>
    </row>
    <row r="3945" spans="1:24">
      <c r="A3945" s="19">
        <v>3941</v>
      </c>
      <c r="B3945" s="16" t="s">
        <v>5869</v>
      </c>
      <c r="C3945" s="16" t="s">
        <v>5864</v>
      </c>
      <c r="D3945" s="16" t="s">
        <v>5865</v>
      </c>
      <c r="E3945" s="22">
        <v>2009</v>
      </c>
      <c r="F3945" s="16" t="s">
        <v>286</v>
      </c>
      <c r="G3945" s="16" t="s">
        <v>53</v>
      </c>
      <c r="H3945" s="16" t="s">
        <v>115</v>
      </c>
      <c r="I3945" s="16" t="s">
        <v>287</v>
      </c>
      <c r="J3945" s="16"/>
      <c r="K3945" s="16"/>
      <c r="L3945" s="16" t="s">
        <v>2928</v>
      </c>
      <c r="M3945" s="19">
        <v>1</v>
      </c>
      <c r="N3945" s="16" t="s">
        <v>22424</v>
      </c>
      <c r="O3945" s="25" t="s">
        <v>5870</v>
      </c>
      <c r="P3945" s="16" t="s">
        <v>5871</v>
      </c>
      <c r="Q3945" s="16" t="s">
        <v>17638</v>
      </c>
      <c r="R3945" s="19"/>
      <c r="S3945" s="19"/>
      <c r="T3945" s="19"/>
      <c r="U3945" s="19"/>
      <c r="V3945" s="19"/>
      <c r="W3945" s="19"/>
      <c r="X3945" s="19"/>
    </row>
    <row r="3946" spans="1:24">
      <c r="A3946" s="19">
        <v>3942</v>
      </c>
      <c r="B3946" s="16" t="s">
        <v>3039</v>
      </c>
      <c r="C3946" s="16" t="s">
        <v>3037</v>
      </c>
      <c r="D3946" s="16" t="s">
        <v>3038</v>
      </c>
      <c r="E3946" s="22">
        <v>1972</v>
      </c>
      <c r="F3946" s="16" t="s">
        <v>497</v>
      </c>
      <c r="G3946" s="16" t="s">
        <v>53</v>
      </c>
      <c r="H3946" s="16" t="s">
        <v>498</v>
      </c>
      <c r="I3946" s="16" t="s">
        <v>498</v>
      </c>
      <c r="J3946" s="16"/>
      <c r="K3946" s="16"/>
      <c r="L3946" s="16" t="s">
        <v>2833</v>
      </c>
      <c r="M3946" s="19">
        <v>1</v>
      </c>
      <c r="N3946" s="16" t="s">
        <v>22425</v>
      </c>
      <c r="O3946" s="25" t="s">
        <v>3040</v>
      </c>
      <c r="P3946" s="16" t="s">
        <v>3041</v>
      </c>
      <c r="Q3946" s="16" t="s">
        <v>17687</v>
      </c>
      <c r="R3946" s="19"/>
      <c r="S3946" s="19"/>
      <c r="T3946" s="19"/>
      <c r="U3946" s="19"/>
      <c r="V3946" s="19"/>
      <c r="W3946" s="19"/>
      <c r="X3946" s="19"/>
    </row>
    <row r="3947" spans="1:24">
      <c r="A3947" s="19">
        <v>3943</v>
      </c>
      <c r="B3947" s="16" t="s">
        <v>7075</v>
      </c>
      <c r="C3947" s="16" t="s">
        <v>3037</v>
      </c>
      <c r="D3947" s="16" t="s">
        <v>7074</v>
      </c>
      <c r="E3947" s="22">
        <v>1964</v>
      </c>
      <c r="F3947" s="16" t="s">
        <v>114</v>
      </c>
      <c r="G3947" s="16" t="s">
        <v>53</v>
      </c>
      <c r="H3947" s="16" t="s">
        <v>115</v>
      </c>
      <c r="I3947" s="16" t="s">
        <v>198</v>
      </c>
      <c r="J3947" s="16"/>
      <c r="K3947" s="16"/>
      <c r="L3947" s="16" t="s">
        <v>2833</v>
      </c>
      <c r="M3947" s="19">
        <v>1</v>
      </c>
      <c r="N3947" s="16" t="s">
        <v>22426</v>
      </c>
      <c r="O3947" s="25" t="s">
        <v>7076</v>
      </c>
      <c r="P3947" s="16" t="s">
        <v>7077</v>
      </c>
      <c r="Q3947" s="16" t="s">
        <v>17687</v>
      </c>
      <c r="R3947" s="19"/>
      <c r="S3947" s="19"/>
      <c r="T3947" s="19"/>
      <c r="U3947" s="19"/>
      <c r="V3947" s="19"/>
      <c r="W3947" s="19"/>
      <c r="X3947" s="19"/>
    </row>
    <row r="3948" spans="1:24">
      <c r="A3948" s="19">
        <v>3944</v>
      </c>
      <c r="B3948" s="16" t="s">
        <v>3726</v>
      </c>
      <c r="C3948" s="16" t="s">
        <v>3037</v>
      </c>
      <c r="D3948" s="16" t="s">
        <v>3725</v>
      </c>
      <c r="E3948" s="22">
        <v>1967</v>
      </c>
      <c r="F3948" s="16" t="s">
        <v>177</v>
      </c>
      <c r="G3948" s="16" t="s">
        <v>53</v>
      </c>
      <c r="H3948" s="16" t="s">
        <v>178</v>
      </c>
      <c r="I3948" s="16" t="s">
        <v>198</v>
      </c>
      <c r="J3948" s="16"/>
      <c r="K3948" s="16"/>
      <c r="L3948" s="16" t="s">
        <v>2833</v>
      </c>
      <c r="M3948" s="19">
        <v>1</v>
      </c>
      <c r="N3948" s="16" t="s">
        <v>22427</v>
      </c>
      <c r="O3948" s="25" t="s">
        <v>3727</v>
      </c>
      <c r="P3948" s="16" t="s">
        <v>3728</v>
      </c>
      <c r="Q3948" s="16" t="s">
        <v>17687</v>
      </c>
      <c r="R3948" s="19"/>
      <c r="S3948" s="19"/>
      <c r="T3948" s="19"/>
      <c r="U3948" s="19"/>
      <c r="V3948" s="19"/>
      <c r="W3948" s="19"/>
      <c r="X3948" s="19"/>
    </row>
    <row r="3949" spans="1:24">
      <c r="A3949" s="19">
        <v>3945</v>
      </c>
      <c r="B3949" s="16" t="s">
        <v>6333</v>
      </c>
      <c r="C3949" s="16" t="s">
        <v>6323</v>
      </c>
      <c r="D3949" s="16" t="s">
        <v>6332</v>
      </c>
      <c r="E3949" s="22">
        <v>1968</v>
      </c>
      <c r="F3949" s="16" t="s">
        <v>114</v>
      </c>
      <c r="G3949" s="16" t="s">
        <v>53</v>
      </c>
      <c r="H3949" s="16" t="s">
        <v>115</v>
      </c>
      <c r="I3949" s="16" t="s">
        <v>6322</v>
      </c>
      <c r="J3949" s="16"/>
      <c r="K3949" s="16"/>
      <c r="L3949" s="16" t="s">
        <v>2824</v>
      </c>
      <c r="M3949" s="19">
        <v>1</v>
      </c>
      <c r="N3949" s="16" t="s">
        <v>22428</v>
      </c>
      <c r="O3949" s="25" t="s">
        <v>6334</v>
      </c>
      <c r="P3949" s="16" t="s">
        <v>6335</v>
      </c>
      <c r="Q3949" s="16" t="s">
        <v>17628</v>
      </c>
      <c r="R3949" s="19"/>
      <c r="S3949" s="19"/>
      <c r="T3949" s="19"/>
      <c r="U3949" s="19"/>
      <c r="V3949" s="19"/>
      <c r="W3949" s="19"/>
      <c r="X3949" s="19"/>
    </row>
    <row r="3950" spans="1:24">
      <c r="A3950" s="19">
        <v>3946</v>
      </c>
      <c r="B3950" s="16" t="s">
        <v>6329</v>
      </c>
      <c r="C3950" s="16" t="s">
        <v>6323</v>
      </c>
      <c r="D3950" s="16" t="s">
        <v>6328</v>
      </c>
      <c r="E3950" s="22">
        <v>1968</v>
      </c>
      <c r="F3950" s="16" t="s">
        <v>114</v>
      </c>
      <c r="G3950" s="16" t="s">
        <v>53</v>
      </c>
      <c r="H3950" s="16" t="s">
        <v>115</v>
      </c>
      <c r="I3950" s="16" t="s">
        <v>6322</v>
      </c>
      <c r="J3950" s="16"/>
      <c r="K3950" s="16"/>
      <c r="L3950" s="16" t="s">
        <v>2824</v>
      </c>
      <c r="M3950" s="19">
        <v>1</v>
      </c>
      <c r="N3950" s="16" t="s">
        <v>22429</v>
      </c>
      <c r="O3950" s="25" t="s">
        <v>6330</v>
      </c>
      <c r="P3950" s="16" t="s">
        <v>6331</v>
      </c>
      <c r="Q3950" s="16" t="s">
        <v>17628</v>
      </c>
      <c r="R3950" s="19"/>
      <c r="S3950" s="19"/>
      <c r="T3950" s="19"/>
      <c r="U3950" s="19"/>
      <c r="V3950" s="19"/>
      <c r="W3950" s="19"/>
      <c r="X3950" s="19"/>
    </row>
    <row r="3951" spans="1:24">
      <c r="A3951" s="19">
        <v>3947</v>
      </c>
      <c r="B3951" s="16" t="s">
        <v>6325</v>
      </c>
      <c r="C3951" s="16" t="s">
        <v>6323</v>
      </c>
      <c r="D3951" s="16" t="s">
        <v>6324</v>
      </c>
      <c r="E3951" s="22">
        <v>1965</v>
      </c>
      <c r="F3951" s="16" t="s">
        <v>114</v>
      </c>
      <c r="G3951" s="16" t="s">
        <v>53</v>
      </c>
      <c r="H3951" s="16" t="s">
        <v>115</v>
      </c>
      <c r="I3951" s="16" t="s">
        <v>6322</v>
      </c>
      <c r="J3951" s="16"/>
      <c r="K3951" s="16"/>
      <c r="L3951" s="16" t="s">
        <v>2824</v>
      </c>
      <c r="M3951" s="19">
        <v>1</v>
      </c>
      <c r="N3951" s="16" t="s">
        <v>22430</v>
      </c>
      <c r="O3951" s="25" t="s">
        <v>6326</v>
      </c>
      <c r="P3951" s="16" t="s">
        <v>6327</v>
      </c>
      <c r="Q3951" s="16" t="s">
        <v>17628</v>
      </c>
      <c r="R3951" s="19"/>
      <c r="S3951" s="19"/>
      <c r="T3951" s="19"/>
      <c r="U3951" s="19"/>
      <c r="V3951" s="19"/>
      <c r="W3951" s="19"/>
      <c r="X3951" s="19"/>
    </row>
    <row r="3952" spans="1:24">
      <c r="A3952" s="19">
        <v>3948</v>
      </c>
      <c r="B3952" s="16" t="s">
        <v>9382</v>
      </c>
      <c r="C3952" s="16" t="s">
        <v>9380</v>
      </c>
      <c r="D3952" s="16" t="s">
        <v>9381</v>
      </c>
      <c r="E3952" s="22">
        <v>2020</v>
      </c>
      <c r="F3952" s="16" t="s">
        <v>841</v>
      </c>
      <c r="G3952" s="16" t="s">
        <v>53</v>
      </c>
      <c r="H3952" s="16" t="s">
        <v>434</v>
      </c>
      <c r="I3952" s="16" t="s">
        <v>435</v>
      </c>
      <c r="J3952" s="16"/>
      <c r="K3952" s="16"/>
      <c r="L3952" s="16" t="s">
        <v>2824</v>
      </c>
      <c r="M3952" s="19">
        <v>1</v>
      </c>
      <c r="N3952" s="16" t="s">
        <v>22431</v>
      </c>
      <c r="O3952" s="25" t="s">
        <v>9383</v>
      </c>
      <c r="P3952" s="16" t="s">
        <v>9384</v>
      </c>
      <c r="Q3952" s="16" t="s">
        <v>17628</v>
      </c>
      <c r="R3952" s="19"/>
      <c r="S3952" s="19"/>
      <c r="T3952" s="19"/>
      <c r="U3952" s="19"/>
      <c r="V3952" s="19"/>
      <c r="W3952" s="19"/>
      <c r="X3952" s="19"/>
    </row>
    <row r="3953" spans="1:24">
      <c r="A3953" s="19">
        <v>3949</v>
      </c>
      <c r="B3953" s="16" t="s">
        <v>6557</v>
      </c>
      <c r="C3953" s="16" t="s">
        <v>17489</v>
      </c>
      <c r="D3953" s="16" t="s">
        <v>17490</v>
      </c>
      <c r="E3953" s="22">
        <v>1955</v>
      </c>
      <c r="F3953" s="16" t="s">
        <v>31</v>
      </c>
      <c r="G3953" s="16" t="s">
        <v>31</v>
      </c>
      <c r="H3953" s="16" t="s">
        <v>219</v>
      </c>
      <c r="I3953" s="16"/>
      <c r="J3953" s="16" t="s">
        <v>17489</v>
      </c>
      <c r="K3953" s="16" t="s">
        <v>6557</v>
      </c>
      <c r="L3953" s="16" t="s">
        <v>2817</v>
      </c>
      <c r="M3953" s="19">
        <v>1</v>
      </c>
      <c r="N3953" s="16" t="s">
        <v>22432</v>
      </c>
      <c r="O3953" s="25" t="s">
        <v>17491</v>
      </c>
      <c r="P3953" s="16" t="s">
        <v>17492</v>
      </c>
      <c r="Q3953" s="16" t="s">
        <v>17633</v>
      </c>
      <c r="R3953" s="19"/>
      <c r="S3953" s="19"/>
      <c r="T3953" s="19"/>
      <c r="U3953" s="19"/>
      <c r="V3953" s="19"/>
      <c r="W3953" s="19"/>
      <c r="X3953" s="19"/>
    </row>
    <row r="3954" spans="1:24">
      <c r="A3954" s="19">
        <v>3950</v>
      </c>
      <c r="B3954" s="16" t="s">
        <v>8597</v>
      </c>
      <c r="C3954" s="16" t="s">
        <v>8595</v>
      </c>
      <c r="D3954" s="16" t="s">
        <v>8596</v>
      </c>
      <c r="E3954" s="22">
        <v>2022</v>
      </c>
      <c r="F3954" s="16" t="s">
        <v>817</v>
      </c>
      <c r="G3954" s="16" t="s">
        <v>53</v>
      </c>
      <c r="H3954" s="16" t="s">
        <v>818</v>
      </c>
      <c r="I3954" s="16" t="s">
        <v>819</v>
      </c>
      <c r="J3954" s="16"/>
      <c r="K3954" s="16"/>
      <c r="L3954" s="16" t="s">
        <v>2824</v>
      </c>
      <c r="M3954" s="19">
        <v>1</v>
      </c>
      <c r="N3954" s="16" t="s">
        <v>22433</v>
      </c>
      <c r="O3954" s="25" t="s">
        <v>8598</v>
      </c>
      <c r="P3954" s="16" t="s">
        <v>8599</v>
      </c>
      <c r="Q3954" s="16" t="s">
        <v>17628</v>
      </c>
      <c r="R3954" s="19"/>
      <c r="S3954" s="19"/>
      <c r="T3954" s="19"/>
      <c r="U3954" s="19"/>
      <c r="V3954" s="19"/>
      <c r="W3954" s="19"/>
      <c r="X3954" s="19"/>
    </row>
    <row r="3955" spans="1:24">
      <c r="A3955" s="19">
        <v>3951</v>
      </c>
      <c r="B3955" s="16" t="s">
        <v>8600</v>
      </c>
      <c r="C3955" s="16" t="s">
        <v>8595</v>
      </c>
      <c r="D3955" s="16" t="s">
        <v>8596</v>
      </c>
      <c r="E3955" s="22">
        <v>2022</v>
      </c>
      <c r="F3955" s="16" t="s">
        <v>817</v>
      </c>
      <c r="G3955" s="16" t="s">
        <v>53</v>
      </c>
      <c r="H3955" s="16" t="s">
        <v>818</v>
      </c>
      <c r="I3955" s="16" t="s">
        <v>819</v>
      </c>
      <c r="J3955" s="16"/>
      <c r="K3955" s="16"/>
      <c r="L3955" s="16" t="s">
        <v>2824</v>
      </c>
      <c r="M3955" s="19">
        <v>1</v>
      </c>
      <c r="N3955" s="16" t="s">
        <v>22434</v>
      </c>
      <c r="O3955" s="25" t="s">
        <v>8601</v>
      </c>
      <c r="P3955" s="16" t="s">
        <v>8602</v>
      </c>
      <c r="Q3955" s="16" t="s">
        <v>17628</v>
      </c>
      <c r="R3955" s="19"/>
      <c r="S3955" s="19"/>
      <c r="T3955" s="19"/>
      <c r="U3955" s="19"/>
      <c r="V3955" s="19"/>
      <c r="W3955" s="19"/>
      <c r="X3955" s="19"/>
    </row>
    <row r="3956" spans="1:24">
      <c r="A3956" s="19">
        <v>3952</v>
      </c>
      <c r="B3956" s="16" t="s">
        <v>22435</v>
      </c>
      <c r="C3956" s="16" t="s">
        <v>9521</v>
      </c>
      <c r="D3956" s="16" t="s">
        <v>9522</v>
      </c>
      <c r="E3956" s="22">
        <v>2024</v>
      </c>
      <c r="F3956" s="16" t="s">
        <v>29</v>
      </c>
      <c r="G3956" s="16" t="s">
        <v>29</v>
      </c>
      <c r="H3956" s="16" t="s">
        <v>106</v>
      </c>
      <c r="I3956" s="16"/>
      <c r="J3956" s="16" t="s">
        <v>634</v>
      </c>
      <c r="K3956" s="16" t="s">
        <v>9520</v>
      </c>
      <c r="L3956" s="16" t="s">
        <v>9073</v>
      </c>
      <c r="M3956" s="19">
        <v>1</v>
      </c>
      <c r="N3956" s="16" t="s">
        <v>22436</v>
      </c>
      <c r="O3956" s="25" t="s">
        <v>9523</v>
      </c>
      <c r="P3956" s="16" t="s">
        <v>9524</v>
      </c>
      <c r="Q3956" s="16" t="s">
        <v>17641</v>
      </c>
      <c r="R3956" s="19"/>
      <c r="S3956" s="19"/>
      <c r="T3956" s="19"/>
      <c r="U3956" s="19"/>
      <c r="V3956" s="19"/>
      <c r="W3956" s="19"/>
      <c r="X3956" s="19"/>
    </row>
    <row r="3957" spans="1:24">
      <c r="A3957" s="19">
        <v>3953</v>
      </c>
      <c r="B3957" s="16" t="s">
        <v>22437</v>
      </c>
      <c r="C3957" s="16" t="s">
        <v>9521</v>
      </c>
      <c r="D3957" s="16" t="s">
        <v>9522</v>
      </c>
      <c r="E3957" s="22">
        <v>2024</v>
      </c>
      <c r="F3957" s="16" t="s">
        <v>29</v>
      </c>
      <c r="G3957" s="16" t="s">
        <v>29</v>
      </c>
      <c r="H3957" s="16" t="s">
        <v>106</v>
      </c>
      <c r="I3957" s="16"/>
      <c r="J3957" s="16" t="s">
        <v>634</v>
      </c>
      <c r="K3957" s="16" t="s">
        <v>9520</v>
      </c>
      <c r="L3957" s="16" t="s">
        <v>9073</v>
      </c>
      <c r="M3957" s="19">
        <v>1</v>
      </c>
      <c r="N3957" s="16" t="s">
        <v>22438</v>
      </c>
      <c r="O3957" s="25" t="s">
        <v>9525</v>
      </c>
      <c r="P3957" s="16" t="s">
        <v>9526</v>
      </c>
      <c r="Q3957" s="16" t="s">
        <v>17641</v>
      </c>
      <c r="R3957" s="19"/>
      <c r="S3957" s="19"/>
      <c r="T3957" s="19"/>
      <c r="U3957" s="19"/>
      <c r="V3957" s="19"/>
      <c r="W3957" s="19"/>
      <c r="X3957" s="19"/>
    </row>
    <row r="3958" spans="1:24">
      <c r="A3958" s="19">
        <v>3954</v>
      </c>
      <c r="B3958" s="16" t="s">
        <v>22439</v>
      </c>
      <c r="C3958" s="16" t="s">
        <v>9521</v>
      </c>
      <c r="D3958" s="16" t="s">
        <v>9522</v>
      </c>
      <c r="E3958" s="22">
        <v>2024</v>
      </c>
      <c r="F3958" s="16" t="s">
        <v>29</v>
      </c>
      <c r="G3958" s="16" t="s">
        <v>29</v>
      </c>
      <c r="H3958" s="16" t="s">
        <v>106</v>
      </c>
      <c r="I3958" s="16"/>
      <c r="J3958" s="16" t="s">
        <v>634</v>
      </c>
      <c r="K3958" s="16" t="s">
        <v>9520</v>
      </c>
      <c r="L3958" s="16" t="s">
        <v>9073</v>
      </c>
      <c r="M3958" s="19">
        <v>1</v>
      </c>
      <c r="N3958" s="16" t="s">
        <v>22440</v>
      </c>
      <c r="O3958" s="25" t="s">
        <v>9527</v>
      </c>
      <c r="P3958" s="16" t="s">
        <v>9528</v>
      </c>
      <c r="Q3958" s="16" t="s">
        <v>17641</v>
      </c>
      <c r="R3958" s="19"/>
      <c r="S3958" s="19"/>
      <c r="T3958" s="19"/>
      <c r="U3958" s="19"/>
      <c r="V3958" s="19"/>
      <c r="W3958" s="19"/>
      <c r="X3958" s="19"/>
    </row>
    <row r="3959" spans="1:24">
      <c r="A3959" s="19">
        <v>3955</v>
      </c>
      <c r="B3959" s="16" t="s">
        <v>22441</v>
      </c>
      <c r="C3959" s="16" t="s">
        <v>9521</v>
      </c>
      <c r="D3959" s="16" t="s">
        <v>9522</v>
      </c>
      <c r="E3959" s="22">
        <v>2024</v>
      </c>
      <c r="F3959" s="16" t="s">
        <v>29</v>
      </c>
      <c r="G3959" s="16" t="s">
        <v>29</v>
      </c>
      <c r="H3959" s="16" t="s">
        <v>106</v>
      </c>
      <c r="I3959" s="16"/>
      <c r="J3959" s="16" t="s">
        <v>634</v>
      </c>
      <c r="K3959" s="16" t="s">
        <v>9520</v>
      </c>
      <c r="L3959" s="16" t="s">
        <v>9073</v>
      </c>
      <c r="M3959" s="19">
        <v>1</v>
      </c>
      <c r="N3959" s="16" t="s">
        <v>22442</v>
      </c>
      <c r="O3959" s="25" t="s">
        <v>9529</v>
      </c>
      <c r="P3959" s="16" t="s">
        <v>9530</v>
      </c>
      <c r="Q3959" s="16" t="s">
        <v>17641</v>
      </c>
      <c r="R3959" s="19"/>
      <c r="S3959" s="19"/>
      <c r="T3959" s="19"/>
      <c r="U3959" s="19"/>
      <c r="V3959" s="19"/>
      <c r="W3959" s="19"/>
      <c r="X3959" s="19"/>
    </row>
    <row r="3960" spans="1:24">
      <c r="A3960" s="19">
        <v>3956</v>
      </c>
      <c r="B3960" s="16" t="s">
        <v>22443</v>
      </c>
      <c r="C3960" s="16" t="s">
        <v>9521</v>
      </c>
      <c r="D3960" s="16" t="s">
        <v>9522</v>
      </c>
      <c r="E3960" s="22">
        <v>2024</v>
      </c>
      <c r="F3960" s="16" t="s">
        <v>29</v>
      </c>
      <c r="G3960" s="16" t="s">
        <v>29</v>
      </c>
      <c r="H3960" s="16" t="s">
        <v>106</v>
      </c>
      <c r="I3960" s="16"/>
      <c r="J3960" s="16" t="s">
        <v>634</v>
      </c>
      <c r="K3960" s="16" t="s">
        <v>9520</v>
      </c>
      <c r="L3960" s="16" t="s">
        <v>9073</v>
      </c>
      <c r="M3960" s="19">
        <v>1</v>
      </c>
      <c r="N3960" s="16" t="s">
        <v>22444</v>
      </c>
      <c r="O3960" s="25" t="s">
        <v>9531</v>
      </c>
      <c r="P3960" s="16" t="s">
        <v>9532</v>
      </c>
      <c r="Q3960" s="16" t="s">
        <v>17641</v>
      </c>
      <c r="R3960" s="19"/>
      <c r="S3960" s="19"/>
      <c r="T3960" s="19"/>
      <c r="U3960" s="19"/>
      <c r="V3960" s="19"/>
      <c r="W3960" s="19"/>
      <c r="X3960" s="19"/>
    </row>
    <row r="3961" spans="1:24">
      <c r="A3961" s="19">
        <v>3957</v>
      </c>
      <c r="B3961" s="16" t="s">
        <v>22445</v>
      </c>
      <c r="C3961" s="16" t="s">
        <v>9521</v>
      </c>
      <c r="D3961" s="16" t="s">
        <v>9522</v>
      </c>
      <c r="E3961" s="22">
        <v>2024</v>
      </c>
      <c r="F3961" s="16" t="s">
        <v>29</v>
      </c>
      <c r="G3961" s="16" t="s">
        <v>29</v>
      </c>
      <c r="H3961" s="16" t="s">
        <v>106</v>
      </c>
      <c r="I3961" s="16"/>
      <c r="J3961" s="16" t="s">
        <v>634</v>
      </c>
      <c r="K3961" s="16" t="s">
        <v>9520</v>
      </c>
      <c r="L3961" s="16" t="s">
        <v>9073</v>
      </c>
      <c r="M3961" s="19">
        <v>1</v>
      </c>
      <c r="N3961" s="16" t="s">
        <v>22446</v>
      </c>
      <c r="O3961" s="25" t="s">
        <v>9533</v>
      </c>
      <c r="P3961" s="16" t="s">
        <v>9534</v>
      </c>
      <c r="Q3961" s="16" t="s">
        <v>17641</v>
      </c>
      <c r="R3961" s="19"/>
      <c r="S3961" s="19"/>
      <c r="T3961" s="19"/>
      <c r="U3961" s="19"/>
      <c r="V3961" s="19"/>
      <c r="W3961" s="19"/>
      <c r="X3961" s="19"/>
    </row>
    <row r="3962" spans="1:24">
      <c r="A3962" s="19">
        <v>3958</v>
      </c>
      <c r="B3962" s="16" t="s">
        <v>9099</v>
      </c>
      <c r="C3962" s="16" t="s">
        <v>8603</v>
      </c>
      <c r="D3962" s="16" t="s">
        <v>9098</v>
      </c>
      <c r="E3962" s="22">
        <v>2019</v>
      </c>
      <c r="F3962" s="16" t="s">
        <v>928</v>
      </c>
      <c r="G3962" s="16" t="s">
        <v>53</v>
      </c>
      <c r="H3962" s="16" t="s">
        <v>404</v>
      </c>
      <c r="I3962" s="16" t="s">
        <v>405</v>
      </c>
      <c r="J3962" s="16"/>
      <c r="K3962" s="16"/>
      <c r="L3962" s="16" t="s">
        <v>2824</v>
      </c>
      <c r="M3962" s="19">
        <v>1</v>
      </c>
      <c r="N3962" s="16" t="s">
        <v>22447</v>
      </c>
      <c r="O3962" s="25" t="s">
        <v>9100</v>
      </c>
      <c r="P3962" s="16" t="s">
        <v>9101</v>
      </c>
      <c r="Q3962" s="16" t="s">
        <v>17628</v>
      </c>
      <c r="R3962" s="19"/>
      <c r="S3962" s="19"/>
      <c r="T3962" s="19"/>
      <c r="U3962" s="19"/>
      <c r="V3962" s="19"/>
      <c r="W3962" s="19"/>
      <c r="X3962" s="19"/>
    </row>
    <row r="3963" spans="1:24">
      <c r="A3963" s="19">
        <v>3959</v>
      </c>
      <c r="B3963" s="16" t="s">
        <v>8605</v>
      </c>
      <c r="C3963" s="16" t="s">
        <v>8603</v>
      </c>
      <c r="D3963" s="16" t="s">
        <v>8604</v>
      </c>
      <c r="E3963" s="22">
        <v>2018</v>
      </c>
      <c r="F3963" s="16" t="s">
        <v>817</v>
      </c>
      <c r="G3963" s="16" t="s">
        <v>53</v>
      </c>
      <c r="H3963" s="16" t="s">
        <v>818</v>
      </c>
      <c r="I3963" s="16" t="s">
        <v>819</v>
      </c>
      <c r="J3963" s="16"/>
      <c r="K3963" s="16"/>
      <c r="L3963" s="16" t="s">
        <v>2817</v>
      </c>
      <c r="M3963" s="19">
        <v>1</v>
      </c>
      <c r="N3963" s="16" t="s">
        <v>22448</v>
      </c>
      <c r="O3963" s="25" t="s">
        <v>8606</v>
      </c>
      <c r="P3963" s="16" t="s">
        <v>8607</v>
      </c>
      <c r="Q3963" s="16" t="s">
        <v>17633</v>
      </c>
      <c r="R3963" s="19"/>
      <c r="S3963" s="19"/>
      <c r="T3963" s="19"/>
      <c r="U3963" s="19"/>
      <c r="V3963" s="19"/>
      <c r="W3963" s="19"/>
      <c r="X3963" s="19"/>
    </row>
    <row r="3964" spans="1:24">
      <c r="A3964" s="19">
        <v>3960</v>
      </c>
      <c r="B3964" s="16" t="s">
        <v>8608</v>
      </c>
      <c r="C3964" s="16" t="s">
        <v>8603</v>
      </c>
      <c r="D3964" s="16" t="s">
        <v>8604</v>
      </c>
      <c r="E3964" s="22">
        <v>2018</v>
      </c>
      <c r="F3964" s="16" t="s">
        <v>817</v>
      </c>
      <c r="G3964" s="16" t="s">
        <v>53</v>
      </c>
      <c r="H3964" s="16" t="s">
        <v>818</v>
      </c>
      <c r="I3964" s="16" t="s">
        <v>819</v>
      </c>
      <c r="J3964" s="16"/>
      <c r="K3964" s="16"/>
      <c r="L3964" s="16" t="s">
        <v>2817</v>
      </c>
      <c r="M3964" s="19">
        <v>1</v>
      </c>
      <c r="N3964" s="16" t="s">
        <v>22449</v>
      </c>
      <c r="O3964" s="25" t="s">
        <v>8609</v>
      </c>
      <c r="P3964" s="16" t="s">
        <v>8610</v>
      </c>
      <c r="Q3964" s="16" t="s">
        <v>17633</v>
      </c>
      <c r="R3964" s="19"/>
      <c r="S3964" s="19"/>
      <c r="T3964" s="19"/>
      <c r="U3964" s="19"/>
      <c r="V3964" s="19"/>
      <c r="W3964" s="19"/>
      <c r="X3964" s="19"/>
    </row>
    <row r="3965" spans="1:24">
      <c r="A3965" s="19">
        <v>3961</v>
      </c>
      <c r="B3965" s="16" t="s">
        <v>10761</v>
      </c>
      <c r="C3965" s="16" t="s">
        <v>10762</v>
      </c>
      <c r="D3965" s="16" t="s">
        <v>10758</v>
      </c>
      <c r="E3965" s="22">
        <v>2022</v>
      </c>
      <c r="F3965" s="16" t="s">
        <v>29</v>
      </c>
      <c r="G3965" s="16" t="s">
        <v>29</v>
      </c>
      <c r="H3965" s="16" t="s">
        <v>692</v>
      </c>
      <c r="I3965" s="16"/>
      <c r="J3965" s="16" t="s">
        <v>711</v>
      </c>
      <c r="K3965" s="16" t="s">
        <v>10761</v>
      </c>
      <c r="L3965" s="16" t="s">
        <v>2824</v>
      </c>
      <c r="M3965" s="19">
        <v>1</v>
      </c>
      <c r="N3965" s="16" t="s">
        <v>22450</v>
      </c>
      <c r="O3965" s="25" t="s">
        <v>10763</v>
      </c>
      <c r="P3965" s="16" t="s">
        <v>10764</v>
      </c>
      <c r="Q3965" s="16" t="s">
        <v>17628</v>
      </c>
      <c r="R3965" s="19"/>
      <c r="S3965" s="19"/>
      <c r="T3965" s="19"/>
      <c r="U3965" s="19"/>
      <c r="V3965" s="19"/>
      <c r="W3965" s="19"/>
      <c r="X3965" s="19"/>
    </row>
    <row r="3966" spans="1:24">
      <c r="A3966" s="19">
        <v>3962</v>
      </c>
      <c r="B3966" s="16" t="s">
        <v>8019</v>
      </c>
      <c r="C3966" s="16" t="s">
        <v>8017</v>
      </c>
      <c r="D3966" s="16" t="s">
        <v>8018</v>
      </c>
      <c r="E3966" s="22">
        <v>2006</v>
      </c>
      <c r="F3966" s="16" t="s">
        <v>7603</v>
      </c>
      <c r="G3966" s="16" t="s">
        <v>53</v>
      </c>
      <c r="H3966" s="16" t="s">
        <v>115</v>
      </c>
      <c r="I3966" s="16" t="s">
        <v>513</v>
      </c>
      <c r="J3966" s="16"/>
      <c r="K3966" s="16"/>
      <c r="L3966" s="16" t="s">
        <v>3930</v>
      </c>
      <c r="M3966" s="19">
        <v>1</v>
      </c>
      <c r="N3966" s="16" t="s">
        <v>22451</v>
      </c>
      <c r="O3966" s="25" t="s">
        <v>8020</v>
      </c>
      <c r="P3966" s="16" t="s">
        <v>8021</v>
      </c>
      <c r="Q3966" s="16" t="s">
        <v>17685</v>
      </c>
      <c r="R3966" s="19"/>
      <c r="S3966" s="19"/>
      <c r="T3966" s="19"/>
      <c r="U3966" s="19"/>
      <c r="V3966" s="19"/>
      <c r="W3966" s="19"/>
      <c r="X3966" s="19"/>
    </row>
    <row r="3967" spans="1:24">
      <c r="A3967" s="19">
        <v>3963</v>
      </c>
      <c r="B3967" s="16" t="s">
        <v>8023</v>
      </c>
      <c r="C3967" s="16" t="s">
        <v>8017</v>
      </c>
      <c r="D3967" s="16" t="s">
        <v>8022</v>
      </c>
      <c r="E3967" s="22">
        <v>2003</v>
      </c>
      <c r="F3967" s="16" t="s">
        <v>7603</v>
      </c>
      <c r="G3967" s="16" t="s">
        <v>53</v>
      </c>
      <c r="H3967" s="16" t="s">
        <v>115</v>
      </c>
      <c r="I3967" s="16" t="s">
        <v>513</v>
      </c>
      <c r="J3967" s="16"/>
      <c r="K3967" s="16"/>
      <c r="L3967" s="16" t="s">
        <v>2824</v>
      </c>
      <c r="M3967" s="19">
        <v>1</v>
      </c>
      <c r="N3967" s="16" t="s">
        <v>22452</v>
      </c>
      <c r="O3967" s="25" t="s">
        <v>8024</v>
      </c>
      <c r="P3967" s="16" t="s">
        <v>8025</v>
      </c>
      <c r="Q3967" s="16" t="s">
        <v>17628</v>
      </c>
      <c r="R3967" s="19"/>
      <c r="S3967" s="19"/>
      <c r="T3967" s="19"/>
      <c r="U3967" s="19"/>
      <c r="V3967" s="19"/>
      <c r="W3967" s="19"/>
      <c r="X3967" s="19"/>
    </row>
    <row r="3968" spans="1:24">
      <c r="A3968" s="19">
        <v>3964</v>
      </c>
      <c r="B3968" s="16" t="s">
        <v>8613</v>
      </c>
      <c r="C3968" s="16" t="s">
        <v>8611</v>
      </c>
      <c r="D3968" s="16" t="s">
        <v>8612</v>
      </c>
      <c r="E3968" s="22">
        <v>2019</v>
      </c>
      <c r="F3968" s="16" t="s">
        <v>817</v>
      </c>
      <c r="G3968" s="16" t="s">
        <v>53</v>
      </c>
      <c r="H3968" s="16" t="s">
        <v>818</v>
      </c>
      <c r="I3968" s="16" t="s">
        <v>819</v>
      </c>
      <c r="J3968" s="16"/>
      <c r="K3968" s="16"/>
      <c r="L3968" s="16" t="s">
        <v>2824</v>
      </c>
      <c r="M3968" s="19">
        <v>1</v>
      </c>
      <c r="N3968" s="16" t="s">
        <v>22453</v>
      </c>
      <c r="O3968" s="25" t="s">
        <v>8614</v>
      </c>
      <c r="P3968" s="16" t="s">
        <v>8615</v>
      </c>
      <c r="Q3968" s="16" t="s">
        <v>17628</v>
      </c>
      <c r="R3968" s="19"/>
      <c r="S3968" s="19"/>
      <c r="T3968" s="19"/>
      <c r="U3968" s="19"/>
      <c r="V3968" s="19"/>
      <c r="W3968" s="19"/>
      <c r="X3968" s="19"/>
    </row>
    <row r="3969" spans="1:24">
      <c r="A3969" s="19">
        <v>3965</v>
      </c>
      <c r="B3969" s="16" t="s">
        <v>742</v>
      </c>
      <c r="C3969" s="16" t="s">
        <v>743</v>
      </c>
      <c r="D3969" s="16" t="s">
        <v>744</v>
      </c>
      <c r="E3969" s="22">
        <v>2004</v>
      </c>
      <c r="F3969" s="16" t="s">
        <v>746</v>
      </c>
      <c r="G3969" s="16" t="s">
        <v>53</v>
      </c>
      <c r="H3969" s="16" t="s">
        <v>404</v>
      </c>
      <c r="I3969" s="16" t="s">
        <v>747</v>
      </c>
      <c r="J3969" s="16"/>
      <c r="K3969" s="16"/>
      <c r="L3969" s="16" t="s">
        <v>2824</v>
      </c>
      <c r="M3969" s="19">
        <v>1</v>
      </c>
      <c r="N3969" s="16" t="s">
        <v>748</v>
      </c>
      <c r="O3969" s="25" t="s">
        <v>745</v>
      </c>
      <c r="P3969" s="16" t="s">
        <v>8968</v>
      </c>
      <c r="Q3969" s="16" t="s">
        <v>17628</v>
      </c>
      <c r="R3969" s="19"/>
      <c r="S3969" s="19">
        <v>34</v>
      </c>
      <c r="T3969" s="19"/>
      <c r="U3969" s="19"/>
      <c r="V3969" s="19"/>
      <c r="W3969" s="19"/>
      <c r="X3969" s="19"/>
    </row>
    <row r="3970" spans="1:24">
      <c r="A3970" s="19">
        <v>3966</v>
      </c>
      <c r="B3970" s="16" t="s">
        <v>17493</v>
      </c>
      <c r="C3970" s="16" t="s">
        <v>2472</v>
      </c>
      <c r="D3970" s="16" t="s">
        <v>17494</v>
      </c>
      <c r="E3970" s="22">
        <v>2017</v>
      </c>
      <c r="F3970" s="16" t="s">
        <v>31</v>
      </c>
      <c r="G3970" s="16" t="s">
        <v>31</v>
      </c>
      <c r="H3970" s="16" t="s">
        <v>219</v>
      </c>
      <c r="I3970" s="16"/>
      <c r="J3970" s="16" t="s">
        <v>2472</v>
      </c>
      <c r="K3970" s="16" t="s">
        <v>17493</v>
      </c>
      <c r="L3970" s="16" t="s">
        <v>2824</v>
      </c>
      <c r="M3970" s="19">
        <v>1</v>
      </c>
      <c r="N3970" s="16" t="s">
        <v>22454</v>
      </c>
      <c r="O3970" s="25" t="s">
        <v>17495</v>
      </c>
      <c r="P3970" s="16" t="s">
        <v>17496</v>
      </c>
      <c r="Q3970" s="16" t="s">
        <v>17628</v>
      </c>
      <c r="R3970" s="19"/>
      <c r="S3970" s="19"/>
      <c r="T3970" s="19"/>
      <c r="U3970" s="19"/>
      <c r="V3970" s="19"/>
      <c r="W3970" s="19"/>
      <c r="X3970" s="19"/>
    </row>
    <row r="3971" spans="1:24">
      <c r="A3971" s="19">
        <v>3967</v>
      </c>
      <c r="B3971" s="16" t="s">
        <v>2471</v>
      </c>
      <c r="C3971" s="16" t="s">
        <v>2472</v>
      </c>
      <c r="D3971" s="16" t="s">
        <v>2473</v>
      </c>
      <c r="E3971" s="22">
        <v>2026</v>
      </c>
      <c r="F3971" s="16" t="s">
        <v>2475</v>
      </c>
      <c r="G3971" s="16" t="s">
        <v>31</v>
      </c>
      <c r="H3971" s="16" t="s">
        <v>2476</v>
      </c>
      <c r="I3971" s="16"/>
      <c r="J3971" s="16" t="s">
        <v>2472</v>
      </c>
      <c r="K3971" s="16" t="s">
        <v>2471</v>
      </c>
      <c r="L3971" s="16" t="s">
        <v>3169</v>
      </c>
      <c r="M3971" s="19">
        <v>1</v>
      </c>
      <c r="N3971" s="16" t="s">
        <v>2477</v>
      </c>
      <c r="O3971" s="25" t="s">
        <v>2474</v>
      </c>
      <c r="P3971" s="16" t="s">
        <v>17616</v>
      </c>
      <c r="Q3971" s="16" t="s">
        <v>17630</v>
      </c>
      <c r="R3971" s="19"/>
      <c r="S3971" s="19"/>
      <c r="T3971" s="19"/>
      <c r="U3971" s="19"/>
      <c r="V3971" s="19"/>
      <c r="W3971" s="19">
        <v>31</v>
      </c>
      <c r="X3971" s="19"/>
    </row>
    <row r="3972" spans="1:24">
      <c r="A3972" s="19">
        <v>3968</v>
      </c>
      <c r="B3972" s="16" t="s">
        <v>2610</v>
      </c>
      <c r="C3972" s="16" t="s">
        <v>2472</v>
      </c>
      <c r="D3972" s="16" t="s">
        <v>2473</v>
      </c>
      <c r="E3972" s="22">
        <v>2026</v>
      </c>
      <c r="F3972" s="16" t="s">
        <v>2475</v>
      </c>
      <c r="G3972" s="16" t="s">
        <v>31</v>
      </c>
      <c r="H3972" s="16" t="s">
        <v>2476</v>
      </c>
      <c r="I3972" s="16"/>
      <c r="J3972" s="16" t="s">
        <v>2472</v>
      </c>
      <c r="K3972" s="16" t="s">
        <v>2610</v>
      </c>
      <c r="L3972" s="16" t="s">
        <v>3169</v>
      </c>
      <c r="M3972" s="19">
        <v>1</v>
      </c>
      <c r="N3972" s="16" t="s">
        <v>2612</v>
      </c>
      <c r="O3972" s="25" t="s">
        <v>2611</v>
      </c>
      <c r="P3972" s="16" t="s">
        <v>17617</v>
      </c>
      <c r="Q3972" s="16" t="s">
        <v>17630</v>
      </c>
      <c r="R3972" s="19"/>
      <c r="S3972" s="19"/>
      <c r="T3972" s="19"/>
      <c r="U3972" s="19"/>
      <c r="V3972" s="19"/>
      <c r="W3972" s="19">
        <v>61</v>
      </c>
      <c r="X3972" s="19"/>
    </row>
    <row r="3973" spans="1:24">
      <c r="A3973" s="19">
        <v>3969</v>
      </c>
      <c r="B3973" s="16" t="s">
        <v>17497</v>
      </c>
      <c r="C3973" s="16" t="s">
        <v>2472</v>
      </c>
      <c r="D3973" s="16" t="s">
        <v>17498</v>
      </c>
      <c r="E3973" s="22">
        <v>2021</v>
      </c>
      <c r="F3973" s="16" t="s">
        <v>31</v>
      </c>
      <c r="G3973" s="16" t="s">
        <v>31</v>
      </c>
      <c r="H3973" s="16" t="s">
        <v>219</v>
      </c>
      <c r="I3973" s="16"/>
      <c r="J3973" s="16" t="s">
        <v>2472</v>
      </c>
      <c r="K3973" s="16" t="s">
        <v>17497</v>
      </c>
      <c r="L3973" s="16" t="s">
        <v>2824</v>
      </c>
      <c r="M3973" s="19">
        <v>1</v>
      </c>
      <c r="N3973" s="16" t="s">
        <v>22455</v>
      </c>
      <c r="O3973" s="25" t="s">
        <v>17499</v>
      </c>
      <c r="P3973" s="16" t="s">
        <v>17500</v>
      </c>
      <c r="Q3973" s="16" t="s">
        <v>17628</v>
      </c>
      <c r="R3973" s="19"/>
      <c r="S3973" s="19"/>
      <c r="T3973" s="19"/>
      <c r="U3973" s="19"/>
      <c r="V3973" s="19"/>
      <c r="W3973" s="19"/>
      <c r="X3973" s="19"/>
    </row>
    <row r="3974" spans="1:24">
      <c r="A3974" s="19">
        <v>3970</v>
      </c>
      <c r="B3974" s="16" t="s">
        <v>17501</v>
      </c>
      <c r="C3974" s="16" t="s">
        <v>2472</v>
      </c>
      <c r="D3974" s="16" t="s">
        <v>17502</v>
      </c>
      <c r="E3974" s="22">
        <v>2018</v>
      </c>
      <c r="F3974" s="16" t="s">
        <v>31</v>
      </c>
      <c r="G3974" s="16" t="s">
        <v>31</v>
      </c>
      <c r="H3974" s="16" t="s">
        <v>219</v>
      </c>
      <c r="I3974" s="16"/>
      <c r="J3974" s="16" t="s">
        <v>2472</v>
      </c>
      <c r="K3974" s="16" t="s">
        <v>17501</v>
      </c>
      <c r="L3974" s="16" t="s">
        <v>2824</v>
      </c>
      <c r="M3974" s="19">
        <v>1</v>
      </c>
      <c r="N3974" s="16" t="s">
        <v>22456</v>
      </c>
      <c r="O3974" s="25" t="s">
        <v>17503</v>
      </c>
      <c r="P3974" s="16" t="s">
        <v>17504</v>
      </c>
      <c r="Q3974" s="16" t="s">
        <v>17628</v>
      </c>
      <c r="R3974" s="19"/>
      <c r="S3974" s="19"/>
      <c r="T3974" s="19"/>
      <c r="U3974" s="19"/>
      <c r="V3974" s="19"/>
      <c r="W3974" s="19"/>
      <c r="X3974" s="19"/>
    </row>
    <row r="3975" spans="1:24">
      <c r="A3975" s="19">
        <v>3971</v>
      </c>
      <c r="B3975" s="16" t="s">
        <v>8617</v>
      </c>
      <c r="C3975" s="16" t="s">
        <v>2472</v>
      </c>
      <c r="D3975" s="16" t="s">
        <v>8616</v>
      </c>
      <c r="E3975" s="22">
        <v>2019</v>
      </c>
      <c r="F3975" s="16" t="s">
        <v>817</v>
      </c>
      <c r="G3975" s="16" t="s">
        <v>53</v>
      </c>
      <c r="H3975" s="16" t="s">
        <v>818</v>
      </c>
      <c r="I3975" s="16" t="s">
        <v>819</v>
      </c>
      <c r="J3975" s="16"/>
      <c r="K3975" s="16"/>
      <c r="L3975" s="16" t="s">
        <v>2824</v>
      </c>
      <c r="M3975" s="19">
        <v>1</v>
      </c>
      <c r="N3975" s="16" t="s">
        <v>22457</v>
      </c>
      <c r="O3975" s="25" t="s">
        <v>8618</v>
      </c>
      <c r="P3975" s="16" t="s">
        <v>8619</v>
      </c>
      <c r="Q3975" s="16" t="s">
        <v>17628</v>
      </c>
      <c r="R3975" s="19"/>
      <c r="S3975" s="19"/>
      <c r="T3975" s="19"/>
      <c r="U3975" s="19"/>
      <c r="V3975" s="19"/>
      <c r="W3975" s="19"/>
      <c r="X3975" s="19"/>
    </row>
    <row r="3976" spans="1:24">
      <c r="A3976" s="19">
        <v>3972</v>
      </c>
      <c r="B3976" s="16" t="s">
        <v>17618</v>
      </c>
      <c r="C3976" s="16" t="s">
        <v>2472</v>
      </c>
      <c r="D3976" s="16" t="s">
        <v>17619</v>
      </c>
      <c r="E3976" s="22">
        <v>2024</v>
      </c>
      <c r="F3976" s="16" t="s">
        <v>2475</v>
      </c>
      <c r="G3976" s="16" t="s">
        <v>31</v>
      </c>
      <c r="H3976" s="16" t="s">
        <v>2476</v>
      </c>
      <c r="I3976" s="16"/>
      <c r="J3976" s="16" t="s">
        <v>2472</v>
      </c>
      <c r="K3976" s="16" t="s">
        <v>17618</v>
      </c>
      <c r="L3976" s="16" t="s">
        <v>2824</v>
      </c>
      <c r="M3976" s="19">
        <v>1</v>
      </c>
      <c r="N3976" s="16" t="s">
        <v>22458</v>
      </c>
      <c r="O3976" s="25" t="s">
        <v>17620</v>
      </c>
      <c r="P3976" s="16" t="s">
        <v>17621</v>
      </c>
      <c r="Q3976" s="16" t="s">
        <v>17628</v>
      </c>
      <c r="R3976" s="19"/>
      <c r="S3976" s="19"/>
      <c r="T3976" s="19"/>
      <c r="U3976" s="19"/>
      <c r="V3976" s="19"/>
      <c r="W3976" s="19"/>
      <c r="X3976" s="19"/>
    </row>
    <row r="3977" spans="1:24">
      <c r="A3977" s="19">
        <v>3973</v>
      </c>
      <c r="B3977" s="16" t="s">
        <v>7306</v>
      </c>
      <c r="C3977" s="16" t="s">
        <v>7304</v>
      </c>
      <c r="D3977" s="16" t="s">
        <v>7305</v>
      </c>
      <c r="E3977" s="22">
        <v>1993</v>
      </c>
      <c r="F3977" s="16" t="s">
        <v>114</v>
      </c>
      <c r="G3977" s="16" t="s">
        <v>53</v>
      </c>
      <c r="H3977" s="16" t="s">
        <v>115</v>
      </c>
      <c r="I3977" s="16" t="s">
        <v>7298</v>
      </c>
      <c r="J3977" s="16"/>
      <c r="K3977" s="16"/>
      <c r="L3977" s="16" t="s">
        <v>2817</v>
      </c>
      <c r="M3977" s="19">
        <v>1</v>
      </c>
      <c r="N3977" s="16" t="s">
        <v>22459</v>
      </c>
      <c r="O3977" s="25" t="s">
        <v>7307</v>
      </c>
      <c r="P3977" s="16" t="s">
        <v>7308</v>
      </c>
      <c r="Q3977" s="16" t="s">
        <v>17633</v>
      </c>
      <c r="R3977" s="19"/>
      <c r="S3977" s="19"/>
      <c r="T3977" s="19"/>
      <c r="U3977" s="19"/>
      <c r="V3977" s="19"/>
      <c r="W3977" s="19"/>
      <c r="X3977" s="19"/>
    </row>
    <row r="3978" spans="1:24">
      <c r="A3978" s="19">
        <v>3974</v>
      </c>
      <c r="B3978" s="16" t="s">
        <v>1311</v>
      </c>
      <c r="C3978" s="16" t="s">
        <v>7524</v>
      </c>
      <c r="D3978" s="16" t="s">
        <v>7525</v>
      </c>
      <c r="E3978" s="22">
        <v>2016</v>
      </c>
      <c r="F3978" s="16" t="s">
        <v>114</v>
      </c>
      <c r="G3978" s="16" t="s">
        <v>53</v>
      </c>
      <c r="H3978" s="16" t="s">
        <v>115</v>
      </c>
      <c r="I3978" s="16" t="s">
        <v>487</v>
      </c>
      <c r="J3978" s="16"/>
      <c r="K3978" s="16"/>
      <c r="L3978" s="16" t="s">
        <v>2928</v>
      </c>
      <c r="M3978" s="19">
        <v>1</v>
      </c>
      <c r="N3978" s="16" t="s">
        <v>22460</v>
      </c>
      <c r="O3978" s="25" t="s">
        <v>7526</v>
      </c>
      <c r="P3978" s="16" t="s">
        <v>7527</v>
      </c>
      <c r="Q3978" s="16" t="s">
        <v>17638</v>
      </c>
      <c r="R3978" s="19"/>
      <c r="S3978" s="19"/>
      <c r="T3978" s="19"/>
      <c r="U3978" s="19"/>
      <c r="V3978" s="19"/>
      <c r="W3978" s="19"/>
      <c r="X3978" s="19"/>
    </row>
    <row r="3979" spans="1:24">
      <c r="A3979" s="19">
        <v>3975</v>
      </c>
      <c r="B3979" s="16" t="s">
        <v>3857</v>
      </c>
      <c r="C3979" s="16" t="s">
        <v>3855</v>
      </c>
      <c r="D3979" s="16" t="s">
        <v>3856</v>
      </c>
      <c r="E3979" s="22">
        <v>2007</v>
      </c>
      <c r="F3979" s="16" t="s">
        <v>3852</v>
      </c>
      <c r="G3979" s="16" t="s">
        <v>53</v>
      </c>
      <c r="H3979" s="16" t="s">
        <v>178</v>
      </c>
      <c r="I3979" s="16" t="s">
        <v>3848</v>
      </c>
      <c r="J3979" s="16"/>
      <c r="K3979" s="16"/>
      <c r="L3979" s="16" t="s">
        <v>2824</v>
      </c>
      <c r="M3979" s="19">
        <v>1</v>
      </c>
      <c r="N3979" s="16" t="s">
        <v>22461</v>
      </c>
      <c r="O3979" s="25" t="s">
        <v>3858</v>
      </c>
      <c r="P3979" s="16" t="s">
        <v>3859</v>
      </c>
      <c r="Q3979" s="16" t="s">
        <v>17628</v>
      </c>
      <c r="R3979" s="19"/>
      <c r="S3979" s="19"/>
      <c r="T3979" s="19"/>
      <c r="U3979" s="19"/>
      <c r="V3979" s="19"/>
      <c r="W3979" s="19"/>
      <c r="X3979" s="19"/>
    </row>
    <row r="3980" spans="1:24">
      <c r="A3980" s="19">
        <v>3976</v>
      </c>
      <c r="B3980" s="16" t="s">
        <v>3731</v>
      </c>
      <c r="C3980" s="16" t="s">
        <v>3729</v>
      </c>
      <c r="D3980" s="16" t="s">
        <v>3730</v>
      </c>
      <c r="E3980" s="22">
        <v>1965</v>
      </c>
      <c r="F3980" s="16" t="s">
        <v>177</v>
      </c>
      <c r="G3980" s="16" t="s">
        <v>53</v>
      </c>
      <c r="H3980" s="16" t="s">
        <v>178</v>
      </c>
      <c r="I3980" s="16" t="s">
        <v>198</v>
      </c>
      <c r="J3980" s="16"/>
      <c r="K3980" s="16"/>
      <c r="L3980" s="16" t="s">
        <v>2817</v>
      </c>
      <c r="M3980" s="19">
        <v>1</v>
      </c>
      <c r="N3980" s="16" t="s">
        <v>22462</v>
      </c>
      <c r="O3980" s="25" t="s">
        <v>3732</v>
      </c>
      <c r="P3980" s="16" t="s">
        <v>3733</v>
      </c>
      <c r="Q3980" s="16" t="s">
        <v>17633</v>
      </c>
      <c r="R3980" s="19"/>
      <c r="S3980" s="19"/>
      <c r="T3980" s="19"/>
      <c r="U3980" s="19"/>
      <c r="V3980" s="19"/>
      <c r="W3980" s="19"/>
      <c r="X3980" s="19"/>
    </row>
    <row r="3981" spans="1:24">
      <c r="A3981" s="19">
        <v>3977</v>
      </c>
      <c r="B3981" s="16" t="s">
        <v>3284</v>
      </c>
      <c r="C3981" s="16" t="s">
        <v>3282</v>
      </c>
      <c r="D3981" s="16" t="s">
        <v>3283</v>
      </c>
      <c r="E3981" s="22">
        <v>2012</v>
      </c>
      <c r="F3981" s="16" t="s">
        <v>3216</v>
      </c>
      <c r="G3981" s="16" t="s">
        <v>53</v>
      </c>
      <c r="H3981" s="16" t="s">
        <v>178</v>
      </c>
      <c r="I3981" s="16" t="s">
        <v>3212</v>
      </c>
      <c r="J3981" s="16"/>
      <c r="K3981" s="16"/>
      <c r="L3981" s="16" t="s">
        <v>2824</v>
      </c>
      <c r="M3981" s="19">
        <v>1</v>
      </c>
      <c r="N3981" s="16" t="s">
        <v>22463</v>
      </c>
      <c r="O3981" s="25" t="s">
        <v>3285</v>
      </c>
      <c r="P3981" s="16" t="s">
        <v>3286</v>
      </c>
      <c r="Q3981" s="16" t="s">
        <v>17628</v>
      </c>
      <c r="R3981" s="19"/>
      <c r="S3981" s="19"/>
      <c r="T3981" s="19"/>
      <c r="U3981" s="19"/>
      <c r="V3981" s="19"/>
      <c r="W3981" s="19"/>
      <c r="X3981" s="19"/>
    </row>
    <row r="3982" spans="1:24">
      <c r="A3982" s="19">
        <v>3978</v>
      </c>
      <c r="B3982" s="16" t="s">
        <v>5881</v>
      </c>
      <c r="C3982" s="16" t="s">
        <v>5872</v>
      </c>
      <c r="D3982" s="16" t="s">
        <v>5880</v>
      </c>
      <c r="E3982" s="22">
        <v>1978</v>
      </c>
      <c r="F3982" s="16" t="s">
        <v>286</v>
      </c>
      <c r="G3982" s="16" t="s">
        <v>53</v>
      </c>
      <c r="H3982" s="16" t="s">
        <v>115</v>
      </c>
      <c r="I3982" s="16" t="s">
        <v>287</v>
      </c>
      <c r="J3982" s="16"/>
      <c r="K3982" s="16"/>
      <c r="L3982" s="16" t="s">
        <v>2817</v>
      </c>
      <c r="M3982" s="19">
        <v>1</v>
      </c>
      <c r="N3982" s="16" t="s">
        <v>22464</v>
      </c>
      <c r="O3982" s="25" t="s">
        <v>5882</v>
      </c>
      <c r="P3982" s="16" t="s">
        <v>5883</v>
      </c>
      <c r="Q3982" s="16" t="s">
        <v>17633</v>
      </c>
      <c r="R3982" s="19"/>
      <c r="S3982" s="19"/>
      <c r="T3982" s="19"/>
      <c r="U3982" s="19"/>
      <c r="V3982" s="19"/>
      <c r="W3982" s="19"/>
      <c r="X3982" s="19"/>
    </row>
    <row r="3983" spans="1:24">
      <c r="A3983" s="19">
        <v>3979</v>
      </c>
      <c r="B3983" s="16" t="s">
        <v>5874</v>
      </c>
      <c r="C3983" s="16" t="s">
        <v>5872</v>
      </c>
      <c r="D3983" s="16" t="s">
        <v>5873</v>
      </c>
      <c r="E3983" s="22">
        <v>2004</v>
      </c>
      <c r="F3983" s="16" t="s">
        <v>286</v>
      </c>
      <c r="G3983" s="16" t="s">
        <v>53</v>
      </c>
      <c r="H3983" s="16" t="s">
        <v>115</v>
      </c>
      <c r="I3983" s="16" t="s">
        <v>287</v>
      </c>
      <c r="J3983" s="16"/>
      <c r="K3983" s="16"/>
      <c r="L3983" s="16" t="s">
        <v>2817</v>
      </c>
      <c r="M3983" s="19">
        <v>1</v>
      </c>
      <c r="N3983" s="16" t="s">
        <v>22465</v>
      </c>
      <c r="O3983" s="25" t="s">
        <v>5875</v>
      </c>
      <c r="P3983" s="16" t="s">
        <v>5876</v>
      </c>
      <c r="Q3983" s="16" t="s">
        <v>17633</v>
      </c>
      <c r="R3983" s="19"/>
      <c r="S3983" s="19"/>
      <c r="T3983" s="19"/>
      <c r="U3983" s="19"/>
      <c r="V3983" s="19"/>
      <c r="W3983" s="19"/>
      <c r="X3983" s="19"/>
    </row>
    <row r="3984" spans="1:24">
      <c r="A3984" s="19">
        <v>3980</v>
      </c>
      <c r="B3984" s="16" t="s">
        <v>5877</v>
      </c>
      <c r="C3984" s="16" t="s">
        <v>5872</v>
      </c>
      <c r="D3984" s="16" t="s">
        <v>5873</v>
      </c>
      <c r="E3984" s="22">
        <v>2004</v>
      </c>
      <c r="F3984" s="16" t="s">
        <v>286</v>
      </c>
      <c r="G3984" s="16" t="s">
        <v>53</v>
      </c>
      <c r="H3984" s="16" t="s">
        <v>115</v>
      </c>
      <c r="I3984" s="16" t="s">
        <v>287</v>
      </c>
      <c r="J3984" s="16"/>
      <c r="K3984" s="16"/>
      <c r="L3984" s="16" t="s">
        <v>2817</v>
      </c>
      <c r="M3984" s="19">
        <v>1</v>
      </c>
      <c r="N3984" s="16" t="s">
        <v>22466</v>
      </c>
      <c r="O3984" s="25" t="s">
        <v>5878</v>
      </c>
      <c r="P3984" s="16" t="s">
        <v>5879</v>
      </c>
      <c r="Q3984" s="16" t="s">
        <v>17633</v>
      </c>
      <c r="R3984" s="19"/>
      <c r="S3984" s="19"/>
      <c r="T3984" s="19"/>
      <c r="U3984" s="19"/>
      <c r="V3984" s="19"/>
      <c r="W3984" s="19"/>
      <c r="X3984" s="19"/>
    </row>
    <row r="3985" spans="1:24">
      <c r="A3985" s="19">
        <v>3981</v>
      </c>
      <c r="B3985" s="16" t="s">
        <v>4087</v>
      </c>
      <c r="C3985" s="16" t="s">
        <v>4086</v>
      </c>
      <c r="D3985" s="16" t="s">
        <v>4087</v>
      </c>
      <c r="E3985" s="22">
        <v>2009</v>
      </c>
      <c r="F3985" s="16" t="s">
        <v>177</v>
      </c>
      <c r="G3985" s="16" t="s">
        <v>53</v>
      </c>
      <c r="H3985" s="16" t="s">
        <v>178</v>
      </c>
      <c r="I3985" s="16" t="s">
        <v>179</v>
      </c>
      <c r="J3985" s="16"/>
      <c r="K3985" s="16"/>
      <c r="L3985" s="16" t="s">
        <v>2928</v>
      </c>
      <c r="M3985" s="19">
        <v>1</v>
      </c>
      <c r="N3985" s="16" t="s">
        <v>22467</v>
      </c>
      <c r="O3985" s="25" t="s">
        <v>4088</v>
      </c>
      <c r="P3985" s="16" t="s">
        <v>4089</v>
      </c>
      <c r="Q3985" s="16" t="s">
        <v>17638</v>
      </c>
      <c r="R3985" s="19"/>
      <c r="S3985" s="19"/>
      <c r="T3985" s="19"/>
      <c r="U3985" s="19"/>
      <c r="V3985" s="19"/>
      <c r="W3985" s="19"/>
      <c r="X3985" s="19"/>
    </row>
    <row r="3986" spans="1:24">
      <c r="A3986" s="19">
        <v>3982</v>
      </c>
      <c r="B3986" s="16" t="s">
        <v>249</v>
      </c>
      <c r="C3986" s="16" t="s">
        <v>250</v>
      </c>
      <c r="D3986" s="16" t="s">
        <v>251</v>
      </c>
      <c r="E3986" s="22">
        <v>1987</v>
      </c>
      <c r="F3986" s="16" t="s">
        <v>29</v>
      </c>
      <c r="G3986" s="16" t="s">
        <v>29</v>
      </c>
      <c r="H3986" s="16" t="s">
        <v>106</v>
      </c>
      <c r="I3986" s="16"/>
      <c r="J3986" s="16" t="s">
        <v>107</v>
      </c>
      <c r="K3986" s="16" t="s">
        <v>10488</v>
      </c>
      <c r="L3986" s="16" t="s">
        <v>7417</v>
      </c>
      <c r="M3986" s="19">
        <v>1</v>
      </c>
      <c r="N3986" s="16" t="s">
        <v>253</v>
      </c>
      <c r="O3986" s="25" t="s">
        <v>252</v>
      </c>
      <c r="P3986" s="16" t="s">
        <v>10489</v>
      </c>
      <c r="Q3986" s="16" t="s">
        <v>17662</v>
      </c>
      <c r="R3986" s="19">
        <v>29</v>
      </c>
      <c r="S3986" s="19"/>
      <c r="T3986" s="19"/>
      <c r="U3986" s="19"/>
      <c r="V3986" s="19"/>
      <c r="W3986" s="19"/>
      <c r="X3986" s="19"/>
    </row>
    <row r="3987" spans="1:24">
      <c r="A3987" s="19">
        <v>3983</v>
      </c>
      <c r="B3987" s="16" t="s">
        <v>22468</v>
      </c>
      <c r="C3987" s="16" t="s">
        <v>250</v>
      </c>
      <c r="D3987" s="16" t="s">
        <v>251</v>
      </c>
      <c r="E3987" s="22">
        <v>1987</v>
      </c>
      <c r="F3987" s="16" t="s">
        <v>29</v>
      </c>
      <c r="G3987" s="16" t="s">
        <v>29</v>
      </c>
      <c r="H3987" s="16" t="s">
        <v>106</v>
      </c>
      <c r="I3987" s="16"/>
      <c r="J3987" s="16" t="s">
        <v>107</v>
      </c>
      <c r="K3987" s="16" t="s">
        <v>10488</v>
      </c>
      <c r="L3987" s="16" t="s">
        <v>7417</v>
      </c>
      <c r="M3987" s="19">
        <v>1</v>
      </c>
      <c r="N3987" s="16" t="s">
        <v>22469</v>
      </c>
      <c r="O3987" s="25" t="s">
        <v>10490</v>
      </c>
      <c r="P3987" s="16" t="s">
        <v>10491</v>
      </c>
      <c r="Q3987" s="16" t="s">
        <v>17662</v>
      </c>
      <c r="R3987" s="19"/>
      <c r="S3987" s="19"/>
      <c r="T3987" s="19"/>
      <c r="U3987" s="19"/>
      <c r="V3987" s="19"/>
      <c r="W3987" s="19"/>
      <c r="X3987" s="19"/>
    </row>
    <row r="3988" spans="1:24">
      <c r="A3988" s="19">
        <v>3984</v>
      </c>
      <c r="B3988" s="16" t="s">
        <v>22470</v>
      </c>
      <c r="C3988" s="16" t="s">
        <v>250</v>
      </c>
      <c r="D3988" s="16" t="s">
        <v>251</v>
      </c>
      <c r="E3988" s="22">
        <v>1987</v>
      </c>
      <c r="F3988" s="16" t="s">
        <v>29</v>
      </c>
      <c r="G3988" s="16" t="s">
        <v>29</v>
      </c>
      <c r="H3988" s="16" t="s">
        <v>106</v>
      </c>
      <c r="I3988" s="16"/>
      <c r="J3988" s="16" t="s">
        <v>107</v>
      </c>
      <c r="K3988" s="16" t="s">
        <v>10488</v>
      </c>
      <c r="L3988" s="16" t="s">
        <v>7417</v>
      </c>
      <c r="M3988" s="19">
        <v>1</v>
      </c>
      <c r="N3988" s="16" t="s">
        <v>22471</v>
      </c>
      <c r="O3988" s="25" t="s">
        <v>10492</v>
      </c>
      <c r="P3988" s="16" t="s">
        <v>10493</v>
      </c>
      <c r="Q3988" s="16" t="s">
        <v>17662</v>
      </c>
      <c r="R3988" s="19"/>
      <c r="S3988" s="19"/>
      <c r="T3988" s="19"/>
      <c r="U3988" s="19"/>
      <c r="V3988" s="19"/>
      <c r="W3988" s="19"/>
      <c r="X3988" s="19"/>
    </row>
    <row r="3989" spans="1:24">
      <c r="A3989" s="19">
        <v>3985</v>
      </c>
      <c r="B3989" s="16" t="s">
        <v>1261</v>
      </c>
      <c r="C3989" s="16" t="s">
        <v>1262</v>
      </c>
      <c r="D3989" s="16" t="s">
        <v>1263</v>
      </c>
      <c r="E3989" s="22">
        <v>2021</v>
      </c>
      <c r="F3989" s="16" t="s">
        <v>1140</v>
      </c>
      <c r="G3989" s="16" t="s">
        <v>53</v>
      </c>
      <c r="H3989" s="16" t="s">
        <v>404</v>
      </c>
      <c r="I3989" s="16" t="s">
        <v>1141</v>
      </c>
      <c r="J3989" s="16"/>
      <c r="K3989" s="16"/>
      <c r="L3989" s="16" t="s">
        <v>2824</v>
      </c>
      <c r="M3989" s="19">
        <v>1</v>
      </c>
      <c r="N3989" s="16" t="s">
        <v>1265</v>
      </c>
      <c r="O3989" s="25" t="s">
        <v>1264</v>
      </c>
      <c r="P3989" s="16" t="s">
        <v>8751</v>
      </c>
      <c r="Q3989" s="16" t="s">
        <v>17628</v>
      </c>
      <c r="R3989" s="19"/>
      <c r="S3989" s="19"/>
      <c r="T3989" s="19">
        <v>55</v>
      </c>
      <c r="U3989" s="19"/>
      <c r="V3989" s="19"/>
      <c r="W3989" s="19"/>
      <c r="X3989" s="19"/>
    </row>
    <row r="3990" spans="1:24">
      <c r="A3990" s="19">
        <v>3986</v>
      </c>
      <c r="B3990" s="16" t="s">
        <v>22472</v>
      </c>
      <c r="C3990" s="16" t="s">
        <v>11731</v>
      </c>
      <c r="D3990" s="16" t="s">
        <v>11732</v>
      </c>
      <c r="E3990" s="22">
        <v>2024</v>
      </c>
      <c r="F3990" s="16" t="s">
        <v>342</v>
      </c>
      <c r="G3990" s="16" t="s">
        <v>29</v>
      </c>
      <c r="H3990" s="16" t="s">
        <v>343</v>
      </c>
      <c r="I3990" s="16"/>
      <c r="J3990" s="16" t="s">
        <v>344</v>
      </c>
      <c r="K3990" s="16" t="s">
        <v>11730</v>
      </c>
      <c r="L3990" s="16" t="s">
        <v>2824</v>
      </c>
      <c r="M3990" s="19">
        <v>1</v>
      </c>
      <c r="N3990" s="16" t="s">
        <v>22473</v>
      </c>
      <c r="O3990" s="25" t="s">
        <v>11733</v>
      </c>
      <c r="P3990" s="16" t="s">
        <v>11734</v>
      </c>
      <c r="Q3990" s="16" t="s">
        <v>17628</v>
      </c>
      <c r="R3990" s="19"/>
      <c r="S3990" s="19"/>
      <c r="T3990" s="19"/>
      <c r="U3990" s="19"/>
      <c r="V3990" s="19"/>
      <c r="W3990" s="19"/>
      <c r="X3990" s="19"/>
    </row>
    <row r="3991" spans="1:24">
      <c r="A3991" s="19">
        <v>3987</v>
      </c>
      <c r="B3991" s="16" t="s">
        <v>399</v>
      </c>
      <c r="C3991" s="16" t="s">
        <v>400</v>
      </c>
      <c r="D3991" s="16" t="s">
        <v>401</v>
      </c>
      <c r="E3991" s="22">
        <v>1986</v>
      </c>
      <c r="F3991" s="16" t="s">
        <v>403</v>
      </c>
      <c r="G3991" s="16" t="s">
        <v>53</v>
      </c>
      <c r="H3991" s="16" t="s">
        <v>404</v>
      </c>
      <c r="I3991" s="16" t="s">
        <v>405</v>
      </c>
      <c r="J3991" s="16"/>
      <c r="K3991" s="16"/>
      <c r="L3991" s="16" t="s">
        <v>2824</v>
      </c>
      <c r="M3991" s="19">
        <v>1</v>
      </c>
      <c r="N3991" s="16" t="s">
        <v>406</v>
      </c>
      <c r="O3991" s="25" t="s">
        <v>402</v>
      </c>
      <c r="P3991" s="16" t="s">
        <v>9102</v>
      </c>
      <c r="Q3991" s="16" t="s">
        <v>17628</v>
      </c>
      <c r="R3991" s="19">
        <v>58</v>
      </c>
      <c r="S3991" s="19"/>
      <c r="T3991" s="19"/>
      <c r="U3991" s="19"/>
      <c r="V3991" s="19"/>
      <c r="W3991" s="19"/>
      <c r="X3991" s="19"/>
    </row>
    <row r="3992" spans="1:24">
      <c r="A3992" s="19">
        <v>3988</v>
      </c>
      <c r="B3992" s="16" t="s">
        <v>8217</v>
      </c>
      <c r="C3992" s="16" t="s">
        <v>8215</v>
      </c>
      <c r="D3992" s="16" t="s">
        <v>8216</v>
      </c>
      <c r="E3992" s="22">
        <v>2020</v>
      </c>
      <c r="F3992" s="16" t="s">
        <v>1346</v>
      </c>
      <c r="G3992" s="16" t="s">
        <v>53</v>
      </c>
      <c r="H3992" s="16" t="s">
        <v>1347</v>
      </c>
      <c r="I3992" s="16" t="s">
        <v>1348</v>
      </c>
      <c r="J3992" s="16"/>
      <c r="K3992" s="16"/>
      <c r="L3992" s="16" t="s">
        <v>3169</v>
      </c>
      <c r="M3992" s="19">
        <v>1</v>
      </c>
      <c r="N3992" s="16" t="s">
        <v>22474</v>
      </c>
      <c r="O3992" s="25" t="s">
        <v>8218</v>
      </c>
      <c r="P3992" s="16" t="s">
        <v>8219</v>
      </c>
      <c r="Q3992" s="16" t="s">
        <v>17630</v>
      </c>
      <c r="R3992" s="19"/>
      <c r="S3992" s="19"/>
      <c r="T3992" s="19"/>
      <c r="U3992" s="19"/>
      <c r="V3992" s="19"/>
      <c r="W3992" s="19"/>
      <c r="X3992" s="19"/>
    </row>
    <row r="3993" spans="1:24">
      <c r="A3993" s="19">
        <v>3989</v>
      </c>
      <c r="B3993" s="16" t="s">
        <v>22475</v>
      </c>
      <c r="C3993" s="16" t="s">
        <v>9783</v>
      </c>
      <c r="D3993" s="16" t="s">
        <v>9784</v>
      </c>
      <c r="E3993" s="22">
        <v>1988</v>
      </c>
      <c r="F3993" s="16" t="s">
        <v>29</v>
      </c>
      <c r="G3993" s="16" t="s">
        <v>29</v>
      </c>
      <c r="H3993" s="16" t="s">
        <v>106</v>
      </c>
      <c r="I3993" s="16"/>
      <c r="J3993" s="16" t="s">
        <v>9781</v>
      </c>
      <c r="K3993" s="16" t="s">
        <v>9782</v>
      </c>
      <c r="L3993" s="16" t="s">
        <v>2824</v>
      </c>
      <c r="M3993" s="19">
        <v>1</v>
      </c>
      <c r="N3993" s="16" t="s">
        <v>22476</v>
      </c>
      <c r="O3993" s="25" t="s">
        <v>9785</v>
      </c>
      <c r="P3993" s="16" t="s">
        <v>9786</v>
      </c>
      <c r="Q3993" s="16" t="s">
        <v>17628</v>
      </c>
      <c r="R3993" s="19"/>
      <c r="S3993" s="19"/>
      <c r="T3993" s="19"/>
      <c r="U3993" s="19"/>
      <c r="V3993" s="19"/>
      <c r="W3993" s="19"/>
      <c r="X3993" s="19"/>
    </row>
    <row r="3994" spans="1:24">
      <c r="A3994" s="19">
        <v>3990</v>
      </c>
      <c r="B3994" s="16" t="s">
        <v>22477</v>
      </c>
      <c r="C3994" s="16" t="s">
        <v>9783</v>
      </c>
      <c r="D3994" s="16" t="s">
        <v>9784</v>
      </c>
      <c r="E3994" s="22">
        <v>1988</v>
      </c>
      <c r="F3994" s="16" t="s">
        <v>29</v>
      </c>
      <c r="G3994" s="16" t="s">
        <v>29</v>
      </c>
      <c r="H3994" s="16" t="s">
        <v>106</v>
      </c>
      <c r="I3994" s="16"/>
      <c r="J3994" s="16" t="s">
        <v>9781</v>
      </c>
      <c r="K3994" s="16" t="s">
        <v>9787</v>
      </c>
      <c r="L3994" s="16" t="s">
        <v>2824</v>
      </c>
      <c r="M3994" s="19">
        <v>1</v>
      </c>
      <c r="N3994" s="16" t="s">
        <v>22478</v>
      </c>
      <c r="O3994" s="25" t="s">
        <v>9788</v>
      </c>
      <c r="P3994" s="16" t="s">
        <v>9789</v>
      </c>
      <c r="Q3994" s="16" t="s">
        <v>17628</v>
      </c>
      <c r="R3994" s="19"/>
      <c r="S3994" s="19"/>
      <c r="T3994" s="19"/>
      <c r="U3994" s="19"/>
      <c r="V3994" s="19"/>
      <c r="W3994" s="19"/>
      <c r="X3994" s="19"/>
    </row>
    <row r="3995" spans="1:24">
      <c r="A3995" s="19">
        <v>3991</v>
      </c>
      <c r="B3995" s="16" t="s">
        <v>22479</v>
      </c>
      <c r="C3995" s="16" t="s">
        <v>9783</v>
      </c>
      <c r="D3995" s="16" t="s">
        <v>9784</v>
      </c>
      <c r="E3995" s="22">
        <v>1988</v>
      </c>
      <c r="F3995" s="16" t="s">
        <v>29</v>
      </c>
      <c r="G3995" s="16" t="s">
        <v>29</v>
      </c>
      <c r="H3995" s="16" t="s">
        <v>106</v>
      </c>
      <c r="I3995" s="16"/>
      <c r="J3995" s="16" t="s">
        <v>9781</v>
      </c>
      <c r="K3995" s="16" t="s">
        <v>9790</v>
      </c>
      <c r="L3995" s="16" t="s">
        <v>2824</v>
      </c>
      <c r="M3995" s="19">
        <v>1</v>
      </c>
      <c r="N3995" s="16" t="s">
        <v>22480</v>
      </c>
      <c r="O3995" s="25" t="s">
        <v>9791</v>
      </c>
      <c r="P3995" s="16" t="s">
        <v>9792</v>
      </c>
      <c r="Q3995" s="16" t="s">
        <v>17628</v>
      </c>
      <c r="R3995" s="19"/>
      <c r="S3995" s="19"/>
      <c r="T3995" s="19"/>
      <c r="U3995" s="19"/>
      <c r="V3995" s="19"/>
      <c r="W3995" s="19"/>
      <c r="X3995" s="19"/>
    </row>
    <row r="3996" spans="1:24">
      <c r="A3996" s="19">
        <v>3992</v>
      </c>
      <c r="B3996" s="16" t="s">
        <v>11205</v>
      </c>
      <c r="C3996" s="16" t="s">
        <v>11206</v>
      </c>
      <c r="D3996" s="16" t="s">
        <v>11207</v>
      </c>
      <c r="E3996" s="22">
        <v>2024</v>
      </c>
      <c r="F3996" s="16" t="s">
        <v>29</v>
      </c>
      <c r="G3996" s="16" t="s">
        <v>29</v>
      </c>
      <c r="H3996" s="16" t="s">
        <v>692</v>
      </c>
      <c r="I3996" s="16"/>
      <c r="J3996" s="16" t="s">
        <v>693</v>
      </c>
      <c r="K3996" s="16" t="s">
        <v>11205</v>
      </c>
      <c r="L3996" s="16" t="s">
        <v>2824</v>
      </c>
      <c r="M3996" s="19">
        <v>1</v>
      </c>
      <c r="N3996" s="16" t="s">
        <v>22481</v>
      </c>
      <c r="O3996" s="25" t="s">
        <v>11208</v>
      </c>
      <c r="P3996" s="16" t="s">
        <v>11209</v>
      </c>
      <c r="Q3996" s="16" t="s">
        <v>17628</v>
      </c>
      <c r="R3996" s="19"/>
      <c r="S3996" s="19"/>
      <c r="T3996" s="19"/>
      <c r="U3996" s="19"/>
      <c r="V3996" s="19"/>
      <c r="W3996" s="19"/>
      <c r="X3996" s="19"/>
    </row>
    <row r="3997" spans="1:24">
      <c r="A3997" s="19">
        <v>3993</v>
      </c>
      <c r="B3997" s="16" t="s">
        <v>22482</v>
      </c>
      <c r="C3997" s="16" t="s">
        <v>13169</v>
      </c>
      <c r="D3997" s="16" t="s">
        <v>13170</v>
      </c>
      <c r="E3997" s="22">
        <v>2024</v>
      </c>
      <c r="F3997" s="16" t="s">
        <v>29</v>
      </c>
      <c r="G3997" s="16" t="s">
        <v>29</v>
      </c>
      <c r="H3997" s="16" t="s">
        <v>146</v>
      </c>
      <c r="I3997" s="16"/>
      <c r="J3997" s="16" t="s">
        <v>326</v>
      </c>
      <c r="K3997" s="16" t="s">
        <v>13168</v>
      </c>
      <c r="L3997" s="16" t="s">
        <v>2824</v>
      </c>
      <c r="M3997" s="19">
        <v>1</v>
      </c>
      <c r="N3997" s="16" t="s">
        <v>22483</v>
      </c>
      <c r="O3997" s="25" t="s">
        <v>13171</v>
      </c>
      <c r="P3997" s="16" t="s">
        <v>13172</v>
      </c>
      <c r="Q3997" s="16" t="s">
        <v>17628</v>
      </c>
      <c r="R3997" s="19"/>
      <c r="S3997" s="19"/>
      <c r="T3997" s="19"/>
      <c r="U3997" s="19"/>
      <c r="V3997" s="19"/>
      <c r="W3997" s="19"/>
      <c r="X3997" s="19"/>
    </row>
    <row r="3998" spans="1:24">
      <c r="A3998" s="19">
        <v>3994</v>
      </c>
      <c r="B3998" s="16" t="s">
        <v>22484</v>
      </c>
      <c r="C3998" s="16" t="s">
        <v>13519</v>
      </c>
      <c r="D3998" s="16" t="s">
        <v>13520</v>
      </c>
      <c r="E3998" s="22">
        <v>2023</v>
      </c>
      <c r="F3998" s="16" t="s">
        <v>29</v>
      </c>
      <c r="G3998" s="16" t="s">
        <v>29</v>
      </c>
      <c r="H3998" s="16" t="s">
        <v>146</v>
      </c>
      <c r="I3998" s="16"/>
      <c r="J3998" s="16" t="s">
        <v>1198</v>
      </c>
      <c r="K3998" s="16" t="s">
        <v>13518</v>
      </c>
      <c r="L3998" s="16" t="s">
        <v>7417</v>
      </c>
      <c r="M3998" s="19">
        <v>1</v>
      </c>
      <c r="N3998" s="16" t="s">
        <v>22485</v>
      </c>
      <c r="O3998" s="25" t="s">
        <v>13521</v>
      </c>
      <c r="P3998" s="16" t="s">
        <v>13522</v>
      </c>
      <c r="Q3998" s="16" t="s">
        <v>17662</v>
      </c>
      <c r="R3998" s="19"/>
      <c r="S3998" s="19"/>
      <c r="T3998" s="19"/>
      <c r="U3998" s="19"/>
      <c r="V3998" s="19"/>
      <c r="W3998" s="19"/>
      <c r="X3998" s="19"/>
    </row>
    <row r="3999" spans="1:24">
      <c r="A3999" s="19">
        <v>3995</v>
      </c>
      <c r="B3999" s="16" t="s">
        <v>22486</v>
      </c>
      <c r="C3999" s="16" t="s">
        <v>13519</v>
      </c>
      <c r="D3999" s="16" t="s">
        <v>13520</v>
      </c>
      <c r="E3999" s="22">
        <v>2023</v>
      </c>
      <c r="F3999" s="16" t="s">
        <v>29</v>
      </c>
      <c r="G3999" s="16" t="s">
        <v>29</v>
      </c>
      <c r="H3999" s="16" t="s">
        <v>146</v>
      </c>
      <c r="I3999" s="16"/>
      <c r="J3999" s="16" t="s">
        <v>1198</v>
      </c>
      <c r="K3999" s="16" t="s">
        <v>13518</v>
      </c>
      <c r="L3999" s="16" t="s">
        <v>7417</v>
      </c>
      <c r="M3999" s="19">
        <v>1</v>
      </c>
      <c r="N3999" s="16" t="s">
        <v>22487</v>
      </c>
      <c r="O3999" s="25" t="s">
        <v>13523</v>
      </c>
      <c r="P3999" s="16" t="s">
        <v>13524</v>
      </c>
      <c r="Q3999" s="16" t="s">
        <v>17662</v>
      </c>
      <c r="R3999" s="19"/>
      <c r="S3999" s="19"/>
      <c r="T3999" s="19"/>
      <c r="U3999" s="19"/>
      <c r="V3999" s="19"/>
      <c r="W3999" s="19"/>
      <c r="X3999" s="19"/>
    </row>
    <row r="4000" spans="1:24">
      <c r="A4000" s="19">
        <v>3996</v>
      </c>
      <c r="B4000" s="16" t="s">
        <v>22488</v>
      </c>
      <c r="C4000" s="16" t="s">
        <v>13519</v>
      </c>
      <c r="D4000" s="16" t="s">
        <v>13520</v>
      </c>
      <c r="E4000" s="22">
        <v>2023</v>
      </c>
      <c r="F4000" s="16" t="s">
        <v>29</v>
      </c>
      <c r="G4000" s="16" t="s">
        <v>29</v>
      </c>
      <c r="H4000" s="16" t="s">
        <v>146</v>
      </c>
      <c r="I4000" s="16"/>
      <c r="J4000" s="16" t="s">
        <v>1198</v>
      </c>
      <c r="K4000" s="16" t="s">
        <v>13518</v>
      </c>
      <c r="L4000" s="16" t="s">
        <v>7417</v>
      </c>
      <c r="M4000" s="19">
        <v>1</v>
      </c>
      <c r="N4000" s="16" t="s">
        <v>22489</v>
      </c>
      <c r="O4000" s="25" t="s">
        <v>13525</v>
      </c>
      <c r="P4000" s="16" t="s">
        <v>13526</v>
      </c>
      <c r="Q4000" s="16" t="s">
        <v>17662</v>
      </c>
      <c r="R4000" s="19"/>
      <c r="S4000" s="19"/>
      <c r="T4000" s="19"/>
      <c r="U4000" s="19"/>
      <c r="V4000" s="19"/>
      <c r="W4000" s="19"/>
      <c r="X4000" s="19"/>
    </row>
    <row r="4001" spans="1:24">
      <c r="A4001" s="19">
        <v>3997</v>
      </c>
      <c r="B4001" s="16" t="s">
        <v>15257</v>
      </c>
      <c r="C4001" s="16" t="s">
        <v>15258</v>
      </c>
      <c r="D4001" s="16" t="s">
        <v>15254</v>
      </c>
      <c r="E4001" s="22">
        <v>2013</v>
      </c>
      <c r="F4001" s="16" t="s">
        <v>29</v>
      </c>
      <c r="G4001" s="16" t="s">
        <v>29</v>
      </c>
      <c r="H4001" s="16" t="s">
        <v>1523</v>
      </c>
      <c r="I4001" s="16"/>
      <c r="J4001" s="16" t="s">
        <v>344</v>
      </c>
      <c r="K4001" s="16" t="s">
        <v>15257</v>
      </c>
      <c r="L4001" s="16" t="s">
        <v>7417</v>
      </c>
      <c r="M4001" s="19">
        <v>1</v>
      </c>
      <c r="N4001" s="16" t="s">
        <v>22490</v>
      </c>
      <c r="O4001" s="25" t="s">
        <v>15259</v>
      </c>
      <c r="P4001" s="16" t="s">
        <v>15260</v>
      </c>
      <c r="Q4001" s="16" t="s">
        <v>17662</v>
      </c>
      <c r="R4001" s="19"/>
      <c r="S4001" s="19"/>
      <c r="T4001" s="19"/>
      <c r="U4001" s="19"/>
      <c r="V4001" s="19"/>
      <c r="W4001" s="19"/>
      <c r="X4001" s="19"/>
    </row>
    <row r="4002" spans="1:24">
      <c r="A4002" s="19">
        <v>3998</v>
      </c>
      <c r="B4002" s="16" t="s">
        <v>5903</v>
      </c>
      <c r="C4002" s="16" t="s">
        <v>5884</v>
      </c>
      <c r="D4002" s="16" t="s">
        <v>5902</v>
      </c>
      <c r="E4002" s="22">
        <v>2018</v>
      </c>
      <c r="F4002" s="16" t="s">
        <v>286</v>
      </c>
      <c r="G4002" s="16" t="s">
        <v>53</v>
      </c>
      <c r="H4002" s="16" t="s">
        <v>115</v>
      </c>
      <c r="I4002" s="16" t="s">
        <v>287</v>
      </c>
      <c r="J4002" s="16"/>
      <c r="K4002" s="16"/>
      <c r="L4002" s="16" t="s">
        <v>2928</v>
      </c>
      <c r="M4002" s="19">
        <v>1</v>
      </c>
      <c r="N4002" s="16" t="s">
        <v>22491</v>
      </c>
      <c r="O4002" s="25" t="s">
        <v>5904</v>
      </c>
      <c r="P4002" s="16" t="s">
        <v>5905</v>
      </c>
      <c r="Q4002" s="16" t="s">
        <v>17638</v>
      </c>
      <c r="R4002" s="19"/>
      <c r="S4002" s="19"/>
      <c r="T4002" s="19"/>
      <c r="U4002" s="19"/>
      <c r="V4002" s="19"/>
      <c r="W4002" s="19"/>
      <c r="X4002" s="19"/>
    </row>
    <row r="4003" spans="1:24">
      <c r="A4003" s="19">
        <v>3999</v>
      </c>
      <c r="B4003" s="16" t="s">
        <v>5886</v>
      </c>
      <c r="C4003" s="16" t="s">
        <v>5884</v>
      </c>
      <c r="D4003" s="16" t="s">
        <v>5885</v>
      </c>
      <c r="E4003" s="22">
        <v>2015</v>
      </c>
      <c r="F4003" s="16" t="s">
        <v>286</v>
      </c>
      <c r="G4003" s="16" t="s">
        <v>53</v>
      </c>
      <c r="H4003" s="16" t="s">
        <v>115</v>
      </c>
      <c r="I4003" s="16" t="s">
        <v>287</v>
      </c>
      <c r="J4003" s="16"/>
      <c r="K4003" s="16"/>
      <c r="L4003" s="16" t="s">
        <v>2928</v>
      </c>
      <c r="M4003" s="19">
        <v>1</v>
      </c>
      <c r="N4003" s="16" t="s">
        <v>22492</v>
      </c>
      <c r="O4003" s="25" t="s">
        <v>5887</v>
      </c>
      <c r="P4003" s="16" t="s">
        <v>5888</v>
      </c>
      <c r="Q4003" s="16" t="s">
        <v>17638</v>
      </c>
      <c r="R4003" s="19"/>
      <c r="S4003" s="19"/>
      <c r="T4003" s="19"/>
      <c r="U4003" s="19"/>
      <c r="V4003" s="19"/>
      <c r="W4003" s="19"/>
      <c r="X4003" s="19"/>
    </row>
    <row r="4004" spans="1:24">
      <c r="A4004" s="19">
        <v>4000</v>
      </c>
      <c r="B4004" s="16" t="s">
        <v>5913</v>
      </c>
      <c r="C4004" s="16" t="s">
        <v>5884</v>
      </c>
      <c r="D4004" s="16" t="s">
        <v>5912</v>
      </c>
      <c r="E4004" s="22">
        <v>2009</v>
      </c>
      <c r="F4004" s="16" t="s">
        <v>114</v>
      </c>
      <c r="G4004" s="16" t="s">
        <v>53</v>
      </c>
      <c r="H4004" s="16" t="s">
        <v>115</v>
      </c>
      <c r="I4004" s="16" t="s">
        <v>287</v>
      </c>
      <c r="J4004" s="16"/>
      <c r="K4004" s="16"/>
      <c r="L4004" s="16" t="s">
        <v>2928</v>
      </c>
      <c r="M4004" s="19">
        <v>1</v>
      </c>
      <c r="N4004" s="16" t="s">
        <v>22493</v>
      </c>
      <c r="O4004" s="25" t="s">
        <v>5914</v>
      </c>
      <c r="P4004" s="16" t="s">
        <v>5915</v>
      </c>
      <c r="Q4004" s="16" t="s">
        <v>17638</v>
      </c>
      <c r="R4004" s="19"/>
      <c r="S4004" s="19"/>
      <c r="T4004" s="19"/>
      <c r="U4004" s="19"/>
      <c r="V4004" s="19"/>
      <c r="W4004" s="19"/>
      <c r="X4004" s="19"/>
    </row>
    <row r="4005" spans="1:24">
      <c r="A4005" s="19">
        <v>4001</v>
      </c>
      <c r="B4005" s="16" t="s">
        <v>5916</v>
      </c>
      <c r="C4005" s="16" t="s">
        <v>5884</v>
      </c>
      <c r="D4005" s="16" t="s">
        <v>5912</v>
      </c>
      <c r="E4005" s="22">
        <v>2009</v>
      </c>
      <c r="F4005" s="16" t="s">
        <v>114</v>
      </c>
      <c r="G4005" s="16" t="s">
        <v>53</v>
      </c>
      <c r="H4005" s="16" t="s">
        <v>115</v>
      </c>
      <c r="I4005" s="16" t="s">
        <v>287</v>
      </c>
      <c r="J4005" s="16"/>
      <c r="K4005" s="16"/>
      <c r="L4005" s="16" t="s">
        <v>2928</v>
      </c>
      <c r="M4005" s="19">
        <v>1</v>
      </c>
      <c r="N4005" s="16" t="s">
        <v>22494</v>
      </c>
      <c r="O4005" s="25" t="s">
        <v>5917</v>
      </c>
      <c r="P4005" s="16" t="s">
        <v>5918</v>
      </c>
      <c r="Q4005" s="16" t="s">
        <v>17638</v>
      </c>
      <c r="R4005" s="19"/>
      <c r="S4005" s="19"/>
      <c r="T4005" s="19"/>
      <c r="U4005" s="19"/>
      <c r="V4005" s="19"/>
      <c r="W4005" s="19"/>
      <c r="X4005" s="19"/>
    </row>
    <row r="4006" spans="1:24">
      <c r="A4006" s="19">
        <v>4002</v>
      </c>
      <c r="B4006" s="16" t="s">
        <v>5889</v>
      </c>
      <c r="C4006" s="16" t="s">
        <v>5884</v>
      </c>
      <c r="D4006" s="16" t="s">
        <v>5885</v>
      </c>
      <c r="E4006" s="22">
        <v>2015</v>
      </c>
      <c r="F4006" s="16" t="s">
        <v>286</v>
      </c>
      <c r="G4006" s="16" t="s">
        <v>53</v>
      </c>
      <c r="H4006" s="16" t="s">
        <v>115</v>
      </c>
      <c r="I4006" s="16" t="s">
        <v>287</v>
      </c>
      <c r="J4006" s="16"/>
      <c r="K4006" s="16"/>
      <c r="L4006" s="16" t="s">
        <v>2928</v>
      </c>
      <c r="M4006" s="19">
        <v>1</v>
      </c>
      <c r="N4006" s="16" t="s">
        <v>22495</v>
      </c>
      <c r="O4006" s="25" t="s">
        <v>5890</v>
      </c>
      <c r="P4006" s="16" t="s">
        <v>5891</v>
      </c>
      <c r="Q4006" s="16" t="s">
        <v>17638</v>
      </c>
      <c r="R4006" s="19"/>
      <c r="S4006" s="19"/>
      <c r="T4006" s="19"/>
      <c r="U4006" s="19"/>
      <c r="V4006" s="19"/>
      <c r="W4006" s="19"/>
      <c r="X4006" s="19"/>
    </row>
    <row r="4007" spans="1:24">
      <c r="A4007" s="19">
        <v>4003</v>
      </c>
      <c r="B4007" s="16" t="s">
        <v>5920</v>
      </c>
      <c r="C4007" s="16" t="s">
        <v>5884</v>
      </c>
      <c r="D4007" s="16" t="s">
        <v>5919</v>
      </c>
      <c r="E4007" s="22">
        <v>2011</v>
      </c>
      <c r="F4007" s="16" t="s">
        <v>286</v>
      </c>
      <c r="G4007" s="16" t="s">
        <v>53</v>
      </c>
      <c r="H4007" s="16" t="s">
        <v>115</v>
      </c>
      <c r="I4007" s="16" t="s">
        <v>287</v>
      </c>
      <c r="J4007" s="16"/>
      <c r="K4007" s="16"/>
      <c r="L4007" s="16" t="s">
        <v>2928</v>
      </c>
      <c r="M4007" s="19">
        <v>1</v>
      </c>
      <c r="N4007" s="16" t="s">
        <v>22496</v>
      </c>
      <c r="O4007" s="25" t="s">
        <v>5921</v>
      </c>
      <c r="P4007" s="16" t="s">
        <v>5922</v>
      </c>
      <c r="Q4007" s="16" t="s">
        <v>17638</v>
      </c>
      <c r="R4007" s="19"/>
      <c r="S4007" s="19"/>
      <c r="T4007" s="19"/>
      <c r="U4007" s="19"/>
      <c r="V4007" s="19"/>
      <c r="W4007" s="19"/>
      <c r="X4007" s="19"/>
    </row>
    <row r="4008" spans="1:24">
      <c r="A4008" s="19">
        <v>4004</v>
      </c>
      <c r="B4008" s="16" t="s">
        <v>5899</v>
      </c>
      <c r="C4008" s="16" t="s">
        <v>5884</v>
      </c>
      <c r="D4008" s="16" t="s">
        <v>5898</v>
      </c>
      <c r="E4008" s="22">
        <v>2016</v>
      </c>
      <c r="F4008" s="16" t="s">
        <v>286</v>
      </c>
      <c r="G4008" s="16" t="s">
        <v>53</v>
      </c>
      <c r="H4008" s="16" t="s">
        <v>115</v>
      </c>
      <c r="I4008" s="16" t="s">
        <v>287</v>
      </c>
      <c r="J4008" s="16"/>
      <c r="K4008" s="16"/>
      <c r="L4008" s="16" t="s">
        <v>2928</v>
      </c>
      <c r="M4008" s="19">
        <v>1</v>
      </c>
      <c r="N4008" s="16" t="s">
        <v>22497</v>
      </c>
      <c r="O4008" s="25" t="s">
        <v>5900</v>
      </c>
      <c r="P4008" s="16" t="s">
        <v>5901</v>
      </c>
      <c r="Q4008" s="16" t="s">
        <v>17638</v>
      </c>
      <c r="R4008" s="19"/>
      <c r="S4008" s="19"/>
      <c r="T4008" s="19"/>
      <c r="U4008" s="19"/>
      <c r="V4008" s="19"/>
      <c r="W4008" s="19"/>
      <c r="X4008" s="19"/>
    </row>
    <row r="4009" spans="1:24">
      <c r="A4009" s="19">
        <v>4005</v>
      </c>
      <c r="B4009" s="16" t="s">
        <v>5906</v>
      </c>
      <c r="C4009" s="16" t="s">
        <v>5884</v>
      </c>
      <c r="D4009" s="16" t="s">
        <v>5902</v>
      </c>
      <c r="E4009" s="22">
        <v>2018</v>
      </c>
      <c r="F4009" s="16" t="s">
        <v>286</v>
      </c>
      <c r="G4009" s="16" t="s">
        <v>53</v>
      </c>
      <c r="H4009" s="16" t="s">
        <v>115</v>
      </c>
      <c r="I4009" s="16" t="s">
        <v>287</v>
      </c>
      <c r="J4009" s="16"/>
      <c r="K4009" s="16"/>
      <c r="L4009" s="16" t="s">
        <v>2928</v>
      </c>
      <c r="M4009" s="19">
        <v>1</v>
      </c>
      <c r="N4009" s="16" t="s">
        <v>22498</v>
      </c>
      <c r="O4009" s="25" t="s">
        <v>5907</v>
      </c>
      <c r="P4009" s="16" t="s">
        <v>5908</v>
      </c>
      <c r="Q4009" s="16" t="s">
        <v>17638</v>
      </c>
      <c r="R4009" s="19"/>
      <c r="S4009" s="19"/>
      <c r="T4009" s="19"/>
      <c r="U4009" s="19"/>
      <c r="V4009" s="19"/>
      <c r="W4009" s="19"/>
      <c r="X4009" s="19"/>
    </row>
    <row r="4010" spans="1:24">
      <c r="A4010" s="19">
        <v>4006</v>
      </c>
      <c r="B4010" s="16" t="s">
        <v>5909</v>
      </c>
      <c r="C4010" s="16" t="s">
        <v>5884</v>
      </c>
      <c r="D4010" s="16" t="s">
        <v>5902</v>
      </c>
      <c r="E4010" s="22">
        <v>2018</v>
      </c>
      <c r="F4010" s="16" t="s">
        <v>286</v>
      </c>
      <c r="G4010" s="16" t="s">
        <v>53</v>
      </c>
      <c r="H4010" s="16" t="s">
        <v>115</v>
      </c>
      <c r="I4010" s="16" t="s">
        <v>287</v>
      </c>
      <c r="J4010" s="16"/>
      <c r="K4010" s="16"/>
      <c r="L4010" s="16" t="s">
        <v>2928</v>
      </c>
      <c r="M4010" s="19">
        <v>1</v>
      </c>
      <c r="N4010" s="16" t="s">
        <v>22499</v>
      </c>
      <c r="O4010" s="25" t="s">
        <v>5910</v>
      </c>
      <c r="P4010" s="16" t="s">
        <v>5911</v>
      </c>
      <c r="Q4010" s="16" t="s">
        <v>17638</v>
      </c>
      <c r="R4010" s="19"/>
      <c r="S4010" s="19"/>
      <c r="T4010" s="19"/>
      <c r="U4010" s="19"/>
      <c r="V4010" s="19"/>
      <c r="W4010" s="19"/>
      <c r="X4010" s="19"/>
    </row>
    <row r="4011" spans="1:24">
      <c r="A4011" s="19">
        <v>4007</v>
      </c>
      <c r="B4011" s="16" t="s">
        <v>5892</v>
      </c>
      <c r="C4011" s="16" t="s">
        <v>5884</v>
      </c>
      <c r="D4011" s="16" t="s">
        <v>5885</v>
      </c>
      <c r="E4011" s="22">
        <v>2015</v>
      </c>
      <c r="F4011" s="16" t="s">
        <v>286</v>
      </c>
      <c r="G4011" s="16" t="s">
        <v>53</v>
      </c>
      <c r="H4011" s="16" t="s">
        <v>115</v>
      </c>
      <c r="I4011" s="16" t="s">
        <v>287</v>
      </c>
      <c r="J4011" s="16"/>
      <c r="K4011" s="16"/>
      <c r="L4011" s="16" t="s">
        <v>2928</v>
      </c>
      <c r="M4011" s="19">
        <v>1</v>
      </c>
      <c r="N4011" s="16" t="s">
        <v>22500</v>
      </c>
      <c r="O4011" s="25" t="s">
        <v>5893</v>
      </c>
      <c r="P4011" s="16" t="s">
        <v>5894</v>
      </c>
      <c r="Q4011" s="16" t="s">
        <v>17638</v>
      </c>
      <c r="R4011" s="19"/>
      <c r="S4011" s="19"/>
      <c r="T4011" s="19"/>
      <c r="U4011" s="19"/>
      <c r="V4011" s="19"/>
      <c r="W4011" s="19"/>
      <c r="X4011" s="19"/>
    </row>
    <row r="4012" spans="1:24">
      <c r="A4012" s="19">
        <v>4008</v>
      </c>
      <c r="B4012" s="16" t="s">
        <v>5895</v>
      </c>
      <c r="C4012" s="16" t="s">
        <v>5884</v>
      </c>
      <c r="D4012" s="16" t="s">
        <v>5885</v>
      </c>
      <c r="E4012" s="22">
        <v>2015</v>
      </c>
      <c r="F4012" s="16" t="s">
        <v>286</v>
      </c>
      <c r="G4012" s="16" t="s">
        <v>53</v>
      </c>
      <c r="H4012" s="16" t="s">
        <v>115</v>
      </c>
      <c r="I4012" s="16" t="s">
        <v>287</v>
      </c>
      <c r="J4012" s="16"/>
      <c r="K4012" s="16"/>
      <c r="L4012" s="16" t="s">
        <v>2928</v>
      </c>
      <c r="M4012" s="19">
        <v>1</v>
      </c>
      <c r="N4012" s="16" t="s">
        <v>22501</v>
      </c>
      <c r="O4012" s="25" t="s">
        <v>5896</v>
      </c>
      <c r="P4012" s="16" t="s">
        <v>5897</v>
      </c>
      <c r="Q4012" s="16" t="s">
        <v>17638</v>
      </c>
      <c r="R4012" s="19"/>
      <c r="S4012" s="19"/>
      <c r="T4012" s="19"/>
      <c r="U4012" s="19"/>
      <c r="V4012" s="19"/>
      <c r="W4012" s="19"/>
      <c r="X4012" s="19"/>
    </row>
    <row r="4013" spans="1:24">
      <c r="A4013" s="19">
        <v>4009</v>
      </c>
      <c r="B4013" s="16" t="s">
        <v>3471</v>
      </c>
      <c r="C4013" s="16" t="s">
        <v>3469</v>
      </c>
      <c r="D4013" s="16" t="s">
        <v>3470</v>
      </c>
      <c r="E4013" s="22">
        <v>2020</v>
      </c>
      <c r="F4013" s="16" t="s">
        <v>603</v>
      </c>
      <c r="G4013" s="16" t="s">
        <v>53</v>
      </c>
      <c r="H4013" s="16" t="s">
        <v>178</v>
      </c>
      <c r="I4013" s="16" t="s">
        <v>604</v>
      </c>
      <c r="J4013" s="16"/>
      <c r="K4013" s="16"/>
      <c r="L4013" s="16" t="s">
        <v>2824</v>
      </c>
      <c r="M4013" s="19">
        <v>1</v>
      </c>
      <c r="N4013" s="16" t="s">
        <v>22502</v>
      </c>
      <c r="O4013" s="25" t="s">
        <v>3472</v>
      </c>
      <c r="P4013" s="16" t="s">
        <v>3473</v>
      </c>
      <c r="Q4013" s="16" t="s">
        <v>17628</v>
      </c>
      <c r="R4013" s="19"/>
      <c r="S4013" s="19"/>
      <c r="T4013" s="19"/>
      <c r="U4013" s="19"/>
      <c r="V4013" s="19"/>
      <c r="W4013" s="19"/>
      <c r="X4013" s="19"/>
    </row>
    <row r="4014" spans="1:24">
      <c r="A4014" s="19">
        <v>4010</v>
      </c>
      <c r="B4014" s="16" t="s">
        <v>5936</v>
      </c>
      <c r="C4014" s="16" t="s">
        <v>3495</v>
      </c>
      <c r="D4014" s="16" t="s">
        <v>5935</v>
      </c>
      <c r="E4014" s="22">
        <v>2010</v>
      </c>
      <c r="F4014" s="16" t="s">
        <v>286</v>
      </c>
      <c r="G4014" s="16" t="s">
        <v>53</v>
      </c>
      <c r="H4014" s="16" t="s">
        <v>115</v>
      </c>
      <c r="I4014" s="16" t="s">
        <v>287</v>
      </c>
      <c r="J4014" s="16"/>
      <c r="K4014" s="16"/>
      <c r="L4014" s="16" t="s">
        <v>2928</v>
      </c>
      <c r="M4014" s="19">
        <v>1</v>
      </c>
      <c r="N4014" s="16" t="s">
        <v>22503</v>
      </c>
      <c r="O4014" s="25" t="s">
        <v>5937</v>
      </c>
      <c r="P4014" s="16" t="s">
        <v>5938</v>
      </c>
      <c r="Q4014" s="16" t="s">
        <v>17638</v>
      </c>
      <c r="R4014" s="19"/>
      <c r="S4014" s="19"/>
      <c r="T4014" s="19"/>
      <c r="U4014" s="19"/>
      <c r="V4014" s="19"/>
      <c r="W4014" s="19"/>
      <c r="X4014" s="19"/>
    </row>
    <row r="4015" spans="1:24">
      <c r="A4015" s="19">
        <v>4011</v>
      </c>
      <c r="B4015" s="16" t="s">
        <v>3501</v>
      </c>
      <c r="C4015" s="16" t="s">
        <v>3495</v>
      </c>
      <c r="D4015" s="16" t="s">
        <v>3500</v>
      </c>
      <c r="E4015" s="22">
        <v>2019</v>
      </c>
      <c r="F4015" s="16" t="s">
        <v>177</v>
      </c>
      <c r="G4015" s="16" t="s">
        <v>53</v>
      </c>
      <c r="H4015" s="16" t="s">
        <v>178</v>
      </c>
      <c r="I4015" s="16" t="s">
        <v>1134</v>
      </c>
      <c r="J4015" s="16"/>
      <c r="K4015" s="16"/>
      <c r="L4015" s="16" t="s">
        <v>2817</v>
      </c>
      <c r="M4015" s="19">
        <v>1</v>
      </c>
      <c r="N4015" s="16" t="s">
        <v>22504</v>
      </c>
      <c r="O4015" s="25" t="s">
        <v>3502</v>
      </c>
      <c r="P4015" s="16" t="s">
        <v>3503</v>
      </c>
      <c r="Q4015" s="16" t="s">
        <v>17633</v>
      </c>
      <c r="R4015" s="19"/>
      <c r="S4015" s="19"/>
      <c r="T4015" s="19"/>
      <c r="U4015" s="19"/>
      <c r="V4015" s="19"/>
      <c r="W4015" s="19"/>
      <c r="X4015" s="19"/>
    </row>
    <row r="4016" spans="1:24">
      <c r="A4016" s="19">
        <v>4012</v>
      </c>
      <c r="B4016" s="16" t="s">
        <v>3497</v>
      </c>
      <c r="C4016" s="16" t="s">
        <v>3495</v>
      </c>
      <c r="D4016" s="16" t="s">
        <v>3496</v>
      </c>
      <c r="E4016" s="22">
        <v>2013</v>
      </c>
      <c r="F4016" s="16" t="s">
        <v>177</v>
      </c>
      <c r="G4016" s="16" t="s">
        <v>53</v>
      </c>
      <c r="H4016" s="16" t="s">
        <v>178</v>
      </c>
      <c r="I4016" s="16" t="s">
        <v>1134</v>
      </c>
      <c r="J4016" s="16"/>
      <c r="K4016" s="16"/>
      <c r="L4016" s="16" t="s">
        <v>2928</v>
      </c>
      <c r="M4016" s="19">
        <v>1</v>
      </c>
      <c r="N4016" s="16" t="s">
        <v>22505</v>
      </c>
      <c r="O4016" s="25" t="s">
        <v>3498</v>
      </c>
      <c r="P4016" s="16" t="s">
        <v>3499</v>
      </c>
      <c r="Q4016" s="16" t="s">
        <v>17638</v>
      </c>
      <c r="R4016" s="19"/>
      <c r="S4016" s="19"/>
      <c r="T4016" s="19"/>
      <c r="U4016" s="19"/>
      <c r="V4016" s="19"/>
      <c r="W4016" s="19"/>
      <c r="X4016" s="19"/>
    </row>
    <row r="4017" spans="1:24">
      <c r="A4017" s="19">
        <v>4013</v>
      </c>
      <c r="B4017" s="16" t="s">
        <v>5932</v>
      </c>
      <c r="C4017" s="16" t="s">
        <v>3495</v>
      </c>
      <c r="D4017" s="16" t="s">
        <v>5931</v>
      </c>
      <c r="E4017" s="22">
        <v>2016</v>
      </c>
      <c r="F4017" s="16" t="s">
        <v>286</v>
      </c>
      <c r="G4017" s="16" t="s">
        <v>53</v>
      </c>
      <c r="H4017" s="16" t="s">
        <v>115</v>
      </c>
      <c r="I4017" s="16" t="s">
        <v>287</v>
      </c>
      <c r="J4017" s="16"/>
      <c r="K4017" s="16"/>
      <c r="L4017" s="16" t="s">
        <v>2817</v>
      </c>
      <c r="M4017" s="19">
        <v>1</v>
      </c>
      <c r="N4017" s="16" t="s">
        <v>22506</v>
      </c>
      <c r="O4017" s="25" t="s">
        <v>5933</v>
      </c>
      <c r="P4017" s="16" t="s">
        <v>5934</v>
      </c>
      <c r="Q4017" s="16" t="s">
        <v>17633</v>
      </c>
      <c r="R4017" s="19"/>
      <c r="S4017" s="19"/>
      <c r="T4017" s="19"/>
      <c r="U4017" s="19"/>
      <c r="V4017" s="19"/>
      <c r="W4017" s="19"/>
      <c r="X4017" s="19"/>
    </row>
    <row r="4018" spans="1:24">
      <c r="A4018" s="19">
        <v>4014</v>
      </c>
      <c r="B4018" s="16" t="s">
        <v>5928</v>
      </c>
      <c r="C4018" s="16" t="s">
        <v>3495</v>
      </c>
      <c r="D4018" s="16" t="s">
        <v>5927</v>
      </c>
      <c r="E4018" s="22">
        <v>2008</v>
      </c>
      <c r="F4018" s="16" t="s">
        <v>286</v>
      </c>
      <c r="G4018" s="16" t="s">
        <v>53</v>
      </c>
      <c r="H4018" s="16" t="s">
        <v>115</v>
      </c>
      <c r="I4018" s="16" t="s">
        <v>287</v>
      </c>
      <c r="J4018" s="16"/>
      <c r="K4018" s="16"/>
      <c r="L4018" s="16" t="s">
        <v>2817</v>
      </c>
      <c r="M4018" s="19">
        <v>1</v>
      </c>
      <c r="N4018" s="16" t="s">
        <v>22507</v>
      </c>
      <c r="O4018" s="25" t="s">
        <v>5929</v>
      </c>
      <c r="P4018" s="16" t="s">
        <v>5930</v>
      </c>
      <c r="Q4018" s="16" t="s">
        <v>17633</v>
      </c>
      <c r="R4018" s="19"/>
      <c r="S4018" s="19"/>
      <c r="T4018" s="19"/>
      <c r="U4018" s="19"/>
      <c r="V4018" s="19"/>
      <c r="W4018" s="19"/>
      <c r="X4018" s="19"/>
    </row>
    <row r="4019" spans="1:24">
      <c r="A4019" s="19">
        <v>4015</v>
      </c>
      <c r="B4019" s="16" t="s">
        <v>5924</v>
      </c>
      <c r="C4019" s="16" t="s">
        <v>3495</v>
      </c>
      <c r="D4019" s="16" t="s">
        <v>5923</v>
      </c>
      <c r="E4019" s="22">
        <v>2012</v>
      </c>
      <c r="F4019" s="16" t="s">
        <v>286</v>
      </c>
      <c r="G4019" s="16" t="s">
        <v>53</v>
      </c>
      <c r="H4019" s="16" t="s">
        <v>115</v>
      </c>
      <c r="I4019" s="16" t="s">
        <v>287</v>
      </c>
      <c r="J4019" s="16"/>
      <c r="K4019" s="16"/>
      <c r="L4019" s="16" t="s">
        <v>2928</v>
      </c>
      <c r="M4019" s="19">
        <v>1</v>
      </c>
      <c r="N4019" s="16" t="s">
        <v>22508</v>
      </c>
      <c r="O4019" s="25" t="s">
        <v>5925</v>
      </c>
      <c r="P4019" s="16" t="s">
        <v>5926</v>
      </c>
      <c r="Q4019" s="16" t="s">
        <v>17638</v>
      </c>
      <c r="R4019" s="19"/>
      <c r="S4019" s="19"/>
      <c r="T4019" s="19"/>
      <c r="U4019" s="19"/>
      <c r="V4019" s="19"/>
      <c r="W4019" s="19"/>
      <c r="X4019" s="19"/>
    </row>
    <row r="4020" spans="1:24">
      <c r="A4020" s="19">
        <v>4016</v>
      </c>
      <c r="B4020" s="16" t="s">
        <v>5939</v>
      </c>
      <c r="C4020" s="16" t="s">
        <v>3495</v>
      </c>
      <c r="D4020" s="16" t="s">
        <v>5935</v>
      </c>
      <c r="E4020" s="22">
        <v>2010</v>
      </c>
      <c r="F4020" s="16" t="s">
        <v>286</v>
      </c>
      <c r="G4020" s="16" t="s">
        <v>53</v>
      </c>
      <c r="H4020" s="16" t="s">
        <v>115</v>
      </c>
      <c r="I4020" s="16" t="s">
        <v>287</v>
      </c>
      <c r="J4020" s="16"/>
      <c r="K4020" s="16"/>
      <c r="L4020" s="16" t="s">
        <v>2928</v>
      </c>
      <c r="M4020" s="19">
        <v>1</v>
      </c>
      <c r="N4020" s="16" t="s">
        <v>22509</v>
      </c>
      <c r="O4020" s="25" t="s">
        <v>5940</v>
      </c>
      <c r="P4020" s="16" t="s">
        <v>5941</v>
      </c>
      <c r="Q4020" s="16" t="s">
        <v>17638</v>
      </c>
      <c r="R4020" s="19"/>
      <c r="S4020" s="19"/>
      <c r="T4020" s="19"/>
      <c r="U4020" s="19"/>
      <c r="V4020" s="19"/>
      <c r="W4020" s="19"/>
      <c r="X4020" s="19"/>
    </row>
    <row r="4021" spans="1:24">
      <c r="A4021" s="19">
        <v>4017</v>
      </c>
      <c r="B4021" s="16" t="s">
        <v>5942</v>
      </c>
      <c r="C4021" s="16" t="s">
        <v>3495</v>
      </c>
      <c r="D4021" s="16" t="s">
        <v>5935</v>
      </c>
      <c r="E4021" s="22">
        <v>2010</v>
      </c>
      <c r="F4021" s="16" t="s">
        <v>286</v>
      </c>
      <c r="G4021" s="16" t="s">
        <v>53</v>
      </c>
      <c r="H4021" s="16" t="s">
        <v>115</v>
      </c>
      <c r="I4021" s="16" t="s">
        <v>287</v>
      </c>
      <c r="J4021" s="16"/>
      <c r="K4021" s="16"/>
      <c r="L4021" s="16" t="s">
        <v>2928</v>
      </c>
      <c r="M4021" s="19">
        <v>1</v>
      </c>
      <c r="N4021" s="16" t="s">
        <v>22510</v>
      </c>
      <c r="O4021" s="25" t="s">
        <v>5943</v>
      </c>
      <c r="P4021" s="16" t="s">
        <v>5944</v>
      </c>
      <c r="Q4021" s="16" t="s">
        <v>17638</v>
      </c>
      <c r="R4021" s="19"/>
      <c r="S4021" s="19"/>
      <c r="T4021" s="19"/>
      <c r="U4021" s="19"/>
      <c r="V4021" s="19"/>
      <c r="W4021" s="19"/>
      <c r="X4021" s="19"/>
    </row>
    <row r="4022" spans="1:24">
      <c r="A4022" s="19">
        <v>4018</v>
      </c>
      <c r="B4022" s="16" t="s">
        <v>4429</v>
      </c>
      <c r="C4022" s="16" t="s">
        <v>5945</v>
      </c>
      <c r="D4022" s="16" t="s">
        <v>5950</v>
      </c>
      <c r="E4022" s="22">
        <v>2021</v>
      </c>
      <c r="F4022" s="16" t="s">
        <v>286</v>
      </c>
      <c r="G4022" s="16" t="s">
        <v>53</v>
      </c>
      <c r="H4022" s="16" t="s">
        <v>115</v>
      </c>
      <c r="I4022" s="16" t="s">
        <v>287</v>
      </c>
      <c r="J4022" s="16"/>
      <c r="K4022" s="16"/>
      <c r="L4022" s="16" t="s">
        <v>2824</v>
      </c>
      <c r="M4022" s="19">
        <v>1</v>
      </c>
      <c r="N4022" s="16" t="s">
        <v>22511</v>
      </c>
      <c r="O4022" s="25" t="s">
        <v>5951</v>
      </c>
      <c r="P4022" s="16" t="s">
        <v>5952</v>
      </c>
      <c r="Q4022" s="16" t="s">
        <v>17628</v>
      </c>
      <c r="R4022" s="19"/>
      <c r="S4022" s="19"/>
      <c r="T4022" s="19"/>
      <c r="U4022" s="19"/>
      <c r="V4022" s="19"/>
      <c r="W4022" s="19"/>
      <c r="X4022" s="19"/>
    </row>
    <row r="4023" spans="1:24">
      <c r="A4023" s="19">
        <v>4019</v>
      </c>
      <c r="B4023" s="16" t="s">
        <v>5954</v>
      </c>
      <c r="C4023" s="16" t="s">
        <v>5945</v>
      </c>
      <c r="D4023" s="16" t="s">
        <v>5953</v>
      </c>
      <c r="E4023" s="22">
        <v>2017</v>
      </c>
      <c r="F4023" s="16" t="s">
        <v>286</v>
      </c>
      <c r="G4023" s="16" t="s">
        <v>53</v>
      </c>
      <c r="H4023" s="16" t="s">
        <v>115</v>
      </c>
      <c r="I4023" s="16" t="s">
        <v>287</v>
      </c>
      <c r="J4023" s="16"/>
      <c r="K4023" s="16"/>
      <c r="L4023" s="16" t="s">
        <v>2928</v>
      </c>
      <c r="M4023" s="19">
        <v>1</v>
      </c>
      <c r="N4023" s="16" t="s">
        <v>22512</v>
      </c>
      <c r="O4023" s="25" t="s">
        <v>5955</v>
      </c>
      <c r="P4023" s="16" t="s">
        <v>5956</v>
      </c>
      <c r="Q4023" s="16" t="s">
        <v>17638</v>
      </c>
      <c r="R4023" s="19"/>
      <c r="S4023" s="19"/>
      <c r="T4023" s="19"/>
      <c r="U4023" s="19"/>
      <c r="V4023" s="19"/>
      <c r="W4023" s="19"/>
      <c r="X4023" s="19"/>
    </row>
    <row r="4024" spans="1:24">
      <c r="A4024" s="19">
        <v>4020</v>
      </c>
      <c r="B4024" s="16" t="s">
        <v>5947</v>
      </c>
      <c r="C4024" s="16" t="s">
        <v>5945</v>
      </c>
      <c r="D4024" s="16" t="s">
        <v>5946</v>
      </c>
      <c r="E4024" s="22">
        <v>2017</v>
      </c>
      <c r="F4024" s="16" t="s">
        <v>286</v>
      </c>
      <c r="G4024" s="16" t="s">
        <v>53</v>
      </c>
      <c r="H4024" s="16" t="s">
        <v>115</v>
      </c>
      <c r="I4024" s="16" t="s">
        <v>287</v>
      </c>
      <c r="J4024" s="16"/>
      <c r="K4024" s="16"/>
      <c r="L4024" s="16" t="s">
        <v>2928</v>
      </c>
      <c r="M4024" s="19">
        <v>1</v>
      </c>
      <c r="N4024" s="16" t="s">
        <v>22513</v>
      </c>
      <c r="O4024" s="25" t="s">
        <v>5948</v>
      </c>
      <c r="P4024" s="16" t="s">
        <v>5949</v>
      </c>
      <c r="Q4024" s="16" t="s">
        <v>17638</v>
      </c>
      <c r="R4024" s="19"/>
      <c r="S4024" s="19"/>
      <c r="T4024" s="19"/>
      <c r="U4024" s="19"/>
      <c r="V4024" s="19"/>
      <c r="W4024" s="19"/>
      <c r="X4024" s="19"/>
    </row>
    <row r="4025" spans="1:24">
      <c r="A4025" s="19">
        <v>4021</v>
      </c>
      <c r="B4025" s="16" t="s">
        <v>8132</v>
      </c>
      <c r="C4025" s="16" t="s">
        <v>8122</v>
      </c>
      <c r="D4025" s="16" t="s">
        <v>8131</v>
      </c>
      <c r="E4025" s="22">
        <v>2019</v>
      </c>
      <c r="F4025" s="16" t="s">
        <v>1346</v>
      </c>
      <c r="G4025" s="16" t="s">
        <v>53</v>
      </c>
      <c r="H4025" s="16" t="s">
        <v>1347</v>
      </c>
      <c r="I4025" s="16" t="s">
        <v>8061</v>
      </c>
      <c r="J4025" s="16"/>
      <c r="K4025" s="16"/>
      <c r="L4025" s="16" t="s">
        <v>2833</v>
      </c>
      <c r="M4025" s="19">
        <v>1</v>
      </c>
      <c r="N4025" s="16" t="s">
        <v>22514</v>
      </c>
      <c r="O4025" s="25" t="s">
        <v>8133</v>
      </c>
      <c r="P4025" s="16" t="s">
        <v>8134</v>
      </c>
      <c r="Q4025" s="16" t="s">
        <v>17687</v>
      </c>
      <c r="R4025" s="19"/>
      <c r="S4025" s="19"/>
      <c r="T4025" s="19"/>
      <c r="U4025" s="19"/>
      <c r="V4025" s="19"/>
      <c r="W4025" s="19"/>
      <c r="X4025" s="19"/>
    </row>
    <row r="4026" spans="1:24">
      <c r="A4026" s="19">
        <v>4022</v>
      </c>
      <c r="B4026" s="16" t="s">
        <v>8124</v>
      </c>
      <c r="C4026" s="16" t="s">
        <v>8122</v>
      </c>
      <c r="D4026" s="16" t="s">
        <v>8123</v>
      </c>
      <c r="E4026" s="22">
        <v>2019</v>
      </c>
      <c r="F4026" s="16" t="s">
        <v>1346</v>
      </c>
      <c r="G4026" s="16" t="s">
        <v>53</v>
      </c>
      <c r="H4026" s="16" t="s">
        <v>1347</v>
      </c>
      <c r="I4026" s="16" t="s">
        <v>8061</v>
      </c>
      <c r="J4026" s="16"/>
      <c r="K4026" s="16"/>
      <c r="L4026" s="16" t="s">
        <v>2824</v>
      </c>
      <c r="M4026" s="19">
        <v>1</v>
      </c>
      <c r="N4026" s="16" t="s">
        <v>22515</v>
      </c>
      <c r="O4026" s="25" t="s">
        <v>8125</v>
      </c>
      <c r="P4026" s="16" t="s">
        <v>8126</v>
      </c>
      <c r="Q4026" s="16" t="s">
        <v>17628</v>
      </c>
      <c r="R4026" s="19"/>
      <c r="S4026" s="19"/>
      <c r="T4026" s="19"/>
      <c r="U4026" s="19"/>
      <c r="V4026" s="19"/>
      <c r="W4026" s="19"/>
      <c r="X4026" s="19"/>
    </row>
    <row r="4027" spans="1:24">
      <c r="A4027" s="19">
        <v>4023</v>
      </c>
      <c r="B4027" s="16" t="s">
        <v>8135</v>
      </c>
      <c r="C4027" s="16" t="s">
        <v>8122</v>
      </c>
      <c r="D4027" s="16" t="s">
        <v>8131</v>
      </c>
      <c r="E4027" s="22">
        <v>2019</v>
      </c>
      <c r="F4027" s="16" t="s">
        <v>1346</v>
      </c>
      <c r="G4027" s="16" t="s">
        <v>53</v>
      </c>
      <c r="H4027" s="16" t="s">
        <v>1347</v>
      </c>
      <c r="I4027" s="16" t="s">
        <v>8061</v>
      </c>
      <c r="J4027" s="16"/>
      <c r="K4027" s="16"/>
      <c r="L4027" s="16" t="s">
        <v>2833</v>
      </c>
      <c r="M4027" s="19">
        <v>1</v>
      </c>
      <c r="N4027" s="16" t="s">
        <v>22516</v>
      </c>
      <c r="O4027" s="25" t="s">
        <v>8136</v>
      </c>
      <c r="P4027" s="16" t="s">
        <v>8137</v>
      </c>
      <c r="Q4027" s="16" t="s">
        <v>17687</v>
      </c>
      <c r="R4027" s="19"/>
      <c r="S4027" s="19"/>
      <c r="T4027" s="19"/>
      <c r="U4027" s="19"/>
      <c r="V4027" s="19"/>
      <c r="W4027" s="19"/>
      <c r="X4027" s="19"/>
    </row>
    <row r="4028" spans="1:24">
      <c r="A4028" s="19">
        <v>4024</v>
      </c>
      <c r="B4028" s="16" t="s">
        <v>8128</v>
      </c>
      <c r="C4028" s="16" t="s">
        <v>8122</v>
      </c>
      <c r="D4028" s="16" t="s">
        <v>8127</v>
      </c>
      <c r="E4028" s="22">
        <v>2017</v>
      </c>
      <c r="F4028" s="16" t="s">
        <v>1346</v>
      </c>
      <c r="G4028" s="16" t="s">
        <v>53</v>
      </c>
      <c r="H4028" s="16" t="s">
        <v>1347</v>
      </c>
      <c r="I4028" s="16" t="s">
        <v>8061</v>
      </c>
      <c r="J4028" s="16"/>
      <c r="K4028" s="16"/>
      <c r="L4028" s="16" t="s">
        <v>2817</v>
      </c>
      <c r="M4028" s="19">
        <v>1</v>
      </c>
      <c r="N4028" s="16" t="s">
        <v>22517</v>
      </c>
      <c r="O4028" s="25" t="s">
        <v>8129</v>
      </c>
      <c r="P4028" s="16" t="s">
        <v>8130</v>
      </c>
      <c r="Q4028" s="16" t="s">
        <v>17633</v>
      </c>
      <c r="R4028" s="19"/>
      <c r="S4028" s="19"/>
      <c r="T4028" s="19"/>
      <c r="U4028" s="19"/>
      <c r="V4028" s="19"/>
      <c r="W4028" s="19"/>
      <c r="X4028" s="19"/>
    </row>
    <row r="4029" spans="1:24">
      <c r="A4029" s="19">
        <v>4025</v>
      </c>
      <c r="B4029" s="16" t="s">
        <v>6568</v>
      </c>
      <c r="C4029" s="16" t="s">
        <v>2264</v>
      </c>
      <c r="D4029" s="16" t="s">
        <v>2265</v>
      </c>
      <c r="E4029" s="22">
        <v>2025</v>
      </c>
      <c r="F4029" s="16" t="s">
        <v>1092</v>
      </c>
      <c r="G4029" s="16" t="s">
        <v>53</v>
      </c>
      <c r="H4029" s="16" t="s">
        <v>115</v>
      </c>
      <c r="I4029" s="16" t="s">
        <v>1093</v>
      </c>
      <c r="J4029" s="16"/>
      <c r="K4029" s="16"/>
      <c r="L4029" s="16" t="s">
        <v>2824</v>
      </c>
      <c r="M4029" s="19">
        <v>1</v>
      </c>
      <c r="N4029" s="16" t="s">
        <v>22518</v>
      </c>
      <c r="O4029" s="25" t="s">
        <v>6569</v>
      </c>
      <c r="P4029" s="16" t="s">
        <v>6570</v>
      </c>
      <c r="Q4029" s="16" t="s">
        <v>17628</v>
      </c>
      <c r="R4029" s="19"/>
      <c r="S4029" s="19"/>
      <c r="T4029" s="19"/>
      <c r="U4029" s="19"/>
      <c r="V4029" s="19"/>
      <c r="W4029" s="19"/>
      <c r="X4029" s="19"/>
    </row>
    <row r="4030" spans="1:24">
      <c r="A4030" s="19">
        <v>4026</v>
      </c>
      <c r="B4030" s="16" t="s">
        <v>2263</v>
      </c>
      <c r="C4030" s="16" t="s">
        <v>2264</v>
      </c>
      <c r="D4030" s="16" t="s">
        <v>2265</v>
      </c>
      <c r="E4030" s="22">
        <v>2025</v>
      </c>
      <c r="F4030" s="16" t="s">
        <v>1092</v>
      </c>
      <c r="G4030" s="16" t="s">
        <v>53</v>
      </c>
      <c r="H4030" s="16" t="s">
        <v>115</v>
      </c>
      <c r="I4030" s="16" t="s">
        <v>1093</v>
      </c>
      <c r="J4030" s="16"/>
      <c r="K4030" s="16"/>
      <c r="L4030" s="16" t="s">
        <v>2824</v>
      </c>
      <c r="M4030" s="19">
        <v>1</v>
      </c>
      <c r="N4030" s="16" t="s">
        <v>2267</v>
      </c>
      <c r="O4030" s="25" t="s">
        <v>2266</v>
      </c>
      <c r="P4030" s="16" t="s">
        <v>6571</v>
      </c>
      <c r="Q4030" s="16" t="s">
        <v>17628</v>
      </c>
      <c r="R4030" s="19"/>
      <c r="S4030" s="19"/>
      <c r="T4030" s="19"/>
      <c r="U4030" s="19"/>
      <c r="V4030" s="19">
        <v>83</v>
      </c>
      <c r="W4030" s="19"/>
      <c r="X4030" s="19"/>
    </row>
    <row r="4031" spans="1:24">
      <c r="A4031" s="19">
        <v>4027</v>
      </c>
      <c r="B4031" s="16" t="s">
        <v>2320</v>
      </c>
      <c r="C4031" s="16" t="s">
        <v>2264</v>
      </c>
      <c r="D4031" s="16" t="s">
        <v>2265</v>
      </c>
      <c r="E4031" s="22">
        <v>2025</v>
      </c>
      <c r="F4031" s="16" t="s">
        <v>1092</v>
      </c>
      <c r="G4031" s="16" t="s">
        <v>53</v>
      </c>
      <c r="H4031" s="16" t="s">
        <v>115</v>
      </c>
      <c r="I4031" s="16" t="s">
        <v>1093</v>
      </c>
      <c r="J4031" s="16"/>
      <c r="K4031" s="16"/>
      <c r="L4031" s="16" t="s">
        <v>2824</v>
      </c>
      <c r="M4031" s="19">
        <v>1</v>
      </c>
      <c r="N4031" s="16" t="s">
        <v>2322</v>
      </c>
      <c r="O4031" s="25" t="s">
        <v>2321</v>
      </c>
      <c r="P4031" s="16" t="s">
        <v>6572</v>
      </c>
      <c r="Q4031" s="16" t="s">
        <v>17628</v>
      </c>
      <c r="R4031" s="19"/>
      <c r="S4031" s="19"/>
      <c r="T4031" s="19"/>
      <c r="U4031" s="19"/>
      <c r="V4031" s="19">
        <v>95</v>
      </c>
      <c r="W4031" s="19"/>
      <c r="X4031" s="19"/>
    </row>
    <row r="4032" spans="1:24">
      <c r="A4032" s="19">
        <v>4028</v>
      </c>
      <c r="B4032" s="16" t="s">
        <v>8222</v>
      </c>
      <c r="C4032" s="16" t="s">
        <v>8220</v>
      </c>
      <c r="D4032" s="16" t="s">
        <v>8221</v>
      </c>
      <c r="E4032" s="22">
        <v>2021</v>
      </c>
      <c r="F4032" s="16" t="s">
        <v>1346</v>
      </c>
      <c r="G4032" s="16" t="s">
        <v>53</v>
      </c>
      <c r="H4032" s="16" t="s">
        <v>1347</v>
      </c>
      <c r="I4032" s="16" t="s">
        <v>1348</v>
      </c>
      <c r="J4032" s="16"/>
      <c r="K4032" s="16"/>
      <c r="L4032" s="16" t="s">
        <v>2824</v>
      </c>
      <c r="M4032" s="19">
        <v>1</v>
      </c>
      <c r="N4032" s="16" t="s">
        <v>22519</v>
      </c>
      <c r="O4032" s="25" t="s">
        <v>8223</v>
      </c>
      <c r="P4032" s="16" t="s">
        <v>8224</v>
      </c>
      <c r="Q4032" s="16" t="s">
        <v>17628</v>
      </c>
      <c r="R4032" s="19"/>
      <c r="S4032" s="19"/>
      <c r="T4032" s="19"/>
      <c r="U4032" s="19"/>
      <c r="V4032" s="19"/>
      <c r="W4032" s="19"/>
      <c r="X4032" s="19"/>
    </row>
    <row r="4033" spans="1:24">
      <c r="A4033" s="19">
        <v>4029</v>
      </c>
      <c r="B4033" s="16" t="s">
        <v>5959</v>
      </c>
      <c r="C4033" s="16" t="s">
        <v>5957</v>
      </c>
      <c r="D4033" s="16" t="s">
        <v>5958</v>
      </c>
      <c r="E4033" s="22">
        <v>1992</v>
      </c>
      <c r="F4033" s="16" t="s">
        <v>286</v>
      </c>
      <c r="G4033" s="16" t="s">
        <v>53</v>
      </c>
      <c r="H4033" s="16" t="s">
        <v>115</v>
      </c>
      <c r="I4033" s="16" t="s">
        <v>287</v>
      </c>
      <c r="J4033" s="16"/>
      <c r="K4033" s="16"/>
      <c r="L4033" s="16" t="s">
        <v>2928</v>
      </c>
      <c r="M4033" s="19">
        <v>1</v>
      </c>
      <c r="N4033" s="16" t="s">
        <v>22520</v>
      </c>
      <c r="O4033" s="25" t="s">
        <v>5960</v>
      </c>
      <c r="P4033" s="16" t="s">
        <v>5961</v>
      </c>
      <c r="Q4033" s="16" t="s">
        <v>17638</v>
      </c>
      <c r="R4033" s="19"/>
      <c r="S4033" s="19"/>
      <c r="T4033" s="19"/>
      <c r="U4033" s="19"/>
      <c r="V4033" s="19"/>
      <c r="W4033" s="19"/>
      <c r="X4033" s="19"/>
    </row>
    <row r="4034" spans="1:24">
      <c r="A4034" s="19">
        <v>4030</v>
      </c>
      <c r="B4034" s="16" t="s">
        <v>14299</v>
      </c>
      <c r="C4034" s="16" t="s">
        <v>14300</v>
      </c>
      <c r="D4034" s="16" t="s">
        <v>14301</v>
      </c>
      <c r="E4034" s="22">
        <v>2023</v>
      </c>
      <c r="F4034" s="16" t="s">
        <v>1873</v>
      </c>
      <c r="G4034" s="16" t="s">
        <v>29</v>
      </c>
      <c r="H4034" s="16" t="s">
        <v>716</v>
      </c>
      <c r="I4034" s="16"/>
      <c r="J4034" s="16" t="s">
        <v>344</v>
      </c>
      <c r="K4034" s="16" t="s">
        <v>14299</v>
      </c>
      <c r="L4034" s="16" t="s">
        <v>3169</v>
      </c>
      <c r="M4034" s="19">
        <v>1</v>
      </c>
      <c r="N4034" s="16" t="s">
        <v>22521</v>
      </c>
      <c r="O4034" s="25" t="s">
        <v>14302</v>
      </c>
      <c r="P4034" s="16" t="s">
        <v>14303</v>
      </c>
      <c r="Q4034" s="16" t="s">
        <v>17630</v>
      </c>
      <c r="R4034" s="19"/>
      <c r="S4034" s="19"/>
      <c r="T4034" s="19"/>
      <c r="U4034" s="19"/>
      <c r="V4034" s="19"/>
      <c r="W4034" s="19"/>
      <c r="X4034" s="19"/>
    </row>
    <row r="4035" spans="1:24">
      <c r="A4035" s="19">
        <v>4031</v>
      </c>
      <c r="B4035" s="16" t="s">
        <v>11885</v>
      </c>
      <c r="C4035" s="16" t="s">
        <v>11886</v>
      </c>
      <c r="D4035" s="16" t="s">
        <v>11887</v>
      </c>
      <c r="E4035" s="22">
        <v>2015</v>
      </c>
      <c r="F4035" s="16" t="s">
        <v>29</v>
      </c>
      <c r="G4035" s="16" t="s">
        <v>29</v>
      </c>
      <c r="H4035" s="16" t="s">
        <v>976</v>
      </c>
      <c r="I4035" s="16"/>
      <c r="J4035" s="16" t="s">
        <v>977</v>
      </c>
      <c r="K4035" s="16" t="s">
        <v>11885</v>
      </c>
      <c r="L4035" s="16" t="s">
        <v>7417</v>
      </c>
      <c r="M4035" s="19">
        <v>1</v>
      </c>
      <c r="N4035" s="16" t="s">
        <v>22522</v>
      </c>
      <c r="O4035" s="25" t="s">
        <v>11888</v>
      </c>
      <c r="P4035" s="16" t="s">
        <v>11889</v>
      </c>
      <c r="Q4035" s="16" t="s">
        <v>17662</v>
      </c>
      <c r="R4035" s="19"/>
      <c r="S4035" s="19"/>
      <c r="T4035" s="19"/>
      <c r="U4035" s="19"/>
      <c r="V4035" s="19"/>
      <c r="W4035" s="19"/>
      <c r="X4035" s="19"/>
    </row>
    <row r="4036" spans="1:24">
      <c r="A4036" s="19">
        <v>4032</v>
      </c>
      <c r="B4036" s="16" t="s">
        <v>22523</v>
      </c>
      <c r="C4036" s="16" t="s">
        <v>14683</v>
      </c>
      <c r="D4036" s="16" t="s">
        <v>14684</v>
      </c>
      <c r="E4036" s="22">
        <v>1987</v>
      </c>
      <c r="F4036" s="16" t="s">
        <v>29</v>
      </c>
      <c r="G4036" s="16" t="s">
        <v>29</v>
      </c>
      <c r="H4036" s="16" t="s">
        <v>1523</v>
      </c>
      <c r="I4036" s="16"/>
      <c r="J4036" s="16" t="s">
        <v>344</v>
      </c>
      <c r="K4036" s="16" t="s">
        <v>14682</v>
      </c>
      <c r="L4036" s="16" t="s">
        <v>2824</v>
      </c>
      <c r="M4036" s="19">
        <v>1</v>
      </c>
      <c r="N4036" s="16" t="s">
        <v>22524</v>
      </c>
      <c r="O4036" s="25" t="s">
        <v>14685</v>
      </c>
      <c r="P4036" s="16" t="s">
        <v>14686</v>
      </c>
      <c r="Q4036" s="16" t="s">
        <v>17628</v>
      </c>
      <c r="R4036" s="19"/>
      <c r="S4036" s="19"/>
      <c r="T4036" s="19"/>
      <c r="U4036" s="19"/>
      <c r="V4036" s="19"/>
      <c r="W4036" s="19"/>
      <c r="X4036" s="19"/>
    </row>
    <row r="4037" spans="1:24">
      <c r="A4037" s="19">
        <v>4033</v>
      </c>
      <c r="B4037" s="16" t="s">
        <v>22525</v>
      </c>
      <c r="C4037" s="16" t="s">
        <v>15010</v>
      </c>
      <c r="D4037" s="16" t="s">
        <v>15011</v>
      </c>
      <c r="E4037" s="22">
        <v>2014</v>
      </c>
      <c r="F4037" s="16" t="s">
        <v>29</v>
      </c>
      <c r="G4037" s="16" t="s">
        <v>29</v>
      </c>
      <c r="H4037" s="16" t="s">
        <v>1523</v>
      </c>
      <c r="I4037" s="16"/>
      <c r="J4037" s="16" t="s">
        <v>344</v>
      </c>
      <c r="K4037" s="16" t="s">
        <v>15009</v>
      </c>
      <c r="L4037" s="16" t="s">
        <v>7417</v>
      </c>
      <c r="M4037" s="19">
        <v>1</v>
      </c>
      <c r="N4037" s="16" t="s">
        <v>22526</v>
      </c>
      <c r="O4037" s="25" t="s">
        <v>15012</v>
      </c>
      <c r="P4037" s="16" t="s">
        <v>15013</v>
      </c>
      <c r="Q4037" s="16" t="s">
        <v>17662</v>
      </c>
      <c r="R4037" s="19"/>
      <c r="S4037" s="19"/>
      <c r="T4037" s="19"/>
      <c r="U4037" s="19"/>
      <c r="V4037" s="19"/>
      <c r="W4037" s="19"/>
      <c r="X4037" s="19"/>
    </row>
    <row r="4038" spans="1:24">
      <c r="A4038" s="19">
        <v>4034</v>
      </c>
      <c r="B4038" s="16" t="s">
        <v>5964</v>
      </c>
      <c r="C4038" s="16" t="s">
        <v>5962</v>
      </c>
      <c r="D4038" s="16" t="s">
        <v>5963</v>
      </c>
      <c r="E4038" s="22">
        <v>2016</v>
      </c>
      <c r="F4038" s="16" t="s">
        <v>286</v>
      </c>
      <c r="G4038" s="16" t="s">
        <v>53</v>
      </c>
      <c r="H4038" s="16" t="s">
        <v>115</v>
      </c>
      <c r="I4038" s="16" t="s">
        <v>287</v>
      </c>
      <c r="J4038" s="16"/>
      <c r="K4038" s="16"/>
      <c r="L4038" s="16" t="s">
        <v>2824</v>
      </c>
      <c r="M4038" s="19">
        <v>1</v>
      </c>
      <c r="N4038" s="16" t="s">
        <v>22527</v>
      </c>
      <c r="O4038" s="25" t="s">
        <v>5965</v>
      </c>
      <c r="P4038" s="16" t="s">
        <v>5966</v>
      </c>
      <c r="Q4038" s="16" t="s">
        <v>17628</v>
      </c>
      <c r="R4038" s="19"/>
      <c r="S4038" s="19"/>
      <c r="T4038" s="19"/>
      <c r="U4038" s="19"/>
      <c r="V4038" s="19"/>
      <c r="W4038" s="19"/>
      <c r="X4038" s="19"/>
    </row>
    <row r="4039" spans="1:24">
      <c r="A4039" s="19">
        <v>4035</v>
      </c>
      <c r="B4039" s="16" t="s">
        <v>22528</v>
      </c>
      <c r="C4039" s="16" t="s">
        <v>12672</v>
      </c>
      <c r="D4039" s="16" t="s">
        <v>12673</v>
      </c>
      <c r="E4039" s="22">
        <v>2001</v>
      </c>
      <c r="F4039" s="16" t="s">
        <v>12668</v>
      </c>
      <c r="G4039" s="16" t="s">
        <v>29</v>
      </c>
      <c r="H4039" s="16" t="s">
        <v>122</v>
      </c>
      <c r="I4039" s="16"/>
      <c r="J4039" s="16" t="s">
        <v>1617</v>
      </c>
      <c r="K4039" s="16" t="s">
        <v>12671</v>
      </c>
      <c r="L4039" s="16" t="s">
        <v>7417</v>
      </c>
      <c r="M4039" s="19">
        <v>1</v>
      </c>
      <c r="N4039" s="16" t="s">
        <v>22529</v>
      </c>
      <c r="O4039" s="25" t="s">
        <v>12674</v>
      </c>
      <c r="P4039" s="16" t="s">
        <v>12675</v>
      </c>
      <c r="Q4039" s="16" t="s">
        <v>17662</v>
      </c>
      <c r="R4039" s="19"/>
      <c r="S4039" s="19"/>
      <c r="T4039" s="19"/>
      <c r="U4039" s="19"/>
      <c r="V4039" s="19"/>
      <c r="W4039" s="19"/>
      <c r="X4039" s="19"/>
    </row>
    <row r="4040" spans="1:24">
      <c r="A4040" s="19">
        <v>4036</v>
      </c>
      <c r="B4040" s="16" t="s">
        <v>22530</v>
      </c>
      <c r="C4040" s="16" t="s">
        <v>12672</v>
      </c>
      <c r="D4040" s="16" t="s">
        <v>12673</v>
      </c>
      <c r="E4040" s="22">
        <v>2001</v>
      </c>
      <c r="F4040" s="16" t="s">
        <v>12668</v>
      </c>
      <c r="G4040" s="16" t="s">
        <v>29</v>
      </c>
      <c r="H4040" s="16" t="s">
        <v>122</v>
      </c>
      <c r="I4040" s="16"/>
      <c r="J4040" s="16" t="s">
        <v>1617</v>
      </c>
      <c r="K4040" s="16" t="s">
        <v>12671</v>
      </c>
      <c r="L4040" s="16" t="s">
        <v>7417</v>
      </c>
      <c r="M4040" s="19">
        <v>1</v>
      </c>
      <c r="N4040" s="16" t="s">
        <v>22531</v>
      </c>
      <c r="O4040" s="25" t="s">
        <v>12676</v>
      </c>
      <c r="P4040" s="16" t="s">
        <v>12677</v>
      </c>
      <c r="Q4040" s="16" t="s">
        <v>17662</v>
      </c>
      <c r="R4040" s="19"/>
      <c r="S4040" s="19"/>
      <c r="T4040" s="19"/>
      <c r="U4040" s="19"/>
      <c r="V4040" s="19"/>
      <c r="W4040" s="19"/>
      <c r="X4040" s="19"/>
    </row>
    <row r="4041" spans="1:24">
      <c r="A4041" s="19">
        <v>4037</v>
      </c>
      <c r="B4041" s="16" t="s">
        <v>22532</v>
      </c>
      <c r="C4041" s="16" t="s">
        <v>12672</v>
      </c>
      <c r="D4041" s="16" t="s">
        <v>12673</v>
      </c>
      <c r="E4041" s="22">
        <v>2001</v>
      </c>
      <c r="F4041" s="16" t="s">
        <v>12668</v>
      </c>
      <c r="G4041" s="16" t="s">
        <v>29</v>
      </c>
      <c r="H4041" s="16" t="s">
        <v>122</v>
      </c>
      <c r="I4041" s="16"/>
      <c r="J4041" s="16" t="s">
        <v>1617</v>
      </c>
      <c r="K4041" s="16" t="s">
        <v>12671</v>
      </c>
      <c r="L4041" s="16" t="s">
        <v>7417</v>
      </c>
      <c r="M4041" s="19">
        <v>1</v>
      </c>
      <c r="N4041" s="16" t="s">
        <v>22533</v>
      </c>
      <c r="O4041" s="25" t="s">
        <v>12678</v>
      </c>
      <c r="P4041" s="16" t="s">
        <v>12679</v>
      </c>
      <c r="Q4041" s="16" t="s">
        <v>17662</v>
      </c>
      <c r="R4041" s="19"/>
      <c r="S4041" s="19"/>
      <c r="T4041" s="19"/>
      <c r="U4041" s="19"/>
      <c r="V4041" s="19"/>
      <c r="W4041" s="19"/>
      <c r="X4041" s="19"/>
    </row>
    <row r="4042" spans="1:24">
      <c r="A4042" s="19">
        <v>4038</v>
      </c>
      <c r="B4042" s="16" t="s">
        <v>22534</v>
      </c>
      <c r="C4042" s="16" t="s">
        <v>12672</v>
      </c>
      <c r="D4042" s="16" t="s">
        <v>12673</v>
      </c>
      <c r="E4042" s="22">
        <v>2001</v>
      </c>
      <c r="F4042" s="16" t="s">
        <v>12668</v>
      </c>
      <c r="G4042" s="16" t="s">
        <v>29</v>
      </c>
      <c r="H4042" s="16" t="s">
        <v>122</v>
      </c>
      <c r="I4042" s="16"/>
      <c r="J4042" s="16" t="s">
        <v>1617</v>
      </c>
      <c r="K4042" s="16" t="s">
        <v>12671</v>
      </c>
      <c r="L4042" s="16" t="s">
        <v>7417</v>
      </c>
      <c r="M4042" s="19">
        <v>1</v>
      </c>
      <c r="N4042" s="16" t="s">
        <v>22535</v>
      </c>
      <c r="O4042" s="25" t="s">
        <v>12680</v>
      </c>
      <c r="P4042" s="16" t="s">
        <v>12681</v>
      </c>
      <c r="Q4042" s="16" t="s">
        <v>17662</v>
      </c>
      <c r="R4042" s="19"/>
      <c r="S4042" s="19"/>
      <c r="T4042" s="19"/>
      <c r="U4042" s="19"/>
      <c r="V4042" s="19"/>
      <c r="W4042" s="19"/>
      <c r="X4042" s="19"/>
    </row>
    <row r="4043" spans="1:24">
      <c r="A4043" s="19">
        <v>4039</v>
      </c>
      <c r="B4043" s="16" t="s">
        <v>22536</v>
      </c>
      <c r="C4043" s="16" t="s">
        <v>12672</v>
      </c>
      <c r="D4043" s="16" t="s">
        <v>12673</v>
      </c>
      <c r="E4043" s="22">
        <v>2001</v>
      </c>
      <c r="F4043" s="16" t="s">
        <v>12668</v>
      </c>
      <c r="G4043" s="16" t="s">
        <v>29</v>
      </c>
      <c r="H4043" s="16" t="s">
        <v>122</v>
      </c>
      <c r="I4043" s="16"/>
      <c r="J4043" s="16" t="s">
        <v>1617</v>
      </c>
      <c r="K4043" s="16" t="s">
        <v>12671</v>
      </c>
      <c r="L4043" s="16" t="s">
        <v>7417</v>
      </c>
      <c r="M4043" s="19">
        <v>1</v>
      </c>
      <c r="N4043" s="16" t="s">
        <v>22537</v>
      </c>
      <c r="O4043" s="25" t="s">
        <v>12682</v>
      </c>
      <c r="P4043" s="16" t="s">
        <v>12683</v>
      </c>
      <c r="Q4043" s="16" t="s">
        <v>17662</v>
      </c>
      <c r="R4043" s="19"/>
      <c r="S4043" s="19"/>
      <c r="T4043" s="19"/>
      <c r="U4043" s="19"/>
      <c r="V4043" s="19"/>
      <c r="W4043" s="19"/>
      <c r="X4043" s="19"/>
    </row>
    <row r="4044" spans="1:24">
      <c r="A4044" s="19">
        <v>4040</v>
      </c>
      <c r="B4044" s="16" t="s">
        <v>22538</v>
      </c>
      <c r="C4044" s="16" t="s">
        <v>16435</v>
      </c>
      <c r="D4044" s="16" t="s">
        <v>1007</v>
      </c>
      <c r="E4044" s="22">
        <v>1991</v>
      </c>
      <c r="F4044" s="16" t="s">
        <v>29</v>
      </c>
      <c r="G4044" s="16" t="s">
        <v>29</v>
      </c>
      <c r="H4044" s="16" t="s">
        <v>1523</v>
      </c>
      <c r="I4044" s="16"/>
      <c r="J4044" s="16" t="s">
        <v>344</v>
      </c>
      <c r="K4044" s="16" t="s">
        <v>16434</v>
      </c>
      <c r="L4044" s="16" t="s">
        <v>7417</v>
      </c>
      <c r="M4044" s="19">
        <v>1</v>
      </c>
      <c r="N4044" s="16" t="s">
        <v>22539</v>
      </c>
      <c r="O4044" s="25" t="s">
        <v>16436</v>
      </c>
      <c r="P4044" s="16" t="s">
        <v>16437</v>
      </c>
      <c r="Q4044" s="16" t="s">
        <v>17662</v>
      </c>
      <c r="R4044" s="19"/>
      <c r="S4044" s="19"/>
      <c r="T4044" s="19"/>
      <c r="U4044" s="19"/>
      <c r="V4044" s="19"/>
      <c r="W4044" s="19"/>
      <c r="X4044" s="19"/>
    </row>
    <row r="4045" spans="1:24">
      <c r="A4045" s="19">
        <v>4041</v>
      </c>
      <c r="B4045" s="16" t="s">
        <v>22540</v>
      </c>
      <c r="C4045" s="16" t="s">
        <v>16435</v>
      </c>
      <c r="D4045" s="16" t="s">
        <v>1007</v>
      </c>
      <c r="E4045" s="22">
        <v>1991</v>
      </c>
      <c r="F4045" s="16" t="s">
        <v>29</v>
      </c>
      <c r="G4045" s="16" t="s">
        <v>29</v>
      </c>
      <c r="H4045" s="16" t="s">
        <v>1523</v>
      </c>
      <c r="I4045" s="16"/>
      <c r="J4045" s="16" t="s">
        <v>344</v>
      </c>
      <c r="K4045" s="16" t="s">
        <v>16434</v>
      </c>
      <c r="L4045" s="16" t="s">
        <v>7417</v>
      </c>
      <c r="M4045" s="19">
        <v>1</v>
      </c>
      <c r="N4045" s="16" t="s">
        <v>22541</v>
      </c>
      <c r="O4045" s="25" t="s">
        <v>16438</v>
      </c>
      <c r="P4045" s="16" t="s">
        <v>16439</v>
      </c>
      <c r="Q4045" s="16" t="s">
        <v>17662</v>
      </c>
      <c r="R4045" s="19"/>
      <c r="S4045" s="19"/>
      <c r="T4045" s="19"/>
      <c r="U4045" s="19"/>
      <c r="V4045" s="19"/>
      <c r="W4045" s="19"/>
      <c r="X4045" s="19"/>
    </row>
    <row r="4046" spans="1:24">
      <c r="A4046" s="19">
        <v>4042</v>
      </c>
      <c r="B4046" s="16" t="s">
        <v>22542</v>
      </c>
      <c r="C4046" s="16" t="s">
        <v>16435</v>
      </c>
      <c r="D4046" s="16" t="s">
        <v>1007</v>
      </c>
      <c r="E4046" s="22">
        <v>1991</v>
      </c>
      <c r="F4046" s="16" t="s">
        <v>29</v>
      </c>
      <c r="G4046" s="16" t="s">
        <v>29</v>
      </c>
      <c r="H4046" s="16" t="s">
        <v>1523</v>
      </c>
      <c r="I4046" s="16"/>
      <c r="J4046" s="16" t="s">
        <v>344</v>
      </c>
      <c r="K4046" s="16" t="s">
        <v>16434</v>
      </c>
      <c r="L4046" s="16" t="s">
        <v>7417</v>
      </c>
      <c r="M4046" s="19">
        <v>1</v>
      </c>
      <c r="N4046" s="16" t="s">
        <v>22543</v>
      </c>
      <c r="O4046" s="25" t="s">
        <v>16440</v>
      </c>
      <c r="P4046" s="16" t="s">
        <v>16441</v>
      </c>
      <c r="Q4046" s="16" t="s">
        <v>17662</v>
      </c>
      <c r="R4046" s="19"/>
      <c r="S4046" s="19"/>
      <c r="T4046" s="19"/>
      <c r="U4046" s="19"/>
      <c r="V4046" s="19"/>
      <c r="W4046" s="19"/>
      <c r="X4046" s="19"/>
    </row>
    <row r="4047" spans="1:24">
      <c r="A4047" s="19">
        <v>4043</v>
      </c>
      <c r="B4047" s="16" t="s">
        <v>22544</v>
      </c>
      <c r="C4047" s="16" t="s">
        <v>13086</v>
      </c>
      <c r="D4047" s="16" t="s">
        <v>13337</v>
      </c>
      <c r="E4047" s="22">
        <v>2016</v>
      </c>
      <c r="F4047" s="16" t="s">
        <v>29</v>
      </c>
      <c r="G4047" s="16" t="s">
        <v>29</v>
      </c>
      <c r="H4047" s="16" t="s">
        <v>146</v>
      </c>
      <c r="I4047" s="16"/>
      <c r="J4047" s="16" t="s">
        <v>2209</v>
      </c>
      <c r="K4047" s="16" t="s">
        <v>13336</v>
      </c>
      <c r="L4047" s="16" t="s">
        <v>7417</v>
      </c>
      <c r="M4047" s="19">
        <v>1</v>
      </c>
      <c r="N4047" s="16" t="s">
        <v>22545</v>
      </c>
      <c r="O4047" s="25" t="s">
        <v>13338</v>
      </c>
      <c r="P4047" s="16" t="s">
        <v>13339</v>
      </c>
      <c r="Q4047" s="16" t="s">
        <v>17662</v>
      </c>
      <c r="R4047" s="19"/>
      <c r="S4047" s="19"/>
      <c r="T4047" s="19"/>
      <c r="U4047" s="19"/>
      <c r="V4047" s="19"/>
      <c r="W4047" s="19"/>
      <c r="X4047" s="19"/>
    </row>
    <row r="4048" spans="1:24">
      <c r="A4048" s="19">
        <v>4044</v>
      </c>
      <c r="B4048" s="16" t="s">
        <v>22546</v>
      </c>
      <c r="C4048" s="16" t="s">
        <v>13086</v>
      </c>
      <c r="D4048" s="16" t="s">
        <v>13337</v>
      </c>
      <c r="E4048" s="22">
        <v>2016</v>
      </c>
      <c r="F4048" s="16" t="s">
        <v>29</v>
      </c>
      <c r="G4048" s="16" t="s">
        <v>29</v>
      </c>
      <c r="H4048" s="16" t="s">
        <v>146</v>
      </c>
      <c r="I4048" s="16"/>
      <c r="J4048" s="16" t="s">
        <v>2209</v>
      </c>
      <c r="K4048" s="16" t="s">
        <v>13336</v>
      </c>
      <c r="L4048" s="16" t="s">
        <v>7417</v>
      </c>
      <c r="M4048" s="19">
        <v>1</v>
      </c>
      <c r="N4048" s="16" t="s">
        <v>22547</v>
      </c>
      <c r="O4048" s="25" t="s">
        <v>13340</v>
      </c>
      <c r="P4048" s="16" t="s">
        <v>13341</v>
      </c>
      <c r="Q4048" s="16" t="s">
        <v>17662</v>
      </c>
      <c r="R4048" s="19"/>
      <c r="S4048" s="19"/>
      <c r="T4048" s="19"/>
      <c r="U4048" s="19"/>
      <c r="V4048" s="19"/>
      <c r="W4048" s="19"/>
      <c r="X4048" s="19"/>
    </row>
    <row r="4049" spans="1:24">
      <c r="A4049" s="19">
        <v>4045</v>
      </c>
      <c r="B4049" s="16" t="s">
        <v>22548</v>
      </c>
      <c r="C4049" s="16" t="s">
        <v>13086</v>
      </c>
      <c r="D4049" s="16" t="s">
        <v>13337</v>
      </c>
      <c r="E4049" s="22">
        <v>2016</v>
      </c>
      <c r="F4049" s="16" t="s">
        <v>29</v>
      </c>
      <c r="G4049" s="16" t="s">
        <v>29</v>
      </c>
      <c r="H4049" s="16" t="s">
        <v>146</v>
      </c>
      <c r="I4049" s="16"/>
      <c r="J4049" s="16" t="s">
        <v>2209</v>
      </c>
      <c r="K4049" s="16" t="s">
        <v>13336</v>
      </c>
      <c r="L4049" s="16" t="s">
        <v>7417</v>
      </c>
      <c r="M4049" s="19">
        <v>1</v>
      </c>
      <c r="N4049" s="16" t="s">
        <v>22549</v>
      </c>
      <c r="O4049" s="25" t="s">
        <v>13342</v>
      </c>
      <c r="P4049" s="16" t="s">
        <v>13343</v>
      </c>
      <c r="Q4049" s="16" t="s">
        <v>17662</v>
      </c>
      <c r="R4049" s="19"/>
      <c r="S4049" s="19"/>
      <c r="T4049" s="19"/>
      <c r="U4049" s="19"/>
      <c r="V4049" s="19"/>
      <c r="W4049" s="19"/>
      <c r="X4049" s="19"/>
    </row>
    <row r="4050" spans="1:24">
      <c r="A4050" s="19">
        <v>4046</v>
      </c>
      <c r="B4050" s="16" t="s">
        <v>22550</v>
      </c>
      <c r="C4050" s="16" t="s">
        <v>13086</v>
      </c>
      <c r="D4050" s="16" t="s">
        <v>13337</v>
      </c>
      <c r="E4050" s="22">
        <v>2016</v>
      </c>
      <c r="F4050" s="16" t="s">
        <v>29</v>
      </c>
      <c r="G4050" s="16" t="s">
        <v>29</v>
      </c>
      <c r="H4050" s="16" t="s">
        <v>146</v>
      </c>
      <c r="I4050" s="16"/>
      <c r="J4050" s="16" t="s">
        <v>2209</v>
      </c>
      <c r="K4050" s="16" t="s">
        <v>13336</v>
      </c>
      <c r="L4050" s="16" t="s">
        <v>7417</v>
      </c>
      <c r="M4050" s="19">
        <v>1</v>
      </c>
      <c r="N4050" s="16" t="s">
        <v>22551</v>
      </c>
      <c r="O4050" s="25" t="s">
        <v>13344</v>
      </c>
      <c r="P4050" s="16" t="s">
        <v>13345</v>
      </c>
      <c r="Q4050" s="16" t="s">
        <v>17662</v>
      </c>
      <c r="R4050" s="19"/>
      <c r="S4050" s="19"/>
      <c r="T4050" s="19"/>
      <c r="U4050" s="19"/>
      <c r="V4050" s="19"/>
      <c r="W4050" s="19"/>
      <c r="X4050" s="19"/>
    </row>
    <row r="4051" spans="1:24">
      <c r="A4051" s="19">
        <v>4047</v>
      </c>
      <c r="B4051" s="16" t="s">
        <v>22552</v>
      </c>
      <c r="C4051" s="16" t="s">
        <v>13086</v>
      </c>
      <c r="D4051" s="16" t="s">
        <v>13337</v>
      </c>
      <c r="E4051" s="22">
        <v>2016</v>
      </c>
      <c r="F4051" s="16" t="s">
        <v>29</v>
      </c>
      <c r="G4051" s="16" t="s">
        <v>29</v>
      </c>
      <c r="H4051" s="16" t="s">
        <v>146</v>
      </c>
      <c r="I4051" s="16"/>
      <c r="J4051" s="16" t="s">
        <v>2209</v>
      </c>
      <c r="K4051" s="16" t="s">
        <v>13336</v>
      </c>
      <c r="L4051" s="16" t="s">
        <v>7417</v>
      </c>
      <c r="M4051" s="19">
        <v>1</v>
      </c>
      <c r="N4051" s="16" t="s">
        <v>22553</v>
      </c>
      <c r="O4051" s="25" t="s">
        <v>13346</v>
      </c>
      <c r="P4051" s="16" t="s">
        <v>13347</v>
      </c>
      <c r="Q4051" s="16" t="s">
        <v>17662</v>
      </c>
      <c r="R4051" s="19"/>
      <c r="S4051" s="19"/>
      <c r="T4051" s="19"/>
      <c r="U4051" s="19"/>
      <c r="V4051" s="19"/>
      <c r="W4051" s="19"/>
      <c r="X4051" s="19"/>
    </row>
    <row r="4052" spans="1:24">
      <c r="A4052" s="19">
        <v>4048</v>
      </c>
      <c r="B4052" s="16" t="s">
        <v>22554</v>
      </c>
      <c r="C4052" s="16" t="s">
        <v>13086</v>
      </c>
      <c r="D4052" s="16" t="s">
        <v>13337</v>
      </c>
      <c r="E4052" s="22">
        <v>2016</v>
      </c>
      <c r="F4052" s="16" t="s">
        <v>29</v>
      </c>
      <c r="G4052" s="16" t="s">
        <v>29</v>
      </c>
      <c r="H4052" s="16" t="s">
        <v>146</v>
      </c>
      <c r="I4052" s="16"/>
      <c r="J4052" s="16" t="s">
        <v>2209</v>
      </c>
      <c r="K4052" s="16" t="s">
        <v>13336</v>
      </c>
      <c r="L4052" s="16" t="s">
        <v>7417</v>
      </c>
      <c r="M4052" s="19">
        <v>1</v>
      </c>
      <c r="N4052" s="16" t="s">
        <v>22555</v>
      </c>
      <c r="O4052" s="25" t="s">
        <v>13348</v>
      </c>
      <c r="P4052" s="16" t="s">
        <v>13349</v>
      </c>
      <c r="Q4052" s="16" t="s">
        <v>17662</v>
      </c>
      <c r="R4052" s="19"/>
      <c r="S4052" s="19"/>
      <c r="T4052" s="19"/>
      <c r="U4052" s="19"/>
      <c r="V4052" s="19"/>
      <c r="W4052" s="19"/>
      <c r="X4052" s="19"/>
    </row>
    <row r="4053" spans="1:24">
      <c r="A4053" s="19">
        <v>4049</v>
      </c>
      <c r="B4053" s="16" t="s">
        <v>22556</v>
      </c>
      <c r="C4053" s="16" t="s">
        <v>13086</v>
      </c>
      <c r="D4053" s="16" t="s">
        <v>13337</v>
      </c>
      <c r="E4053" s="22">
        <v>2016</v>
      </c>
      <c r="F4053" s="16" t="s">
        <v>29</v>
      </c>
      <c r="G4053" s="16" t="s">
        <v>29</v>
      </c>
      <c r="H4053" s="16" t="s">
        <v>146</v>
      </c>
      <c r="I4053" s="16"/>
      <c r="J4053" s="16" t="s">
        <v>2209</v>
      </c>
      <c r="K4053" s="16" t="s">
        <v>13336</v>
      </c>
      <c r="L4053" s="16" t="s">
        <v>7417</v>
      </c>
      <c r="M4053" s="19">
        <v>1</v>
      </c>
      <c r="N4053" s="16" t="s">
        <v>22557</v>
      </c>
      <c r="O4053" s="25" t="s">
        <v>13350</v>
      </c>
      <c r="P4053" s="16" t="s">
        <v>13351</v>
      </c>
      <c r="Q4053" s="16" t="s">
        <v>17662</v>
      </c>
      <c r="R4053" s="19"/>
      <c r="S4053" s="19"/>
      <c r="T4053" s="19"/>
      <c r="U4053" s="19"/>
      <c r="V4053" s="19"/>
      <c r="W4053" s="19"/>
      <c r="X4053" s="19"/>
    </row>
    <row r="4054" spans="1:24">
      <c r="A4054" s="19">
        <v>4050</v>
      </c>
      <c r="B4054" s="16" t="s">
        <v>22558</v>
      </c>
      <c r="C4054" s="16" t="s">
        <v>13086</v>
      </c>
      <c r="D4054" s="16" t="s">
        <v>13379</v>
      </c>
      <c r="E4054" s="22">
        <v>2021</v>
      </c>
      <c r="F4054" s="16" t="s">
        <v>29</v>
      </c>
      <c r="G4054" s="16" t="s">
        <v>29</v>
      </c>
      <c r="H4054" s="16" t="s">
        <v>146</v>
      </c>
      <c r="I4054" s="16"/>
      <c r="J4054" s="16" t="s">
        <v>2209</v>
      </c>
      <c r="K4054" s="16" t="s">
        <v>13378</v>
      </c>
      <c r="L4054" s="16" t="s">
        <v>7417</v>
      </c>
      <c r="M4054" s="19">
        <v>1</v>
      </c>
      <c r="N4054" s="16" t="s">
        <v>22559</v>
      </c>
      <c r="O4054" s="25" t="s">
        <v>13380</v>
      </c>
      <c r="P4054" s="16" t="s">
        <v>13381</v>
      </c>
      <c r="Q4054" s="16" t="s">
        <v>17662</v>
      </c>
      <c r="R4054" s="19"/>
      <c r="S4054" s="19"/>
      <c r="T4054" s="19"/>
      <c r="U4054" s="19"/>
      <c r="V4054" s="19"/>
      <c r="W4054" s="19"/>
      <c r="X4054" s="19"/>
    </row>
    <row r="4055" spans="1:24">
      <c r="A4055" s="19">
        <v>4051</v>
      </c>
      <c r="B4055" s="16" t="s">
        <v>22560</v>
      </c>
      <c r="C4055" s="16" t="s">
        <v>13086</v>
      </c>
      <c r="D4055" s="16" t="s">
        <v>13379</v>
      </c>
      <c r="E4055" s="22">
        <v>2021</v>
      </c>
      <c r="F4055" s="16" t="s">
        <v>29</v>
      </c>
      <c r="G4055" s="16" t="s">
        <v>29</v>
      </c>
      <c r="H4055" s="16" t="s">
        <v>146</v>
      </c>
      <c r="I4055" s="16"/>
      <c r="J4055" s="16" t="s">
        <v>2209</v>
      </c>
      <c r="K4055" s="16" t="s">
        <v>13378</v>
      </c>
      <c r="L4055" s="16" t="s">
        <v>7417</v>
      </c>
      <c r="M4055" s="19">
        <v>1</v>
      </c>
      <c r="N4055" s="16" t="s">
        <v>22561</v>
      </c>
      <c r="O4055" s="25" t="s">
        <v>13382</v>
      </c>
      <c r="P4055" s="16" t="s">
        <v>13383</v>
      </c>
      <c r="Q4055" s="16" t="s">
        <v>17662</v>
      </c>
      <c r="R4055" s="19"/>
      <c r="S4055" s="19"/>
      <c r="T4055" s="19"/>
      <c r="U4055" s="19"/>
      <c r="V4055" s="19"/>
      <c r="W4055" s="19"/>
      <c r="X4055" s="19"/>
    </row>
    <row r="4056" spans="1:24">
      <c r="A4056" s="19">
        <v>4052</v>
      </c>
      <c r="B4056" s="16" t="s">
        <v>22562</v>
      </c>
      <c r="C4056" s="16" t="s">
        <v>13086</v>
      </c>
      <c r="D4056" s="16" t="s">
        <v>13379</v>
      </c>
      <c r="E4056" s="22">
        <v>2021</v>
      </c>
      <c r="F4056" s="16" t="s">
        <v>29</v>
      </c>
      <c r="G4056" s="16" t="s">
        <v>29</v>
      </c>
      <c r="H4056" s="16" t="s">
        <v>146</v>
      </c>
      <c r="I4056" s="16"/>
      <c r="J4056" s="16" t="s">
        <v>2209</v>
      </c>
      <c r="K4056" s="16" t="s">
        <v>13378</v>
      </c>
      <c r="L4056" s="16" t="s">
        <v>7417</v>
      </c>
      <c r="M4056" s="19">
        <v>1</v>
      </c>
      <c r="N4056" s="16" t="s">
        <v>22563</v>
      </c>
      <c r="O4056" s="25" t="s">
        <v>13384</v>
      </c>
      <c r="P4056" s="16" t="s">
        <v>13385</v>
      </c>
      <c r="Q4056" s="16" t="s">
        <v>17662</v>
      </c>
      <c r="R4056" s="19"/>
      <c r="S4056" s="19"/>
      <c r="T4056" s="19"/>
      <c r="U4056" s="19"/>
      <c r="V4056" s="19"/>
      <c r="W4056" s="19"/>
      <c r="X4056" s="19"/>
    </row>
    <row r="4057" spans="1:24">
      <c r="A4057" s="19">
        <v>4053</v>
      </c>
      <c r="B4057" s="16" t="s">
        <v>22564</v>
      </c>
      <c r="C4057" s="16" t="s">
        <v>13086</v>
      </c>
      <c r="D4057" s="16" t="s">
        <v>13379</v>
      </c>
      <c r="E4057" s="22">
        <v>2021</v>
      </c>
      <c r="F4057" s="16" t="s">
        <v>29</v>
      </c>
      <c r="G4057" s="16" t="s">
        <v>29</v>
      </c>
      <c r="H4057" s="16" t="s">
        <v>146</v>
      </c>
      <c r="I4057" s="16"/>
      <c r="J4057" s="16" t="s">
        <v>2209</v>
      </c>
      <c r="K4057" s="16" t="s">
        <v>13378</v>
      </c>
      <c r="L4057" s="16" t="s">
        <v>7417</v>
      </c>
      <c r="M4057" s="19">
        <v>1</v>
      </c>
      <c r="N4057" s="16" t="s">
        <v>22565</v>
      </c>
      <c r="O4057" s="25" t="s">
        <v>13386</v>
      </c>
      <c r="P4057" s="16" t="s">
        <v>13387</v>
      </c>
      <c r="Q4057" s="16" t="s">
        <v>17662</v>
      </c>
      <c r="R4057" s="19"/>
      <c r="S4057" s="19"/>
      <c r="T4057" s="19"/>
      <c r="U4057" s="19"/>
      <c r="V4057" s="19"/>
      <c r="W4057" s="19"/>
      <c r="X4057" s="19"/>
    </row>
    <row r="4058" spans="1:24">
      <c r="A4058" s="19">
        <v>4054</v>
      </c>
      <c r="B4058" s="16" t="s">
        <v>13085</v>
      </c>
      <c r="C4058" s="16" t="s">
        <v>13086</v>
      </c>
      <c r="D4058" s="16" t="s">
        <v>13087</v>
      </c>
      <c r="E4058" s="22">
        <v>2018</v>
      </c>
      <c r="F4058" s="16" t="s">
        <v>29</v>
      </c>
      <c r="G4058" s="16" t="s">
        <v>29</v>
      </c>
      <c r="H4058" s="16" t="s">
        <v>530</v>
      </c>
      <c r="I4058" s="16"/>
      <c r="J4058" s="16" t="s">
        <v>531</v>
      </c>
      <c r="K4058" s="16" t="s">
        <v>13085</v>
      </c>
      <c r="L4058" s="16" t="s">
        <v>7417</v>
      </c>
      <c r="M4058" s="19">
        <v>1</v>
      </c>
      <c r="N4058" s="16" t="s">
        <v>22566</v>
      </c>
      <c r="O4058" s="25" t="s">
        <v>13088</v>
      </c>
      <c r="P4058" s="16" t="s">
        <v>13089</v>
      </c>
      <c r="Q4058" s="16" t="s">
        <v>17662</v>
      </c>
      <c r="R4058" s="19"/>
      <c r="S4058" s="19"/>
      <c r="T4058" s="19"/>
      <c r="U4058" s="19"/>
      <c r="V4058" s="19"/>
      <c r="W4058" s="19"/>
      <c r="X4058" s="19"/>
    </row>
    <row r="4059" spans="1:24">
      <c r="A4059" s="19">
        <v>4055</v>
      </c>
      <c r="B4059" s="16" t="s">
        <v>13869</v>
      </c>
      <c r="C4059" s="16" t="s">
        <v>13086</v>
      </c>
      <c r="D4059" s="16" t="s">
        <v>13870</v>
      </c>
      <c r="E4059" s="22">
        <v>2012</v>
      </c>
      <c r="F4059" s="16" t="s">
        <v>29</v>
      </c>
      <c r="G4059" s="16" t="s">
        <v>29</v>
      </c>
      <c r="H4059" s="16" t="s">
        <v>146</v>
      </c>
      <c r="I4059" s="16"/>
      <c r="J4059" s="16" t="s">
        <v>336</v>
      </c>
      <c r="K4059" s="16" t="s">
        <v>13869</v>
      </c>
      <c r="L4059" s="16" t="s">
        <v>7417</v>
      </c>
      <c r="M4059" s="19">
        <v>1</v>
      </c>
      <c r="N4059" s="16" t="s">
        <v>22567</v>
      </c>
      <c r="O4059" s="25" t="s">
        <v>13871</v>
      </c>
      <c r="P4059" s="16" t="s">
        <v>13872</v>
      </c>
      <c r="Q4059" s="16" t="s">
        <v>17662</v>
      </c>
      <c r="R4059" s="19"/>
      <c r="S4059" s="19"/>
      <c r="T4059" s="19"/>
      <c r="U4059" s="19"/>
      <c r="V4059" s="19"/>
      <c r="W4059" s="19"/>
      <c r="X4059" s="19"/>
    </row>
    <row r="4060" spans="1:24">
      <c r="A4060" s="19">
        <v>4056</v>
      </c>
      <c r="B4060" s="16" t="s">
        <v>13873</v>
      </c>
      <c r="C4060" s="16" t="s">
        <v>13086</v>
      </c>
      <c r="D4060" s="16" t="s">
        <v>13870</v>
      </c>
      <c r="E4060" s="22">
        <v>2012</v>
      </c>
      <c r="F4060" s="16" t="s">
        <v>29</v>
      </c>
      <c r="G4060" s="16" t="s">
        <v>29</v>
      </c>
      <c r="H4060" s="16" t="s">
        <v>146</v>
      </c>
      <c r="I4060" s="16"/>
      <c r="J4060" s="16" t="s">
        <v>336</v>
      </c>
      <c r="K4060" s="16" t="s">
        <v>13873</v>
      </c>
      <c r="L4060" s="16" t="s">
        <v>7417</v>
      </c>
      <c r="M4060" s="19">
        <v>1</v>
      </c>
      <c r="N4060" s="16" t="s">
        <v>22568</v>
      </c>
      <c r="O4060" s="25" t="s">
        <v>13874</v>
      </c>
      <c r="P4060" s="16" t="s">
        <v>13875</v>
      </c>
      <c r="Q4060" s="16" t="s">
        <v>17662</v>
      </c>
      <c r="R4060" s="19"/>
      <c r="S4060" s="19"/>
      <c r="T4060" s="19"/>
      <c r="U4060" s="19"/>
      <c r="V4060" s="19"/>
      <c r="W4060" s="19"/>
      <c r="X4060" s="19"/>
    </row>
    <row r="4061" spans="1:24">
      <c r="A4061" s="19">
        <v>4057</v>
      </c>
      <c r="B4061" s="16" t="s">
        <v>16734</v>
      </c>
      <c r="C4061" s="16" t="s">
        <v>13086</v>
      </c>
      <c r="D4061" s="16" t="s">
        <v>16735</v>
      </c>
      <c r="E4061" s="22">
        <v>2022</v>
      </c>
      <c r="F4061" s="16" t="s">
        <v>29</v>
      </c>
      <c r="G4061" s="16" t="s">
        <v>29</v>
      </c>
      <c r="H4061" s="16" t="s">
        <v>1523</v>
      </c>
      <c r="I4061" s="16"/>
      <c r="J4061" s="16" t="s">
        <v>344</v>
      </c>
      <c r="K4061" s="16" t="s">
        <v>16734</v>
      </c>
      <c r="L4061" s="16" t="s">
        <v>2824</v>
      </c>
      <c r="M4061" s="19">
        <v>1</v>
      </c>
      <c r="N4061" s="16" t="s">
        <v>22569</v>
      </c>
      <c r="O4061" s="25" t="s">
        <v>16736</v>
      </c>
      <c r="P4061" s="16" t="s">
        <v>16737</v>
      </c>
      <c r="Q4061" s="16" t="s">
        <v>17628</v>
      </c>
      <c r="R4061" s="19"/>
      <c r="S4061" s="19"/>
      <c r="T4061" s="19"/>
      <c r="U4061" s="19"/>
      <c r="V4061" s="19"/>
      <c r="W4061" s="19"/>
      <c r="X4061" s="19"/>
    </row>
    <row r="4062" spans="1:24">
      <c r="A4062" s="19">
        <v>4058</v>
      </c>
      <c r="B4062" s="16" t="s">
        <v>22570</v>
      </c>
      <c r="C4062" s="16" t="s">
        <v>12437</v>
      </c>
      <c r="D4062" s="16" t="s">
        <v>12438</v>
      </c>
      <c r="E4062" s="22">
        <v>2016</v>
      </c>
      <c r="F4062" s="16" t="s">
        <v>29</v>
      </c>
      <c r="G4062" s="16" t="s">
        <v>29</v>
      </c>
      <c r="H4062" s="16" t="s">
        <v>258</v>
      </c>
      <c r="I4062" s="16"/>
      <c r="J4062" s="16" t="s">
        <v>313</v>
      </c>
      <c r="K4062" s="16" t="s">
        <v>12436</v>
      </c>
      <c r="L4062" s="16" t="s">
        <v>7417</v>
      </c>
      <c r="M4062" s="19">
        <v>1</v>
      </c>
      <c r="N4062" s="16" t="s">
        <v>22571</v>
      </c>
      <c r="O4062" s="25" t="s">
        <v>12439</v>
      </c>
      <c r="P4062" s="16" t="s">
        <v>12440</v>
      </c>
      <c r="Q4062" s="16" t="s">
        <v>17662</v>
      </c>
      <c r="R4062" s="19"/>
      <c r="S4062" s="19"/>
      <c r="T4062" s="19"/>
      <c r="U4062" s="19"/>
      <c r="V4062" s="19"/>
      <c r="W4062" s="19"/>
      <c r="X4062" s="19"/>
    </row>
    <row r="4063" spans="1:24">
      <c r="A4063" s="19">
        <v>4059</v>
      </c>
      <c r="B4063" s="16" t="s">
        <v>22572</v>
      </c>
      <c r="C4063" s="16" t="s">
        <v>12437</v>
      </c>
      <c r="D4063" s="16" t="s">
        <v>12438</v>
      </c>
      <c r="E4063" s="22">
        <v>2016</v>
      </c>
      <c r="F4063" s="16" t="s">
        <v>29</v>
      </c>
      <c r="G4063" s="16" t="s">
        <v>29</v>
      </c>
      <c r="H4063" s="16" t="s">
        <v>258</v>
      </c>
      <c r="I4063" s="16"/>
      <c r="J4063" s="16" t="s">
        <v>313</v>
      </c>
      <c r="K4063" s="16" t="s">
        <v>12436</v>
      </c>
      <c r="L4063" s="16" t="s">
        <v>7417</v>
      </c>
      <c r="M4063" s="19">
        <v>1</v>
      </c>
      <c r="N4063" s="16" t="s">
        <v>22573</v>
      </c>
      <c r="O4063" s="25" t="s">
        <v>12441</v>
      </c>
      <c r="P4063" s="16" t="s">
        <v>12442</v>
      </c>
      <c r="Q4063" s="16" t="s">
        <v>17662</v>
      </c>
      <c r="R4063" s="19"/>
      <c r="S4063" s="19"/>
      <c r="T4063" s="19"/>
      <c r="U4063" s="19"/>
      <c r="V4063" s="19"/>
      <c r="W4063" s="19"/>
      <c r="X4063" s="19"/>
    </row>
    <row r="4064" spans="1:24">
      <c r="A4064" s="19">
        <v>4060</v>
      </c>
      <c r="B4064" s="16" t="s">
        <v>22574</v>
      </c>
      <c r="C4064" s="16" t="s">
        <v>12437</v>
      </c>
      <c r="D4064" s="16" t="s">
        <v>12438</v>
      </c>
      <c r="E4064" s="22">
        <v>2016</v>
      </c>
      <c r="F4064" s="16" t="s">
        <v>29</v>
      </c>
      <c r="G4064" s="16" t="s">
        <v>29</v>
      </c>
      <c r="H4064" s="16" t="s">
        <v>258</v>
      </c>
      <c r="I4064" s="16"/>
      <c r="J4064" s="16" t="s">
        <v>313</v>
      </c>
      <c r="K4064" s="16" t="s">
        <v>12436</v>
      </c>
      <c r="L4064" s="16" t="s">
        <v>7417</v>
      </c>
      <c r="M4064" s="19">
        <v>1</v>
      </c>
      <c r="N4064" s="16" t="s">
        <v>22575</v>
      </c>
      <c r="O4064" s="25" t="s">
        <v>12443</v>
      </c>
      <c r="P4064" s="16" t="s">
        <v>12444</v>
      </c>
      <c r="Q4064" s="16" t="s">
        <v>17662</v>
      </c>
      <c r="R4064" s="19"/>
      <c r="S4064" s="19"/>
      <c r="T4064" s="19"/>
      <c r="U4064" s="19"/>
      <c r="V4064" s="19"/>
      <c r="W4064" s="19"/>
      <c r="X4064" s="19"/>
    </row>
    <row r="4065" spans="1:24">
      <c r="A4065" s="19">
        <v>4061</v>
      </c>
      <c r="B4065" s="16" t="s">
        <v>22576</v>
      </c>
      <c r="C4065" s="16" t="s">
        <v>12437</v>
      </c>
      <c r="D4065" s="16" t="s">
        <v>12451</v>
      </c>
      <c r="E4065" s="22">
        <v>2019</v>
      </c>
      <c r="F4065" s="16" t="s">
        <v>29</v>
      </c>
      <c r="G4065" s="16" t="s">
        <v>29</v>
      </c>
      <c r="H4065" s="16" t="s">
        <v>258</v>
      </c>
      <c r="I4065" s="16"/>
      <c r="J4065" s="16" t="s">
        <v>313</v>
      </c>
      <c r="K4065" s="16" t="s">
        <v>12450</v>
      </c>
      <c r="L4065" s="16" t="s">
        <v>7417</v>
      </c>
      <c r="M4065" s="19">
        <v>1</v>
      </c>
      <c r="N4065" s="16" t="s">
        <v>22577</v>
      </c>
      <c r="O4065" s="25" t="s">
        <v>12452</v>
      </c>
      <c r="P4065" s="16" t="s">
        <v>12453</v>
      </c>
      <c r="Q4065" s="16" t="s">
        <v>17662</v>
      </c>
      <c r="R4065" s="19"/>
      <c r="S4065" s="19"/>
      <c r="T4065" s="19"/>
      <c r="U4065" s="19"/>
      <c r="V4065" s="19"/>
      <c r="W4065" s="19"/>
      <c r="X4065" s="19"/>
    </row>
    <row r="4066" spans="1:24">
      <c r="A4066" s="19">
        <v>4062</v>
      </c>
      <c r="B4066" s="16" t="s">
        <v>22578</v>
      </c>
      <c r="C4066" s="16" t="s">
        <v>12437</v>
      </c>
      <c r="D4066" s="16" t="s">
        <v>12451</v>
      </c>
      <c r="E4066" s="22">
        <v>2019</v>
      </c>
      <c r="F4066" s="16" t="s">
        <v>29</v>
      </c>
      <c r="G4066" s="16" t="s">
        <v>29</v>
      </c>
      <c r="H4066" s="16" t="s">
        <v>258</v>
      </c>
      <c r="I4066" s="16"/>
      <c r="J4066" s="16" t="s">
        <v>313</v>
      </c>
      <c r="K4066" s="16" t="s">
        <v>12450</v>
      </c>
      <c r="L4066" s="16" t="s">
        <v>7417</v>
      </c>
      <c r="M4066" s="19">
        <v>1</v>
      </c>
      <c r="N4066" s="16" t="s">
        <v>22579</v>
      </c>
      <c r="O4066" s="25" t="s">
        <v>12454</v>
      </c>
      <c r="P4066" s="16" t="s">
        <v>12455</v>
      </c>
      <c r="Q4066" s="16" t="s">
        <v>17662</v>
      </c>
      <c r="R4066" s="19"/>
      <c r="S4066" s="19"/>
      <c r="T4066" s="19"/>
      <c r="U4066" s="19"/>
      <c r="V4066" s="19"/>
      <c r="W4066" s="19"/>
      <c r="X4066" s="19"/>
    </row>
    <row r="4067" spans="1:24">
      <c r="A4067" s="19">
        <v>4063</v>
      </c>
      <c r="B4067" s="16" t="s">
        <v>22580</v>
      </c>
      <c r="C4067" s="16" t="s">
        <v>12445</v>
      </c>
      <c r="D4067" s="16" t="s">
        <v>12438</v>
      </c>
      <c r="E4067" s="22">
        <v>2016</v>
      </c>
      <c r="F4067" s="16" t="s">
        <v>29</v>
      </c>
      <c r="G4067" s="16" t="s">
        <v>29</v>
      </c>
      <c r="H4067" s="16" t="s">
        <v>258</v>
      </c>
      <c r="I4067" s="16"/>
      <c r="J4067" s="16" t="s">
        <v>313</v>
      </c>
      <c r="K4067" s="16" t="s">
        <v>12436</v>
      </c>
      <c r="L4067" s="16" t="s">
        <v>7417</v>
      </c>
      <c r="M4067" s="19">
        <v>2</v>
      </c>
      <c r="N4067" s="16" t="s">
        <v>22581</v>
      </c>
      <c r="O4067" s="25" t="s">
        <v>12446</v>
      </c>
      <c r="P4067" s="16" t="s">
        <v>12447</v>
      </c>
      <c r="Q4067" s="16" t="s">
        <v>17662</v>
      </c>
      <c r="R4067" s="19"/>
      <c r="S4067" s="19"/>
      <c r="T4067" s="19"/>
      <c r="U4067" s="19"/>
      <c r="V4067" s="19"/>
      <c r="W4067" s="19"/>
      <c r="X4067" s="19"/>
    </row>
    <row r="4068" spans="1:24">
      <c r="A4068" s="19">
        <v>4064</v>
      </c>
      <c r="B4068" s="16" t="s">
        <v>22582</v>
      </c>
      <c r="C4068" s="16" t="s">
        <v>12445</v>
      </c>
      <c r="D4068" s="16" t="s">
        <v>12451</v>
      </c>
      <c r="E4068" s="22">
        <v>2019</v>
      </c>
      <c r="F4068" s="16" t="s">
        <v>29</v>
      </c>
      <c r="G4068" s="16" t="s">
        <v>29</v>
      </c>
      <c r="H4068" s="16" t="s">
        <v>258</v>
      </c>
      <c r="I4068" s="16"/>
      <c r="J4068" s="16" t="s">
        <v>313</v>
      </c>
      <c r="K4068" s="16" t="s">
        <v>12450</v>
      </c>
      <c r="L4068" s="16" t="s">
        <v>7417</v>
      </c>
      <c r="M4068" s="19">
        <v>1</v>
      </c>
      <c r="N4068" s="16" t="s">
        <v>22583</v>
      </c>
      <c r="O4068" s="25" t="s">
        <v>12456</v>
      </c>
      <c r="P4068" s="16" t="s">
        <v>12457</v>
      </c>
      <c r="Q4068" s="16" t="s">
        <v>17662</v>
      </c>
      <c r="R4068" s="19"/>
      <c r="S4068" s="19"/>
      <c r="T4068" s="19"/>
      <c r="U4068" s="19"/>
      <c r="V4068" s="19"/>
      <c r="W4068" s="19"/>
      <c r="X4068" s="19"/>
    </row>
    <row r="4069" spans="1:24">
      <c r="A4069" s="19">
        <v>4065</v>
      </c>
      <c r="B4069" s="16" t="s">
        <v>22584</v>
      </c>
      <c r="C4069" s="16" t="s">
        <v>14771</v>
      </c>
      <c r="D4069" s="16" t="s">
        <v>14772</v>
      </c>
      <c r="E4069" s="22">
        <v>2007</v>
      </c>
      <c r="F4069" s="16" t="s">
        <v>29</v>
      </c>
      <c r="G4069" s="16" t="s">
        <v>29</v>
      </c>
      <c r="H4069" s="16" t="s">
        <v>1523</v>
      </c>
      <c r="I4069" s="16"/>
      <c r="J4069" s="16" t="s">
        <v>344</v>
      </c>
      <c r="K4069" s="16" t="s">
        <v>14770</v>
      </c>
      <c r="L4069" s="16" t="s">
        <v>2824</v>
      </c>
      <c r="M4069" s="19">
        <v>1</v>
      </c>
      <c r="N4069" s="16" t="s">
        <v>22585</v>
      </c>
      <c r="O4069" s="25" t="s">
        <v>14773</v>
      </c>
      <c r="P4069" s="16" t="s">
        <v>14774</v>
      </c>
      <c r="Q4069" s="16" t="s">
        <v>17628</v>
      </c>
      <c r="R4069" s="19"/>
      <c r="S4069" s="19"/>
      <c r="T4069" s="19"/>
      <c r="U4069" s="19"/>
      <c r="V4069" s="19"/>
      <c r="W4069" s="19"/>
      <c r="X4069" s="19"/>
    </row>
    <row r="4070" spans="1:24">
      <c r="A4070" s="19">
        <v>4066</v>
      </c>
      <c r="B4070" s="16" t="s">
        <v>22586</v>
      </c>
      <c r="C4070" s="16" t="s">
        <v>14771</v>
      </c>
      <c r="D4070" s="16" t="s">
        <v>14772</v>
      </c>
      <c r="E4070" s="22">
        <v>2007</v>
      </c>
      <c r="F4070" s="16" t="s">
        <v>29</v>
      </c>
      <c r="G4070" s="16" t="s">
        <v>29</v>
      </c>
      <c r="H4070" s="16" t="s">
        <v>1523</v>
      </c>
      <c r="I4070" s="16"/>
      <c r="J4070" s="16" t="s">
        <v>344</v>
      </c>
      <c r="K4070" s="16" t="s">
        <v>14770</v>
      </c>
      <c r="L4070" s="16" t="s">
        <v>2824</v>
      </c>
      <c r="M4070" s="19">
        <v>1</v>
      </c>
      <c r="N4070" s="16" t="s">
        <v>22587</v>
      </c>
      <c r="O4070" s="25" t="s">
        <v>14775</v>
      </c>
      <c r="P4070" s="16" t="s">
        <v>14776</v>
      </c>
      <c r="Q4070" s="16" t="s">
        <v>17628</v>
      </c>
      <c r="R4070" s="19"/>
      <c r="S4070" s="19"/>
      <c r="T4070" s="19"/>
      <c r="U4070" s="19"/>
      <c r="V4070" s="19"/>
      <c r="W4070" s="19"/>
      <c r="X4070" s="19"/>
    </row>
    <row r="4071" spans="1:24">
      <c r="A4071" s="19">
        <v>4067</v>
      </c>
      <c r="B4071" s="16" t="s">
        <v>22588</v>
      </c>
      <c r="C4071" s="16" t="s">
        <v>14771</v>
      </c>
      <c r="D4071" s="16" t="s">
        <v>14772</v>
      </c>
      <c r="E4071" s="22">
        <v>2007</v>
      </c>
      <c r="F4071" s="16" t="s">
        <v>29</v>
      </c>
      <c r="G4071" s="16" t="s">
        <v>29</v>
      </c>
      <c r="H4071" s="16" t="s">
        <v>1523</v>
      </c>
      <c r="I4071" s="16"/>
      <c r="J4071" s="16" t="s">
        <v>344</v>
      </c>
      <c r="K4071" s="16" t="s">
        <v>14770</v>
      </c>
      <c r="L4071" s="16" t="s">
        <v>2824</v>
      </c>
      <c r="M4071" s="19">
        <v>1</v>
      </c>
      <c r="N4071" s="16" t="s">
        <v>22589</v>
      </c>
      <c r="O4071" s="25" t="s">
        <v>14777</v>
      </c>
      <c r="P4071" s="16" t="s">
        <v>14778</v>
      </c>
      <c r="Q4071" s="16" t="s">
        <v>17628</v>
      </c>
      <c r="R4071" s="19"/>
      <c r="S4071" s="19"/>
      <c r="T4071" s="19"/>
      <c r="U4071" s="19"/>
      <c r="V4071" s="19"/>
      <c r="W4071" s="19"/>
      <c r="X4071" s="19"/>
    </row>
    <row r="4072" spans="1:24">
      <c r="A4072" s="19">
        <v>4068</v>
      </c>
      <c r="B4072" s="16" t="s">
        <v>22590</v>
      </c>
      <c r="C4072" s="16" t="s">
        <v>14771</v>
      </c>
      <c r="D4072" s="16" t="s">
        <v>14772</v>
      </c>
      <c r="E4072" s="22">
        <v>2007</v>
      </c>
      <c r="F4072" s="16" t="s">
        <v>29</v>
      </c>
      <c r="G4072" s="16" t="s">
        <v>29</v>
      </c>
      <c r="H4072" s="16" t="s">
        <v>1523</v>
      </c>
      <c r="I4072" s="16"/>
      <c r="J4072" s="16" t="s">
        <v>344</v>
      </c>
      <c r="K4072" s="16" t="s">
        <v>14770</v>
      </c>
      <c r="L4072" s="16" t="s">
        <v>2824</v>
      </c>
      <c r="M4072" s="19">
        <v>1</v>
      </c>
      <c r="N4072" s="16" t="s">
        <v>22591</v>
      </c>
      <c r="O4072" s="25" t="s">
        <v>14779</v>
      </c>
      <c r="P4072" s="16" t="s">
        <v>14780</v>
      </c>
      <c r="Q4072" s="16" t="s">
        <v>17628</v>
      </c>
      <c r="R4072" s="19"/>
      <c r="S4072" s="19"/>
      <c r="T4072" s="19"/>
      <c r="U4072" s="19"/>
      <c r="V4072" s="19"/>
      <c r="W4072" s="19"/>
      <c r="X4072" s="19"/>
    </row>
    <row r="4073" spans="1:24">
      <c r="A4073" s="19">
        <v>4069</v>
      </c>
      <c r="B4073" s="16" t="s">
        <v>22592</v>
      </c>
      <c r="C4073" s="16" t="s">
        <v>14771</v>
      </c>
      <c r="D4073" s="16" t="s">
        <v>14772</v>
      </c>
      <c r="E4073" s="22">
        <v>2007</v>
      </c>
      <c r="F4073" s="16" t="s">
        <v>29</v>
      </c>
      <c r="G4073" s="16" t="s">
        <v>29</v>
      </c>
      <c r="H4073" s="16" t="s">
        <v>1523</v>
      </c>
      <c r="I4073" s="16"/>
      <c r="J4073" s="16" t="s">
        <v>344</v>
      </c>
      <c r="K4073" s="16" t="s">
        <v>14770</v>
      </c>
      <c r="L4073" s="16" t="s">
        <v>2824</v>
      </c>
      <c r="M4073" s="19">
        <v>1</v>
      </c>
      <c r="N4073" s="16" t="s">
        <v>22593</v>
      </c>
      <c r="O4073" s="25" t="s">
        <v>14781</v>
      </c>
      <c r="P4073" s="16" t="s">
        <v>14782</v>
      </c>
      <c r="Q4073" s="16" t="s">
        <v>17628</v>
      </c>
      <c r="R4073" s="19"/>
      <c r="S4073" s="19"/>
      <c r="T4073" s="19"/>
      <c r="U4073" s="19"/>
      <c r="V4073" s="19"/>
      <c r="W4073" s="19"/>
      <c r="X4073" s="19"/>
    </row>
    <row r="4074" spans="1:24">
      <c r="A4074" s="19">
        <v>4070</v>
      </c>
      <c r="B4074" s="16" t="s">
        <v>5969</v>
      </c>
      <c r="C4074" s="16" t="s">
        <v>5967</v>
      </c>
      <c r="D4074" s="16" t="s">
        <v>5968</v>
      </c>
      <c r="E4074" s="22">
        <v>2016</v>
      </c>
      <c r="F4074" s="16" t="s">
        <v>114</v>
      </c>
      <c r="G4074" s="16" t="s">
        <v>53</v>
      </c>
      <c r="H4074" s="16" t="s">
        <v>115</v>
      </c>
      <c r="I4074" s="16" t="s">
        <v>287</v>
      </c>
      <c r="J4074" s="16"/>
      <c r="K4074" s="16"/>
      <c r="L4074" s="16" t="s">
        <v>2928</v>
      </c>
      <c r="M4074" s="19">
        <v>1</v>
      </c>
      <c r="N4074" s="16" t="s">
        <v>22594</v>
      </c>
      <c r="O4074" s="25" t="s">
        <v>5970</v>
      </c>
      <c r="P4074" s="16" t="s">
        <v>5971</v>
      </c>
      <c r="Q4074" s="16" t="s">
        <v>17638</v>
      </c>
      <c r="R4074" s="19"/>
      <c r="S4074" s="19"/>
      <c r="T4074" s="19"/>
      <c r="U4074" s="19"/>
      <c r="V4074" s="19"/>
      <c r="W4074" s="19"/>
      <c r="X4074" s="19"/>
    </row>
    <row r="4075" spans="1:24">
      <c r="A4075" s="19">
        <v>4071</v>
      </c>
      <c r="B4075" s="16" t="s">
        <v>5972</v>
      </c>
      <c r="C4075" s="16" t="s">
        <v>5967</v>
      </c>
      <c r="D4075" s="16" t="s">
        <v>5968</v>
      </c>
      <c r="E4075" s="22">
        <v>2016</v>
      </c>
      <c r="F4075" s="16" t="s">
        <v>114</v>
      </c>
      <c r="G4075" s="16" t="s">
        <v>53</v>
      </c>
      <c r="H4075" s="16" t="s">
        <v>115</v>
      </c>
      <c r="I4075" s="16" t="s">
        <v>287</v>
      </c>
      <c r="J4075" s="16"/>
      <c r="K4075" s="16"/>
      <c r="L4075" s="16" t="s">
        <v>2928</v>
      </c>
      <c r="M4075" s="19">
        <v>1</v>
      </c>
      <c r="N4075" s="16" t="s">
        <v>22595</v>
      </c>
      <c r="O4075" s="25" t="s">
        <v>5973</v>
      </c>
      <c r="P4075" s="16" t="s">
        <v>5974</v>
      </c>
      <c r="Q4075" s="16" t="s">
        <v>17638</v>
      </c>
      <c r="R4075" s="19"/>
      <c r="S4075" s="19"/>
      <c r="T4075" s="19"/>
      <c r="U4075" s="19"/>
      <c r="V4075" s="19"/>
      <c r="W4075" s="19"/>
      <c r="X4075" s="19"/>
    </row>
    <row r="4076" spans="1:24">
      <c r="A4076" s="19">
        <v>4072</v>
      </c>
      <c r="B4076" s="16" t="s">
        <v>5976</v>
      </c>
      <c r="C4076" s="16" t="s">
        <v>5967</v>
      </c>
      <c r="D4076" s="16" t="s">
        <v>5975</v>
      </c>
      <c r="E4076" s="22">
        <v>2013</v>
      </c>
      <c r="F4076" s="16" t="s">
        <v>286</v>
      </c>
      <c r="G4076" s="16" t="s">
        <v>53</v>
      </c>
      <c r="H4076" s="16" t="s">
        <v>115</v>
      </c>
      <c r="I4076" s="16" t="s">
        <v>287</v>
      </c>
      <c r="J4076" s="16"/>
      <c r="K4076" s="16"/>
      <c r="L4076" s="16" t="s">
        <v>2928</v>
      </c>
      <c r="M4076" s="19">
        <v>1</v>
      </c>
      <c r="N4076" s="16" t="s">
        <v>22596</v>
      </c>
      <c r="O4076" s="25" t="s">
        <v>5977</v>
      </c>
      <c r="P4076" s="16" t="s">
        <v>5978</v>
      </c>
      <c r="Q4076" s="16" t="s">
        <v>17638</v>
      </c>
      <c r="R4076" s="19"/>
      <c r="S4076" s="19"/>
      <c r="T4076" s="19"/>
      <c r="U4076" s="19"/>
      <c r="V4076" s="19"/>
      <c r="W4076" s="19"/>
      <c r="X4076" s="19"/>
    </row>
    <row r="4077" spans="1:24">
      <c r="A4077" s="19">
        <v>4073</v>
      </c>
      <c r="B4077" s="16" t="s">
        <v>5979</v>
      </c>
      <c r="C4077" s="16" t="s">
        <v>5967</v>
      </c>
      <c r="D4077" s="16" t="s">
        <v>5975</v>
      </c>
      <c r="E4077" s="22">
        <v>2013</v>
      </c>
      <c r="F4077" s="16" t="s">
        <v>286</v>
      </c>
      <c r="G4077" s="16" t="s">
        <v>53</v>
      </c>
      <c r="H4077" s="16" t="s">
        <v>115</v>
      </c>
      <c r="I4077" s="16" t="s">
        <v>287</v>
      </c>
      <c r="J4077" s="16"/>
      <c r="K4077" s="16"/>
      <c r="L4077" s="16" t="s">
        <v>2928</v>
      </c>
      <c r="M4077" s="19">
        <v>1</v>
      </c>
      <c r="N4077" s="16" t="s">
        <v>22597</v>
      </c>
      <c r="O4077" s="25" t="s">
        <v>5980</v>
      </c>
      <c r="P4077" s="16" t="s">
        <v>5981</v>
      </c>
      <c r="Q4077" s="16" t="s">
        <v>17638</v>
      </c>
      <c r="R4077" s="19"/>
      <c r="S4077" s="19"/>
      <c r="T4077" s="19"/>
      <c r="U4077" s="19"/>
      <c r="V4077" s="19"/>
      <c r="W4077" s="19"/>
      <c r="X4077" s="19"/>
    </row>
    <row r="4078" spans="1:24">
      <c r="A4078" s="19">
        <v>4074</v>
      </c>
      <c r="B4078" s="16" t="s">
        <v>5982</v>
      </c>
      <c r="C4078" s="16" t="s">
        <v>5967</v>
      </c>
      <c r="D4078" s="16" t="s">
        <v>5975</v>
      </c>
      <c r="E4078" s="22">
        <v>2013</v>
      </c>
      <c r="F4078" s="16" t="s">
        <v>286</v>
      </c>
      <c r="G4078" s="16" t="s">
        <v>53</v>
      </c>
      <c r="H4078" s="16" t="s">
        <v>115</v>
      </c>
      <c r="I4078" s="16" t="s">
        <v>287</v>
      </c>
      <c r="J4078" s="16"/>
      <c r="K4078" s="16"/>
      <c r="L4078" s="16" t="s">
        <v>2928</v>
      </c>
      <c r="M4078" s="19">
        <v>1</v>
      </c>
      <c r="N4078" s="16" t="s">
        <v>22598</v>
      </c>
      <c r="O4078" s="25" t="s">
        <v>5983</v>
      </c>
      <c r="P4078" s="16" t="s">
        <v>5984</v>
      </c>
      <c r="Q4078" s="16" t="s">
        <v>17638</v>
      </c>
      <c r="R4078" s="19"/>
      <c r="S4078" s="19"/>
      <c r="T4078" s="19"/>
      <c r="U4078" s="19"/>
      <c r="V4078" s="19"/>
      <c r="W4078" s="19"/>
      <c r="X4078" s="19"/>
    </row>
    <row r="4079" spans="1:24">
      <c r="A4079" s="19">
        <v>4075</v>
      </c>
      <c r="B4079" s="16" t="s">
        <v>5985</v>
      </c>
      <c r="C4079" s="16" t="s">
        <v>5967</v>
      </c>
      <c r="D4079" s="16" t="s">
        <v>5975</v>
      </c>
      <c r="E4079" s="22">
        <v>2013</v>
      </c>
      <c r="F4079" s="16" t="s">
        <v>286</v>
      </c>
      <c r="G4079" s="16" t="s">
        <v>53</v>
      </c>
      <c r="H4079" s="16" t="s">
        <v>115</v>
      </c>
      <c r="I4079" s="16" t="s">
        <v>287</v>
      </c>
      <c r="J4079" s="16"/>
      <c r="K4079" s="16"/>
      <c r="L4079" s="16" t="s">
        <v>2817</v>
      </c>
      <c r="M4079" s="19">
        <v>1</v>
      </c>
      <c r="N4079" s="16" t="s">
        <v>22599</v>
      </c>
      <c r="O4079" s="25" t="s">
        <v>5986</v>
      </c>
      <c r="P4079" s="16" t="s">
        <v>5987</v>
      </c>
      <c r="Q4079" s="16" t="s">
        <v>17633</v>
      </c>
      <c r="R4079" s="19"/>
      <c r="S4079" s="19"/>
      <c r="T4079" s="19"/>
      <c r="U4079" s="19"/>
      <c r="V4079" s="19"/>
      <c r="W4079" s="19"/>
      <c r="X4079" s="19"/>
    </row>
    <row r="4080" spans="1:24">
      <c r="A4080" s="19">
        <v>4076</v>
      </c>
      <c r="B4080" s="16" t="s">
        <v>15356</v>
      </c>
      <c r="C4080" s="16" t="s">
        <v>15357</v>
      </c>
      <c r="D4080" s="16" t="s">
        <v>15332</v>
      </c>
      <c r="E4080" s="22">
        <v>2014</v>
      </c>
      <c r="F4080" s="16" t="s">
        <v>29</v>
      </c>
      <c r="G4080" s="16" t="s">
        <v>29</v>
      </c>
      <c r="H4080" s="16" t="s">
        <v>1523</v>
      </c>
      <c r="I4080" s="16"/>
      <c r="J4080" s="16" t="s">
        <v>344</v>
      </c>
      <c r="K4080" s="16" t="s">
        <v>15356</v>
      </c>
      <c r="L4080" s="16" t="s">
        <v>3169</v>
      </c>
      <c r="M4080" s="19">
        <v>1</v>
      </c>
      <c r="N4080" s="16" t="s">
        <v>22600</v>
      </c>
      <c r="O4080" s="25" t="s">
        <v>15358</v>
      </c>
      <c r="P4080" s="16" t="s">
        <v>15359</v>
      </c>
      <c r="Q4080" s="16" t="s">
        <v>17630</v>
      </c>
      <c r="R4080" s="19"/>
      <c r="S4080" s="19"/>
      <c r="T4080" s="19"/>
      <c r="U4080" s="19"/>
      <c r="V4080" s="19"/>
      <c r="W4080" s="19"/>
      <c r="X4080" s="19"/>
    </row>
    <row r="4081" spans="1:24">
      <c r="A4081" s="19">
        <v>4077</v>
      </c>
      <c r="B4081" s="16" t="s">
        <v>2440</v>
      </c>
      <c r="C4081" s="16" t="s">
        <v>2441</v>
      </c>
      <c r="D4081" s="16" t="s">
        <v>2442</v>
      </c>
      <c r="E4081" s="22">
        <v>2015</v>
      </c>
      <c r="F4081" s="16" t="s">
        <v>29</v>
      </c>
      <c r="G4081" s="16" t="s">
        <v>29</v>
      </c>
      <c r="H4081" s="16" t="s">
        <v>1691</v>
      </c>
      <c r="I4081" s="16"/>
      <c r="J4081" s="16" t="s">
        <v>1692</v>
      </c>
      <c r="K4081" s="16" t="s">
        <v>2440</v>
      </c>
      <c r="L4081" s="16" t="s">
        <v>3169</v>
      </c>
      <c r="M4081" s="19">
        <v>1</v>
      </c>
      <c r="N4081" s="16" t="s">
        <v>2444</v>
      </c>
      <c r="O4081" s="25" t="s">
        <v>2443</v>
      </c>
      <c r="P4081" s="16" t="s">
        <v>11763</v>
      </c>
      <c r="Q4081" s="16" t="s">
        <v>17630</v>
      </c>
      <c r="R4081" s="19"/>
      <c r="S4081" s="19"/>
      <c r="T4081" s="19"/>
      <c r="U4081" s="19"/>
      <c r="V4081" s="19"/>
      <c r="W4081" s="19">
        <v>24</v>
      </c>
      <c r="X4081" s="19"/>
    </row>
    <row r="4082" spans="1:24">
      <c r="A4082" s="19">
        <v>4078</v>
      </c>
      <c r="B4082" s="16" t="s">
        <v>17161</v>
      </c>
      <c r="C4082" s="16" t="s">
        <v>17511</v>
      </c>
      <c r="D4082" s="16" t="s">
        <v>17512</v>
      </c>
      <c r="E4082" s="22">
        <v>1995</v>
      </c>
      <c r="F4082" s="16" t="s">
        <v>31</v>
      </c>
      <c r="G4082" s="16" t="s">
        <v>31</v>
      </c>
      <c r="H4082" s="16" t="s">
        <v>219</v>
      </c>
      <c r="I4082" s="16"/>
      <c r="J4082" s="16" t="s">
        <v>17511</v>
      </c>
      <c r="K4082" s="16" t="s">
        <v>17161</v>
      </c>
      <c r="L4082" s="16" t="s">
        <v>9073</v>
      </c>
      <c r="M4082" s="19">
        <v>1</v>
      </c>
      <c r="N4082" s="16" t="s">
        <v>22601</v>
      </c>
      <c r="O4082" s="25" t="s">
        <v>17513</v>
      </c>
      <c r="P4082" s="16" t="s">
        <v>17514</v>
      </c>
      <c r="Q4082" s="16" t="s">
        <v>17641</v>
      </c>
      <c r="R4082" s="19"/>
      <c r="S4082" s="19"/>
      <c r="T4082" s="19"/>
      <c r="U4082" s="19"/>
      <c r="V4082" s="19"/>
      <c r="W4082" s="19"/>
      <c r="X4082" s="19"/>
    </row>
    <row r="4083" spans="1:24">
      <c r="A4083" s="19">
        <v>4079</v>
      </c>
      <c r="B4083" s="16" t="s">
        <v>22602</v>
      </c>
      <c r="C4083" s="16" t="s">
        <v>16384</v>
      </c>
      <c r="D4083" s="16" t="s">
        <v>16385</v>
      </c>
      <c r="E4083" s="22">
        <v>2011</v>
      </c>
      <c r="F4083" s="16" t="s">
        <v>29</v>
      </c>
      <c r="G4083" s="16" t="s">
        <v>29</v>
      </c>
      <c r="H4083" s="16" t="s">
        <v>1523</v>
      </c>
      <c r="I4083" s="16"/>
      <c r="J4083" s="16" t="s">
        <v>344</v>
      </c>
      <c r="K4083" s="16" t="s">
        <v>16383</v>
      </c>
      <c r="L4083" s="16" t="s">
        <v>7417</v>
      </c>
      <c r="M4083" s="19">
        <v>1</v>
      </c>
      <c r="N4083" s="16" t="s">
        <v>22603</v>
      </c>
      <c r="O4083" s="25" t="s">
        <v>16386</v>
      </c>
      <c r="P4083" s="16" t="s">
        <v>16387</v>
      </c>
      <c r="Q4083" s="16" t="s">
        <v>17662</v>
      </c>
      <c r="R4083" s="19"/>
      <c r="S4083" s="19"/>
      <c r="T4083" s="19"/>
      <c r="U4083" s="19"/>
      <c r="V4083" s="19"/>
      <c r="W4083" s="19"/>
      <c r="X4083" s="19"/>
    </row>
    <row r="4084" spans="1:24">
      <c r="A4084" s="19">
        <v>4080</v>
      </c>
      <c r="B4084" s="16" t="s">
        <v>22604</v>
      </c>
      <c r="C4084" s="16" t="s">
        <v>16384</v>
      </c>
      <c r="D4084" s="16" t="s">
        <v>16385</v>
      </c>
      <c r="E4084" s="22">
        <v>2011</v>
      </c>
      <c r="F4084" s="16" t="s">
        <v>29</v>
      </c>
      <c r="G4084" s="16" t="s">
        <v>29</v>
      </c>
      <c r="H4084" s="16" t="s">
        <v>1523</v>
      </c>
      <c r="I4084" s="16"/>
      <c r="J4084" s="16" t="s">
        <v>344</v>
      </c>
      <c r="K4084" s="16" t="s">
        <v>16383</v>
      </c>
      <c r="L4084" s="16" t="s">
        <v>7417</v>
      </c>
      <c r="M4084" s="19">
        <v>1</v>
      </c>
      <c r="N4084" s="16" t="s">
        <v>22605</v>
      </c>
      <c r="O4084" s="25" t="s">
        <v>16388</v>
      </c>
      <c r="P4084" s="16" t="s">
        <v>16389</v>
      </c>
      <c r="Q4084" s="16" t="s">
        <v>17662</v>
      </c>
      <c r="R4084" s="19"/>
      <c r="S4084" s="19"/>
      <c r="T4084" s="19"/>
      <c r="U4084" s="19"/>
      <c r="V4084" s="19"/>
      <c r="W4084" s="19"/>
      <c r="X4084" s="19"/>
    </row>
    <row r="4085" spans="1:24">
      <c r="A4085" s="19">
        <v>4081</v>
      </c>
      <c r="B4085" s="16" t="s">
        <v>22606</v>
      </c>
      <c r="C4085" s="16" t="s">
        <v>16384</v>
      </c>
      <c r="D4085" s="16" t="s">
        <v>16385</v>
      </c>
      <c r="E4085" s="22">
        <v>2011</v>
      </c>
      <c r="F4085" s="16" t="s">
        <v>29</v>
      </c>
      <c r="G4085" s="16" t="s">
        <v>29</v>
      </c>
      <c r="H4085" s="16" t="s">
        <v>1523</v>
      </c>
      <c r="I4085" s="16"/>
      <c r="J4085" s="16" t="s">
        <v>344</v>
      </c>
      <c r="K4085" s="16" t="s">
        <v>16383</v>
      </c>
      <c r="L4085" s="16" t="s">
        <v>7417</v>
      </c>
      <c r="M4085" s="19">
        <v>1</v>
      </c>
      <c r="N4085" s="16" t="s">
        <v>22607</v>
      </c>
      <c r="O4085" s="25" t="s">
        <v>16390</v>
      </c>
      <c r="P4085" s="16" t="s">
        <v>16391</v>
      </c>
      <c r="Q4085" s="16" t="s">
        <v>17662</v>
      </c>
      <c r="R4085" s="19"/>
      <c r="S4085" s="19"/>
      <c r="T4085" s="19"/>
      <c r="U4085" s="19"/>
      <c r="V4085" s="19"/>
      <c r="W4085" s="19"/>
      <c r="X4085" s="19"/>
    </row>
    <row r="4086" spans="1:24">
      <c r="A4086" s="19">
        <v>4082</v>
      </c>
      <c r="B4086" s="16" t="s">
        <v>22608</v>
      </c>
      <c r="C4086" s="16" t="s">
        <v>12512</v>
      </c>
      <c r="D4086" s="16" t="s">
        <v>12513</v>
      </c>
      <c r="E4086" s="22">
        <v>2003</v>
      </c>
      <c r="F4086" s="16" t="s">
        <v>29</v>
      </c>
      <c r="G4086" s="16" t="s">
        <v>29</v>
      </c>
      <c r="H4086" s="16" t="s">
        <v>258</v>
      </c>
      <c r="I4086" s="16"/>
      <c r="J4086" s="16" t="s">
        <v>313</v>
      </c>
      <c r="K4086" s="16" t="s">
        <v>12511</v>
      </c>
      <c r="L4086" s="16" t="s">
        <v>2824</v>
      </c>
      <c r="M4086" s="19">
        <v>1</v>
      </c>
      <c r="N4086" s="16" t="s">
        <v>22609</v>
      </c>
      <c r="O4086" s="25" t="s">
        <v>12514</v>
      </c>
      <c r="P4086" s="16" t="s">
        <v>12515</v>
      </c>
      <c r="Q4086" s="16" t="s">
        <v>17628</v>
      </c>
      <c r="R4086" s="19"/>
      <c r="S4086" s="19"/>
      <c r="T4086" s="19"/>
      <c r="U4086" s="19"/>
      <c r="V4086" s="19"/>
      <c r="W4086" s="19"/>
      <c r="X4086" s="19"/>
    </row>
    <row r="4087" spans="1:24">
      <c r="A4087" s="19">
        <v>4083</v>
      </c>
      <c r="B4087" s="16" t="s">
        <v>1939</v>
      </c>
      <c r="C4087" s="16" t="s">
        <v>1940</v>
      </c>
      <c r="D4087" s="16" t="s">
        <v>1941</v>
      </c>
      <c r="E4087" s="22">
        <v>2001</v>
      </c>
      <c r="F4087" s="16" t="s">
        <v>29</v>
      </c>
      <c r="G4087" s="16" t="s">
        <v>29</v>
      </c>
      <c r="H4087" s="16" t="s">
        <v>1523</v>
      </c>
      <c r="I4087" s="16"/>
      <c r="J4087" s="16" t="s">
        <v>344</v>
      </c>
      <c r="K4087" s="16" t="s">
        <v>14710</v>
      </c>
      <c r="L4087" s="16" t="s">
        <v>3169</v>
      </c>
      <c r="M4087" s="19">
        <v>1</v>
      </c>
      <c r="N4087" s="16" t="s">
        <v>1943</v>
      </c>
      <c r="O4087" s="25" t="s">
        <v>1942</v>
      </c>
      <c r="P4087" s="16" t="s">
        <v>14711</v>
      </c>
      <c r="Q4087" s="16" t="s">
        <v>17630</v>
      </c>
      <c r="R4087" s="19"/>
      <c r="S4087" s="19"/>
      <c r="T4087" s="19"/>
      <c r="U4087" s="19"/>
      <c r="V4087" s="19">
        <v>10</v>
      </c>
      <c r="W4087" s="19"/>
      <c r="X4087" s="19"/>
    </row>
    <row r="4088" spans="1:24">
      <c r="A4088" s="19">
        <v>4084</v>
      </c>
      <c r="B4088" s="16" t="s">
        <v>2083</v>
      </c>
      <c r="C4088" s="16" t="s">
        <v>1940</v>
      </c>
      <c r="D4088" s="16" t="s">
        <v>2084</v>
      </c>
      <c r="E4088" s="22">
        <v>1998</v>
      </c>
      <c r="F4088" s="16" t="s">
        <v>29</v>
      </c>
      <c r="G4088" s="16" t="s">
        <v>29</v>
      </c>
      <c r="H4088" s="16" t="s">
        <v>146</v>
      </c>
      <c r="I4088" s="16"/>
      <c r="J4088" s="16" t="s">
        <v>2086</v>
      </c>
      <c r="K4088" s="16" t="s">
        <v>2083</v>
      </c>
      <c r="L4088" s="16" t="s">
        <v>3169</v>
      </c>
      <c r="M4088" s="19">
        <v>1</v>
      </c>
      <c r="N4088" s="16" t="s">
        <v>2087</v>
      </c>
      <c r="O4088" s="25" t="s">
        <v>2085</v>
      </c>
      <c r="P4088" s="16" t="s">
        <v>13153</v>
      </c>
      <c r="Q4088" s="16" t="s">
        <v>17630</v>
      </c>
      <c r="R4088" s="19"/>
      <c r="S4088" s="19"/>
      <c r="T4088" s="19"/>
      <c r="U4088" s="19"/>
      <c r="V4088" s="19">
        <v>41</v>
      </c>
      <c r="W4088" s="19"/>
      <c r="X4088" s="19"/>
    </row>
    <row r="4089" spans="1:24">
      <c r="A4089" s="19">
        <v>4085</v>
      </c>
      <c r="B4089" s="16" t="s">
        <v>5993</v>
      </c>
      <c r="C4089" s="16" t="s">
        <v>5988</v>
      </c>
      <c r="D4089" s="16" t="s">
        <v>5988</v>
      </c>
      <c r="E4089" s="22">
        <v>2008</v>
      </c>
      <c r="F4089" s="16" t="s">
        <v>286</v>
      </c>
      <c r="G4089" s="16" t="s">
        <v>53</v>
      </c>
      <c r="H4089" s="16" t="s">
        <v>115</v>
      </c>
      <c r="I4089" s="16" t="s">
        <v>287</v>
      </c>
      <c r="J4089" s="16"/>
      <c r="K4089" s="16"/>
      <c r="L4089" s="16" t="s">
        <v>2928</v>
      </c>
      <c r="M4089" s="19">
        <v>1</v>
      </c>
      <c r="N4089" s="16" t="s">
        <v>22610</v>
      </c>
      <c r="O4089" s="25" t="s">
        <v>5994</v>
      </c>
      <c r="P4089" s="16" t="s">
        <v>5995</v>
      </c>
      <c r="Q4089" s="16" t="s">
        <v>17638</v>
      </c>
      <c r="R4089" s="19"/>
      <c r="S4089" s="19"/>
      <c r="T4089" s="19"/>
      <c r="U4089" s="19"/>
      <c r="V4089" s="19"/>
      <c r="W4089" s="19"/>
      <c r="X4089" s="19"/>
    </row>
    <row r="4090" spans="1:24">
      <c r="A4090" s="19">
        <v>4086</v>
      </c>
      <c r="B4090" s="16" t="s">
        <v>5990</v>
      </c>
      <c r="C4090" s="16" t="s">
        <v>5988</v>
      </c>
      <c r="D4090" s="16" t="s">
        <v>5989</v>
      </c>
      <c r="E4090" s="22">
        <v>2019</v>
      </c>
      <c r="F4090" s="16" t="s">
        <v>286</v>
      </c>
      <c r="G4090" s="16" t="s">
        <v>53</v>
      </c>
      <c r="H4090" s="16" t="s">
        <v>115</v>
      </c>
      <c r="I4090" s="16" t="s">
        <v>287</v>
      </c>
      <c r="J4090" s="16"/>
      <c r="K4090" s="16"/>
      <c r="L4090" s="16" t="s">
        <v>2817</v>
      </c>
      <c r="M4090" s="19">
        <v>1</v>
      </c>
      <c r="N4090" s="16" t="s">
        <v>22611</v>
      </c>
      <c r="O4090" s="25" t="s">
        <v>5991</v>
      </c>
      <c r="P4090" s="16" t="s">
        <v>5992</v>
      </c>
      <c r="Q4090" s="16" t="s">
        <v>17633</v>
      </c>
      <c r="R4090" s="19"/>
      <c r="S4090" s="19"/>
      <c r="T4090" s="19"/>
      <c r="U4090" s="19"/>
      <c r="V4090" s="19"/>
      <c r="W4090" s="19"/>
      <c r="X4090" s="19"/>
    </row>
    <row r="4091" spans="1:24">
      <c r="A4091" s="19">
        <v>4087</v>
      </c>
      <c r="B4091" s="16" t="s">
        <v>22612</v>
      </c>
      <c r="C4091" s="16" t="s">
        <v>13353</v>
      </c>
      <c r="D4091" s="16" t="s">
        <v>13354</v>
      </c>
      <c r="E4091" s="22">
        <v>1958</v>
      </c>
      <c r="F4091" s="16" t="s">
        <v>29</v>
      </c>
      <c r="G4091" s="16" t="s">
        <v>29</v>
      </c>
      <c r="H4091" s="16" t="s">
        <v>146</v>
      </c>
      <c r="I4091" s="16"/>
      <c r="J4091" s="16" t="s">
        <v>2209</v>
      </c>
      <c r="K4091" s="16" t="s">
        <v>13352</v>
      </c>
      <c r="L4091" s="16" t="s">
        <v>7417</v>
      </c>
      <c r="M4091" s="19">
        <v>1</v>
      </c>
      <c r="N4091" s="16" t="s">
        <v>22613</v>
      </c>
      <c r="O4091" s="25" t="s">
        <v>13355</v>
      </c>
      <c r="P4091" s="16" t="s">
        <v>13356</v>
      </c>
      <c r="Q4091" s="16" t="s">
        <v>17662</v>
      </c>
      <c r="R4091" s="19"/>
      <c r="S4091" s="19"/>
      <c r="T4091" s="19"/>
      <c r="U4091" s="19"/>
      <c r="V4091" s="19"/>
      <c r="W4091" s="19"/>
      <c r="X4091" s="19"/>
    </row>
    <row r="4092" spans="1:24">
      <c r="A4092" s="19">
        <v>4088</v>
      </c>
      <c r="B4092" s="16" t="s">
        <v>22614</v>
      </c>
      <c r="C4092" s="16" t="s">
        <v>13353</v>
      </c>
      <c r="D4092" s="16" t="s">
        <v>13354</v>
      </c>
      <c r="E4092" s="22">
        <v>1958</v>
      </c>
      <c r="F4092" s="16" t="s">
        <v>29</v>
      </c>
      <c r="G4092" s="16" t="s">
        <v>29</v>
      </c>
      <c r="H4092" s="16" t="s">
        <v>146</v>
      </c>
      <c r="I4092" s="16"/>
      <c r="J4092" s="16" t="s">
        <v>2209</v>
      </c>
      <c r="K4092" s="16" t="s">
        <v>13352</v>
      </c>
      <c r="L4092" s="16" t="s">
        <v>7417</v>
      </c>
      <c r="M4092" s="19">
        <v>1</v>
      </c>
      <c r="N4092" s="16" t="s">
        <v>22615</v>
      </c>
      <c r="O4092" s="25" t="s">
        <v>13357</v>
      </c>
      <c r="P4092" s="16" t="s">
        <v>13358</v>
      </c>
      <c r="Q4092" s="16" t="s">
        <v>17662</v>
      </c>
      <c r="R4092" s="19"/>
      <c r="S4092" s="19"/>
      <c r="T4092" s="19"/>
      <c r="U4092" s="19"/>
      <c r="V4092" s="19"/>
      <c r="W4092" s="19"/>
      <c r="X4092" s="19"/>
    </row>
    <row r="4093" spans="1:24">
      <c r="A4093" s="19">
        <v>4089</v>
      </c>
      <c r="B4093" s="16" t="s">
        <v>22616</v>
      </c>
      <c r="C4093" s="16" t="s">
        <v>13353</v>
      </c>
      <c r="D4093" s="16" t="s">
        <v>13354</v>
      </c>
      <c r="E4093" s="22">
        <v>1958</v>
      </c>
      <c r="F4093" s="16" t="s">
        <v>29</v>
      </c>
      <c r="G4093" s="16" t="s">
        <v>29</v>
      </c>
      <c r="H4093" s="16" t="s">
        <v>146</v>
      </c>
      <c r="I4093" s="16"/>
      <c r="J4093" s="16" t="s">
        <v>2209</v>
      </c>
      <c r="K4093" s="16" t="s">
        <v>13352</v>
      </c>
      <c r="L4093" s="16" t="s">
        <v>7417</v>
      </c>
      <c r="M4093" s="19">
        <v>1</v>
      </c>
      <c r="N4093" s="16" t="s">
        <v>22617</v>
      </c>
      <c r="O4093" s="25" t="s">
        <v>13359</v>
      </c>
      <c r="P4093" s="16" t="s">
        <v>13360</v>
      </c>
      <c r="Q4093" s="16" t="s">
        <v>17662</v>
      </c>
      <c r="R4093" s="19"/>
      <c r="S4093" s="19"/>
      <c r="T4093" s="19"/>
      <c r="U4093" s="19"/>
      <c r="V4093" s="19"/>
      <c r="W4093" s="19"/>
      <c r="X4093" s="19"/>
    </row>
    <row r="4094" spans="1:24">
      <c r="A4094" s="19">
        <v>4090</v>
      </c>
      <c r="B4094" s="16" t="s">
        <v>15129</v>
      </c>
      <c r="C4094" s="16" t="s">
        <v>10944</v>
      </c>
      <c r="D4094" s="16" t="s">
        <v>15130</v>
      </c>
      <c r="E4094" s="22">
        <v>2022</v>
      </c>
      <c r="F4094" s="16" t="s">
        <v>29</v>
      </c>
      <c r="G4094" s="16" t="s">
        <v>29</v>
      </c>
      <c r="H4094" s="16" t="s">
        <v>1523</v>
      </c>
      <c r="I4094" s="16"/>
      <c r="J4094" s="16" t="s">
        <v>344</v>
      </c>
      <c r="K4094" s="16" t="s">
        <v>15129</v>
      </c>
      <c r="L4094" s="16" t="s">
        <v>2824</v>
      </c>
      <c r="M4094" s="19">
        <v>1</v>
      </c>
      <c r="N4094" s="16" t="s">
        <v>22618</v>
      </c>
      <c r="O4094" s="25" t="s">
        <v>15131</v>
      </c>
      <c r="P4094" s="16" t="s">
        <v>15132</v>
      </c>
      <c r="Q4094" s="16" t="s">
        <v>17628</v>
      </c>
      <c r="R4094" s="19"/>
      <c r="S4094" s="19"/>
      <c r="T4094" s="19"/>
      <c r="U4094" s="19"/>
      <c r="V4094" s="19"/>
      <c r="W4094" s="19"/>
      <c r="X4094" s="19"/>
    </row>
    <row r="4095" spans="1:24">
      <c r="A4095" s="19">
        <v>4091</v>
      </c>
      <c r="B4095" s="16" t="s">
        <v>22619</v>
      </c>
      <c r="C4095" s="16" t="s">
        <v>10944</v>
      </c>
      <c r="D4095" s="16" t="s">
        <v>15130</v>
      </c>
      <c r="E4095" s="22">
        <v>2022</v>
      </c>
      <c r="F4095" s="16" t="s">
        <v>29</v>
      </c>
      <c r="G4095" s="16" t="s">
        <v>29</v>
      </c>
      <c r="H4095" s="16" t="s">
        <v>1523</v>
      </c>
      <c r="I4095" s="16"/>
      <c r="J4095" s="16" t="s">
        <v>344</v>
      </c>
      <c r="K4095" s="16" t="s">
        <v>15205</v>
      </c>
      <c r="L4095" s="16" t="s">
        <v>2824</v>
      </c>
      <c r="M4095" s="19">
        <v>1</v>
      </c>
      <c r="N4095" s="16" t="s">
        <v>22620</v>
      </c>
      <c r="O4095" s="25" t="s">
        <v>15206</v>
      </c>
      <c r="P4095" s="16" t="s">
        <v>15207</v>
      </c>
      <c r="Q4095" s="16" t="s">
        <v>17628</v>
      </c>
      <c r="R4095" s="19"/>
      <c r="S4095" s="19"/>
      <c r="T4095" s="19"/>
      <c r="U4095" s="19"/>
      <c r="V4095" s="19"/>
      <c r="W4095" s="19"/>
      <c r="X4095" s="19"/>
    </row>
    <row r="4096" spans="1:24">
      <c r="A4096" s="19">
        <v>4092</v>
      </c>
      <c r="B4096" s="16" t="s">
        <v>15587</v>
      </c>
      <c r="C4096" s="16" t="s">
        <v>10944</v>
      </c>
      <c r="D4096" s="16" t="s">
        <v>15130</v>
      </c>
      <c r="E4096" s="22">
        <v>2022</v>
      </c>
      <c r="F4096" s="16" t="s">
        <v>29</v>
      </c>
      <c r="G4096" s="16" t="s">
        <v>29</v>
      </c>
      <c r="H4096" s="16" t="s">
        <v>1523</v>
      </c>
      <c r="I4096" s="16"/>
      <c r="J4096" s="16" t="s">
        <v>344</v>
      </c>
      <c r="K4096" s="16" t="s">
        <v>15587</v>
      </c>
      <c r="L4096" s="16" t="s">
        <v>2824</v>
      </c>
      <c r="M4096" s="19">
        <v>1</v>
      </c>
      <c r="N4096" s="16" t="s">
        <v>22621</v>
      </c>
      <c r="O4096" s="25" t="s">
        <v>15588</v>
      </c>
      <c r="P4096" s="16" t="s">
        <v>15589</v>
      </c>
      <c r="Q4096" s="16" t="s">
        <v>17628</v>
      </c>
      <c r="R4096" s="19"/>
      <c r="S4096" s="19"/>
      <c r="T4096" s="19"/>
      <c r="U4096" s="19"/>
      <c r="V4096" s="19"/>
      <c r="W4096" s="19"/>
      <c r="X4096" s="19"/>
    </row>
    <row r="4097" spans="1:24">
      <c r="A4097" s="19">
        <v>4093</v>
      </c>
      <c r="B4097" s="16" t="s">
        <v>15684</v>
      </c>
      <c r="C4097" s="16" t="s">
        <v>10944</v>
      </c>
      <c r="D4097" s="16" t="s">
        <v>15685</v>
      </c>
      <c r="E4097" s="22">
        <v>2019</v>
      </c>
      <c r="F4097" s="16" t="s">
        <v>29</v>
      </c>
      <c r="G4097" s="16" t="s">
        <v>29</v>
      </c>
      <c r="H4097" s="16" t="s">
        <v>1523</v>
      </c>
      <c r="I4097" s="16"/>
      <c r="J4097" s="16" t="s">
        <v>344</v>
      </c>
      <c r="K4097" s="16" t="s">
        <v>15684</v>
      </c>
      <c r="L4097" s="16" t="s">
        <v>2824</v>
      </c>
      <c r="M4097" s="19">
        <v>1</v>
      </c>
      <c r="N4097" s="16" t="s">
        <v>22622</v>
      </c>
      <c r="O4097" s="25" t="s">
        <v>15686</v>
      </c>
      <c r="P4097" s="16" t="s">
        <v>15687</v>
      </c>
      <c r="Q4097" s="16" t="s">
        <v>17628</v>
      </c>
      <c r="R4097" s="19"/>
      <c r="S4097" s="19"/>
      <c r="T4097" s="19"/>
      <c r="U4097" s="19"/>
      <c r="V4097" s="19"/>
      <c r="W4097" s="19"/>
      <c r="X4097" s="19"/>
    </row>
    <row r="4098" spans="1:24">
      <c r="A4098" s="19">
        <v>4094</v>
      </c>
      <c r="B4098" s="16" t="s">
        <v>15860</v>
      </c>
      <c r="C4098" s="16" t="s">
        <v>10944</v>
      </c>
      <c r="D4098" s="16" t="s">
        <v>15685</v>
      </c>
      <c r="E4098" s="22">
        <v>2019</v>
      </c>
      <c r="F4098" s="16" t="s">
        <v>29</v>
      </c>
      <c r="G4098" s="16" t="s">
        <v>29</v>
      </c>
      <c r="H4098" s="16" t="s">
        <v>1523</v>
      </c>
      <c r="I4098" s="16"/>
      <c r="J4098" s="16" t="s">
        <v>344</v>
      </c>
      <c r="K4098" s="16" t="s">
        <v>15860</v>
      </c>
      <c r="L4098" s="16" t="s">
        <v>2824</v>
      </c>
      <c r="M4098" s="19">
        <v>1</v>
      </c>
      <c r="N4098" s="16" t="s">
        <v>22623</v>
      </c>
      <c r="O4098" s="25" t="s">
        <v>15861</v>
      </c>
      <c r="P4098" s="16" t="s">
        <v>15862</v>
      </c>
      <c r="Q4098" s="16" t="s">
        <v>17628</v>
      </c>
      <c r="R4098" s="19"/>
      <c r="S4098" s="19"/>
      <c r="T4098" s="19"/>
      <c r="U4098" s="19"/>
      <c r="V4098" s="19"/>
      <c r="W4098" s="19"/>
      <c r="X4098" s="19"/>
    </row>
    <row r="4099" spans="1:24">
      <c r="A4099" s="19">
        <v>4095</v>
      </c>
      <c r="B4099" s="16" t="s">
        <v>22624</v>
      </c>
      <c r="C4099" s="16" t="s">
        <v>10944</v>
      </c>
      <c r="D4099" s="16" t="s">
        <v>10945</v>
      </c>
      <c r="E4099" s="22">
        <v>2017</v>
      </c>
      <c r="F4099" s="16" t="s">
        <v>29</v>
      </c>
      <c r="G4099" s="16" t="s">
        <v>29</v>
      </c>
      <c r="H4099" s="16" t="s">
        <v>692</v>
      </c>
      <c r="I4099" s="16"/>
      <c r="J4099" s="16" t="s">
        <v>711</v>
      </c>
      <c r="K4099" s="16" t="s">
        <v>10943</v>
      </c>
      <c r="L4099" s="16" t="s">
        <v>7417</v>
      </c>
      <c r="M4099" s="19">
        <v>1</v>
      </c>
      <c r="N4099" s="16" t="s">
        <v>22625</v>
      </c>
      <c r="O4099" s="25" t="s">
        <v>10946</v>
      </c>
      <c r="P4099" s="16" t="s">
        <v>10947</v>
      </c>
      <c r="Q4099" s="16" t="s">
        <v>17662</v>
      </c>
      <c r="R4099" s="19"/>
      <c r="S4099" s="19"/>
      <c r="T4099" s="19"/>
      <c r="U4099" s="19"/>
      <c r="V4099" s="19"/>
      <c r="W4099" s="19"/>
      <c r="X4099" s="19"/>
    </row>
    <row r="4100" spans="1:24">
      <c r="A4100" s="19">
        <v>4096</v>
      </c>
      <c r="B4100" s="16" t="s">
        <v>22626</v>
      </c>
      <c r="C4100" s="16" t="s">
        <v>10944</v>
      </c>
      <c r="D4100" s="16" t="s">
        <v>10945</v>
      </c>
      <c r="E4100" s="22">
        <v>2017</v>
      </c>
      <c r="F4100" s="16" t="s">
        <v>29</v>
      </c>
      <c r="G4100" s="16" t="s">
        <v>29</v>
      </c>
      <c r="H4100" s="16" t="s">
        <v>692</v>
      </c>
      <c r="I4100" s="16"/>
      <c r="J4100" s="16" t="s">
        <v>711</v>
      </c>
      <c r="K4100" s="16" t="s">
        <v>10943</v>
      </c>
      <c r="L4100" s="16" t="s">
        <v>7417</v>
      </c>
      <c r="M4100" s="19">
        <v>1</v>
      </c>
      <c r="N4100" s="16" t="s">
        <v>22627</v>
      </c>
      <c r="O4100" s="25" t="s">
        <v>10948</v>
      </c>
      <c r="P4100" s="16" t="s">
        <v>10949</v>
      </c>
      <c r="Q4100" s="16" t="s">
        <v>17662</v>
      </c>
      <c r="R4100" s="19"/>
      <c r="S4100" s="19"/>
      <c r="T4100" s="19"/>
      <c r="U4100" s="19"/>
      <c r="V4100" s="19"/>
      <c r="W4100" s="19"/>
      <c r="X4100" s="19"/>
    </row>
    <row r="4101" spans="1:24">
      <c r="A4101" s="19">
        <v>4097</v>
      </c>
      <c r="B4101" s="16" t="s">
        <v>22628</v>
      </c>
      <c r="C4101" s="16" t="s">
        <v>10944</v>
      </c>
      <c r="D4101" s="16" t="s">
        <v>10945</v>
      </c>
      <c r="E4101" s="22">
        <v>2017</v>
      </c>
      <c r="F4101" s="16" t="s">
        <v>29</v>
      </c>
      <c r="G4101" s="16" t="s">
        <v>29</v>
      </c>
      <c r="H4101" s="16" t="s">
        <v>692</v>
      </c>
      <c r="I4101" s="16"/>
      <c r="J4101" s="16" t="s">
        <v>711</v>
      </c>
      <c r="K4101" s="16" t="s">
        <v>10943</v>
      </c>
      <c r="L4101" s="16" t="s">
        <v>7417</v>
      </c>
      <c r="M4101" s="19">
        <v>1</v>
      </c>
      <c r="N4101" s="16" t="s">
        <v>22629</v>
      </c>
      <c r="O4101" s="25" t="s">
        <v>10950</v>
      </c>
      <c r="P4101" s="16" t="s">
        <v>10951</v>
      </c>
      <c r="Q4101" s="16" t="s">
        <v>17662</v>
      </c>
      <c r="R4101" s="19"/>
      <c r="S4101" s="19"/>
      <c r="T4101" s="19"/>
      <c r="U4101" s="19"/>
      <c r="V4101" s="19"/>
      <c r="W4101" s="19"/>
      <c r="X4101" s="19"/>
    </row>
    <row r="4102" spans="1:24">
      <c r="A4102" s="19">
        <v>4098</v>
      </c>
      <c r="B4102" s="16" t="s">
        <v>22630</v>
      </c>
      <c r="C4102" s="16" t="s">
        <v>10944</v>
      </c>
      <c r="D4102" s="16" t="s">
        <v>10945</v>
      </c>
      <c r="E4102" s="22">
        <v>2017</v>
      </c>
      <c r="F4102" s="16" t="s">
        <v>29</v>
      </c>
      <c r="G4102" s="16" t="s">
        <v>29</v>
      </c>
      <c r="H4102" s="16" t="s">
        <v>692</v>
      </c>
      <c r="I4102" s="16"/>
      <c r="J4102" s="16" t="s">
        <v>711</v>
      </c>
      <c r="K4102" s="16" t="s">
        <v>10943</v>
      </c>
      <c r="L4102" s="16" t="s">
        <v>7417</v>
      </c>
      <c r="M4102" s="19">
        <v>1</v>
      </c>
      <c r="N4102" s="16" t="s">
        <v>22631</v>
      </c>
      <c r="O4102" s="25" t="s">
        <v>10952</v>
      </c>
      <c r="P4102" s="16" t="s">
        <v>10953</v>
      </c>
      <c r="Q4102" s="16" t="s">
        <v>17662</v>
      </c>
      <c r="R4102" s="19"/>
      <c r="S4102" s="19"/>
      <c r="T4102" s="19"/>
      <c r="U4102" s="19"/>
      <c r="V4102" s="19"/>
      <c r="W4102" s="19"/>
      <c r="X4102" s="19"/>
    </row>
    <row r="4103" spans="1:24">
      <c r="A4103" s="19">
        <v>4099</v>
      </c>
      <c r="B4103" s="16" t="s">
        <v>22632</v>
      </c>
      <c r="C4103" s="16" t="s">
        <v>10944</v>
      </c>
      <c r="D4103" s="16" t="s">
        <v>15685</v>
      </c>
      <c r="E4103" s="22">
        <v>2019</v>
      </c>
      <c r="F4103" s="16" t="s">
        <v>29</v>
      </c>
      <c r="G4103" s="16" t="s">
        <v>29</v>
      </c>
      <c r="H4103" s="16" t="s">
        <v>1523</v>
      </c>
      <c r="I4103" s="16"/>
      <c r="J4103" s="16" t="s">
        <v>344</v>
      </c>
      <c r="K4103" s="16" t="s">
        <v>16230</v>
      </c>
      <c r="L4103" s="16" t="s">
        <v>2824</v>
      </c>
      <c r="M4103" s="19">
        <v>1</v>
      </c>
      <c r="N4103" s="16" t="s">
        <v>22633</v>
      </c>
      <c r="O4103" s="25" t="s">
        <v>16231</v>
      </c>
      <c r="P4103" s="16" t="s">
        <v>16232</v>
      </c>
      <c r="Q4103" s="16" t="s">
        <v>17628</v>
      </c>
      <c r="R4103" s="19"/>
      <c r="S4103" s="19"/>
      <c r="T4103" s="19"/>
      <c r="U4103" s="19"/>
      <c r="V4103" s="19"/>
      <c r="W4103" s="19"/>
      <c r="X4103" s="19"/>
    </row>
    <row r="4104" spans="1:24">
      <c r="A4104" s="19">
        <v>4100</v>
      </c>
      <c r="B4104" s="16" t="s">
        <v>84</v>
      </c>
      <c r="C4104" s="16" t="s">
        <v>10944</v>
      </c>
      <c r="D4104" s="16" t="s">
        <v>15130</v>
      </c>
      <c r="E4104" s="22">
        <v>2022</v>
      </c>
      <c r="F4104" s="16" t="s">
        <v>29</v>
      </c>
      <c r="G4104" s="16" t="s">
        <v>29</v>
      </c>
      <c r="H4104" s="16" t="s">
        <v>1523</v>
      </c>
      <c r="I4104" s="16"/>
      <c r="J4104" s="16" t="s">
        <v>344</v>
      </c>
      <c r="K4104" s="16" t="s">
        <v>84</v>
      </c>
      <c r="L4104" s="16" t="s">
        <v>2824</v>
      </c>
      <c r="M4104" s="19">
        <v>1</v>
      </c>
      <c r="N4104" s="16" t="s">
        <v>22634</v>
      </c>
      <c r="O4104" s="25" t="s">
        <v>16253</v>
      </c>
      <c r="P4104" s="16" t="s">
        <v>16254</v>
      </c>
      <c r="Q4104" s="16" t="s">
        <v>17628</v>
      </c>
      <c r="R4104" s="19"/>
      <c r="S4104" s="19"/>
      <c r="T4104" s="19"/>
      <c r="U4104" s="19"/>
      <c r="V4104" s="19"/>
      <c r="W4104" s="19"/>
      <c r="X4104" s="19"/>
    </row>
    <row r="4105" spans="1:24">
      <c r="A4105" s="19">
        <v>4101</v>
      </c>
      <c r="B4105" s="16" t="s">
        <v>16260</v>
      </c>
      <c r="C4105" s="16" t="s">
        <v>10944</v>
      </c>
      <c r="D4105" s="16" t="s">
        <v>15685</v>
      </c>
      <c r="E4105" s="22">
        <v>2019</v>
      </c>
      <c r="F4105" s="16" t="s">
        <v>29</v>
      </c>
      <c r="G4105" s="16" t="s">
        <v>29</v>
      </c>
      <c r="H4105" s="16" t="s">
        <v>1523</v>
      </c>
      <c r="I4105" s="16"/>
      <c r="J4105" s="16" t="s">
        <v>344</v>
      </c>
      <c r="K4105" s="16" t="s">
        <v>16260</v>
      </c>
      <c r="L4105" s="16" t="s">
        <v>7417</v>
      </c>
      <c r="M4105" s="19">
        <v>1</v>
      </c>
      <c r="N4105" s="16" t="s">
        <v>22635</v>
      </c>
      <c r="O4105" s="25" t="s">
        <v>16261</v>
      </c>
      <c r="P4105" s="16" t="s">
        <v>16262</v>
      </c>
      <c r="Q4105" s="16" t="s">
        <v>17662</v>
      </c>
      <c r="R4105" s="19"/>
      <c r="S4105" s="19"/>
      <c r="T4105" s="19"/>
      <c r="U4105" s="19"/>
      <c r="V4105" s="19"/>
      <c r="W4105" s="19"/>
      <c r="X4105" s="19"/>
    </row>
    <row r="4106" spans="1:24">
      <c r="A4106" s="19">
        <v>4102</v>
      </c>
      <c r="B4106" s="16" t="s">
        <v>4190</v>
      </c>
      <c r="C4106" s="16" t="s">
        <v>4188</v>
      </c>
      <c r="D4106" s="16" t="s">
        <v>4189</v>
      </c>
      <c r="E4106" s="22">
        <v>1973</v>
      </c>
      <c r="F4106" s="16" t="s">
        <v>177</v>
      </c>
      <c r="G4106" s="16" t="s">
        <v>53</v>
      </c>
      <c r="H4106" s="16" t="s">
        <v>178</v>
      </c>
      <c r="I4106" s="16" t="s">
        <v>405</v>
      </c>
      <c r="J4106" s="16"/>
      <c r="K4106" s="16"/>
      <c r="L4106" s="16" t="s">
        <v>2824</v>
      </c>
      <c r="M4106" s="19">
        <v>1</v>
      </c>
      <c r="N4106" s="16" t="s">
        <v>22636</v>
      </c>
      <c r="O4106" s="25" t="s">
        <v>4191</v>
      </c>
      <c r="P4106" s="16" t="s">
        <v>4192</v>
      </c>
      <c r="Q4106" s="16" t="s">
        <v>17628</v>
      </c>
      <c r="R4106" s="19"/>
      <c r="S4106" s="19"/>
      <c r="T4106" s="19"/>
      <c r="U4106" s="19"/>
      <c r="V4106" s="19"/>
      <c r="W4106" s="19"/>
      <c r="X4106" s="19"/>
    </row>
    <row r="4107" spans="1:24">
      <c r="A4107" s="19">
        <v>4103</v>
      </c>
      <c r="B4107" s="16" t="s">
        <v>6772</v>
      </c>
      <c r="C4107" s="16" t="s">
        <v>6770</v>
      </c>
      <c r="D4107" s="16" t="s">
        <v>6771</v>
      </c>
      <c r="E4107" s="22">
        <v>1967</v>
      </c>
      <c r="F4107" s="16" t="s">
        <v>114</v>
      </c>
      <c r="G4107" s="16" t="s">
        <v>53</v>
      </c>
      <c r="H4107" s="16" t="s">
        <v>115</v>
      </c>
      <c r="I4107" s="16" t="s">
        <v>185</v>
      </c>
      <c r="J4107" s="16"/>
      <c r="K4107" s="16"/>
      <c r="L4107" s="16" t="s">
        <v>2833</v>
      </c>
      <c r="M4107" s="19">
        <v>1</v>
      </c>
      <c r="N4107" s="16" t="s">
        <v>22637</v>
      </c>
      <c r="O4107" s="25" t="s">
        <v>6773</v>
      </c>
      <c r="P4107" s="16" t="s">
        <v>6774</v>
      </c>
      <c r="Q4107" s="16" t="s">
        <v>17687</v>
      </c>
      <c r="R4107" s="19"/>
      <c r="S4107" s="19"/>
      <c r="T4107" s="19"/>
      <c r="U4107" s="19"/>
      <c r="V4107" s="19"/>
      <c r="W4107" s="19"/>
      <c r="X4107" s="19"/>
    </row>
    <row r="4108" spans="1:24">
      <c r="A4108" s="19">
        <v>4104</v>
      </c>
      <c r="B4108" s="16" t="s">
        <v>1651</v>
      </c>
      <c r="C4108" s="16" t="s">
        <v>1652</v>
      </c>
      <c r="D4108" s="16" t="s">
        <v>1653</v>
      </c>
      <c r="E4108" s="22">
        <v>2022</v>
      </c>
      <c r="F4108" s="16" t="s">
        <v>29</v>
      </c>
      <c r="G4108" s="16" t="s">
        <v>29</v>
      </c>
      <c r="H4108" s="16" t="s">
        <v>1523</v>
      </c>
      <c r="I4108" s="16"/>
      <c r="J4108" s="16" t="s">
        <v>344</v>
      </c>
      <c r="K4108" s="16" t="s">
        <v>1651</v>
      </c>
      <c r="L4108" s="16" t="s">
        <v>2824</v>
      </c>
      <c r="M4108" s="19">
        <v>1</v>
      </c>
      <c r="N4108" s="16" t="s">
        <v>1655</v>
      </c>
      <c r="O4108" s="25" t="s">
        <v>1654</v>
      </c>
      <c r="P4108" s="16" t="s">
        <v>16172</v>
      </c>
      <c r="Q4108" s="16" t="s">
        <v>17628</v>
      </c>
      <c r="R4108" s="19"/>
      <c r="S4108" s="19"/>
      <c r="T4108" s="19"/>
      <c r="U4108" s="19">
        <v>42</v>
      </c>
      <c r="V4108" s="19"/>
      <c r="W4108" s="19"/>
      <c r="X4108" s="19"/>
    </row>
    <row r="4109" spans="1:24">
      <c r="A4109" s="19">
        <v>4105</v>
      </c>
      <c r="B4109" s="16" t="s">
        <v>16416</v>
      </c>
      <c r="C4109" s="16" t="s">
        <v>1652</v>
      </c>
      <c r="D4109" s="16" t="s">
        <v>1653</v>
      </c>
      <c r="E4109" s="22">
        <v>2022</v>
      </c>
      <c r="F4109" s="16" t="s">
        <v>29</v>
      </c>
      <c r="G4109" s="16" t="s">
        <v>29</v>
      </c>
      <c r="H4109" s="16" t="s">
        <v>1523</v>
      </c>
      <c r="I4109" s="16"/>
      <c r="J4109" s="16" t="s">
        <v>344</v>
      </c>
      <c r="K4109" s="16" t="s">
        <v>16416</v>
      </c>
      <c r="L4109" s="16" t="s">
        <v>2824</v>
      </c>
      <c r="M4109" s="19">
        <v>1</v>
      </c>
      <c r="N4109" s="16" t="s">
        <v>22638</v>
      </c>
      <c r="O4109" s="25" t="s">
        <v>16417</v>
      </c>
      <c r="P4109" s="16" t="s">
        <v>16418</v>
      </c>
      <c r="Q4109" s="16" t="s">
        <v>17628</v>
      </c>
      <c r="R4109" s="19"/>
      <c r="S4109" s="19"/>
      <c r="T4109" s="19"/>
      <c r="U4109" s="19"/>
      <c r="V4109" s="19"/>
      <c r="W4109" s="19"/>
      <c r="X4109" s="19"/>
    </row>
    <row r="4110" spans="1:24">
      <c r="A4110" s="19">
        <v>4106</v>
      </c>
      <c r="B4110" s="16" t="s">
        <v>3136</v>
      </c>
      <c r="C4110" s="16" t="s">
        <v>3135</v>
      </c>
      <c r="D4110" s="16" t="s">
        <v>3136</v>
      </c>
      <c r="E4110" s="22">
        <v>2021</v>
      </c>
      <c r="F4110" s="16" t="s">
        <v>941</v>
      </c>
      <c r="G4110" s="16" t="s">
        <v>53</v>
      </c>
      <c r="H4110" s="16" t="s">
        <v>942</v>
      </c>
      <c r="I4110" s="16" t="s">
        <v>942</v>
      </c>
      <c r="J4110" s="16"/>
      <c r="K4110" s="16"/>
      <c r="L4110" s="16" t="s">
        <v>2824</v>
      </c>
      <c r="M4110" s="19">
        <v>1</v>
      </c>
      <c r="N4110" s="16" t="s">
        <v>22639</v>
      </c>
      <c r="O4110" s="25" t="s">
        <v>3137</v>
      </c>
      <c r="P4110" s="16" t="s">
        <v>3138</v>
      </c>
      <c r="Q4110" s="16" t="s">
        <v>17628</v>
      </c>
      <c r="R4110" s="19"/>
      <c r="S4110" s="19"/>
      <c r="T4110" s="19"/>
      <c r="U4110" s="19"/>
      <c r="V4110" s="19"/>
      <c r="W4110" s="19"/>
      <c r="X4110" s="19"/>
    </row>
    <row r="4111" spans="1:24">
      <c r="A4111" s="19">
        <v>4107</v>
      </c>
      <c r="B4111" s="16" t="s">
        <v>22640</v>
      </c>
      <c r="C4111" s="16" t="s">
        <v>10654</v>
      </c>
      <c r="D4111" s="16" t="s">
        <v>10650</v>
      </c>
      <c r="E4111" s="22">
        <v>2020</v>
      </c>
      <c r="F4111" s="16" t="s">
        <v>29</v>
      </c>
      <c r="G4111" s="16" t="s">
        <v>29</v>
      </c>
      <c r="H4111" s="16" t="s">
        <v>610</v>
      </c>
      <c r="I4111" s="16"/>
      <c r="J4111" s="16" t="s">
        <v>699</v>
      </c>
      <c r="K4111" s="16" t="s">
        <v>10653</v>
      </c>
      <c r="L4111" s="16" t="s">
        <v>7417</v>
      </c>
      <c r="M4111" s="19">
        <v>1</v>
      </c>
      <c r="N4111" s="16" t="s">
        <v>22641</v>
      </c>
      <c r="O4111" s="25" t="s">
        <v>10655</v>
      </c>
      <c r="P4111" s="16" t="s">
        <v>10656</v>
      </c>
      <c r="Q4111" s="16" t="s">
        <v>17662</v>
      </c>
      <c r="R4111" s="19"/>
      <c r="S4111" s="19"/>
      <c r="T4111" s="19"/>
      <c r="U4111" s="19"/>
      <c r="V4111" s="19"/>
      <c r="W4111" s="19"/>
      <c r="X4111" s="19"/>
    </row>
    <row r="4112" spans="1:24">
      <c r="A4112" s="19">
        <v>4108</v>
      </c>
      <c r="B4112" s="16" t="s">
        <v>22642</v>
      </c>
      <c r="C4112" s="16" t="s">
        <v>10654</v>
      </c>
      <c r="D4112" s="16" t="s">
        <v>10650</v>
      </c>
      <c r="E4112" s="22">
        <v>2020</v>
      </c>
      <c r="F4112" s="16" t="s">
        <v>29</v>
      </c>
      <c r="G4112" s="16" t="s">
        <v>29</v>
      </c>
      <c r="H4112" s="16" t="s">
        <v>610</v>
      </c>
      <c r="I4112" s="16"/>
      <c r="J4112" s="16" t="s">
        <v>699</v>
      </c>
      <c r="K4112" s="16" t="s">
        <v>10662</v>
      </c>
      <c r="L4112" s="16" t="s">
        <v>7417</v>
      </c>
      <c r="M4112" s="19">
        <v>1</v>
      </c>
      <c r="N4112" s="16" t="s">
        <v>22643</v>
      </c>
      <c r="O4112" s="25" t="s">
        <v>10663</v>
      </c>
      <c r="P4112" s="16" t="s">
        <v>10664</v>
      </c>
      <c r="Q4112" s="16" t="s">
        <v>17662</v>
      </c>
      <c r="R4112" s="19"/>
      <c r="S4112" s="19"/>
      <c r="T4112" s="19"/>
      <c r="U4112" s="19"/>
      <c r="V4112" s="19"/>
      <c r="W4112" s="19"/>
      <c r="X4112" s="19"/>
    </row>
    <row r="4113" spans="1:24">
      <c r="A4113" s="19">
        <v>4109</v>
      </c>
      <c r="B4113" s="16" t="s">
        <v>22644</v>
      </c>
      <c r="C4113" s="16" t="s">
        <v>10654</v>
      </c>
      <c r="D4113" s="16" t="s">
        <v>10650</v>
      </c>
      <c r="E4113" s="22">
        <v>2020</v>
      </c>
      <c r="F4113" s="16" t="s">
        <v>29</v>
      </c>
      <c r="G4113" s="16" t="s">
        <v>29</v>
      </c>
      <c r="H4113" s="16" t="s">
        <v>610</v>
      </c>
      <c r="I4113" s="16"/>
      <c r="J4113" s="16" t="s">
        <v>699</v>
      </c>
      <c r="K4113" s="16" t="s">
        <v>10662</v>
      </c>
      <c r="L4113" s="16" t="s">
        <v>7417</v>
      </c>
      <c r="M4113" s="19">
        <v>1</v>
      </c>
      <c r="N4113" s="16" t="s">
        <v>22645</v>
      </c>
      <c r="O4113" s="25" t="s">
        <v>10665</v>
      </c>
      <c r="P4113" s="16" t="s">
        <v>10666</v>
      </c>
      <c r="Q4113" s="16" t="s">
        <v>17662</v>
      </c>
      <c r="R4113" s="19"/>
      <c r="S4113" s="19"/>
      <c r="T4113" s="19"/>
      <c r="U4113" s="19"/>
      <c r="V4113" s="19"/>
      <c r="W4113" s="19"/>
      <c r="X4113" s="19"/>
    </row>
    <row r="4114" spans="1:24">
      <c r="A4114" s="19">
        <v>4110</v>
      </c>
      <c r="B4114" s="16" t="s">
        <v>22646</v>
      </c>
      <c r="C4114" s="16" t="s">
        <v>10649</v>
      </c>
      <c r="D4114" s="16" t="s">
        <v>10650</v>
      </c>
      <c r="E4114" s="22">
        <v>2020</v>
      </c>
      <c r="F4114" s="16" t="s">
        <v>29</v>
      </c>
      <c r="G4114" s="16" t="s">
        <v>29</v>
      </c>
      <c r="H4114" s="16" t="s">
        <v>610</v>
      </c>
      <c r="I4114" s="16"/>
      <c r="J4114" s="16" t="s">
        <v>699</v>
      </c>
      <c r="K4114" s="16" t="s">
        <v>10648</v>
      </c>
      <c r="L4114" s="16" t="s">
        <v>7417</v>
      </c>
      <c r="M4114" s="19">
        <v>1</v>
      </c>
      <c r="N4114" s="16" t="s">
        <v>22647</v>
      </c>
      <c r="O4114" s="25" t="s">
        <v>10651</v>
      </c>
      <c r="P4114" s="16" t="s">
        <v>10652</v>
      </c>
      <c r="Q4114" s="16" t="s">
        <v>17662</v>
      </c>
      <c r="R4114" s="19"/>
      <c r="S4114" s="19"/>
      <c r="T4114" s="19"/>
      <c r="U4114" s="19"/>
      <c r="V4114" s="19"/>
      <c r="W4114" s="19"/>
      <c r="X4114" s="19"/>
    </row>
    <row r="4115" spans="1:24">
      <c r="A4115" s="19">
        <v>4111</v>
      </c>
      <c r="B4115" s="16" t="s">
        <v>17516</v>
      </c>
      <c r="C4115" s="16" t="s">
        <v>17515</v>
      </c>
      <c r="D4115" s="16" t="s">
        <v>17517</v>
      </c>
      <c r="E4115" s="22">
        <v>2008</v>
      </c>
      <c r="F4115" s="16" t="s">
        <v>31</v>
      </c>
      <c r="G4115" s="16" t="s">
        <v>31</v>
      </c>
      <c r="H4115" s="16" t="s">
        <v>219</v>
      </c>
      <c r="I4115" s="16"/>
      <c r="J4115" s="16" t="s">
        <v>17515</v>
      </c>
      <c r="K4115" s="16" t="s">
        <v>17516</v>
      </c>
      <c r="L4115" s="16" t="s">
        <v>2817</v>
      </c>
      <c r="M4115" s="19">
        <v>1</v>
      </c>
      <c r="N4115" s="16" t="s">
        <v>22648</v>
      </c>
      <c r="O4115" s="25" t="s">
        <v>17518</v>
      </c>
      <c r="P4115" s="16" t="s">
        <v>17519</v>
      </c>
      <c r="Q4115" s="16" t="s">
        <v>17633</v>
      </c>
      <c r="R4115" s="19"/>
      <c r="S4115" s="19"/>
      <c r="T4115" s="19"/>
      <c r="U4115" s="19"/>
      <c r="V4115" s="19"/>
      <c r="W4115" s="19"/>
      <c r="X4115" s="19"/>
    </row>
    <row r="4116" spans="1:24">
      <c r="A4116" s="19">
        <v>4112</v>
      </c>
      <c r="B4116" s="16" t="s">
        <v>22649</v>
      </c>
      <c r="C4116" s="16" t="s">
        <v>12398</v>
      </c>
      <c r="D4116" s="16" t="s">
        <v>12399</v>
      </c>
      <c r="E4116" s="22">
        <v>2000</v>
      </c>
      <c r="F4116" s="16" t="s">
        <v>29</v>
      </c>
      <c r="G4116" s="16" t="s">
        <v>29</v>
      </c>
      <c r="H4116" s="16" t="s">
        <v>258</v>
      </c>
      <c r="I4116" s="16"/>
      <c r="J4116" s="16" t="s">
        <v>313</v>
      </c>
      <c r="K4116" s="16" t="s">
        <v>12397</v>
      </c>
      <c r="L4116" s="16" t="s">
        <v>2824</v>
      </c>
      <c r="M4116" s="19">
        <v>1</v>
      </c>
      <c r="N4116" s="16" t="s">
        <v>22650</v>
      </c>
      <c r="O4116" s="25" t="s">
        <v>12400</v>
      </c>
      <c r="P4116" s="16" t="s">
        <v>12401</v>
      </c>
      <c r="Q4116" s="16" t="s">
        <v>17628</v>
      </c>
      <c r="R4116" s="19"/>
      <c r="S4116" s="19"/>
      <c r="T4116" s="19"/>
      <c r="U4116" s="19"/>
      <c r="V4116" s="19"/>
      <c r="W4116" s="19"/>
      <c r="X4116" s="19"/>
    </row>
    <row r="4117" spans="1:24">
      <c r="A4117" s="19">
        <v>4113</v>
      </c>
      <c r="B4117" s="16" t="s">
        <v>2742</v>
      </c>
      <c r="C4117" s="16" t="s">
        <v>2743</v>
      </c>
      <c r="D4117" s="16" t="s">
        <v>2744</v>
      </c>
      <c r="E4117" s="22">
        <v>2017</v>
      </c>
      <c r="F4117" s="16" t="s">
        <v>29</v>
      </c>
      <c r="G4117" s="16" t="s">
        <v>29</v>
      </c>
      <c r="H4117" s="16" t="s">
        <v>1523</v>
      </c>
      <c r="I4117" s="16"/>
      <c r="J4117" s="16" t="s">
        <v>344</v>
      </c>
      <c r="K4117" s="16" t="s">
        <v>2742</v>
      </c>
      <c r="L4117" s="16" t="s">
        <v>3169</v>
      </c>
      <c r="M4117" s="19">
        <v>1</v>
      </c>
      <c r="N4117" s="16" t="s">
        <v>2746</v>
      </c>
      <c r="O4117" s="25" t="s">
        <v>2745</v>
      </c>
      <c r="P4117" s="16" t="s">
        <v>16750</v>
      </c>
      <c r="Q4117" s="16" t="s">
        <v>17630</v>
      </c>
      <c r="R4117" s="19"/>
      <c r="S4117" s="19"/>
      <c r="T4117" s="19"/>
      <c r="U4117" s="19"/>
      <c r="V4117" s="19"/>
      <c r="W4117" s="19">
        <v>91</v>
      </c>
      <c r="X4117" s="19"/>
    </row>
    <row r="4118" spans="1:24">
      <c r="A4118" s="19">
        <v>4114</v>
      </c>
      <c r="B4118" s="16" t="s">
        <v>22651</v>
      </c>
      <c r="C4118" s="16" t="s">
        <v>2335</v>
      </c>
      <c r="D4118" s="16" t="s">
        <v>11796</v>
      </c>
      <c r="E4118" s="22">
        <v>2017</v>
      </c>
      <c r="F4118" s="16" t="s">
        <v>29</v>
      </c>
      <c r="G4118" s="16" t="s">
        <v>29</v>
      </c>
      <c r="H4118" s="16" t="s">
        <v>1691</v>
      </c>
      <c r="I4118" s="16"/>
      <c r="J4118" s="16" t="s">
        <v>1692</v>
      </c>
      <c r="K4118" s="16" t="s">
        <v>11795</v>
      </c>
      <c r="L4118" s="16" t="s">
        <v>2824</v>
      </c>
      <c r="M4118" s="19">
        <v>1</v>
      </c>
      <c r="N4118" s="16" t="s">
        <v>22652</v>
      </c>
      <c r="O4118" s="25" t="s">
        <v>11797</v>
      </c>
      <c r="P4118" s="16" t="s">
        <v>11798</v>
      </c>
      <c r="Q4118" s="16" t="s">
        <v>17628</v>
      </c>
      <c r="R4118" s="19"/>
      <c r="S4118" s="19"/>
      <c r="T4118" s="19"/>
      <c r="U4118" s="19"/>
      <c r="V4118" s="19"/>
      <c r="W4118" s="19"/>
      <c r="X4118" s="19"/>
    </row>
    <row r="4119" spans="1:24">
      <c r="A4119" s="19">
        <v>4115</v>
      </c>
      <c r="B4119" s="16" t="s">
        <v>22653</v>
      </c>
      <c r="C4119" s="16" t="s">
        <v>2335</v>
      </c>
      <c r="D4119" s="16" t="s">
        <v>11796</v>
      </c>
      <c r="E4119" s="22">
        <v>2017</v>
      </c>
      <c r="F4119" s="16" t="s">
        <v>29</v>
      </c>
      <c r="G4119" s="16" t="s">
        <v>29</v>
      </c>
      <c r="H4119" s="16" t="s">
        <v>1691</v>
      </c>
      <c r="I4119" s="16"/>
      <c r="J4119" s="16" t="s">
        <v>1692</v>
      </c>
      <c r="K4119" s="16" t="s">
        <v>11810</v>
      </c>
      <c r="L4119" s="16" t="s">
        <v>2824</v>
      </c>
      <c r="M4119" s="19">
        <v>1</v>
      </c>
      <c r="N4119" s="16" t="s">
        <v>22654</v>
      </c>
      <c r="O4119" s="25" t="s">
        <v>11811</v>
      </c>
      <c r="P4119" s="16" t="s">
        <v>11812</v>
      </c>
      <c r="Q4119" s="16" t="s">
        <v>17628</v>
      </c>
      <c r="R4119" s="19"/>
      <c r="S4119" s="19"/>
      <c r="T4119" s="19"/>
      <c r="U4119" s="19"/>
      <c r="V4119" s="19"/>
      <c r="W4119" s="19"/>
      <c r="X4119" s="19"/>
    </row>
    <row r="4120" spans="1:24">
      <c r="A4120" s="19">
        <v>4116</v>
      </c>
      <c r="B4120" s="16" t="s">
        <v>10061</v>
      </c>
      <c r="C4120" s="16" t="s">
        <v>2335</v>
      </c>
      <c r="D4120" s="16" t="s">
        <v>10062</v>
      </c>
      <c r="E4120" s="22">
        <v>2018</v>
      </c>
      <c r="F4120" s="16" t="s">
        <v>29</v>
      </c>
      <c r="G4120" s="16" t="s">
        <v>29</v>
      </c>
      <c r="H4120" s="16" t="s">
        <v>106</v>
      </c>
      <c r="I4120" s="16"/>
      <c r="J4120" s="16" t="s">
        <v>107</v>
      </c>
      <c r="K4120" s="16" t="s">
        <v>10061</v>
      </c>
      <c r="L4120" s="16" t="s">
        <v>2824</v>
      </c>
      <c r="M4120" s="19">
        <v>1</v>
      </c>
      <c r="N4120" s="16" t="s">
        <v>22655</v>
      </c>
      <c r="O4120" s="25" t="s">
        <v>10063</v>
      </c>
      <c r="P4120" s="16" t="s">
        <v>10064</v>
      </c>
      <c r="Q4120" s="16" t="s">
        <v>17628</v>
      </c>
      <c r="R4120" s="19"/>
      <c r="S4120" s="19"/>
      <c r="T4120" s="19"/>
      <c r="U4120" s="19"/>
      <c r="V4120" s="19"/>
      <c r="W4120" s="19"/>
      <c r="X4120" s="19"/>
    </row>
    <row r="4121" spans="1:24">
      <c r="A4121" s="19">
        <v>4117</v>
      </c>
      <c r="B4121" s="16" t="s">
        <v>10069</v>
      </c>
      <c r="C4121" s="16" t="s">
        <v>2335</v>
      </c>
      <c r="D4121" s="16" t="s">
        <v>10062</v>
      </c>
      <c r="E4121" s="22">
        <v>2018</v>
      </c>
      <c r="F4121" s="16" t="s">
        <v>29</v>
      </c>
      <c r="G4121" s="16" t="s">
        <v>29</v>
      </c>
      <c r="H4121" s="16" t="s">
        <v>106</v>
      </c>
      <c r="I4121" s="16"/>
      <c r="J4121" s="16" t="s">
        <v>107</v>
      </c>
      <c r="K4121" s="16" t="s">
        <v>10069</v>
      </c>
      <c r="L4121" s="16" t="s">
        <v>2824</v>
      </c>
      <c r="M4121" s="19">
        <v>1</v>
      </c>
      <c r="N4121" s="16" t="s">
        <v>22656</v>
      </c>
      <c r="O4121" s="25" t="s">
        <v>10070</v>
      </c>
      <c r="P4121" s="16" t="s">
        <v>10071</v>
      </c>
      <c r="Q4121" s="16" t="s">
        <v>17628</v>
      </c>
      <c r="R4121" s="19"/>
      <c r="S4121" s="19"/>
      <c r="T4121" s="19"/>
      <c r="U4121" s="19"/>
      <c r="V4121" s="19"/>
      <c r="W4121" s="19"/>
      <c r="X4121" s="19"/>
    </row>
    <row r="4122" spans="1:24">
      <c r="A4122" s="19">
        <v>4118</v>
      </c>
      <c r="B4122" s="16" t="s">
        <v>10838</v>
      </c>
      <c r="C4122" s="16" t="s">
        <v>2335</v>
      </c>
      <c r="D4122" s="16" t="s">
        <v>2336</v>
      </c>
      <c r="E4122" s="22">
        <v>2021</v>
      </c>
      <c r="F4122" s="16" t="s">
        <v>29</v>
      </c>
      <c r="G4122" s="16" t="s">
        <v>29</v>
      </c>
      <c r="H4122" s="16" t="s">
        <v>692</v>
      </c>
      <c r="I4122" s="16"/>
      <c r="J4122" s="16" t="s">
        <v>711</v>
      </c>
      <c r="K4122" s="16" t="s">
        <v>10838</v>
      </c>
      <c r="L4122" s="16" t="s">
        <v>2824</v>
      </c>
      <c r="M4122" s="19">
        <v>1</v>
      </c>
      <c r="N4122" s="16" t="s">
        <v>22657</v>
      </c>
      <c r="O4122" s="25" t="s">
        <v>10839</v>
      </c>
      <c r="P4122" s="16" t="s">
        <v>10840</v>
      </c>
      <c r="Q4122" s="16" t="s">
        <v>17628</v>
      </c>
      <c r="R4122" s="19"/>
      <c r="S4122" s="19"/>
      <c r="T4122" s="19"/>
      <c r="U4122" s="19"/>
      <c r="V4122" s="19"/>
      <c r="W4122" s="19"/>
      <c r="X4122" s="19"/>
    </row>
    <row r="4123" spans="1:24">
      <c r="A4123" s="19">
        <v>4119</v>
      </c>
      <c r="B4123" s="16" t="s">
        <v>2334</v>
      </c>
      <c r="C4123" s="16" t="s">
        <v>2335</v>
      </c>
      <c r="D4123" s="16" t="s">
        <v>2336</v>
      </c>
      <c r="E4123" s="22">
        <v>2021</v>
      </c>
      <c r="F4123" s="16" t="s">
        <v>29</v>
      </c>
      <c r="G4123" s="16" t="s">
        <v>29</v>
      </c>
      <c r="H4123" s="16" t="s">
        <v>692</v>
      </c>
      <c r="I4123" s="16"/>
      <c r="J4123" s="16" t="s">
        <v>711</v>
      </c>
      <c r="K4123" s="16" t="s">
        <v>11000</v>
      </c>
      <c r="L4123" s="16" t="s">
        <v>2824</v>
      </c>
      <c r="M4123" s="19">
        <v>1</v>
      </c>
      <c r="N4123" s="16" t="s">
        <v>2338</v>
      </c>
      <c r="O4123" s="25" t="s">
        <v>2337</v>
      </c>
      <c r="P4123" s="16" t="s">
        <v>11001</v>
      </c>
      <c r="Q4123" s="16" t="s">
        <v>17628</v>
      </c>
      <c r="R4123" s="19"/>
      <c r="S4123" s="19"/>
      <c r="T4123" s="19"/>
      <c r="U4123" s="19"/>
      <c r="V4123" s="19">
        <v>99</v>
      </c>
      <c r="W4123" s="19"/>
      <c r="X4123" s="19"/>
    </row>
    <row r="4124" spans="1:24">
      <c r="A4124" s="19">
        <v>4120</v>
      </c>
      <c r="B4124" s="16" t="s">
        <v>11020</v>
      </c>
      <c r="C4124" s="16" t="s">
        <v>2335</v>
      </c>
      <c r="D4124" s="16" t="s">
        <v>2336</v>
      </c>
      <c r="E4124" s="22">
        <v>2021</v>
      </c>
      <c r="F4124" s="16" t="s">
        <v>29</v>
      </c>
      <c r="G4124" s="16" t="s">
        <v>29</v>
      </c>
      <c r="H4124" s="16" t="s">
        <v>692</v>
      </c>
      <c r="I4124" s="16"/>
      <c r="J4124" s="16" t="s">
        <v>711</v>
      </c>
      <c r="K4124" s="16" t="s">
        <v>11020</v>
      </c>
      <c r="L4124" s="16" t="s">
        <v>2824</v>
      </c>
      <c r="M4124" s="19">
        <v>1</v>
      </c>
      <c r="N4124" s="16" t="s">
        <v>22658</v>
      </c>
      <c r="O4124" s="25" t="s">
        <v>11021</v>
      </c>
      <c r="P4124" s="16" t="s">
        <v>11022</v>
      </c>
      <c r="Q4124" s="16" t="s">
        <v>17628</v>
      </c>
      <c r="R4124" s="19"/>
      <c r="S4124" s="19"/>
      <c r="T4124" s="19"/>
      <c r="U4124" s="19"/>
      <c r="V4124" s="19"/>
      <c r="W4124" s="19"/>
      <c r="X4124" s="19"/>
    </row>
    <row r="4125" spans="1:24">
      <c r="A4125" s="19">
        <v>4121</v>
      </c>
      <c r="B4125" s="16" t="s">
        <v>10357</v>
      </c>
      <c r="C4125" s="16" t="s">
        <v>2335</v>
      </c>
      <c r="D4125" s="16" t="s">
        <v>10062</v>
      </c>
      <c r="E4125" s="22">
        <v>2018</v>
      </c>
      <c r="F4125" s="16" t="s">
        <v>29</v>
      </c>
      <c r="G4125" s="16" t="s">
        <v>29</v>
      </c>
      <c r="H4125" s="16" t="s">
        <v>106</v>
      </c>
      <c r="I4125" s="16"/>
      <c r="J4125" s="16" t="s">
        <v>107</v>
      </c>
      <c r="K4125" s="16" t="s">
        <v>10357</v>
      </c>
      <c r="L4125" s="16" t="s">
        <v>2824</v>
      </c>
      <c r="M4125" s="19">
        <v>1</v>
      </c>
      <c r="N4125" s="16" t="s">
        <v>22659</v>
      </c>
      <c r="O4125" s="25" t="s">
        <v>10358</v>
      </c>
      <c r="P4125" s="16" t="s">
        <v>10359</v>
      </c>
      <c r="Q4125" s="16" t="s">
        <v>17628</v>
      </c>
      <c r="R4125" s="19"/>
      <c r="S4125" s="19"/>
      <c r="T4125" s="19"/>
      <c r="U4125" s="19"/>
      <c r="V4125" s="19"/>
      <c r="W4125" s="19"/>
      <c r="X4125" s="19"/>
    </row>
    <row r="4126" spans="1:24">
      <c r="A4126" s="19">
        <v>4122</v>
      </c>
      <c r="B4126" s="16" t="s">
        <v>15309</v>
      </c>
      <c r="C4126" s="16" t="s">
        <v>15310</v>
      </c>
      <c r="D4126" s="16" t="s">
        <v>15311</v>
      </c>
      <c r="E4126" s="22">
        <v>2020</v>
      </c>
      <c r="F4126" s="16" t="s">
        <v>29</v>
      </c>
      <c r="G4126" s="16" t="s">
        <v>29</v>
      </c>
      <c r="H4126" s="16" t="s">
        <v>1523</v>
      </c>
      <c r="I4126" s="16"/>
      <c r="J4126" s="16" t="s">
        <v>344</v>
      </c>
      <c r="K4126" s="16" t="s">
        <v>15309</v>
      </c>
      <c r="L4126" s="16" t="s">
        <v>2824</v>
      </c>
      <c r="M4126" s="19">
        <v>1</v>
      </c>
      <c r="N4126" s="16" t="s">
        <v>22660</v>
      </c>
      <c r="O4126" s="25" t="s">
        <v>15312</v>
      </c>
      <c r="P4126" s="16" t="s">
        <v>15313</v>
      </c>
      <c r="Q4126" s="16" t="s">
        <v>17628</v>
      </c>
      <c r="R4126" s="19"/>
      <c r="S4126" s="19"/>
      <c r="T4126" s="19"/>
      <c r="U4126" s="19"/>
      <c r="V4126" s="19"/>
      <c r="W4126" s="19"/>
      <c r="X4126" s="19"/>
    </row>
    <row r="4127" spans="1:24">
      <c r="A4127" s="19">
        <v>4123</v>
      </c>
      <c r="B4127" s="16" t="s">
        <v>22661</v>
      </c>
      <c r="C4127" s="16" t="s">
        <v>10509</v>
      </c>
      <c r="D4127" s="16" t="s">
        <v>10510</v>
      </c>
      <c r="E4127" s="22">
        <v>1993</v>
      </c>
      <c r="F4127" s="16" t="s">
        <v>29</v>
      </c>
      <c r="G4127" s="16" t="s">
        <v>29</v>
      </c>
      <c r="H4127" s="16" t="s">
        <v>106</v>
      </c>
      <c r="I4127" s="16"/>
      <c r="J4127" s="16" t="s">
        <v>107</v>
      </c>
      <c r="K4127" s="16" t="s">
        <v>10508</v>
      </c>
      <c r="L4127" s="16" t="s">
        <v>9073</v>
      </c>
      <c r="M4127" s="19">
        <v>1</v>
      </c>
      <c r="N4127" s="16" t="s">
        <v>22662</v>
      </c>
      <c r="O4127" s="25" t="s">
        <v>10511</v>
      </c>
      <c r="P4127" s="16" t="s">
        <v>10512</v>
      </c>
      <c r="Q4127" s="16" t="s">
        <v>17641</v>
      </c>
      <c r="R4127" s="19"/>
      <c r="S4127" s="19"/>
      <c r="T4127" s="19"/>
      <c r="U4127" s="19"/>
      <c r="V4127" s="19"/>
      <c r="W4127" s="19"/>
      <c r="X4127" s="19"/>
    </row>
    <row r="4128" spans="1:24">
      <c r="A4128" s="19">
        <v>4124</v>
      </c>
      <c r="B4128" s="16" t="s">
        <v>22663</v>
      </c>
      <c r="C4128" s="16" t="s">
        <v>10509</v>
      </c>
      <c r="D4128" s="16" t="s">
        <v>10510</v>
      </c>
      <c r="E4128" s="22">
        <v>1993</v>
      </c>
      <c r="F4128" s="16" t="s">
        <v>29</v>
      </c>
      <c r="G4128" s="16" t="s">
        <v>29</v>
      </c>
      <c r="H4128" s="16" t="s">
        <v>106</v>
      </c>
      <c r="I4128" s="16"/>
      <c r="J4128" s="16" t="s">
        <v>107</v>
      </c>
      <c r="K4128" s="16" t="s">
        <v>10508</v>
      </c>
      <c r="L4128" s="16" t="s">
        <v>9073</v>
      </c>
      <c r="M4128" s="19">
        <v>1</v>
      </c>
      <c r="N4128" s="16" t="s">
        <v>22664</v>
      </c>
      <c r="O4128" s="25" t="s">
        <v>10513</v>
      </c>
      <c r="P4128" s="16" t="s">
        <v>10514</v>
      </c>
      <c r="Q4128" s="16" t="s">
        <v>17641</v>
      </c>
      <c r="R4128" s="19"/>
      <c r="S4128" s="19"/>
      <c r="T4128" s="19"/>
      <c r="U4128" s="19"/>
      <c r="V4128" s="19"/>
      <c r="W4128" s="19"/>
      <c r="X4128" s="19"/>
    </row>
    <row r="4129" spans="1:24">
      <c r="A4129" s="19">
        <v>4125</v>
      </c>
      <c r="B4129" s="16" t="s">
        <v>22665</v>
      </c>
      <c r="C4129" s="16" t="s">
        <v>10509</v>
      </c>
      <c r="D4129" s="16" t="s">
        <v>10510</v>
      </c>
      <c r="E4129" s="22">
        <v>1993</v>
      </c>
      <c r="F4129" s="16" t="s">
        <v>29</v>
      </c>
      <c r="G4129" s="16" t="s">
        <v>29</v>
      </c>
      <c r="H4129" s="16" t="s">
        <v>106</v>
      </c>
      <c r="I4129" s="16"/>
      <c r="J4129" s="16" t="s">
        <v>107</v>
      </c>
      <c r="K4129" s="16" t="s">
        <v>10508</v>
      </c>
      <c r="L4129" s="16" t="s">
        <v>9073</v>
      </c>
      <c r="M4129" s="19">
        <v>1</v>
      </c>
      <c r="N4129" s="16" t="s">
        <v>22666</v>
      </c>
      <c r="O4129" s="25" t="s">
        <v>10515</v>
      </c>
      <c r="P4129" s="16" t="s">
        <v>10516</v>
      </c>
      <c r="Q4129" s="16" t="s">
        <v>17641</v>
      </c>
      <c r="R4129" s="19"/>
      <c r="S4129" s="19"/>
      <c r="T4129" s="19"/>
      <c r="U4129" s="19"/>
      <c r="V4129" s="19"/>
      <c r="W4129" s="19"/>
      <c r="X4129" s="19"/>
    </row>
    <row r="4130" spans="1:24">
      <c r="A4130" s="19">
        <v>4126</v>
      </c>
      <c r="B4130" s="16" t="s">
        <v>22667</v>
      </c>
      <c r="C4130" s="16" t="s">
        <v>10509</v>
      </c>
      <c r="D4130" s="16" t="s">
        <v>10510</v>
      </c>
      <c r="E4130" s="22">
        <v>1993</v>
      </c>
      <c r="F4130" s="16" t="s">
        <v>29</v>
      </c>
      <c r="G4130" s="16" t="s">
        <v>29</v>
      </c>
      <c r="H4130" s="16" t="s">
        <v>106</v>
      </c>
      <c r="I4130" s="16"/>
      <c r="J4130" s="16" t="s">
        <v>107</v>
      </c>
      <c r="K4130" s="16" t="s">
        <v>10508</v>
      </c>
      <c r="L4130" s="16" t="s">
        <v>9073</v>
      </c>
      <c r="M4130" s="19">
        <v>1</v>
      </c>
      <c r="N4130" s="16" t="s">
        <v>22668</v>
      </c>
      <c r="O4130" s="25" t="s">
        <v>10517</v>
      </c>
      <c r="P4130" s="16" t="s">
        <v>10518</v>
      </c>
      <c r="Q4130" s="16" t="s">
        <v>17641</v>
      </c>
      <c r="R4130" s="19"/>
      <c r="S4130" s="19"/>
      <c r="T4130" s="19"/>
      <c r="U4130" s="19"/>
      <c r="V4130" s="19"/>
      <c r="W4130" s="19"/>
      <c r="X4130" s="19"/>
    </row>
    <row r="4131" spans="1:24">
      <c r="A4131" s="19">
        <v>4127</v>
      </c>
      <c r="B4131" s="16" t="s">
        <v>2695</v>
      </c>
      <c r="C4131" s="16" t="s">
        <v>2696</v>
      </c>
      <c r="D4131" s="16" t="s">
        <v>2697</v>
      </c>
      <c r="E4131" s="22">
        <v>2008</v>
      </c>
      <c r="F4131" s="16" t="s">
        <v>29</v>
      </c>
      <c r="G4131" s="16" t="s">
        <v>29</v>
      </c>
      <c r="H4131" s="16" t="s">
        <v>106</v>
      </c>
      <c r="I4131" s="16"/>
      <c r="J4131" s="16" t="s">
        <v>634</v>
      </c>
      <c r="K4131" s="16" t="s">
        <v>9459</v>
      </c>
      <c r="L4131" s="16" t="s">
        <v>3169</v>
      </c>
      <c r="M4131" s="19">
        <v>1</v>
      </c>
      <c r="N4131" s="16" t="s">
        <v>2699</v>
      </c>
      <c r="O4131" s="25" t="s">
        <v>2698</v>
      </c>
      <c r="P4131" s="16" t="s">
        <v>9460</v>
      </c>
      <c r="Q4131" s="16" t="s">
        <v>17630</v>
      </c>
      <c r="R4131" s="19"/>
      <c r="S4131" s="19"/>
      <c r="T4131" s="19"/>
      <c r="U4131" s="19"/>
      <c r="V4131" s="19"/>
      <c r="W4131" s="19">
        <v>81</v>
      </c>
      <c r="X4131" s="19"/>
    </row>
    <row r="4132" spans="1:24">
      <c r="A4132" s="19">
        <v>4128</v>
      </c>
      <c r="B4132" s="16" t="s">
        <v>110</v>
      </c>
      <c r="C4132" s="16" t="s">
        <v>17520</v>
      </c>
      <c r="D4132" s="16" t="s">
        <v>17521</v>
      </c>
      <c r="E4132" s="22">
        <v>2011</v>
      </c>
      <c r="F4132" s="16" t="s">
        <v>31</v>
      </c>
      <c r="G4132" s="16" t="s">
        <v>31</v>
      </c>
      <c r="H4132" s="16" t="s">
        <v>219</v>
      </c>
      <c r="I4132" s="16"/>
      <c r="J4132" s="16" t="s">
        <v>17520</v>
      </c>
      <c r="K4132" s="16" t="s">
        <v>110</v>
      </c>
      <c r="L4132" s="16" t="s">
        <v>2824</v>
      </c>
      <c r="M4132" s="19">
        <v>1</v>
      </c>
      <c r="N4132" s="16" t="s">
        <v>22669</v>
      </c>
      <c r="O4132" s="25" t="s">
        <v>17522</v>
      </c>
      <c r="P4132" s="16" t="s">
        <v>17523</v>
      </c>
      <c r="Q4132" s="16" t="s">
        <v>17628</v>
      </c>
      <c r="R4132" s="19"/>
      <c r="S4132" s="19"/>
      <c r="T4132" s="19"/>
      <c r="U4132" s="19"/>
      <c r="V4132" s="19"/>
      <c r="W4132" s="19"/>
      <c r="X4132" s="19"/>
    </row>
    <row r="4133" spans="1:24">
      <c r="A4133" s="19">
        <v>4129</v>
      </c>
      <c r="B4133" s="16" t="s">
        <v>1567</v>
      </c>
      <c r="C4133" s="16" t="s">
        <v>1568</v>
      </c>
      <c r="D4133" s="16" t="s">
        <v>1569</v>
      </c>
      <c r="E4133" s="22">
        <v>2018</v>
      </c>
      <c r="F4133" s="16" t="s">
        <v>29</v>
      </c>
      <c r="G4133" s="16" t="s">
        <v>29</v>
      </c>
      <c r="H4133" s="16" t="s">
        <v>146</v>
      </c>
      <c r="I4133" s="16"/>
      <c r="J4133" s="16" t="s">
        <v>1571</v>
      </c>
      <c r="K4133" s="16" t="s">
        <v>13548</v>
      </c>
      <c r="L4133" s="16" t="s">
        <v>2824</v>
      </c>
      <c r="M4133" s="19">
        <v>1</v>
      </c>
      <c r="N4133" s="16" t="s">
        <v>1572</v>
      </c>
      <c r="O4133" s="25" t="s">
        <v>1570</v>
      </c>
      <c r="P4133" s="16" t="s">
        <v>13549</v>
      </c>
      <c r="Q4133" s="16" t="s">
        <v>17628</v>
      </c>
      <c r="R4133" s="19"/>
      <c r="S4133" s="19"/>
      <c r="T4133" s="19"/>
      <c r="U4133" s="19">
        <v>25</v>
      </c>
      <c r="V4133" s="19"/>
      <c r="W4133" s="19"/>
      <c r="X4133" s="19"/>
    </row>
    <row r="4134" spans="1:24">
      <c r="A4134" s="19">
        <v>4130</v>
      </c>
      <c r="B4134" s="16" t="s">
        <v>8227</v>
      </c>
      <c r="C4134" s="16" t="s">
        <v>8225</v>
      </c>
      <c r="D4134" s="16" t="s">
        <v>8226</v>
      </c>
      <c r="E4134" s="22">
        <v>2023</v>
      </c>
      <c r="F4134" s="16" t="s">
        <v>1346</v>
      </c>
      <c r="G4134" s="16" t="s">
        <v>53</v>
      </c>
      <c r="H4134" s="16" t="s">
        <v>1347</v>
      </c>
      <c r="I4134" s="16" t="s">
        <v>1348</v>
      </c>
      <c r="J4134" s="16"/>
      <c r="K4134" s="16"/>
      <c r="L4134" s="16" t="s">
        <v>2824</v>
      </c>
      <c r="M4134" s="19">
        <v>1</v>
      </c>
      <c r="N4134" s="16" t="s">
        <v>22670</v>
      </c>
      <c r="O4134" s="25" t="s">
        <v>8228</v>
      </c>
      <c r="P4134" s="16" t="s">
        <v>8229</v>
      </c>
      <c r="Q4134" s="16" t="s">
        <v>17628</v>
      </c>
      <c r="R4134" s="19"/>
      <c r="S4134" s="19"/>
      <c r="T4134" s="19"/>
      <c r="U4134" s="19"/>
      <c r="V4134" s="19"/>
      <c r="W4134" s="19"/>
      <c r="X4134" s="19"/>
    </row>
    <row r="4135" spans="1:24">
      <c r="A4135" s="19">
        <v>4131</v>
      </c>
      <c r="B4135" s="16" t="s">
        <v>22671</v>
      </c>
      <c r="C4135" s="16" t="s">
        <v>10173</v>
      </c>
      <c r="D4135" s="16" t="s">
        <v>993</v>
      </c>
      <c r="E4135" s="22">
        <v>1997</v>
      </c>
      <c r="F4135" s="16" t="s">
        <v>29</v>
      </c>
      <c r="G4135" s="16" t="s">
        <v>29</v>
      </c>
      <c r="H4135" s="16" t="s">
        <v>106</v>
      </c>
      <c r="I4135" s="16"/>
      <c r="J4135" s="16" t="s">
        <v>107</v>
      </c>
      <c r="K4135" s="16" t="s">
        <v>10172</v>
      </c>
      <c r="L4135" s="16" t="s">
        <v>7417</v>
      </c>
      <c r="M4135" s="19">
        <v>1</v>
      </c>
      <c r="N4135" s="16" t="s">
        <v>22672</v>
      </c>
      <c r="O4135" s="25" t="s">
        <v>10174</v>
      </c>
      <c r="P4135" s="16" t="s">
        <v>10175</v>
      </c>
      <c r="Q4135" s="16" t="s">
        <v>17662</v>
      </c>
      <c r="R4135" s="19"/>
      <c r="S4135" s="19"/>
      <c r="T4135" s="19"/>
      <c r="U4135" s="19"/>
      <c r="V4135" s="19"/>
      <c r="W4135" s="19"/>
      <c r="X4135" s="19"/>
    </row>
    <row r="4136" spans="1:24">
      <c r="A4136" s="19">
        <v>4132</v>
      </c>
      <c r="B4136" s="16" t="s">
        <v>22673</v>
      </c>
      <c r="C4136" s="16" t="s">
        <v>65</v>
      </c>
      <c r="D4136" s="16" t="s">
        <v>13953</v>
      </c>
      <c r="E4136" s="22">
        <v>1999</v>
      </c>
      <c r="F4136" s="16" t="s">
        <v>29</v>
      </c>
      <c r="G4136" s="16" t="s">
        <v>29</v>
      </c>
      <c r="H4136" s="16" t="s">
        <v>146</v>
      </c>
      <c r="I4136" s="16"/>
      <c r="J4136" s="16" t="s">
        <v>153</v>
      </c>
      <c r="K4136" s="16" t="s">
        <v>13952</v>
      </c>
      <c r="L4136" s="16" t="s">
        <v>2824</v>
      </c>
      <c r="M4136" s="19">
        <v>1</v>
      </c>
      <c r="N4136" s="16" t="s">
        <v>22674</v>
      </c>
      <c r="O4136" s="25" t="s">
        <v>13954</v>
      </c>
      <c r="P4136" s="16" t="s">
        <v>13955</v>
      </c>
      <c r="Q4136" s="16" t="s">
        <v>17628</v>
      </c>
      <c r="R4136" s="19"/>
      <c r="S4136" s="19"/>
      <c r="T4136" s="19"/>
      <c r="U4136" s="19"/>
      <c r="V4136" s="19"/>
      <c r="W4136" s="19"/>
      <c r="X4136" s="19"/>
    </row>
    <row r="4137" spans="1:24">
      <c r="A4137" s="19">
        <v>4133</v>
      </c>
      <c r="B4137" s="16" t="s">
        <v>359</v>
      </c>
      <c r="C4137" s="16" t="s">
        <v>65</v>
      </c>
      <c r="D4137" s="16" t="s">
        <v>360</v>
      </c>
      <c r="E4137" s="22">
        <v>1975</v>
      </c>
      <c r="F4137" s="16" t="s">
        <v>29</v>
      </c>
      <c r="G4137" s="16" t="s">
        <v>29</v>
      </c>
      <c r="H4137" s="16" t="s">
        <v>146</v>
      </c>
      <c r="I4137" s="16"/>
      <c r="J4137" s="16" t="s">
        <v>153</v>
      </c>
      <c r="K4137" s="16" t="s">
        <v>13956</v>
      </c>
      <c r="L4137" s="16"/>
      <c r="M4137" s="19">
        <v>0</v>
      </c>
      <c r="N4137" s="16" t="s">
        <v>362</v>
      </c>
      <c r="O4137" s="25" t="s">
        <v>361</v>
      </c>
      <c r="P4137" s="16" t="s">
        <v>13967</v>
      </c>
      <c r="Q4137" s="16" t="s">
        <v>18185</v>
      </c>
      <c r="R4137" s="19">
        <v>49</v>
      </c>
      <c r="S4137" s="19">
        <v>41</v>
      </c>
      <c r="T4137" s="19"/>
      <c r="U4137" s="19"/>
      <c r="V4137" s="19"/>
      <c r="W4137" s="19"/>
      <c r="X4137" s="19">
        <v>17</v>
      </c>
    </row>
    <row r="4138" spans="1:24">
      <c r="A4138" s="19">
        <v>4134</v>
      </c>
      <c r="B4138" s="16" t="s">
        <v>22675</v>
      </c>
      <c r="C4138" s="16" t="s">
        <v>65</v>
      </c>
      <c r="D4138" s="16" t="s">
        <v>14506</v>
      </c>
      <c r="E4138" s="22">
        <v>1975</v>
      </c>
      <c r="F4138" s="16" t="s">
        <v>29</v>
      </c>
      <c r="G4138" s="16" t="s">
        <v>29</v>
      </c>
      <c r="H4138" s="16" t="s">
        <v>1523</v>
      </c>
      <c r="I4138" s="16"/>
      <c r="J4138" s="16" t="s">
        <v>344</v>
      </c>
      <c r="K4138" s="16" t="s">
        <v>13952</v>
      </c>
      <c r="L4138" s="16" t="s">
        <v>2824</v>
      </c>
      <c r="M4138" s="19">
        <v>1</v>
      </c>
      <c r="N4138" s="16" t="s">
        <v>22676</v>
      </c>
      <c r="O4138" s="25" t="s">
        <v>14507</v>
      </c>
      <c r="P4138" s="16" t="s">
        <v>14508</v>
      </c>
      <c r="Q4138" s="16" t="s">
        <v>17628</v>
      </c>
      <c r="R4138" s="19"/>
      <c r="S4138" s="19"/>
      <c r="T4138" s="19"/>
      <c r="U4138" s="19"/>
      <c r="V4138" s="19"/>
      <c r="W4138" s="19"/>
      <c r="X4138" s="19"/>
    </row>
    <row r="4139" spans="1:24">
      <c r="A4139" s="19">
        <v>4135</v>
      </c>
      <c r="B4139" s="16" t="s">
        <v>22677</v>
      </c>
      <c r="C4139" s="16" t="s">
        <v>65</v>
      </c>
      <c r="D4139" s="16" t="s">
        <v>14509</v>
      </c>
      <c r="E4139" s="22">
        <v>1975</v>
      </c>
      <c r="F4139" s="16" t="s">
        <v>29</v>
      </c>
      <c r="G4139" s="16" t="s">
        <v>29</v>
      </c>
      <c r="H4139" s="16" t="s">
        <v>1523</v>
      </c>
      <c r="I4139" s="16"/>
      <c r="J4139" s="16" t="s">
        <v>344</v>
      </c>
      <c r="K4139" s="16" t="s">
        <v>9835</v>
      </c>
      <c r="L4139" s="16" t="s">
        <v>2824</v>
      </c>
      <c r="M4139" s="19">
        <v>1</v>
      </c>
      <c r="N4139" s="16" t="s">
        <v>22678</v>
      </c>
      <c r="O4139" s="25" t="s">
        <v>14510</v>
      </c>
      <c r="P4139" s="16" t="s">
        <v>14511</v>
      </c>
      <c r="Q4139" s="16" t="s">
        <v>17628</v>
      </c>
      <c r="R4139" s="19"/>
      <c r="S4139" s="19"/>
      <c r="T4139" s="19"/>
      <c r="U4139" s="19"/>
      <c r="V4139" s="19"/>
      <c r="W4139" s="19"/>
      <c r="X4139" s="19"/>
    </row>
    <row r="4140" spans="1:24">
      <c r="A4140" s="19">
        <v>4136</v>
      </c>
      <c r="B4140" s="16" t="s">
        <v>22679</v>
      </c>
      <c r="C4140" s="16" t="s">
        <v>65</v>
      </c>
      <c r="D4140" s="16" t="s">
        <v>14506</v>
      </c>
      <c r="E4140" s="22">
        <v>1975</v>
      </c>
      <c r="F4140" s="16" t="s">
        <v>29</v>
      </c>
      <c r="G4140" s="16" t="s">
        <v>29</v>
      </c>
      <c r="H4140" s="16" t="s">
        <v>1523</v>
      </c>
      <c r="I4140" s="16"/>
      <c r="J4140" s="16" t="s">
        <v>344</v>
      </c>
      <c r="K4140" s="16" t="s">
        <v>9835</v>
      </c>
      <c r="L4140" s="16" t="s">
        <v>2824</v>
      </c>
      <c r="M4140" s="19">
        <v>1</v>
      </c>
      <c r="N4140" s="16" t="s">
        <v>22680</v>
      </c>
      <c r="O4140" s="25" t="s">
        <v>14512</v>
      </c>
      <c r="P4140" s="16" t="s">
        <v>14513</v>
      </c>
      <c r="Q4140" s="16" t="s">
        <v>17628</v>
      </c>
      <c r="R4140" s="19"/>
      <c r="S4140" s="19"/>
      <c r="T4140" s="19"/>
      <c r="U4140" s="19"/>
      <c r="V4140" s="19"/>
      <c r="W4140" s="19"/>
      <c r="X4140" s="19"/>
    </row>
    <row r="4141" spans="1:24">
      <c r="A4141" s="19">
        <v>4137</v>
      </c>
      <c r="B4141" s="16" t="s">
        <v>22681</v>
      </c>
      <c r="C4141" s="16" t="s">
        <v>65</v>
      </c>
      <c r="D4141" s="16" t="s">
        <v>13974</v>
      </c>
      <c r="E4141" s="22">
        <v>1993</v>
      </c>
      <c r="F4141" s="16" t="s">
        <v>29</v>
      </c>
      <c r="G4141" s="16" t="s">
        <v>29</v>
      </c>
      <c r="H4141" s="16" t="s">
        <v>146</v>
      </c>
      <c r="I4141" s="16"/>
      <c r="J4141" s="16" t="s">
        <v>153</v>
      </c>
      <c r="K4141" s="16" t="s">
        <v>13973</v>
      </c>
      <c r="L4141" s="16" t="s">
        <v>2824</v>
      </c>
      <c r="M4141" s="19">
        <v>1</v>
      </c>
      <c r="N4141" s="16" t="s">
        <v>22682</v>
      </c>
      <c r="O4141" s="25" t="s">
        <v>13975</v>
      </c>
      <c r="P4141" s="16" t="s">
        <v>13976</v>
      </c>
      <c r="Q4141" s="16" t="s">
        <v>17628</v>
      </c>
      <c r="R4141" s="19"/>
      <c r="S4141" s="19"/>
      <c r="T4141" s="19"/>
      <c r="U4141" s="19"/>
      <c r="V4141" s="19"/>
      <c r="W4141" s="19"/>
      <c r="X4141" s="19"/>
    </row>
    <row r="4142" spans="1:24">
      <c r="A4142" s="19">
        <v>4138</v>
      </c>
      <c r="B4142" s="16" t="s">
        <v>12792</v>
      </c>
      <c r="C4142" s="16" t="s">
        <v>65</v>
      </c>
      <c r="D4142" s="16" t="s">
        <v>138</v>
      </c>
      <c r="E4142" s="22">
        <v>1973</v>
      </c>
      <c r="F4142" s="16" t="s">
        <v>29</v>
      </c>
      <c r="G4142" s="16" t="s">
        <v>29</v>
      </c>
      <c r="H4142" s="16" t="s">
        <v>122</v>
      </c>
      <c r="I4142" s="16"/>
      <c r="J4142" s="16" t="s">
        <v>140</v>
      </c>
      <c r="K4142" s="16" t="s">
        <v>12792</v>
      </c>
      <c r="L4142" s="16" t="s">
        <v>2824</v>
      </c>
      <c r="M4142" s="19">
        <v>1</v>
      </c>
      <c r="N4142" s="16" t="s">
        <v>22683</v>
      </c>
      <c r="O4142" s="25" t="s">
        <v>12793</v>
      </c>
      <c r="P4142" s="16" t="s">
        <v>12794</v>
      </c>
      <c r="Q4142" s="16" t="s">
        <v>17628</v>
      </c>
      <c r="R4142" s="19"/>
      <c r="S4142" s="19"/>
      <c r="T4142" s="19"/>
      <c r="U4142" s="19"/>
      <c r="V4142" s="19"/>
      <c r="W4142" s="19"/>
      <c r="X4142" s="19"/>
    </row>
    <row r="4143" spans="1:24">
      <c r="A4143" s="19">
        <v>4139</v>
      </c>
      <c r="B4143" s="16" t="s">
        <v>22684</v>
      </c>
      <c r="C4143" s="16" t="s">
        <v>65</v>
      </c>
      <c r="D4143" s="16" t="s">
        <v>138</v>
      </c>
      <c r="E4143" s="22">
        <v>1997</v>
      </c>
      <c r="F4143" s="16" t="s">
        <v>29</v>
      </c>
      <c r="G4143" s="16" t="s">
        <v>29</v>
      </c>
      <c r="H4143" s="16" t="s">
        <v>122</v>
      </c>
      <c r="I4143" s="16"/>
      <c r="J4143" s="16" t="s">
        <v>140</v>
      </c>
      <c r="K4143" s="16" t="s">
        <v>12815</v>
      </c>
      <c r="L4143" s="16" t="s">
        <v>2824</v>
      </c>
      <c r="M4143" s="19">
        <v>1</v>
      </c>
      <c r="N4143" s="16" t="s">
        <v>22685</v>
      </c>
      <c r="O4143" s="25" t="s">
        <v>12821</v>
      </c>
      <c r="P4143" s="16" t="s">
        <v>12822</v>
      </c>
      <c r="Q4143" s="16" t="s">
        <v>17628</v>
      </c>
      <c r="R4143" s="19"/>
      <c r="S4143" s="19"/>
      <c r="T4143" s="19"/>
      <c r="U4143" s="19"/>
      <c r="V4143" s="19"/>
      <c r="W4143" s="19"/>
      <c r="X4143" s="19"/>
    </row>
    <row r="4144" spans="1:24">
      <c r="A4144" s="19">
        <v>4140</v>
      </c>
      <c r="B4144" s="16" t="s">
        <v>2196</v>
      </c>
      <c r="C4144" s="16" t="s">
        <v>65</v>
      </c>
      <c r="D4144" s="16" t="s">
        <v>360</v>
      </c>
      <c r="E4144" s="22">
        <v>1960</v>
      </c>
      <c r="F4144" s="16" t="s">
        <v>29</v>
      </c>
      <c r="G4144" s="16" t="s">
        <v>29</v>
      </c>
      <c r="H4144" s="16" t="s">
        <v>146</v>
      </c>
      <c r="I4144" s="16"/>
      <c r="J4144" s="16" t="s">
        <v>153</v>
      </c>
      <c r="K4144" s="16" t="s">
        <v>14032</v>
      </c>
      <c r="L4144" s="16" t="s">
        <v>2824</v>
      </c>
      <c r="M4144" s="19">
        <v>1</v>
      </c>
      <c r="N4144" s="16" t="s">
        <v>2198</v>
      </c>
      <c r="O4144" s="25" t="s">
        <v>2197</v>
      </c>
      <c r="P4144" s="16" t="s">
        <v>14033</v>
      </c>
      <c r="Q4144" s="16" t="s">
        <v>17628</v>
      </c>
      <c r="R4144" s="19"/>
      <c r="S4144" s="19"/>
      <c r="T4144" s="19"/>
      <c r="U4144" s="19"/>
      <c r="V4144" s="19">
        <v>68</v>
      </c>
      <c r="W4144" s="19"/>
      <c r="X4144" s="19"/>
    </row>
    <row r="4145" spans="1:24">
      <c r="A4145" s="19">
        <v>4141</v>
      </c>
      <c r="B4145" s="16" t="s">
        <v>10808</v>
      </c>
      <c r="C4145" s="16" t="s">
        <v>65</v>
      </c>
      <c r="D4145" s="16" t="s">
        <v>10812</v>
      </c>
      <c r="E4145" s="22">
        <v>1995</v>
      </c>
      <c r="F4145" s="16" t="s">
        <v>29</v>
      </c>
      <c r="G4145" s="16" t="s">
        <v>29</v>
      </c>
      <c r="H4145" s="16" t="s">
        <v>692</v>
      </c>
      <c r="I4145" s="16"/>
      <c r="J4145" s="16" t="s">
        <v>711</v>
      </c>
      <c r="K4145" s="16" t="s">
        <v>10808</v>
      </c>
      <c r="L4145" s="16" t="s">
        <v>7417</v>
      </c>
      <c r="M4145" s="19">
        <v>1</v>
      </c>
      <c r="N4145" s="16" t="s">
        <v>22686</v>
      </c>
      <c r="O4145" s="25" t="s">
        <v>10813</v>
      </c>
      <c r="P4145" s="16" t="s">
        <v>10814</v>
      </c>
      <c r="Q4145" s="16" t="s">
        <v>17662</v>
      </c>
      <c r="R4145" s="19"/>
      <c r="S4145" s="19"/>
      <c r="T4145" s="19"/>
      <c r="U4145" s="19"/>
      <c r="V4145" s="19"/>
      <c r="W4145" s="19"/>
      <c r="X4145" s="19"/>
    </row>
    <row r="4146" spans="1:24">
      <c r="A4146" s="19">
        <v>4142</v>
      </c>
      <c r="B4146" s="16" t="s">
        <v>64</v>
      </c>
      <c r="C4146" s="16" t="s">
        <v>65</v>
      </c>
      <c r="D4146" s="16" t="s">
        <v>138</v>
      </c>
      <c r="E4146" s="22">
        <v>2005</v>
      </c>
      <c r="F4146" s="16" t="s">
        <v>29</v>
      </c>
      <c r="G4146" s="16" t="s">
        <v>29</v>
      </c>
      <c r="H4146" s="16" t="s">
        <v>122</v>
      </c>
      <c r="I4146" s="16"/>
      <c r="J4146" s="16" t="s">
        <v>140</v>
      </c>
      <c r="K4146" s="16" t="s">
        <v>64</v>
      </c>
      <c r="L4146" s="16" t="s">
        <v>2824</v>
      </c>
      <c r="M4146" s="19">
        <v>1</v>
      </c>
      <c r="N4146" s="16" t="s">
        <v>588</v>
      </c>
      <c r="O4146" s="25" t="s">
        <v>66</v>
      </c>
      <c r="P4146" s="16" t="s">
        <v>12831</v>
      </c>
      <c r="Q4146" s="16" t="s">
        <v>17628</v>
      </c>
      <c r="R4146" s="19"/>
      <c r="S4146" s="19">
        <v>1</v>
      </c>
      <c r="T4146" s="19"/>
      <c r="U4146" s="19"/>
      <c r="V4146" s="19"/>
      <c r="W4146" s="19"/>
      <c r="X4146" s="19">
        <v>9</v>
      </c>
    </row>
    <row r="4147" spans="1:24">
      <c r="A4147" s="19">
        <v>4143</v>
      </c>
      <c r="B4147" s="16" t="s">
        <v>675</v>
      </c>
      <c r="C4147" s="16" t="s">
        <v>65</v>
      </c>
      <c r="D4147" s="16" t="s">
        <v>138</v>
      </c>
      <c r="E4147" s="22">
        <v>2012</v>
      </c>
      <c r="F4147" s="16" t="s">
        <v>29</v>
      </c>
      <c r="G4147" s="16" t="s">
        <v>29</v>
      </c>
      <c r="H4147" s="16" t="s">
        <v>122</v>
      </c>
      <c r="I4147" s="16"/>
      <c r="J4147" s="16" t="s">
        <v>140</v>
      </c>
      <c r="K4147" s="16" t="s">
        <v>675</v>
      </c>
      <c r="L4147" s="16" t="s">
        <v>2824</v>
      </c>
      <c r="M4147" s="19">
        <v>1</v>
      </c>
      <c r="N4147" s="16" t="s">
        <v>677</v>
      </c>
      <c r="O4147" s="25" t="s">
        <v>676</v>
      </c>
      <c r="P4147" s="16" t="s">
        <v>12832</v>
      </c>
      <c r="Q4147" s="16" t="s">
        <v>17628</v>
      </c>
      <c r="R4147" s="19"/>
      <c r="S4147" s="19">
        <v>20</v>
      </c>
      <c r="T4147" s="19"/>
      <c r="U4147" s="19"/>
      <c r="V4147" s="19"/>
      <c r="W4147" s="19"/>
      <c r="X4147" s="19"/>
    </row>
    <row r="4148" spans="1:24">
      <c r="A4148" s="19">
        <v>4144</v>
      </c>
      <c r="B4148" s="16" t="s">
        <v>14115</v>
      </c>
      <c r="C4148" s="16" t="s">
        <v>65</v>
      </c>
      <c r="D4148" s="16" t="s">
        <v>14116</v>
      </c>
      <c r="E4148" s="22">
        <v>1995</v>
      </c>
      <c r="F4148" s="16" t="s">
        <v>29</v>
      </c>
      <c r="G4148" s="16" t="s">
        <v>29</v>
      </c>
      <c r="H4148" s="16" t="s">
        <v>146</v>
      </c>
      <c r="I4148" s="16"/>
      <c r="J4148" s="16" t="s">
        <v>153</v>
      </c>
      <c r="K4148" s="16" t="s">
        <v>14115</v>
      </c>
      <c r="L4148" s="16" t="s">
        <v>2824</v>
      </c>
      <c r="M4148" s="19">
        <v>1</v>
      </c>
      <c r="N4148" s="16" t="s">
        <v>22687</v>
      </c>
      <c r="O4148" s="25" t="s">
        <v>14117</v>
      </c>
      <c r="P4148" s="16" t="s">
        <v>14118</v>
      </c>
      <c r="Q4148" s="16" t="s">
        <v>17628</v>
      </c>
      <c r="R4148" s="19"/>
      <c r="S4148" s="19"/>
      <c r="T4148" s="19"/>
      <c r="U4148" s="19"/>
      <c r="V4148" s="19"/>
      <c r="W4148" s="19"/>
      <c r="X4148" s="19"/>
    </row>
    <row r="4149" spans="1:24">
      <c r="A4149" s="19">
        <v>4145</v>
      </c>
      <c r="B4149" s="16" t="s">
        <v>636</v>
      </c>
      <c r="C4149" s="16" t="s">
        <v>65</v>
      </c>
      <c r="D4149" s="16" t="s">
        <v>12881</v>
      </c>
      <c r="E4149" s="22">
        <v>1992</v>
      </c>
      <c r="F4149" s="16" t="s">
        <v>29</v>
      </c>
      <c r="G4149" s="16" t="s">
        <v>29</v>
      </c>
      <c r="H4149" s="16" t="s">
        <v>122</v>
      </c>
      <c r="I4149" s="16"/>
      <c r="J4149" s="16" t="s">
        <v>140</v>
      </c>
      <c r="K4149" s="16" t="s">
        <v>636</v>
      </c>
      <c r="L4149" s="16" t="s">
        <v>2824</v>
      </c>
      <c r="M4149" s="19">
        <v>1</v>
      </c>
      <c r="N4149" s="16" t="s">
        <v>22688</v>
      </c>
      <c r="O4149" s="25" t="s">
        <v>12882</v>
      </c>
      <c r="P4149" s="16" t="s">
        <v>12883</v>
      </c>
      <c r="Q4149" s="16" t="s">
        <v>17628</v>
      </c>
      <c r="R4149" s="19"/>
      <c r="S4149" s="19"/>
      <c r="T4149" s="19"/>
      <c r="U4149" s="19"/>
      <c r="V4149" s="19"/>
      <c r="W4149" s="19"/>
      <c r="X4149" s="19"/>
    </row>
    <row r="4150" spans="1:24">
      <c r="A4150" s="19">
        <v>4146</v>
      </c>
      <c r="B4150" s="16" t="s">
        <v>9550</v>
      </c>
      <c r="C4150" s="16" t="s">
        <v>65</v>
      </c>
      <c r="D4150" s="16" t="s">
        <v>138</v>
      </c>
      <c r="E4150" s="22">
        <v>2014</v>
      </c>
      <c r="F4150" s="16" t="s">
        <v>29</v>
      </c>
      <c r="G4150" s="16" t="s">
        <v>29</v>
      </c>
      <c r="H4150" s="16" t="s">
        <v>106</v>
      </c>
      <c r="I4150" s="16"/>
      <c r="J4150" s="16" t="s">
        <v>9544</v>
      </c>
      <c r="K4150" s="16" t="s">
        <v>9550</v>
      </c>
      <c r="L4150" s="16" t="s">
        <v>7417</v>
      </c>
      <c r="M4150" s="19">
        <v>1</v>
      </c>
      <c r="N4150" s="16" t="s">
        <v>22689</v>
      </c>
      <c r="O4150" s="25" t="s">
        <v>9551</v>
      </c>
      <c r="P4150" s="16" t="s">
        <v>9552</v>
      </c>
      <c r="Q4150" s="16" t="s">
        <v>17662</v>
      </c>
      <c r="R4150" s="19"/>
      <c r="S4150" s="19"/>
      <c r="T4150" s="19"/>
      <c r="U4150" s="19"/>
      <c r="V4150" s="19"/>
      <c r="W4150" s="19"/>
      <c r="X4150" s="19"/>
    </row>
    <row r="4151" spans="1:24">
      <c r="A4151" s="19">
        <v>4147</v>
      </c>
      <c r="B4151" s="16" t="s">
        <v>22690</v>
      </c>
      <c r="C4151" s="16" t="s">
        <v>12143</v>
      </c>
      <c r="D4151" s="16" t="s">
        <v>12144</v>
      </c>
      <c r="E4151" s="22">
        <v>2016</v>
      </c>
      <c r="F4151" s="16" t="s">
        <v>29</v>
      </c>
      <c r="G4151" s="16" t="s">
        <v>29</v>
      </c>
      <c r="H4151" s="16" t="s">
        <v>258</v>
      </c>
      <c r="I4151" s="16"/>
      <c r="J4151" s="16" t="s">
        <v>259</v>
      </c>
      <c r="K4151" s="16" t="s">
        <v>12142</v>
      </c>
      <c r="L4151" s="16" t="s">
        <v>7417</v>
      </c>
      <c r="M4151" s="19">
        <v>1</v>
      </c>
      <c r="N4151" s="16" t="s">
        <v>22691</v>
      </c>
      <c r="O4151" s="25" t="s">
        <v>12145</v>
      </c>
      <c r="P4151" s="16" t="s">
        <v>12146</v>
      </c>
      <c r="Q4151" s="16" t="s">
        <v>17662</v>
      </c>
      <c r="R4151" s="19"/>
      <c r="S4151" s="19"/>
      <c r="T4151" s="19"/>
      <c r="U4151" s="19"/>
      <c r="V4151" s="19"/>
      <c r="W4151" s="19"/>
      <c r="X4151" s="19"/>
    </row>
    <row r="4152" spans="1:24">
      <c r="A4152" s="19">
        <v>4148</v>
      </c>
      <c r="B4152" s="16" t="s">
        <v>22692</v>
      </c>
      <c r="C4152" s="16" t="s">
        <v>12143</v>
      </c>
      <c r="D4152" s="16" t="s">
        <v>12144</v>
      </c>
      <c r="E4152" s="22">
        <v>2016</v>
      </c>
      <c r="F4152" s="16" t="s">
        <v>29</v>
      </c>
      <c r="G4152" s="16" t="s">
        <v>29</v>
      </c>
      <c r="H4152" s="16" t="s">
        <v>258</v>
      </c>
      <c r="I4152" s="16"/>
      <c r="J4152" s="16" t="s">
        <v>259</v>
      </c>
      <c r="K4152" s="16" t="s">
        <v>12142</v>
      </c>
      <c r="L4152" s="16" t="s">
        <v>7417</v>
      </c>
      <c r="M4152" s="19">
        <v>1</v>
      </c>
      <c r="N4152" s="16" t="s">
        <v>22693</v>
      </c>
      <c r="O4152" s="25" t="s">
        <v>12147</v>
      </c>
      <c r="P4152" s="16" t="s">
        <v>12148</v>
      </c>
      <c r="Q4152" s="16" t="s">
        <v>17662</v>
      </c>
      <c r="R4152" s="19"/>
      <c r="S4152" s="19"/>
      <c r="T4152" s="19"/>
      <c r="U4152" s="19"/>
      <c r="V4152" s="19"/>
      <c r="W4152" s="19"/>
      <c r="X4152" s="19"/>
    </row>
    <row r="4153" spans="1:24">
      <c r="A4153" s="19">
        <v>4149</v>
      </c>
      <c r="B4153" s="16" t="s">
        <v>22694</v>
      </c>
      <c r="C4153" s="16" t="s">
        <v>12143</v>
      </c>
      <c r="D4153" s="16" t="s">
        <v>12144</v>
      </c>
      <c r="E4153" s="22">
        <v>2016</v>
      </c>
      <c r="F4153" s="16" t="s">
        <v>29</v>
      </c>
      <c r="G4153" s="16" t="s">
        <v>29</v>
      </c>
      <c r="H4153" s="16" t="s">
        <v>258</v>
      </c>
      <c r="I4153" s="16"/>
      <c r="J4153" s="16" t="s">
        <v>259</v>
      </c>
      <c r="K4153" s="16" t="s">
        <v>12142</v>
      </c>
      <c r="L4153" s="16" t="s">
        <v>7417</v>
      </c>
      <c r="M4153" s="19">
        <v>1</v>
      </c>
      <c r="N4153" s="16" t="s">
        <v>22695</v>
      </c>
      <c r="O4153" s="25" t="s">
        <v>12149</v>
      </c>
      <c r="P4153" s="16" t="s">
        <v>12150</v>
      </c>
      <c r="Q4153" s="16" t="s">
        <v>17662</v>
      </c>
      <c r="R4153" s="19"/>
      <c r="S4153" s="19"/>
      <c r="T4153" s="19"/>
      <c r="U4153" s="19"/>
      <c r="V4153" s="19"/>
      <c r="W4153" s="19"/>
      <c r="X4153" s="19"/>
    </row>
    <row r="4154" spans="1:24">
      <c r="A4154" s="19">
        <v>4150</v>
      </c>
      <c r="B4154" s="16" t="s">
        <v>22696</v>
      </c>
      <c r="C4154" s="16" t="s">
        <v>222</v>
      </c>
      <c r="D4154" s="16" t="s">
        <v>138</v>
      </c>
      <c r="E4154" s="22">
        <v>1975</v>
      </c>
      <c r="F4154" s="16" t="s">
        <v>29</v>
      </c>
      <c r="G4154" s="16" t="s">
        <v>29</v>
      </c>
      <c r="H4154" s="16" t="s">
        <v>122</v>
      </c>
      <c r="I4154" s="16"/>
      <c r="J4154" s="16" t="s">
        <v>140</v>
      </c>
      <c r="K4154" s="16" t="s">
        <v>12990</v>
      </c>
      <c r="L4154" s="16" t="s">
        <v>2824</v>
      </c>
      <c r="M4154" s="19">
        <v>1</v>
      </c>
      <c r="N4154" s="16" t="s">
        <v>22697</v>
      </c>
      <c r="O4154" s="25" t="s">
        <v>12991</v>
      </c>
      <c r="P4154" s="16" t="s">
        <v>12992</v>
      </c>
      <c r="Q4154" s="16" t="s">
        <v>17628</v>
      </c>
      <c r="R4154" s="19"/>
      <c r="S4154" s="19"/>
      <c r="T4154" s="19"/>
      <c r="U4154" s="19"/>
      <c r="V4154" s="19"/>
      <c r="W4154" s="19"/>
      <c r="X4154" s="19"/>
    </row>
    <row r="4155" spans="1:24">
      <c r="A4155" s="19">
        <v>4151</v>
      </c>
      <c r="B4155" s="16" t="s">
        <v>651</v>
      </c>
      <c r="C4155" s="16" t="s">
        <v>222</v>
      </c>
      <c r="D4155" s="16" t="s">
        <v>138</v>
      </c>
      <c r="E4155" s="22" t="s">
        <v>25</v>
      </c>
      <c r="F4155" s="16" t="s">
        <v>25</v>
      </c>
      <c r="G4155" s="16" t="s">
        <v>29</v>
      </c>
      <c r="H4155" s="16" t="s">
        <v>122</v>
      </c>
      <c r="I4155" s="16"/>
      <c r="J4155" s="16" t="s">
        <v>140</v>
      </c>
      <c r="K4155" s="16" t="s">
        <v>12990</v>
      </c>
      <c r="L4155" s="16"/>
      <c r="M4155" s="19">
        <v>0</v>
      </c>
      <c r="N4155" s="16" t="s">
        <v>653</v>
      </c>
      <c r="O4155" s="25" t="s">
        <v>652</v>
      </c>
      <c r="P4155" s="16"/>
      <c r="Q4155" s="16" t="s">
        <v>18185</v>
      </c>
      <c r="R4155" s="19"/>
      <c r="S4155" s="19">
        <v>14</v>
      </c>
      <c r="T4155" s="19"/>
      <c r="U4155" s="19"/>
      <c r="V4155" s="19"/>
      <c r="W4155" s="19"/>
      <c r="X4155" s="19">
        <v>62</v>
      </c>
    </row>
    <row r="4156" spans="1:24">
      <c r="A4156" s="19">
        <v>4152</v>
      </c>
      <c r="B4156" s="16" t="s">
        <v>261</v>
      </c>
      <c r="C4156" s="16" t="s">
        <v>222</v>
      </c>
      <c r="D4156" s="16" t="s">
        <v>138</v>
      </c>
      <c r="E4156" s="22">
        <v>1975</v>
      </c>
      <c r="F4156" s="16" t="s">
        <v>29</v>
      </c>
      <c r="G4156" s="16" t="s">
        <v>29</v>
      </c>
      <c r="H4156" s="16" t="s">
        <v>122</v>
      </c>
      <c r="I4156" s="16"/>
      <c r="J4156" s="16" t="s">
        <v>140</v>
      </c>
      <c r="K4156" s="16" t="s">
        <v>12990</v>
      </c>
      <c r="L4156" s="16" t="s">
        <v>2824</v>
      </c>
      <c r="M4156" s="19">
        <v>1</v>
      </c>
      <c r="N4156" s="16" t="s">
        <v>263</v>
      </c>
      <c r="O4156" s="25" t="s">
        <v>262</v>
      </c>
      <c r="P4156" s="16" t="s">
        <v>12993</v>
      </c>
      <c r="Q4156" s="16" t="s">
        <v>17628</v>
      </c>
      <c r="R4156" s="19">
        <v>31</v>
      </c>
      <c r="S4156" s="19">
        <v>8</v>
      </c>
      <c r="T4156" s="19"/>
      <c r="U4156" s="19"/>
      <c r="V4156" s="19"/>
      <c r="W4156" s="19"/>
      <c r="X4156" s="19">
        <v>4</v>
      </c>
    </row>
    <row r="4157" spans="1:24">
      <c r="A4157" s="19">
        <v>4153</v>
      </c>
      <c r="B4157" s="16" t="s">
        <v>579</v>
      </c>
      <c r="C4157" s="16" t="s">
        <v>222</v>
      </c>
      <c r="D4157" s="16" t="s">
        <v>138</v>
      </c>
      <c r="E4157" s="22">
        <v>1975</v>
      </c>
      <c r="F4157" s="16" t="s">
        <v>29</v>
      </c>
      <c r="G4157" s="16" t="s">
        <v>29</v>
      </c>
      <c r="H4157" s="16" t="s">
        <v>122</v>
      </c>
      <c r="I4157" s="16"/>
      <c r="J4157" s="16" t="s">
        <v>140</v>
      </c>
      <c r="K4157" s="16" t="s">
        <v>12994</v>
      </c>
      <c r="L4157" s="16" t="s">
        <v>2824</v>
      </c>
      <c r="M4157" s="19">
        <v>1</v>
      </c>
      <c r="N4157" s="16" t="s">
        <v>581</v>
      </c>
      <c r="O4157" s="25" t="s">
        <v>580</v>
      </c>
      <c r="P4157" s="16" t="s">
        <v>12995</v>
      </c>
      <c r="Q4157" s="16" t="s">
        <v>17628</v>
      </c>
      <c r="R4157" s="19">
        <v>97</v>
      </c>
      <c r="S4157" s="19"/>
      <c r="T4157" s="19"/>
      <c r="U4157" s="19"/>
      <c r="V4157" s="19"/>
      <c r="W4157" s="19"/>
      <c r="X4157" s="19">
        <v>77</v>
      </c>
    </row>
    <row r="4158" spans="1:24">
      <c r="A4158" s="19">
        <v>4154</v>
      </c>
      <c r="B4158" s="16" t="s">
        <v>221</v>
      </c>
      <c r="C4158" s="16" t="s">
        <v>222</v>
      </c>
      <c r="D4158" s="16" t="s">
        <v>138</v>
      </c>
      <c r="E4158" s="22">
        <v>1975</v>
      </c>
      <c r="F4158" s="16" t="s">
        <v>29</v>
      </c>
      <c r="G4158" s="16" t="s">
        <v>29</v>
      </c>
      <c r="H4158" s="16" t="s">
        <v>122</v>
      </c>
      <c r="I4158" s="16"/>
      <c r="J4158" s="16" t="s">
        <v>140</v>
      </c>
      <c r="K4158" s="16" t="s">
        <v>12994</v>
      </c>
      <c r="L4158" s="16" t="s">
        <v>2824</v>
      </c>
      <c r="M4158" s="19">
        <v>1</v>
      </c>
      <c r="N4158" s="16" t="s">
        <v>224</v>
      </c>
      <c r="O4158" s="25" t="s">
        <v>223</v>
      </c>
      <c r="P4158" s="16" t="s">
        <v>12996</v>
      </c>
      <c r="Q4158" s="16" t="s">
        <v>17628</v>
      </c>
      <c r="R4158" s="19">
        <v>22</v>
      </c>
      <c r="S4158" s="19">
        <v>86</v>
      </c>
      <c r="T4158" s="19"/>
      <c r="U4158" s="19"/>
      <c r="V4158" s="19"/>
      <c r="W4158" s="19"/>
      <c r="X4158" s="19">
        <v>11</v>
      </c>
    </row>
    <row r="4159" spans="1:24">
      <c r="A4159" s="19">
        <v>4155</v>
      </c>
      <c r="B4159" s="16" t="s">
        <v>1763</v>
      </c>
      <c r="C4159" s="16" t="s">
        <v>1764</v>
      </c>
      <c r="D4159" s="16" t="s">
        <v>1765</v>
      </c>
      <c r="E4159" s="22">
        <v>2000</v>
      </c>
      <c r="F4159" s="16" t="s">
        <v>29</v>
      </c>
      <c r="G4159" s="16" t="s">
        <v>29</v>
      </c>
      <c r="H4159" s="16" t="s">
        <v>1523</v>
      </c>
      <c r="I4159" s="16"/>
      <c r="J4159" s="16" t="s">
        <v>344</v>
      </c>
      <c r="K4159" s="16" t="s">
        <v>15976</v>
      </c>
      <c r="L4159" s="16" t="s">
        <v>7417</v>
      </c>
      <c r="M4159" s="19">
        <v>1</v>
      </c>
      <c r="N4159" s="16" t="s">
        <v>1767</v>
      </c>
      <c r="O4159" s="25" t="s">
        <v>1766</v>
      </c>
      <c r="P4159" s="16" t="s">
        <v>15977</v>
      </c>
      <c r="Q4159" s="16" t="s">
        <v>17662</v>
      </c>
      <c r="R4159" s="19"/>
      <c r="S4159" s="19"/>
      <c r="T4159" s="19"/>
      <c r="U4159" s="19">
        <v>68</v>
      </c>
      <c r="V4159" s="19"/>
      <c r="W4159" s="19"/>
      <c r="X4159" s="19"/>
    </row>
    <row r="4160" spans="1:24">
      <c r="A4160" s="19">
        <v>4156</v>
      </c>
      <c r="B4160" s="16" t="s">
        <v>22698</v>
      </c>
      <c r="C4160" s="16" t="s">
        <v>1764</v>
      </c>
      <c r="D4160" s="16" t="s">
        <v>1765</v>
      </c>
      <c r="E4160" s="22">
        <v>2000</v>
      </c>
      <c r="F4160" s="16" t="s">
        <v>29</v>
      </c>
      <c r="G4160" s="16" t="s">
        <v>29</v>
      </c>
      <c r="H4160" s="16" t="s">
        <v>1523</v>
      </c>
      <c r="I4160" s="16"/>
      <c r="J4160" s="16" t="s">
        <v>344</v>
      </c>
      <c r="K4160" s="16" t="s">
        <v>15976</v>
      </c>
      <c r="L4160" s="16" t="s">
        <v>7417</v>
      </c>
      <c r="M4160" s="19">
        <v>1</v>
      </c>
      <c r="N4160" s="16" t="s">
        <v>22699</v>
      </c>
      <c r="O4160" s="25" t="s">
        <v>15978</v>
      </c>
      <c r="P4160" s="16" t="s">
        <v>15979</v>
      </c>
      <c r="Q4160" s="16" t="s">
        <v>17662</v>
      </c>
      <c r="R4160" s="19"/>
      <c r="S4160" s="19"/>
      <c r="T4160" s="19"/>
      <c r="U4160" s="19"/>
      <c r="V4160" s="19"/>
      <c r="W4160" s="19"/>
      <c r="X4160" s="19"/>
    </row>
    <row r="4161" spans="1:24">
      <c r="A4161" s="19">
        <v>4157</v>
      </c>
      <c r="B4161" s="16" t="s">
        <v>22700</v>
      </c>
      <c r="C4161" s="16" t="s">
        <v>1764</v>
      </c>
      <c r="D4161" s="16" t="s">
        <v>1765</v>
      </c>
      <c r="E4161" s="22">
        <v>2000</v>
      </c>
      <c r="F4161" s="16" t="s">
        <v>29</v>
      </c>
      <c r="G4161" s="16" t="s">
        <v>29</v>
      </c>
      <c r="H4161" s="16" t="s">
        <v>1523</v>
      </c>
      <c r="I4161" s="16"/>
      <c r="J4161" s="16" t="s">
        <v>344</v>
      </c>
      <c r="K4161" s="16" t="s">
        <v>15976</v>
      </c>
      <c r="L4161" s="16" t="s">
        <v>7417</v>
      </c>
      <c r="M4161" s="19">
        <v>1</v>
      </c>
      <c r="N4161" s="16" t="s">
        <v>22701</v>
      </c>
      <c r="O4161" s="25" t="s">
        <v>15980</v>
      </c>
      <c r="P4161" s="16" t="s">
        <v>15981</v>
      </c>
      <c r="Q4161" s="16" t="s">
        <v>17662</v>
      </c>
      <c r="R4161" s="19"/>
      <c r="S4161" s="19"/>
      <c r="T4161" s="19"/>
      <c r="U4161" s="19"/>
      <c r="V4161" s="19"/>
      <c r="W4161" s="19"/>
      <c r="X4161" s="19"/>
    </row>
    <row r="4162" spans="1:24">
      <c r="A4162" s="19">
        <v>4158</v>
      </c>
      <c r="B4162" s="16" t="s">
        <v>22702</v>
      </c>
      <c r="C4162" s="16" t="s">
        <v>10884</v>
      </c>
      <c r="D4162" s="16" t="s">
        <v>1376</v>
      </c>
      <c r="E4162" s="22">
        <v>1982</v>
      </c>
      <c r="F4162" s="16" t="s">
        <v>29</v>
      </c>
      <c r="G4162" s="16" t="s">
        <v>29</v>
      </c>
      <c r="H4162" s="16" t="s">
        <v>692</v>
      </c>
      <c r="I4162" s="16"/>
      <c r="J4162" s="16" t="s">
        <v>711</v>
      </c>
      <c r="K4162" s="16" t="s">
        <v>10883</v>
      </c>
      <c r="L4162" s="16" t="s">
        <v>7417</v>
      </c>
      <c r="M4162" s="19">
        <v>1</v>
      </c>
      <c r="N4162" s="16" t="s">
        <v>22703</v>
      </c>
      <c r="O4162" s="25" t="s">
        <v>10885</v>
      </c>
      <c r="P4162" s="16" t="s">
        <v>10886</v>
      </c>
      <c r="Q4162" s="16" t="s">
        <v>17662</v>
      </c>
      <c r="R4162" s="19"/>
      <c r="S4162" s="19"/>
      <c r="T4162" s="19"/>
      <c r="U4162" s="19"/>
      <c r="V4162" s="19"/>
      <c r="W4162" s="19"/>
      <c r="X4162" s="19"/>
    </row>
    <row r="4163" spans="1:24">
      <c r="A4163" s="19">
        <v>4159</v>
      </c>
      <c r="B4163" s="16" t="s">
        <v>22704</v>
      </c>
      <c r="C4163" s="16" t="s">
        <v>10884</v>
      </c>
      <c r="D4163" s="16" t="s">
        <v>1376</v>
      </c>
      <c r="E4163" s="22">
        <v>1982</v>
      </c>
      <c r="F4163" s="16" t="s">
        <v>29</v>
      </c>
      <c r="G4163" s="16" t="s">
        <v>29</v>
      </c>
      <c r="H4163" s="16" t="s">
        <v>692</v>
      </c>
      <c r="I4163" s="16"/>
      <c r="J4163" s="16" t="s">
        <v>711</v>
      </c>
      <c r="K4163" s="16" t="s">
        <v>10883</v>
      </c>
      <c r="L4163" s="16" t="s">
        <v>7417</v>
      </c>
      <c r="M4163" s="19">
        <v>1</v>
      </c>
      <c r="N4163" s="16" t="s">
        <v>22705</v>
      </c>
      <c r="O4163" s="25" t="s">
        <v>10887</v>
      </c>
      <c r="P4163" s="16" t="s">
        <v>10888</v>
      </c>
      <c r="Q4163" s="16" t="s">
        <v>17662</v>
      </c>
      <c r="R4163" s="19"/>
      <c r="S4163" s="19"/>
      <c r="T4163" s="19"/>
      <c r="U4163" s="19"/>
      <c r="V4163" s="19"/>
      <c r="W4163" s="19"/>
      <c r="X4163" s="19"/>
    </row>
    <row r="4164" spans="1:24">
      <c r="A4164" s="19">
        <v>4160</v>
      </c>
      <c r="B4164" s="16" t="s">
        <v>22706</v>
      </c>
      <c r="C4164" s="16" t="s">
        <v>10884</v>
      </c>
      <c r="D4164" s="16" t="s">
        <v>1376</v>
      </c>
      <c r="E4164" s="22">
        <v>1982</v>
      </c>
      <c r="F4164" s="16" t="s">
        <v>29</v>
      </c>
      <c r="G4164" s="16" t="s">
        <v>29</v>
      </c>
      <c r="H4164" s="16" t="s">
        <v>692</v>
      </c>
      <c r="I4164" s="16"/>
      <c r="J4164" s="16" t="s">
        <v>711</v>
      </c>
      <c r="K4164" s="16" t="s">
        <v>10883</v>
      </c>
      <c r="L4164" s="16" t="s">
        <v>7417</v>
      </c>
      <c r="M4164" s="19">
        <v>1</v>
      </c>
      <c r="N4164" s="16" t="s">
        <v>22707</v>
      </c>
      <c r="O4164" s="25" t="s">
        <v>10889</v>
      </c>
      <c r="P4164" s="16" t="s">
        <v>10890</v>
      </c>
      <c r="Q4164" s="16" t="s">
        <v>17662</v>
      </c>
      <c r="R4164" s="19"/>
      <c r="S4164" s="19"/>
      <c r="T4164" s="19"/>
      <c r="U4164" s="19"/>
      <c r="V4164" s="19"/>
      <c r="W4164" s="19"/>
      <c r="X4164" s="19"/>
    </row>
    <row r="4165" spans="1:24">
      <c r="A4165" s="19">
        <v>4161</v>
      </c>
      <c r="B4165" s="16" t="s">
        <v>22708</v>
      </c>
      <c r="C4165" s="16" t="s">
        <v>10884</v>
      </c>
      <c r="D4165" s="16" t="s">
        <v>1376</v>
      </c>
      <c r="E4165" s="22">
        <v>1988</v>
      </c>
      <c r="F4165" s="16" t="s">
        <v>29</v>
      </c>
      <c r="G4165" s="16" t="s">
        <v>29</v>
      </c>
      <c r="H4165" s="16" t="s">
        <v>692</v>
      </c>
      <c r="I4165" s="16"/>
      <c r="J4165" s="16" t="s">
        <v>711</v>
      </c>
      <c r="K4165" s="16" t="s">
        <v>10934</v>
      </c>
      <c r="L4165" s="16" t="s">
        <v>2824</v>
      </c>
      <c r="M4165" s="19">
        <v>1</v>
      </c>
      <c r="N4165" s="16" t="s">
        <v>22709</v>
      </c>
      <c r="O4165" s="25" t="s">
        <v>10935</v>
      </c>
      <c r="P4165" s="16" t="s">
        <v>10936</v>
      </c>
      <c r="Q4165" s="16" t="s">
        <v>17628</v>
      </c>
      <c r="R4165" s="19"/>
      <c r="S4165" s="19"/>
      <c r="T4165" s="19"/>
      <c r="U4165" s="19"/>
      <c r="V4165" s="19"/>
      <c r="W4165" s="19"/>
      <c r="X4165" s="19"/>
    </row>
    <row r="4166" spans="1:24">
      <c r="A4166" s="19">
        <v>4162</v>
      </c>
      <c r="B4166" s="16" t="s">
        <v>15815</v>
      </c>
      <c r="C4166" s="16" t="s">
        <v>15816</v>
      </c>
      <c r="D4166" s="16" t="s">
        <v>15817</v>
      </c>
      <c r="E4166" s="22">
        <v>2011</v>
      </c>
      <c r="F4166" s="16" t="s">
        <v>29</v>
      </c>
      <c r="G4166" s="16" t="s">
        <v>29</v>
      </c>
      <c r="H4166" s="16" t="s">
        <v>1523</v>
      </c>
      <c r="I4166" s="16"/>
      <c r="J4166" s="16" t="s">
        <v>344</v>
      </c>
      <c r="K4166" s="16" t="s">
        <v>15815</v>
      </c>
      <c r="L4166" s="16" t="s">
        <v>7417</v>
      </c>
      <c r="M4166" s="19">
        <v>1</v>
      </c>
      <c r="N4166" s="16" t="s">
        <v>22710</v>
      </c>
      <c r="O4166" s="25" t="s">
        <v>15818</v>
      </c>
      <c r="P4166" s="16" t="s">
        <v>15819</v>
      </c>
      <c r="Q4166" s="16" t="s">
        <v>17662</v>
      </c>
      <c r="R4166" s="19"/>
      <c r="S4166" s="19"/>
      <c r="T4166" s="19"/>
      <c r="U4166" s="19"/>
      <c r="V4166" s="19"/>
      <c r="W4166" s="19"/>
      <c r="X4166" s="19"/>
    </row>
    <row r="4167" spans="1:24">
      <c r="A4167" s="19">
        <v>4163</v>
      </c>
      <c r="B4167" s="16" t="s">
        <v>2214</v>
      </c>
      <c r="C4167" s="16" t="s">
        <v>2215</v>
      </c>
      <c r="D4167" s="16" t="s">
        <v>2216</v>
      </c>
      <c r="E4167" s="22">
        <v>1975</v>
      </c>
      <c r="F4167" s="16" t="s">
        <v>29</v>
      </c>
      <c r="G4167" s="16" t="s">
        <v>29</v>
      </c>
      <c r="H4167" s="16" t="s">
        <v>258</v>
      </c>
      <c r="I4167" s="16"/>
      <c r="J4167" s="16" t="s">
        <v>313</v>
      </c>
      <c r="K4167" s="16" t="s">
        <v>2214</v>
      </c>
      <c r="L4167" s="16" t="s">
        <v>7417</v>
      </c>
      <c r="M4167" s="19">
        <v>1</v>
      </c>
      <c r="N4167" s="16" t="s">
        <v>2218</v>
      </c>
      <c r="O4167" s="25" t="s">
        <v>2217</v>
      </c>
      <c r="P4167" s="16" t="s">
        <v>12422</v>
      </c>
      <c r="Q4167" s="16" t="s">
        <v>17662</v>
      </c>
      <c r="R4167" s="19"/>
      <c r="S4167" s="19"/>
      <c r="T4167" s="19"/>
      <c r="U4167" s="19"/>
      <c r="V4167" s="19">
        <v>73</v>
      </c>
      <c r="W4167" s="19"/>
      <c r="X4167" s="19"/>
    </row>
    <row r="4168" spans="1:24">
      <c r="A4168" s="19">
        <v>4164</v>
      </c>
      <c r="B4168" s="16" t="s">
        <v>22711</v>
      </c>
      <c r="C4168" s="16" t="s">
        <v>12424</v>
      </c>
      <c r="D4168" s="16" t="s">
        <v>2216</v>
      </c>
      <c r="E4168" s="22">
        <v>1975</v>
      </c>
      <c r="F4168" s="16" t="s">
        <v>29</v>
      </c>
      <c r="G4168" s="16" t="s">
        <v>29</v>
      </c>
      <c r="H4168" s="16" t="s">
        <v>258</v>
      </c>
      <c r="I4168" s="16"/>
      <c r="J4168" s="16" t="s">
        <v>313</v>
      </c>
      <c r="K4168" s="16" t="s">
        <v>12423</v>
      </c>
      <c r="L4168" s="16" t="s">
        <v>7417</v>
      </c>
      <c r="M4168" s="19">
        <v>1</v>
      </c>
      <c r="N4168" s="16" t="s">
        <v>22712</v>
      </c>
      <c r="O4168" s="25" t="s">
        <v>12425</v>
      </c>
      <c r="P4168" s="16" t="s">
        <v>12426</v>
      </c>
      <c r="Q4168" s="16" t="s">
        <v>17662</v>
      </c>
      <c r="R4168" s="19"/>
      <c r="S4168" s="19"/>
      <c r="T4168" s="19"/>
      <c r="U4168" s="19"/>
      <c r="V4168" s="19"/>
      <c r="W4168" s="19"/>
      <c r="X4168" s="19"/>
    </row>
    <row r="4169" spans="1:24">
      <c r="A4169" s="19">
        <v>4165</v>
      </c>
      <c r="B4169" s="16" t="s">
        <v>22713</v>
      </c>
      <c r="C4169" s="16" t="s">
        <v>12424</v>
      </c>
      <c r="D4169" s="16" t="s">
        <v>2216</v>
      </c>
      <c r="E4169" s="22">
        <v>1975</v>
      </c>
      <c r="F4169" s="16" t="s">
        <v>29</v>
      </c>
      <c r="G4169" s="16" t="s">
        <v>29</v>
      </c>
      <c r="H4169" s="16" t="s">
        <v>258</v>
      </c>
      <c r="I4169" s="16"/>
      <c r="J4169" s="16" t="s">
        <v>313</v>
      </c>
      <c r="K4169" s="16" t="s">
        <v>12423</v>
      </c>
      <c r="L4169" s="16" t="s">
        <v>7417</v>
      </c>
      <c r="M4169" s="19">
        <v>1</v>
      </c>
      <c r="N4169" s="16" t="s">
        <v>22714</v>
      </c>
      <c r="O4169" s="25" t="s">
        <v>12427</v>
      </c>
      <c r="P4169" s="16" t="s">
        <v>12428</v>
      </c>
      <c r="Q4169" s="16" t="s">
        <v>17662</v>
      </c>
      <c r="R4169" s="19"/>
      <c r="S4169" s="19"/>
      <c r="T4169" s="19"/>
      <c r="U4169" s="19"/>
      <c r="V4169" s="19"/>
      <c r="W4169" s="19"/>
      <c r="X4169" s="19"/>
    </row>
    <row r="4170" spans="1:24">
      <c r="A4170" s="19">
        <v>4166</v>
      </c>
      <c r="B4170" s="16" t="s">
        <v>22715</v>
      </c>
      <c r="C4170" s="16" t="s">
        <v>12424</v>
      </c>
      <c r="D4170" s="16" t="s">
        <v>2216</v>
      </c>
      <c r="E4170" s="22">
        <v>1975</v>
      </c>
      <c r="F4170" s="16" t="s">
        <v>29</v>
      </c>
      <c r="G4170" s="16" t="s">
        <v>29</v>
      </c>
      <c r="H4170" s="16" t="s">
        <v>258</v>
      </c>
      <c r="I4170" s="16"/>
      <c r="J4170" s="16" t="s">
        <v>313</v>
      </c>
      <c r="K4170" s="16" t="s">
        <v>12423</v>
      </c>
      <c r="L4170" s="16" t="s">
        <v>7417</v>
      </c>
      <c r="M4170" s="19">
        <v>1</v>
      </c>
      <c r="N4170" s="16" t="s">
        <v>22716</v>
      </c>
      <c r="O4170" s="25" t="s">
        <v>12429</v>
      </c>
      <c r="P4170" s="16" t="s">
        <v>12430</v>
      </c>
      <c r="Q4170" s="16" t="s">
        <v>17662</v>
      </c>
      <c r="R4170" s="19"/>
      <c r="S4170" s="19"/>
      <c r="T4170" s="19"/>
      <c r="U4170" s="19"/>
      <c r="V4170" s="19"/>
      <c r="W4170" s="19"/>
      <c r="X4170" s="19"/>
    </row>
    <row r="4171" spans="1:24">
      <c r="A4171" s="19">
        <v>4167</v>
      </c>
      <c r="B4171" s="16" t="s">
        <v>22717</v>
      </c>
      <c r="C4171" s="16" t="s">
        <v>12424</v>
      </c>
      <c r="D4171" s="16" t="s">
        <v>2216</v>
      </c>
      <c r="E4171" s="22">
        <v>1975</v>
      </c>
      <c r="F4171" s="16" t="s">
        <v>29</v>
      </c>
      <c r="G4171" s="16" t="s">
        <v>29</v>
      </c>
      <c r="H4171" s="16" t="s">
        <v>258</v>
      </c>
      <c r="I4171" s="16"/>
      <c r="J4171" s="16" t="s">
        <v>313</v>
      </c>
      <c r="K4171" s="16" t="s">
        <v>12458</v>
      </c>
      <c r="L4171" s="16" t="s">
        <v>7417</v>
      </c>
      <c r="M4171" s="19">
        <v>1</v>
      </c>
      <c r="N4171" s="16" t="s">
        <v>22718</v>
      </c>
      <c r="O4171" s="25" t="s">
        <v>12459</v>
      </c>
      <c r="P4171" s="16" t="s">
        <v>12460</v>
      </c>
      <c r="Q4171" s="16" t="s">
        <v>17662</v>
      </c>
      <c r="R4171" s="19"/>
      <c r="S4171" s="19"/>
      <c r="T4171" s="19"/>
      <c r="U4171" s="19"/>
      <c r="V4171" s="19"/>
      <c r="W4171" s="19"/>
      <c r="X4171" s="19"/>
    </row>
    <row r="4172" spans="1:24">
      <c r="A4172" s="19">
        <v>4168</v>
      </c>
      <c r="B4172" s="16" t="s">
        <v>136</v>
      </c>
      <c r="C4172" s="16" t="s">
        <v>137</v>
      </c>
      <c r="D4172" s="16" t="s">
        <v>138</v>
      </c>
      <c r="E4172" s="22">
        <v>1987</v>
      </c>
      <c r="F4172" s="16" t="s">
        <v>29</v>
      </c>
      <c r="G4172" s="16" t="s">
        <v>29</v>
      </c>
      <c r="H4172" s="16" t="s">
        <v>122</v>
      </c>
      <c r="I4172" s="16"/>
      <c r="J4172" s="16" t="s">
        <v>140</v>
      </c>
      <c r="K4172" s="16" t="s">
        <v>12848</v>
      </c>
      <c r="L4172" s="16" t="s">
        <v>7417</v>
      </c>
      <c r="M4172" s="19">
        <v>1</v>
      </c>
      <c r="N4172" s="16" t="s">
        <v>141</v>
      </c>
      <c r="O4172" s="25" t="s">
        <v>139</v>
      </c>
      <c r="P4172" s="16" t="s">
        <v>12849</v>
      </c>
      <c r="Q4172" s="16" t="s">
        <v>17662</v>
      </c>
      <c r="R4172" s="19">
        <v>7</v>
      </c>
      <c r="S4172" s="19"/>
      <c r="T4172" s="19"/>
      <c r="U4172" s="19"/>
      <c r="V4172" s="19"/>
      <c r="W4172" s="19"/>
      <c r="X4172" s="19">
        <v>3</v>
      </c>
    </row>
    <row r="4173" spans="1:24">
      <c r="A4173" s="19">
        <v>4169</v>
      </c>
      <c r="B4173" s="16" t="s">
        <v>1069</v>
      </c>
      <c r="C4173" s="16" t="s">
        <v>137</v>
      </c>
      <c r="D4173" s="16" t="s">
        <v>138</v>
      </c>
      <c r="E4173" s="22">
        <v>1987</v>
      </c>
      <c r="F4173" s="16" t="s">
        <v>29</v>
      </c>
      <c r="G4173" s="16" t="s">
        <v>29</v>
      </c>
      <c r="H4173" s="16" t="s">
        <v>122</v>
      </c>
      <c r="I4173" s="16"/>
      <c r="J4173" s="16" t="s">
        <v>140</v>
      </c>
      <c r="K4173" s="16" t="s">
        <v>12848</v>
      </c>
      <c r="L4173" s="16" t="s">
        <v>7417</v>
      </c>
      <c r="M4173" s="19">
        <v>1</v>
      </c>
      <c r="N4173" s="16" t="s">
        <v>1071</v>
      </c>
      <c r="O4173" s="25" t="s">
        <v>1070</v>
      </c>
      <c r="P4173" s="16" t="s">
        <v>12850</v>
      </c>
      <c r="Q4173" s="16" t="s">
        <v>17662</v>
      </c>
      <c r="R4173" s="19"/>
      <c r="S4173" s="19"/>
      <c r="T4173" s="19">
        <v>13</v>
      </c>
      <c r="U4173" s="19"/>
      <c r="V4173" s="19"/>
      <c r="W4173" s="19"/>
      <c r="X4173" s="19">
        <v>32</v>
      </c>
    </row>
    <row r="4174" spans="1:24">
      <c r="A4174" s="19">
        <v>4170</v>
      </c>
      <c r="B4174" s="16" t="s">
        <v>22719</v>
      </c>
      <c r="C4174" s="16" t="s">
        <v>137</v>
      </c>
      <c r="D4174" s="16" t="s">
        <v>138</v>
      </c>
      <c r="E4174" s="22">
        <v>1987</v>
      </c>
      <c r="F4174" s="16" t="s">
        <v>29</v>
      </c>
      <c r="G4174" s="16" t="s">
        <v>29</v>
      </c>
      <c r="H4174" s="16" t="s">
        <v>122</v>
      </c>
      <c r="I4174" s="16"/>
      <c r="J4174" s="16" t="s">
        <v>140</v>
      </c>
      <c r="K4174" s="16" t="s">
        <v>12848</v>
      </c>
      <c r="L4174" s="16" t="s">
        <v>7417</v>
      </c>
      <c r="M4174" s="19">
        <v>1</v>
      </c>
      <c r="N4174" s="16" t="s">
        <v>22720</v>
      </c>
      <c r="O4174" s="25" t="s">
        <v>12851</v>
      </c>
      <c r="P4174" s="16" t="s">
        <v>12852</v>
      </c>
      <c r="Q4174" s="16" t="s">
        <v>17662</v>
      </c>
      <c r="R4174" s="19"/>
      <c r="S4174" s="19"/>
      <c r="T4174" s="19"/>
      <c r="U4174" s="19"/>
      <c r="V4174" s="19"/>
      <c r="W4174" s="19"/>
      <c r="X4174" s="19"/>
    </row>
    <row r="4175" spans="1:24">
      <c r="A4175" s="19">
        <v>4171</v>
      </c>
      <c r="B4175" s="16" t="s">
        <v>1793</v>
      </c>
      <c r="C4175" s="16" t="s">
        <v>1794</v>
      </c>
      <c r="D4175" s="16" t="s">
        <v>1795</v>
      </c>
      <c r="E4175" s="22">
        <v>2018</v>
      </c>
      <c r="F4175" s="16" t="s">
        <v>29</v>
      </c>
      <c r="G4175" s="16" t="s">
        <v>29</v>
      </c>
      <c r="H4175" s="16" t="s">
        <v>258</v>
      </c>
      <c r="I4175" s="16"/>
      <c r="J4175" s="16" t="s">
        <v>313</v>
      </c>
      <c r="K4175" s="16" t="s">
        <v>12391</v>
      </c>
      <c r="L4175" s="16" t="s">
        <v>2824</v>
      </c>
      <c r="M4175" s="19">
        <v>1</v>
      </c>
      <c r="N4175" s="16" t="s">
        <v>1797</v>
      </c>
      <c r="O4175" s="25" t="s">
        <v>1796</v>
      </c>
      <c r="P4175" s="16" t="s">
        <v>12396</v>
      </c>
      <c r="Q4175" s="16" t="s">
        <v>17628</v>
      </c>
      <c r="R4175" s="19"/>
      <c r="S4175" s="19"/>
      <c r="T4175" s="19"/>
      <c r="U4175" s="19">
        <v>75</v>
      </c>
      <c r="V4175" s="19"/>
      <c r="W4175" s="19"/>
      <c r="X4175" s="19"/>
    </row>
    <row r="4176" spans="1:24">
      <c r="A4176" s="19">
        <v>4172</v>
      </c>
      <c r="B4176" s="16" t="s">
        <v>14712</v>
      </c>
      <c r="C4176" s="16" t="s">
        <v>1794</v>
      </c>
      <c r="D4176" s="16" t="s">
        <v>14713</v>
      </c>
      <c r="E4176" s="22">
        <v>2019</v>
      </c>
      <c r="F4176" s="16" t="s">
        <v>29</v>
      </c>
      <c r="G4176" s="16" t="s">
        <v>29</v>
      </c>
      <c r="H4176" s="16" t="s">
        <v>1523</v>
      </c>
      <c r="I4176" s="16"/>
      <c r="J4176" s="16" t="s">
        <v>344</v>
      </c>
      <c r="K4176" s="16" t="s">
        <v>14712</v>
      </c>
      <c r="L4176" s="16" t="s">
        <v>3169</v>
      </c>
      <c r="M4176" s="19">
        <v>1</v>
      </c>
      <c r="N4176" s="16" t="s">
        <v>22721</v>
      </c>
      <c r="O4176" s="25" t="s">
        <v>14714</v>
      </c>
      <c r="P4176" s="16" t="s">
        <v>14715</v>
      </c>
      <c r="Q4176" s="16" t="s">
        <v>17630</v>
      </c>
      <c r="R4176" s="19"/>
      <c r="S4176" s="19"/>
      <c r="T4176" s="19"/>
      <c r="U4176" s="19"/>
      <c r="V4176" s="19"/>
      <c r="W4176" s="19"/>
      <c r="X4176" s="19"/>
    </row>
    <row r="4177" spans="1:24">
      <c r="A4177" s="19">
        <v>4173</v>
      </c>
      <c r="B4177" s="16" t="s">
        <v>16473</v>
      </c>
      <c r="C4177" s="16" t="s">
        <v>1794</v>
      </c>
      <c r="D4177" s="16" t="s">
        <v>14713</v>
      </c>
      <c r="E4177" s="22">
        <v>2019</v>
      </c>
      <c r="F4177" s="16" t="s">
        <v>29</v>
      </c>
      <c r="G4177" s="16" t="s">
        <v>29</v>
      </c>
      <c r="H4177" s="16" t="s">
        <v>1523</v>
      </c>
      <c r="I4177" s="16"/>
      <c r="J4177" s="16" t="s">
        <v>344</v>
      </c>
      <c r="K4177" s="16" t="s">
        <v>16473</v>
      </c>
      <c r="L4177" s="16" t="s">
        <v>9073</v>
      </c>
      <c r="M4177" s="19">
        <v>1</v>
      </c>
      <c r="N4177" s="16" t="s">
        <v>22722</v>
      </c>
      <c r="O4177" s="25" t="s">
        <v>16474</v>
      </c>
      <c r="P4177" s="16" t="s">
        <v>16475</v>
      </c>
      <c r="Q4177" s="16" t="s">
        <v>17641</v>
      </c>
      <c r="R4177" s="19"/>
      <c r="S4177" s="19"/>
      <c r="T4177" s="19"/>
      <c r="U4177" s="19"/>
      <c r="V4177" s="19"/>
      <c r="W4177" s="19"/>
      <c r="X4177" s="19"/>
    </row>
    <row r="4178" spans="1:24">
      <c r="A4178" s="19">
        <v>4174</v>
      </c>
      <c r="B4178" s="16" t="s">
        <v>22723</v>
      </c>
      <c r="C4178" s="16" t="s">
        <v>1794</v>
      </c>
      <c r="D4178" s="16" t="s">
        <v>14713</v>
      </c>
      <c r="E4178" s="22">
        <v>2019</v>
      </c>
      <c r="F4178" s="16" t="s">
        <v>29</v>
      </c>
      <c r="G4178" s="16" t="s">
        <v>29</v>
      </c>
      <c r="H4178" s="16" t="s">
        <v>1523</v>
      </c>
      <c r="I4178" s="16"/>
      <c r="J4178" s="16" t="s">
        <v>344</v>
      </c>
      <c r="K4178" s="16" t="s">
        <v>16788</v>
      </c>
      <c r="L4178" s="16" t="s">
        <v>3169</v>
      </c>
      <c r="M4178" s="19">
        <v>1</v>
      </c>
      <c r="N4178" s="16" t="s">
        <v>22724</v>
      </c>
      <c r="O4178" s="25" t="s">
        <v>16789</v>
      </c>
      <c r="P4178" s="16" t="s">
        <v>16790</v>
      </c>
      <c r="Q4178" s="16" t="s">
        <v>17630</v>
      </c>
      <c r="R4178" s="19"/>
      <c r="S4178" s="19"/>
      <c r="T4178" s="19"/>
      <c r="U4178" s="19"/>
      <c r="V4178" s="19"/>
      <c r="W4178" s="19"/>
      <c r="X4178" s="19"/>
    </row>
    <row r="4179" spans="1:24">
      <c r="A4179" s="19">
        <v>4175</v>
      </c>
      <c r="B4179" s="16" t="s">
        <v>527</v>
      </c>
      <c r="C4179" s="16" t="s">
        <v>424</v>
      </c>
      <c r="D4179" s="16" t="s">
        <v>528</v>
      </c>
      <c r="E4179" s="22">
        <v>1987</v>
      </c>
      <c r="F4179" s="16" t="s">
        <v>29</v>
      </c>
      <c r="G4179" s="16" t="s">
        <v>29</v>
      </c>
      <c r="H4179" s="16" t="s">
        <v>530</v>
      </c>
      <c r="I4179" s="16"/>
      <c r="J4179" s="16" t="s">
        <v>531</v>
      </c>
      <c r="K4179" s="16" t="s">
        <v>13050</v>
      </c>
      <c r="L4179" s="16" t="s">
        <v>2824</v>
      </c>
      <c r="M4179" s="19">
        <v>1</v>
      </c>
      <c r="N4179" s="16" t="s">
        <v>532</v>
      </c>
      <c r="O4179" s="25" t="s">
        <v>529</v>
      </c>
      <c r="P4179" s="16" t="s">
        <v>13051</v>
      </c>
      <c r="Q4179" s="16" t="s">
        <v>17628</v>
      </c>
      <c r="R4179" s="19">
        <v>85</v>
      </c>
      <c r="S4179" s="19"/>
      <c r="T4179" s="19"/>
      <c r="U4179" s="19"/>
      <c r="V4179" s="19"/>
      <c r="W4179" s="19"/>
      <c r="X4179" s="19"/>
    </row>
    <row r="4180" spans="1:24">
      <c r="A4180" s="19">
        <v>4176</v>
      </c>
      <c r="B4180" s="16" t="s">
        <v>22725</v>
      </c>
      <c r="C4180" s="16" t="s">
        <v>424</v>
      </c>
      <c r="D4180" s="16" t="s">
        <v>14654</v>
      </c>
      <c r="E4180" s="22">
        <v>2008</v>
      </c>
      <c r="F4180" s="16" t="s">
        <v>29</v>
      </c>
      <c r="G4180" s="16" t="s">
        <v>29</v>
      </c>
      <c r="H4180" s="16" t="s">
        <v>1523</v>
      </c>
      <c r="I4180" s="16"/>
      <c r="J4180" s="16" t="s">
        <v>344</v>
      </c>
      <c r="K4180" s="16" t="s">
        <v>14653</v>
      </c>
      <c r="L4180" s="16" t="s">
        <v>2824</v>
      </c>
      <c r="M4180" s="19">
        <v>1</v>
      </c>
      <c r="N4180" s="16" t="s">
        <v>22726</v>
      </c>
      <c r="O4180" s="25" t="s">
        <v>14655</v>
      </c>
      <c r="P4180" s="16" t="s">
        <v>14656</v>
      </c>
      <c r="Q4180" s="16" t="s">
        <v>17628</v>
      </c>
      <c r="R4180" s="19"/>
      <c r="S4180" s="19"/>
      <c r="T4180" s="19"/>
      <c r="U4180" s="19"/>
      <c r="V4180" s="19"/>
      <c r="W4180" s="19"/>
      <c r="X4180" s="19"/>
    </row>
    <row r="4181" spans="1:24">
      <c r="A4181" s="19">
        <v>4177</v>
      </c>
      <c r="B4181" s="16" t="s">
        <v>22727</v>
      </c>
      <c r="C4181" s="16" t="s">
        <v>424</v>
      </c>
      <c r="D4181" s="16" t="s">
        <v>528</v>
      </c>
      <c r="E4181" s="22">
        <v>1992</v>
      </c>
      <c r="F4181" s="16" t="s">
        <v>29</v>
      </c>
      <c r="G4181" s="16" t="s">
        <v>29</v>
      </c>
      <c r="H4181" s="16" t="s">
        <v>530</v>
      </c>
      <c r="I4181" s="16"/>
      <c r="J4181" s="16" t="s">
        <v>531</v>
      </c>
      <c r="K4181" s="16" t="s">
        <v>13052</v>
      </c>
      <c r="L4181" s="16" t="s">
        <v>2824</v>
      </c>
      <c r="M4181" s="19">
        <v>1</v>
      </c>
      <c r="N4181" s="16" t="s">
        <v>22728</v>
      </c>
      <c r="O4181" s="25" t="s">
        <v>13053</v>
      </c>
      <c r="P4181" s="16" t="s">
        <v>13054</v>
      </c>
      <c r="Q4181" s="16" t="s">
        <v>17628</v>
      </c>
      <c r="R4181" s="19"/>
      <c r="S4181" s="19"/>
      <c r="T4181" s="19"/>
      <c r="U4181" s="19"/>
      <c r="V4181" s="19"/>
      <c r="W4181" s="19"/>
      <c r="X4181" s="19"/>
    </row>
    <row r="4182" spans="1:24">
      <c r="A4182" s="19">
        <v>4178</v>
      </c>
      <c r="B4182" s="16" t="s">
        <v>1454</v>
      </c>
      <c r="C4182" s="16" t="s">
        <v>424</v>
      </c>
      <c r="D4182" s="16" t="s">
        <v>1455</v>
      </c>
      <c r="E4182" s="22">
        <v>1981</v>
      </c>
      <c r="F4182" s="16" t="s">
        <v>29</v>
      </c>
      <c r="G4182" s="16" t="s">
        <v>29</v>
      </c>
      <c r="H4182" s="16" t="s">
        <v>146</v>
      </c>
      <c r="I4182" s="16"/>
      <c r="J4182" s="16" t="s">
        <v>159</v>
      </c>
      <c r="K4182" s="16" t="s">
        <v>1454</v>
      </c>
      <c r="L4182" s="16" t="s">
        <v>7417</v>
      </c>
      <c r="M4182" s="19">
        <v>1</v>
      </c>
      <c r="N4182" s="16" t="s">
        <v>1457</v>
      </c>
      <c r="O4182" s="25" t="s">
        <v>1456</v>
      </c>
      <c r="P4182" s="16" t="s">
        <v>13684</v>
      </c>
      <c r="Q4182" s="16" t="s">
        <v>17662</v>
      </c>
      <c r="R4182" s="19"/>
      <c r="S4182" s="19"/>
      <c r="T4182" s="19">
        <v>98</v>
      </c>
      <c r="U4182" s="19"/>
      <c r="V4182" s="19"/>
      <c r="W4182" s="19"/>
      <c r="X4182" s="19"/>
    </row>
    <row r="4183" spans="1:24">
      <c r="A4183" s="19">
        <v>4179</v>
      </c>
      <c r="B4183" s="16" t="s">
        <v>14871</v>
      </c>
      <c r="C4183" s="16" t="s">
        <v>424</v>
      </c>
      <c r="D4183" s="16" t="s">
        <v>14872</v>
      </c>
      <c r="E4183" s="22">
        <v>2007</v>
      </c>
      <c r="F4183" s="16" t="s">
        <v>29</v>
      </c>
      <c r="G4183" s="16" t="s">
        <v>29</v>
      </c>
      <c r="H4183" s="16" t="s">
        <v>1523</v>
      </c>
      <c r="I4183" s="16"/>
      <c r="J4183" s="16" t="s">
        <v>344</v>
      </c>
      <c r="K4183" s="16" t="s">
        <v>14871</v>
      </c>
      <c r="L4183" s="16" t="s">
        <v>2824</v>
      </c>
      <c r="M4183" s="19">
        <v>1</v>
      </c>
      <c r="N4183" s="16" t="s">
        <v>22729</v>
      </c>
      <c r="O4183" s="25" t="s">
        <v>14873</v>
      </c>
      <c r="P4183" s="16" t="s">
        <v>14874</v>
      </c>
      <c r="Q4183" s="16" t="s">
        <v>17628</v>
      </c>
      <c r="R4183" s="19"/>
      <c r="S4183" s="19"/>
      <c r="T4183" s="19"/>
      <c r="U4183" s="19"/>
      <c r="V4183" s="19"/>
      <c r="W4183" s="19"/>
      <c r="X4183" s="19"/>
    </row>
    <row r="4184" spans="1:24">
      <c r="A4184" s="19">
        <v>4180</v>
      </c>
      <c r="B4184" s="16" t="s">
        <v>22730</v>
      </c>
      <c r="C4184" s="16" t="s">
        <v>424</v>
      </c>
      <c r="D4184" s="16" t="s">
        <v>860</v>
      </c>
      <c r="E4184" s="22">
        <v>2013</v>
      </c>
      <c r="F4184" s="16" t="s">
        <v>29</v>
      </c>
      <c r="G4184" s="16" t="s">
        <v>29</v>
      </c>
      <c r="H4184" s="16" t="s">
        <v>1523</v>
      </c>
      <c r="I4184" s="16"/>
      <c r="J4184" s="16" t="s">
        <v>344</v>
      </c>
      <c r="K4184" s="16" t="s">
        <v>15182</v>
      </c>
      <c r="L4184" s="16" t="s">
        <v>2824</v>
      </c>
      <c r="M4184" s="19">
        <v>1</v>
      </c>
      <c r="N4184" s="16" t="s">
        <v>22731</v>
      </c>
      <c r="O4184" s="25" t="s">
        <v>15183</v>
      </c>
      <c r="P4184" s="16" t="s">
        <v>15184</v>
      </c>
      <c r="Q4184" s="16" t="s">
        <v>17628</v>
      </c>
      <c r="R4184" s="19"/>
      <c r="S4184" s="19"/>
      <c r="T4184" s="19"/>
      <c r="U4184" s="19"/>
      <c r="V4184" s="19"/>
      <c r="W4184" s="19"/>
      <c r="X4184" s="19"/>
    </row>
    <row r="4185" spans="1:24">
      <c r="A4185" s="19">
        <v>4181</v>
      </c>
      <c r="B4185" s="16" t="s">
        <v>15185</v>
      </c>
      <c r="C4185" s="16" t="s">
        <v>424</v>
      </c>
      <c r="D4185" s="16" t="s">
        <v>15186</v>
      </c>
      <c r="E4185" s="22">
        <v>1966</v>
      </c>
      <c r="F4185" s="16" t="s">
        <v>29</v>
      </c>
      <c r="G4185" s="16" t="s">
        <v>29</v>
      </c>
      <c r="H4185" s="16" t="s">
        <v>1523</v>
      </c>
      <c r="I4185" s="16"/>
      <c r="J4185" s="16" t="s">
        <v>344</v>
      </c>
      <c r="K4185" s="16" t="s">
        <v>15185</v>
      </c>
      <c r="L4185" s="16" t="s">
        <v>2824</v>
      </c>
      <c r="M4185" s="19">
        <v>1</v>
      </c>
      <c r="N4185" s="16" t="s">
        <v>22732</v>
      </c>
      <c r="O4185" s="25" t="s">
        <v>15187</v>
      </c>
      <c r="P4185" s="16" t="s">
        <v>15188</v>
      </c>
      <c r="Q4185" s="16" t="s">
        <v>17628</v>
      </c>
      <c r="R4185" s="19"/>
      <c r="S4185" s="19"/>
      <c r="T4185" s="19"/>
      <c r="U4185" s="19"/>
      <c r="V4185" s="19"/>
      <c r="W4185" s="19"/>
      <c r="X4185" s="19"/>
    </row>
    <row r="4186" spans="1:24">
      <c r="A4186" s="19">
        <v>4182</v>
      </c>
      <c r="B4186" s="16" t="s">
        <v>15194</v>
      </c>
      <c r="C4186" s="16" t="s">
        <v>424</v>
      </c>
      <c r="D4186" s="16" t="s">
        <v>15195</v>
      </c>
      <c r="E4186" s="22">
        <v>1987</v>
      </c>
      <c r="F4186" s="16" t="s">
        <v>29</v>
      </c>
      <c r="G4186" s="16" t="s">
        <v>29</v>
      </c>
      <c r="H4186" s="16" t="s">
        <v>1523</v>
      </c>
      <c r="I4186" s="16"/>
      <c r="J4186" s="16" t="s">
        <v>344</v>
      </c>
      <c r="K4186" s="16" t="s">
        <v>15194</v>
      </c>
      <c r="L4186" s="16" t="s">
        <v>2824</v>
      </c>
      <c r="M4186" s="19">
        <v>1</v>
      </c>
      <c r="N4186" s="16" t="s">
        <v>22733</v>
      </c>
      <c r="O4186" s="25" t="s">
        <v>15196</v>
      </c>
      <c r="P4186" s="16" t="s">
        <v>15197</v>
      </c>
      <c r="Q4186" s="16" t="s">
        <v>17628</v>
      </c>
      <c r="R4186" s="19"/>
      <c r="S4186" s="19"/>
      <c r="T4186" s="19"/>
      <c r="U4186" s="19"/>
      <c r="V4186" s="19"/>
      <c r="W4186" s="19"/>
      <c r="X4186" s="19"/>
    </row>
    <row r="4187" spans="1:24">
      <c r="A4187" s="19">
        <v>4183</v>
      </c>
      <c r="B4187" s="16" t="s">
        <v>22734</v>
      </c>
      <c r="C4187" s="16" t="s">
        <v>424</v>
      </c>
      <c r="D4187" s="16" t="s">
        <v>15199</v>
      </c>
      <c r="E4187" s="22">
        <v>1992</v>
      </c>
      <c r="F4187" s="16" t="s">
        <v>29</v>
      </c>
      <c r="G4187" s="16" t="s">
        <v>29</v>
      </c>
      <c r="H4187" s="16" t="s">
        <v>1523</v>
      </c>
      <c r="I4187" s="16"/>
      <c r="J4187" s="16" t="s">
        <v>344</v>
      </c>
      <c r="K4187" s="16" t="s">
        <v>15198</v>
      </c>
      <c r="L4187" s="16" t="s">
        <v>2833</v>
      </c>
      <c r="M4187" s="19">
        <v>1</v>
      </c>
      <c r="N4187" s="16" t="s">
        <v>22735</v>
      </c>
      <c r="O4187" s="25" t="s">
        <v>15200</v>
      </c>
      <c r="P4187" s="16" t="s">
        <v>15201</v>
      </c>
      <c r="Q4187" s="16" t="s">
        <v>17687</v>
      </c>
      <c r="R4187" s="19"/>
      <c r="S4187" s="19"/>
      <c r="T4187" s="19"/>
      <c r="U4187" s="19"/>
      <c r="V4187" s="19"/>
      <c r="W4187" s="19"/>
      <c r="X4187" s="19"/>
    </row>
    <row r="4188" spans="1:24">
      <c r="A4188" s="19">
        <v>4184</v>
      </c>
      <c r="B4188" s="16" t="s">
        <v>13265</v>
      </c>
      <c r="C4188" s="16" t="s">
        <v>424</v>
      </c>
      <c r="D4188" s="16" t="s">
        <v>13266</v>
      </c>
      <c r="E4188" s="22">
        <v>1979</v>
      </c>
      <c r="F4188" s="16" t="s">
        <v>29</v>
      </c>
      <c r="G4188" s="16" t="s">
        <v>29</v>
      </c>
      <c r="H4188" s="16" t="s">
        <v>146</v>
      </c>
      <c r="I4188" s="16"/>
      <c r="J4188" s="16" t="s">
        <v>13264</v>
      </c>
      <c r="K4188" s="16" t="s">
        <v>13265</v>
      </c>
      <c r="L4188" s="16" t="s">
        <v>2824</v>
      </c>
      <c r="M4188" s="19">
        <v>1</v>
      </c>
      <c r="N4188" s="16" t="s">
        <v>22736</v>
      </c>
      <c r="O4188" s="25" t="s">
        <v>13267</v>
      </c>
      <c r="P4188" s="16" t="s">
        <v>13268</v>
      </c>
      <c r="Q4188" s="16" t="s">
        <v>17628</v>
      </c>
      <c r="R4188" s="19"/>
      <c r="S4188" s="19"/>
      <c r="T4188" s="19"/>
      <c r="U4188" s="19"/>
      <c r="V4188" s="19"/>
      <c r="W4188" s="19"/>
      <c r="X4188" s="19"/>
    </row>
    <row r="4189" spans="1:24">
      <c r="A4189" s="19">
        <v>4185</v>
      </c>
      <c r="B4189" s="16" t="s">
        <v>15584</v>
      </c>
      <c r="C4189" s="16" t="s">
        <v>424</v>
      </c>
      <c r="D4189" s="16" t="s">
        <v>15195</v>
      </c>
      <c r="E4189" s="22">
        <v>1966</v>
      </c>
      <c r="F4189" s="16" t="s">
        <v>29</v>
      </c>
      <c r="G4189" s="16" t="s">
        <v>29</v>
      </c>
      <c r="H4189" s="16" t="s">
        <v>1523</v>
      </c>
      <c r="I4189" s="16"/>
      <c r="J4189" s="16" t="s">
        <v>344</v>
      </c>
      <c r="K4189" s="16" t="s">
        <v>15584</v>
      </c>
      <c r="L4189" s="16" t="s">
        <v>2824</v>
      </c>
      <c r="M4189" s="19">
        <v>1</v>
      </c>
      <c r="N4189" s="16" t="s">
        <v>22737</v>
      </c>
      <c r="O4189" s="25" t="s">
        <v>15585</v>
      </c>
      <c r="P4189" s="16" t="s">
        <v>15586</v>
      </c>
      <c r="Q4189" s="16" t="s">
        <v>17628</v>
      </c>
      <c r="R4189" s="19"/>
      <c r="S4189" s="19"/>
      <c r="T4189" s="19"/>
      <c r="U4189" s="19"/>
      <c r="V4189" s="19"/>
      <c r="W4189" s="19"/>
      <c r="X4189" s="19"/>
    </row>
    <row r="4190" spans="1:24">
      <c r="A4190" s="19">
        <v>4186</v>
      </c>
      <c r="B4190" s="16" t="s">
        <v>22738</v>
      </c>
      <c r="C4190" s="16" t="s">
        <v>424</v>
      </c>
      <c r="D4190" s="16" t="s">
        <v>14061</v>
      </c>
      <c r="E4190" s="22">
        <v>1985</v>
      </c>
      <c r="F4190" s="16" t="s">
        <v>29</v>
      </c>
      <c r="G4190" s="16" t="s">
        <v>29</v>
      </c>
      <c r="H4190" s="16" t="s">
        <v>146</v>
      </c>
      <c r="I4190" s="16"/>
      <c r="J4190" s="16" t="s">
        <v>153</v>
      </c>
      <c r="K4190" s="16" t="s">
        <v>14060</v>
      </c>
      <c r="L4190" s="16" t="s">
        <v>2824</v>
      </c>
      <c r="M4190" s="19">
        <v>1</v>
      </c>
      <c r="N4190" s="16" t="s">
        <v>22739</v>
      </c>
      <c r="O4190" s="25" t="s">
        <v>14062</v>
      </c>
      <c r="P4190" s="16" t="s">
        <v>14063</v>
      </c>
      <c r="Q4190" s="16" t="s">
        <v>17628</v>
      </c>
      <c r="R4190" s="19"/>
      <c r="S4190" s="19"/>
      <c r="T4190" s="19"/>
      <c r="U4190" s="19"/>
      <c r="V4190" s="19"/>
      <c r="W4190" s="19"/>
      <c r="X4190" s="19"/>
    </row>
    <row r="4191" spans="1:24">
      <c r="A4191" s="19">
        <v>4187</v>
      </c>
      <c r="B4191" s="16" t="s">
        <v>1278</v>
      </c>
      <c r="C4191" s="16" t="s">
        <v>424</v>
      </c>
      <c r="D4191" s="16" t="s">
        <v>1279</v>
      </c>
      <c r="E4191" s="22">
        <v>2016</v>
      </c>
      <c r="F4191" s="16" t="s">
        <v>29</v>
      </c>
      <c r="G4191" s="16" t="s">
        <v>29</v>
      </c>
      <c r="H4191" s="16" t="s">
        <v>692</v>
      </c>
      <c r="I4191" s="16"/>
      <c r="J4191" s="16" t="s">
        <v>1281</v>
      </c>
      <c r="K4191" s="16" t="s">
        <v>11305</v>
      </c>
      <c r="L4191" s="16" t="s">
        <v>7417</v>
      </c>
      <c r="M4191" s="19">
        <v>1</v>
      </c>
      <c r="N4191" s="16" t="s">
        <v>1282</v>
      </c>
      <c r="O4191" s="25" t="s">
        <v>1280</v>
      </c>
      <c r="P4191" s="16" t="s">
        <v>11306</v>
      </c>
      <c r="Q4191" s="16" t="s">
        <v>17662</v>
      </c>
      <c r="R4191" s="19"/>
      <c r="S4191" s="19"/>
      <c r="T4191" s="19">
        <v>59</v>
      </c>
      <c r="U4191" s="19"/>
      <c r="V4191" s="19"/>
      <c r="W4191" s="19"/>
      <c r="X4191" s="19"/>
    </row>
    <row r="4192" spans="1:24">
      <c r="A4192" s="19">
        <v>4188</v>
      </c>
      <c r="B4192" s="16" t="s">
        <v>22740</v>
      </c>
      <c r="C4192" s="16" t="s">
        <v>424</v>
      </c>
      <c r="D4192" s="16" t="s">
        <v>1279</v>
      </c>
      <c r="E4192" s="22">
        <v>2016</v>
      </c>
      <c r="F4192" s="16" t="s">
        <v>29</v>
      </c>
      <c r="G4192" s="16" t="s">
        <v>29</v>
      </c>
      <c r="H4192" s="16" t="s">
        <v>1523</v>
      </c>
      <c r="I4192" s="16"/>
      <c r="J4192" s="16" t="s">
        <v>344</v>
      </c>
      <c r="K4192" s="16" t="s">
        <v>11305</v>
      </c>
      <c r="L4192" s="16" t="s">
        <v>7417</v>
      </c>
      <c r="M4192" s="19">
        <v>1</v>
      </c>
      <c r="N4192" s="16" t="s">
        <v>22741</v>
      </c>
      <c r="O4192" s="25" t="s">
        <v>16049</v>
      </c>
      <c r="P4192" s="16" t="s">
        <v>16050</v>
      </c>
      <c r="Q4192" s="16" t="s">
        <v>17662</v>
      </c>
      <c r="R4192" s="19"/>
      <c r="S4192" s="19"/>
      <c r="T4192" s="19"/>
      <c r="U4192" s="19"/>
      <c r="V4192" s="19"/>
      <c r="W4192" s="19"/>
      <c r="X4192" s="19"/>
    </row>
    <row r="4193" spans="1:24">
      <c r="A4193" s="19">
        <v>4189</v>
      </c>
      <c r="B4193" s="16" t="s">
        <v>423</v>
      </c>
      <c r="C4193" s="16" t="s">
        <v>424</v>
      </c>
      <c r="D4193" s="16" t="s">
        <v>425</v>
      </c>
      <c r="E4193" s="22">
        <v>1964</v>
      </c>
      <c r="F4193" s="16" t="s">
        <v>29</v>
      </c>
      <c r="G4193" s="16" t="s">
        <v>29</v>
      </c>
      <c r="H4193" s="16" t="s">
        <v>106</v>
      </c>
      <c r="I4193" s="16"/>
      <c r="J4193" s="16" t="s">
        <v>427</v>
      </c>
      <c r="K4193" s="16" t="s">
        <v>9734</v>
      </c>
      <c r="L4193" s="16" t="s">
        <v>2824</v>
      </c>
      <c r="M4193" s="19">
        <v>1</v>
      </c>
      <c r="N4193" s="16" t="s">
        <v>428</v>
      </c>
      <c r="O4193" s="25" t="s">
        <v>426</v>
      </c>
      <c r="P4193" s="16" t="s">
        <v>9735</v>
      </c>
      <c r="Q4193" s="16" t="s">
        <v>17628</v>
      </c>
      <c r="R4193" s="19">
        <v>63</v>
      </c>
      <c r="S4193" s="19"/>
      <c r="T4193" s="19"/>
      <c r="U4193" s="19"/>
      <c r="V4193" s="19"/>
      <c r="W4193" s="19"/>
      <c r="X4193" s="19"/>
    </row>
    <row r="4194" spans="1:24">
      <c r="A4194" s="19">
        <v>4190</v>
      </c>
      <c r="B4194" s="16" t="s">
        <v>859</v>
      </c>
      <c r="C4194" s="16" t="s">
        <v>424</v>
      </c>
      <c r="D4194" s="16" t="s">
        <v>860</v>
      </c>
      <c r="E4194" s="22">
        <v>2013</v>
      </c>
      <c r="F4194" s="16" t="s">
        <v>29</v>
      </c>
      <c r="G4194" s="16" t="s">
        <v>29</v>
      </c>
      <c r="H4194" s="16" t="s">
        <v>258</v>
      </c>
      <c r="I4194" s="16"/>
      <c r="J4194" s="16" t="s">
        <v>313</v>
      </c>
      <c r="K4194" s="16" t="s">
        <v>12555</v>
      </c>
      <c r="L4194" s="16" t="s">
        <v>2824</v>
      </c>
      <c r="M4194" s="19">
        <v>1</v>
      </c>
      <c r="N4194" s="16" t="s">
        <v>862</v>
      </c>
      <c r="O4194" s="25" t="s">
        <v>861</v>
      </c>
      <c r="P4194" s="16" t="s">
        <v>12556</v>
      </c>
      <c r="Q4194" s="16" t="s">
        <v>17628</v>
      </c>
      <c r="R4194" s="19"/>
      <c r="S4194" s="19">
        <v>59</v>
      </c>
      <c r="T4194" s="19"/>
      <c r="U4194" s="19"/>
      <c r="V4194" s="19"/>
      <c r="W4194" s="19"/>
      <c r="X4194" s="19"/>
    </row>
    <row r="4195" spans="1:24">
      <c r="A4195" s="19">
        <v>4191</v>
      </c>
      <c r="B4195" s="16" t="s">
        <v>238</v>
      </c>
      <c r="C4195" s="16" t="s">
        <v>239</v>
      </c>
      <c r="D4195" s="16" t="s">
        <v>240</v>
      </c>
      <c r="E4195" s="22">
        <v>1978</v>
      </c>
      <c r="F4195" s="16" t="s">
        <v>29</v>
      </c>
      <c r="G4195" s="16" t="s">
        <v>29</v>
      </c>
      <c r="H4195" s="16" t="s">
        <v>122</v>
      </c>
      <c r="I4195" s="16"/>
      <c r="J4195" s="16" t="s">
        <v>140</v>
      </c>
      <c r="K4195" s="16" t="s">
        <v>10928</v>
      </c>
      <c r="L4195" s="16" t="s">
        <v>7417</v>
      </c>
      <c r="M4195" s="19">
        <v>1</v>
      </c>
      <c r="N4195" s="16" t="s">
        <v>242</v>
      </c>
      <c r="O4195" s="25" t="s">
        <v>241</v>
      </c>
      <c r="P4195" s="16" t="s">
        <v>12866</v>
      </c>
      <c r="Q4195" s="16" t="s">
        <v>17662</v>
      </c>
      <c r="R4195" s="19">
        <v>26</v>
      </c>
      <c r="S4195" s="19"/>
      <c r="T4195" s="19"/>
      <c r="U4195" s="19"/>
      <c r="V4195" s="19"/>
      <c r="W4195" s="19"/>
      <c r="X4195" s="19">
        <v>13</v>
      </c>
    </row>
    <row r="4196" spans="1:24">
      <c r="A4196" s="19">
        <v>4192</v>
      </c>
      <c r="B4196" s="16" t="s">
        <v>22742</v>
      </c>
      <c r="C4196" s="16" t="s">
        <v>239</v>
      </c>
      <c r="D4196" s="16" t="s">
        <v>240</v>
      </c>
      <c r="E4196" s="22">
        <v>1999</v>
      </c>
      <c r="F4196" s="16" t="s">
        <v>29</v>
      </c>
      <c r="G4196" s="16" t="s">
        <v>29</v>
      </c>
      <c r="H4196" s="16" t="s">
        <v>122</v>
      </c>
      <c r="I4196" s="16"/>
      <c r="J4196" s="16" t="s">
        <v>140</v>
      </c>
      <c r="K4196" s="16" t="s">
        <v>10928</v>
      </c>
      <c r="L4196" s="16" t="s">
        <v>7417</v>
      </c>
      <c r="M4196" s="19">
        <v>1</v>
      </c>
      <c r="N4196" s="16" t="s">
        <v>22743</v>
      </c>
      <c r="O4196" s="25" t="s">
        <v>12867</v>
      </c>
      <c r="P4196" s="16" t="s">
        <v>12868</v>
      </c>
      <c r="Q4196" s="16" t="s">
        <v>17662</v>
      </c>
      <c r="R4196" s="19"/>
      <c r="S4196" s="19"/>
      <c r="T4196" s="19"/>
      <c r="U4196" s="19"/>
      <c r="V4196" s="19"/>
      <c r="W4196" s="19"/>
      <c r="X4196" s="19"/>
    </row>
    <row r="4197" spans="1:24">
      <c r="A4197" s="19">
        <v>4193</v>
      </c>
      <c r="B4197" s="16" t="s">
        <v>906</v>
      </c>
      <c r="C4197" s="16" t="s">
        <v>239</v>
      </c>
      <c r="D4197" s="16" t="s">
        <v>240</v>
      </c>
      <c r="E4197" s="22">
        <v>1978</v>
      </c>
      <c r="F4197" s="16" t="s">
        <v>29</v>
      </c>
      <c r="G4197" s="16" t="s">
        <v>29</v>
      </c>
      <c r="H4197" s="16" t="s">
        <v>122</v>
      </c>
      <c r="I4197" s="16"/>
      <c r="J4197" s="16" t="s">
        <v>140</v>
      </c>
      <c r="K4197" s="16" t="s">
        <v>10928</v>
      </c>
      <c r="L4197" s="16" t="s">
        <v>7417</v>
      </c>
      <c r="M4197" s="19">
        <v>1</v>
      </c>
      <c r="N4197" s="16" t="s">
        <v>908</v>
      </c>
      <c r="O4197" s="25" t="s">
        <v>907</v>
      </c>
      <c r="P4197" s="16" t="s">
        <v>12869</v>
      </c>
      <c r="Q4197" s="16" t="s">
        <v>17662</v>
      </c>
      <c r="R4197" s="19"/>
      <c r="S4197" s="19">
        <v>70</v>
      </c>
      <c r="T4197" s="19"/>
      <c r="U4197" s="19"/>
      <c r="V4197" s="19"/>
      <c r="W4197" s="19"/>
      <c r="X4197" s="19">
        <v>60</v>
      </c>
    </row>
    <row r="4198" spans="1:24">
      <c r="A4198" s="19">
        <v>4194</v>
      </c>
      <c r="B4198" s="16" t="s">
        <v>22744</v>
      </c>
      <c r="C4198" s="16" t="s">
        <v>2340</v>
      </c>
      <c r="D4198" s="16" t="s">
        <v>2341</v>
      </c>
      <c r="E4198" s="22">
        <v>1999</v>
      </c>
      <c r="F4198" s="16" t="s">
        <v>29</v>
      </c>
      <c r="G4198" s="16" t="s">
        <v>29</v>
      </c>
      <c r="H4198" s="16" t="s">
        <v>1523</v>
      </c>
      <c r="I4198" s="16"/>
      <c r="J4198" s="16" t="s">
        <v>344</v>
      </c>
      <c r="K4198" s="16" t="s">
        <v>16217</v>
      </c>
      <c r="L4198" s="16" t="s">
        <v>3169</v>
      </c>
      <c r="M4198" s="19">
        <v>1</v>
      </c>
      <c r="N4198" s="16" t="s">
        <v>22745</v>
      </c>
      <c r="O4198" s="25" t="s">
        <v>16218</v>
      </c>
      <c r="P4198" s="16" t="s">
        <v>16219</v>
      </c>
      <c r="Q4198" s="16" t="s">
        <v>17630</v>
      </c>
      <c r="R4198" s="19"/>
      <c r="S4198" s="19"/>
      <c r="T4198" s="19"/>
      <c r="U4198" s="19"/>
      <c r="V4198" s="19"/>
      <c r="W4198" s="19"/>
      <c r="X4198" s="19"/>
    </row>
    <row r="4199" spans="1:24">
      <c r="A4199" s="19">
        <v>4195</v>
      </c>
      <c r="B4199" s="16" t="s">
        <v>16311</v>
      </c>
      <c r="C4199" s="16" t="s">
        <v>2340</v>
      </c>
      <c r="D4199" s="16" t="s">
        <v>2341</v>
      </c>
      <c r="E4199" s="22">
        <v>1999</v>
      </c>
      <c r="F4199" s="16" t="s">
        <v>29</v>
      </c>
      <c r="G4199" s="16" t="s">
        <v>29</v>
      </c>
      <c r="H4199" s="16" t="s">
        <v>1523</v>
      </c>
      <c r="I4199" s="16"/>
      <c r="J4199" s="16" t="s">
        <v>344</v>
      </c>
      <c r="K4199" s="16" t="s">
        <v>16311</v>
      </c>
      <c r="L4199" s="16" t="s">
        <v>3169</v>
      </c>
      <c r="M4199" s="19">
        <v>1</v>
      </c>
      <c r="N4199" s="16" t="s">
        <v>22746</v>
      </c>
      <c r="O4199" s="25" t="s">
        <v>16312</v>
      </c>
      <c r="P4199" s="16" t="s">
        <v>16313</v>
      </c>
      <c r="Q4199" s="16" t="s">
        <v>17630</v>
      </c>
      <c r="R4199" s="19"/>
      <c r="S4199" s="19"/>
      <c r="T4199" s="19"/>
      <c r="U4199" s="19"/>
      <c r="V4199" s="19"/>
      <c r="W4199" s="19"/>
      <c r="X4199" s="19"/>
    </row>
    <row r="4200" spans="1:24">
      <c r="A4200" s="19">
        <v>4196</v>
      </c>
      <c r="B4200" s="16" t="s">
        <v>2339</v>
      </c>
      <c r="C4200" s="16" t="s">
        <v>2340</v>
      </c>
      <c r="D4200" s="16" t="s">
        <v>2341</v>
      </c>
      <c r="E4200" s="22">
        <v>1999</v>
      </c>
      <c r="F4200" s="16" t="s">
        <v>29</v>
      </c>
      <c r="G4200" s="16" t="s">
        <v>29</v>
      </c>
      <c r="H4200" s="16" t="s">
        <v>1523</v>
      </c>
      <c r="I4200" s="16"/>
      <c r="J4200" s="16" t="s">
        <v>344</v>
      </c>
      <c r="K4200" s="16" t="s">
        <v>2339</v>
      </c>
      <c r="L4200" s="16" t="s">
        <v>3169</v>
      </c>
      <c r="M4200" s="19">
        <v>1</v>
      </c>
      <c r="N4200" s="16" t="s">
        <v>2343</v>
      </c>
      <c r="O4200" s="25" t="s">
        <v>2342</v>
      </c>
      <c r="P4200" s="16" t="s">
        <v>16863</v>
      </c>
      <c r="Q4200" s="16" t="s">
        <v>17630</v>
      </c>
      <c r="R4200" s="19"/>
      <c r="S4200" s="19"/>
      <c r="T4200" s="19"/>
      <c r="U4200" s="19"/>
      <c r="V4200" s="19">
        <v>100</v>
      </c>
      <c r="W4200" s="19"/>
      <c r="X4200" s="19"/>
    </row>
    <row r="4201" spans="1:24">
      <c r="A4201" s="19">
        <v>4197</v>
      </c>
      <c r="B4201" s="16" t="s">
        <v>22747</v>
      </c>
      <c r="C4201" s="16" t="s">
        <v>2340</v>
      </c>
      <c r="D4201" s="16" t="s">
        <v>2341</v>
      </c>
      <c r="E4201" s="22">
        <v>1999</v>
      </c>
      <c r="F4201" s="16" t="s">
        <v>29</v>
      </c>
      <c r="G4201" s="16" t="s">
        <v>29</v>
      </c>
      <c r="H4201" s="16" t="s">
        <v>1523</v>
      </c>
      <c r="I4201" s="16"/>
      <c r="J4201" s="16" t="s">
        <v>344</v>
      </c>
      <c r="K4201" s="16" t="s">
        <v>16894</v>
      </c>
      <c r="L4201" s="16" t="s">
        <v>3169</v>
      </c>
      <c r="M4201" s="19">
        <v>1</v>
      </c>
      <c r="N4201" s="16" t="s">
        <v>22748</v>
      </c>
      <c r="O4201" s="25" t="s">
        <v>16895</v>
      </c>
      <c r="P4201" s="16" t="s">
        <v>16896</v>
      </c>
      <c r="Q4201" s="16" t="s">
        <v>17630</v>
      </c>
      <c r="R4201" s="19"/>
      <c r="S4201" s="19"/>
      <c r="T4201" s="19"/>
      <c r="U4201" s="19"/>
      <c r="V4201" s="19"/>
      <c r="W4201" s="19"/>
      <c r="X4201" s="19"/>
    </row>
    <row r="4202" spans="1:24">
      <c r="A4202" s="19">
        <v>4198</v>
      </c>
      <c r="B4202" s="16" t="s">
        <v>22749</v>
      </c>
      <c r="C4202" s="16" t="s">
        <v>1886</v>
      </c>
      <c r="D4202" s="16" t="s">
        <v>13945</v>
      </c>
      <c r="E4202" s="22">
        <v>2003</v>
      </c>
      <c r="F4202" s="16" t="s">
        <v>29</v>
      </c>
      <c r="G4202" s="16" t="s">
        <v>29</v>
      </c>
      <c r="H4202" s="16" t="s">
        <v>146</v>
      </c>
      <c r="I4202" s="16"/>
      <c r="J4202" s="16" t="s">
        <v>153</v>
      </c>
      <c r="K4202" s="16" t="s">
        <v>12391</v>
      </c>
      <c r="L4202" s="16" t="s">
        <v>2824</v>
      </c>
      <c r="M4202" s="19">
        <v>1</v>
      </c>
      <c r="N4202" s="16" t="s">
        <v>22750</v>
      </c>
      <c r="O4202" s="25" t="s">
        <v>13946</v>
      </c>
      <c r="P4202" s="16" t="s">
        <v>13947</v>
      </c>
      <c r="Q4202" s="16" t="s">
        <v>17628</v>
      </c>
      <c r="R4202" s="19"/>
      <c r="S4202" s="19"/>
      <c r="T4202" s="19"/>
      <c r="U4202" s="19"/>
      <c r="V4202" s="19"/>
      <c r="W4202" s="19"/>
      <c r="X4202" s="19"/>
    </row>
    <row r="4203" spans="1:24">
      <c r="A4203" s="19">
        <v>4199</v>
      </c>
      <c r="B4203" s="16" t="s">
        <v>1885</v>
      </c>
      <c r="C4203" s="16" t="s">
        <v>1886</v>
      </c>
      <c r="D4203" s="16" t="s">
        <v>1887</v>
      </c>
      <c r="E4203" s="22">
        <v>2012</v>
      </c>
      <c r="F4203" s="16" t="s">
        <v>29</v>
      </c>
      <c r="G4203" s="16" t="s">
        <v>29</v>
      </c>
      <c r="H4203" s="16" t="s">
        <v>1523</v>
      </c>
      <c r="I4203" s="16"/>
      <c r="J4203" s="16" t="s">
        <v>344</v>
      </c>
      <c r="K4203" s="16" t="s">
        <v>1885</v>
      </c>
      <c r="L4203" s="16" t="s">
        <v>2824</v>
      </c>
      <c r="M4203" s="19">
        <v>1</v>
      </c>
      <c r="N4203" s="16" t="s">
        <v>1889</v>
      </c>
      <c r="O4203" s="25" t="s">
        <v>1888</v>
      </c>
      <c r="P4203" s="16" t="s">
        <v>15907</v>
      </c>
      <c r="Q4203" s="16" t="s">
        <v>17628</v>
      </c>
      <c r="R4203" s="19"/>
      <c r="S4203" s="19"/>
      <c r="T4203" s="19"/>
      <c r="U4203" s="19">
        <v>95</v>
      </c>
      <c r="V4203" s="19"/>
      <c r="W4203" s="19"/>
      <c r="X4203" s="19"/>
    </row>
    <row r="4204" spans="1:24">
      <c r="A4204" s="19">
        <v>4200</v>
      </c>
      <c r="B4204" s="16" t="s">
        <v>22751</v>
      </c>
      <c r="C4204" s="16" t="s">
        <v>1886</v>
      </c>
      <c r="D4204" s="16" t="s">
        <v>13721</v>
      </c>
      <c r="E4204" s="22">
        <v>2003</v>
      </c>
      <c r="F4204" s="16" t="s">
        <v>29</v>
      </c>
      <c r="G4204" s="16" t="s">
        <v>29</v>
      </c>
      <c r="H4204" s="16" t="s">
        <v>146</v>
      </c>
      <c r="I4204" s="16"/>
      <c r="J4204" s="16" t="s">
        <v>159</v>
      </c>
      <c r="K4204" s="16" t="s">
        <v>13720</v>
      </c>
      <c r="L4204" s="16" t="s">
        <v>2824</v>
      </c>
      <c r="M4204" s="19">
        <v>1</v>
      </c>
      <c r="N4204" s="16" t="s">
        <v>22752</v>
      </c>
      <c r="O4204" s="25" t="s">
        <v>13722</v>
      </c>
      <c r="P4204" s="16" t="s">
        <v>13723</v>
      </c>
      <c r="Q4204" s="16" t="s">
        <v>17628</v>
      </c>
      <c r="R4204" s="19"/>
      <c r="S4204" s="19"/>
      <c r="T4204" s="19"/>
      <c r="U4204" s="19"/>
      <c r="V4204" s="19"/>
      <c r="W4204" s="19"/>
      <c r="X4204" s="19"/>
    </row>
    <row r="4205" spans="1:24">
      <c r="A4205" s="19">
        <v>4201</v>
      </c>
      <c r="B4205" s="16" t="s">
        <v>22753</v>
      </c>
      <c r="C4205" s="16" t="s">
        <v>1886</v>
      </c>
      <c r="D4205" s="16" t="s">
        <v>13945</v>
      </c>
      <c r="E4205" s="22">
        <v>2003</v>
      </c>
      <c r="F4205" s="16" t="s">
        <v>29</v>
      </c>
      <c r="G4205" s="16" t="s">
        <v>29</v>
      </c>
      <c r="H4205" s="16" t="s">
        <v>146</v>
      </c>
      <c r="I4205" s="16"/>
      <c r="J4205" s="16" t="s">
        <v>153</v>
      </c>
      <c r="K4205" s="16" t="s">
        <v>14158</v>
      </c>
      <c r="L4205" s="16" t="s">
        <v>2824</v>
      </c>
      <c r="M4205" s="19">
        <v>1</v>
      </c>
      <c r="N4205" s="16" t="s">
        <v>22754</v>
      </c>
      <c r="O4205" s="25" t="s">
        <v>14159</v>
      </c>
      <c r="P4205" s="16" t="s">
        <v>14160</v>
      </c>
      <c r="Q4205" s="16" t="s">
        <v>17628</v>
      </c>
      <c r="R4205" s="19"/>
      <c r="S4205" s="19"/>
      <c r="T4205" s="19"/>
      <c r="U4205" s="19"/>
      <c r="V4205" s="19"/>
      <c r="W4205" s="19"/>
      <c r="X4205" s="19"/>
    </row>
    <row r="4206" spans="1:24">
      <c r="A4206" s="19">
        <v>4202</v>
      </c>
      <c r="B4206" s="16" t="s">
        <v>22755</v>
      </c>
      <c r="C4206" s="16" t="s">
        <v>1886</v>
      </c>
      <c r="D4206" s="16" t="s">
        <v>13945</v>
      </c>
      <c r="E4206" s="22">
        <v>2003</v>
      </c>
      <c r="F4206" s="16" t="s">
        <v>29</v>
      </c>
      <c r="G4206" s="16" t="s">
        <v>29</v>
      </c>
      <c r="H4206" s="16" t="s">
        <v>146</v>
      </c>
      <c r="I4206" s="16"/>
      <c r="J4206" s="16" t="s">
        <v>153</v>
      </c>
      <c r="K4206" s="16" t="s">
        <v>14158</v>
      </c>
      <c r="L4206" s="16" t="s">
        <v>2824</v>
      </c>
      <c r="M4206" s="19">
        <v>1</v>
      </c>
      <c r="N4206" s="16" t="s">
        <v>22756</v>
      </c>
      <c r="O4206" s="25" t="s">
        <v>14161</v>
      </c>
      <c r="P4206" s="16" t="s">
        <v>14162</v>
      </c>
      <c r="Q4206" s="16" t="s">
        <v>17628</v>
      </c>
      <c r="R4206" s="19"/>
      <c r="S4206" s="19"/>
      <c r="T4206" s="19"/>
      <c r="U4206" s="19"/>
      <c r="V4206" s="19"/>
      <c r="W4206" s="19"/>
      <c r="X4206" s="19"/>
    </row>
    <row r="4207" spans="1:24">
      <c r="A4207" s="19">
        <v>4203</v>
      </c>
      <c r="B4207" s="16" t="s">
        <v>22757</v>
      </c>
      <c r="C4207" s="16" t="s">
        <v>1886</v>
      </c>
      <c r="D4207" s="16" t="s">
        <v>16679</v>
      </c>
      <c r="E4207" s="22">
        <v>2015</v>
      </c>
      <c r="F4207" s="16" t="s">
        <v>29</v>
      </c>
      <c r="G4207" s="16" t="s">
        <v>29</v>
      </c>
      <c r="H4207" s="16" t="s">
        <v>1523</v>
      </c>
      <c r="I4207" s="16"/>
      <c r="J4207" s="16" t="s">
        <v>344</v>
      </c>
      <c r="K4207" s="16" t="s">
        <v>16678</v>
      </c>
      <c r="L4207" s="16" t="s">
        <v>2824</v>
      </c>
      <c r="M4207" s="19">
        <v>1</v>
      </c>
      <c r="N4207" s="16" t="s">
        <v>22758</v>
      </c>
      <c r="O4207" s="25" t="s">
        <v>16680</v>
      </c>
      <c r="P4207" s="16" t="s">
        <v>16681</v>
      </c>
      <c r="Q4207" s="16" t="s">
        <v>17628</v>
      </c>
      <c r="R4207" s="19"/>
      <c r="S4207" s="19"/>
      <c r="T4207" s="19"/>
      <c r="U4207" s="19"/>
      <c r="V4207" s="19"/>
      <c r="W4207" s="19"/>
      <c r="X4207" s="19"/>
    </row>
    <row r="4208" spans="1:24">
      <c r="A4208" s="19">
        <v>4204</v>
      </c>
      <c r="B4208" s="16" t="s">
        <v>10318</v>
      </c>
      <c r="C4208" s="16" t="s">
        <v>10319</v>
      </c>
      <c r="D4208" s="16" t="s">
        <v>10320</v>
      </c>
      <c r="E4208" s="22">
        <v>1996</v>
      </c>
      <c r="F4208" s="16" t="s">
        <v>1076</v>
      </c>
      <c r="G4208" s="16" t="s">
        <v>29</v>
      </c>
      <c r="H4208" s="16" t="s">
        <v>106</v>
      </c>
      <c r="I4208" s="16"/>
      <c r="J4208" s="16" t="s">
        <v>107</v>
      </c>
      <c r="K4208" s="16" t="s">
        <v>10318</v>
      </c>
      <c r="L4208" s="16" t="s">
        <v>7417</v>
      </c>
      <c r="M4208" s="19">
        <v>1</v>
      </c>
      <c r="N4208" s="16" t="s">
        <v>22759</v>
      </c>
      <c r="O4208" s="25" t="s">
        <v>10321</v>
      </c>
      <c r="P4208" s="16" t="s">
        <v>10322</v>
      </c>
      <c r="Q4208" s="16" t="s">
        <v>17662</v>
      </c>
      <c r="R4208" s="19"/>
      <c r="S4208" s="19"/>
      <c r="T4208" s="19"/>
      <c r="U4208" s="19"/>
      <c r="V4208" s="19"/>
      <c r="W4208" s="19"/>
      <c r="X4208" s="19"/>
    </row>
    <row r="4209" spans="1:24">
      <c r="A4209" s="19">
        <v>4205</v>
      </c>
      <c r="B4209" s="16" t="s">
        <v>10323</v>
      </c>
      <c r="C4209" s="16" t="s">
        <v>10319</v>
      </c>
      <c r="D4209" s="16" t="s">
        <v>10320</v>
      </c>
      <c r="E4209" s="22">
        <v>1996</v>
      </c>
      <c r="F4209" s="16" t="s">
        <v>1076</v>
      </c>
      <c r="G4209" s="16" t="s">
        <v>29</v>
      </c>
      <c r="H4209" s="16" t="s">
        <v>106</v>
      </c>
      <c r="I4209" s="16"/>
      <c r="J4209" s="16" t="s">
        <v>107</v>
      </c>
      <c r="K4209" s="16" t="s">
        <v>10323</v>
      </c>
      <c r="L4209" s="16" t="s">
        <v>7417</v>
      </c>
      <c r="M4209" s="19">
        <v>1</v>
      </c>
      <c r="N4209" s="16" t="s">
        <v>22760</v>
      </c>
      <c r="O4209" s="25" t="s">
        <v>10324</v>
      </c>
      <c r="P4209" s="16" t="s">
        <v>10325</v>
      </c>
      <c r="Q4209" s="16" t="s">
        <v>17662</v>
      </c>
      <c r="R4209" s="19"/>
      <c r="S4209" s="19"/>
      <c r="T4209" s="19"/>
      <c r="U4209" s="19"/>
      <c r="V4209" s="19"/>
      <c r="W4209" s="19"/>
      <c r="X4209" s="19"/>
    </row>
    <row r="4210" spans="1:24">
      <c r="A4210" s="19">
        <v>4206</v>
      </c>
      <c r="B4210" s="16" t="s">
        <v>10326</v>
      </c>
      <c r="C4210" s="16" t="s">
        <v>10319</v>
      </c>
      <c r="D4210" s="16" t="s">
        <v>10320</v>
      </c>
      <c r="E4210" s="22">
        <v>1996</v>
      </c>
      <c r="F4210" s="16" t="s">
        <v>1076</v>
      </c>
      <c r="G4210" s="16" t="s">
        <v>29</v>
      </c>
      <c r="H4210" s="16" t="s">
        <v>106</v>
      </c>
      <c r="I4210" s="16"/>
      <c r="J4210" s="16" t="s">
        <v>107</v>
      </c>
      <c r="K4210" s="16" t="s">
        <v>10326</v>
      </c>
      <c r="L4210" s="16" t="s">
        <v>7417</v>
      </c>
      <c r="M4210" s="19">
        <v>1</v>
      </c>
      <c r="N4210" s="16" t="s">
        <v>22761</v>
      </c>
      <c r="O4210" s="25" t="s">
        <v>10327</v>
      </c>
      <c r="P4210" s="16" t="s">
        <v>10328</v>
      </c>
      <c r="Q4210" s="16" t="s">
        <v>17662</v>
      </c>
      <c r="R4210" s="19"/>
      <c r="S4210" s="19"/>
      <c r="T4210" s="19"/>
      <c r="U4210" s="19"/>
      <c r="V4210" s="19"/>
      <c r="W4210" s="19"/>
      <c r="X4210" s="19"/>
    </row>
    <row r="4211" spans="1:24">
      <c r="A4211" s="19">
        <v>4207</v>
      </c>
      <c r="B4211" s="16" t="s">
        <v>14836</v>
      </c>
      <c r="C4211" s="16" t="s">
        <v>14837</v>
      </c>
      <c r="D4211" s="16" t="s">
        <v>1575</v>
      </c>
      <c r="E4211" s="22">
        <v>2014</v>
      </c>
      <c r="F4211" s="16" t="s">
        <v>29</v>
      </c>
      <c r="G4211" s="16" t="s">
        <v>29</v>
      </c>
      <c r="H4211" s="16" t="s">
        <v>1523</v>
      </c>
      <c r="I4211" s="16"/>
      <c r="J4211" s="16" t="s">
        <v>344</v>
      </c>
      <c r="K4211" s="16" t="s">
        <v>14836</v>
      </c>
      <c r="L4211" s="16" t="s">
        <v>2824</v>
      </c>
      <c r="M4211" s="19">
        <v>1</v>
      </c>
      <c r="N4211" s="16" t="s">
        <v>22762</v>
      </c>
      <c r="O4211" s="25" t="s">
        <v>14838</v>
      </c>
      <c r="P4211" s="16" t="s">
        <v>14839</v>
      </c>
      <c r="Q4211" s="16" t="s">
        <v>17628</v>
      </c>
      <c r="R4211" s="19"/>
      <c r="S4211" s="19"/>
      <c r="T4211" s="19"/>
      <c r="U4211" s="19"/>
      <c r="V4211" s="19"/>
      <c r="W4211" s="19"/>
      <c r="X4211" s="19"/>
    </row>
    <row r="4212" spans="1:24">
      <c r="A4212" s="19">
        <v>4208</v>
      </c>
      <c r="B4212" s="16" t="s">
        <v>22763</v>
      </c>
      <c r="C4212" s="16" t="s">
        <v>10558</v>
      </c>
      <c r="D4212" s="16" t="s">
        <v>10668</v>
      </c>
      <c r="E4212" s="22">
        <v>1979</v>
      </c>
      <c r="F4212" s="16" t="s">
        <v>29</v>
      </c>
      <c r="G4212" s="16" t="s">
        <v>29</v>
      </c>
      <c r="H4212" s="16" t="s">
        <v>610</v>
      </c>
      <c r="I4212" s="16"/>
      <c r="J4212" s="16" t="s">
        <v>699</v>
      </c>
      <c r="K4212" s="16" t="s">
        <v>10667</v>
      </c>
      <c r="L4212" s="16" t="s">
        <v>7417</v>
      </c>
      <c r="M4212" s="19">
        <v>1</v>
      </c>
      <c r="N4212" s="16" t="s">
        <v>22764</v>
      </c>
      <c r="O4212" s="25" t="s">
        <v>10669</v>
      </c>
      <c r="P4212" s="16" t="s">
        <v>10670</v>
      </c>
      <c r="Q4212" s="16" t="s">
        <v>17662</v>
      </c>
      <c r="R4212" s="19"/>
      <c r="S4212" s="19"/>
      <c r="T4212" s="19"/>
      <c r="U4212" s="19"/>
      <c r="V4212" s="19"/>
      <c r="W4212" s="19"/>
      <c r="X4212" s="19"/>
    </row>
    <row r="4213" spans="1:24">
      <c r="A4213" s="19">
        <v>4209</v>
      </c>
      <c r="B4213" s="16" t="s">
        <v>22765</v>
      </c>
      <c r="C4213" s="16" t="s">
        <v>10558</v>
      </c>
      <c r="D4213" s="16" t="s">
        <v>10668</v>
      </c>
      <c r="E4213" s="22">
        <v>1979</v>
      </c>
      <c r="F4213" s="16" t="s">
        <v>29</v>
      </c>
      <c r="G4213" s="16" t="s">
        <v>29</v>
      </c>
      <c r="H4213" s="16" t="s">
        <v>610</v>
      </c>
      <c r="I4213" s="16"/>
      <c r="J4213" s="16" t="s">
        <v>699</v>
      </c>
      <c r="K4213" s="16" t="s">
        <v>10667</v>
      </c>
      <c r="L4213" s="16" t="s">
        <v>7417</v>
      </c>
      <c r="M4213" s="19">
        <v>1</v>
      </c>
      <c r="N4213" s="16" t="s">
        <v>22766</v>
      </c>
      <c r="O4213" s="25" t="s">
        <v>10671</v>
      </c>
      <c r="P4213" s="16" t="s">
        <v>10672</v>
      </c>
      <c r="Q4213" s="16" t="s">
        <v>17662</v>
      </c>
      <c r="R4213" s="19"/>
      <c r="S4213" s="19"/>
      <c r="T4213" s="19"/>
      <c r="U4213" s="19"/>
      <c r="V4213" s="19"/>
      <c r="W4213" s="19"/>
      <c r="X4213" s="19"/>
    </row>
    <row r="4214" spans="1:24">
      <c r="A4214" s="19">
        <v>4210</v>
      </c>
      <c r="B4214" s="16" t="s">
        <v>22767</v>
      </c>
      <c r="C4214" s="16" t="s">
        <v>10558</v>
      </c>
      <c r="D4214" s="16" t="s">
        <v>10668</v>
      </c>
      <c r="E4214" s="22">
        <v>1979</v>
      </c>
      <c r="F4214" s="16" t="s">
        <v>29</v>
      </c>
      <c r="G4214" s="16" t="s">
        <v>29</v>
      </c>
      <c r="H4214" s="16" t="s">
        <v>610</v>
      </c>
      <c r="I4214" s="16"/>
      <c r="J4214" s="16" t="s">
        <v>699</v>
      </c>
      <c r="K4214" s="16" t="s">
        <v>10667</v>
      </c>
      <c r="L4214" s="16" t="s">
        <v>7417</v>
      </c>
      <c r="M4214" s="19">
        <v>1</v>
      </c>
      <c r="N4214" s="16" t="s">
        <v>22768</v>
      </c>
      <c r="O4214" s="25" t="s">
        <v>10673</v>
      </c>
      <c r="P4214" s="16" t="s">
        <v>10674</v>
      </c>
      <c r="Q4214" s="16" t="s">
        <v>17662</v>
      </c>
      <c r="R4214" s="19"/>
      <c r="S4214" s="19"/>
      <c r="T4214" s="19"/>
      <c r="U4214" s="19"/>
      <c r="V4214" s="19"/>
      <c r="W4214" s="19"/>
      <c r="X4214" s="19"/>
    </row>
    <row r="4215" spans="1:24">
      <c r="A4215" s="19">
        <v>4211</v>
      </c>
      <c r="B4215" s="16" t="s">
        <v>22769</v>
      </c>
      <c r="C4215" s="16" t="s">
        <v>10558</v>
      </c>
      <c r="D4215" s="16" t="s">
        <v>10551</v>
      </c>
      <c r="E4215" s="22">
        <v>1956</v>
      </c>
      <c r="F4215" s="16" t="s">
        <v>29</v>
      </c>
      <c r="G4215" s="16" t="s">
        <v>29</v>
      </c>
      <c r="H4215" s="16" t="s">
        <v>106</v>
      </c>
      <c r="I4215" s="16"/>
      <c r="J4215" s="16" t="s">
        <v>1633</v>
      </c>
      <c r="K4215" s="16" t="s">
        <v>10550</v>
      </c>
      <c r="L4215" s="16" t="s">
        <v>7417</v>
      </c>
      <c r="M4215" s="19">
        <v>1</v>
      </c>
      <c r="N4215" s="16" t="s">
        <v>22770</v>
      </c>
      <c r="O4215" s="25" t="s">
        <v>10559</v>
      </c>
      <c r="P4215" s="16" t="s">
        <v>10560</v>
      </c>
      <c r="Q4215" s="16" t="s">
        <v>17662</v>
      </c>
      <c r="R4215" s="19"/>
      <c r="S4215" s="19"/>
      <c r="T4215" s="19"/>
      <c r="U4215" s="19"/>
      <c r="V4215" s="19"/>
      <c r="W4215" s="19"/>
      <c r="X4215" s="19"/>
    </row>
    <row r="4216" spans="1:24">
      <c r="A4216" s="19">
        <v>4212</v>
      </c>
      <c r="B4216" s="16" t="s">
        <v>14106</v>
      </c>
      <c r="C4216" s="16" t="s">
        <v>10558</v>
      </c>
      <c r="D4216" s="16" t="s">
        <v>14107</v>
      </c>
      <c r="E4216" s="22">
        <v>1983</v>
      </c>
      <c r="F4216" s="16" t="s">
        <v>29</v>
      </c>
      <c r="G4216" s="16" t="s">
        <v>29</v>
      </c>
      <c r="H4216" s="16" t="s">
        <v>146</v>
      </c>
      <c r="I4216" s="16"/>
      <c r="J4216" s="16" t="s">
        <v>153</v>
      </c>
      <c r="K4216" s="16" t="s">
        <v>14106</v>
      </c>
      <c r="L4216" s="16" t="s">
        <v>9073</v>
      </c>
      <c r="M4216" s="19">
        <v>1</v>
      </c>
      <c r="N4216" s="16" t="s">
        <v>22771</v>
      </c>
      <c r="O4216" s="25" t="s">
        <v>14108</v>
      </c>
      <c r="P4216" s="16" t="s">
        <v>14109</v>
      </c>
      <c r="Q4216" s="16" t="s">
        <v>17641</v>
      </c>
      <c r="R4216" s="19"/>
      <c r="S4216" s="19"/>
      <c r="T4216" s="19"/>
      <c r="U4216" s="19"/>
      <c r="V4216" s="19"/>
      <c r="W4216" s="19"/>
      <c r="X4216" s="19"/>
    </row>
    <row r="4217" spans="1:24">
      <c r="A4217" s="19">
        <v>4213</v>
      </c>
      <c r="B4217" s="16" t="s">
        <v>16225</v>
      </c>
      <c r="C4217" s="16" t="s">
        <v>16226</v>
      </c>
      <c r="D4217" s="16" t="s">
        <v>16227</v>
      </c>
      <c r="E4217" s="22">
        <v>2019</v>
      </c>
      <c r="F4217" s="16" t="s">
        <v>29</v>
      </c>
      <c r="G4217" s="16" t="s">
        <v>29</v>
      </c>
      <c r="H4217" s="16" t="s">
        <v>1523</v>
      </c>
      <c r="I4217" s="16"/>
      <c r="J4217" s="16" t="s">
        <v>344</v>
      </c>
      <c r="K4217" s="16" t="s">
        <v>16225</v>
      </c>
      <c r="L4217" s="16" t="s">
        <v>2824</v>
      </c>
      <c r="M4217" s="19">
        <v>1</v>
      </c>
      <c r="N4217" s="16" t="s">
        <v>22772</v>
      </c>
      <c r="O4217" s="25" t="s">
        <v>16228</v>
      </c>
      <c r="P4217" s="16" t="s">
        <v>16229</v>
      </c>
      <c r="Q4217" s="16" t="s">
        <v>17628</v>
      </c>
      <c r="R4217" s="19"/>
      <c r="S4217" s="19"/>
      <c r="T4217" s="19"/>
      <c r="U4217" s="19"/>
      <c r="V4217" s="19"/>
      <c r="W4217" s="19"/>
      <c r="X4217" s="19"/>
    </row>
    <row r="4218" spans="1:24">
      <c r="A4218" s="19">
        <v>4214</v>
      </c>
      <c r="B4218" s="16" t="s">
        <v>16816</v>
      </c>
      <c r="C4218" s="16" t="s">
        <v>16817</v>
      </c>
      <c r="D4218" s="16" t="s">
        <v>16818</v>
      </c>
      <c r="E4218" s="22">
        <v>2018</v>
      </c>
      <c r="F4218" s="16" t="s">
        <v>29</v>
      </c>
      <c r="G4218" s="16" t="s">
        <v>29</v>
      </c>
      <c r="H4218" s="16" t="s">
        <v>1523</v>
      </c>
      <c r="I4218" s="16"/>
      <c r="J4218" s="16" t="s">
        <v>344</v>
      </c>
      <c r="K4218" s="16" t="s">
        <v>16816</v>
      </c>
      <c r="L4218" s="16" t="s">
        <v>7417</v>
      </c>
      <c r="M4218" s="19">
        <v>1</v>
      </c>
      <c r="N4218" s="16" t="s">
        <v>22773</v>
      </c>
      <c r="O4218" s="25" t="s">
        <v>16819</v>
      </c>
      <c r="P4218" s="16" t="s">
        <v>16820</v>
      </c>
      <c r="Q4218" s="16" t="s">
        <v>17662</v>
      </c>
      <c r="R4218" s="19"/>
      <c r="S4218" s="19"/>
      <c r="T4218" s="19"/>
      <c r="U4218" s="19"/>
      <c r="V4218" s="19"/>
      <c r="W4218" s="19"/>
      <c r="X4218" s="19"/>
    </row>
    <row r="4219" spans="1:24">
      <c r="A4219" s="19">
        <v>4215</v>
      </c>
      <c r="B4219" s="16" t="s">
        <v>3527</v>
      </c>
      <c r="C4219" s="16" t="s">
        <v>3525</v>
      </c>
      <c r="D4219" s="16" t="s">
        <v>3526</v>
      </c>
      <c r="E4219" s="22">
        <v>1969</v>
      </c>
      <c r="F4219" s="16" t="s">
        <v>177</v>
      </c>
      <c r="G4219" s="16" t="s">
        <v>53</v>
      </c>
      <c r="H4219" s="16" t="s">
        <v>178</v>
      </c>
      <c r="I4219" s="16" t="s">
        <v>3504</v>
      </c>
      <c r="J4219" s="16"/>
      <c r="K4219" s="16"/>
      <c r="L4219" s="16" t="s">
        <v>2928</v>
      </c>
      <c r="M4219" s="19">
        <v>1</v>
      </c>
      <c r="N4219" s="16" t="s">
        <v>22774</v>
      </c>
      <c r="O4219" s="25" t="s">
        <v>3528</v>
      </c>
      <c r="P4219" s="16" t="s">
        <v>3529</v>
      </c>
      <c r="Q4219" s="16" t="s">
        <v>17638</v>
      </c>
      <c r="R4219" s="19"/>
      <c r="S4219" s="19"/>
      <c r="T4219" s="19"/>
      <c r="U4219" s="19"/>
      <c r="V4219" s="19"/>
      <c r="W4219" s="19"/>
      <c r="X4219" s="19"/>
    </row>
    <row r="4220" spans="1:24">
      <c r="A4220" s="19">
        <v>4216</v>
      </c>
      <c r="B4220" s="16" t="s">
        <v>695</v>
      </c>
      <c r="C4220" s="16" t="s">
        <v>696</v>
      </c>
      <c r="D4220" s="16" t="s">
        <v>697</v>
      </c>
      <c r="E4220" s="22">
        <v>2001</v>
      </c>
      <c r="F4220" s="16" t="s">
        <v>29</v>
      </c>
      <c r="G4220" s="16" t="s">
        <v>29</v>
      </c>
      <c r="H4220" s="16" t="s">
        <v>610</v>
      </c>
      <c r="I4220" s="16"/>
      <c r="J4220" s="16" t="s">
        <v>699</v>
      </c>
      <c r="K4220" s="16" t="s">
        <v>10641</v>
      </c>
      <c r="L4220" s="16" t="s">
        <v>2824</v>
      </c>
      <c r="M4220" s="19">
        <v>1</v>
      </c>
      <c r="N4220" s="16" t="s">
        <v>700</v>
      </c>
      <c r="O4220" s="25" t="s">
        <v>698</v>
      </c>
      <c r="P4220" s="16" t="s">
        <v>10642</v>
      </c>
      <c r="Q4220" s="16" t="s">
        <v>17628</v>
      </c>
      <c r="R4220" s="19"/>
      <c r="S4220" s="19">
        <v>25</v>
      </c>
      <c r="T4220" s="19"/>
      <c r="U4220" s="19"/>
      <c r="V4220" s="19"/>
      <c r="W4220" s="19"/>
      <c r="X4220" s="19"/>
    </row>
    <row r="4221" spans="1:24">
      <c r="A4221" s="19">
        <v>4217</v>
      </c>
      <c r="B4221" s="16" t="s">
        <v>22775</v>
      </c>
      <c r="C4221" s="16" t="s">
        <v>696</v>
      </c>
      <c r="D4221" s="16" t="s">
        <v>10585</v>
      </c>
      <c r="E4221" s="22">
        <v>1953</v>
      </c>
      <c r="F4221" s="16" t="s">
        <v>29</v>
      </c>
      <c r="G4221" s="16" t="s">
        <v>29</v>
      </c>
      <c r="H4221" s="16" t="s">
        <v>610</v>
      </c>
      <c r="I4221" s="16"/>
      <c r="J4221" s="16" t="s">
        <v>611</v>
      </c>
      <c r="K4221" s="16" t="s">
        <v>10624</v>
      </c>
      <c r="L4221" s="16" t="s">
        <v>2824</v>
      </c>
      <c r="M4221" s="19">
        <v>1</v>
      </c>
      <c r="N4221" s="16" t="s">
        <v>22776</v>
      </c>
      <c r="O4221" s="25" t="s">
        <v>10625</v>
      </c>
      <c r="P4221" s="16" t="s">
        <v>10626</v>
      </c>
      <c r="Q4221" s="16" t="s">
        <v>17628</v>
      </c>
      <c r="R4221" s="19"/>
      <c r="S4221" s="19"/>
      <c r="T4221" s="19"/>
      <c r="U4221" s="19"/>
      <c r="V4221" s="19"/>
      <c r="W4221" s="19"/>
      <c r="X4221" s="19"/>
    </row>
    <row r="4222" spans="1:24">
      <c r="A4222" s="19">
        <v>4218</v>
      </c>
      <c r="B4222" s="16" t="s">
        <v>3018</v>
      </c>
      <c r="C4222" s="16" t="s">
        <v>3016</v>
      </c>
      <c r="D4222" s="16" t="s">
        <v>3017</v>
      </c>
      <c r="E4222" s="22">
        <v>2015</v>
      </c>
      <c r="F4222" s="16" t="s">
        <v>396</v>
      </c>
      <c r="G4222" s="16" t="s">
        <v>53</v>
      </c>
      <c r="H4222" s="16" t="s">
        <v>397</v>
      </c>
      <c r="I4222" s="16" t="s">
        <v>2865</v>
      </c>
      <c r="J4222" s="16"/>
      <c r="K4222" s="16"/>
      <c r="L4222" s="16" t="s">
        <v>2817</v>
      </c>
      <c r="M4222" s="19">
        <v>1</v>
      </c>
      <c r="N4222" s="16" t="s">
        <v>22777</v>
      </c>
      <c r="O4222" s="25" t="s">
        <v>3019</v>
      </c>
      <c r="P4222" s="16" t="s">
        <v>3020</v>
      </c>
      <c r="Q4222" s="16" t="s">
        <v>17633</v>
      </c>
      <c r="R4222" s="19"/>
      <c r="S4222" s="19"/>
      <c r="T4222" s="19"/>
      <c r="U4222" s="19"/>
      <c r="V4222" s="19"/>
      <c r="W4222" s="19"/>
      <c r="X4222" s="19"/>
    </row>
    <row r="4223" spans="1:24">
      <c r="A4223" s="19">
        <v>4219</v>
      </c>
      <c r="B4223" s="16" t="s">
        <v>3100</v>
      </c>
      <c r="C4223" s="16" t="s">
        <v>3098</v>
      </c>
      <c r="D4223" s="16" t="s">
        <v>3099</v>
      </c>
      <c r="E4223" s="22" t="s">
        <v>25</v>
      </c>
      <c r="F4223" s="16" t="s">
        <v>25</v>
      </c>
      <c r="G4223" s="16" t="s">
        <v>53</v>
      </c>
      <c r="H4223" s="16" t="s">
        <v>3085</v>
      </c>
      <c r="I4223" s="16" t="s">
        <v>3086</v>
      </c>
      <c r="J4223" s="16"/>
      <c r="K4223" s="16"/>
      <c r="L4223" s="16" t="s">
        <v>2928</v>
      </c>
      <c r="M4223" s="19">
        <v>1</v>
      </c>
      <c r="N4223" s="16" t="s">
        <v>22778</v>
      </c>
      <c r="O4223" s="25" t="s">
        <v>3101</v>
      </c>
      <c r="P4223" s="16"/>
      <c r="Q4223" s="16" t="s">
        <v>17638</v>
      </c>
      <c r="R4223" s="19"/>
      <c r="S4223" s="19"/>
      <c r="T4223" s="19"/>
      <c r="U4223" s="19"/>
      <c r="V4223" s="19"/>
      <c r="W4223" s="19"/>
      <c r="X4223" s="19"/>
    </row>
    <row r="4224" spans="1:24">
      <c r="A4224" s="19">
        <v>4220</v>
      </c>
      <c r="B4224" s="16" t="s">
        <v>6574</v>
      </c>
      <c r="C4224" s="16" t="s">
        <v>3098</v>
      </c>
      <c r="D4224" s="16" t="s">
        <v>6573</v>
      </c>
      <c r="E4224" s="22">
        <v>2005</v>
      </c>
      <c r="F4224" s="16" t="s">
        <v>1092</v>
      </c>
      <c r="G4224" s="16" t="s">
        <v>53</v>
      </c>
      <c r="H4224" s="16" t="s">
        <v>115</v>
      </c>
      <c r="I4224" s="16" t="s">
        <v>1093</v>
      </c>
      <c r="J4224" s="16"/>
      <c r="K4224" s="16"/>
      <c r="L4224" s="16" t="s">
        <v>2928</v>
      </c>
      <c r="M4224" s="19">
        <v>1</v>
      </c>
      <c r="N4224" s="16" t="s">
        <v>22779</v>
      </c>
      <c r="O4224" s="25" t="s">
        <v>6575</v>
      </c>
      <c r="P4224" s="16" t="s">
        <v>6576</v>
      </c>
      <c r="Q4224" s="16" t="s">
        <v>17638</v>
      </c>
      <c r="R4224" s="19"/>
      <c r="S4224" s="19"/>
      <c r="T4224" s="19"/>
      <c r="U4224" s="19"/>
      <c r="V4224" s="19"/>
      <c r="W4224" s="19"/>
      <c r="X4224" s="19"/>
    </row>
    <row r="4225" spans="1:24">
      <c r="A4225" s="19">
        <v>4221</v>
      </c>
      <c r="B4225" s="16" t="s">
        <v>6957</v>
      </c>
      <c r="C4225" s="16" t="s">
        <v>6955</v>
      </c>
      <c r="D4225" s="16" t="s">
        <v>6956</v>
      </c>
      <c r="E4225" s="22">
        <v>1991</v>
      </c>
      <c r="F4225" s="16" t="s">
        <v>6943</v>
      </c>
      <c r="G4225" s="16" t="s">
        <v>53</v>
      </c>
      <c r="H4225" s="16" t="s">
        <v>115</v>
      </c>
      <c r="I4225" s="16" t="s">
        <v>6939</v>
      </c>
      <c r="J4225" s="16"/>
      <c r="K4225" s="16"/>
      <c r="L4225" s="16" t="s">
        <v>2833</v>
      </c>
      <c r="M4225" s="19">
        <v>1</v>
      </c>
      <c r="N4225" s="16" t="s">
        <v>22780</v>
      </c>
      <c r="O4225" s="25" t="s">
        <v>6958</v>
      </c>
      <c r="P4225" s="16" t="s">
        <v>6959</v>
      </c>
      <c r="Q4225" s="16" t="s">
        <v>17687</v>
      </c>
      <c r="R4225" s="19"/>
      <c r="S4225" s="19"/>
      <c r="T4225" s="19"/>
      <c r="U4225" s="19"/>
      <c r="V4225" s="19"/>
      <c r="W4225" s="19"/>
      <c r="X4225" s="19"/>
    </row>
    <row r="4226" spans="1:24">
      <c r="A4226" s="19">
        <v>4222</v>
      </c>
      <c r="B4226" s="16" t="s">
        <v>5998</v>
      </c>
      <c r="C4226" s="16" t="s">
        <v>5996</v>
      </c>
      <c r="D4226" s="16" t="s">
        <v>5997</v>
      </c>
      <c r="E4226" s="22">
        <v>2017</v>
      </c>
      <c r="F4226" s="16" t="s">
        <v>286</v>
      </c>
      <c r="G4226" s="16" t="s">
        <v>53</v>
      </c>
      <c r="H4226" s="16" t="s">
        <v>115</v>
      </c>
      <c r="I4226" s="16" t="s">
        <v>287</v>
      </c>
      <c r="J4226" s="16"/>
      <c r="K4226" s="16"/>
      <c r="L4226" s="16" t="s">
        <v>2817</v>
      </c>
      <c r="M4226" s="19">
        <v>1</v>
      </c>
      <c r="N4226" s="16" t="s">
        <v>22781</v>
      </c>
      <c r="O4226" s="25" t="s">
        <v>5999</v>
      </c>
      <c r="P4226" s="16" t="s">
        <v>6000</v>
      </c>
      <c r="Q4226" s="16" t="s">
        <v>17633</v>
      </c>
      <c r="R4226" s="19"/>
      <c r="S4226" s="19"/>
      <c r="T4226" s="19"/>
      <c r="U4226" s="19"/>
      <c r="V4226" s="19"/>
      <c r="W4226" s="19"/>
      <c r="X4226" s="19"/>
    </row>
    <row r="4227" spans="1:24">
      <c r="A4227" s="19">
        <v>4223</v>
      </c>
      <c r="B4227" s="16" t="s">
        <v>9815</v>
      </c>
      <c r="C4227" s="16" t="s">
        <v>9816</v>
      </c>
      <c r="D4227" s="16" t="s">
        <v>9817</v>
      </c>
      <c r="E4227" s="22">
        <v>1990</v>
      </c>
      <c r="F4227" s="16" t="s">
        <v>29</v>
      </c>
      <c r="G4227" s="16" t="s">
        <v>29</v>
      </c>
      <c r="H4227" s="16" t="s">
        <v>106</v>
      </c>
      <c r="I4227" s="16"/>
      <c r="J4227" s="16" t="s">
        <v>9804</v>
      </c>
      <c r="K4227" s="16" t="s">
        <v>9815</v>
      </c>
      <c r="L4227" s="16" t="s">
        <v>7417</v>
      </c>
      <c r="M4227" s="19">
        <v>1</v>
      </c>
      <c r="N4227" s="16" t="s">
        <v>22782</v>
      </c>
      <c r="O4227" s="25" t="s">
        <v>9818</v>
      </c>
      <c r="P4227" s="16" t="s">
        <v>9819</v>
      </c>
      <c r="Q4227" s="16" t="s">
        <v>17662</v>
      </c>
      <c r="R4227" s="19"/>
      <c r="S4227" s="19"/>
      <c r="T4227" s="19"/>
      <c r="U4227" s="19"/>
      <c r="V4227" s="19"/>
      <c r="W4227" s="19"/>
      <c r="X4227" s="19"/>
    </row>
    <row r="4228" spans="1:24">
      <c r="A4228" s="19">
        <v>4224</v>
      </c>
      <c r="B4228" s="16" t="s">
        <v>17525</v>
      </c>
      <c r="C4228" s="16" t="s">
        <v>17524</v>
      </c>
      <c r="D4228" s="16" t="s">
        <v>17525</v>
      </c>
      <c r="E4228" s="22">
        <v>1966</v>
      </c>
      <c r="F4228" s="16" t="s">
        <v>31</v>
      </c>
      <c r="G4228" s="16" t="s">
        <v>31</v>
      </c>
      <c r="H4228" s="16" t="s">
        <v>219</v>
      </c>
      <c r="I4228" s="16"/>
      <c r="J4228" s="16" t="s">
        <v>17524</v>
      </c>
      <c r="K4228" s="16" t="s">
        <v>17525</v>
      </c>
      <c r="L4228" s="16" t="s">
        <v>2833</v>
      </c>
      <c r="M4228" s="19">
        <v>1</v>
      </c>
      <c r="N4228" s="16" t="s">
        <v>22783</v>
      </c>
      <c r="O4228" s="25" t="s">
        <v>17526</v>
      </c>
      <c r="P4228" s="16" t="s">
        <v>17527</v>
      </c>
      <c r="Q4228" s="16" t="s">
        <v>17687</v>
      </c>
      <c r="R4228" s="19"/>
      <c r="S4228" s="19"/>
      <c r="T4228" s="19"/>
      <c r="U4228" s="19"/>
      <c r="V4228" s="19"/>
      <c r="W4228" s="19"/>
      <c r="X4228" s="19"/>
    </row>
    <row r="4229" spans="1:24">
      <c r="A4229" s="19">
        <v>4225</v>
      </c>
      <c r="B4229" s="16" t="s">
        <v>17528</v>
      </c>
      <c r="C4229" s="16" t="s">
        <v>17524</v>
      </c>
      <c r="D4229" s="16" t="s">
        <v>17529</v>
      </c>
      <c r="E4229" s="22">
        <v>1964</v>
      </c>
      <c r="F4229" s="16" t="s">
        <v>31</v>
      </c>
      <c r="G4229" s="16" t="s">
        <v>31</v>
      </c>
      <c r="H4229" s="16" t="s">
        <v>219</v>
      </c>
      <c r="I4229" s="16"/>
      <c r="J4229" s="16" t="s">
        <v>17524</v>
      </c>
      <c r="K4229" s="16" t="s">
        <v>17528</v>
      </c>
      <c r="L4229" s="16" t="s">
        <v>2833</v>
      </c>
      <c r="M4229" s="19">
        <v>1</v>
      </c>
      <c r="N4229" s="16" t="s">
        <v>22784</v>
      </c>
      <c r="O4229" s="25" t="s">
        <v>17530</v>
      </c>
      <c r="P4229" s="16" t="s">
        <v>17531</v>
      </c>
      <c r="Q4229" s="16" t="s">
        <v>17687</v>
      </c>
      <c r="R4229" s="19"/>
      <c r="S4229" s="19"/>
      <c r="T4229" s="19"/>
      <c r="U4229" s="19"/>
      <c r="V4229" s="19"/>
      <c r="W4229" s="19"/>
      <c r="X4229" s="19"/>
    </row>
    <row r="4230" spans="1:24">
      <c r="A4230" s="19">
        <v>4226</v>
      </c>
      <c r="B4230" s="16" t="s">
        <v>8659</v>
      </c>
      <c r="C4230" s="16" t="s">
        <v>8657</v>
      </c>
      <c r="D4230" s="16" t="s">
        <v>8658</v>
      </c>
      <c r="E4230" s="22">
        <v>1984</v>
      </c>
      <c r="F4230" s="16" t="s">
        <v>8654</v>
      </c>
      <c r="G4230" s="16" t="s">
        <v>53</v>
      </c>
      <c r="H4230" s="16" t="s">
        <v>8630</v>
      </c>
      <c r="I4230" s="16" t="s">
        <v>8650</v>
      </c>
      <c r="J4230" s="16"/>
      <c r="K4230" s="16"/>
      <c r="L4230" s="16" t="s">
        <v>2833</v>
      </c>
      <c r="M4230" s="19">
        <v>1</v>
      </c>
      <c r="N4230" s="16" t="s">
        <v>22785</v>
      </c>
      <c r="O4230" s="25" t="s">
        <v>8660</v>
      </c>
      <c r="P4230" s="16" t="s">
        <v>8661</v>
      </c>
      <c r="Q4230" s="16" t="s">
        <v>17687</v>
      </c>
      <c r="R4230" s="19"/>
      <c r="S4230" s="19"/>
      <c r="T4230" s="19"/>
      <c r="U4230" s="19"/>
      <c r="V4230" s="19"/>
      <c r="W4230" s="19"/>
      <c r="X4230" s="19"/>
    </row>
    <row r="4231" spans="1:24">
      <c r="A4231" s="19">
        <v>4227</v>
      </c>
      <c r="B4231" s="16" t="s">
        <v>8622</v>
      </c>
      <c r="C4231" s="16" t="s">
        <v>8620</v>
      </c>
      <c r="D4231" s="16" t="s">
        <v>8621</v>
      </c>
      <c r="E4231" s="22">
        <v>2016</v>
      </c>
      <c r="F4231" s="16" t="s">
        <v>817</v>
      </c>
      <c r="G4231" s="16" t="s">
        <v>53</v>
      </c>
      <c r="H4231" s="16" t="s">
        <v>818</v>
      </c>
      <c r="I4231" s="16" t="s">
        <v>819</v>
      </c>
      <c r="J4231" s="16"/>
      <c r="K4231" s="16"/>
      <c r="L4231" s="16" t="s">
        <v>2817</v>
      </c>
      <c r="M4231" s="19">
        <v>1</v>
      </c>
      <c r="N4231" s="16" t="s">
        <v>22786</v>
      </c>
      <c r="O4231" s="25" t="s">
        <v>8623</v>
      </c>
      <c r="P4231" s="16" t="s">
        <v>8624</v>
      </c>
      <c r="Q4231" s="16" t="s">
        <v>17633</v>
      </c>
      <c r="R4231" s="19"/>
      <c r="S4231" s="19"/>
      <c r="T4231" s="19"/>
      <c r="U4231" s="19"/>
      <c r="V4231" s="19"/>
      <c r="W4231" s="19"/>
      <c r="X4231" s="19"/>
    </row>
    <row r="4232" spans="1:24">
      <c r="A4232" s="19">
        <v>4228</v>
      </c>
      <c r="B4232" s="16" t="s">
        <v>6003</v>
      </c>
      <c r="C4232" s="16" t="s">
        <v>6001</v>
      </c>
      <c r="D4232" s="16" t="s">
        <v>6002</v>
      </c>
      <c r="E4232" s="22">
        <v>2009</v>
      </c>
      <c r="F4232" s="16" t="s">
        <v>286</v>
      </c>
      <c r="G4232" s="16" t="s">
        <v>53</v>
      </c>
      <c r="H4232" s="16" t="s">
        <v>115</v>
      </c>
      <c r="I4232" s="16" t="s">
        <v>287</v>
      </c>
      <c r="J4232" s="16"/>
      <c r="K4232" s="16"/>
      <c r="L4232" s="16" t="s">
        <v>2928</v>
      </c>
      <c r="M4232" s="19">
        <v>1</v>
      </c>
      <c r="N4232" s="16" t="s">
        <v>22787</v>
      </c>
      <c r="O4232" s="25" t="s">
        <v>6004</v>
      </c>
      <c r="P4232" s="16" t="s">
        <v>6005</v>
      </c>
      <c r="Q4232" s="16" t="s">
        <v>17638</v>
      </c>
      <c r="R4232" s="19"/>
      <c r="S4232" s="19"/>
      <c r="T4232" s="19"/>
      <c r="U4232" s="19"/>
      <c r="V4232" s="19"/>
      <c r="W4232" s="19"/>
      <c r="X4232" s="19"/>
    </row>
    <row r="4233" spans="1:24">
      <c r="A4233" s="19">
        <v>4229</v>
      </c>
      <c r="B4233" s="16" t="s">
        <v>9157</v>
      </c>
      <c r="C4233" s="16" t="s">
        <v>9155</v>
      </c>
      <c r="D4233" s="16" t="s">
        <v>9156</v>
      </c>
      <c r="E4233" s="22">
        <v>1974</v>
      </c>
      <c r="F4233" s="16" t="s">
        <v>841</v>
      </c>
      <c r="G4233" s="16" t="s">
        <v>53</v>
      </c>
      <c r="H4233" s="16" t="s">
        <v>434</v>
      </c>
      <c r="I4233" s="16" t="s">
        <v>9144</v>
      </c>
      <c r="J4233" s="16"/>
      <c r="K4233" s="16"/>
      <c r="L4233" s="16" t="s">
        <v>2824</v>
      </c>
      <c r="M4233" s="19">
        <v>1</v>
      </c>
      <c r="N4233" s="16" t="s">
        <v>22788</v>
      </c>
      <c r="O4233" s="25" t="s">
        <v>9158</v>
      </c>
      <c r="P4233" s="16" t="s">
        <v>9159</v>
      </c>
      <c r="Q4233" s="16" t="s">
        <v>17628</v>
      </c>
      <c r="R4233" s="19"/>
      <c r="S4233" s="19"/>
      <c r="T4233" s="19"/>
      <c r="U4233" s="19"/>
      <c r="V4233" s="19"/>
      <c r="W4233" s="19"/>
      <c r="X4233" s="19"/>
    </row>
    <row r="4234" spans="1:24">
      <c r="A4234" s="19">
        <v>4230</v>
      </c>
      <c r="B4234" s="16" t="s">
        <v>14800</v>
      </c>
      <c r="C4234" s="16" t="s">
        <v>14801</v>
      </c>
      <c r="D4234" s="16" t="s">
        <v>14802</v>
      </c>
      <c r="E4234" s="22">
        <v>1995</v>
      </c>
      <c r="F4234" s="16" t="s">
        <v>29</v>
      </c>
      <c r="G4234" s="16" t="s">
        <v>29</v>
      </c>
      <c r="H4234" s="16" t="s">
        <v>1523</v>
      </c>
      <c r="I4234" s="16"/>
      <c r="J4234" s="16" t="s">
        <v>344</v>
      </c>
      <c r="K4234" s="16" t="s">
        <v>14800</v>
      </c>
      <c r="L4234" s="16" t="s">
        <v>7417</v>
      </c>
      <c r="M4234" s="19">
        <v>1</v>
      </c>
      <c r="N4234" s="16" t="s">
        <v>22789</v>
      </c>
      <c r="O4234" s="25" t="s">
        <v>14803</v>
      </c>
      <c r="P4234" s="16" t="s">
        <v>14804</v>
      </c>
      <c r="Q4234" s="16" t="s">
        <v>17662</v>
      </c>
      <c r="R4234" s="19"/>
      <c r="S4234" s="19"/>
      <c r="T4234" s="19"/>
      <c r="U4234" s="19"/>
      <c r="V4234" s="19"/>
      <c r="W4234" s="19"/>
      <c r="X4234" s="19"/>
    </row>
    <row r="4235" spans="1:24">
      <c r="A4235" s="19">
        <v>4231</v>
      </c>
      <c r="B4235" s="16" t="s">
        <v>22790</v>
      </c>
      <c r="C4235" s="16" t="s">
        <v>12666</v>
      </c>
      <c r="D4235" s="16" t="s">
        <v>12667</v>
      </c>
      <c r="E4235" s="22">
        <v>2005</v>
      </c>
      <c r="F4235" s="16" t="s">
        <v>12668</v>
      </c>
      <c r="G4235" s="16" t="s">
        <v>29</v>
      </c>
      <c r="H4235" s="16" t="s">
        <v>122</v>
      </c>
      <c r="I4235" s="16"/>
      <c r="J4235" s="16" t="s">
        <v>1617</v>
      </c>
      <c r="K4235" s="16" t="s">
        <v>12665</v>
      </c>
      <c r="L4235" s="16" t="s">
        <v>7417</v>
      </c>
      <c r="M4235" s="19">
        <v>1</v>
      </c>
      <c r="N4235" s="16" t="s">
        <v>22791</v>
      </c>
      <c r="O4235" s="25" t="s">
        <v>12669</v>
      </c>
      <c r="P4235" s="16" t="s">
        <v>12670</v>
      </c>
      <c r="Q4235" s="16" t="s">
        <v>17662</v>
      </c>
      <c r="R4235" s="19"/>
      <c r="S4235" s="19"/>
      <c r="T4235" s="19"/>
      <c r="U4235" s="19"/>
      <c r="V4235" s="19"/>
      <c r="W4235" s="19"/>
      <c r="X4235" s="19"/>
    </row>
    <row r="4236" spans="1:24">
      <c r="A4236" s="19">
        <v>4232</v>
      </c>
      <c r="B4236" s="16" t="s">
        <v>22792</v>
      </c>
      <c r="C4236" s="16" t="s">
        <v>11013</v>
      </c>
      <c r="D4236" s="16" t="s">
        <v>11009</v>
      </c>
      <c r="E4236" s="22">
        <v>1987</v>
      </c>
      <c r="F4236" s="16" t="s">
        <v>29</v>
      </c>
      <c r="G4236" s="16" t="s">
        <v>29</v>
      </c>
      <c r="H4236" s="16" t="s">
        <v>692</v>
      </c>
      <c r="I4236" s="16"/>
      <c r="J4236" s="16" t="s">
        <v>711</v>
      </c>
      <c r="K4236" s="16" t="s">
        <v>11012</v>
      </c>
      <c r="L4236" s="16" t="s">
        <v>2824</v>
      </c>
      <c r="M4236" s="19">
        <v>1</v>
      </c>
      <c r="N4236" s="16" t="s">
        <v>22793</v>
      </c>
      <c r="O4236" s="25" t="s">
        <v>11014</v>
      </c>
      <c r="P4236" s="16" t="s">
        <v>11015</v>
      </c>
      <c r="Q4236" s="16" t="s">
        <v>17628</v>
      </c>
      <c r="R4236" s="19"/>
      <c r="S4236" s="19"/>
      <c r="T4236" s="19"/>
      <c r="U4236" s="19"/>
      <c r="V4236" s="19"/>
      <c r="W4236" s="19"/>
      <c r="X4236" s="19"/>
    </row>
    <row r="4237" spans="1:24">
      <c r="A4237" s="19">
        <v>4233</v>
      </c>
      <c r="B4237" s="16" t="s">
        <v>22794</v>
      </c>
      <c r="C4237" s="16" t="s">
        <v>15303</v>
      </c>
      <c r="D4237" s="16" t="s">
        <v>15304</v>
      </c>
      <c r="E4237" s="22">
        <v>2021</v>
      </c>
      <c r="F4237" s="16" t="s">
        <v>29</v>
      </c>
      <c r="G4237" s="16" t="s">
        <v>29</v>
      </c>
      <c r="H4237" s="16" t="s">
        <v>1523</v>
      </c>
      <c r="I4237" s="16"/>
      <c r="J4237" s="16" t="s">
        <v>344</v>
      </c>
      <c r="K4237" s="16" t="s">
        <v>15302</v>
      </c>
      <c r="L4237" s="16" t="s">
        <v>7417</v>
      </c>
      <c r="M4237" s="19">
        <v>1</v>
      </c>
      <c r="N4237" s="16" t="s">
        <v>22795</v>
      </c>
      <c r="O4237" s="25" t="s">
        <v>15305</v>
      </c>
      <c r="P4237" s="16" t="s">
        <v>15306</v>
      </c>
      <c r="Q4237" s="16" t="s">
        <v>17662</v>
      </c>
      <c r="R4237" s="19"/>
      <c r="S4237" s="19"/>
      <c r="T4237" s="19"/>
      <c r="U4237" s="19"/>
      <c r="V4237" s="19"/>
      <c r="W4237" s="19"/>
      <c r="X4237" s="19"/>
    </row>
    <row r="4238" spans="1:24">
      <c r="A4238" s="19">
        <v>4234</v>
      </c>
      <c r="B4238" s="16" t="s">
        <v>13488</v>
      </c>
      <c r="C4238" s="16" t="s">
        <v>13489</v>
      </c>
      <c r="D4238" s="16" t="s">
        <v>13490</v>
      </c>
      <c r="E4238" s="22">
        <v>2003</v>
      </c>
      <c r="F4238" s="16" t="s">
        <v>29</v>
      </c>
      <c r="G4238" s="16" t="s">
        <v>29</v>
      </c>
      <c r="H4238" s="16" t="s">
        <v>146</v>
      </c>
      <c r="I4238" s="16"/>
      <c r="J4238" s="16" t="s">
        <v>464</v>
      </c>
      <c r="K4238" s="16" t="s">
        <v>13488</v>
      </c>
      <c r="L4238" s="16" t="s">
        <v>3169</v>
      </c>
      <c r="M4238" s="19">
        <v>1</v>
      </c>
      <c r="N4238" s="16" t="s">
        <v>22796</v>
      </c>
      <c r="O4238" s="25" t="s">
        <v>13491</v>
      </c>
      <c r="P4238" s="16" t="s">
        <v>13492</v>
      </c>
      <c r="Q4238" s="16" t="s">
        <v>17630</v>
      </c>
      <c r="R4238" s="19"/>
      <c r="S4238" s="19"/>
      <c r="T4238" s="19"/>
      <c r="U4238" s="19"/>
      <c r="V4238" s="19"/>
      <c r="W4238" s="19"/>
      <c r="X4238" s="19"/>
    </row>
    <row r="4239" spans="1:24">
      <c r="A4239" s="19">
        <v>4235</v>
      </c>
      <c r="B4239" s="16" t="s">
        <v>2239</v>
      </c>
      <c r="C4239" s="16" t="s">
        <v>2240</v>
      </c>
      <c r="D4239" s="16" t="s">
        <v>2241</v>
      </c>
      <c r="E4239" s="22">
        <v>2018</v>
      </c>
      <c r="F4239" s="16" t="s">
        <v>29</v>
      </c>
      <c r="G4239" s="16" t="s">
        <v>29</v>
      </c>
      <c r="H4239" s="16" t="s">
        <v>1523</v>
      </c>
      <c r="I4239" s="16"/>
      <c r="J4239" s="16" t="s">
        <v>344</v>
      </c>
      <c r="K4239" s="16" t="s">
        <v>2239</v>
      </c>
      <c r="L4239" s="16" t="s">
        <v>3169</v>
      </c>
      <c r="M4239" s="19">
        <v>1</v>
      </c>
      <c r="N4239" s="16" t="s">
        <v>2243</v>
      </c>
      <c r="O4239" s="25" t="s">
        <v>2242</v>
      </c>
      <c r="P4239" s="16" t="s">
        <v>16759</v>
      </c>
      <c r="Q4239" s="16" t="s">
        <v>17630</v>
      </c>
      <c r="R4239" s="19"/>
      <c r="S4239" s="19"/>
      <c r="T4239" s="19"/>
      <c r="U4239" s="19"/>
      <c r="V4239" s="19">
        <v>78</v>
      </c>
      <c r="W4239" s="19"/>
      <c r="X4239" s="19"/>
    </row>
    <row r="4240" spans="1:24">
      <c r="A4240" s="19">
        <v>4236</v>
      </c>
      <c r="B4240" s="16" t="s">
        <v>22797</v>
      </c>
      <c r="C4240" s="16" t="s">
        <v>2240</v>
      </c>
      <c r="D4240" s="16" t="s">
        <v>2241</v>
      </c>
      <c r="E4240" s="22">
        <v>2018</v>
      </c>
      <c r="F4240" s="16" t="s">
        <v>29</v>
      </c>
      <c r="G4240" s="16" t="s">
        <v>29</v>
      </c>
      <c r="H4240" s="16" t="s">
        <v>1523</v>
      </c>
      <c r="I4240" s="16"/>
      <c r="J4240" s="16" t="s">
        <v>344</v>
      </c>
      <c r="K4240" s="16" t="s">
        <v>16766</v>
      </c>
      <c r="L4240" s="16" t="s">
        <v>9073</v>
      </c>
      <c r="M4240" s="19">
        <v>1</v>
      </c>
      <c r="N4240" s="16" t="s">
        <v>22798</v>
      </c>
      <c r="O4240" s="25" t="s">
        <v>16767</v>
      </c>
      <c r="P4240" s="16" t="s">
        <v>16768</v>
      </c>
      <c r="Q4240" s="16" t="s">
        <v>17641</v>
      </c>
      <c r="R4240" s="19"/>
      <c r="S4240" s="19"/>
      <c r="T4240" s="19"/>
      <c r="U4240" s="19"/>
      <c r="V4240" s="19"/>
      <c r="W4240" s="19"/>
      <c r="X4240" s="19"/>
    </row>
    <row r="4241" spans="1:24">
      <c r="A4241" s="19">
        <v>4237</v>
      </c>
      <c r="B4241" s="16" t="s">
        <v>17533</v>
      </c>
      <c r="C4241" s="16" t="s">
        <v>17532</v>
      </c>
      <c r="D4241" s="16" t="s">
        <v>17534</v>
      </c>
      <c r="E4241" s="22">
        <v>2018</v>
      </c>
      <c r="F4241" s="16" t="s">
        <v>31</v>
      </c>
      <c r="G4241" s="16" t="s">
        <v>31</v>
      </c>
      <c r="H4241" s="16" t="s">
        <v>219</v>
      </c>
      <c r="I4241" s="16"/>
      <c r="J4241" s="16" t="s">
        <v>17532</v>
      </c>
      <c r="K4241" s="16" t="s">
        <v>17533</v>
      </c>
      <c r="L4241" s="16" t="s">
        <v>2824</v>
      </c>
      <c r="M4241" s="19">
        <v>1</v>
      </c>
      <c r="N4241" s="16" t="s">
        <v>22799</v>
      </c>
      <c r="O4241" s="25" t="s">
        <v>17535</v>
      </c>
      <c r="P4241" s="16" t="s">
        <v>17536</v>
      </c>
      <c r="Q4241" s="16" t="s">
        <v>17628</v>
      </c>
      <c r="R4241" s="19"/>
      <c r="S4241" s="19"/>
      <c r="T4241" s="19"/>
      <c r="U4241" s="19"/>
      <c r="V4241" s="19"/>
      <c r="W4241" s="19"/>
      <c r="X4241" s="19"/>
    </row>
    <row r="4242" spans="1:24">
      <c r="A4242" s="19">
        <v>4238</v>
      </c>
      <c r="B4242" s="16" t="s">
        <v>14757</v>
      </c>
      <c r="C4242" s="16" t="s">
        <v>14758</v>
      </c>
      <c r="D4242" s="16" t="s">
        <v>14759</v>
      </c>
      <c r="E4242" s="22">
        <v>2020</v>
      </c>
      <c r="F4242" s="16" t="s">
        <v>29</v>
      </c>
      <c r="G4242" s="16" t="s">
        <v>29</v>
      </c>
      <c r="H4242" s="16" t="s">
        <v>1523</v>
      </c>
      <c r="I4242" s="16"/>
      <c r="J4242" s="16" t="s">
        <v>344</v>
      </c>
      <c r="K4242" s="16" t="s">
        <v>14757</v>
      </c>
      <c r="L4242" s="16" t="s">
        <v>2824</v>
      </c>
      <c r="M4242" s="19">
        <v>1</v>
      </c>
      <c r="N4242" s="16" t="s">
        <v>22800</v>
      </c>
      <c r="O4242" s="25" t="s">
        <v>14760</v>
      </c>
      <c r="P4242" s="16" t="s">
        <v>14761</v>
      </c>
      <c r="Q4242" s="16" t="s">
        <v>17628</v>
      </c>
      <c r="R4242" s="19"/>
      <c r="S4242" s="19"/>
      <c r="T4242" s="19"/>
      <c r="U4242" s="19"/>
      <c r="V4242" s="19"/>
      <c r="W4242" s="19"/>
      <c r="X4242" s="19"/>
    </row>
    <row r="4243" spans="1:24">
      <c r="A4243" s="19">
        <v>4239</v>
      </c>
      <c r="B4243" s="16" t="s">
        <v>15437</v>
      </c>
      <c r="C4243" s="16" t="s">
        <v>14758</v>
      </c>
      <c r="D4243" s="16" t="s">
        <v>14759</v>
      </c>
      <c r="E4243" s="22">
        <v>2020</v>
      </c>
      <c r="F4243" s="16" t="s">
        <v>29</v>
      </c>
      <c r="G4243" s="16" t="s">
        <v>29</v>
      </c>
      <c r="H4243" s="16" t="s">
        <v>1523</v>
      </c>
      <c r="I4243" s="16"/>
      <c r="J4243" s="16" t="s">
        <v>344</v>
      </c>
      <c r="K4243" s="16" t="s">
        <v>15437</v>
      </c>
      <c r="L4243" s="16" t="s">
        <v>2824</v>
      </c>
      <c r="M4243" s="19">
        <v>1</v>
      </c>
      <c r="N4243" s="16" t="s">
        <v>22801</v>
      </c>
      <c r="O4243" s="25" t="s">
        <v>15438</v>
      </c>
      <c r="P4243" s="16" t="s">
        <v>15439</v>
      </c>
      <c r="Q4243" s="16" t="s">
        <v>17628</v>
      </c>
      <c r="R4243" s="19"/>
      <c r="S4243" s="19"/>
      <c r="T4243" s="19"/>
      <c r="U4243" s="19"/>
      <c r="V4243" s="19"/>
      <c r="W4243" s="19"/>
      <c r="X4243" s="19"/>
    </row>
    <row r="4244" spans="1:24">
      <c r="A4244" s="19">
        <v>4240</v>
      </c>
      <c r="B4244" s="16" t="s">
        <v>16601</v>
      </c>
      <c r="C4244" s="16" t="s">
        <v>14758</v>
      </c>
      <c r="D4244" s="16" t="s">
        <v>14759</v>
      </c>
      <c r="E4244" s="22">
        <v>2020</v>
      </c>
      <c r="F4244" s="16" t="s">
        <v>29</v>
      </c>
      <c r="G4244" s="16" t="s">
        <v>29</v>
      </c>
      <c r="H4244" s="16" t="s">
        <v>1523</v>
      </c>
      <c r="I4244" s="16"/>
      <c r="J4244" s="16" t="s">
        <v>344</v>
      </c>
      <c r="K4244" s="16" t="s">
        <v>16601</v>
      </c>
      <c r="L4244" s="16" t="s">
        <v>2824</v>
      </c>
      <c r="M4244" s="19">
        <v>1</v>
      </c>
      <c r="N4244" s="16" t="s">
        <v>22802</v>
      </c>
      <c r="O4244" s="25" t="s">
        <v>16602</v>
      </c>
      <c r="P4244" s="16" t="s">
        <v>16603</v>
      </c>
      <c r="Q4244" s="16" t="s">
        <v>17628</v>
      </c>
      <c r="R4244" s="19"/>
      <c r="S4244" s="19"/>
      <c r="T4244" s="19"/>
      <c r="U4244" s="19"/>
      <c r="V4244" s="19"/>
      <c r="W4244" s="19"/>
      <c r="X4244" s="19"/>
    </row>
    <row r="4245" spans="1:24">
      <c r="A4245" s="19">
        <v>4241</v>
      </c>
      <c r="B4245" s="16" t="s">
        <v>16855</v>
      </c>
      <c r="C4245" s="16" t="s">
        <v>14758</v>
      </c>
      <c r="D4245" s="16" t="s">
        <v>14759</v>
      </c>
      <c r="E4245" s="22">
        <v>2020</v>
      </c>
      <c r="F4245" s="16" t="s">
        <v>29</v>
      </c>
      <c r="G4245" s="16" t="s">
        <v>29</v>
      </c>
      <c r="H4245" s="16" t="s">
        <v>1523</v>
      </c>
      <c r="I4245" s="16"/>
      <c r="J4245" s="16" t="s">
        <v>344</v>
      </c>
      <c r="K4245" s="16" t="s">
        <v>16855</v>
      </c>
      <c r="L4245" s="16" t="s">
        <v>2824</v>
      </c>
      <c r="M4245" s="19">
        <v>1</v>
      </c>
      <c r="N4245" s="16" t="s">
        <v>22803</v>
      </c>
      <c r="O4245" s="25" t="s">
        <v>16856</v>
      </c>
      <c r="P4245" s="16" t="s">
        <v>16857</v>
      </c>
      <c r="Q4245" s="16" t="s">
        <v>17628</v>
      </c>
      <c r="R4245" s="19"/>
      <c r="S4245" s="19"/>
      <c r="T4245" s="19"/>
      <c r="U4245" s="19"/>
      <c r="V4245" s="19"/>
      <c r="W4245" s="19"/>
      <c r="X4245" s="19"/>
    </row>
    <row r="4246" spans="1:24">
      <c r="A4246" s="19">
        <v>4242</v>
      </c>
      <c r="B4246" s="16" t="s">
        <v>16191</v>
      </c>
      <c r="C4246" s="16" t="s">
        <v>16192</v>
      </c>
      <c r="D4246" s="16" t="s">
        <v>16193</v>
      </c>
      <c r="E4246" s="22">
        <v>2010</v>
      </c>
      <c r="F4246" s="16" t="s">
        <v>29</v>
      </c>
      <c r="G4246" s="16" t="s">
        <v>29</v>
      </c>
      <c r="H4246" s="16" t="s">
        <v>1523</v>
      </c>
      <c r="I4246" s="16"/>
      <c r="J4246" s="16" t="s">
        <v>344</v>
      </c>
      <c r="K4246" s="16" t="s">
        <v>16191</v>
      </c>
      <c r="L4246" s="16" t="s">
        <v>7417</v>
      </c>
      <c r="M4246" s="19">
        <v>1</v>
      </c>
      <c r="N4246" s="16" t="s">
        <v>22804</v>
      </c>
      <c r="O4246" s="25" t="s">
        <v>16194</v>
      </c>
      <c r="P4246" s="16" t="s">
        <v>16195</v>
      </c>
      <c r="Q4246" s="16" t="s">
        <v>17662</v>
      </c>
      <c r="R4246" s="19"/>
      <c r="S4246" s="19"/>
      <c r="T4246" s="19"/>
      <c r="U4246" s="19"/>
      <c r="V4246" s="19"/>
      <c r="W4246" s="19"/>
      <c r="X4246" s="19"/>
    </row>
    <row r="4247" spans="1:24">
      <c r="A4247" s="19">
        <v>4243</v>
      </c>
      <c r="B4247" s="16" t="s">
        <v>22805</v>
      </c>
      <c r="C4247" s="16" t="s">
        <v>15743</v>
      </c>
      <c r="D4247" s="16" t="s">
        <v>15744</v>
      </c>
      <c r="E4247" s="22">
        <v>1926</v>
      </c>
      <c r="F4247" s="16" t="s">
        <v>29</v>
      </c>
      <c r="G4247" s="16" t="s">
        <v>29</v>
      </c>
      <c r="H4247" s="16" t="s">
        <v>1523</v>
      </c>
      <c r="I4247" s="16"/>
      <c r="J4247" s="16" t="s">
        <v>344</v>
      </c>
      <c r="K4247" s="16" t="s">
        <v>15742</v>
      </c>
      <c r="L4247" s="16" t="s">
        <v>2824</v>
      </c>
      <c r="M4247" s="19">
        <v>1</v>
      </c>
      <c r="N4247" s="16" t="s">
        <v>22806</v>
      </c>
      <c r="O4247" s="25" t="s">
        <v>15745</v>
      </c>
      <c r="P4247" s="16" t="s">
        <v>15746</v>
      </c>
      <c r="Q4247" s="16" t="s">
        <v>17628</v>
      </c>
      <c r="R4247" s="19"/>
      <c r="S4247" s="19"/>
      <c r="T4247" s="19"/>
      <c r="U4247" s="19"/>
      <c r="V4247" s="19"/>
      <c r="W4247" s="19"/>
      <c r="X4247" s="19"/>
    </row>
    <row r="4248" spans="1:24">
      <c r="A4248" s="19">
        <v>4244</v>
      </c>
      <c r="B4248" s="16" t="s">
        <v>22807</v>
      </c>
      <c r="C4248" s="16" t="s">
        <v>15743</v>
      </c>
      <c r="D4248" s="16" t="s">
        <v>15744</v>
      </c>
      <c r="E4248" s="22">
        <v>1951</v>
      </c>
      <c r="F4248" s="16" t="s">
        <v>29</v>
      </c>
      <c r="G4248" s="16" t="s">
        <v>29</v>
      </c>
      <c r="H4248" s="16" t="s">
        <v>1523</v>
      </c>
      <c r="I4248" s="16"/>
      <c r="J4248" s="16" t="s">
        <v>344</v>
      </c>
      <c r="K4248" s="16" t="s">
        <v>16464</v>
      </c>
      <c r="L4248" s="16" t="s">
        <v>7417</v>
      </c>
      <c r="M4248" s="19">
        <v>1</v>
      </c>
      <c r="N4248" s="16" t="s">
        <v>22808</v>
      </c>
      <c r="O4248" s="25" t="s">
        <v>16465</v>
      </c>
      <c r="P4248" s="16" t="s">
        <v>16466</v>
      </c>
      <c r="Q4248" s="16" t="s">
        <v>17662</v>
      </c>
      <c r="R4248" s="19"/>
      <c r="S4248" s="19"/>
      <c r="T4248" s="19"/>
      <c r="U4248" s="19"/>
      <c r="V4248" s="19"/>
      <c r="W4248" s="19"/>
      <c r="X4248" s="19"/>
    </row>
    <row r="4249" spans="1:24">
      <c r="A4249" s="19">
        <v>4245</v>
      </c>
      <c r="B4249" s="16" t="s">
        <v>22809</v>
      </c>
      <c r="C4249" s="16" t="s">
        <v>15743</v>
      </c>
      <c r="D4249" s="16" t="s">
        <v>15744</v>
      </c>
      <c r="E4249" s="22">
        <v>1951</v>
      </c>
      <c r="F4249" s="16" t="s">
        <v>29</v>
      </c>
      <c r="G4249" s="16" t="s">
        <v>29</v>
      </c>
      <c r="H4249" s="16" t="s">
        <v>1523</v>
      </c>
      <c r="I4249" s="16"/>
      <c r="J4249" s="16" t="s">
        <v>344</v>
      </c>
      <c r="K4249" s="16" t="s">
        <v>16464</v>
      </c>
      <c r="L4249" s="16" t="s">
        <v>7417</v>
      </c>
      <c r="M4249" s="19">
        <v>1</v>
      </c>
      <c r="N4249" s="16" t="s">
        <v>22810</v>
      </c>
      <c r="O4249" s="25" t="s">
        <v>16467</v>
      </c>
      <c r="P4249" s="16" t="s">
        <v>16468</v>
      </c>
      <c r="Q4249" s="16" t="s">
        <v>17662</v>
      </c>
      <c r="R4249" s="19"/>
      <c r="S4249" s="19"/>
      <c r="T4249" s="19"/>
      <c r="U4249" s="19"/>
      <c r="V4249" s="19"/>
      <c r="W4249" s="19"/>
      <c r="X4249" s="19"/>
    </row>
    <row r="4250" spans="1:24">
      <c r="A4250" s="19">
        <v>4246</v>
      </c>
      <c r="B4250" s="16" t="s">
        <v>22811</v>
      </c>
      <c r="C4250" s="16" t="s">
        <v>15743</v>
      </c>
      <c r="D4250" s="16" t="s">
        <v>15744</v>
      </c>
      <c r="E4250" s="22">
        <v>1951</v>
      </c>
      <c r="F4250" s="16" t="s">
        <v>29</v>
      </c>
      <c r="G4250" s="16" t="s">
        <v>29</v>
      </c>
      <c r="H4250" s="16" t="s">
        <v>1523</v>
      </c>
      <c r="I4250" s="16"/>
      <c r="J4250" s="16" t="s">
        <v>344</v>
      </c>
      <c r="K4250" s="16" t="s">
        <v>16464</v>
      </c>
      <c r="L4250" s="16" t="s">
        <v>7417</v>
      </c>
      <c r="M4250" s="19">
        <v>1</v>
      </c>
      <c r="N4250" s="16" t="s">
        <v>22812</v>
      </c>
      <c r="O4250" s="25" t="s">
        <v>16469</v>
      </c>
      <c r="P4250" s="16" t="s">
        <v>16470</v>
      </c>
      <c r="Q4250" s="16" t="s">
        <v>17662</v>
      </c>
      <c r="R4250" s="19"/>
      <c r="S4250" s="19"/>
      <c r="T4250" s="19"/>
      <c r="U4250" s="19"/>
      <c r="V4250" s="19"/>
      <c r="W4250" s="19"/>
      <c r="X4250" s="19"/>
    </row>
    <row r="4251" spans="1:24">
      <c r="A4251" s="19">
        <v>4247</v>
      </c>
      <c r="B4251" s="16" t="s">
        <v>22813</v>
      </c>
      <c r="C4251" s="16" t="s">
        <v>15743</v>
      </c>
      <c r="D4251" s="16" t="s">
        <v>15744</v>
      </c>
      <c r="E4251" s="22">
        <v>1951</v>
      </c>
      <c r="F4251" s="16" t="s">
        <v>29</v>
      </c>
      <c r="G4251" s="16" t="s">
        <v>29</v>
      </c>
      <c r="H4251" s="16" t="s">
        <v>1523</v>
      </c>
      <c r="I4251" s="16"/>
      <c r="J4251" s="16" t="s">
        <v>344</v>
      </c>
      <c r="K4251" s="16" t="s">
        <v>16464</v>
      </c>
      <c r="L4251" s="16" t="s">
        <v>7417</v>
      </c>
      <c r="M4251" s="19">
        <v>1</v>
      </c>
      <c r="N4251" s="16" t="s">
        <v>22814</v>
      </c>
      <c r="O4251" s="25" t="s">
        <v>16471</v>
      </c>
      <c r="P4251" s="16" t="s">
        <v>16472</v>
      </c>
      <c r="Q4251" s="16" t="s">
        <v>17662</v>
      </c>
      <c r="R4251" s="19"/>
      <c r="S4251" s="19"/>
      <c r="T4251" s="19"/>
      <c r="U4251" s="19"/>
      <c r="V4251" s="19"/>
      <c r="W4251" s="19"/>
      <c r="X4251" s="19"/>
    </row>
    <row r="4252" spans="1:24">
      <c r="A4252" s="19">
        <v>4248</v>
      </c>
      <c r="B4252" s="16" t="s">
        <v>22815</v>
      </c>
      <c r="C4252" s="16" t="s">
        <v>9637</v>
      </c>
      <c r="D4252" s="16" t="s">
        <v>9638</v>
      </c>
      <c r="E4252" s="22">
        <v>1950</v>
      </c>
      <c r="F4252" s="16" t="s">
        <v>29</v>
      </c>
      <c r="G4252" s="16" t="s">
        <v>29</v>
      </c>
      <c r="H4252" s="16" t="s">
        <v>106</v>
      </c>
      <c r="I4252" s="16"/>
      <c r="J4252" s="16" t="s">
        <v>1976</v>
      </c>
      <c r="K4252" s="16" t="s">
        <v>9636</v>
      </c>
      <c r="L4252" s="16" t="s">
        <v>9073</v>
      </c>
      <c r="M4252" s="19">
        <v>1</v>
      </c>
      <c r="N4252" s="16" t="s">
        <v>22816</v>
      </c>
      <c r="O4252" s="25" t="s">
        <v>9639</v>
      </c>
      <c r="P4252" s="16" t="s">
        <v>9640</v>
      </c>
      <c r="Q4252" s="16" t="s">
        <v>17641</v>
      </c>
      <c r="R4252" s="19"/>
      <c r="S4252" s="19"/>
      <c r="T4252" s="19"/>
      <c r="U4252" s="19"/>
      <c r="V4252" s="19"/>
      <c r="W4252" s="19"/>
      <c r="X4252" s="19"/>
    </row>
    <row r="4253" spans="1:24">
      <c r="A4253" s="19">
        <v>4249</v>
      </c>
      <c r="B4253" s="16" t="s">
        <v>22817</v>
      </c>
      <c r="C4253" s="16" t="s">
        <v>9637</v>
      </c>
      <c r="D4253" s="16" t="s">
        <v>9638</v>
      </c>
      <c r="E4253" s="22">
        <v>1950</v>
      </c>
      <c r="F4253" s="16" t="s">
        <v>29</v>
      </c>
      <c r="G4253" s="16" t="s">
        <v>29</v>
      </c>
      <c r="H4253" s="16" t="s">
        <v>106</v>
      </c>
      <c r="I4253" s="16"/>
      <c r="J4253" s="16" t="s">
        <v>1976</v>
      </c>
      <c r="K4253" s="16" t="s">
        <v>9636</v>
      </c>
      <c r="L4253" s="16" t="s">
        <v>9073</v>
      </c>
      <c r="M4253" s="19">
        <v>1</v>
      </c>
      <c r="N4253" s="16" t="s">
        <v>22818</v>
      </c>
      <c r="O4253" s="25" t="s">
        <v>9641</v>
      </c>
      <c r="P4253" s="16" t="s">
        <v>9642</v>
      </c>
      <c r="Q4253" s="16" t="s">
        <v>17641</v>
      </c>
      <c r="R4253" s="19"/>
      <c r="S4253" s="19"/>
      <c r="T4253" s="19"/>
      <c r="U4253" s="19"/>
      <c r="V4253" s="19"/>
      <c r="W4253" s="19"/>
      <c r="X4253" s="19"/>
    </row>
    <row r="4254" spans="1:24">
      <c r="A4254" s="19">
        <v>4250</v>
      </c>
      <c r="B4254" s="16" t="s">
        <v>22819</v>
      </c>
      <c r="C4254" s="16" t="s">
        <v>9637</v>
      </c>
      <c r="D4254" s="16" t="s">
        <v>9638</v>
      </c>
      <c r="E4254" s="22">
        <v>1950</v>
      </c>
      <c r="F4254" s="16" t="s">
        <v>29</v>
      </c>
      <c r="G4254" s="16" t="s">
        <v>29</v>
      </c>
      <c r="H4254" s="16" t="s">
        <v>106</v>
      </c>
      <c r="I4254" s="16"/>
      <c r="J4254" s="16" t="s">
        <v>1976</v>
      </c>
      <c r="K4254" s="16" t="s">
        <v>9636</v>
      </c>
      <c r="L4254" s="16" t="s">
        <v>9073</v>
      </c>
      <c r="M4254" s="19">
        <v>1</v>
      </c>
      <c r="N4254" s="16" t="s">
        <v>22820</v>
      </c>
      <c r="O4254" s="25" t="s">
        <v>9643</v>
      </c>
      <c r="P4254" s="16" t="s">
        <v>9644</v>
      </c>
      <c r="Q4254" s="16" t="s">
        <v>17641</v>
      </c>
      <c r="R4254" s="19"/>
      <c r="S4254" s="19"/>
      <c r="T4254" s="19"/>
      <c r="U4254" s="19"/>
      <c r="V4254" s="19"/>
      <c r="W4254" s="19"/>
      <c r="X4254" s="19"/>
    </row>
    <row r="4255" spans="1:24">
      <c r="A4255" s="19">
        <v>4251</v>
      </c>
      <c r="B4255" s="16" t="s">
        <v>22821</v>
      </c>
      <c r="C4255" s="16" t="s">
        <v>9637</v>
      </c>
      <c r="D4255" s="16" t="s">
        <v>9638</v>
      </c>
      <c r="E4255" s="22">
        <v>1950</v>
      </c>
      <c r="F4255" s="16" t="s">
        <v>29</v>
      </c>
      <c r="G4255" s="16" t="s">
        <v>29</v>
      </c>
      <c r="H4255" s="16" t="s">
        <v>106</v>
      </c>
      <c r="I4255" s="16"/>
      <c r="J4255" s="16" t="s">
        <v>1976</v>
      </c>
      <c r="K4255" s="16" t="s">
        <v>9636</v>
      </c>
      <c r="L4255" s="16" t="s">
        <v>9073</v>
      </c>
      <c r="M4255" s="19">
        <v>1</v>
      </c>
      <c r="N4255" s="16" t="s">
        <v>22822</v>
      </c>
      <c r="O4255" s="25" t="s">
        <v>9645</v>
      </c>
      <c r="P4255" s="16" t="s">
        <v>9646</v>
      </c>
      <c r="Q4255" s="16" t="s">
        <v>17641</v>
      </c>
      <c r="R4255" s="19"/>
      <c r="S4255" s="19"/>
      <c r="T4255" s="19"/>
      <c r="U4255" s="19"/>
      <c r="V4255" s="19"/>
      <c r="W4255" s="19"/>
      <c r="X4255" s="19"/>
    </row>
    <row r="4256" spans="1:24">
      <c r="A4256" s="19">
        <v>4252</v>
      </c>
      <c r="B4256" s="16" t="s">
        <v>12584</v>
      </c>
      <c r="C4256" s="16" t="s">
        <v>12585</v>
      </c>
      <c r="D4256" s="16" t="s">
        <v>12586</v>
      </c>
      <c r="E4256" s="22">
        <v>2012</v>
      </c>
      <c r="F4256" s="16" t="s">
        <v>29</v>
      </c>
      <c r="G4256" s="16" t="s">
        <v>29</v>
      </c>
      <c r="H4256" s="16" t="s">
        <v>258</v>
      </c>
      <c r="I4256" s="16"/>
      <c r="J4256" s="16" t="s">
        <v>627</v>
      </c>
      <c r="K4256" s="16" t="s">
        <v>12584</v>
      </c>
      <c r="L4256" s="16" t="s">
        <v>7417</v>
      </c>
      <c r="M4256" s="19">
        <v>1</v>
      </c>
      <c r="N4256" s="16" t="s">
        <v>22823</v>
      </c>
      <c r="O4256" s="25" t="s">
        <v>12587</v>
      </c>
      <c r="P4256" s="16" t="s">
        <v>12588</v>
      </c>
      <c r="Q4256" s="16" t="s">
        <v>17662</v>
      </c>
      <c r="R4256" s="19"/>
      <c r="S4256" s="19"/>
      <c r="T4256" s="19"/>
      <c r="U4256" s="19"/>
      <c r="V4256" s="19"/>
      <c r="W4256" s="19"/>
      <c r="X4256" s="19"/>
    </row>
    <row r="4257" spans="1:24">
      <c r="A4257" s="19">
        <v>4253</v>
      </c>
      <c r="B4257" s="16" t="s">
        <v>22824</v>
      </c>
      <c r="C4257" s="16" t="s">
        <v>14366</v>
      </c>
      <c r="D4257" s="16" t="s">
        <v>14362</v>
      </c>
      <c r="E4257" s="22">
        <v>2011</v>
      </c>
      <c r="F4257" s="16" t="s">
        <v>29</v>
      </c>
      <c r="G4257" s="16" t="s">
        <v>29</v>
      </c>
      <c r="H4257" s="16" t="s">
        <v>716</v>
      </c>
      <c r="I4257" s="16"/>
      <c r="J4257" s="16" t="s">
        <v>1874</v>
      </c>
      <c r="K4257" s="16" t="s">
        <v>14365</v>
      </c>
      <c r="L4257" s="16" t="s">
        <v>9073</v>
      </c>
      <c r="M4257" s="19">
        <v>1</v>
      </c>
      <c r="N4257" s="16" t="s">
        <v>22825</v>
      </c>
      <c r="O4257" s="25" t="s">
        <v>14367</v>
      </c>
      <c r="P4257" s="16" t="s">
        <v>14368</v>
      </c>
      <c r="Q4257" s="16" t="s">
        <v>17641</v>
      </c>
      <c r="R4257" s="19"/>
      <c r="S4257" s="19"/>
      <c r="T4257" s="19"/>
      <c r="U4257" s="19"/>
      <c r="V4257" s="19"/>
      <c r="W4257" s="19"/>
      <c r="X4257" s="19"/>
    </row>
    <row r="4258" spans="1:24">
      <c r="A4258" s="19">
        <v>4254</v>
      </c>
      <c r="B4258" s="16" t="s">
        <v>6319</v>
      </c>
      <c r="C4258" s="16" t="s">
        <v>479</v>
      </c>
      <c r="D4258" s="16" t="s">
        <v>6185</v>
      </c>
      <c r="E4258" s="22">
        <v>2016</v>
      </c>
      <c r="F4258" s="16" t="s">
        <v>114</v>
      </c>
      <c r="G4258" s="16" t="s">
        <v>53</v>
      </c>
      <c r="H4258" s="16" t="s">
        <v>115</v>
      </c>
      <c r="I4258" s="16" t="s">
        <v>116</v>
      </c>
      <c r="J4258" s="16"/>
      <c r="K4258" s="16"/>
      <c r="L4258" s="16" t="s">
        <v>2824</v>
      </c>
      <c r="M4258" s="19">
        <v>1</v>
      </c>
      <c r="N4258" s="16" t="s">
        <v>22826</v>
      </c>
      <c r="O4258" s="25" t="s">
        <v>6320</v>
      </c>
      <c r="P4258" s="16" t="s">
        <v>6321</v>
      </c>
      <c r="Q4258" s="16" t="s">
        <v>17628</v>
      </c>
      <c r="R4258" s="19"/>
      <c r="S4258" s="19"/>
      <c r="T4258" s="19"/>
      <c r="U4258" s="19"/>
      <c r="V4258" s="19"/>
      <c r="W4258" s="19"/>
      <c r="X4258" s="19"/>
    </row>
    <row r="4259" spans="1:24">
      <c r="A4259" s="19">
        <v>4255</v>
      </c>
      <c r="B4259" s="16" t="s">
        <v>478</v>
      </c>
      <c r="C4259" s="16" t="s">
        <v>479</v>
      </c>
      <c r="D4259" s="16" t="s">
        <v>480</v>
      </c>
      <c r="E4259" s="22">
        <v>1979</v>
      </c>
      <c r="F4259" s="16" t="s">
        <v>114</v>
      </c>
      <c r="G4259" s="16" t="s">
        <v>53</v>
      </c>
      <c r="H4259" s="16" t="s">
        <v>115</v>
      </c>
      <c r="I4259" s="16" t="s">
        <v>116</v>
      </c>
      <c r="J4259" s="16"/>
      <c r="K4259" s="16"/>
      <c r="L4259" s="16" t="s">
        <v>2824</v>
      </c>
      <c r="M4259" s="19">
        <v>1</v>
      </c>
      <c r="N4259" s="16" t="s">
        <v>482</v>
      </c>
      <c r="O4259" s="25" t="s">
        <v>481</v>
      </c>
      <c r="P4259" s="16" t="s">
        <v>6315</v>
      </c>
      <c r="Q4259" s="16" t="s">
        <v>17628</v>
      </c>
      <c r="R4259" s="19">
        <v>75</v>
      </c>
      <c r="S4259" s="19"/>
      <c r="T4259" s="19"/>
      <c r="U4259" s="19"/>
      <c r="V4259" s="19"/>
      <c r="W4259" s="19"/>
      <c r="X4259" s="19"/>
    </row>
    <row r="4260" spans="1:24">
      <c r="A4260" s="19">
        <v>4256</v>
      </c>
      <c r="B4260" s="16" t="s">
        <v>6316</v>
      </c>
      <c r="C4260" s="16" t="s">
        <v>479</v>
      </c>
      <c r="D4260" s="16" t="s">
        <v>480</v>
      </c>
      <c r="E4260" s="22">
        <v>1975</v>
      </c>
      <c r="F4260" s="16" t="s">
        <v>114</v>
      </c>
      <c r="G4260" s="16" t="s">
        <v>53</v>
      </c>
      <c r="H4260" s="16" t="s">
        <v>115</v>
      </c>
      <c r="I4260" s="16" t="s">
        <v>116</v>
      </c>
      <c r="J4260" s="16"/>
      <c r="K4260" s="16"/>
      <c r="L4260" s="16" t="s">
        <v>2824</v>
      </c>
      <c r="M4260" s="19">
        <v>1</v>
      </c>
      <c r="N4260" s="16" t="s">
        <v>22827</v>
      </c>
      <c r="O4260" s="25" t="s">
        <v>6317</v>
      </c>
      <c r="P4260" s="16" t="s">
        <v>6318</v>
      </c>
      <c r="Q4260" s="16" t="s">
        <v>17628</v>
      </c>
      <c r="R4260" s="19"/>
      <c r="S4260" s="19"/>
      <c r="T4260" s="19"/>
      <c r="U4260" s="19"/>
      <c r="V4260" s="19"/>
      <c r="W4260" s="19"/>
      <c r="X4260" s="19"/>
    </row>
    <row r="4261" spans="1:24">
      <c r="A4261" s="19">
        <v>4257</v>
      </c>
      <c r="B4261" s="16" t="s">
        <v>8058</v>
      </c>
      <c r="C4261" s="16" t="s">
        <v>8056</v>
      </c>
      <c r="D4261" s="16" t="s">
        <v>8057</v>
      </c>
      <c r="E4261" s="22">
        <v>2017</v>
      </c>
      <c r="F4261" s="16" t="s">
        <v>1346</v>
      </c>
      <c r="G4261" s="16" t="s">
        <v>53</v>
      </c>
      <c r="H4261" s="16" t="s">
        <v>1347</v>
      </c>
      <c r="I4261" s="16" t="s">
        <v>8055</v>
      </c>
      <c r="J4261" s="16"/>
      <c r="K4261" s="16"/>
      <c r="L4261" s="16" t="s">
        <v>2928</v>
      </c>
      <c r="M4261" s="19">
        <v>1</v>
      </c>
      <c r="N4261" s="16" t="s">
        <v>22828</v>
      </c>
      <c r="O4261" s="25" t="s">
        <v>8059</v>
      </c>
      <c r="P4261" s="16" t="s">
        <v>8060</v>
      </c>
      <c r="Q4261" s="16" t="s">
        <v>17638</v>
      </c>
      <c r="R4261" s="19"/>
      <c r="S4261" s="19"/>
      <c r="T4261" s="19"/>
      <c r="U4261" s="19"/>
      <c r="V4261" s="19"/>
      <c r="W4261" s="19"/>
      <c r="X4261" s="19"/>
    </row>
    <row r="4262" spans="1:24">
      <c r="A4262" s="19">
        <v>4258</v>
      </c>
      <c r="B4262" s="16" t="s">
        <v>6037</v>
      </c>
      <c r="C4262" s="16" t="s">
        <v>6035</v>
      </c>
      <c r="D4262" s="16" t="s">
        <v>6036</v>
      </c>
      <c r="E4262" s="22">
        <v>2011</v>
      </c>
      <c r="F4262" s="16" t="s">
        <v>114</v>
      </c>
      <c r="G4262" s="16" t="s">
        <v>53</v>
      </c>
      <c r="H4262" s="16" t="s">
        <v>115</v>
      </c>
      <c r="I4262" s="16" t="s">
        <v>6034</v>
      </c>
      <c r="J4262" s="16"/>
      <c r="K4262" s="16"/>
      <c r="L4262" s="16" t="s">
        <v>2928</v>
      </c>
      <c r="M4262" s="19">
        <v>1</v>
      </c>
      <c r="N4262" s="16" t="s">
        <v>22829</v>
      </c>
      <c r="O4262" s="25" t="s">
        <v>6038</v>
      </c>
      <c r="P4262" s="16" t="s">
        <v>6039</v>
      </c>
      <c r="Q4262" s="16" t="s">
        <v>17638</v>
      </c>
      <c r="R4262" s="19"/>
      <c r="S4262" s="19"/>
      <c r="T4262" s="19"/>
      <c r="U4262" s="19"/>
      <c r="V4262" s="19"/>
      <c r="W4262" s="19"/>
      <c r="X4262" s="19"/>
    </row>
    <row r="4263" spans="1:24">
      <c r="A4263" s="19">
        <v>4259</v>
      </c>
      <c r="B4263" s="16" t="s">
        <v>22830</v>
      </c>
      <c r="C4263" s="16" t="s">
        <v>13199</v>
      </c>
      <c r="D4263" s="16" t="s">
        <v>13200</v>
      </c>
      <c r="E4263" s="22">
        <v>2009</v>
      </c>
      <c r="F4263" s="16" t="s">
        <v>29</v>
      </c>
      <c r="G4263" s="16" t="s">
        <v>29</v>
      </c>
      <c r="H4263" s="16" t="s">
        <v>146</v>
      </c>
      <c r="I4263" s="16"/>
      <c r="J4263" s="16" t="s">
        <v>147</v>
      </c>
      <c r="K4263" s="16" t="s">
        <v>13198</v>
      </c>
      <c r="L4263" s="16" t="s">
        <v>2824</v>
      </c>
      <c r="M4263" s="19">
        <v>1</v>
      </c>
      <c r="N4263" s="16" t="s">
        <v>22831</v>
      </c>
      <c r="O4263" s="25" t="s">
        <v>13201</v>
      </c>
      <c r="P4263" s="16" t="s">
        <v>13202</v>
      </c>
      <c r="Q4263" s="16" t="s">
        <v>17628</v>
      </c>
      <c r="R4263" s="19"/>
      <c r="S4263" s="19"/>
      <c r="T4263" s="19"/>
      <c r="U4263" s="19"/>
      <c r="V4263" s="19"/>
      <c r="W4263" s="19"/>
      <c r="X4263" s="19"/>
    </row>
    <row r="4264" spans="1:24">
      <c r="A4264" s="19">
        <v>4260</v>
      </c>
      <c r="B4264" s="16" t="s">
        <v>9820</v>
      </c>
      <c r="C4264" s="16" t="s">
        <v>9821</v>
      </c>
      <c r="D4264" s="16" t="s">
        <v>9822</v>
      </c>
      <c r="E4264" s="22">
        <v>2000</v>
      </c>
      <c r="F4264" s="16" t="s">
        <v>29</v>
      </c>
      <c r="G4264" s="16" t="s">
        <v>29</v>
      </c>
      <c r="H4264" s="16" t="s">
        <v>106</v>
      </c>
      <c r="I4264" s="16"/>
      <c r="J4264" s="16" t="s">
        <v>9804</v>
      </c>
      <c r="K4264" s="16" t="s">
        <v>9820</v>
      </c>
      <c r="L4264" s="16" t="s">
        <v>7417</v>
      </c>
      <c r="M4264" s="19">
        <v>1</v>
      </c>
      <c r="N4264" s="16" t="s">
        <v>22832</v>
      </c>
      <c r="O4264" s="25" t="s">
        <v>9823</v>
      </c>
      <c r="P4264" s="16" t="s">
        <v>9824</v>
      </c>
      <c r="Q4264" s="16" t="s">
        <v>17662</v>
      </c>
      <c r="R4264" s="19"/>
      <c r="S4264" s="19"/>
      <c r="T4264" s="19"/>
      <c r="U4264" s="19"/>
      <c r="V4264" s="19"/>
      <c r="W4264" s="19"/>
      <c r="X4264" s="19"/>
    </row>
    <row r="4265" spans="1:24">
      <c r="A4265" s="19">
        <v>4261</v>
      </c>
      <c r="B4265" s="16" t="s">
        <v>6008</v>
      </c>
      <c r="C4265" s="16" t="s">
        <v>6006</v>
      </c>
      <c r="D4265" s="16" t="s">
        <v>6007</v>
      </c>
      <c r="E4265" s="22">
        <v>2011</v>
      </c>
      <c r="F4265" s="16" t="s">
        <v>286</v>
      </c>
      <c r="G4265" s="16" t="s">
        <v>53</v>
      </c>
      <c r="H4265" s="16" t="s">
        <v>115</v>
      </c>
      <c r="I4265" s="16" t="s">
        <v>287</v>
      </c>
      <c r="J4265" s="16"/>
      <c r="K4265" s="16"/>
      <c r="L4265" s="16" t="s">
        <v>2928</v>
      </c>
      <c r="M4265" s="19">
        <v>1</v>
      </c>
      <c r="N4265" s="16" t="s">
        <v>22833</v>
      </c>
      <c r="O4265" s="25" t="s">
        <v>6009</v>
      </c>
      <c r="P4265" s="16" t="s">
        <v>6010</v>
      </c>
      <c r="Q4265" s="16" t="s">
        <v>17638</v>
      </c>
      <c r="R4265" s="19"/>
      <c r="S4265" s="19"/>
      <c r="T4265" s="19"/>
      <c r="U4265" s="19"/>
      <c r="V4265" s="19"/>
      <c r="W4265" s="19"/>
      <c r="X4265" s="19"/>
    </row>
    <row r="4266" spans="1:24">
      <c r="A4266" s="19">
        <v>4262</v>
      </c>
      <c r="B4266" s="16" t="s">
        <v>8626</v>
      </c>
      <c r="C4266" s="16" t="s">
        <v>6006</v>
      </c>
      <c r="D4266" s="16" t="s">
        <v>8625</v>
      </c>
      <c r="E4266" s="22">
        <v>2012</v>
      </c>
      <c r="F4266" s="16" t="s">
        <v>817</v>
      </c>
      <c r="G4266" s="16" t="s">
        <v>53</v>
      </c>
      <c r="H4266" s="16" t="s">
        <v>818</v>
      </c>
      <c r="I4266" s="16" t="s">
        <v>819</v>
      </c>
      <c r="J4266" s="16"/>
      <c r="K4266" s="16"/>
      <c r="L4266" s="16" t="s">
        <v>2928</v>
      </c>
      <c r="M4266" s="19">
        <v>1</v>
      </c>
      <c r="N4266" s="16" t="s">
        <v>22834</v>
      </c>
      <c r="O4266" s="25" t="s">
        <v>8627</v>
      </c>
      <c r="P4266" s="16" t="s">
        <v>8628</v>
      </c>
      <c r="Q4266" s="16" t="s">
        <v>17638</v>
      </c>
      <c r="R4266" s="19"/>
      <c r="S4266" s="19"/>
      <c r="T4266" s="19"/>
      <c r="U4266" s="19"/>
      <c r="V4266" s="19"/>
      <c r="W4266" s="19"/>
      <c r="X4266" s="19"/>
    </row>
    <row r="4267" spans="1:24">
      <c r="A4267" s="19">
        <v>4263</v>
      </c>
      <c r="B4267" s="16" t="s">
        <v>4092</v>
      </c>
      <c r="C4267" s="16" t="s">
        <v>4090</v>
      </c>
      <c r="D4267" s="16" t="s">
        <v>4091</v>
      </c>
      <c r="E4267" s="22">
        <v>2024</v>
      </c>
      <c r="F4267" s="16" t="s">
        <v>177</v>
      </c>
      <c r="G4267" s="16" t="s">
        <v>53</v>
      </c>
      <c r="H4267" s="16" t="s">
        <v>178</v>
      </c>
      <c r="I4267" s="16" t="s">
        <v>179</v>
      </c>
      <c r="J4267" s="16"/>
      <c r="K4267" s="16"/>
      <c r="L4267" s="16" t="s">
        <v>2824</v>
      </c>
      <c r="M4267" s="19">
        <v>1</v>
      </c>
      <c r="N4267" s="16" t="s">
        <v>22835</v>
      </c>
      <c r="O4267" s="25" t="s">
        <v>4093</v>
      </c>
      <c r="P4267" s="16" t="s">
        <v>4094</v>
      </c>
      <c r="Q4267" s="16" t="s">
        <v>17628</v>
      </c>
      <c r="R4267" s="19"/>
      <c r="S4267" s="19"/>
      <c r="T4267" s="19"/>
      <c r="U4267" s="19"/>
      <c r="V4267" s="19"/>
      <c r="W4267" s="19"/>
      <c r="X4267" s="19"/>
    </row>
    <row r="4268" spans="1:24">
      <c r="A4268" s="19">
        <v>4264</v>
      </c>
      <c r="B4268" s="16" t="s">
        <v>6905</v>
      </c>
      <c r="C4268" s="16" t="s">
        <v>6903</v>
      </c>
      <c r="D4268" s="16" t="s">
        <v>6904</v>
      </c>
      <c r="E4268" s="22">
        <v>2023</v>
      </c>
      <c r="F4268" s="16" t="s">
        <v>6847</v>
      </c>
      <c r="G4268" s="16" t="s">
        <v>53</v>
      </c>
      <c r="H4268" s="16" t="s">
        <v>115</v>
      </c>
      <c r="I4268" s="16" t="s">
        <v>6843</v>
      </c>
      <c r="J4268" s="16"/>
      <c r="K4268" s="16"/>
      <c r="L4268" s="16" t="s">
        <v>3169</v>
      </c>
      <c r="M4268" s="19">
        <v>1</v>
      </c>
      <c r="N4268" s="16" t="s">
        <v>22836</v>
      </c>
      <c r="O4268" s="25" t="s">
        <v>6906</v>
      </c>
      <c r="P4268" s="16" t="s">
        <v>6907</v>
      </c>
      <c r="Q4268" s="16" t="s">
        <v>17630</v>
      </c>
      <c r="R4268" s="19"/>
      <c r="S4268" s="19"/>
      <c r="T4268" s="19"/>
      <c r="U4268" s="19"/>
      <c r="V4268" s="19"/>
      <c r="W4268" s="19"/>
      <c r="X4268" s="19"/>
    </row>
    <row r="4269" spans="1:24">
      <c r="A4269" s="19">
        <v>4265</v>
      </c>
      <c r="B4269" s="16" t="s">
        <v>4162</v>
      </c>
      <c r="C4269" s="16" t="s">
        <v>4160</v>
      </c>
      <c r="D4269" s="16" t="s">
        <v>4161</v>
      </c>
      <c r="E4269" s="22">
        <v>2018</v>
      </c>
      <c r="F4269" s="16" t="s">
        <v>177</v>
      </c>
      <c r="G4269" s="16" t="s">
        <v>53</v>
      </c>
      <c r="H4269" s="16" t="s">
        <v>178</v>
      </c>
      <c r="I4269" s="16" t="s">
        <v>1597</v>
      </c>
      <c r="J4269" s="16"/>
      <c r="K4269" s="16"/>
      <c r="L4269" s="16" t="s">
        <v>2928</v>
      </c>
      <c r="M4269" s="19">
        <v>1</v>
      </c>
      <c r="N4269" s="16" t="s">
        <v>22837</v>
      </c>
      <c r="O4269" s="25" t="s">
        <v>4163</v>
      </c>
      <c r="P4269" s="16" t="s">
        <v>4164</v>
      </c>
      <c r="Q4269" s="16" t="s">
        <v>17638</v>
      </c>
      <c r="R4269" s="19"/>
      <c r="S4269" s="19"/>
      <c r="T4269" s="19"/>
      <c r="U4269" s="19"/>
      <c r="V4269" s="19"/>
      <c r="W4269" s="19"/>
      <c r="X4269" s="19"/>
    </row>
    <row r="4270" spans="1:24">
      <c r="A4270" s="19">
        <v>4266</v>
      </c>
      <c r="B4270" s="16" t="s">
        <v>8383</v>
      </c>
      <c r="C4270" s="16" t="s">
        <v>4160</v>
      </c>
      <c r="D4270" s="16" t="s">
        <v>8382</v>
      </c>
      <c r="E4270" s="22">
        <v>2017</v>
      </c>
      <c r="F4270" s="16" t="s">
        <v>1346</v>
      </c>
      <c r="G4270" s="16" t="s">
        <v>53</v>
      </c>
      <c r="H4270" s="16" t="s">
        <v>1347</v>
      </c>
      <c r="I4270" s="16" t="s">
        <v>1597</v>
      </c>
      <c r="J4270" s="16"/>
      <c r="K4270" s="16"/>
      <c r="L4270" s="16" t="s">
        <v>2928</v>
      </c>
      <c r="M4270" s="19">
        <v>1</v>
      </c>
      <c r="N4270" s="16" t="s">
        <v>22838</v>
      </c>
      <c r="O4270" s="25" t="s">
        <v>8384</v>
      </c>
      <c r="P4270" s="16" t="s">
        <v>8385</v>
      </c>
      <c r="Q4270" s="16" t="s">
        <v>17638</v>
      </c>
      <c r="R4270" s="19"/>
      <c r="S4270" s="19"/>
      <c r="T4270" s="19"/>
      <c r="U4270" s="19"/>
      <c r="V4270" s="19"/>
      <c r="W4270" s="19"/>
      <c r="X4270" s="19"/>
    </row>
    <row r="4271" spans="1:24">
      <c r="A4271" s="19">
        <v>4267</v>
      </c>
      <c r="B4271" s="16" t="s">
        <v>3209</v>
      </c>
      <c r="C4271" s="16" t="s">
        <v>3207</v>
      </c>
      <c r="D4271" s="16" t="s">
        <v>3208</v>
      </c>
      <c r="E4271" s="22">
        <v>1992</v>
      </c>
      <c r="F4271" s="16" t="s">
        <v>3184</v>
      </c>
      <c r="G4271" s="16" t="s">
        <v>53</v>
      </c>
      <c r="H4271" s="16" t="s">
        <v>3180</v>
      </c>
      <c r="I4271" s="16" t="s">
        <v>3180</v>
      </c>
      <c r="J4271" s="16"/>
      <c r="K4271" s="16"/>
      <c r="L4271" s="16" t="s">
        <v>2817</v>
      </c>
      <c r="M4271" s="19">
        <v>1</v>
      </c>
      <c r="N4271" s="16" t="s">
        <v>22839</v>
      </c>
      <c r="O4271" s="25" t="s">
        <v>3210</v>
      </c>
      <c r="P4271" s="16" t="s">
        <v>3211</v>
      </c>
      <c r="Q4271" s="16" t="s">
        <v>17633</v>
      </c>
      <c r="R4271" s="19"/>
      <c r="S4271" s="19"/>
      <c r="T4271" s="19"/>
      <c r="U4271" s="19"/>
      <c r="V4271" s="19"/>
      <c r="W4271" s="19"/>
      <c r="X4271" s="19"/>
    </row>
    <row r="4272" spans="1:24">
      <c r="A4272" s="19">
        <v>4268</v>
      </c>
      <c r="B4272" s="16" t="s">
        <v>4097</v>
      </c>
      <c r="C4272" s="16" t="s">
        <v>4095</v>
      </c>
      <c r="D4272" s="16" t="s">
        <v>4096</v>
      </c>
      <c r="E4272" s="22">
        <v>2018</v>
      </c>
      <c r="F4272" s="16" t="s">
        <v>177</v>
      </c>
      <c r="G4272" s="16" t="s">
        <v>53</v>
      </c>
      <c r="H4272" s="16" t="s">
        <v>178</v>
      </c>
      <c r="I4272" s="16" t="s">
        <v>179</v>
      </c>
      <c r="J4272" s="16"/>
      <c r="K4272" s="16"/>
      <c r="L4272" s="16" t="s">
        <v>2824</v>
      </c>
      <c r="M4272" s="19">
        <v>1</v>
      </c>
      <c r="N4272" s="16" t="s">
        <v>22840</v>
      </c>
      <c r="O4272" s="25" t="s">
        <v>4098</v>
      </c>
      <c r="P4272" s="16" t="s">
        <v>4099</v>
      </c>
      <c r="Q4272" s="16" t="s">
        <v>17628</v>
      </c>
      <c r="R4272" s="19"/>
      <c r="S4272" s="19"/>
      <c r="T4272" s="19"/>
      <c r="U4272" s="19"/>
      <c r="V4272" s="19"/>
      <c r="W4272" s="19"/>
      <c r="X4272" s="19"/>
    </row>
    <row r="4273" spans="1:24">
      <c r="A4273" s="19">
        <v>4269</v>
      </c>
      <c r="B4273" s="16" t="s">
        <v>9129</v>
      </c>
      <c r="C4273" s="16" t="s">
        <v>9127</v>
      </c>
      <c r="D4273" s="16" t="s">
        <v>9128</v>
      </c>
      <c r="E4273" s="22">
        <v>2019</v>
      </c>
      <c r="F4273" s="16" t="s">
        <v>9112</v>
      </c>
      <c r="G4273" s="16" t="s">
        <v>53</v>
      </c>
      <c r="H4273" s="16" t="s">
        <v>404</v>
      </c>
      <c r="I4273" s="16" t="s">
        <v>9108</v>
      </c>
      <c r="J4273" s="16"/>
      <c r="K4273" s="16"/>
      <c r="L4273" s="16" t="s">
        <v>2824</v>
      </c>
      <c r="M4273" s="19">
        <v>1</v>
      </c>
      <c r="N4273" s="16" t="s">
        <v>22841</v>
      </c>
      <c r="O4273" s="25" t="s">
        <v>9130</v>
      </c>
      <c r="P4273" s="16" t="s">
        <v>9131</v>
      </c>
      <c r="Q4273" s="16" t="s">
        <v>17628</v>
      </c>
      <c r="R4273" s="19"/>
      <c r="S4273" s="19"/>
      <c r="T4273" s="19"/>
      <c r="U4273" s="19"/>
      <c r="V4273" s="19"/>
      <c r="W4273" s="19"/>
      <c r="X4273" s="19"/>
    </row>
    <row r="4274" spans="1:24">
      <c r="A4274" s="19">
        <v>4270</v>
      </c>
      <c r="B4274" s="16" t="s">
        <v>8388</v>
      </c>
      <c r="C4274" s="16" t="s">
        <v>8386</v>
      </c>
      <c r="D4274" s="16" t="s">
        <v>8387</v>
      </c>
      <c r="E4274" s="22">
        <v>2015</v>
      </c>
      <c r="F4274" s="16" t="s">
        <v>1346</v>
      </c>
      <c r="G4274" s="16" t="s">
        <v>53</v>
      </c>
      <c r="H4274" s="16" t="s">
        <v>1347</v>
      </c>
      <c r="I4274" s="16" t="s">
        <v>1597</v>
      </c>
      <c r="J4274" s="16"/>
      <c r="K4274" s="16"/>
      <c r="L4274" s="16" t="s">
        <v>2928</v>
      </c>
      <c r="M4274" s="19">
        <v>1</v>
      </c>
      <c r="N4274" s="16" t="s">
        <v>22842</v>
      </c>
      <c r="O4274" s="25" t="s">
        <v>8389</v>
      </c>
      <c r="P4274" s="16" t="s">
        <v>8390</v>
      </c>
      <c r="Q4274" s="16" t="s">
        <v>17638</v>
      </c>
      <c r="R4274" s="19"/>
      <c r="S4274" s="19"/>
      <c r="T4274" s="19"/>
      <c r="U4274" s="19"/>
      <c r="V4274" s="19"/>
      <c r="W4274" s="19"/>
      <c r="X4274" s="19"/>
    </row>
    <row r="4275" spans="1:24">
      <c r="A4275" s="19">
        <v>4271</v>
      </c>
      <c r="B4275" s="16" t="s">
        <v>3194</v>
      </c>
      <c r="C4275" s="16" t="s">
        <v>9264</v>
      </c>
      <c r="D4275" s="16" t="s">
        <v>9265</v>
      </c>
      <c r="E4275" s="22">
        <v>2020</v>
      </c>
      <c r="F4275" s="16" t="s">
        <v>841</v>
      </c>
      <c r="G4275" s="16" t="s">
        <v>53</v>
      </c>
      <c r="H4275" s="16" t="s">
        <v>434</v>
      </c>
      <c r="I4275" s="16" t="s">
        <v>842</v>
      </c>
      <c r="J4275" s="16"/>
      <c r="K4275" s="16"/>
      <c r="L4275" s="16" t="s">
        <v>2824</v>
      </c>
      <c r="M4275" s="19">
        <v>1</v>
      </c>
      <c r="N4275" s="16" t="s">
        <v>22843</v>
      </c>
      <c r="O4275" s="25" t="s">
        <v>9266</v>
      </c>
      <c r="P4275" s="16" t="s">
        <v>9267</v>
      </c>
      <c r="Q4275" s="16" t="s">
        <v>17628</v>
      </c>
      <c r="R4275" s="19"/>
      <c r="S4275" s="19"/>
      <c r="T4275" s="19"/>
      <c r="U4275" s="19"/>
      <c r="V4275" s="19"/>
      <c r="W4275" s="19"/>
      <c r="X4275" s="19"/>
    </row>
    <row r="4276" spans="1:24">
      <c r="A4276" s="19">
        <v>4272</v>
      </c>
      <c r="B4276" s="16" t="s">
        <v>22844</v>
      </c>
      <c r="C4276" s="16" t="s">
        <v>12200</v>
      </c>
      <c r="D4276" s="16" t="s">
        <v>12190</v>
      </c>
      <c r="E4276" s="22">
        <v>2004</v>
      </c>
      <c r="F4276" s="16" t="s">
        <v>29</v>
      </c>
      <c r="G4276" s="16" t="s">
        <v>29</v>
      </c>
      <c r="H4276" s="16" t="s">
        <v>258</v>
      </c>
      <c r="I4276" s="16"/>
      <c r="J4276" s="16" t="s">
        <v>259</v>
      </c>
      <c r="K4276" s="16" t="s">
        <v>12199</v>
      </c>
      <c r="L4276" s="16" t="s">
        <v>2824</v>
      </c>
      <c r="M4276" s="19">
        <v>1</v>
      </c>
      <c r="N4276" s="16" t="s">
        <v>22845</v>
      </c>
      <c r="O4276" s="25" t="s">
        <v>12201</v>
      </c>
      <c r="P4276" s="16" t="s">
        <v>12202</v>
      </c>
      <c r="Q4276" s="16" t="s">
        <v>17628</v>
      </c>
      <c r="R4276" s="19"/>
      <c r="S4276" s="19"/>
      <c r="T4276" s="19"/>
      <c r="U4276" s="19"/>
      <c r="V4276" s="19"/>
      <c r="W4276" s="19"/>
      <c r="X4276" s="19"/>
    </row>
    <row r="4277" spans="1:24">
      <c r="A4277" s="19">
        <v>4273</v>
      </c>
      <c r="B4277" s="16" t="s">
        <v>22846</v>
      </c>
      <c r="C4277" s="16" t="s">
        <v>11351</v>
      </c>
      <c r="D4277" s="16" t="s">
        <v>11352</v>
      </c>
      <c r="E4277" s="22">
        <v>2019</v>
      </c>
      <c r="F4277" s="16" t="s">
        <v>29</v>
      </c>
      <c r="G4277" s="16" t="s">
        <v>29</v>
      </c>
      <c r="H4277" s="16" t="s">
        <v>165</v>
      </c>
      <c r="I4277" s="16"/>
      <c r="J4277" s="16" t="s">
        <v>166</v>
      </c>
      <c r="K4277" s="16" t="s">
        <v>11347</v>
      </c>
      <c r="L4277" s="16" t="s">
        <v>2824</v>
      </c>
      <c r="M4277" s="19">
        <v>1</v>
      </c>
      <c r="N4277" s="16" t="s">
        <v>22847</v>
      </c>
      <c r="O4277" s="25" t="s">
        <v>11353</v>
      </c>
      <c r="P4277" s="16" t="s">
        <v>11354</v>
      </c>
      <c r="Q4277" s="16" t="s">
        <v>17628</v>
      </c>
      <c r="R4277" s="19"/>
      <c r="S4277" s="19"/>
      <c r="T4277" s="19"/>
      <c r="U4277" s="19"/>
      <c r="V4277" s="19"/>
      <c r="W4277" s="19"/>
      <c r="X4277" s="19"/>
    </row>
    <row r="4278" spans="1:24">
      <c r="A4278" s="19">
        <v>4274</v>
      </c>
      <c r="B4278" s="16" t="s">
        <v>962</v>
      </c>
      <c r="C4278" s="16" t="s">
        <v>963</v>
      </c>
      <c r="D4278" s="16" t="s">
        <v>964</v>
      </c>
      <c r="E4278" s="22">
        <v>2009</v>
      </c>
      <c r="F4278" s="16" t="s">
        <v>29</v>
      </c>
      <c r="G4278" s="16" t="s">
        <v>29</v>
      </c>
      <c r="H4278" s="16" t="s">
        <v>122</v>
      </c>
      <c r="I4278" s="16"/>
      <c r="J4278" s="16" t="s">
        <v>140</v>
      </c>
      <c r="K4278" s="16" t="s">
        <v>12859</v>
      </c>
      <c r="L4278" s="16" t="s">
        <v>7417</v>
      </c>
      <c r="M4278" s="19">
        <v>1</v>
      </c>
      <c r="N4278" s="16" t="s">
        <v>966</v>
      </c>
      <c r="O4278" s="25" t="s">
        <v>965</v>
      </c>
      <c r="P4278" s="16" t="s">
        <v>12860</v>
      </c>
      <c r="Q4278" s="16" t="s">
        <v>17662</v>
      </c>
      <c r="R4278" s="19"/>
      <c r="S4278" s="19">
        <v>81</v>
      </c>
      <c r="T4278" s="19"/>
      <c r="U4278" s="19"/>
      <c r="V4278" s="19"/>
      <c r="W4278" s="19"/>
      <c r="X4278" s="19"/>
    </row>
    <row r="4279" spans="1:24">
      <c r="A4279" s="19">
        <v>4275</v>
      </c>
      <c r="B4279" s="16" t="s">
        <v>22848</v>
      </c>
      <c r="C4279" s="16" t="s">
        <v>963</v>
      </c>
      <c r="D4279" s="16" t="s">
        <v>964</v>
      </c>
      <c r="E4279" s="22">
        <v>2009</v>
      </c>
      <c r="F4279" s="16" t="s">
        <v>29</v>
      </c>
      <c r="G4279" s="16" t="s">
        <v>29</v>
      </c>
      <c r="H4279" s="16" t="s">
        <v>122</v>
      </c>
      <c r="I4279" s="16"/>
      <c r="J4279" s="16" t="s">
        <v>140</v>
      </c>
      <c r="K4279" s="16" t="s">
        <v>12859</v>
      </c>
      <c r="L4279" s="16" t="s">
        <v>7417</v>
      </c>
      <c r="M4279" s="19">
        <v>1</v>
      </c>
      <c r="N4279" s="16" t="s">
        <v>22849</v>
      </c>
      <c r="O4279" s="25" t="s">
        <v>12861</v>
      </c>
      <c r="P4279" s="16" t="s">
        <v>12862</v>
      </c>
      <c r="Q4279" s="16" t="s">
        <v>17662</v>
      </c>
      <c r="R4279" s="19"/>
      <c r="S4279" s="19"/>
      <c r="T4279" s="19"/>
      <c r="U4279" s="19"/>
      <c r="V4279" s="19"/>
      <c r="W4279" s="19"/>
      <c r="X4279" s="19"/>
    </row>
    <row r="4280" spans="1:24">
      <c r="A4280" s="19">
        <v>4276</v>
      </c>
      <c r="B4280" s="16" t="s">
        <v>22850</v>
      </c>
      <c r="C4280" s="16" t="s">
        <v>963</v>
      </c>
      <c r="D4280" s="16" t="s">
        <v>964</v>
      </c>
      <c r="E4280" s="22">
        <v>2009</v>
      </c>
      <c r="F4280" s="16" t="s">
        <v>29</v>
      </c>
      <c r="G4280" s="16" t="s">
        <v>29</v>
      </c>
      <c r="H4280" s="16" t="s">
        <v>122</v>
      </c>
      <c r="I4280" s="16"/>
      <c r="J4280" s="16" t="s">
        <v>140</v>
      </c>
      <c r="K4280" s="16" t="s">
        <v>12863</v>
      </c>
      <c r="L4280" s="16" t="s">
        <v>7417</v>
      </c>
      <c r="M4280" s="19">
        <v>1</v>
      </c>
      <c r="N4280" s="16" t="s">
        <v>22851</v>
      </c>
      <c r="O4280" s="25" t="s">
        <v>12864</v>
      </c>
      <c r="P4280" s="16" t="s">
        <v>12865</v>
      </c>
      <c r="Q4280" s="16" t="s">
        <v>17662</v>
      </c>
      <c r="R4280" s="19"/>
      <c r="S4280" s="19"/>
      <c r="T4280" s="19"/>
      <c r="U4280" s="19"/>
      <c r="V4280" s="19"/>
      <c r="W4280" s="19"/>
      <c r="X4280" s="19"/>
    </row>
    <row r="4281" spans="1:24">
      <c r="A4281" s="19">
        <v>4277</v>
      </c>
      <c r="B4281" s="16" t="s">
        <v>22852</v>
      </c>
      <c r="C4281" s="16" t="s">
        <v>9916</v>
      </c>
      <c r="D4281" s="16" t="s">
        <v>9917</v>
      </c>
      <c r="E4281" s="22">
        <v>2018</v>
      </c>
      <c r="F4281" s="16" t="s">
        <v>29</v>
      </c>
      <c r="G4281" s="16" t="s">
        <v>29</v>
      </c>
      <c r="H4281" s="16" t="s">
        <v>106</v>
      </c>
      <c r="I4281" s="16"/>
      <c r="J4281" s="16" t="s">
        <v>107</v>
      </c>
      <c r="K4281" s="16" t="s">
        <v>9915</v>
      </c>
      <c r="L4281" s="16" t="s">
        <v>2824</v>
      </c>
      <c r="M4281" s="19">
        <v>1</v>
      </c>
      <c r="N4281" s="16" t="s">
        <v>22853</v>
      </c>
      <c r="O4281" s="25" t="s">
        <v>9918</v>
      </c>
      <c r="P4281" s="16" t="s">
        <v>9919</v>
      </c>
      <c r="Q4281" s="16" t="s">
        <v>17628</v>
      </c>
      <c r="R4281" s="19"/>
      <c r="S4281" s="19"/>
      <c r="T4281" s="19"/>
      <c r="U4281" s="19"/>
      <c r="V4281" s="19"/>
      <c r="W4281" s="19"/>
      <c r="X4281" s="19"/>
    </row>
    <row r="4282" spans="1:24">
      <c r="A4282" s="19">
        <v>4278</v>
      </c>
      <c r="B4282" s="16" t="s">
        <v>16811</v>
      </c>
      <c r="C4282" s="16" t="s">
        <v>16812</v>
      </c>
      <c r="D4282" s="16" t="s">
        <v>16813</v>
      </c>
      <c r="E4282" s="22">
        <v>2015</v>
      </c>
      <c r="F4282" s="16" t="s">
        <v>29</v>
      </c>
      <c r="G4282" s="16" t="s">
        <v>29</v>
      </c>
      <c r="H4282" s="16" t="s">
        <v>1523</v>
      </c>
      <c r="I4282" s="16"/>
      <c r="J4282" s="16" t="s">
        <v>344</v>
      </c>
      <c r="K4282" s="16" t="s">
        <v>16811</v>
      </c>
      <c r="L4282" s="16" t="s">
        <v>2824</v>
      </c>
      <c r="M4282" s="19">
        <v>1</v>
      </c>
      <c r="N4282" s="16" t="s">
        <v>22854</v>
      </c>
      <c r="O4282" s="25" t="s">
        <v>16814</v>
      </c>
      <c r="P4282" s="16" t="s">
        <v>16815</v>
      </c>
      <c r="Q4282" s="16" t="s">
        <v>17628</v>
      </c>
      <c r="R4282" s="19"/>
      <c r="S4282" s="19"/>
      <c r="T4282" s="19"/>
      <c r="U4282" s="19"/>
      <c r="V4282" s="19"/>
      <c r="W4282" s="19"/>
      <c r="X4282" s="19"/>
    </row>
    <row r="4283" spans="1:24">
      <c r="A4283" s="19">
        <v>4279</v>
      </c>
      <c r="B4283" s="16" t="s">
        <v>22855</v>
      </c>
      <c r="C4283" s="16" t="s">
        <v>10538</v>
      </c>
      <c r="D4283" s="16" t="s">
        <v>10539</v>
      </c>
      <c r="E4283" s="22">
        <v>1999</v>
      </c>
      <c r="F4283" s="16" t="s">
        <v>9511</v>
      </c>
      <c r="G4283" s="16" t="s">
        <v>29</v>
      </c>
      <c r="H4283" s="16" t="s">
        <v>106</v>
      </c>
      <c r="I4283" s="16"/>
      <c r="J4283" s="16" t="s">
        <v>344</v>
      </c>
      <c r="K4283" s="16" t="s">
        <v>10537</v>
      </c>
      <c r="L4283" s="16" t="s">
        <v>2824</v>
      </c>
      <c r="M4283" s="19">
        <v>1</v>
      </c>
      <c r="N4283" s="16" t="s">
        <v>22856</v>
      </c>
      <c r="O4283" s="25" t="s">
        <v>10540</v>
      </c>
      <c r="P4283" s="16" t="s">
        <v>10541</v>
      </c>
      <c r="Q4283" s="16" t="s">
        <v>17628</v>
      </c>
      <c r="R4283" s="19"/>
      <c r="S4283" s="19"/>
      <c r="T4283" s="19"/>
      <c r="U4283" s="19"/>
      <c r="V4283" s="19"/>
      <c r="W4283" s="19"/>
      <c r="X4283" s="19"/>
    </row>
    <row r="4284" spans="1:24">
      <c r="A4284" s="19">
        <v>4280</v>
      </c>
      <c r="B4284" s="16" t="s">
        <v>1954</v>
      </c>
      <c r="C4284" s="16" t="s">
        <v>1955</v>
      </c>
      <c r="D4284" s="16" t="s">
        <v>1956</v>
      </c>
      <c r="E4284" s="22">
        <v>2016</v>
      </c>
      <c r="F4284" s="16" t="s">
        <v>29</v>
      </c>
      <c r="G4284" s="16" t="s">
        <v>29</v>
      </c>
      <c r="H4284" s="16" t="s">
        <v>258</v>
      </c>
      <c r="I4284" s="16"/>
      <c r="J4284" s="16" t="s">
        <v>1958</v>
      </c>
      <c r="K4284" s="16" t="s">
        <v>11978</v>
      </c>
      <c r="L4284" s="16" t="s">
        <v>7417</v>
      </c>
      <c r="M4284" s="19">
        <v>1</v>
      </c>
      <c r="N4284" s="16" t="s">
        <v>1959</v>
      </c>
      <c r="O4284" s="25" t="s">
        <v>1957</v>
      </c>
      <c r="P4284" s="16" t="s">
        <v>11979</v>
      </c>
      <c r="Q4284" s="16" t="s">
        <v>17662</v>
      </c>
      <c r="R4284" s="19"/>
      <c r="S4284" s="19"/>
      <c r="T4284" s="19"/>
      <c r="U4284" s="19"/>
      <c r="V4284" s="19">
        <v>13</v>
      </c>
      <c r="W4284" s="19"/>
      <c r="X4284" s="19"/>
    </row>
    <row r="4285" spans="1:24">
      <c r="A4285" s="19">
        <v>4281</v>
      </c>
      <c r="B4285" s="16" t="s">
        <v>2211</v>
      </c>
      <c r="C4285" s="16" t="s">
        <v>1955</v>
      </c>
      <c r="D4285" s="16" t="s">
        <v>1956</v>
      </c>
      <c r="E4285" s="22">
        <v>2016</v>
      </c>
      <c r="F4285" s="16" t="s">
        <v>29</v>
      </c>
      <c r="G4285" s="16" t="s">
        <v>29</v>
      </c>
      <c r="H4285" s="16" t="s">
        <v>258</v>
      </c>
      <c r="I4285" s="16"/>
      <c r="J4285" s="16" t="s">
        <v>1958</v>
      </c>
      <c r="K4285" s="16" t="s">
        <v>11978</v>
      </c>
      <c r="L4285" s="16" t="s">
        <v>7417</v>
      </c>
      <c r="M4285" s="19">
        <v>1</v>
      </c>
      <c r="N4285" s="16" t="s">
        <v>2213</v>
      </c>
      <c r="O4285" s="25" t="s">
        <v>2212</v>
      </c>
      <c r="P4285" s="16" t="s">
        <v>11980</v>
      </c>
      <c r="Q4285" s="16" t="s">
        <v>17662</v>
      </c>
      <c r="R4285" s="19"/>
      <c r="S4285" s="19"/>
      <c r="T4285" s="19"/>
      <c r="U4285" s="19"/>
      <c r="V4285" s="19">
        <v>72</v>
      </c>
      <c r="W4285" s="19"/>
      <c r="X4285" s="19"/>
    </row>
    <row r="4286" spans="1:24">
      <c r="A4286" s="19">
        <v>4282</v>
      </c>
      <c r="B4286" s="16" t="s">
        <v>2299</v>
      </c>
      <c r="C4286" s="16" t="s">
        <v>1955</v>
      </c>
      <c r="D4286" s="16" t="s">
        <v>1956</v>
      </c>
      <c r="E4286" s="22">
        <v>2016</v>
      </c>
      <c r="F4286" s="16" t="s">
        <v>29</v>
      </c>
      <c r="G4286" s="16" t="s">
        <v>29</v>
      </c>
      <c r="H4286" s="16" t="s">
        <v>258</v>
      </c>
      <c r="I4286" s="16"/>
      <c r="J4286" s="16" t="s">
        <v>1958</v>
      </c>
      <c r="K4286" s="16" t="s">
        <v>11978</v>
      </c>
      <c r="L4286" s="16" t="s">
        <v>7417</v>
      </c>
      <c r="M4286" s="19">
        <v>1</v>
      </c>
      <c r="N4286" s="16" t="s">
        <v>2301</v>
      </c>
      <c r="O4286" s="25" t="s">
        <v>2300</v>
      </c>
      <c r="P4286" s="16" t="s">
        <v>11981</v>
      </c>
      <c r="Q4286" s="16" t="s">
        <v>17662</v>
      </c>
      <c r="R4286" s="19"/>
      <c r="S4286" s="19"/>
      <c r="T4286" s="19"/>
      <c r="U4286" s="19"/>
      <c r="V4286" s="19">
        <v>90</v>
      </c>
      <c r="W4286" s="19"/>
      <c r="X4286" s="19"/>
    </row>
    <row r="4287" spans="1:24">
      <c r="A4287" s="19">
        <v>4283</v>
      </c>
      <c r="B4287" s="16" t="s">
        <v>22857</v>
      </c>
      <c r="C4287" s="16" t="s">
        <v>10996</v>
      </c>
      <c r="D4287" s="16" t="s">
        <v>10997</v>
      </c>
      <c r="E4287" s="22">
        <v>2012</v>
      </c>
      <c r="F4287" s="16" t="s">
        <v>29</v>
      </c>
      <c r="G4287" s="16" t="s">
        <v>29</v>
      </c>
      <c r="H4287" s="16" t="s">
        <v>692</v>
      </c>
      <c r="I4287" s="16"/>
      <c r="J4287" s="16" t="s">
        <v>711</v>
      </c>
      <c r="K4287" s="16" t="s">
        <v>10995</v>
      </c>
      <c r="L4287" s="16" t="s">
        <v>2824</v>
      </c>
      <c r="M4287" s="19">
        <v>1</v>
      </c>
      <c r="N4287" s="16" t="s">
        <v>22858</v>
      </c>
      <c r="O4287" s="25" t="s">
        <v>10998</v>
      </c>
      <c r="P4287" s="16" t="s">
        <v>10999</v>
      </c>
      <c r="Q4287" s="16" t="s">
        <v>17628</v>
      </c>
      <c r="R4287" s="19"/>
      <c r="S4287" s="19"/>
      <c r="T4287" s="19"/>
      <c r="U4287" s="19"/>
      <c r="V4287" s="19"/>
      <c r="W4287" s="19"/>
      <c r="X4287" s="19"/>
    </row>
    <row r="4288" spans="1:24">
      <c r="A4288" s="19">
        <v>4284</v>
      </c>
      <c r="B4288" s="16" t="s">
        <v>6013</v>
      </c>
      <c r="C4288" s="16" t="s">
        <v>6011</v>
      </c>
      <c r="D4288" s="16" t="s">
        <v>6012</v>
      </c>
      <c r="E4288" s="22">
        <v>2016</v>
      </c>
      <c r="F4288" s="16" t="s">
        <v>286</v>
      </c>
      <c r="G4288" s="16" t="s">
        <v>53</v>
      </c>
      <c r="H4288" s="16" t="s">
        <v>115</v>
      </c>
      <c r="I4288" s="16" t="s">
        <v>287</v>
      </c>
      <c r="J4288" s="16"/>
      <c r="K4288" s="16"/>
      <c r="L4288" s="16" t="s">
        <v>2928</v>
      </c>
      <c r="M4288" s="19">
        <v>1</v>
      </c>
      <c r="N4288" s="16" t="s">
        <v>22859</v>
      </c>
      <c r="O4288" s="25" t="s">
        <v>6014</v>
      </c>
      <c r="P4288" s="16" t="s">
        <v>6015</v>
      </c>
      <c r="Q4288" s="16" t="s">
        <v>17638</v>
      </c>
      <c r="R4288" s="19"/>
      <c r="S4288" s="19"/>
      <c r="T4288" s="19"/>
      <c r="U4288" s="19"/>
      <c r="V4288" s="19"/>
      <c r="W4288" s="19"/>
      <c r="X4288" s="19"/>
    </row>
    <row r="4289" spans="1:24">
      <c r="A4289" s="19">
        <v>4285</v>
      </c>
      <c r="B4289" s="16" t="s">
        <v>15504</v>
      </c>
      <c r="C4289" s="16" t="s">
        <v>15505</v>
      </c>
      <c r="D4289" s="16" t="s">
        <v>15506</v>
      </c>
      <c r="E4289" s="22">
        <v>2021</v>
      </c>
      <c r="F4289" s="16" t="s">
        <v>29</v>
      </c>
      <c r="G4289" s="16" t="s">
        <v>29</v>
      </c>
      <c r="H4289" s="16" t="s">
        <v>1523</v>
      </c>
      <c r="I4289" s="16"/>
      <c r="J4289" s="16" t="s">
        <v>344</v>
      </c>
      <c r="K4289" s="16" t="s">
        <v>15504</v>
      </c>
      <c r="L4289" s="16" t="s">
        <v>9073</v>
      </c>
      <c r="M4289" s="19">
        <v>1</v>
      </c>
      <c r="N4289" s="16" t="s">
        <v>22860</v>
      </c>
      <c r="O4289" s="25" t="s">
        <v>15507</v>
      </c>
      <c r="P4289" s="16" t="s">
        <v>15508</v>
      </c>
      <c r="Q4289" s="16" t="s">
        <v>17641</v>
      </c>
      <c r="R4289" s="19"/>
      <c r="S4289" s="19"/>
      <c r="T4289" s="19"/>
      <c r="U4289" s="19"/>
      <c r="V4289" s="19"/>
      <c r="W4289" s="19"/>
      <c r="X4289" s="19"/>
    </row>
    <row r="4290" spans="1:24">
      <c r="A4290" s="19">
        <v>4286</v>
      </c>
      <c r="B4290" s="16" t="s">
        <v>6018</v>
      </c>
      <c r="C4290" s="16" t="s">
        <v>6016</v>
      </c>
      <c r="D4290" s="16" t="s">
        <v>6017</v>
      </c>
      <c r="E4290" s="22">
        <v>2011</v>
      </c>
      <c r="F4290" s="16" t="s">
        <v>286</v>
      </c>
      <c r="G4290" s="16" t="s">
        <v>53</v>
      </c>
      <c r="H4290" s="16" t="s">
        <v>115</v>
      </c>
      <c r="I4290" s="16" t="s">
        <v>287</v>
      </c>
      <c r="J4290" s="16"/>
      <c r="K4290" s="16"/>
      <c r="L4290" s="16" t="s">
        <v>2817</v>
      </c>
      <c r="M4290" s="19">
        <v>1</v>
      </c>
      <c r="N4290" s="16" t="s">
        <v>22861</v>
      </c>
      <c r="O4290" s="25" t="s">
        <v>6019</v>
      </c>
      <c r="P4290" s="16" t="s">
        <v>6020</v>
      </c>
      <c r="Q4290" s="16" t="s">
        <v>17633</v>
      </c>
      <c r="R4290" s="19"/>
      <c r="S4290" s="19"/>
      <c r="T4290" s="19"/>
      <c r="U4290" s="19"/>
      <c r="V4290" s="19"/>
      <c r="W4290" s="19"/>
      <c r="X4290" s="19"/>
    </row>
    <row r="4291" spans="1:24">
      <c r="A4291" s="19">
        <v>4287</v>
      </c>
      <c r="B4291" s="16" t="s">
        <v>22862</v>
      </c>
      <c r="C4291" s="16" t="s">
        <v>13677</v>
      </c>
      <c r="D4291" s="16" t="s">
        <v>13244</v>
      </c>
      <c r="E4291" s="22">
        <v>2015</v>
      </c>
      <c r="F4291" s="16" t="s">
        <v>311</v>
      </c>
      <c r="G4291" s="16" t="s">
        <v>29</v>
      </c>
      <c r="H4291" s="16" t="s">
        <v>146</v>
      </c>
      <c r="I4291" s="16"/>
      <c r="J4291" s="16" t="s">
        <v>159</v>
      </c>
      <c r="K4291" s="16" t="s">
        <v>13676</v>
      </c>
      <c r="L4291" s="16" t="s">
        <v>2824</v>
      </c>
      <c r="M4291" s="19">
        <v>1</v>
      </c>
      <c r="N4291" s="16" t="s">
        <v>22863</v>
      </c>
      <c r="O4291" s="25" t="s">
        <v>13678</v>
      </c>
      <c r="P4291" s="16" t="s">
        <v>13679</v>
      </c>
      <c r="Q4291" s="16" t="s">
        <v>17628</v>
      </c>
      <c r="R4291" s="19"/>
      <c r="S4291" s="19"/>
      <c r="T4291" s="19"/>
      <c r="U4291" s="19"/>
      <c r="V4291" s="19"/>
      <c r="W4291" s="19"/>
      <c r="X4291" s="19"/>
    </row>
    <row r="4292" spans="1:24">
      <c r="A4292" s="19">
        <v>4288</v>
      </c>
      <c r="B4292" s="16" t="s">
        <v>11913</v>
      </c>
      <c r="C4292" s="16" t="s">
        <v>11914</v>
      </c>
      <c r="D4292" s="16" t="s">
        <v>11915</v>
      </c>
      <c r="E4292" s="22">
        <v>2020</v>
      </c>
      <c r="F4292" s="16" t="s">
        <v>29</v>
      </c>
      <c r="G4292" s="16" t="s">
        <v>29</v>
      </c>
      <c r="H4292" s="16" t="s">
        <v>976</v>
      </c>
      <c r="I4292" s="16"/>
      <c r="J4292" s="16" t="s">
        <v>11912</v>
      </c>
      <c r="K4292" s="16" t="s">
        <v>11913</v>
      </c>
      <c r="L4292" s="16" t="s">
        <v>2824</v>
      </c>
      <c r="M4292" s="19">
        <v>1</v>
      </c>
      <c r="N4292" s="16" t="s">
        <v>22864</v>
      </c>
      <c r="O4292" s="25" t="s">
        <v>11916</v>
      </c>
      <c r="P4292" s="16" t="s">
        <v>11917</v>
      </c>
      <c r="Q4292" s="16" t="s">
        <v>17628</v>
      </c>
      <c r="R4292" s="19"/>
      <c r="S4292" s="19"/>
      <c r="T4292" s="19"/>
      <c r="U4292" s="19"/>
      <c r="V4292" s="19"/>
      <c r="W4292" s="19"/>
      <c r="X4292" s="19"/>
    </row>
    <row r="4293" spans="1:24">
      <c r="A4293" s="19">
        <v>4289</v>
      </c>
      <c r="B4293" s="16" t="s">
        <v>22865</v>
      </c>
      <c r="C4293" s="16" t="s">
        <v>11914</v>
      </c>
      <c r="D4293" s="16" t="s">
        <v>15217</v>
      </c>
      <c r="E4293" s="22">
        <v>2009</v>
      </c>
      <c r="F4293" s="16" t="s">
        <v>29</v>
      </c>
      <c r="G4293" s="16" t="s">
        <v>29</v>
      </c>
      <c r="H4293" s="16" t="s">
        <v>1523</v>
      </c>
      <c r="I4293" s="16"/>
      <c r="J4293" s="16" t="s">
        <v>344</v>
      </c>
      <c r="K4293" s="16" t="s">
        <v>15216</v>
      </c>
      <c r="L4293" s="16" t="s">
        <v>2824</v>
      </c>
      <c r="M4293" s="19">
        <v>1</v>
      </c>
      <c r="N4293" s="16" t="s">
        <v>22866</v>
      </c>
      <c r="O4293" s="25" t="s">
        <v>15218</v>
      </c>
      <c r="P4293" s="16" t="s">
        <v>15219</v>
      </c>
      <c r="Q4293" s="16" t="s">
        <v>17628</v>
      </c>
      <c r="R4293" s="19"/>
      <c r="S4293" s="19"/>
      <c r="T4293" s="19"/>
      <c r="U4293" s="19"/>
      <c r="V4293" s="19"/>
      <c r="W4293" s="19"/>
      <c r="X4293" s="19"/>
    </row>
    <row r="4294" spans="1:24">
      <c r="A4294" s="19">
        <v>4290</v>
      </c>
      <c r="B4294" s="16" t="s">
        <v>22867</v>
      </c>
      <c r="C4294" s="16" t="s">
        <v>11919</v>
      </c>
      <c r="D4294" s="16" t="s">
        <v>11915</v>
      </c>
      <c r="E4294" s="22">
        <v>2020</v>
      </c>
      <c r="F4294" s="16" t="s">
        <v>29</v>
      </c>
      <c r="G4294" s="16" t="s">
        <v>29</v>
      </c>
      <c r="H4294" s="16" t="s">
        <v>976</v>
      </c>
      <c r="I4294" s="16"/>
      <c r="J4294" s="16" t="s">
        <v>11912</v>
      </c>
      <c r="K4294" s="16" t="s">
        <v>11918</v>
      </c>
      <c r="L4294" s="16" t="s">
        <v>7417</v>
      </c>
      <c r="M4294" s="19">
        <v>1</v>
      </c>
      <c r="N4294" s="16" t="s">
        <v>22868</v>
      </c>
      <c r="O4294" s="25" t="s">
        <v>11920</v>
      </c>
      <c r="P4294" s="16" t="s">
        <v>11921</v>
      </c>
      <c r="Q4294" s="16" t="s">
        <v>17662</v>
      </c>
      <c r="R4294" s="19"/>
      <c r="S4294" s="19"/>
      <c r="T4294" s="19"/>
      <c r="U4294" s="19"/>
      <c r="V4294" s="19"/>
      <c r="W4294" s="19"/>
      <c r="X4294" s="19"/>
    </row>
    <row r="4295" spans="1:24">
      <c r="A4295" s="19">
        <v>4291</v>
      </c>
      <c r="B4295" s="16" t="s">
        <v>22869</v>
      </c>
      <c r="C4295" s="16" t="s">
        <v>11919</v>
      </c>
      <c r="D4295" s="16" t="s">
        <v>11915</v>
      </c>
      <c r="E4295" s="22">
        <v>2020</v>
      </c>
      <c r="F4295" s="16" t="s">
        <v>29</v>
      </c>
      <c r="G4295" s="16" t="s">
        <v>29</v>
      </c>
      <c r="H4295" s="16" t="s">
        <v>976</v>
      </c>
      <c r="I4295" s="16"/>
      <c r="J4295" s="16" t="s">
        <v>11912</v>
      </c>
      <c r="K4295" s="16" t="s">
        <v>11918</v>
      </c>
      <c r="L4295" s="16" t="s">
        <v>7417</v>
      </c>
      <c r="M4295" s="19">
        <v>1</v>
      </c>
      <c r="N4295" s="16" t="s">
        <v>22870</v>
      </c>
      <c r="O4295" s="25" t="s">
        <v>11922</v>
      </c>
      <c r="P4295" s="16" t="s">
        <v>11923</v>
      </c>
      <c r="Q4295" s="16" t="s">
        <v>17662</v>
      </c>
      <c r="R4295" s="19"/>
      <c r="S4295" s="19"/>
      <c r="T4295" s="19"/>
      <c r="U4295" s="19"/>
      <c r="V4295" s="19"/>
      <c r="W4295" s="19"/>
      <c r="X4295" s="19"/>
    </row>
    <row r="4296" spans="1:24">
      <c r="A4296" s="19">
        <v>4292</v>
      </c>
      <c r="B4296" s="16" t="s">
        <v>22871</v>
      </c>
      <c r="C4296" s="16" t="s">
        <v>11919</v>
      </c>
      <c r="D4296" s="16" t="s">
        <v>11915</v>
      </c>
      <c r="E4296" s="22">
        <v>2020</v>
      </c>
      <c r="F4296" s="16" t="s">
        <v>29</v>
      </c>
      <c r="G4296" s="16" t="s">
        <v>29</v>
      </c>
      <c r="H4296" s="16" t="s">
        <v>976</v>
      </c>
      <c r="I4296" s="16"/>
      <c r="J4296" s="16" t="s">
        <v>11912</v>
      </c>
      <c r="K4296" s="16" t="s">
        <v>11924</v>
      </c>
      <c r="L4296" s="16" t="s">
        <v>7417</v>
      </c>
      <c r="M4296" s="19">
        <v>1</v>
      </c>
      <c r="N4296" s="16" t="s">
        <v>22872</v>
      </c>
      <c r="O4296" s="25" t="s">
        <v>11925</v>
      </c>
      <c r="P4296" s="16" t="s">
        <v>11926</v>
      </c>
      <c r="Q4296" s="16" t="s">
        <v>17662</v>
      </c>
      <c r="R4296" s="19"/>
      <c r="S4296" s="19"/>
      <c r="T4296" s="19"/>
      <c r="U4296" s="19"/>
      <c r="V4296" s="19"/>
      <c r="W4296" s="19"/>
      <c r="X4296" s="19"/>
    </row>
    <row r="4297" spans="1:24">
      <c r="A4297" s="19">
        <v>4293</v>
      </c>
      <c r="B4297" s="16" t="s">
        <v>10735</v>
      </c>
      <c r="C4297" s="16" t="s">
        <v>10736</v>
      </c>
      <c r="D4297" s="16" t="s">
        <v>10737</v>
      </c>
      <c r="E4297" s="22">
        <v>1990</v>
      </c>
      <c r="F4297" s="16" t="s">
        <v>29</v>
      </c>
      <c r="G4297" s="16" t="s">
        <v>29</v>
      </c>
      <c r="H4297" s="16" t="s">
        <v>1863</v>
      </c>
      <c r="I4297" s="16"/>
      <c r="J4297" s="16" t="s">
        <v>1864</v>
      </c>
      <c r="K4297" s="16" t="s">
        <v>10735</v>
      </c>
      <c r="L4297" s="16" t="s">
        <v>2824</v>
      </c>
      <c r="M4297" s="19">
        <v>1</v>
      </c>
      <c r="N4297" s="16" t="s">
        <v>22873</v>
      </c>
      <c r="O4297" s="25" t="s">
        <v>10738</v>
      </c>
      <c r="P4297" s="16" t="s">
        <v>10739</v>
      </c>
      <c r="Q4297" s="16" t="s">
        <v>17628</v>
      </c>
      <c r="R4297" s="19"/>
      <c r="S4297" s="19"/>
      <c r="T4297" s="19"/>
      <c r="U4297" s="19"/>
      <c r="V4297" s="19"/>
      <c r="W4297" s="19"/>
      <c r="X4297" s="19"/>
    </row>
    <row r="4298" spans="1:24">
      <c r="A4298" s="19">
        <v>4294</v>
      </c>
      <c r="B4298" s="16" t="s">
        <v>22874</v>
      </c>
      <c r="C4298" s="16" t="s">
        <v>2738</v>
      </c>
      <c r="D4298" s="16" t="s">
        <v>12081</v>
      </c>
      <c r="E4298" s="22">
        <v>2025</v>
      </c>
      <c r="F4298" s="16" t="s">
        <v>29</v>
      </c>
      <c r="G4298" s="16" t="s">
        <v>29</v>
      </c>
      <c r="H4298" s="16" t="s">
        <v>258</v>
      </c>
      <c r="I4298" s="16"/>
      <c r="J4298" s="16" t="s">
        <v>259</v>
      </c>
      <c r="K4298" s="16" t="s">
        <v>12080</v>
      </c>
      <c r="L4298" s="16" t="s">
        <v>3169</v>
      </c>
      <c r="M4298" s="19">
        <v>1</v>
      </c>
      <c r="N4298" s="16" t="s">
        <v>22875</v>
      </c>
      <c r="O4298" s="25" t="s">
        <v>12082</v>
      </c>
      <c r="P4298" s="16" t="s">
        <v>12083</v>
      </c>
      <c r="Q4298" s="16" t="s">
        <v>17630</v>
      </c>
      <c r="R4298" s="19"/>
      <c r="S4298" s="19"/>
      <c r="T4298" s="19"/>
      <c r="U4298" s="19"/>
      <c r="V4298" s="19"/>
      <c r="W4298" s="19"/>
      <c r="X4298" s="19"/>
    </row>
    <row r="4299" spans="1:24">
      <c r="A4299" s="19">
        <v>4295</v>
      </c>
      <c r="B4299" s="16" t="s">
        <v>2737</v>
      </c>
      <c r="C4299" s="16" t="s">
        <v>2738</v>
      </c>
      <c r="D4299" s="16" t="s">
        <v>2739</v>
      </c>
      <c r="E4299" s="22">
        <v>2023</v>
      </c>
      <c r="F4299" s="16" t="s">
        <v>29</v>
      </c>
      <c r="G4299" s="16" t="s">
        <v>29</v>
      </c>
      <c r="H4299" s="16" t="s">
        <v>1523</v>
      </c>
      <c r="I4299" s="16"/>
      <c r="J4299" s="16" t="s">
        <v>344</v>
      </c>
      <c r="K4299" s="16" t="s">
        <v>2737</v>
      </c>
      <c r="L4299" s="16" t="s">
        <v>3169</v>
      </c>
      <c r="M4299" s="19">
        <v>1</v>
      </c>
      <c r="N4299" s="16" t="s">
        <v>2741</v>
      </c>
      <c r="O4299" s="25" t="s">
        <v>2740</v>
      </c>
      <c r="P4299" s="16" t="s">
        <v>15737</v>
      </c>
      <c r="Q4299" s="16" t="s">
        <v>17630</v>
      </c>
      <c r="R4299" s="19"/>
      <c r="S4299" s="19"/>
      <c r="T4299" s="19"/>
      <c r="U4299" s="19"/>
      <c r="V4299" s="19"/>
      <c r="W4299" s="19">
        <v>90</v>
      </c>
      <c r="X4299" s="19"/>
    </row>
    <row r="4300" spans="1:24">
      <c r="A4300" s="19">
        <v>4296</v>
      </c>
      <c r="B4300" s="16" t="s">
        <v>22876</v>
      </c>
      <c r="C4300" s="16" t="s">
        <v>2738</v>
      </c>
      <c r="D4300" s="16" t="s">
        <v>12081</v>
      </c>
      <c r="E4300" s="22">
        <v>2025</v>
      </c>
      <c r="F4300" s="16" t="s">
        <v>29</v>
      </c>
      <c r="G4300" s="16" t="s">
        <v>29</v>
      </c>
      <c r="H4300" s="16" t="s">
        <v>258</v>
      </c>
      <c r="I4300" s="16"/>
      <c r="J4300" s="16" t="s">
        <v>259</v>
      </c>
      <c r="K4300" s="16" t="s">
        <v>12139</v>
      </c>
      <c r="L4300" s="16" t="s">
        <v>3169</v>
      </c>
      <c r="M4300" s="19">
        <v>1</v>
      </c>
      <c r="N4300" s="16" t="s">
        <v>22877</v>
      </c>
      <c r="O4300" s="25" t="s">
        <v>12140</v>
      </c>
      <c r="P4300" s="16" t="s">
        <v>12141</v>
      </c>
      <c r="Q4300" s="16" t="s">
        <v>17630</v>
      </c>
      <c r="R4300" s="19"/>
      <c r="S4300" s="19"/>
      <c r="T4300" s="19"/>
      <c r="U4300" s="19"/>
      <c r="V4300" s="19"/>
      <c r="W4300" s="19"/>
      <c r="X4300" s="19"/>
    </row>
    <row r="4301" spans="1:24">
      <c r="A4301" s="19">
        <v>4297</v>
      </c>
      <c r="B4301" s="16" t="s">
        <v>22878</v>
      </c>
      <c r="C4301" s="16" t="s">
        <v>2738</v>
      </c>
      <c r="D4301" s="16" t="s">
        <v>2739</v>
      </c>
      <c r="E4301" s="22">
        <v>2023</v>
      </c>
      <c r="F4301" s="16" t="s">
        <v>29</v>
      </c>
      <c r="G4301" s="16" t="s">
        <v>29</v>
      </c>
      <c r="H4301" s="16" t="s">
        <v>1523</v>
      </c>
      <c r="I4301" s="16"/>
      <c r="J4301" s="16" t="s">
        <v>344</v>
      </c>
      <c r="K4301" s="16" t="s">
        <v>16554</v>
      </c>
      <c r="L4301" s="16" t="s">
        <v>3169</v>
      </c>
      <c r="M4301" s="19">
        <v>1</v>
      </c>
      <c r="N4301" s="16" t="s">
        <v>22879</v>
      </c>
      <c r="O4301" s="25" t="s">
        <v>16555</v>
      </c>
      <c r="P4301" s="16" t="s">
        <v>16556</v>
      </c>
      <c r="Q4301" s="16" t="s">
        <v>17630</v>
      </c>
      <c r="R4301" s="19"/>
      <c r="S4301" s="19"/>
      <c r="T4301" s="19"/>
      <c r="U4301" s="19"/>
      <c r="V4301" s="19"/>
      <c r="W4301" s="19"/>
      <c r="X4301" s="19"/>
    </row>
    <row r="4302" spans="1:24">
      <c r="A4302" s="19">
        <v>4298</v>
      </c>
      <c r="B4302" s="16" t="s">
        <v>8140</v>
      </c>
      <c r="C4302" s="16" t="s">
        <v>8138</v>
      </c>
      <c r="D4302" s="16" t="s">
        <v>8139</v>
      </c>
      <c r="E4302" s="22">
        <v>2017</v>
      </c>
      <c r="F4302" s="16" t="s">
        <v>1346</v>
      </c>
      <c r="G4302" s="16" t="s">
        <v>53</v>
      </c>
      <c r="H4302" s="16" t="s">
        <v>1347</v>
      </c>
      <c r="I4302" s="16" t="s">
        <v>8061</v>
      </c>
      <c r="J4302" s="16"/>
      <c r="K4302" s="16"/>
      <c r="L4302" s="16" t="s">
        <v>2817</v>
      </c>
      <c r="M4302" s="19">
        <v>1</v>
      </c>
      <c r="N4302" s="16" t="s">
        <v>22880</v>
      </c>
      <c r="O4302" s="25" t="s">
        <v>8141</v>
      </c>
      <c r="P4302" s="16" t="s">
        <v>8142</v>
      </c>
      <c r="Q4302" s="16" t="s">
        <v>17633</v>
      </c>
      <c r="R4302" s="19"/>
      <c r="S4302" s="19"/>
      <c r="T4302" s="19"/>
      <c r="U4302" s="19"/>
      <c r="V4302" s="19"/>
      <c r="W4302" s="19"/>
      <c r="X4302" s="19"/>
    </row>
    <row r="4303" spans="1:24">
      <c r="A4303" s="19">
        <v>4299</v>
      </c>
      <c r="B4303" s="16" t="s">
        <v>8232</v>
      </c>
      <c r="C4303" s="16" t="s">
        <v>8230</v>
      </c>
      <c r="D4303" s="16" t="s">
        <v>8231</v>
      </c>
      <c r="E4303" s="22">
        <v>2020</v>
      </c>
      <c r="F4303" s="16" t="s">
        <v>8107</v>
      </c>
      <c r="G4303" s="16" t="s">
        <v>53</v>
      </c>
      <c r="H4303" s="16" t="s">
        <v>1347</v>
      </c>
      <c r="I4303" s="16" t="s">
        <v>1348</v>
      </c>
      <c r="J4303" s="16"/>
      <c r="K4303" s="16"/>
      <c r="L4303" s="16" t="s">
        <v>2817</v>
      </c>
      <c r="M4303" s="19">
        <v>1</v>
      </c>
      <c r="N4303" s="16" t="s">
        <v>22881</v>
      </c>
      <c r="O4303" s="25" t="s">
        <v>8233</v>
      </c>
      <c r="P4303" s="16" t="s">
        <v>8234</v>
      </c>
      <c r="Q4303" s="16" t="s">
        <v>17633</v>
      </c>
      <c r="R4303" s="19"/>
      <c r="S4303" s="19"/>
      <c r="T4303" s="19"/>
      <c r="U4303" s="19"/>
      <c r="V4303" s="19"/>
      <c r="W4303" s="19"/>
      <c r="X4303" s="19"/>
    </row>
    <row r="4304" spans="1:24">
      <c r="A4304" s="19">
        <v>4300</v>
      </c>
      <c r="B4304" s="16" t="s">
        <v>8237</v>
      </c>
      <c r="C4304" s="16" t="s">
        <v>8235</v>
      </c>
      <c r="D4304" s="16" t="s">
        <v>8236</v>
      </c>
      <c r="E4304" s="22">
        <v>2019</v>
      </c>
      <c r="F4304" s="16" t="s">
        <v>1346</v>
      </c>
      <c r="G4304" s="16" t="s">
        <v>53</v>
      </c>
      <c r="H4304" s="16" t="s">
        <v>1347</v>
      </c>
      <c r="I4304" s="16" t="s">
        <v>1348</v>
      </c>
      <c r="J4304" s="16"/>
      <c r="K4304" s="16"/>
      <c r="L4304" s="16" t="s">
        <v>2928</v>
      </c>
      <c r="M4304" s="19">
        <v>1</v>
      </c>
      <c r="N4304" s="16" t="s">
        <v>22882</v>
      </c>
      <c r="O4304" s="25" t="s">
        <v>8238</v>
      </c>
      <c r="P4304" s="16" t="s">
        <v>8239</v>
      </c>
      <c r="Q4304" s="16" t="s">
        <v>17638</v>
      </c>
      <c r="R4304" s="19"/>
      <c r="S4304" s="19"/>
      <c r="T4304" s="19"/>
      <c r="U4304" s="19"/>
      <c r="V4304" s="19"/>
      <c r="W4304" s="19"/>
      <c r="X4304" s="19"/>
    </row>
    <row r="4305" spans="1:24">
      <c r="A4305" s="19">
        <v>4301</v>
      </c>
      <c r="B4305" s="16" t="s">
        <v>22883</v>
      </c>
      <c r="C4305" s="16" t="s">
        <v>12418</v>
      </c>
      <c r="D4305" s="16" t="s">
        <v>12419</v>
      </c>
      <c r="E4305" s="22">
        <v>2014</v>
      </c>
      <c r="F4305" s="16" t="s">
        <v>29</v>
      </c>
      <c r="G4305" s="16" t="s">
        <v>29</v>
      </c>
      <c r="H4305" s="16" t="s">
        <v>258</v>
      </c>
      <c r="I4305" s="16"/>
      <c r="J4305" s="16" t="s">
        <v>313</v>
      </c>
      <c r="K4305" s="16" t="s">
        <v>12417</v>
      </c>
      <c r="L4305" s="16" t="s">
        <v>2824</v>
      </c>
      <c r="M4305" s="19">
        <v>1</v>
      </c>
      <c r="N4305" s="16" t="s">
        <v>22884</v>
      </c>
      <c r="O4305" s="25" t="s">
        <v>12420</v>
      </c>
      <c r="P4305" s="16" t="s">
        <v>12421</v>
      </c>
      <c r="Q4305" s="16" t="s">
        <v>17628</v>
      </c>
      <c r="R4305" s="19"/>
      <c r="S4305" s="19"/>
      <c r="T4305" s="19"/>
      <c r="U4305" s="19"/>
      <c r="V4305" s="19"/>
      <c r="W4305" s="19"/>
      <c r="X4305" s="19"/>
    </row>
    <row r="4306" spans="1:24">
      <c r="A4306" s="19">
        <v>4302</v>
      </c>
      <c r="B4306" s="16" t="s">
        <v>22885</v>
      </c>
      <c r="C4306" s="16" t="s">
        <v>16088</v>
      </c>
      <c r="D4306" s="16" t="s">
        <v>16089</v>
      </c>
      <c r="E4306" s="22">
        <v>2015</v>
      </c>
      <c r="F4306" s="16" t="s">
        <v>29</v>
      </c>
      <c r="G4306" s="16" t="s">
        <v>29</v>
      </c>
      <c r="H4306" s="16" t="s">
        <v>1523</v>
      </c>
      <c r="I4306" s="16"/>
      <c r="J4306" s="16" t="s">
        <v>344</v>
      </c>
      <c r="K4306" s="16" t="s">
        <v>11461</v>
      </c>
      <c r="L4306" s="16" t="s">
        <v>2824</v>
      </c>
      <c r="M4306" s="19">
        <v>1</v>
      </c>
      <c r="N4306" s="16" t="s">
        <v>22886</v>
      </c>
      <c r="O4306" s="25" t="s">
        <v>16090</v>
      </c>
      <c r="P4306" s="16" t="s">
        <v>16091</v>
      </c>
      <c r="Q4306" s="16" t="s">
        <v>17628</v>
      </c>
      <c r="R4306" s="19"/>
      <c r="S4306" s="19"/>
      <c r="T4306" s="19"/>
      <c r="U4306" s="19"/>
      <c r="V4306" s="19"/>
      <c r="W4306" s="19"/>
      <c r="X4306" s="19"/>
    </row>
    <row r="4307" spans="1:24">
      <c r="A4307" s="19">
        <v>4303</v>
      </c>
      <c r="B4307" s="16" t="s">
        <v>4102</v>
      </c>
      <c r="C4307" s="16" t="s">
        <v>4100</v>
      </c>
      <c r="D4307" s="16" t="s">
        <v>4101</v>
      </c>
      <c r="E4307" s="22">
        <v>2021</v>
      </c>
      <c r="F4307" s="16" t="s">
        <v>177</v>
      </c>
      <c r="G4307" s="16" t="s">
        <v>53</v>
      </c>
      <c r="H4307" s="16" t="s">
        <v>178</v>
      </c>
      <c r="I4307" s="16" t="s">
        <v>179</v>
      </c>
      <c r="J4307" s="16"/>
      <c r="K4307" s="16"/>
      <c r="L4307" s="16" t="s">
        <v>2824</v>
      </c>
      <c r="M4307" s="19">
        <v>1</v>
      </c>
      <c r="N4307" s="16" t="s">
        <v>22887</v>
      </c>
      <c r="O4307" s="25" t="s">
        <v>4103</v>
      </c>
      <c r="P4307" s="16" t="s">
        <v>4104</v>
      </c>
      <c r="Q4307" s="16" t="s">
        <v>17628</v>
      </c>
      <c r="R4307" s="19"/>
      <c r="S4307" s="19"/>
      <c r="T4307" s="19"/>
      <c r="U4307" s="19"/>
      <c r="V4307" s="19"/>
      <c r="W4307" s="19"/>
      <c r="X4307" s="19"/>
    </row>
    <row r="4308" spans="1:24">
      <c r="A4308" s="19">
        <v>4304</v>
      </c>
      <c r="B4308" s="16" t="s">
        <v>22888</v>
      </c>
      <c r="C4308" s="16" t="s">
        <v>12031</v>
      </c>
      <c r="D4308" s="16" t="s">
        <v>12032</v>
      </c>
      <c r="E4308" s="22">
        <v>2007</v>
      </c>
      <c r="F4308" s="16" t="s">
        <v>29</v>
      </c>
      <c r="G4308" s="16" t="s">
        <v>29</v>
      </c>
      <c r="H4308" s="16" t="s">
        <v>258</v>
      </c>
      <c r="I4308" s="16"/>
      <c r="J4308" s="16" t="s">
        <v>2438</v>
      </c>
      <c r="K4308" s="16" t="s">
        <v>12030</v>
      </c>
      <c r="L4308" s="16" t="s">
        <v>9073</v>
      </c>
      <c r="M4308" s="19">
        <v>1</v>
      </c>
      <c r="N4308" s="16" t="s">
        <v>22889</v>
      </c>
      <c r="O4308" s="25" t="s">
        <v>12033</v>
      </c>
      <c r="P4308" s="16" t="s">
        <v>12034</v>
      </c>
      <c r="Q4308" s="16" t="s">
        <v>17641</v>
      </c>
      <c r="R4308" s="19"/>
      <c r="S4308" s="19"/>
      <c r="T4308" s="19"/>
      <c r="U4308" s="19"/>
      <c r="V4308" s="19"/>
      <c r="W4308" s="19"/>
      <c r="X4308" s="19"/>
    </row>
    <row r="4309" spans="1:24">
      <c r="A4309" s="19">
        <v>4305</v>
      </c>
      <c r="B4309" s="16" t="s">
        <v>22890</v>
      </c>
      <c r="C4309" s="16" t="s">
        <v>12031</v>
      </c>
      <c r="D4309" s="16" t="s">
        <v>12032</v>
      </c>
      <c r="E4309" s="22">
        <v>2007</v>
      </c>
      <c r="F4309" s="16" t="s">
        <v>29</v>
      </c>
      <c r="G4309" s="16" t="s">
        <v>29</v>
      </c>
      <c r="H4309" s="16" t="s">
        <v>258</v>
      </c>
      <c r="I4309" s="16"/>
      <c r="J4309" s="16" t="s">
        <v>2438</v>
      </c>
      <c r="K4309" s="16" t="s">
        <v>12030</v>
      </c>
      <c r="L4309" s="16" t="s">
        <v>9073</v>
      </c>
      <c r="M4309" s="19">
        <v>1</v>
      </c>
      <c r="N4309" s="16" t="s">
        <v>22891</v>
      </c>
      <c r="O4309" s="25" t="s">
        <v>12035</v>
      </c>
      <c r="P4309" s="16" t="s">
        <v>12036</v>
      </c>
      <c r="Q4309" s="16" t="s">
        <v>17641</v>
      </c>
      <c r="R4309" s="19"/>
      <c r="S4309" s="19"/>
      <c r="T4309" s="19"/>
      <c r="U4309" s="19"/>
      <c r="V4309" s="19"/>
      <c r="W4309" s="19"/>
      <c r="X4309" s="19"/>
    </row>
    <row r="4310" spans="1:24">
      <c r="A4310" s="19">
        <v>4306</v>
      </c>
      <c r="B4310" s="16" t="s">
        <v>22892</v>
      </c>
      <c r="C4310" s="16" t="s">
        <v>12031</v>
      </c>
      <c r="D4310" s="16" t="s">
        <v>12032</v>
      </c>
      <c r="E4310" s="22">
        <v>2007</v>
      </c>
      <c r="F4310" s="16" t="s">
        <v>29</v>
      </c>
      <c r="G4310" s="16" t="s">
        <v>29</v>
      </c>
      <c r="H4310" s="16" t="s">
        <v>258</v>
      </c>
      <c r="I4310" s="16"/>
      <c r="J4310" s="16" t="s">
        <v>2438</v>
      </c>
      <c r="K4310" s="16" t="s">
        <v>12030</v>
      </c>
      <c r="L4310" s="16" t="s">
        <v>9073</v>
      </c>
      <c r="M4310" s="19">
        <v>1</v>
      </c>
      <c r="N4310" s="16" t="s">
        <v>22893</v>
      </c>
      <c r="O4310" s="25" t="s">
        <v>12037</v>
      </c>
      <c r="P4310" s="16" t="s">
        <v>12038</v>
      </c>
      <c r="Q4310" s="16" t="s">
        <v>17641</v>
      </c>
      <c r="R4310" s="19"/>
      <c r="S4310" s="19"/>
      <c r="T4310" s="19"/>
      <c r="U4310" s="19"/>
      <c r="V4310" s="19"/>
      <c r="W4310" s="19"/>
      <c r="X4310" s="19"/>
    </row>
    <row r="4311" spans="1:24">
      <c r="A4311" s="19">
        <v>4307</v>
      </c>
      <c r="B4311" s="16" t="s">
        <v>22894</v>
      </c>
      <c r="C4311" s="16" t="s">
        <v>12031</v>
      </c>
      <c r="D4311" s="16" t="s">
        <v>12032</v>
      </c>
      <c r="E4311" s="22">
        <v>2007</v>
      </c>
      <c r="F4311" s="16" t="s">
        <v>29</v>
      </c>
      <c r="G4311" s="16" t="s">
        <v>29</v>
      </c>
      <c r="H4311" s="16" t="s">
        <v>258</v>
      </c>
      <c r="I4311" s="16"/>
      <c r="J4311" s="16" t="s">
        <v>2438</v>
      </c>
      <c r="K4311" s="16" t="s">
        <v>12030</v>
      </c>
      <c r="L4311" s="16" t="s">
        <v>9073</v>
      </c>
      <c r="M4311" s="19">
        <v>1</v>
      </c>
      <c r="N4311" s="16" t="s">
        <v>22895</v>
      </c>
      <c r="O4311" s="25" t="s">
        <v>12039</v>
      </c>
      <c r="P4311" s="16" t="s">
        <v>12040</v>
      </c>
      <c r="Q4311" s="16" t="s">
        <v>17641</v>
      </c>
      <c r="R4311" s="19"/>
      <c r="S4311" s="19"/>
      <c r="T4311" s="19"/>
      <c r="U4311" s="19"/>
      <c r="V4311" s="19"/>
      <c r="W4311" s="19"/>
      <c r="X4311" s="19"/>
    </row>
    <row r="4312" spans="1:24">
      <c r="A4312" s="19">
        <v>4308</v>
      </c>
      <c r="B4312" s="16" t="s">
        <v>22896</v>
      </c>
      <c r="C4312" s="16" t="s">
        <v>12031</v>
      </c>
      <c r="D4312" s="16" t="s">
        <v>12032</v>
      </c>
      <c r="E4312" s="22">
        <v>2007</v>
      </c>
      <c r="F4312" s="16" t="s">
        <v>29</v>
      </c>
      <c r="G4312" s="16" t="s">
        <v>29</v>
      </c>
      <c r="H4312" s="16" t="s">
        <v>258</v>
      </c>
      <c r="I4312" s="16"/>
      <c r="J4312" s="16" t="s">
        <v>2438</v>
      </c>
      <c r="K4312" s="16" t="s">
        <v>12030</v>
      </c>
      <c r="L4312" s="16" t="s">
        <v>9073</v>
      </c>
      <c r="M4312" s="19">
        <v>1</v>
      </c>
      <c r="N4312" s="16" t="s">
        <v>22897</v>
      </c>
      <c r="O4312" s="25" t="s">
        <v>12041</v>
      </c>
      <c r="P4312" s="16" t="s">
        <v>12042</v>
      </c>
      <c r="Q4312" s="16" t="s">
        <v>17641</v>
      </c>
      <c r="R4312" s="19"/>
      <c r="S4312" s="19"/>
      <c r="T4312" s="19"/>
      <c r="U4312" s="19"/>
      <c r="V4312" s="19"/>
      <c r="W4312" s="19"/>
      <c r="X4312" s="19"/>
    </row>
    <row r="4313" spans="1:24">
      <c r="A4313" s="19">
        <v>4309</v>
      </c>
      <c r="B4313" s="16" t="s">
        <v>22898</v>
      </c>
      <c r="C4313" s="16" t="s">
        <v>12031</v>
      </c>
      <c r="D4313" s="16" t="s">
        <v>12044</v>
      </c>
      <c r="E4313" s="22">
        <v>2001</v>
      </c>
      <c r="F4313" s="16" t="s">
        <v>29</v>
      </c>
      <c r="G4313" s="16" t="s">
        <v>29</v>
      </c>
      <c r="H4313" s="16" t="s">
        <v>258</v>
      </c>
      <c r="I4313" s="16"/>
      <c r="J4313" s="16" t="s">
        <v>2438</v>
      </c>
      <c r="K4313" s="16" t="s">
        <v>12043</v>
      </c>
      <c r="L4313" s="16" t="s">
        <v>9073</v>
      </c>
      <c r="M4313" s="19">
        <v>1</v>
      </c>
      <c r="N4313" s="16" t="s">
        <v>22899</v>
      </c>
      <c r="O4313" s="25" t="s">
        <v>12045</v>
      </c>
      <c r="P4313" s="16" t="s">
        <v>12046</v>
      </c>
      <c r="Q4313" s="16" t="s">
        <v>17641</v>
      </c>
      <c r="R4313" s="19"/>
      <c r="S4313" s="19"/>
      <c r="T4313" s="19"/>
      <c r="U4313" s="19"/>
      <c r="V4313" s="19"/>
      <c r="W4313" s="19"/>
      <c r="X4313" s="19"/>
    </row>
    <row r="4314" spans="1:24">
      <c r="A4314" s="19">
        <v>4310</v>
      </c>
      <c r="B4314" s="16" t="s">
        <v>22900</v>
      </c>
      <c r="C4314" s="16" t="s">
        <v>12031</v>
      </c>
      <c r="D4314" s="16" t="s">
        <v>12044</v>
      </c>
      <c r="E4314" s="22">
        <v>2001</v>
      </c>
      <c r="F4314" s="16" t="s">
        <v>29</v>
      </c>
      <c r="G4314" s="16" t="s">
        <v>29</v>
      </c>
      <c r="H4314" s="16" t="s">
        <v>258</v>
      </c>
      <c r="I4314" s="16"/>
      <c r="J4314" s="16" t="s">
        <v>2438</v>
      </c>
      <c r="K4314" s="16" t="s">
        <v>12043</v>
      </c>
      <c r="L4314" s="16" t="s">
        <v>9073</v>
      </c>
      <c r="M4314" s="19">
        <v>1</v>
      </c>
      <c r="N4314" s="16" t="s">
        <v>22901</v>
      </c>
      <c r="O4314" s="25" t="s">
        <v>12047</v>
      </c>
      <c r="P4314" s="16" t="s">
        <v>12048</v>
      </c>
      <c r="Q4314" s="16" t="s">
        <v>17641</v>
      </c>
      <c r="R4314" s="19"/>
      <c r="S4314" s="19"/>
      <c r="T4314" s="19"/>
      <c r="U4314" s="19"/>
      <c r="V4314" s="19"/>
      <c r="W4314" s="19"/>
      <c r="X4314" s="19"/>
    </row>
    <row r="4315" spans="1:24">
      <c r="A4315" s="19">
        <v>4311</v>
      </c>
      <c r="B4315" s="16" t="s">
        <v>22902</v>
      </c>
      <c r="C4315" s="16" t="s">
        <v>12031</v>
      </c>
      <c r="D4315" s="16" t="s">
        <v>12044</v>
      </c>
      <c r="E4315" s="22">
        <v>2001</v>
      </c>
      <c r="F4315" s="16" t="s">
        <v>29</v>
      </c>
      <c r="G4315" s="16" t="s">
        <v>29</v>
      </c>
      <c r="H4315" s="16" t="s">
        <v>258</v>
      </c>
      <c r="I4315" s="16"/>
      <c r="J4315" s="16" t="s">
        <v>2438</v>
      </c>
      <c r="K4315" s="16" t="s">
        <v>12043</v>
      </c>
      <c r="L4315" s="16" t="s">
        <v>9073</v>
      </c>
      <c r="M4315" s="19">
        <v>1</v>
      </c>
      <c r="N4315" s="16" t="s">
        <v>22903</v>
      </c>
      <c r="O4315" s="25" t="s">
        <v>12049</v>
      </c>
      <c r="P4315" s="16" t="s">
        <v>12050</v>
      </c>
      <c r="Q4315" s="16" t="s">
        <v>17641</v>
      </c>
      <c r="R4315" s="19"/>
      <c r="S4315" s="19"/>
      <c r="T4315" s="19"/>
      <c r="U4315" s="19"/>
      <c r="V4315" s="19"/>
      <c r="W4315" s="19"/>
      <c r="X4315" s="19"/>
    </row>
    <row r="4316" spans="1:24">
      <c r="A4316" s="19">
        <v>4312</v>
      </c>
      <c r="B4316" s="16" t="s">
        <v>22904</v>
      </c>
      <c r="C4316" s="16" t="s">
        <v>12031</v>
      </c>
      <c r="D4316" s="16" t="s">
        <v>12044</v>
      </c>
      <c r="E4316" s="22">
        <v>2001</v>
      </c>
      <c r="F4316" s="16" t="s">
        <v>29</v>
      </c>
      <c r="G4316" s="16" t="s">
        <v>29</v>
      </c>
      <c r="H4316" s="16" t="s">
        <v>258</v>
      </c>
      <c r="I4316" s="16"/>
      <c r="J4316" s="16" t="s">
        <v>2438</v>
      </c>
      <c r="K4316" s="16" t="s">
        <v>12043</v>
      </c>
      <c r="L4316" s="16" t="s">
        <v>9073</v>
      </c>
      <c r="M4316" s="19">
        <v>1</v>
      </c>
      <c r="N4316" s="16" t="s">
        <v>22905</v>
      </c>
      <c r="O4316" s="25" t="s">
        <v>12051</v>
      </c>
      <c r="P4316" s="16" t="s">
        <v>12052</v>
      </c>
      <c r="Q4316" s="16" t="s">
        <v>17641</v>
      </c>
      <c r="R4316" s="19"/>
      <c r="S4316" s="19"/>
      <c r="T4316" s="19"/>
      <c r="U4316" s="19"/>
      <c r="V4316" s="19"/>
      <c r="W4316" s="19"/>
      <c r="X4316" s="19"/>
    </row>
    <row r="4317" spans="1:24">
      <c r="A4317" s="19">
        <v>4313</v>
      </c>
      <c r="B4317" s="16" t="s">
        <v>22906</v>
      </c>
      <c r="C4317" s="16" t="s">
        <v>12031</v>
      </c>
      <c r="D4317" s="16" t="s">
        <v>12044</v>
      </c>
      <c r="E4317" s="22">
        <v>2001</v>
      </c>
      <c r="F4317" s="16" t="s">
        <v>29</v>
      </c>
      <c r="G4317" s="16" t="s">
        <v>29</v>
      </c>
      <c r="H4317" s="16" t="s">
        <v>258</v>
      </c>
      <c r="I4317" s="16"/>
      <c r="J4317" s="16" t="s">
        <v>2438</v>
      </c>
      <c r="K4317" s="16" t="s">
        <v>12043</v>
      </c>
      <c r="L4317" s="16" t="s">
        <v>9073</v>
      </c>
      <c r="M4317" s="19">
        <v>1</v>
      </c>
      <c r="N4317" s="16" t="s">
        <v>22907</v>
      </c>
      <c r="O4317" s="25" t="s">
        <v>12053</v>
      </c>
      <c r="P4317" s="16" t="s">
        <v>12054</v>
      </c>
      <c r="Q4317" s="16" t="s">
        <v>17641</v>
      </c>
      <c r="R4317" s="19"/>
      <c r="S4317" s="19"/>
      <c r="T4317" s="19"/>
      <c r="U4317" s="19"/>
      <c r="V4317" s="19"/>
      <c r="W4317" s="19"/>
      <c r="X4317" s="19"/>
    </row>
    <row r="4318" spans="1:24">
      <c r="A4318" s="19">
        <v>4314</v>
      </c>
      <c r="B4318" s="16" t="s">
        <v>397</v>
      </c>
      <c r="C4318" s="16" t="s">
        <v>484</v>
      </c>
      <c r="D4318" s="16" t="s">
        <v>7529</v>
      </c>
      <c r="E4318" s="22">
        <v>2005</v>
      </c>
      <c r="F4318" s="16" t="s">
        <v>114</v>
      </c>
      <c r="G4318" s="16" t="s">
        <v>53</v>
      </c>
      <c r="H4318" s="16" t="s">
        <v>115</v>
      </c>
      <c r="I4318" s="16" t="s">
        <v>487</v>
      </c>
      <c r="J4318" s="16"/>
      <c r="K4318" s="16"/>
      <c r="L4318" s="16" t="s">
        <v>2928</v>
      </c>
      <c r="M4318" s="19">
        <v>1</v>
      </c>
      <c r="N4318" s="16" t="s">
        <v>22908</v>
      </c>
      <c r="O4318" s="25" t="s">
        <v>7530</v>
      </c>
      <c r="P4318" s="16" t="s">
        <v>7531</v>
      </c>
      <c r="Q4318" s="16" t="s">
        <v>17638</v>
      </c>
      <c r="R4318" s="19"/>
      <c r="S4318" s="19"/>
      <c r="T4318" s="19"/>
      <c r="U4318" s="19"/>
      <c r="V4318" s="19"/>
      <c r="W4318" s="19"/>
      <c r="X4318" s="19"/>
    </row>
    <row r="4319" spans="1:24">
      <c r="A4319" s="19">
        <v>4315</v>
      </c>
      <c r="B4319" s="16" t="s">
        <v>7533</v>
      </c>
      <c r="C4319" s="16" t="s">
        <v>484</v>
      </c>
      <c r="D4319" s="16" t="s">
        <v>7532</v>
      </c>
      <c r="E4319" s="22">
        <v>2007</v>
      </c>
      <c r="F4319" s="16" t="s">
        <v>114</v>
      </c>
      <c r="G4319" s="16" t="s">
        <v>53</v>
      </c>
      <c r="H4319" s="16" t="s">
        <v>115</v>
      </c>
      <c r="I4319" s="16" t="s">
        <v>487</v>
      </c>
      <c r="J4319" s="16"/>
      <c r="K4319" s="16"/>
      <c r="L4319" s="16" t="s">
        <v>2928</v>
      </c>
      <c r="M4319" s="19">
        <v>1</v>
      </c>
      <c r="N4319" s="16" t="s">
        <v>22909</v>
      </c>
      <c r="O4319" s="25" t="s">
        <v>7534</v>
      </c>
      <c r="P4319" s="16" t="s">
        <v>7535</v>
      </c>
      <c r="Q4319" s="16" t="s">
        <v>17638</v>
      </c>
      <c r="R4319" s="19"/>
      <c r="S4319" s="19"/>
      <c r="T4319" s="19"/>
      <c r="U4319" s="19"/>
      <c r="V4319" s="19"/>
      <c r="W4319" s="19"/>
      <c r="X4319" s="19"/>
    </row>
    <row r="4320" spans="1:24">
      <c r="A4320" s="19">
        <v>4316</v>
      </c>
      <c r="B4320" s="16" t="s">
        <v>1274</v>
      </c>
      <c r="C4320" s="16" t="s">
        <v>484</v>
      </c>
      <c r="D4320" s="16" t="s">
        <v>1275</v>
      </c>
      <c r="E4320" s="22">
        <v>2010</v>
      </c>
      <c r="F4320" s="16" t="s">
        <v>114</v>
      </c>
      <c r="G4320" s="16" t="s">
        <v>53</v>
      </c>
      <c r="H4320" s="16" t="s">
        <v>115</v>
      </c>
      <c r="I4320" s="16" t="s">
        <v>487</v>
      </c>
      <c r="J4320" s="16"/>
      <c r="K4320" s="16"/>
      <c r="L4320" s="16" t="s">
        <v>2824</v>
      </c>
      <c r="M4320" s="19">
        <v>1</v>
      </c>
      <c r="N4320" s="16" t="s">
        <v>1277</v>
      </c>
      <c r="O4320" s="25" t="s">
        <v>1276</v>
      </c>
      <c r="P4320" s="16" t="s">
        <v>7539</v>
      </c>
      <c r="Q4320" s="16" t="s">
        <v>17628</v>
      </c>
      <c r="R4320" s="19"/>
      <c r="S4320" s="19"/>
      <c r="T4320" s="19">
        <v>58</v>
      </c>
      <c r="U4320" s="19"/>
      <c r="V4320" s="19"/>
      <c r="W4320" s="19"/>
      <c r="X4320" s="19"/>
    </row>
    <row r="4321" spans="1:24">
      <c r="A4321" s="19">
        <v>4317</v>
      </c>
      <c r="B4321" s="16" t="s">
        <v>3288</v>
      </c>
      <c r="C4321" s="16" t="s">
        <v>484</v>
      </c>
      <c r="D4321" s="16" t="s">
        <v>3287</v>
      </c>
      <c r="E4321" s="22">
        <v>2000</v>
      </c>
      <c r="F4321" s="16" t="s">
        <v>3216</v>
      </c>
      <c r="G4321" s="16" t="s">
        <v>53</v>
      </c>
      <c r="H4321" s="16" t="s">
        <v>178</v>
      </c>
      <c r="I4321" s="16" t="s">
        <v>3212</v>
      </c>
      <c r="J4321" s="16"/>
      <c r="K4321" s="16"/>
      <c r="L4321" s="16" t="s">
        <v>2928</v>
      </c>
      <c r="M4321" s="19">
        <v>1</v>
      </c>
      <c r="N4321" s="16" t="s">
        <v>22910</v>
      </c>
      <c r="O4321" s="25" t="s">
        <v>3289</v>
      </c>
      <c r="P4321" s="16" t="s">
        <v>3290</v>
      </c>
      <c r="Q4321" s="16" t="s">
        <v>17638</v>
      </c>
      <c r="R4321" s="19"/>
      <c r="S4321" s="19"/>
      <c r="T4321" s="19"/>
      <c r="U4321" s="19"/>
      <c r="V4321" s="19"/>
      <c r="W4321" s="19"/>
      <c r="X4321" s="19"/>
    </row>
    <row r="4322" spans="1:24">
      <c r="A4322" s="19">
        <v>4318</v>
      </c>
      <c r="B4322" s="16" t="s">
        <v>483</v>
      </c>
      <c r="C4322" s="16" t="s">
        <v>484</v>
      </c>
      <c r="D4322" s="16" t="s">
        <v>485</v>
      </c>
      <c r="E4322" s="22">
        <v>2021</v>
      </c>
      <c r="F4322" s="16" t="s">
        <v>114</v>
      </c>
      <c r="G4322" s="16" t="s">
        <v>53</v>
      </c>
      <c r="H4322" s="16" t="s">
        <v>115</v>
      </c>
      <c r="I4322" s="16" t="s">
        <v>487</v>
      </c>
      <c r="J4322" s="16"/>
      <c r="K4322" s="16"/>
      <c r="L4322" s="16" t="s">
        <v>2824</v>
      </c>
      <c r="M4322" s="19">
        <v>1</v>
      </c>
      <c r="N4322" s="16" t="s">
        <v>488</v>
      </c>
      <c r="O4322" s="25" t="s">
        <v>486</v>
      </c>
      <c r="P4322" s="16" t="s">
        <v>7528</v>
      </c>
      <c r="Q4322" s="16" t="s">
        <v>17628</v>
      </c>
      <c r="R4322" s="19">
        <v>76</v>
      </c>
      <c r="S4322" s="19"/>
      <c r="T4322" s="19"/>
      <c r="U4322" s="19"/>
      <c r="V4322" s="19"/>
      <c r="W4322" s="19"/>
      <c r="X4322" s="19"/>
    </row>
    <row r="4323" spans="1:24">
      <c r="A4323" s="19">
        <v>4319</v>
      </c>
      <c r="B4323" s="16" t="s">
        <v>7536</v>
      </c>
      <c r="C4323" s="16" t="s">
        <v>484</v>
      </c>
      <c r="D4323" s="16" t="s">
        <v>7532</v>
      </c>
      <c r="E4323" s="22">
        <v>2007</v>
      </c>
      <c r="F4323" s="16" t="s">
        <v>114</v>
      </c>
      <c r="G4323" s="16" t="s">
        <v>53</v>
      </c>
      <c r="H4323" s="16" t="s">
        <v>115</v>
      </c>
      <c r="I4323" s="16" t="s">
        <v>487</v>
      </c>
      <c r="J4323" s="16"/>
      <c r="K4323" s="16"/>
      <c r="L4323" s="16" t="s">
        <v>2928</v>
      </c>
      <c r="M4323" s="19">
        <v>1</v>
      </c>
      <c r="N4323" s="16" t="s">
        <v>22911</v>
      </c>
      <c r="O4323" s="25" t="s">
        <v>7537</v>
      </c>
      <c r="P4323" s="16" t="s">
        <v>7538</v>
      </c>
      <c r="Q4323" s="16" t="s">
        <v>17638</v>
      </c>
      <c r="R4323" s="19"/>
      <c r="S4323" s="19"/>
      <c r="T4323" s="19"/>
      <c r="U4323" s="19"/>
      <c r="V4323" s="19"/>
      <c r="W4323" s="19"/>
      <c r="X4323" s="19"/>
    </row>
    <row r="4324" spans="1:24">
      <c r="A4324" s="19">
        <v>4320</v>
      </c>
      <c r="B4324" s="16" t="s">
        <v>3291</v>
      </c>
      <c r="C4324" s="16" t="s">
        <v>484</v>
      </c>
      <c r="D4324" s="16" t="s">
        <v>3287</v>
      </c>
      <c r="E4324" s="22">
        <v>2000</v>
      </c>
      <c r="F4324" s="16" t="s">
        <v>3216</v>
      </c>
      <c r="G4324" s="16" t="s">
        <v>53</v>
      </c>
      <c r="H4324" s="16" t="s">
        <v>178</v>
      </c>
      <c r="I4324" s="16" t="s">
        <v>3212</v>
      </c>
      <c r="J4324" s="16"/>
      <c r="K4324" s="16"/>
      <c r="L4324" s="16" t="s">
        <v>2928</v>
      </c>
      <c r="M4324" s="19">
        <v>1</v>
      </c>
      <c r="N4324" s="16" t="s">
        <v>22912</v>
      </c>
      <c r="O4324" s="25" t="s">
        <v>3292</v>
      </c>
      <c r="P4324" s="16" t="s">
        <v>3293</v>
      </c>
      <c r="Q4324" s="16" t="s">
        <v>17638</v>
      </c>
      <c r="R4324" s="19"/>
      <c r="S4324" s="19"/>
      <c r="T4324" s="19"/>
      <c r="U4324" s="19"/>
      <c r="V4324" s="19"/>
      <c r="W4324" s="19"/>
      <c r="X4324" s="19"/>
    </row>
    <row r="4325" spans="1:24">
      <c r="A4325" s="19">
        <v>4321</v>
      </c>
      <c r="B4325" s="16" t="s">
        <v>3298</v>
      </c>
      <c r="C4325" s="16" t="s">
        <v>484</v>
      </c>
      <c r="D4325" s="16" t="s">
        <v>3297</v>
      </c>
      <c r="E4325" s="22">
        <v>2002</v>
      </c>
      <c r="F4325" s="16" t="s">
        <v>3216</v>
      </c>
      <c r="G4325" s="16" t="s">
        <v>53</v>
      </c>
      <c r="H4325" s="16" t="s">
        <v>178</v>
      </c>
      <c r="I4325" s="16" t="s">
        <v>3212</v>
      </c>
      <c r="J4325" s="16"/>
      <c r="K4325" s="16"/>
      <c r="L4325" s="16" t="s">
        <v>2928</v>
      </c>
      <c r="M4325" s="19">
        <v>1</v>
      </c>
      <c r="N4325" s="16" t="s">
        <v>22913</v>
      </c>
      <c r="O4325" s="25" t="s">
        <v>3299</v>
      </c>
      <c r="P4325" s="16" t="s">
        <v>3300</v>
      </c>
      <c r="Q4325" s="16" t="s">
        <v>17638</v>
      </c>
      <c r="R4325" s="19"/>
      <c r="S4325" s="19"/>
      <c r="T4325" s="19"/>
      <c r="U4325" s="19"/>
      <c r="V4325" s="19"/>
      <c r="W4325" s="19"/>
      <c r="X4325" s="19"/>
    </row>
    <row r="4326" spans="1:24">
      <c r="A4326" s="19">
        <v>4322</v>
      </c>
      <c r="B4326" s="16" t="s">
        <v>3294</v>
      </c>
      <c r="C4326" s="16" t="s">
        <v>484</v>
      </c>
      <c r="D4326" s="16" t="s">
        <v>3287</v>
      </c>
      <c r="E4326" s="22">
        <v>2000</v>
      </c>
      <c r="F4326" s="16" t="s">
        <v>3216</v>
      </c>
      <c r="G4326" s="16" t="s">
        <v>53</v>
      </c>
      <c r="H4326" s="16" t="s">
        <v>178</v>
      </c>
      <c r="I4326" s="16" t="s">
        <v>3212</v>
      </c>
      <c r="J4326" s="16"/>
      <c r="K4326" s="16"/>
      <c r="L4326" s="16" t="s">
        <v>2928</v>
      </c>
      <c r="M4326" s="19">
        <v>1</v>
      </c>
      <c r="N4326" s="16" t="s">
        <v>22914</v>
      </c>
      <c r="O4326" s="25" t="s">
        <v>3295</v>
      </c>
      <c r="P4326" s="16" t="s">
        <v>3296</v>
      </c>
      <c r="Q4326" s="16" t="s">
        <v>17638</v>
      </c>
      <c r="R4326" s="19"/>
      <c r="S4326" s="19"/>
      <c r="T4326" s="19"/>
      <c r="U4326" s="19"/>
      <c r="V4326" s="19"/>
      <c r="W4326" s="19"/>
      <c r="X4326" s="19"/>
    </row>
    <row r="4327" spans="1:24">
      <c r="A4327" s="19">
        <v>4323</v>
      </c>
      <c r="B4327" s="16" t="s">
        <v>996</v>
      </c>
      <c r="C4327" s="16" t="s">
        <v>997</v>
      </c>
      <c r="D4327" s="16" t="s">
        <v>998</v>
      </c>
      <c r="E4327" s="22">
        <v>2019</v>
      </c>
      <c r="F4327" s="16" t="s">
        <v>177</v>
      </c>
      <c r="G4327" s="16" t="s">
        <v>53</v>
      </c>
      <c r="H4327" s="16" t="s">
        <v>178</v>
      </c>
      <c r="I4327" s="16" t="s">
        <v>179</v>
      </c>
      <c r="J4327" s="16"/>
      <c r="K4327" s="16"/>
      <c r="L4327" s="16" t="s">
        <v>2824</v>
      </c>
      <c r="M4327" s="19">
        <v>1</v>
      </c>
      <c r="N4327" s="16" t="s">
        <v>1000</v>
      </c>
      <c r="O4327" s="25" t="s">
        <v>999</v>
      </c>
      <c r="P4327" s="16" t="s">
        <v>4105</v>
      </c>
      <c r="Q4327" s="16" t="s">
        <v>17628</v>
      </c>
      <c r="R4327" s="19"/>
      <c r="S4327" s="19">
        <v>90</v>
      </c>
      <c r="T4327" s="19"/>
      <c r="U4327" s="19"/>
      <c r="V4327" s="19"/>
      <c r="W4327" s="19"/>
      <c r="X4327" s="19"/>
    </row>
    <row r="4328" spans="1:24">
      <c r="A4328" s="19">
        <v>4324</v>
      </c>
      <c r="B4328" s="16" t="s">
        <v>9677</v>
      </c>
      <c r="C4328" s="16" t="s">
        <v>1759</v>
      </c>
      <c r="D4328" s="16" t="s">
        <v>9678</v>
      </c>
      <c r="E4328" s="22">
        <v>2011</v>
      </c>
      <c r="F4328" s="16" t="s">
        <v>311</v>
      </c>
      <c r="G4328" s="16" t="s">
        <v>29</v>
      </c>
      <c r="H4328" s="16" t="s">
        <v>106</v>
      </c>
      <c r="I4328" s="16"/>
      <c r="J4328" s="16" t="s">
        <v>427</v>
      </c>
      <c r="K4328" s="16" t="s">
        <v>9677</v>
      </c>
      <c r="L4328" s="16" t="s">
        <v>7417</v>
      </c>
      <c r="M4328" s="19">
        <v>1</v>
      </c>
      <c r="N4328" s="16" t="s">
        <v>22915</v>
      </c>
      <c r="O4328" s="25" t="s">
        <v>9680</v>
      </c>
      <c r="P4328" s="16" t="s">
        <v>9681</v>
      </c>
      <c r="Q4328" s="16" t="s">
        <v>17662</v>
      </c>
      <c r="R4328" s="19"/>
      <c r="S4328" s="19"/>
      <c r="T4328" s="19"/>
      <c r="U4328" s="19"/>
      <c r="V4328" s="19"/>
      <c r="W4328" s="19"/>
      <c r="X4328" s="19"/>
    </row>
    <row r="4329" spans="1:24">
      <c r="A4329" s="19">
        <v>4325</v>
      </c>
      <c r="B4329" s="16" t="s">
        <v>1789</v>
      </c>
      <c r="C4329" s="16" t="s">
        <v>1759</v>
      </c>
      <c r="D4329" s="16" t="s">
        <v>1790</v>
      </c>
      <c r="E4329" s="22">
        <v>2017</v>
      </c>
      <c r="F4329" s="16" t="s">
        <v>29</v>
      </c>
      <c r="G4329" s="16" t="s">
        <v>29</v>
      </c>
      <c r="H4329" s="16" t="s">
        <v>106</v>
      </c>
      <c r="I4329" s="16"/>
      <c r="J4329" s="16" t="s">
        <v>107</v>
      </c>
      <c r="K4329" s="16" t="s">
        <v>10024</v>
      </c>
      <c r="L4329" s="16" t="s">
        <v>2824</v>
      </c>
      <c r="M4329" s="19">
        <v>1</v>
      </c>
      <c r="N4329" s="16" t="s">
        <v>1792</v>
      </c>
      <c r="O4329" s="25" t="s">
        <v>1791</v>
      </c>
      <c r="P4329" s="16" t="s">
        <v>10027</v>
      </c>
      <c r="Q4329" s="16" t="s">
        <v>17628</v>
      </c>
      <c r="R4329" s="19"/>
      <c r="S4329" s="19"/>
      <c r="T4329" s="19"/>
      <c r="U4329" s="19">
        <v>74</v>
      </c>
      <c r="V4329" s="19"/>
      <c r="W4329" s="19"/>
      <c r="X4329" s="19"/>
    </row>
    <row r="4330" spans="1:24">
      <c r="A4330" s="19">
        <v>4326</v>
      </c>
      <c r="B4330" s="16" t="s">
        <v>1758</v>
      </c>
      <c r="C4330" s="16" t="s">
        <v>1759</v>
      </c>
      <c r="D4330" s="16" t="s">
        <v>1760</v>
      </c>
      <c r="E4330" s="22">
        <v>2010</v>
      </c>
      <c r="F4330" s="16" t="s">
        <v>29</v>
      </c>
      <c r="G4330" s="16" t="s">
        <v>29</v>
      </c>
      <c r="H4330" s="16" t="s">
        <v>106</v>
      </c>
      <c r="I4330" s="16"/>
      <c r="J4330" s="16" t="s">
        <v>107</v>
      </c>
      <c r="K4330" s="16" t="s">
        <v>1758</v>
      </c>
      <c r="L4330" s="16" t="s">
        <v>2824</v>
      </c>
      <c r="M4330" s="19">
        <v>1</v>
      </c>
      <c r="N4330" s="16" t="s">
        <v>1762</v>
      </c>
      <c r="O4330" s="25" t="s">
        <v>1761</v>
      </c>
      <c r="P4330" s="16" t="s">
        <v>10037</v>
      </c>
      <c r="Q4330" s="16" t="s">
        <v>17628</v>
      </c>
      <c r="R4330" s="19"/>
      <c r="S4330" s="19"/>
      <c r="T4330" s="19"/>
      <c r="U4330" s="19">
        <v>67</v>
      </c>
      <c r="V4330" s="19"/>
      <c r="W4330" s="19"/>
      <c r="X4330" s="19"/>
    </row>
    <row r="4331" spans="1:24">
      <c r="A4331" s="19">
        <v>4327</v>
      </c>
      <c r="B4331" s="16" t="s">
        <v>22916</v>
      </c>
      <c r="C4331" s="16" t="s">
        <v>1759</v>
      </c>
      <c r="D4331" s="16" t="s">
        <v>9678</v>
      </c>
      <c r="E4331" s="22">
        <v>1998</v>
      </c>
      <c r="F4331" s="16" t="s">
        <v>311</v>
      </c>
      <c r="G4331" s="16" t="s">
        <v>29</v>
      </c>
      <c r="H4331" s="16" t="s">
        <v>106</v>
      </c>
      <c r="I4331" s="16"/>
      <c r="J4331" s="16" t="s">
        <v>427</v>
      </c>
      <c r="K4331" s="16" t="s">
        <v>9717</v>
      </c>
      <c r="L4331" s="16" t="s">
        <v>2824</v>
      </c>
      <c r="M4331" s="19">
        <v>1</v>
      </c>
      <c r="N4331" s="16" t="s">
        <v>22917</v>
      </c>
      <c r="O4331" s="25" t="s">
        <v>9718</v>
      </c>
      <c r="P4331" s="16" t="s">
        <v>9719</v>
      </c>
      <c r="Q4331" s="16" t="s">
        <v>17628</v>
      </c>
      <c r="R4331" s="19"/>
      <c r="S4331" s="19"/>
      <c r="T4331" s="19"/>
      <c r="U4331" s="19"/>
      <c r="V4331" s="19"/>
      <c r="W4331" s="19"/>
      <c r="X4331" s="19"/>
    </row>
    <row r="4332" spans="1:24">
      <c r="A4332" s="19">
        <v>4328</v>
      </c>
      <c r="B4332" s="16" t="s">
        <v>15297</v>
      </c>
      <c r="C4332" s="16" t="s">
        <v>15298</v>
      </c>
      <c r="D4332" s="16" t="s">
        <v>15299</v>
      </c>
      <c r="E4332" s="22">
        <v>2022</v>
      </c>
      <c r="F4332" s="16" t="s">
        <v>29</v>
      </c>
      <c r="G4332" s="16" t="s">
        <v>29</v>
      </c>
      <c r="H4332" s="16" t="s">
        <v>1523</v>
      </c>
      <c r="I4332" s="16"/>
      <c r="J4332" s="16" t="s">
        <v>344</v>
      </c>
      <c r="K4332" s="16" t="s">
        <v>15297</v>
      </c>
      <c r="L4332" s="16" t="s">
        <v>2824</v>
      </c>
      <c r="M4332" s="19">
        <v>1</v>
      </c>
      <c r="N4332" s="16" t="s">
        <v>22918</v>
      </c>
      <c r="O4332" s="25" t="s">
        <v>15300</v>
      </c>
      <c r="P4332" s="16" t="s">
        <v>15301</v>
      </c>
      <c r="Q4332" s="16" t="s">
        <v>17628</v>
      </c>
      <c r="R4332" s="19"/>
      <c r="S4332" s="19"/>
      <c r="T4332" s="19"/>
      <c r="U4332" s="19"/>
      <c r="V4332" s="19"/>
      <c r="W4332" s="19"/>
      <c r="X4332" s="19"/>
    </row>
    <row r="4333" spans="1:24">
      <c r="A4333" s="19">
        <v>4329</v>
      </c>
      <c r="B4333" s="16" t="s">
        <v>9105</v>
      </c>
      <c r="C4333" s="16" t="s">
        <v>9103</v>
      </c>
      <c r="D4333" s="16" t="s">
        <v>9104</v>
      </c>
      <c r="E4333" s="22">
        <v>2012</v>
      </c>
      <c r="F4333" s="16" t="s">
        <v>928</v>
      </c>
      <c r="G4333" s="16" t="s">
        <v>53</v>
      </c>
      <c r="H4333" s="16" t="s">
        <v>404</v>
      </c>
      <c r="I4333" s="16" t="s">
        <v>405</v>
      </c>
      <c r="J4333" s="16"/>
      <c r="K4333" s="16"/>
      <c r="L4333" s="16" t="s">
        <v>2824</v>
      </c>
      <c r="M4333" s="19">
        <v>1</v>
      </c>
      <c r="N4333" s="16" t="s">
        <v>22919</v>
      </c>
      <c r="O4333" s="25" t="s">
        <v>9106</v>
      </c>
      <c r="P4333" s="16" t="s">
        <v>9107</v>
      </c>
      <c r="Q4333" s="16" t="s">
        <v>17628</v>
      </c>
      <c r="R4333" s="19"/>
      <c r="S4333" s="19"/>
      <c r="T4333" s="19"/>
      <c r="U4333" s="19"/>
      <c r="V4333" s="19"/>
      <c r="W4333" s="19"/>
      <c r="X4333" s="19"/>
    </row>
    <row r="4334" spans="1:24">
      <c r="A4334" s="19">
        <v>4330</v>
      </c>
      <c r="B4334" s="16" t="s">
        <v>7541</v>
      </c>
      <c r="C4334" s="16" t="s">
        <v>7540</v>
      </c>
      <c r="D4334" s="16" t="s">
        <v>7541</v>
      </c>
      <c r="E4334" s="22">
        <v>2004</v>
      </c>
      <c r="F4334" s="16" t="s">
        <v>114</v>
      </c>
      <c r="G4334" s="16" t="s">
        <v>53</v>
      </c>
      <c r="H4334" s="16" t="s">
        <v>115</v>
      </c>
      <c r="I4334" s="16" t="s">
        <v>487</v>
      </c>
      <c r="J4334" s="16"/>
      <c r="K4334" s="16"/>
      <c r="L4334" s="16" t="s">
        <v>2928</v>
      </c>
      <c r="M4334" s="19">
        <v>1</v>
      </c>
      <c r="N4334" s="16" t="s">
        <v>22920</v>
      </c>
      <c r="O4334" s="25" t="s">
        <v>7542</v>
      </c>
      <c r="P4334" s="16" t="s">
        <v>7543</v>
      </c>
      <c r="Q4334" s="16" t="s">
        <v>17638</v>
      </c>
      <c r="R4334" s="19"/>
      <c r="S4334" s="19"/>
      <c r="T4334" s="19"/>
      <c r="U4334" s="19"/>
      <c r="V4334" s="19"/>
      <c r="W4334" s="19"/>
      <c r="X4334" s="19"/>
    </row>
    <row r="4335" spans="1:24">
      <c r="A4335" s="19">
        <v>4331</v>
      </c>
      <c r="B4335" s="16" t="s">
        <v>22921</v>
      </c>
      <c r="C4335" s="16" t="s">
        <v>16202</v>
      </c>
      <c r="D4335" s="16" t="s">
        <v>16203</v>
      </c>
      <c r="E4335" s="22">
        <v>2020</v>
      </c>
      <c r="F4335" s="16" t="s">
        <v>29</v>
      </c>
      <c r="G4335" s="16" t="s">
        <v>29</v>
      </c>
      <c r="H4335" s="16" t="s">
        <v>1523</v>
      </c>
      <c r="I4335" s="16"/>
      <c r="J4335" s="16" t="s">
        <v>344</v>
      </c>
      <c r="K4335" s="16" t="s">
        <v>16201</v>
      </c>
      <c r="L4335" s="16" t="s">
        <v>2824</v>
      </c>
      <c r="M4335" s="19">
        <v>1</v>
      </c>
      <c r="N4335" s="16" t="s">
        <v>22922</v>
      </c>
      <c r="O4335" s="25" t="s">
        <v>16204</v>
      </c>
      <c r="P4335" s="16" t="s">
        <v>16205</v>
      </c>
      <c r="Q4335" s="16" t="s">
        <v>17628</v>
      </c>
      <c r="R4335" s="19"/>
      <c r="S4335" s="19"/>
      <c r="T4335" s="19"/>
      <c r="U4335" s="19"/>
      <c r="V4335" s="19"/>
      <c r="W4335" s="19"/>
      <c r="X4335" s="19"/>
    </row>
    <row r="4336" spans="1:24">
      <c r="A4336" s="19">
        <v>4332</v>
      </c>
      <c r="B4336" s="16" t="s">
        <v>22923</v>
      </c>
      <c r="C4336" s="16" t="s">
        <v>14238</v>
      </c>
      <c r="D4336" s="16" t="s">
        <v>14239</v>
      </c>
      <c r="E4336" s="22">
        <v>2018</v>
      </c>
      <c r="F4336" s="16" t="s">
        <v>29</v>
      </c>
      <c r="G4336" s="16" t="s">
        <v>29</v>
      </c>
      <c r="H4336" s="16" t="s">
        <v>716</v>
      </c>
      <c r="I4336" s="16"/>
      <c r="J4336" s="16" t="s">
        <v>2502</v>
      </c>
      <c r="K4336" s="16" t="s">
        <v>14237</v>
      </c>
      <c r="L4336" s="16" t="s">
        <v>7417</v>
      </c>
      <c r="M4336" s="19">
        <v>1</v>
      </c>
      <c r="N4336" s="16" t="s">
        <v>22924</v>
      </c>
      <c r="O4336" s="25" t="s">
        <v>14240</v>
      </c>
      <c r="P4336" s="16" t="s">
        <v>14241</v>
      </c>
      <c r="Q4336" s="16" t="s">
        <v>17662</v>
      </c>
      <c r="R4336" s="19"/>
      <c r="S4336" s="19"/>
      <c r="T4336" s="19"/>
      <c r="U4336" s="19"/>
      <c r="V4336" s="19"/>
      <c r="W4336" s="19"/>
      <c r="X4336" s="19"/>
    </row>
    <row r="4337" spans="1:24">
      <c r="A4337" s="19">
        <v>4333</v>
      </c>
      <c r="B4337" s="16" t="s">
        <v>22925</v>
      </c>
      <c r="C4337" s="16" t="s">
        <v>14435</v>
      </c>
      <c r="D4337" s="16" t="s">
        <v>14436</v>
      </c>
      <c r="E4337" s="22">
        <v>2004</v>
      </c>
      <c r="F4337" s="16" t="s">
        <v>29</v>
      </c>
      <c r="G4337" s="16" t="s">
        <v>29</v>
      </c>
      <c r="H4337" s="16" t="s">
        <v>268</v>
      </c>
      <c r="I4337" s="16"/>
      <c r="J4337" s="16" t="s">
        <v>269</v>
      </c>
      <c r="K4337" s="16" t="s">
        <v>14434</v>
      </c>
      <c r="L4337" s="16" t="s">
        <v>2824</v>
      </c>
      <c r="M4337" s="19">
        <v>1</v>
      </c>
      <c r="N4337" s="16" t="s">
        <v>22926</v>
      </c>
      <c r="O4337" s="25" t="s">
        <v>14437</v>
      </c>
      <c r="P4337" s="16" t="s">
        <v>14438</v>
      </c>
      <c r="Q4337" s="16" t="s">
        <v>17628</v>
      </c>
      <c r="R4337" s="19"/>
      <c r="S4337" s="19"/>
      <c r="T4337" s="19"/>
      <c r="U4337" s="19"/>
      <c r="V4337" s="19"/>
      <c r="W4337" s="19"/>
      <c r="X4337" s="19"/>
    </row>
    <row r="4338" spans="1:24">
      <c r="A4338" s="20">
        <v>4334</v>
      </c>
      <c r="B4338" s="17" t="s">
        <v>14827</v>
      </c>
      <c r="C4338" s="17" t="s">
        <v>14828</v>
      </c>
      <c r="D4338" s="17" t="s">
        <v>14829</v>
      </c>
      <c r="E4338" s="23">
        <v>2022</v>
      </c>
      <c r="F4338" s="17" t="s">
        <v>29</v>
      </c>
      <c r="G4338" s="17" t="s">
        <v>29</v>
      </c>
      <c r="H4338" s="17" t="s">
        <v>1523</v>
      </c>
      <c r="I4338" s="17"/>
      <c r="J4338" s="17" t="s">
        <v>344</v>
      </c>
      <c r="K4338" s="17" t="s">
        <v>14827</v>
      </c>
      <c r="L4338" s="17" t="s">
        <v>7417</v>
      </c>
      <c r="M4338" s="20">
        <v>1</v>
      </c>
      <c r="N4338" s="17" t="s">
        <v>22927</v>
      </c>
      <c r="O4338" s="26" t="s">
        <v>14830</v>
      </c>
      <c r="P4338" s="17" t="s">
        <v>14831</v>
      </c>
      <c r="Q4338" s="17" t="s">
        <v>17662</v>
      </c>
      <c r="R4338" s="20"/>
      <c r="S4338" s="20"/>
      <c r="T4338" s="20"/>
      <c r="U4338" s="20"/>
      <c r="V4338" s="20"/>
      <c r="W4338" s="20"/>
      <c r="X4338" s="20"/>
    </row>
  </sheetData>
  <mergeCells count="2">
    <mergeCell ref="A1:X1"/>
    <mergeCell ref="A2:X2"/>
  </mergeCells>
  <conditionalFormatting sqref="M5:M4338">
    <cfRule type="cellIs" dxfId="5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59"/>
  <sheetViews>
    <sheetView showGridLines="0" topLeftCell="F1" zoomScale="40" zoomScaleNormal="40" workbookViewId="0">
      <selection sqref="A1:K1"/>
    </sheetView>
  </sheetViews>
  <sheetFormatPr defaultRowHeight="13.8"/>
  <cols>
    <col min="1" max="1" width="7" customWidth="1"/>
    <col min="2" max="2" width="34" customWidth="1"/>
    <col min="3" max="3" width="30" customWidth="1"/>
    <col min="4" max="4" width="34" customWidth="1"/>
    <col min="5" max="5" width="12" customWidth="1"/>
    <col min="6" max="6" width="24" customWidth="1"/>
    <col min="7" max="7" width="12" customWidth="1"/>
    <col min="8" max="8" width="18" customWidth="1"/>
    <col min="9" max="9" width="16" customWidth="1"/>
    <col min="10" max="10" width="31" customWidth="1"/>
    <col min="11" max="11" width="14.8984375" customWidth="1"/>
  </cols>
  <sheetData>
    <row r="1" spans="1:11" ht="27.9" customHeight="1">
      <c r="A1" s="46" t="s">
        <v>22928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24.9" customHeight="1">
      <c r="A2" s="48" t="s">
        <v>22929</v>
      </c>
      <c r="B2" s="48"/>
      <c r="C2" s="48"/>
      <c r="D2" s="48"/>
      <c r="E2" s="48"/>
      <c r="F2" s="48"/>
      <c r="G2" s="48"/>
      <c r="H2" s="48"/>
      <c r="I2" s="48"/>
      <c r="J2" s="48"/>
      <c r="K2" s="48"/>
    </row>
    <row r="4" spans="1:11" ht="30" customHeight="1">
      <c r="A4" s="2" t="s">
        <v>17624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104</v>
      </c>
      <c r="G4" s="3" t="s">
        <v>22930</v>
      </c>
      <c r="H4" s="3" t="s">
        <v>103</v>
      </c>
      <c r="I4" s="3" t="s">
        <v>97</v>
      </c>
      <c r="J4" s="3" t="s">
        <v>22931</v>
      </c>
      <c r="K4" s="4" t="s">
        <v>22932</v>
      </c>
    </row>
    <row r="5" spans="1:11">
      <c r="A5" s="18">
        <v>1</v>
      </c>
      <c r="B5" s="15" t="s">
        <v>6617</v>
      </c>
      <c r="C5" s="15" t="s">
        <v>6611</v>
      </c>
      <c r="D5" s="15" t="s">
        <v>6616</v>
      </c>
      <c r="E5" s="21">
        <v>1979</v>
      </c>
      <c r="F5" s="15" t="s">
        <v>3169</v>
      </c>
      <c r="G5" s="15" t="s">
        <v>22933</v>
      </c>
      <c r="H5" s="15" t="s">
        <v>18997</v>
      </c>
      <c r="I5" s="15" t="s">
        <v>6618</v>
      </c>
      <c r="J5" s="15" t="s">
        <v>17630</v>
      </c>
      <c r="K5" s="18">
        <v>2</v>
      </c>
    </row>
    <row r="6" spans="1:11">
      <c r="A6" s="19">
        <v>2</v>
      </c>
      <c r="B6" s="16" t="s">
        <v>3168</v>
      </c>
      <c r="C6" s="16" t="s">
        <v>3167</v>
      </c>
      <c r="D6" s="16" t="s">
        <v>3168</v>
      </c>
      <c r="E6" s="22">
        <v>2007</v>
      </c>
      <c r="F6" s="16" t="s">
        <v>3169</v>
      </c>
      <c r="G6" s="16" t="s">
        <v>22933</v>
      </c>
      <c r="H6" s="16" t="s">
        <v>19234</v>
      </c>
      <c r="I6" s="16" t="s">
        <v>3170</v>
      </c>
      <c r="J6" s="16" t="s">
        <v>17630</v>
      </c>
      <c r="K6" s="19">
        <v>3</v>
      </c>
    </row>
    <row r="7" spans="1:11">
      <c r="A7" s="19">
        <v>3</v>
      </c>
      <c r="B7" s="16" t="s">
        <v>6055</v>
      </c>
      <c r="C7" s="16" t="s">
        <v>6049</v>
      </c>
      <c r="D7" s="16" t="s">
        <v>6054</v>
      </c>
      <c r="E7" s="22">
        <v>2000</v>
      </c>
      <c r="F7" s="16" t="s">
        <v>3169</v>
      </c>
      <c r="G7" s="16" t="s">
        <v>22933</v>
      </c>
      <c r="H7" s="16" t="s">
        <v>19024</v>
      </c>
      <c r="I7" s="16" t="s">
        <v>6056</v>
      </c>
      <c r="J7" s="16" t="s">
        <v>17630</v>
      </c>
      <c r="K7" s="19">
        <v>4</v>
      </c>
    </row>
    <row r="8" spans="1:11">
      <c r="A8" s="19">
        <v>4</v>
      </c>
      <c r="B8" s="16" t="s">
        <v>9191</v>
      </c>
      <c r="C8" s="16" t="s">
        <v>9189</v>
      </c>
      <c r="D8" s="16" t="s">
        <v>9190</v>
      </c>
      <c r="E8" s="22">
        <v>2015</v>
      </c>
      <c r="F8" s="16" t="s">
        <v>3169</v>
      </c>
      <c r="G8" s="16" t="s">
        <v>22933</v>
      </c>
      <c r="H8" s="16" t="s">
        <v>18496</v>
      </c>
      <c r="I8" s="16" t="s">
        <v>9192</v>
      </c>
      <c r="J8" s="16" t="s">
        <v>17630</v>
      </c>
      <c r="K8" s="19">
        <v>5</v>
      </c>
    </row>
    <row r="9" spans="1:11">
      <c r="A9" s="19">
        <v>5</v>
      </c>
      <c r="B9" s="16" t="s">
        <v>18031</v>
      </c>
      <c r="C9" s="16" t="s">
        <v>9992</v>
      </c>
      <c r="D9" s="16" t="s">
        <v>9993</v>
      </c>
      <c r="E9" s="22">
        <v>2015</v>
      </c>
      <c r="F9" s="16" t="s">
        <v>3169</v>
      </c>
      <c r="G9" s="16" t="s">
        <v>22933</v>
      </c>
      <c r="H9" s="16" t="s">
        <v>18032</v>
      </c>
      <c r="I9" s="16" t="s">
        <v>9994</v>
      </c>
      <c r="J9" s="16" t="s">
        <v>17630</v>
      </c>
      <c r="K9" s="19">
        <v>6</v>
      </c>
    </row>
    <row r="10" spans="1:11">
      <c r="A10" s="19">
        <v>6</v>
      </c>
      <c r="B10" s="16" t="s">
        <v>18033</v>
      </c>
      <c r="C10" s="16" t="s">
        <v>9996</v>
      </c>
      <c r="D10" s="16" t="s">
        <v>9993</v>
      </c>
      <c r="E10" s="22">
        <v>2015</v>
      </c>
      <c r="F10" s="16" t="s">
        <v>3169</v>
      </c>
      <c r="G10" s="16" t="s">
        <v>22933</v>
      </c>
      <c r="H10" s="16" t="s">
        <v>18034</v>
      </c>
      <c r="I10" s="16" t="s">
        <v>9997</v>
      </c>
      <c r="J10" s="16" t="s">
        <v>17630</v>
      </c>
      <c r="K10" s="19">
        <v>7</v>
      </c>
    </row>
    <row r="11" spans="1:11">
      <c r="A11" s="19">
        <v>7</v>
      </c>
      <c r="B11" s="16" t="s">
        <v>4793</v>
      </c>
      <c r="C11" s="16" t="s">
        <v>3490</v>
      </c>
      <c r="D11" s="16" t="s">
        <v>4792</v>
      </c>
      <c r="E11" s="22">
        <v>2009</v>
      </c>
      <c r="F11" s="16" t="s">
        <v>3169</v>
      </c>
      <c r="G11" s="16" t="s">
        <v>22933</v>
      </c>
      <c r="H11" s="16" t="s">
        <v>19791</v>
      </c>
      <c r="I11" s="16" t="s">
        <v>4794</v>
      </c>
      <c r="J11" s="16" t="s">
        <v>17630</v>
      </c>
      <c r="K11" s="19">
        <v>8</v>
      </c>
    </row>
    <row r="12" spans="1:11">
      <c r="A12" s="19">
        <v>8</v>
      </c>
      <c r="B12" s="16" t="s">
        <v>3176</v>
      </c>
      <c r="C12" s="16" t="s">
        <v>3174</v>
      </c>
      <c r="D12" s="16" t="s">
        <v>3175</v>
      </c>
      <c r="E12" s="22">
        <v>1970</v>
      </c>
      <c r="F12" s="16" t="s">
        <v>3169</v>
      </c>
      <c r="G12" s="16" t="s">
        <v>22933</v>
      </c>
      <c r="H12" s="16" t="s">
        <v>21601</v>
      </c>
      <c r="I12" s="16" t="s">
        <v>3178</v>
      </c>
      <c r="J12" s="16" t="s">
        <v>17630</v>
      </c>
      <c r="K12" s="19">
        <v>9</v>
      </c>
    </row>
    <row r="13" spans="1:11">
      <c r="A13" s="19">
        <v>9</v>
      </c>
      <c r="B13" s="16" t="s">
        <v>7108</v>
      </c>
      <c r="C13" s="16" t="s">
        <v>7106</v>
      </c>
      <c r="D13" s="16" t="s">
        <v>7107</v>
      </c>
      <c r="E13" s="22">
        <v>1979</v>
      </c>
      <c r="F13" s="16" t="s">
        <v>3169</v>
      </c>
      <c r="G13" s="16" t="s">
        <v>22933</v>
      </c>
      <c r="H13" s="16" t="s">
        <v>21992</v>
      </c>
      <c r="I13" s="16" t="s">
        <v>7109</v>
      </c>
      <c r="J13" s="16" t="s">
        <v>17630</v>
      </c>
      <c r="K13" s="19">
        <v>10</v>
      </c>
    </row>
    <row r="14" spans="1:11">
      <c r="A14" s="19">
        <v>10</v>
      </c>
      <c r="B14" s="16" t="s">
        <v>6781</v>
      </c>
      <c r="C14" s="16" t="s">
        <v>5272</v>
      </c>
      <c r="D14" s="16" t="s">
        <v>6780</v>
      </c>
      <c r="E14" s="22">
        <v>1982</v>
      </c>
      <c r="F14" s="16" t="s">
        <v>3169</v>
      </c>
      <c r="G14" s="16" t="s">
        <v>22933</v>
      </c>
      <c r="H14" s="16" t="s">
        <v>21485</v>
      </c>
      <c r="I14" s="16" t="s">
        <v>6782</v>
      </c>
      <c r="J14" s="16" t="s">
        <v>17630</v>
      </c>
      <c r="K14" s="19">
        <v>11</v>
      </c>
    </row>
    <row r="15" spans="1:11">
      <c r="A15" s="19">
        <v>11</v>
      </c>
      <c r="B15" s="16" t="s">
        <v>7598</v>
      </c>
      <c r="C15" s="16" t="s">
        <v>7596</v>
      </c>
      <c r="D15" s="16" t="s">
        <v>7597</v>
      </c>
      <c r="E15" s="22">
        <v>1969</v>
      </c>
      <c r="F15" s="16" t="s">
        <v>3169</v>
      </c>
      <c r="G15" s="16" t="s">
        <v>22933</v>
      </c>
      <c r="H15" s="16" t="s">
        <v>22269</v>
      </c>
      <c r="I15" s="16" t="s">
        <v>7599</v>
      </c>
      <c r="J15" s="16" t="s">
        <v>17630</v>
      </c>
      <c r="K15" s="19">
        <v>12</v>
      </c>
    </row>
    <row r="16" spans="1:11">
      <c r="A16" s="19">
        <v>12</v>
      </c>
      <c r="B16" s="16" t="s">
        <v>8905</v>
      </c>
      <c r="C16" s="16" t="s">
        <v>771</v>
      </c>
      <c r="D16" s="16" t="s">
        <v>8904</v>
      </c>
      <c r="E16" s="22">
        <v>2014</v>
      </c>
      <c r="F16" s="16" t="s">
        <v>3169</v>
      </c>
      <c r="G16" s="16" t="s">
        <v>22933</v>
      </c>
      <c r="H16" s="16" t="s">
        <v>19244</v>
      </c>
      <c r="I16" s="16" t="s">
        <v>8906</v>
      </c>
      <c r="J16" s="16" t="s">
        <v>17630</v>
      </c>
      <c r="K16" s="19">
        <v>13</v>
      </c>
    </row>
    <row r="17" spans="1:11">
      <c r="A17" s="19">
        <v>13</v>
      </c>
      <c r="B17" s="16" t="s">
        <v>1939</v>
      </c>
      <c r="C17" s="16" t="s">
        <v>1940</v>
      </c>
      <c r="D17" s="16" t="s">
        <v>1941</v>
      </c>
      <c r="E17" s="22">
        <v>2001</v>
      </c>
      <c r="F17" s="16" t="s">
        <v>3169</v>
      </c>
      <c r="G17" s="16" t="s">
        <v>22933</v>
      </c>
      <c r="H17" s="16" t="s">
        <v>1943</v>
      </c>
      <c r="I17" s="16" t="s">
        <v>1942</v>
      </c>
      <c r="J17" s="16" t="s">
        <v>17630</v>
      </c>
      <c r="K17" s="19">
        <v>14</v>
      </c>
    </row>
    <row r="18" spans="1:11">
      <c r="A18" s="19">
        <v>14</v>
      </c>
      <c r="B18" s="16" t="s">
        <v>7111</v>
      </c>
      <c r="C18" s="16" t="s">
        <v>7106</v>
      </c>
      <c r="D18" s="16" t="s">
        <v>7107</v>
      </c>
      <c r="E18" s="22">
        <v>1979</v>
      </c>
      <c r="F18" s="16" t="s">
        <v>3169</v>
      </c>
      <c r="G18" s="16" t="s">
        <v>22933</v>
      </c>
      <c r="H18" s="16" t="s">
        <v>21993</v>
      </c>
      <c r="I18" s="16" t="s">
        <v>7112</v>
      </c>
      <c r="J18" s="16" t="s">
        <v>17630</v>
      </c>
      <c r="K18" s="19">
        <v>15</v>
      </c>
    </row>
    <row r="19" spans="1:11">
      <c r="A19" s="19">
        <v>15</v>
      </c>
      <c r="B19" s="16" t="s">
        <v>5157</v>
      </c>
      <c r="C19" s="16" t="s">
        <v>5155</v>
      </c>
      <c r="D19" s="16" t="s">
        <v>5156</v>
      </c>
      <c r="E19" s="22">
        <v>1990</v>
      </c>
      <c r="F19" s="16" t="s">
        <v>3169</v>
      </c>
      <c r="G19" s="16" t="s">
        <v>22933</v>
      </c>
      <c r="H19" s="16" t="s">
        <v>21017</v>
      </c>
      <c r="I19" s="16" t="s">
        <v>5158</v>
      </c>
      <c r="J19" s="16" t="s">
        <v>17630</v>
      </c>
      <c r="K19" s="19">
        <v>16</v>
      </c>
    </row>
    <row r="20" spans="1:11">
      <c r="A20" s="19">
        <v>16</v>
      </c>
      <c r="B20" s="16" t="s">
        <v>10740</v>
      </c>
      <c r="C20" s="16" t="s">
        <v>10741</v>
      </c>
      <c r="D20" s="16" t="s">
        <v>10742</v>
      </c>
      <c r="E20" s="22">
        <v>1994</v>
      </c>
      <c r="F20" s="16" t="s">
        <v>3169</v>
      </c>
      <c r="G20" s="16" t="s">
        <v>22933</v>
      </c>
      <c r="H20" s="16" t="s">
        <v>18443</v>
      </c>
      <c r="I20" s="16" t="s">
        <v>10743</v>
      </c>
      <c r="J20" s="16" t="s">
        <v>17630</v>
      </c>
      <c r="K20" s="19">
        <v>17</v>
      </c>
    </row>
    <row r="21" spans="1:11">
      <c r="A21" s="19">
        <v>17</v>
      </c>
      <c r="B21" s="16" t="s">
        <v>2083</v>
      </c>
      <c r="C21" s="16" t="s">
        <v>1940</v>
      </c>
      <c r="D21" s="16" t="s">
        <v>2084</v>
      </c>
      <c r="E21" s="22">
        <v>1998</v>
      </c>
      <c r="F21" s="16" t="s">
        <v>3169</v>
      </c>
      <c r="G21" s="16" t="s">
        <v>22933</v>
      </c>
      <c r="H21" s="16" t="s">
        <v>2087</v>
      </c>
      <c r="I21" s="16" t="s">
        <v>2085</v>
      </c>
      <c r="J21" s="16" t="s">
        <v>17630</v>
      </c>
      <c r="K21" s="19">
        <v>18</v>
      </c>
    </row>
    <row r="22" spans="1:11">
      <c r="A22" s="19">
        <v>18</v>
      </c>
      <c r="B22" s="16" t="s">
        <v>2178</v>
      </c>
      <c r="C22" s="16" t="s">
        <v>2179</v>
      </c>
      <c r="D22" s="16" t="s">
        <v>2180</v>
      </c>
      <c r="E22" s="22">
        <v>2017</v>
      </c>
      <c r="F22" s="16" t="s">
        <v>3169</v>
      </c>
      <c r="G22" s="16" t="s">
        <v>22933</v>
      </c>
      <c r="H22" s="16" t="s">
        <v>2182</v>
      </c>
      <c r="I22" s="16" t="s">
        <v>2181</v>
      </c>
      <c r="J22" s="16" t="s">
        <v>17630</v>
      </c>
      <c r="K22" s="19">
        <v>19</v>
      </c>
    </row>
    <row r="23" spans="1:11">
      <c r="A23" s="19">
        <v>19</v>
      </c>
      <c r="B23" s="16" t="s">
        <v>17923</v>
      </c>
      <c r="C23" s="16" t="s">
        <v>2179</v>
      </c>
      <c r="D23" s="16" t="s">
        <v>2180</v>
      </c>
      <c r="E23" s="22">
        <v>2017</v>
      </c>
      <c r="F23" s="16" t="s">
        <v>3169</v>
      </c>
      <c r="G23" s="16" t="s">
        <v>22933</v>
      </c>
      <c r="H23" s="16" t="s">
        <v>17924</v>
      </c>
      <c r="I23" s="16" t="s">
        <v>14591</v>
      </c>
      <c r="J23" s="16" t="s">
        <v>17630</v>
      </c>
      <c r="K23" s="19">
        <v>20</v>
      </c>
    </row>
    <row r="24" spans="1:11">
      <c r="A24" s="19">
        <v>20</v>
      </c>
      <c r="B24" s="16" t="s">
        <v>19280</v>
      </c>
      <c r="C24" s="16" t="s">
        <v>14595</v>
      </c>
      <c r="D24" s="16" t="s">
        <v>2180</v>
      </c>
      <c r="E24" s="22">
        <v>2017</v>
      </c>
      <c r="F24" s="16" t="s">
        <v>3169</v>
      </c>
      <c r="G24" s="16" t="s">
        <v>22933</v>
      </c>
      <c r="H24" s="16" t="s">
        <v>19281</v>
      </c>
      <c r="I24" s="16" t="s">
        <v>14596</v>
      </c>
      <c r="J24" s="16" t="s">
        <v>17630</v>
      </c>
      <c r="K24" s="19">
        <v>21</v>
      </c>
    </row>
    <row r="25" spans="1:11">
      <c r="A25" s="19">
        <v>21</v>
      </c>
      <c r="B25" s="16" t="s">
        <v>20429</v>
      </c>
      <c r="C25" s="16" t="s">
        <v>14577</v>
      </c>
      <c r="D25" s="16" t="s">
        <v>2180</v>
      </c>
      <c r="E25" s="22">
        <v>2017</v>
      </c>
      <c r="F25" s="16" t="s">
        <v>3169</v>
      </c>
      <c r="G25" s="16" t="s">
        <v>22933</v>
      </c>
      <c r="H25" s="16" t="s">
        <v>20430</v>
      </c>
      <c r="I25" s="16" t="s">
        <v>14578</v>
      </c>
      <c r="J25" s="16" t="s">
        <v>17630</v>
      </c>
      <c r="K25" s="19">
        <v>22</v>
      </c>
    </row>
    <row r="26" spans="1:11">
      <c r="A26" s="19">
        <v>22</v>
      </c>
      <c r="B26" s="16" t="s">
        <v>18740</v>
      </c>
      <c r="C26" s="16" t="s">
        <v>15652</v>
      </c>
      <c r="D26" s="16" t="s">
        <v>15653</v>
      </c>
      <c r="E26" s="22">
        <v>2020</v>
      </c>
      <c r="F26" s="16" t="s">
        <v>3169</v>
      </c>
      <c r="G26" s="16" t="s">
        <v>22933</v>
      </c>
      <c r="H26" s="16" t="s">
        <v>18741</v>
      </c>
      <c r="I26" s="16" t="s">
        <v>15654</v>
      </c>
      <c r="J26" s="16" t="s">
        <v>17630</v>
      </c>
      <c r="K26" s="19">
        <v>23</v>
      </c>
    </row>
    <row r="27" spans="1:11">
      <c r="A27" s="19">
        <v>23</v>
      </c>
      <c r="B27" s="16" t="s">
        <v>2247</v>
      </c>
      <c r="C27" s="16" t="s">
        <v>2248</v>
      </c>
      <c r="D27" s="16" t="s">
        <v>2249</v>
      </c>
      <c r="E27" s="22">
        <v>2025</v>
      </c>
      <c r="F27" s="16" t="s">
        <v>3169</v>
      </c>
      <c r="G27" s="16" t="s">
        <v>22933</v>
      </c>
      <c r="H27" s="16" t="s">
        <v>2253</v>
      </c>
      <c r="I27" s="16" t="s">
        <v>2250</v>
      </c>
      <c r="J27" s="16" t="s">
        <v>17630</v>
      </c>
      <c r="K27" s="19">
        <v>24</v>
      </c>
    </row>
    <row r="28" spans="1:11">
      <c r="A28" s="19">
        <v>24</v>
      </c>
      <c r="B28" s="16" t="s">
        <v>17545</v>
      </c>
      <c r="C28" s="16" t="s">
        <v>17544</v>
      </c>
      <c r="D28" s="16" t="s">
        <v>17546</v>
      </c>
      <c r="E28" s="22">
        <v>2020</v>
      </c>
      <c r="F28" s="16" t="s">
        <v>3169</v>
      </c>
      <c r="G28" s="16" t="s">
        <v>22933</v>
      </c>
      <c r="H28" s="16" t="s">
        <v>19931</v>
      </c>
      <c r="I28" s="16" t="s">
        <v>17547</v>
      </c>
      <c r="J28" s="16" t="s">
        <v>17630</v>
      </c>
      <c r="K28" s="19">
        <v>25</v>
      </c>
    </row>
    <row r="29" spans="1:11">
      <c r="A29" s="19">
        <v>25</v>
      </c>
      <c r="B29" s="16" t="s">
        <v>17607</v>
      </c>
      <c r="C29" s="16" t="s">
        <v>17599</v>
      </c>
      <c r="D29" s="16" t="s">
        <v>17601</v>
      </c>
      <c r="E29" s="22">
        <v>2025</v>
      </c>
      <c r="F29" s="16" t="s">
        <v>3169</v>
      </c>
      <c r="G29" s="16" t="s">
        <v>22933</v>
      </c>
      <c r="H29" s="16" t="s">
        <v>21838</v>
      </c>
      <c r="I29" s="16" t="s">
        <v>17608</v>
      </c>
      <c r="J29" s="16" t="s">
        <v>17630</v>
      </c>
      <c r="K29" s="19">
        <v>26</v>
      </c>
    </row>
    <row r="30" spans="1:11">
      <c r="A30" s="19">
        <v>26</v>
      </c>
      <c r="B30" s="16" t="s">
        <v>17600</v>
      </c>
      <c r="C30" s="16" t="s">
        <v>17599</v>
      </c>
      <c r="D30" s="16" t="s">
        <v>17601</v>
      </c>
      <c r="E30" s="22">
        <v>2025</v>
      </c>
      <c r="F30" s="16" t="s">
        <v>3169</v>
      </c>
      <c r="G30" s="16" t="s">
        <v>22933</v>
      </c>
      <c r="H30" s="16" t="s">
        <v>21836</v>
      </c>
      <c r="I30" s="16" t="s">
        <v>17602</v>
      </c>
      <c r="J30" s="16" t="s">
        <v>17630</v>
      </c>
      <c r="K30" s="19">
        <v>27</v>
      </c>
    </row>
    <row r="31" spans="1:11">
      <c r="A31" s="19">
        <v>27</v>
      </c>
      <c r="B31" s="16" t="s">
        <v>17604</v>
      </c>
      <c r="C31" s="16" t="s">
        <v>17599</v>
      </c>
      <c r="D31" s="16" t="s">
        <v>17601</v>
      </c>
      <c r="E31" s="22">
        <v>2025</v>
      </c>
      <c r="F31" s="16" t="s">
        <v>3169</v>
      </c>
      <c r="G31" s="16" t="s">
        <v>22933</v>
      </c>
      <c r="H31" s="16" t="s">
        <v>21837</v>
      </c>
      <c r="I31" s="16" t="s">
        <v>17605</v>
      </c>
      <c r="J31" s="16" t="s">
        <v>17630</v>
      </c>
      <c r="K31" s="19">
        <v>28</v>
      </c>
    </row>
    <row r="32" spans="1:11">
      <c r="A32" s="19">
        <v>28</v>
      </c>
      <c r="B32" s="16" t="s">
        <v>17613</v>
      </c>
      <c r="C32" s="16" t="s">
        <v>17599</v>
      </c>
      <c r="D32" s="16" t="s">
        <v>17601</v>
      </c>
      <c r="E32" s="22">
        <v>2025</v>
      </c>
      <c r="F32" s="16" t="s">
        <v>3169</v>
      </c>
      <c r="G32" s="16" t="s">
        <v>22933</v>
      </c>
      <c r="H32" s="16" t="s">
        <v>21840</v>
      </c>
      <c r="I32" s="16" t="s">
        <v>17614</v>
      </c>
      <c r="J32" s="16" t="s">
        <v>17630</v>
      </c>
      <c r="K32" s="19">
        <v>29</v>
      </c>
    </row>
    <row r="33" spans="1:11">
      <c r="A33" s="19">
        <v>29</v>
      </c>
      <c r="B33" s="16" t="s">
        <v>17610</v>
      </c>
      <c r="C33" s="16" t="s">
        <v>17599</v>
      </c>
      <c r="D33" s="16" t="s">
        <v>17601</v>
      </c>
      <c r="E33" s="22">
        <v>2025</v>
      </c>
      <c r="F33" s="16" t="s">
        <v>3169</v>
      </c>
      <c r="G33" s="16" t="s">
        <v>22933</v>
      </c>
      <c r="H33" s="16" t="s">
        <v>21839</v>
      </c>
      <c r="I33" s="16" t="s">
        <v>17611</v>
      </c>
      <c r="J33" s="16" t="s">
        <v>17630</v>
      </c>
      <c r="K33" s="19">
        <v>30</v>
      </c>
    </row>
    <row r="34" spans="1:11">
      <c r="A34" s="19">
        <v>30</v>
      </c>
      <c r="B34" s="16" t="s">
        <v>6395</v>
      </c>
      <c r="C34" s="16" t="s">
        <v>6393</v>
      </c>
      <c r="D34" s="16" t="s">
        <v>6394</v>
      </c>
      <c r="E34" s="22">
        <v>1970</v>
      </c>
      <c r="F34" s="16" t="s">
        <v>3169</v>
      </c>
      <c r="G34" s="16" t="s">
        <v>22933</v>
      </c>
      <c r="H34" s="16" t="s">
        <v>18609</v>
      </c>
      <c r="I34" s="16" t="s">
        <v>6396</v>
      </c>
      <c r="J34" s="16" t="s">
        <v>17630</v>
      </c>
      <c r="K34" s="19">
        <v>31</v>
      </c>
    </row>
    <row r="35" spans="1:11">
      <c r="A35" s="19">
        <v>31</v>
      </c>
      <c r="B35" s="16" t="s">
        <v>2489</v>
      </c>
      <c r="C35" s="16" t="s">
        <v>8391</v>
      </c>
      <c r="D35" s="16" t="s">
        <v>8392</v>
      </c>
      <c r="E35" s="22">
        <v>1970</v>
      </c>
      <c r="F35" s="16" t="s">
        <v>3169</v>
      </c>
      <c r="G35" s="16" t="s">
        <v>22933</v>
      </c>
      <c r="H35" s="16" t="s">
        <v>17629</v>
      </c>
      <c r="I35" s="16" t="s">
        <v>8393</v>
      </c>
      <c r="J35" s="16" t="s">
        <v>17630</v>
      </c>
      <c r="K35" s="19">
        <v>32</v>
      </c>
    </row>
    <row r="36" spans="1:11">
      <c r="A36" s="19">
        <v>32</v>
      </c>
      <c r="B36" s="16" t="s">
        <v>2323</v>
      </c>
      <c r="C36" s="16" t="s">
        <v>2279</v>
      </c>
      <c r="D36" s="16" t="s">
        <v>2280</v>
      </c>
      <c r="E36" s="22">
        <v>1988</v>
      </c>
      <c r="F36" s="16" t="s">
        <v>3169</v>
      </c>
      <c r="G36" s="16" t="s">
        <v>22933</v>
      </c>
      <c r="H36" s="16" t="s">
        <v>2325</v>
      </c>
      <c r="I36" s="16" t="s">
        <v>2324</v>
      </c>
      <c r="J36" s="16" t="s">
        <v>17630</v>
      </c>
      <c r="K36" s="19">
        <v>33</v>
      </c>
    </row>
    <row r="37" spans="1:11">
      <c r="A37" s="19">
        <v>33</v>
      </c>
      <c r="B37" s="16" t="s">
        <v>2278</v>
      </c>
      <c r="C37" s="16" t="s">
        <v>2279</v>
      </c>
      <c r="D37" s="16" t="s">
        <v>2280</v>
      </c>
      <c r="E37" s="22">
        <v>1988</v>
      </c>
      <c r="F37" s="16" t="s">
        <v>3169</v>
      </c>
      <c r="G37" s="16" t="s">
        <v>22933</v>
      </c>
      <c r="H37" s="16" t="s">
        <v>2283</v>
      </c>
      <c r="I37" s="16" t="s">
        <v>2281</v>
      </c>
      <c r="J37" s="16" t="s">
        <v>17630</v>
      </c>
      <c r="K37" s="19">
        <v>34</v>
      </c>
    </row>
    <row r="38" spans="1:11">
      <c r="A38" s="19">
        <v>34</v>
      </c>
      <c r="B38" s="16" t="s">
        <v>2326</v>
      </c>
      <c r="C38" s="16" t="s">
        <v>2279</v>
      </c>
      <c r="D38" s="16" t="s">
        <v>2280</v>
      </c>
      <c r="E38" s="22">
        <v>1988</v>
      </c>
      <c r="F38" s="16" t="s">
        <v>3169</v>
      </c>
      <c r="G38" s="16" t="s">
        <v>22933</v>
      </c>
      <c r="H38" s="16" t="s">
        <v>2328</v>
      </c>
      <c r="I38" s="16" t="s">
        <v>2327</v>
      </c>
      <c r="J38" s="16" t="s">
        <v>17630</v>
      </c>
      <c r="K38" s="19">
        <v>35</v>
      </c>
    </row>
    <row r="39" spans="1:11">
      <c r="A39" s="19">
        <v>35</v>
      </c>
      <c r="B39" s="16" t="s">
        <v>2125</v>
      </c>
      <c r="C39" s="16" t="s">
        <v>2126</v>
      </c>
      <c r="D39" s="16" t="s">
        <v>2127</v>
      </c>
      <c r="E39" s="22">
        <v>2025</v>
      </c>
      <c r="F39" s="16" t="s">
        <v>3169</v>
      </c>
      <c r="G39" s="16" t="s">
        <v>22933</v>
      </c>
      <c r="H39" s="16" t="s">
        <v>2129</v>
      </c>
      <c r="I39" s="16" t="s">
        <v>2128</v>
      </c>
      <c r="J39" s="16" t="s">
        <v>17630</v>
      </c>
      <c r="K39" s="19">
        <v>36</v>
      </c>
    </row>
    <row r="40" spans="1:11">
      <c r="A40" s="19">
        <v>36</v>
      </c>
      <c r="B40" s="16" t="s">
        <v>2021</v>
      </c>
      <c r="C40" s="16" t="s">
        <v>2022</v>
      </c>
      <c r="D40" s="16" t="s">
        <v>2023</v>
      </c>
      <c r="E40" s="22">
        <v>1974</v>
      </c>
      <c r="F40" s="16" t="s">
        <v>3169</v>
      </c>
      <c r="G40" s="16" t="s">
        <v>22933</v>
      </c>
      <c r="H40" s="16" t="s">
        <v>2026</v>
      </c>
      <c r="I40" s="16" t="s">
        <v>2024</v>
      </c>
      <c r="J40" s="16" t="s">
        <v>17630</v>
      </c>
      <c r="K40" s="19">
        <v>37</v>
      </c>
    </row>
    <row r="41" spans="1:11">
      <c r="A41" s="19">
        <v>37</v>
      </c>
      <c r="B41" s="16" t="s">
        <v>2170</v>
      </c>
      <c r="C41" s="16" t="s">
        <v>1993</v>
      </c>
      <c r="D41" s="16" t="s">
        <v>1994</v>
      </c>
      <c r="E41" s="22">
        <v>2011</v>
      </c>
      <c r="F41" s="16" t="s">
        <v>3169</v>
      </c>
      <c r="G41" s="16" t="s">
        <v>22933</v>
      </c>
      <c r="H41" s="16" t="s">
        <v>2172</v>
      </c>
      <c r="I41" s="16" t="s">
        <v>2171</v>
      </c>
      <c r="J41" s="16" t="s">
        <v>17630</v>
      </c>
      <c r="K41" s="19">
        <v>38</v>
      </c>
    </row>
    <row r="42" spans="1:11">
      <c r="A42" s="19">
        <v>38</v>
      </c>
      <c r="B42" s="16" t="s">
        <v>2018</v>
      </c>
      <c r="C42" s="16" t="s">
        <v>1993</v>
      </c>
      <c r="D42" s="16" t="s">
        <v>1994</v>
      </c>
      <c r="E42" s="22">
        <v>2011</v>
      </c>
      <c r="F42" s="16" t="s">
        <v>3169</v>
      </c>
      <c r="G42" s="16" t="s">
        <v>22933</v>
      </c>
      <c r="H42" s="16" t="s">
        <v>2020</v>
      </c>
      <c r="I42" s="16" t="s">
        <v>2019</v>
      </c>
      <c r="J42" s="16" t="s">
        <v>17630</v>
      </c>
      <c r="K42" s="19">
        <v>39</v>
      </c>
    </row>
    <row r="43" spans="1:11">
      <c r="A43" s="19">
        <v>39</v>
      </c>
      <c r="B43" s="16" t="s">
        <v>2037</v>
      </c>
      <c r="C43" s="16" t="s">
        <v>1993</v>
      </c>
      <c r="D43" s="16" t="s">
        <v>1994</v>
      </c>
      <c r="E43" s="22">
        <v>2011</v>
      </c>
      <c r="F43" s="16" t="s">
        <v>3169</v>
      </c>
      <c r="G43" s="16" t="s">
        <v>22933</v>
      </c>
      <c r="H43" s="16" t="s">
        <v>2039</v>
      </c>
      <c r="I43" s="16" t="s">
        <v>2038</v>
      </c>
      <c r="J43" s="16" t="s">
        <v>17630</v>
      </c>
      <c r="K43" s="19">
        <v>40</v>
      </c>
    </row>
    <row r="44" spans="1:11">
      <c r="A44" s="19">
        <v>40</v>
      </c>
      <c r="B44" s="16" t="s">
        <v>2040</v>
      </c>
      <c r="C44" s="16" t="s">
        <v>1993</v>
      </c>
      <c r="D44" s="16" t="s">
        <v>1994</v>
      </c>
      <c r="E44" s="22">
        <v>2011</v>
      </c>
      <c r="F44" s="16" t="s">
        <v>3169</v>
      </c>
      <c r="G44" s="16" t="s">
        <v>22933</v>
      </c>
      <c r="H44" s="16" t="s">
        <v>2042</v>
      </c>
      <c r="I44" s="16" t="s">
        <v>2041</v>
      </c>
      <c r="J44" s="16" t="s">
        <v>17630</v>
      </c>
      <c r="K44" s="19">
        <v>41</v>
      </c>
    </row>
    <row r="45" spans="1:11">
      <c r="A45" s="19">
        <v>41</v>
      </c>
      <c r="B45" s="16" t="s">
        <v>1992</v>
      </c>
      <c r="C45" s="16" t="s">
        <v>1993</v>
      </c>
      <c r="D45" s="16" t="s">
        <v>1994</v>
      </c>
      <c r="E45" s="22">
        <v>2011</v>
      </c>
      <c r="F45" s="16" t="s">
        <v>3169</v>
      </c>
      <c r="G45" s="16" t="s">
        <v>22933</v>
      </c>
      <c r="H45" s="16" t="s">
        <v>1996</v>
      </c>
      <c r="I45" s="16" t="s">
        <v>1995</v>
      </c>
      <c r="J45" s="16" t="s">
        <v>17630</v>
      </c>
      <c r="K45" s="19">
        <v>42</v>
      </c>
    </row>
    <row r="46" spans="1:11">
      <c r="A46" s="19">
        <v>42</v>
      </c>
      <c r="B46" s="16" t="s">
        <v>1978</v>
      </c>
      <c r="C46" s="16" t="s">
        <v>1979</v>
      </c>
      <c r="D46" s="16" t="s">
        <v>993</v>
      </c>
      <c r="E46" s="22">
        <v>2009</v>
      </c>
      <c r="F46" s="16" t="s">
        <v>3169</v>
      </c>
      <c r="G46" s="16" t="s">
        <v>22933</v>
      </c>
      <c r="H46" s="16" t="s">
        <v>1981</v>
      </c>
      <c r="I46" s="16" t="s">
        <v>1980</v>
      </c>
      <c r="J46" s="16" t="s">
        <v>17630</v>
      </c>
      <c r="K46" s="19">
        <v>43</v>
      </c>
    </row>
    <row r="47" spans="1:11">
      <c r="A47" s="19">
        <v>43</v>
      </c>
      <c r="B47" s="16" t="s">
        <v>21342</v>
      </c>
      <c r="C47" s="16" t="s">
        <v>2285</v>
      </c>
      <c r="D47" s="16" t="s">
        <v>10681</v>
      </c>
      <c r="E47" s="22">
        <v>2025</v>
      </c>
      <c r="F47" s="16" t="s">
        <v>3169</v>
      </c>
      <c r="G47" s="16" t="s">
        <v>22933</v>
      </c>
      <c r="H47" s="16" t="s">
        <v>21343</v>
      </c>
      <c r="I47" s="16" t="s">
        <v>10698</v>
      </c>
      <c r="J47" s="16" t="s">
        <v>17630</v>
      </c>
      <c r="K47" s="19">
        <v>44</v>
      </c>
    </row>
    <row r="48" spans="1:11">
      <c r="A48" s="19">
        <v>44</v>
      </c>
      <c r="B48" s="16" t="s">
        <v>21340</v>
      </c>
      <c r="C48" s="16" t="s">
        <v>2285</v>
      </c>
      <c r="D48" s="16" t="s">
        <v>10681</v>
      </c>
      <c r="E48" s="22">
        <v>2025</v>
      </c>
      <c r="F48" s="16" t="s">
        <v>3169</v>
      </c>
      <c r="G48" s="16" t="s">
        <v>22933</v>
      </c>
      <c r="H48" s="16" t="s">
        <v>21341</v>
      </c>
      <c r="I48" s="16" t="s">
        <v>10682</v>
      </c>
      <c r="J48" s="16" t="s">
        <v>17630</v>
      </c>
      <c r="K48" s="19">
        <v>45</v>
      </c>
    </row>
    <row r="49" spans="1:11">
      <c r="A49" s="19">
        <v>45</v>
      </c>
      <c r="B49" s="16" t="s">
        <v>2173</v>
      </c>
      <c r="C49" s="16" t="s">
        <v>2174</v>
      </c>
      <c r="D49" s="16" t="s">
        <v>2175</v>
      </c>
      <c r="E49" s="22">
        <v>1986</v>
      </c>
      <c r="F49" s="16" t="s">
        <v>3169</v>
      </c>
      <c r="G49" s="16" t="s">
        <v>22933</v>
      </c>
      <c r="H49" s="16" t="s">
        <v>2177</v>
      </c>
      <c r="I49" s="16" t="s">
        <v>2176</v>
      </c>
      <c r="J49" s="16" t="s">
        <v>17630</v>
      </c>
      <c r="K49" s="19">
        <v>46</v>
      </c>
    </row>
    <row r="50" spans="1:11">
      <c r="A50" s="19">
        <v>46</v>
      </c>
      <c r="B50" s="16" t="s">
        <v>19429</v>
      </c>
      <c r="C50" s="16" t="s">
        <v>12362</v>
      </c>
      <c r="D50" s="16" t="s">
        <v>12348</v>
      </c>
      <c r="E50" s="22">
        <v>2019</v>
      </c>
      <c r="F50" s="16" t="s">
        <v>3169</v>
      </c>
      <c r="G50" s="16" t="s">
        <v>22933</v>
      </c>
      <c r="H50" s="16" t="s">
        <v>19430</v>
      </c>
      <c r="I50" s="16" t="s">
        <v>12363</v>
      </c>
      <c r="J50" s="16" t="s">
        <v>17630</v>
      </c>
      <c r="K50" s="19">
        <v>47</v>
      </c>
    </row>
    <row r="51" spans="1:11">
      <c r="A51" s="19">
        <v>47</v>
      </c>
      <c r="B51" s="16" t="s">
        <v>15449</v>
      </c>
      <c r="C51" s="16" t="s">
        <v>15450</v>
      </c>
      <c r="D51" s="16" t="s">
        <v>15451</v>
      </c>
      <c r="E51" s="22">
        <v>1998</v>
      </c>
      <c r="F51" s="16" t="s">
        <v>3169</v>
      </c>
      <c r="G51" s="16" t="s">
        <v>22933</v>
      </c>
      <c r="H51" s="16" t="s">
        <v>21192</v>
      </c>
      <c r="I51" s="16" t="s">
        <v>15452</v>
      </c>
      <c r="J51" s="16" t="s">
        <v>17630</v>
      </c>
      <c r="K51" s="19">
        <v>48</v>
      </c>
    </row>
    <row r="52" spans="1:11">
      <c r="A52" s="19">
        <v>48</v>
      </c>
      <c r="B52" s="16" t="s">
        <v>12631</v>
      </c>
      <c r="C52" s="16" t="s">
        <v>12611</v>
      </c>
      <c r="D52" s="16" t="s">
        <v>12612</v>
      </c>
      <c r="E52" s="22">
        <v>1998</v>
      </c>
      <c r="F52" s="16" t="s">
        <v>3169</v>
      </c>
      <c r="G52" s="16" t="s">
        <v>22933</v>
      </c>
      <c r="H52" s="16" t="s">
        <v>19351</v>
      </c>
      <c r="I52" s="16" t="s">
        <v>12632</v>
      </c>
      <c r="J52" s="16" t="s">
        <v>17630</v>
      </c>
      <c r="K52" s="19">
        <v>49</v>
      </c>
    </row>
    <row r="53" spans="1:11">
      <c r="A53" s="19">
        <v>49</v>
      </c>
      <c r="B53" s="16" t="s">
        <v>18022</v>
      </c>
      <c r="C53" s="16" t="s">
        <v>14527</v>
      </c>
      <c r="D53" s="16" t="s">
        <v>14528</v>
      </c>
      <c r="E53" s="22">
        <v>2018</v>
      </c>
      <c r="F53" s="16" t="s">
        <v>3169</v>
      </c>
      <c r="G53" s="16" t="s">
        <v>22933</v>
      </c>
      <c r="H53" s="16" t="s">
        <v>18023</v>
      </c>
      <c r="I53" s="16" t="s">
        <v>14529</v>
      </c>
      <c r="J53" s="16" t="s">
        <v>17630</v>
      </c>
      <c r="K53" s="19">
        <v>50</v>
      </c>
    </row>
    <row r="54" spans="1:11">
      <c r="A54" s="19">
        <v>50</v>
      </c>
      <c r="B54" s="16" t="s">
        <v>22744</v>
      </c>
      <c r="C54" s="16" t="s">
        <v>2340</v>
      </c>
      <c r="D54" s="16" t="s">
        <v>2341</v>
      </c>
      <c r="E54" s="22">
        <v>1999</v>
      </c>
      <c r="F54" s="16" t="s">
        <v>3169</v>
      </c>
      <c r="G54" s="16" t="s">
        <v>22933</v>
      </c>
      <c r="H54" s="16" t="s">
        <v>22745</v>
      </c>
      <c r="I54" s="16" t="s">
        <v>16218</v>
      </c>
      <c r="J54" s="16" t="s">
        <v>17630</v>
      </c>
      <c r="K54" s="19">
        <v>51</v>
      </c>
    </row>
    <row r="55" spans="1:11">
      <c r="A55" s="19">
        <v>51</v>
      </c>
      <c r="B55" s="16" t="s">
        <v>2339</v>
      </c>
      <c r="C55" s="16" t="s">
        <v>2340</v>
      </c>
      <c r="D55" s="16" t="s">
        <v>2341</v>
      </c>
      <c r="E55" s="22">
        <v>1999</v>
      </c>
      <c r="F55" s="16" t="s">
        <v>3169</v>
      </c>
      <c r="G55" s="16" t="s">
        <v>22933</v>
      </c>
      <c r="H55" s="16" t="s">
        <v>2343</v>
      </c>
      <c r="I55" s="16" t="s">
        <v>2342</v>
      </c>
      <c r="J55" s="16" t="s">
        <v>17630</v>
      </c>
      <c r="K55" s="19">
        <v>52</v>
      </c>
    </row>
    <row r="56" spans="1:11">
      <c r="A56" s="19">
        <v>52</v>
      </c>
      <c r="B56" s="16" t="s">
        <v>16311</v>
      </c>
      <c r="C56" s="16" t="s">
        <v>2340</v>
      </c>
      <c r="D56" s="16" t="s">
        <v>2341</v>
      </c>
      <c r="E56" s="22">
        <v>1999</v>
      </c>
      <c r="F56" s="16" t="s">
        <v>3169</v>
      </c>
      <c r="G56" s="16" t="s">
        <v>22933</v>
      </c>
      <c r="H56" s="16" t="s">
        <v>22746</v>
      </c>
      <c r="I56" s="16" t="s">
        <v>16312</v>
      </c>
      <c r="J56" s="16" t="s">
        <v>17630</v>
      </c>
      <c r="K56" s="19">
        <v>53</v>
      </c>
    </row>
    <row r="57" spans="1:11">
      <c r="A57" s="19">
        <v>53</v>
      </c>
      <c r="B57" s="16" t="s">
        <v>22747</v>
      </c>
      <c r="C57" s="16" t="s">
        <v>2340</v>
      </c>
      <c r="D57" s="16" t="s">
        <v>2341</v>
      </c>
      <c r="E57" s="22">
        <v>1999</v>
      </c>
      <c r="F57" s="16" t="s">
        <v>3169</v>
      </c>
      <c r="G57" s="16" t="s">
        <v>22933</v>
      </c>
      <c r="H57" s="16" t="s">
        <v>22748</v>
      </c>
      <c r="I57" s="16" t="s">
        <v>16895</v>
      </c>
      <c r="J57" s="16" t="s">
        <v>17630</v>
      </c>
      <c r="K57" s="19">
        <v>54</v>
      </c>
    </row>
    <row r="58" spans="1:11">
      <c r="A58" s="19">
        <v>54</v>
      </c>
      <c r="B58" s="16" t="s">
        <v>19808</v>
      </c>
      <c r="C58" s="16" t="s">
        <v>11323</v>
      </c>
      <c r="D58" s="16" t="s">
        <v>11324</v>
      </c>
      <c r="E58" s="22">
        <v>1984</v>
      </c>
      <c r="F58" s="16" t="s">
        <v>3169</v>
      </c>
      <c r="G58" s="16" t="s">
        <v>22933</v>
      </c>
      <c r="H58" s="16" t="s">
        <v>19809</v>
      </c>
      <c r="I58" s="16" t="s">
        <v>11325</v>
      </c>
      <c r="J58" s="16" t="s">
        <v>17630</v>
      </c>
      <c r="K58" s="19">
        <v>55</v>
      </c>
    </row>
    <row r="59" spans="1:11">
      <c r="A59" s="19">
        <v>55</v>
      </c>
      <c r="B59" s="16" t="s">
        <v>16314</v>
      </c>
      <c r="C59" s="16" t="s">
        <v>16315</v>
      </c>
      <c r="D59" s="16" t="s">
        <v>16316</v>
      </c>
      <c r="E59" s="22">
        <v>1995</v>
      </c>
      <c r="F59" s="16" t="s">
        <v>3169</v>
      </c>
      <c r="G59" s="16" t="s">
        <v>22933</v>
      </c>
      <c r="H59" s="16" t="s">
        <v>19830</v>
      </c>
      <c r="I59" s="16" t="s">
        <v>16317</v>
      </c>
      <c r="J59" s="16" t="s">
        <v>17630</v>
      </c>
      <c r="K59" s="19">
        <v>56</v>
      </c>
    </row>
    <row r="60" spans="1:11">
      <c r="A60" s="19">
        <v>56</v>
      </c>
      <c r="B60" s="16" t="s">
        <v>19321</v>
      </c>
      <c r="C60" s="16" t="s">
        <v>11318</v>
      </c>
      <c r="D60" s="16" t="s">
        <v>11319</v>
      </c>
      <c r="E60" s="22">
        <v>2006</v>
      </c>
      <c r="F60" s="16" t="s">
        <v>3169</v>
      </c>
      <c r="G60" s="16" t="s">
        <v>22933</v>
      </c>
      <c r="H60" s="16" t="s">
        <v>19322</v>
      </c>
      <c r="I60" s="16" t="s">
        <v>11320</v>
      </c>
      <c r="J60" s="16" t="s">
        <v>17630</v>
      </c>
      <c r="K60" s="19">
        <v>57</v>
      </c>
    </row>
    <row r="61" spans="1:11">
      <c r="A61" s="19">
        <v>57</v>
      </c>
      <c r="B61" s="16" t="s">
        <v>20554</v>
      </c>
      <c r="C61" s="16" t="s">
        <v>14154</v>
      </c>
      <c r="D61" s="16" t="s">
        <v>14155</v>
      </c>
      <c r="E61" s="22">
        <v>2018</v>
      </c>
      <c r="F61" s="16" t="s">
        <v>3169</v>
      </c>
      <c r="G61" s="16" t="s">
        <v>22933</v>
      </c>
      <c r="H61" s="16" t="s">
        <v>20555</v>
      </c>
      <c r="I61" s="16" t="s">
        <v>14156</v>
      </c>
      <c r="J61" s="16" t="s">
        <v>17630</v>
      </c>
      <c r="K61" s="19">
        <v>58</v>
      </c>
    </row>
    <row r="62" spans="1:11">
      <c r="A62" s="19">
        <v>58</v>
      </c>
      <c r="B62" s="16" t="s">
        <v>13281</v>
      </c>
      <c r="C62" s="16" t="s">
        <v>13282</v>
      </c>
      <c r="D62" s="16" t="s">
        <v>13283</v>
      </c>
      <c r="E62" s="22">
        <v>2016</v>
      </c>
      <c r="F62" s="16" t="s">
        <v>3169</v>
      </c>
      <c r="G62" s="16" t="s">
        <v>22933</v>
      </c>
      <c r="H62" s="16" t="s">
        <v>19066</v>
      </c>
      <c r="I62" s="16" t="s">
        <v>13284</v>
      </c>
      <c r="J62" s="16" t="s">
        <v>17630</v>
      </c>
      <c r="K62" s="19">
        <v>59</v>
      </c>
    </row>
    <row r="63" spans="1:11">
      <c r="A63" s="19">
        <v>59</v>
      </c>
      <c r="B63" s="16" t="s">
        <v>18019</v>
      </c>
      <c r="C63" s="16" t="s">
        <v>9850</v>
      </c>
      <c r="D63" s="16" t="s">
        <v>9851</v>
      </c>
      <c r="E63" s="22">
        <v>2016</v>
      </c>
      <c r="F63" s="16" t="s">
        <v>3169</v>
      </c>
      <c r="G63" s="16" t="s">
        <v>22933</v>
      </c>
      <c r="H63" s="16" t="s">
        <v>18020</v>
      </c>
      <c r="I63" s="16" t="s">
        <v>9852</v>
      </c>
      <c r="J63" s="16" t="s">
        <v>17630</v>
      </c>
      <c r="K63" s="19">
        <v>60</v>
      </c>
    </row>
    <row r="64" spans="1:11">
      <c r="A64" s="19">
        <v>60</v>
      </c>
      <c r="B64" s="16" t="s">
        <v>19590</v>
      </c>
      <c r="C64" s="16" t="s">
        <v>150</v>
      </c>
      <c r="D64" s="16" t="s">
        <v>596</v>
      </c>
      <c r="E64" s="22">
        <v>2016</v>
      </c>
      <c r="F64" s="16" t="s">
        <v>3169</v>
      </c>
      <c r="G64" s="16" t="s">
        <v>22933</v>
      </c>
      <c r="H64" s="16" t="s">
        <v>19591</v>
      </c>
      <c r="I64" s="16" t="s">
        <v>11548</v>
      </c>
      <c r="J64" s="16" t="s">
        <v>17630</v>
      </c>
      <c r="K64" s="19">
        <v>61</v>
      </c>
    </row>
    <row r="65" spans="1:11">
      <c r="A65" s="19">
        <v>61</v>
      </c>
      <c r="B65" s="16" t="s">
        <v>11124</v>
      </c>
      <c r="C65" s="16" t="s">
        <v>11125</v>
      </c>
      <c r="D65" s="16" t="s">
        <v>10689</v>
      </c>
      <c r="E65" s="22">
        <v>1994</v>
      </c>
      <c r="F65" s="16" t="s">
        <v>3169</v>
      </c>
      <c r="G65" s="16" t="s">
        <v>22933</v>
      </c>
      <c r="H65" s="16" t="s">
        <v>17964</v>
      </c>
      <c r="I65" s="16" t="s">
        <v>11126</v>
      </c>
      <c r="J65" s="16" t="s">
        <v>17630</v>
      </c>
      <c r="K65" s="19">
        <v>62</v>
      </c>
    </row>
    <row r="66" spans="1:11">
      <c r="A66" s="19">
        <v>62</v>
      </c>
      <c r="B66" s="16" t="s">
        <v>11657</v>
      </c>
      <c r="C66" s="16" t="s">
        <v>11658</v>
      </c>
      <c r="D66" s="16" t="s">
        <v>11659</v>
      </c>
      <c r="E66" s="22">
        <v>2017</v>
      </c>
      <c r="F66" s="16" t="s">
        <v>3169</v>
      </c>
      <c r="G66" s="16" t="s">
        <v>22933</v>
      </c>
      <c r="H66" s="16" t="s">
        <v>21467</v>
      </c>
      <c r="I66" s="16" t="s">
        <v>11660</v>
      </c>
      <c r="J66" s="16" t="s">
        <v>17630</v>
      </c>
      <c r="K66" s="19">
        <v>63</v>
      </c>
    </row>
    <row r="67" spans="1:11">
      <c r="A67" s="19">
        <v>63</v>
      </c>
      <c r="B67" s="16" t="s">
        <v>17582</v>
      </c>
      <c r="C67" s="16" t="s">
        <v>17577</v>
      </c>
      <c r="D67" s="16" t="s">
        <v>17583</v>
      </c>
      <c r="E67" s="22">
        <v>2020</v>
      </c>
      <c r="F67" s="16" t="s">
        <v>3169</v>
      </c>
      <c r="G67" s="16" t="s">
        <v>22933</v>
      </c>
      <c r="H67" s="16" t="s">
        <v>18417</v>
      </c>
      <c r="I67" s="16" t="s">
        <v>17584</v>
      </c>
      <c r="J67" s="16" t="s">
        <v>17630</v>
      </c>
      <c r="K67" s="19">
        <v>64</v>
      </c>
    </row>
    <row r="68" spans="1:11">
      <c r="A68" s="19">
        <v>64</v>
      </c>
      <c r="B68" s="16" t="s">
        <v>17414</v>
      </c>
      <c r="C68" s="16" t="s">
        <v>17413</v>
      </c>
      <c r="D68" s="16" t="s">
        <v>17415</v>
      </c>
      <c r="E68" s="22">
        <v>2022</v>
      </c>
      <c r="F68" s="16" t="s">
        <v>3169</v>
      </c>
      <c r="G68" s="16" t="s">
        <v>22933</v>
      </c>
      <c r="H68" s="16" t="s">
        <v>21468</v>
      </c>
      <c r="I68" s="16" t="s">
        <v>17416</v>
      </c>
      <c r="J68" s="16" t="s">
        <v>17630</v>
      </c>
      <c r="K68" s="19">
        <v>65</v>
      </c>
    </row>
    <row r="69" spans="1:11">
      <c r="A69" s="19">
        <v>65</v>
      </c>
      <c r="B69" s="16" t="s">
        <v>2239</v>
      </c>
      <c r="C69" s="16" t="s">
        <v>2240</v>
      </c>
      <c r="D69" s="16" t="s">
        <v>2241</v>
      </c>
      <c r="E69" s="22">
        <v>2018</v>
      </c>
      <c r="F69" s="16" t="s">
        <v>3169</v>
      </c>
      <c r="G69" s="16" t="s">
        <v>22933</v>
      </c>
      <c r="H69" s="16" t="s">
        <v>2243</v>
      </c>
      <c r="I69" s="16" t="s">
        <v>2242</v>
      </c>
      <c r="J69" s="16" t="s">
        <v>17630</v>
      </c>
      <c r="K69" s="19">
        <v>66</v>
      </c>
    </row>
    <row r="70" spans="1:11">
      <c r="A70" s="19">
        <v>66</v>
      </c>
      <c r="B70" s="16" t="s">
        <v>8413</v>
      </c>
      <c r="C70" s="16" t="s">
        <v>8411</v>
      </c>
      <c r="D70" s="16" t="s">
        <v>8412</v>
      </c>
      <c r="E70" s="22">
        <v>2010</v>
      </c>
      <c r="F70" s="16" t="s">
        <v>3169</v>
      </c>
      <c r="G70" s="16" t="s">
        <v>22933</v>
      </c>
      <c r="H70" s="16" t="s">
        <v>17977</v>
      </c>
      <c r="I70" s="16" t="s">
        <v>8414</v>
      </c>
      <c r="J70" s="16" t="s">
        <v>17630</v>
      </c>
      <c r="K70" s="19">
        <v>67</v>
      </c>
    </row>
    <row r="71" spans="1:11">
      <c r="A71" s="19">
        <v>67</v>
      </c>
      <c r="B71" s="16" t="s">
        <v>2308</v>
      </c>
      <c r="C71" s="16" t="s">
        <v>2309</v>
      </c>
      <c r="D71" s="16" t="s">
        <v>2310</v>
      </c>
      <c r="E71" s="22">
        <v>2016</v>
      </c>
      <c r="F71" s="16" t="s">
        <v>3169</v>
      </c>
      <c r="G71" s="16" t="s">
        <v>22933</v>
      </c>
      <c r="H71" s="16" t="s">
        <v>2314</v>
      </c>
      <c r="I71" s="16" t="s">
        <v>2311</v>
      </c>
      <c r="J71" s="16" t="s">
        <v>17630</v>
      </c>
      <c r="K71" s="19">
        <v>68</v>
      </c>
    </row>
    <row r="72" spans="1:11">
      <c r="A72" s="19">
        <v>68</v>
      </c>
      <c r="B72" s="16" t="s">
        <v>17578</v>
      </c>
      <c r="C72" s="16" t="s">
        <v>17577</v>
      </c>
      <c r="D72" s="16" t="s">
        <v>17579</v>
      </c>
      <c r="E72" s="22">
        <v>2021</v>
      </c>
      <c r="F72" s="16" t="s">
        <v>3169</v>
      </c>
      <c r="G72" s="16" t="s">
        <v>22933</v>
      </c>
      <c r="H72" s="16" t="s">
        <v>18416</v>
      </c>
      <c r="I72" s="16" t="s">
        <v>17580</v>
      </c>
      <c r="J72" s="16" t="s">
        <v>17630</v>
      </c>
      <c r="K72" s="19">
        <v>69</v>
      </c>
    </row>
    <row r="73" spans="1:11">
      <c r="A73" s="19">
        <v>69</v>
      </c>
      <c r="B73" s="16" t="s">
        <v>4068</v>
      </c>
      <c r="C73" s="16" t="s">
        <v>4066</v>
      </c>
      <c r="D73" s="16" t="s">
        <v>4067</v>
      </c>
      <c r="E73" s="22">
        <v>2008</v>
      </c>
      <c r="F73" s="16" t="s">
        <v>3169</v>
      </c>
      <c r="G73" s="16" t="s">
        <v>22933</v>
      </c>
      <c r="H73" s="16" t="s">
        <v>21602</v>
      </c>
      <c r="I73" s="16" t="s">
        <v>4069</v>
      </c>
      <c r="J73" s="16" t="s">
        <v>17630</v>
      </c>
      <c r="K73" s="19">
        <v>70</v>
      </c>
    </row>
    <row r="74" spans="1:11">
      <c r="A74" s="19">
        <v>70</v>
      </c>
      <c r="B74" s="16" t="s">
        <v>2136</v>
      </c>
      <c r="C74" s="16" t="s">
        <v>2137</v>
      </c>
      <c r="D74" s="16" t="s">
        <v>2138</v>
      </c>
      <c r="E74" s="22">
        <v>2007</v>
      </c>
      <c r="F74" s="16" t="s">
        <v>3169</v>
      </c>
      <c r="G74" s="16" t="s">
        <v>22933</v>
      </c>
      <c r="H74" s="16" t="s">
        <v>2140</v>
      </c>
      <c r="I74" s="16" t="s">
        <v>2139</v>
      </c>
      <c r="J74" s="16" t="s">
        <v>17630</v>
      </c>
      <c r="K74" s="19">
        <v>71</v>
      </c>
    </row>
    <row r="75" spans="1:11">
      <c r="A75" s="19">
        <v>71</v>
      </c>
      <c r="B75" s="16" t="s">
        <v>9066</v>
      </c>
      <c r="C75" s="16" t="s">
        <v>2137</v>
      </c>
      <c r="D75" s="16" t="s">
        <v>2138</v>
      </c>
      <c r="E75" s="22">
        <v>2007</v>
      </c>
      <c r="F75" s="16" t="s">
        <v>3169</v>
      </c>
      <c r="G75" s="16" t="s">
        <v>22933</v>
      </c>
      <c r="H75" s="16" t="s">
        <v>22237</v>
      </c>
      <c r="I75" s="16" t="s">
        <v>9067</v>
      </c>
      <c r="J75" s="16" t="s">
        <v>17630</v>
      </c>
      <c r="K75" s="19">
        <v>72</v>
      </c>
    </row>
    <row r="76" spans="1:11">
      <c r="A76" s="19">
        <v>72</v>
      </c>
      <c r="B76" s="16" t="s">
        <v>20443</v>
      </c>
      <c r="C76" s="16" t="s">
        <v>12392</v>
      </c>
      <c r="D76" s="16" t="s">
        <v>12730</v>
      </c>
      <c r="E76" s="22">
        <v>2014</v>
      </c>
      <c r="F76" s="16" t="s">
        <v>3169</v>
      </c>
      <c r="G76" s="16" t="s">
        <v>22933</v>
      </c>
      <c r="H76" s="16" t="s">
        <v>20444</v>
      </c>
      <c r="I76" s="16" t="s">
        <v>12731</v>
      </c>
      <c r="J76" s="16" t="s">
        <v>17630</v>
      </c>
      <c r="K76" s="19">
        <v>73</v>
      </c>
    </row>
    <row r="77" spans="1:11">
      <c r="A77" s="19">
        <v>73</v>
      </c>
      <c r="B77" s="16" t="s">
        <v>20469</v>
      </c>
      <c r="C77" s="16" t="s">
        <v>16147</v>
      </c>
      <c r="D77" s="16" t="s">
        <v>16148</v>
      </c>
      <c r="E77" s="22">
        <v>2017</v>
      </c>
      <c r="F77" s="16" t="s">
        <v>3169</v>
      </c>
      <c r="G77" s="16" t="s">
        <v>22933</v>
      </c>
      <c r="H77" s="16" t="s">
        <v>20470</v>
      </c>
      <c r="I77" s="16" t="s">
        <v>16149</v>
      </c>
      <c r="J77" s="16" t="s">
        <v>17630</v>
      </c>
      <c r="K77" s="19">
        <v>74</v>
      </c>
    </row>
    <row r="78" spans="1:11">
      <c r="A78" s="19">
        <v>74</v>
      </c>
      <c r="B78" s="16" t="s">
        <v>21577</v>
      </c>
      <c r="C78" s="16" t="s">
        <v>9480</v>
      </c>
      <c r="D78" s="16" t="s">
        <v>9481</v>
      </c>
      <c r="E78" s="22">
        <v>2013</v>
      </c>
      <c r="F78" s="16" t="s">
        <v>3169</v>
      </c>
      <c r="G78" s="16" t="s">
        <v>22933</v>
      </c>
      <c r="H78" s="16" t="s">
        <v>21578</v>
      </c>
      <c r="I78" s="16" t="s">
        <v>9489</v>
      </c>
      <c r="J78" s="16" t="s">
        <v>17630</v>
      </c>
      <c r="K78" s="19">
        <v>75</v>
      </c>
    </row>
    <row r="79" spans="1:11">
      <c r="A79" s="19">
        <v>75</v>
      </c>
      <c r="B79" s="16" t="s">
        <v>15081</v>
      </c>
      <c r="C79" s="16" t="s">
        <v>15082</v>
      </c>
      <c r="D79" s="16" t="s">
        <v>15083</v>
      </c>
      <c r="E79" s="22">
        <v>2020</v>
      </c>
      <c r="F79" s="16" t="s">
        <v>3169</v>
      </c>
      <c r="G79" s="16" t="s">
        <v>22933</v>
      </c>
      <c r="H79" s="16" t="s">
        <v>20827</v>
      </c>
      <c r="I79" s="16" t="s">
        <v>15084</v>
      </c>
      <c r="J79" s="16" t="s">
        <v>17630</v>
      </c>
      <c r="K79" s="19">
        <v>76</v>
      </c>
    </row>
    <row r="80" spans="1:11">
      <c r="A80" s="19">
        <v>76</v>
      </c>
      <c r="B80" s="16" t="s">
        <v>1997</v>
      </c>
      <c r="C80" s="16" t="s">
        <v>1998</v>
      </c>
      <c r="D80" s="16" t="s">
        <v>1999</v>
      </c>
      <c r="E80" s="22">
        <v>2011</v>
      </c>
      <c r="F80" s="16" t="s">
        <v>3169</v>
      </c>
      <c r="G80" s="16" t="s">
        <v>22933</v>
      </c>
      <c r="H80" s="16" t="s">
        <v>2001</v>
      </c>
      <c r="I80" s="16" t="s">
        <v>2000</v>
      </c>
      <c r="J80" s="16" t="s">
        <v>17630</v>
      </c>
      <c r="K80" s="19">
        <v>77</v>
      </c>
    </row>
    <row r="81" spans="1:11">
      <c r="A81" s="19">
        <v>77</v>
      </c>
      <c r="B81" s="16" t="s">
        <v>2063</v>
      </c>
      <c r="C81" s="16" t="s">
        <v>2064</v>
      </c>
      <c r="D81" s="16" t="s">
        <v>2065</v>
      </c>
      <c r="E81" s="22">
        <v>1994</v>
      </c>
      <c r="F81" s="16" t="s">
        <v>3169</v>
      </c>
      <c r="G81" s="16" t="s">
        <v>22933</v>
      </c>
      <c r="H81" s="16" t="s">
        <v>2067</v>
      </c>
      <c r="I81" s="16" t="s">
        <v>2066</v>
      </c>
      <c r="J81" s="16" t="s">
        <v>17630</v>
      </c>
      <c r="K81" s="19">
        <v>78</v>
      </c>
    </row>
    <row r="82" spans="1:11">
      <c r="A82" s="19">
        <v>78</v>
      </c>
      <c r="B82" s="16" t="s">
        <v>1987</v>
      </c>
      <c r="C82" s="16" t="s">
        <v>1988</v>
      </c>
      <c r="D82" s="16" t="s">
        <v>1989</v>
      </c>
      <c r="E82" s="22">
        <v>1997</v>
      </c>
      <c r="F82" s="16" t="s">
        <v>3169</v>
      </c>
      <c r="G82" s="16" t="s">
        <v>22933</v>
      </c>
      <c r="H82" s="16" t="s">
        <v>1991</v>
      </c>
      <c r="I82" s="16" t="s">
        <v>1990</v>
      </c>
      <c r="J82" s="16" t="s">
        <v>17630</v>
      </c>
      <c r="K82" s="19">
        <v>79</v>
      </c>
    </row>
    <row r="83" spans="1:11">
      <c r="A83" s="19">
        <v>79</v>
      </c>
      <c r="B83" s="16" t="s">
        <v>2107</v>
      </c>
      <c r="C83" s="16" t="s">
        <v>1988</v>
      </c>
      <c r="D83" s="16" t="s">
        <v>1989</v>
      </c>
      <c r="E83" s="22">
        <v>1997</v>
      </c>
      <c r="F83" s="16" t="s">
        <v>3169</v>
      </c>
      <c r="G83" s="16" t="s">
        <v>22933</v>
      </c>
      <c r="H83" s="16" t="s">
        <v>2109</v>
      </c>
      <c r="I83" s="16" t="s">
        <v>2108</v>
      </c>
      <c r="J83" s="16" t="s">
        <v>17630</v>
      </c>
      <c r="K83" s="19">
        <v>80</v>
      </c>
    </row>
    <row r="84" spans="1:11">
      <c r="A84" s="19">
        <v>80</v>
      </c>
      <c r="B84" s="16" t="s">
        <v>2102</v>
      </c>
      <c r="C84" s="16" t="s">
        <v>2103</v>
      </c>
      <c r="D84" s="16" t="s">
        <v>2104</v>
      </c>
      <c r="E84" s="22">
        <v>1978</v>
      </c>
      <c r="F84" s="16" t="s">
        <v>3169</v>
      </c>
      <c r="G84" s="16" t="s">
        <v>22933</v>
      </c>
      <c r="H84" s="16" t="s">
        <v>2106</v>
      </c>
      <c r="I84" s="16" t="s">
        <v>2105</v>
      </c>
      <c r="J84" s="16" t="s">
        <v>17630</v>
      </c>
      <c r="K84" s="19">
        <v>81</v>
      </c>
    </row>
    <row r="85" spans="1:11">
      <c r="A85" s="19">
        <v>81</v>
      </c>
      <c r="B85" s="16" t="s">
        <v>2059</v>
      </c>
      <c r="C85" s="16" t="s">
        <v>1845</v>
      </c>
      <c r="D85" s="16" t="s">
        <v>2060</v>
      </c>
      <c r="E85" s="22">
        <v>2009</v>
      </c>
      <c r="F85" s="16" t="s">
        <v>3169</v>
      </c>
      <c r="G85" s="16" t="s">
        <v>22933</v>
      </c>
      <c r="H85" s="16" t="s">
        <v>2062</v>
      </c>
      <c r="I85" s="16" t="s">
        <v>2061</v>
      </c>
      <c r="J85" s="16" t="s">
        <v>17630</v>
      </c>
      <c r="K85" s="19">
        <v>82</v>
      </c>
    </row>
    <row r="86" spans="1:11">
      <c r="A86" s="19">
        <v>82</v>
      </c>
      <c r="B86" s="16" t="s">
        <v>1910</v>
      </c>
      <c r="C86" s="16" t="s">
        <v>1911</v>
      </c>
      <c r="D86" s="16" t="s">
        <v>1912</v>
      </c>
      <c r="E86" s="22">
        <v>2016</v>
      </c>
      <c r="F86" s="16" t="s">
        <v>3169</v>
      </c>
      <c r="G86" s="16" t="s">
        <v>22933</v>
      </c>
      <c r="H86" s="16" t="s">
        <v>1917</v>
      </c>
      <c r="I86" s="16" t="s">
        <v>1913</v>
      </c>
      <c r="J86" s="16" t="s">
        <v>17630</v>
      </c>
      <c r="K86" s="19">
        <v>83</v>
      </c>
    </row>
    <row r="87" spans="1:11">
      <c r="A87" s="19">
        <v>83</v>
      </c>
      <c r="B87" s="16" t="s">
        <v>2098</v>
      </c>
      <c r="C87" s="16" t="s">
        <v>2099</v>
      </c>
      <c r="D87" s="16" t="s">
        <v>1871</v>
      </c>
      <c r="E87" s="22">
        <v>2020</v>
      </c>
      <c r="F87" s="16" t="s">
        <v>3169</v>
      </c>
      <c r="G87" s="16" t="s">
        <v>22933</v>
      </c>
      <c r="H87" s="16" t="s">
        <v>2101</v>
      </c>
      <c r="I87" s="16" t="s">
        <v>2100</v>
      </c>
      <c r="J87" s="16" t="s">
        <v>17630</v>
      </c>
      <c r="K87" s="19">
        <v>84</v>
      </c>
    </row>
    <row r="88" spans="1:11">
      <c r="A88" s="19">
        <v>84</v>
      </c>
      <c r="B88" s="16" t="s">
        <v>8537</v>
      </c>
      <c r="C88" s="16" t="s">
        <v>8535</v>
      </c>
      <c r="D88" s="16" t="s">
        <v>8536</v>
      </c>
      <c r="E88" s="22">
        <v>1999</v>
      </c>
      <c r="F88" s="16" t="s">
        <v>3169</v>
      </c>
      <c r="G88" s="16" t="s">
        <v>22933</v>
      </c>
      <c r="H88" s="16" t="s">
        <v>20671</v>
      </c>
      <c r="I88" s="16" t="s">
        <v>8538</v>
      </c>
      <c r="J88" s="16" t="s">
        <v>17630</v>
      </c>
      <c r="K88" s="19">
        <v>85</v>
      </c>
    </row>
    <row r="89" spans="1:11">
      <c r="A89" s="19">
        <v>85</v>
      </c>
      <c r="B89" s="16" t="s">
        <v>17802</v>
      </c>
      <c r="C89" s="16" t="s">
        <v>14383</v>
      </c>
      <c r="D89" s="16" t="s">
        <v>14378</v>
      </c>
      <c r="E89" s="22">
        <v>2017</v>
      </c>
      <c r="F89" s="16" t="s">
        <v>3169</v>
      </c>
      <c r="G89" s="16" t="s">
        <v>22933</v>
      </c>
      <c r="H89" s="16" t="s">
        <v>17803</v>
      </c>
      <c r="I89" s="16" t="s">
        <v>14384</v>
      </c>
      <c r="J89" s="16" t="s">
        <v>17630</v>
      </c>
      <c r="K89" s="19">
        <v>86</v>
      </c>
    </row>
    <row r="90" spans="1:11">
      <c r="A90" s="19">
        <v>86</v>
      </c>
      <c r="B90" s="16" t="s">
        <v>9007</v>
      </c>
      <c r="C90" s="16" t="s">
        <v>9006</v>
      </c>
      <c r="D90" s="16" t="s">
        <v>9006</v>
      </c>
      <c r="E90" s="22">
        <v>2006</v>
      </c>
      <c r="F90" s="16" t="s">
        <v>3169</v>
      </c>
      <c r="G90" s="16" t="s">
        <v>22933</v>
      </c>
      <c r="H90" s="16" t="s">
        <v>22290</v>
      </c>
      <c r="I90" s="16" t="s">
        <v>9008</v>
      </c>
      <c r="J90" s="16" t="s">
        <v>17630</v>
      </c>
      <c r="K90" s="19">
        <v>87</v>
      </c>
    </row>
    <row r="91" spans="1:11">
      <c r="A91" s="19">
        <v>87</v>
      </c>
      <c r="B91" s="16" t="s">
        <v>17994</v>
      </c>
      <c r="C91" s="16" t="s">
        <v>15115</v>
      </c>
      <c r="D91" s="16" t="s">
        <v>15116</v>
      </c>
      <c r="E91" s="22">
        <v>2014</v>
      </c>
      <c r="F91" s="16" t="s">
        <v>3169</v>
      </c>
      <c r="G91" s="16" t="s">
        <v>22933</v>
      </c>
      <c r="H91" s="16" t="s">
        <v>17995</v>
      </c>
      <c r="I91" s="16" t="s">
        <v>15117</v>
      </c>
      <c r="J91" s="16" t="s">
        <v>17630</v>
      </c>
      <c r="K91" s="19">
        <v>88</v>
      </c>
    </row>
    <row r="92" spans="1:11">
      <c r="A92" s="19">
        <v>88</v>
      </c>
      <c r="B92" s="16" t="s">
        <v>15148</v>
      </c>
      <c r="C92" s="16" t="s">
        <v>15115</v>
      </c>
      <c r="D92" s="16" t="s">
        <v>15149</v>
      </c>
      <c r="E92" s="22">
        <v>1991</v>
      </c>
      <c r="F92" s="16" t="s">
        <v>3169</v>
      </c>
      <c r="G92" s="16" t="s">
        <v>22933</v>
      </c>
      <c r="H92" s="16" t="s">
        <v>17996</v>
      </c>
      <c r="I92" s="16" t="s">
        <v>15150</v>
      </c>
      <c r="J92" s="16" t="s">
        <v>17630</v>
      </c>
      <c r="K92" s="19">
        <v>89</v>
      </c>
    </row>
    <row r="93" spans="1:11">
      <c r="A93" s="19">
        <v>89</v>
      </c>
      <c r="B93" s="16" t="s">
        <v>17997</v>
      </c>
      <c r="C93" s="16" t="s">
        <v>15115</v>
      </c>
      <c r="D93" s="16" t="s">
        <v>16840</v>
      </c>
      <c r="E93" s="22">
        <v>2012</v>
      </c>
      <c r="F93" s="16" t="s">
        <v>3169</v>
      </c>
      <c r="G93" s="16" t="s">
        <v>22933</v>
      </c>
      <c r="H93" s="16" t="s">
        <v>17998</v>
      </c>
      <c r="I93" s="16" t="s">
        <v>16841</v>
      </c>
      <c r="J93" s="16" t="s">
        <v>17630</v>
      </c>
      <c r="K93" s="19">
        <v>90</v>
      </c>
    </row>
    <row r="94" spans="1:11">
      <c r="A94" s="19">
        <v>90</v>
      </c>
      <c r="B94" s="16" t="s">
        <v>22876</v>
      </c>
      <c r="C94" s="16" t="s">
        <v>2738</v>
      </c>
      <c r="D94" s="16" t="s">
        <v>12081</v>
      </c>
      <c r="E94" s="22">
        <v>2025</v>
      </c>
      <c r="F94" s="16" t="s">
        <v>3169</v>
      </c>
      <c r="G94" s="16" t="s">
        <v>22933</v>
      </c>
      <c r="H94" s="16" t="s">
        <v>22877</v>
      </c>
      <c r="I94" s="16" t="s">
        <v>12140</v>
      </c>
      <c r="J94" s="16" t="s">
        <v>17630</v>
      </c>
      <c r="K94" s="19">
        <v>91</v>
      </c>
    </row>
    <row r="95" spans="1:11">
      <c r="A95" s="19">
        <v>91</v>
      </c>
      <c r="B95" s="16" t="s">
        <v>22874</v>
      </c>
      <c r="C95" s="16" t="s">
        <v>2738</v>
      </c>
      <c r="D95" s="16" t="s">
        <v>12081</v>
      </c>
      <c r="E95" s="22">
        <v>2025</v>
      </c>
      <c r="F95" s="16" t="s">
        <v>3169</v>
      </c>
      <c r="G95" s="16" t="s">
        <v>22933</v>
      </c>
      <c r="H95" s="16" t="s">
        <v>22875</v>
      </c>
      <c r="I95" s="16" t="s">
        <v>12082</v>
      </c>
      <c r="J95" s="16" t="s">
        <v>17630</v>
      </c>
      <c r="K95" s="19">
        <v>92</v>
      </c>
    </row>
    <row r="96" spans="1:11">
      <c r="A96" s="19">
        <v>92</v>
      </c>
      <c r="B96" s="16" t="s">
        <v>14356</v>
      </c>
      <c r="C96" s="16" t="s">
        <v>2787</v>
      </c>
      <c r="D96" s="16" t="s">
        <v>14357</v>
      </c>
      <c r="E96" s="22">
        <v>2014</v>
      </c>
      <c r="F96" s="16" t="s">
        <v>3169</v>
      </c>
      <c r="G96" s="16" t="s">
        <v>22933</v>
      </c>
      <c r="H96" s="16" t="s">
        <v>21447</v>
      </c>
      <c r="I96" s="16" t="s">
        <v>14358</v>
      </c>
      <c r="J96" s="16" t="s">
        <v>17630</v>
      </c>
      <c r="K96" s="19">
        <v>93</v>
      </c>
    </row>
    <row r="97" spans="1:11">
      <c r="A97" s="19">
        <v>93</v>
      </c>
      <c r="B97" s="16" t="s">
        <v>22878</v>
      </c>
      <c r="C97" s="16" t="s">
        <v>2738</v>
      </c>
      <c r="D97" s="16" t="s">
        <v>2739</v>
      </c>
      <c r="E97" s="22">
        <v>2023</v>
      </c>
      <c r="F97" s="16" t="s">
        <v>3169</v>
      </c>
      <c r="G97" s="16" t="s">
        <v>22933</v>
      </c>
      <c r="H97" s="16" t="s">
        <v>22879</v>
      </c>
      <c r="I97" s="16" t="s">
        <v>16555</v>
      </c>
      <c r="J97" s="16" t="s">
        <v>17630</v>
      </c>
      <c r="K97" s="19">
        <v>94</v>
      </c>
    </row>
    <row r="98" spans="1:11">
      <c r="A98" s="19">
        <v>94</v>
      </c>
      <c r="B98" s="16" t="s">
        <v>2737</v>
      </c>
      <c r="C98" s="16" t="s">
        <v>2738</v>
      </c>
      <c r="D98" s="16" t="s">
        <v>2739</v>
      </c>
      <c r="E98" s="22">
        <v>2023</v>
      </c>
      <c r="F98" s="16" t="s">
        <v>3169</v>
      </c>
      <c r="G98" s="16" t="s">
        <v>22933</v>
      </c>
      <c r="H98" s="16" t="s">
        <v>2741</v>
      </c>
      <c r="I98" s="16" t="s">
        <v>2740</v>
      </c>
      <c r="J98" s="16" t="s">
        <v>17630</v>
      </c>
      <c r="K98" s="19">
        <v>95</v>
      </c>
    </row>
    <row r="99" spans="1:11">
      <c r="A99" s="19">
        <v>95</v>
      </c>
      <c r="B99" s="16" t="s">
        <v>2621</v>
      </c>
      <c r="C99" s="16" t="s">
        <v>1870</v>
      </c>
      <c r="D99" s="16" t="s">
        <v>1871</v>
      </c>
      <c r="E99" s="22">
        <v>2020</v>
      </c>
      <c r="F99" s="16" t="s">
        <v>3169</v>
      </c>
      <c r="G99" s="16" t="s">
        <v>22933</v>
      </c>
      <c r="H99" s="16" t="s">
        <v>2623</v>
      </c>
      <c r="I99" s="16" t="s">
        <v>2622</v>
      </c>
      <c r="J99" s="16" t="s">
        <v>17630</v>
      </c>
      <c r="K99" s="19">
        <v>96</v>
      </c>
    </row>
    <row r="100" spans="1:11">
      <c r="A100" s="19">
        <v>96</v>
      </c>
      <c r="B100" s="16" t="s">
        <v>14299</v>
      </c>
      <c r="C100" s="16" t="s">
        <v>14300</v>
      </c>
      <c r="D100" s="16" t="s">
        <v>14301</v>
      </c>
      <c r="E100" s="22">
        <v>2023</v>
      </c>
      <c r="F100" s="16" t="s">
        <v>3169</v>
      </c>
      <c r="G100" s="16" t="s">
        <v>22933</v>
      </c>
      <c r="H100" s="16" t="s">
        <v>22521</v>
      </c>
      <c r="I100" s="16" t="s">
        <v>14302</v>
      </c>
      <c r="J100" s="16" t="s">
        <v>17630</v>
      </c>
      <c r="K100" s="19">
        <v>97</v>
      </c>
    </row>
    <row r="101" spans="1:11">
      <c r="A101" s="19">
        <v>97</v>
      </c>
      <c r="B101" s="16" t="s">
        <v>20167</v>
      </c>
      <c r="C101" s="16" t="s">
        <v>11356</v>
      </c>
      <c r="D101" s="16" t="s">
        <v>11357</v>
      </c>
      <c r="E101" s="22">
        <v>2006</v>
      </c>
      <c r="F101" s="16" t="s">
        <v>3169</v>
      </c>
      <c r="G101" s="16" t="s">
        <v>22933</v>
      </c>
      <c r="H101" s="16" t="s">
        <v>20168</v>
      </c>
      <c r="I101" s="16" t="s">
        <v>11358</v>
      </c>
      <c r="J101" s="16" t="s">
        <v>17630</v>
      </c>
      <c r="K101" s="19">
        <v>98</v>
      </c>
    </row>
    <row r="102" spans="1:11">
      <c r="A102" s="19">
        <v>98</v>
      </c>
      <c r="B102" s="16" t="s">
        <v>13488</v>
      </c>
      <c r="C102" s="16" t="s">
        <v>13489</v>
      </c>
      <c r="D102" s="16" t="s">
        <v>13490</v>
      </c>
      <c r="E102" s="22">
        <v>2003</v>
      </c>
      <c r="F102" s="16" t="s">
        <v>3169</v>
      </c>
      <c r="G102" s="16" t="s">
        <v>22933</v>
      </c>
      <c r="H102" s="16" t="s">
        <v>22796</v>
      </c>
      <c r="I102" s="16" t="s">
        <v>13491</v>
      </c>
      <c r="J102" s="16" t="s">
        <v>17630</v>
      </c>
      <c r="K102" s="19">
        <v>99</v>
      </c>
    </row>
    <row r="103" spans="1:11">
      <c r="A103" s="19">
        <v>99</v>
      </c>
      <c r="B103" s="16" t="s">
        <v>3978</v>
      </c>
      <c r="C103" s="16" t="s">
        <v>3976</v>
      </c>
      <c r="D103" s="16" t="s">
        <v>3977</v>
      </c>
      <c r="E103" s="22">
        <v>2024</v>
      </c>
      <c r="F103" s="16" t="s">
        <v>3169</v>
      </c>
      <c r="G103" s="16" t="s">
        <v>22933</v>
      </c>
      <c r="H103" s="16" t="s">
        <v>20495</v>
      </c>
      <c r="I103" s="16" t="s">
        <v>3979</v>
      </c>
      <c r="J103" s="16" t="s">
        <v>17630</v>
      </c>
      <c r="K103" s="19">
        <v>100</v>
      </c>
    </row>
    <row r="104" spans="1:11">
      <c r="A104" s="19">
        <v>100</v>
      </c>
      <c r="B104" s="16" t="s">
        <v>17456</v>
      </c>
      <c r="C104" s="16" t="s">
        <v>17455</v>
      </c>
      <c r="D104" s="16" t="s">
        <v>17457</v>
      </c>
      <c r="E104" s="22">
        <v>2021</v>
      </c>
      <c r="F104" s="16" t="s">
        <v>3169</v>
      </c>
      <c r="G104" s="16" t="s">
        <v>22933</v>
      </c>
      <c r="H104" s="16" t="s">
        <v>21943</v>
      </c>
      <c r="I104" s="16" t="s">
        <v>17458</v>
      </c>
      <c r="J104" s="16" t="s">
        <v>17630</v>
      </c>
      <c r="K104" s="19">
        <v>101</v>
      </c>
    </row>
    <row r="105" spans="1:11">
      <c r="A105" s="19">
        <v>101</v>
      </c>
      <c r="B105" s="16" t="s">
        <v>2717</v>
      </c>
      <c r="C105" s="16" t="s">
        <v>2718</v>
      </c>
      <c r="D105" s="16" t="s">
        <v>2719</v>
      </c>
      <c r="E105" s="22">
        <v>2022</v>
      </c>
      <c r="F105" s="16" t="s">
        <v>3169</v>
      </c>
      <c r="G105" s="16" t="s">
        <v>22933</v>
      </c>
      <c r="H105" s="16" t="s">
        <v>2721</v>
      </c>
      <c r="I105" s="16" t="s">
        <v>2720</v>
      </c>
      <c r="J105" s="16" t="s">
        <v>17630</v>
      </c>
      <c r="K105" s="19">
        <v>102</v>
      </c>
    </row>
    <row r="106" spans="1:11">
      <c r="A106" s="19">
        <v>102</v>
      </c>
      <c r="B106" s="16" t="s">
        <v>2482</v>
      </c>
      <c r="C106" s="16" t="s">
        <v>2483</v>
      </c>
      <c r="D106" s="16" t="s">
        <v>2484</v>
      </c>
      <c r="E106" s="22">
        <v>2025</v>
      </c>
      <c r="F106" s="16" t="s">
        <v>3169</v>
      </c>
      <c r="G106" s="16" t="s">
        <v>22933</v>
      </c>
      <c r="H106" s="16" t="s">
        <v>2488</v>
      </c>
      <c r="I106" s="16" t="s">
        <v>2485</v>
      </c>
      <c r="J106" s="16" t="s">
        <v>17630</v>
      </c>
      <c r="K106" s="19">
        <v>103</v>
      </c>
    </row>
    <row r="107" spans="1:11">
      <c r="A107" s="19">
        <v>103</v>
      </c>
      <c r="B107" s="16" t="s">
        <v>17400</v>
      </c>
      <c r="C107" s="16" t="s">
        <v>17399</v>
      </c>
      <c r="D107" s="16" t="s">
        <v>17400</v>
      </c>
      <c r="E107" s="22">
        <v>2021</v>
      </c>
      <c r="F107" s="16" t="s">
        <v>3169</v>
      </c>
      <c r="G107" s="16" t="s">
        <v>22933</v>
      </c>
      <c r="H107" s="16" t="s">
        <v>21277</v>
      </c>
      <c r="I107" s="16" t="s">
        <v>17401</v>
      </c>
      <c r="J107" s="16" t="s">
        <v>17630</v>
      </c>
      <c r="K107" s="19">
        <v>104</v>
      </c>
    </row>
    <row r="108" spans="1:11">
      <c r="A108" s="19">
        <v>104</v>
      </c>
      <c r="B108" s="16" t="s">
        <v>8884</v>
      </c>
      <c r="C108" s="16" t="s">
        <v>8882</v>
      </c>
      <c r="D108" s="16" t="s">
        <v>8883</v>
      </c>
      <c r="E108" s="22">
        <v>2015</v>
      </c>
      <c r="F108" s="16" t="s">
        <v>3169</v>
      </c>
      <c r="G108" s="16" t="s">
        <v>22933</v>
      </c>
      <c r="H108" s="16" t="s">
        <v>21670</v>
      </c>
      <c r="I108" s="16" t="s">
        <v>8885</v>
      </c>
      <c r="J108" s="16" t="s">
        <v>17630</v>
      </c>
      <c r="K108" s="19">
        <v>105</v>
      </c>
    </row>
    <row r="109" spans="1:11">
      <c r="A109" s="19">
        <v>105</v>
      </c>
      <c r="B109" s="16" t="s">
        <v>15356</v>
      </c>
      <c r="C109" s="16" t="s">
        <v>15357</v>
      </c>
      <c r="D109" s="16" t="s">
        <v>15332</v>
      </c>
      <c r="E109" s="22">
        <v>2014</v>
      </c>
      <c r="F109" s="16" t="s">
        <v>3169</v>
      </c>
      <c r="G109" s="16" t="s">
        <v>22933</v>
      </c>
      <c r="H109" s="16" t="s">
        <v>22600</v>
      </c>
      <c r="I109" s="16" t="s">
        <v>15358</v>
      </c>
      <c r="J109" s="16" t="s">
        <v>17630</v>
      </c>
      <c r="K109" s="19">
        <v>106</v>
      </c>
    </row>
    <row r="110" spans="1:11">
      <c r="A110" s="19">
        <v>106</v>
      </c>
      <c r="B110" s="16" t="s">
        <v>2695</v>
      </c>
      <c r="C110" s="16" t="s">
        <v>2696</v>
      </c>
      <c r="D110" s="16" t="s">
        <v>2697</v>
      </c>
      <c r="E110" s="22">
        <v>2008</v>
      </c>
      <c r="F110" s="16" t="s">
        <v>3169</v>
      </c>
      <c r="G110" s="16" t="s">
        <v>22933</v>
      </c>
      <c r="H110" s="16" t="s">
        <v>2699</v>
      </c>
      <c r="I110" s="16" t="s">
        <v>2698</v>
      </c>
      <c r="J110" s="16" t="s">
        <v>17630</v>
      </c>
      <c r="K110" s="19">
        <v>107</v>
      </c>
    </row>
    <row r="111" spans="1:11">
      <c r="A111" s="19">
        <v>107</v>
      </c>
      <c r="B111" s="16" t="s">
        <v>2613</v>
      </c>
      <c r="C111" s="16" t="s">
        <v>2614</v>
      </c>
      <c r="D111" s="16" t="s">
        <v>2615</v>
      </c>
      <c r="E111" s="22">
        <v>2008</v>
      </c>
      <c r="F111" s="16" t="s">
        <v>3169</v>
      </c>
      <c r="G111" s="16" t="s">
        <v>22933</v>
      </c>
      <c r="H111" s="16" t="s">
        <v>2617</v>
      </c>
      <c r="I111" s="16" t="s">
        <v>2616</v>
      </c>
      <c r="J111" s="16" t="s">
        <v>17630</v>
      </c>
      <c r="K111" s="19">
        <v>108</v>
      </c>
    </row>
    <row r="112" spans="1:11">
      <c r="A112" s="19">
        <v>108</v>
      </c>
      <c r="B112" s="16" t="s">
        <v>2434</v>
      </c>
      <c r="C112" s="16" t="s">
        <v>2435</v>
      </c>
      <c r="D112" s="16" t="s">
        <v>2436</v>
      </c>
      <c r="E112" s="22">
        <v>2003</v>
      </c>
      <c r="F112" s="16" t="s">
        <v>3169</v>
      </c>
      <c r="G112" s="16" t="s">
        <v>22933</v>
      </c>
      <c r="H112" s="16" t="s">
        <v>2439</v>
      </c>
      <c r="I112" s="16" t="s">
        <v>2437</v>
      </c>
      <c r="J112" s="16" t="s">
        <v>17630</v>
      </c>
      <c r="K112" s="19">
        <v>109</v>
      </c>
    </row>
    <row r="113" spans="1:11">
      <c r="A113" s="19">
        <v>109</v>
      </c>
      <c r="B113" s="16" t="s">
        <v>2355</v>
      </c>
      <c r="C113" s="16" t="s">
        <v>2356</v>
      </c>
      <c r="D113" s="16" t="s">
        <v>1871</v>
      </c>
      <c r="E113" s="22">
        <v>2020</v>
      </c>
      <c r="F113" s="16" t="s">
        <v>3169</v>
      </c>
      <c r="G113" s="16" t="s">
        <v>22933</v>
      </c>
      <c r="H113" s="16" t="s">
        <v>2358</v>
      </c>
      <c r="I113" s="16" t="s">
        <v>2357</v>
      </c>
      <c r="J113" s="16" t="s">
        <v>17630</v>
      </c>
      <c r="K113" s="19">
        <v>110</v>
      </c>
    </row>
    <row r="114" spans="1:11">
      <c r="A114" s="19">
        <v>110</v>
      </c>
      <c r="B114" s="16" t="s">
        <v>2385</v>
      </c>
      <c r="C114" s="16" t="s">
        <v>2079</v>
      </c>
      <c r="D114" s="16" t="s">
        <v>2386</v>
      </c>
      <c r="E114" s="22">
        <v>1975</v>
      </c>
      <c r="F114" s="16" t="s">
        <v>3169</v>
      </c>
      <c r="G114" s="16" t="s">
        <v>22933</v>
      </c>
      <c r="H114" s="16" t="s">
        <v>2388</v>
      </c>
      <c r="I114" s="16" t="s">
        <v>2387</v>
      </c>
      <c r="J114" s="16" t="s">
        <v>17630</v>
      </c>
      <c r="K114" s="19">
        <v>111</v>
      </c>
    </row>
    <row r="115" spans="1:11">
      <c r="A115" s="19">
        <v>111</v>
      </c>
      <c r="B115" s="16" t="s">
        <v>84</v>
      </c>
      <c r="C115" s="16" t="s">
        <v>2346</v>
      </c>
      <c r="D115" s="16" t="s">
        <v>2347</v>
      </c>
      <c r="E115" s="22">
        <v>2019</v>
      </c>
      <c r="F115" s="16" t="s">
        <v>3169</v>
      </c>
      <c r="G115" s="16" t="s">
        <v>22933</v>
      </c>
      <c r="H115" s="16" t="s">
        <v>2349</v>
      </c>
      <c r="I115" s="16" t="s">
        <v>2348</v>
      </c>
      <c r="J115" s="16" t="s">
        <v>17630</v>
      </c>
      <c r="K115" s="19">
        <v>112</v>
      </c>
    </row>
    <row r="116" spans="1:11">
      <c r="A116" s="19">
        <v>112</v>
      </c>
      <c r="B116" s="16" t="s">
        <v>84</v>
      </c>
      <c r="C116" s="16" t="s">
        <v>85</v>
      </c>
      <c r="D116" s="16" t="s">
        <v>2344</v>
      </c>
      <c r="E116" s="22">
        <v>1996</v>
      </c>
      <c r="F116" s="16" t="s">
        <v>3169</v>
      </c>
      <c r="G116" s="16" t="s">
        <v>22933</v>
      </c>
      <c r="H116" s="16" t="s">
        <v>2345</v>
      </c>
      <c r="I116" s="16" t="s">
        <v>86</v>
      </c>
      <c r="J116" s="16" t="s">
        <v>17630</v>
      </c>
      <c r="K116" s="19">
        <v>113</v>
      </c>
    </row>
    <row r="117" spans="1:11">
      <c r="A117" s="19">
        <v>113</v>
      </c>
      <c r="B117" s="16" t="s">
        <v>2397</v>
      </c>
      <c r="C117" s="16" t="s">
        <v>85</v>
      </c>
      <c r="D117" s="16" t="s">
        <v>2344</v>
      </c>
      <c r="E117" s="22">
        <v>1996</v>
      </c>
      <c r="F117" s="16" t="s">
        <v>3169</v>
      </c>
      <c r="G117" s="16" t="s">
        <v>22933</v>
      </c>
      <c r="H117" s="16" t="s">
        <v>2399</v>
      </c>
      <c r="I117" s="16" t="s">
        <v>2398</v>
      </c>
      <c r="J117" s="16" t="s">
        <v>17630</v>
      </c>
      <c r="K117" s="19">
        <v>114</v>
      </c>
    </row>
    <row r="118" spans="1:11">
      <c r="A118" s="19">
        <v>114</v>
      </c>
      <c r="B118" s="16" t="s">
        <v>2377</v>
      </c>
      <c r="C118" s="16" t="s">
        <v>85</v>
      </c>
      <c r="D118" s="16" t="s">
        <v>2344</v>
      </c>
      <c r="E118" s="22">
        <v>1996</v>
      </c>
      <c r="F118" s="16" t="s">
        <v>3169</v>
      </c>
      <c r="G118" s="16" t="s">
        <v>22933</v>
      </c>
      <c r="H118" s="16" t="s">
        <v>2379</v>
      </c>
      <c r="I118" s="16" t="s">
        <v>2378</v>
      </c>
      <c r="J118" s="16" t="s">
        <v>17630</v>
      </c>
      <c r="K118" s="19">
        <v>115</v>
      </c>
    </row>
    <row r="119" spans="1:11">
      <c r="A119" s="19">
        <v>115</v>
      </c>
      <c r="B119" s="16" t="s">
        <v>2366</v>
      </c>
      <c r="C119" s="16" t="s">
        <v>85</v>
      </c>
      <c r="D119" s="16" t="s">
        <v>2344</v>
      </c>
      <c r="E119" s="22">
        <v>1996</v>
      </c>
      <c r="F119" s="16" t="s">
        <v>3169</v>
      </c>
      <c r="G119" s="16" t="s">
        <v>22933</v>
      </c>
      <c r="H119" s="16" t="s">
        <v>2368</v>
      </c>
      <c r="I119" s="16" t="s">
        <v>2367</v>
      </c>
      <c r="J119" s="16" t="s">
        <v>17630</v>
      </c>
      <c r="K119" s="19">
        <v>116</v>
      </c>
    </row>
    <row r="120" spans="1:11">
      <c r="A120" s="19">
        <v>116</v>
      </c>
      <c r="B120" s="16" t="s">
        <v>2412</v>
      </c>
      <c r="C120" s="16" t="s">
        <v>2413</v>
      </c>
      <c r="D120" s="16" t="s">
        <v>2414</v>
      </c>
      <c r="E120" s="22">
        <v>1981</v>
      </c>
      <c r="F120" s="16" t="s">
        <v>3169</v>
      </c>
      <c r="G120" s="16" t="s">
        <v>22933</v>
      </c>
      <c r="H120" s="16" t="s">
        <v>2416</v>
      </c>
      <c r="I120" s="16" t="s">
        <v>2415</v>
      </c>
      <c r="J120" s="16" t="s">
        <v>17630</v>
      </c>
      <c r="K120" s="19">
        <v>117</v>
      </c>
    </row>
    <row r="121" spans="1:11">
      <c r="A121" s="19">
        <v>117</v>
      </c>
      <c r="B121" s="16" t="s">
        <v>2562</v>
      </c>
      <c r="C121" s="16" t="s">
        <v>85</v>
      </c>
      <c r="D121" s="16" t="s">
        <v>2563</v>
      </c>
      <c r="E121" s="22">
        <v>2009</v>
      </c>
      <c r="F121" s="16" t="s">
        <v>3169</v>
      </c>
      <c r="G121" s="16" t="s">
        <v>22933</v>
      </c>
      <c r="H121" s="16" t="s">
        <v>2565</v>
      </c>
      <c r="I121" s="16" t="s">
        <v>2564</v>
      </c>
      <c r="J121" s="16" t="s">
        <v>17630</v>
      </c>
      <c r="K121" s="19">
        <v>118</v>
      </c>
    </row>
    <row r="122" spans="1:11">
      <c r="A122" s="19">
        <v>118</v>
      </c>
      <c r="B122" s="16" t="s">
        <v>2498</v>
      </c>
      <c r="C122" s="16" t="s">
        <v>2499</v>
      </c>
      <c r="D122" s="16" t="s">
        <v>2500</v>
      </c>
      <c r="E122" s="22">
        <v>2024</v>
      </c>
      <c r="F122" s="16" t="s">
        <v>3169</v>
      </c>
      <c r="G122" s="16" t="s">
        <v>22933</v>
      </c>
      <c r="H122" s="16" t="s">
        <v>2503</v>
      </c>
      <c r="I122" s="16" t="s">
        <v>2501</v>
      </c>
      <c r="J122" s="16" t="s">
        <v>17630</v>
      </c>
      <c r="K122" s="19">
        <v>119</v>
      </c>
    </row>
    <row r="123" spans="1:11">
      <c r="A123" s="19">
        <v>119</v>
      </c>
      <c r="B123" s="16" t="s">
        <v>2722</v>
      </c>
      <c r="C123" s="16" t="s">
        <v>2723</v>
      </c>
      <c r="D123" s="16" t="s">
        <v>2724</v>
      </c>
      <c r="E123" s="22">
        <v>2017</v>
      </c>
      <c r="F123" s="16" t="s">
        <v>3169</v>
      </c>
      <c r="G123" s="16" t="s">
        <v>22933</v>
      </c>
      <c r="H123" s="16" t="s">
        <v>2727</v>
      </c>
      <c r="I123" s="16" t="s">
        <v>2725</v>
      </c>
      <c r="J123" s="16" t="s">
        <v>17630</v>
      </c>
      <c r="K123" s="19">
        <v>120</v>
      </c>
    </row>
    <row r="124" spans="1:11">
      <c r="A124" s="19">
        <v>120</v>
      </c>
      <c r="B124" s="16" t="s">
        <v>21637</v>
      </c>
      <c r="C124" s="16" t="s">
        <v>14270</v>
      </c>
      <c r="D124" s="16" t="s">
        <v>14271</v>
      </c>
      <c r="E124" s="22">
        <v>2005</v>
      </c>
      <c r="F124" s="16" t="s">
        <v>3169</v>
      </c>
      <c r="G124" s="16" t="s">
        <v>22933</v>
      </c>
      <c r="H124" s="16" t="s">
        <v>21638</v>
      </c>
      <c r="I124" s="16" t="s">
        <v>14286</v>
      </c>
      <c r="J124" s="16" t="s">
        <v>17630</v>
      </c>
      <c r="K124" s="19">
        <v>121</v>
      </c>
    </row>
    <row r="125" spans="1:11">
      <c r="A125" s="19">
        <v>121</v>
      </c>
      <c r="B125" s="16" t="s">
        <v>2732</v>
      </c>
      <c r="C125" s="16" t="s">
        <v>2733</v>
      </c>
      <c r="D125" s="16" t="s">
        <v>2734</v>
      </c>
      <c r="E125" s="22">
        <v>1987</v>
      </c>
      <c r="F125" s="16" t="s">
        <v>3169</v>
      </c>
      <c r="G125" s="16" t="s">
        <v>22933</v>
      </c>
      <c r="H125" s="16" t="s">
        <v>2736</v>
      </c>
      <c r="I125" s="16" t="s">
        <v>2735</v>
      </c>
      <c r="J125" s="16" t="s">
        <v>17630</v>
      </c>
      <c r="K125" s="19">
        <v>122</v>
      </c>
    </row>
    <row r="126" spans="1:11">
      <c r="A126" s="19">
        <v>122</v>
      </c>
      <c r="B126" s="16" t="s">
        <v>2579</v>
      </c>
      <c r="C126" s="16" t="s">
        <v>2580</v>
      </c>
      <c r="D126" s="16" t="s">
        <v>2581</v>
      </c>
      <c r="E126" s="22">
        <v>1984</v>
      </c>
      <c r="F126" s="16" t="s">
        <v>3169</v>
      </c>
      <c r="G126" s="16" t="s">
        <v>22933</v>
      </c>
      <c r="H126" s="16" t="s">
        <v>2583</v>
      </c>
      <c r="I126" s="16" t="s">
        <v>2582</v>
      </c>
      <c r="J126" s="16" t="s">
        <v>17630</v>
      </c>
      <c r="K126" s="19">
        <v>123</v>
      </c>
    </row>
    <row r="127" spans="1:11">
      <c r="A127" s="19">
        <v>123</v>
      </c>
      <c r="B127" s="16" t="s">
        <v>20037</v>
      </c>
      <c r="C127" s="16" t="s">
        <v>2752</v>
      </c>
      <c r="D127" s="16" t="s">
        <v>2753</v>
      </c>
      <c r="E127" s="22">
        <v>2015</v>
      </c>
      <c r="F127" s="16" t="s">
        <v>3169</v>
      </c>
      <c r="G127" s="16" t="s">
        <v>22933</v>
      </c>
      <c r="H127" s="16" t="s">
        <v>20038</v>
      </c>
      <c r="I127" s="16" t="s">
        <v>14699</v>
      </c>
      <c r="J127" s="16" t="s">
        <v>17630</v>
      </c>
      <c r="K127" s="19">
        <v>124</v>
      </c>
    </row>
    <row r="128" spans="1:11">
      <c r="A128" s="19">
        <v>124</v>
      </c>
      <c r="B128" s="16" t="s">
        <v>2751</v>
      </c>
      <c r="C128" s="16" t="s">
        <v>2752</v>
      </c>
      <c r="D128" s="16" t="s">
        <v>2753</v>
      </c>
      <c r="E128" s="22">
        <v>2015</v>
      </c>
      <c r="F128" s="16" t="s">
        <v>3169</v>
      </c>
      <c r="G128" s="16" t="s">
        <v>22933</v>
      </c>
      <c r="H128" s="16" t="s">
        <v>2755</v>
      </c>
      <c r="I128" s="16" t="s">
        <v>2754</v>
      </c>
      <c r="J128" s="16" t="s">
        <v>17630</v>
      </c>
      <c r="K128" s="19">
        <v>125</v>
      </c>
    </row>
    <row r="129" spans="1:11">
      <c r="A129" s="19">
        <v>125</v>
      </c>
      <c r="B129" s="16" t="s">
        <v>2593</v>
      </c>
      <c r="C129" s="16" t="s">
        <v>2594</v>
      </c>
      <c r="D129" s="16" t="s">
        <v>2595</v>
      </c>
      <c r="E129" s="22">
        <v>1963</v>
      </c>
      <c r="F129" s="16" t="s">
        <v>3169</v>
      </c>
      <c r="G129" s="16" t="s">
        <v>22933</v>
      </c>
      <c r="H129" s="16" t="s">
        <v>2597</v>
      </c>
      <c r="I129" s="16" t="s">
        <v>2596</v>
      </c>
      <c r="J129" s="16" t="s">
        <v>17630</v>
      </c>
      <c r="K129" s="19">
        <v>126</v>
      </c>
    </row>
    <row r="130" spans="1:11">
      <c r="A130" s="19">
        <v>126</v>
      </c>
      <c r="B130" s="16" t="s">
        <v>2663</v>
      </c>
      <c r="C130" s="16" t="s">
        <v>2594</v>
      </c>
      <c r="D130" s="16" t="s">
        <v>2595</v>
      </c>
      <c r="E130" s="22">
        <v>2014</v>
      </c>
      <c r="F130" s="16" t="s">
        <v>3169</v>
      </c>
      <c r="G130" s="16" t="s">
        <v>22933</v>
      </c>
      <c r="H130" s="16" t="s">
        <v>2665</v>
      </c>
      <c r="I130" s="16" t="s">
        <v>2664</v>
      </c>
      <c r="J130" s="16" t="s">
        <v>17630</v>
      </c>
      <c r="K130" s="19">
        <v>127</v>
      </c>
    </row>
    <row r="131" spans="1:11">
      <c r="A131" s="19">
        <v>127</v>
      </c>
      <c r="B131" s="16" t="s">
        <v>2706</v>
      </c>
      <c r="C131" s="16" t="s">
        <v>2707</v>
      </c>
      <c r="D131" s="16" t="s">
        <v>2708</v>
      </c>
      <c r="E131" s="22">
        <v>2022</v>
      </c>
      <c r="F131" s="16" t="s">
        <v>3169</v>
      </c>
      <c r="G131" s="16" t="s">
        <v>22933</v>
      </c>
      <c r="H131" s="16" t="s">
        <v>2710</v>
      </c>
      <c r="I131" s="16" t="s">
        <v>2709</v>
      </c>
      <c r="J131" s="16" t="s">
        <v>17630</v>
      </c>
      <c r="K131" s="19">
        <v>128</v>
      </c>
    </row>
    <row r="132" spans="1:11">
      <c r="A132" s="19">
        <v>128</v>
      </c>
      <c r="B132" s="16" t="s">
        <v>17472</v>
      </c>
      <c r="C132" s="16" t="s">
        <v>17471</v>
      </c>
      <c r="D132" s="16" t="s">
        <v>17473</v>
      </c>
      <c r="E132" s="22">
        <v>2001</v>
      </c>
      <c r="F132" s="16" t="s">
        <v>3169</v>
      </c>
      <c r="G132" s="16" t="s">
        <v>22933</v>
      </c>
      <c r="H132" s="16" t="s">
        <v>22238</v>
      </c>
      <c r="I132" s="16" t="s">
        <v>17474</v>
      </c>
      <c r="J132" s="16" t="s">
        <v>17630</v>
      </c>
      <c r="K132" s="19">
        <v>129</v>
      </c>
    </row>
    <row r="133" spans="1:11">
      <c r="A133" s="19">
        <v>129</v>
      </c>
      <c r="B133" s="16" t="s">
        <v>2742</v>
      </c>
      <c r="C133" s="16" t="s">
        <v>2743</v>
      </c>
      <c r="D133" s="16" t="s">
        <v>2744</v>
      </c>
      <c r="E133" s="22">
        <v>2017</v>
      </c>
      <c r="F133" s="16" t="s">
        <v>3169</v>
      </c>
      <c r="G133" s="16" t="s">
        <v>22933</v>
      </c>
      <c r="H133" s="16" t="s">
        <v>2746</v>
      </c>
      <c r="I133" s="16" t="s">
        <v>2745</v>
      </c>
      <c r="J133" s="16" t="s">
        <v>17630</v>
      </c>
      <c r="K133" s="19">
        <v>130</v>
      </c>
    </row>
    <row r="134" spans="1:11">
      <c r="A134" s="19">
        <v>130</v>
      </c>
      <c r="B134" s="16" t="s">
        <v>19909</v>
      </c>
      <c r="C134" s="16" t="s">
        <v>14897</v>
      </c>
      <c r="D134" s="16" t="s">
        <v>14898</v>
      </c>
      <c r="E134" s="22">
        <v>2012</v>
      </c>
      <c r="F134" s="16" t="s">
        <v>3169</v>
      </c>
      <c r="G134" s="16" t="s">
        <v>22933</v>
      </c>
      <c r="H134" s="16" t="s">
        <v>19910</v>
      </c>
      <c r="I134" s="16" t="s">
        <v>14899</v>
      </c>
      <c r="J134" s="16" t="s">
        <v>17630</v>
      </c>
      <c r="K134" s="19">
        <v>131</v>
      </c>
    </row>
    <row r="135" spans="1:11">
      <c r="A135" s="19">
        <v>131</v>
      </c>
      <c r="B135" s="16" t="s">
        <v>11799</v>
      </c>
      <c r="C135" s="16" t="s">
        <v>11800</v>
      </c>
      <c r="D135" s="16" t="s">
        <v>11801</v>
      </c>
      <c r="E135" s="22">
        <v>1993</v>
      </c>
      <c r="F135" s="16" t="s">
        <v>3169</v>
      </c>
      <c r="G135" s="16" t="s">
        <v>22933</v>
      </c>
      <c r="H135" s="16" t="s">
        <v>20658</v>
      </c>
      <c r="I135" s="16" t="s">
        <v>11802</v>
      </c>
      <c r="J135" s="16" t="s">
        <v>17630</v>
      </c>
      <c r="K135" s="19">
        <v>132</v>
      </c>
    </row>
    <row r="136" spans="1:11">
      <c r="A136" s="19">
        <v>132</v>
      </c>
      <c r="B136" s="16" t="s">
        <v>11804</v>
      </c>
      <c r="C136" s="16" t="s">
        <v>11800</v>
      </c>
      <c r="D136" s="16" t="s">
        <v>11801</v>
      </c>
      <c r="E136" s="22">
        <v>1993</v>
      </c>
      <c r="F136" s="16" t="s">
        <v>3169</v>
      </c>
      <c r="G136" s="16" t="s">
        <v>22933</v>
      </c>
      <c r="H136" s="16" t="s">
        <v>20659</v>
      </c>
      <c r="I136" s="16" t="s">
        <v>11805</v>
      </c>
      <c r="J136" s="16" t="s">
        <v>17630</v>
      </c>
      <c r="K136" s="19">
        <v>133</v>
      </c>
    </row>
    <row r="137" spans="1:11">
      <c r="A137" s="19">
        <v>133</v>
      </c>
      <c r="B137" s="16" t="s">
        <v>11872</v>
      </c>
      <c r="C137" s="16" t="s">
        <v>11800</v>
      </c>
      <c r="D137" s="16" t="s">
        <v>11801</v>
      </c>
      <c r="E137" s="22">
        <v>1993</v>
      </c>
      <c r="F137" s="16" t="s">
        <v>3169</v>
      </c>
      <c r="G137" s="16" t="s">
        <v>22933</v>
      </c>
      <c r="H137" s="16" t="s">
        <v>20661</v>
      </c>
      <c r="I137" s="16" t="s">
        <v>11873</v>
      </c>
      <c r="J137" s="16" t="s">
        <v>17630</v>
      </c>
      <c r="K137" s="19">
        <v>134</v>
      </c>
    </row>
    <row r="138" spans="1:11">
      <c r="A138" s="19">
        <v>134</v>
      </c>
      <c r="B138" s="16" t="s">
        <v>21659</v>
      </c>
      <c r="C138" s="16" t="s">
        <v>15466</v>
      </c>
      <c r="D138" s="16" t="s">
        <v>15467</v>
      </c>
      <c r="E138" s="22">
        <v>2018</v>
      </c>
      <c r="F138" s="16" t="s">
        <v>3169</v>
      </c>
      <c r="G138" s="16" t="s">
        <v>22933</v>
      </c>
      <c r="H138" s="16" t="s">
        <v>21660</v>
      </c>
      <c r="I138" s="16" t="s">
        <v>15470</v>
      </c>
      <c r="J138" s="16" t="s">
        <v>17630</v>
      </c>
      <c r="K138" s="19">
        <v>135</v>
      </c>
    </row>
    <row r="139" spans="1:11">
      <c r="A139" s="19">
        <v>135</v>
      </c>
      <c r="B139" s="16" t="s">
        <v>21657</v>
      </c>
      <c r="C139" s="16" t="s">
        <v>15466</v>
      </c>
      <c r="D139" s="16" t="s">
        <v>15467</v>
      </c>
      <c r="E139" s="22">
        <v>2018</v>
      </c>
      <c r="F139" s="16" t="s">
        <v>3169</v>
      </c>
      <c r="G139" s="16" t="s">
        <v>22933</v>
      </c>
      <c r="H139" s="16" t="s">
        <v>21658</v>
      </c>
      <c r="I139" s="16" t="s">
        <v>15468</v>
      </c>
      <c r="J139" s="16" t="s">
        <v>17630</v>
      </c>
      <c r="K139" s="19">
        <v>136</v>
      </c>
    </row>
    <row r="140" spans="1:11">
      <c r="A140" s="19">
        <v>136</v>
      </c>
      <c r="B140" s="16" t="s">
        <v>21655</v>
      </c>
      <c r="C140" s="16" t="s">
        <v>11937</v>
      </c>
      <c r="D140" s="16" t="s">
        <v>11938</v>
      </c>
      <c r="E140" s="22">
        <v>2018</v>
      </c>
      <c r="F140" s="16" t="s">
        <v>3169</v>
      </c>
      <c r="G140" s="16" t="s">
        <v>22933</v>
      </c>
      <c r="H140" s="16" t="s">
        <v>21656</v>
      </c>
      <c r="I140" s="16" t="s">
        <v>11951</v>
      </c>
      <c r="J140" s="16" t="s">
        <v>17630</v>
      </c>
      <c r="K140" s="19">
        <v>137</v>
      </c>
    </row>
    <row r="141" spans="1:11">
      <c r="A141" s="19">
        <v>137</v>
      </c>
      <c r="B141" s="16" t="s">
        <v>21653</v>
      </c>
      <c r="C141" s="16" t="s">
        <v>11937</v>
      </c>
      <c r="D141" s="16" t="s">
        <v>11938</v>
      </c>
      <c r="E141" s="22">
        <v>2018</v>
      </c>
      <c r="F141" s="16" t="s">
        <v>3169</v>
      </c>
      <c r="G141" s="16" t="s">
        <v>22933</v>
      </c>
      <c r="H141" s="16" t="s">
        <v>21654</v>
      </c>
      <c r="I141" s="16" t="s">
        <v>11948</v>
      </c>
      <c r="J141" s="16" t="s">
        <v>17630</v>
      </c>
      <c r="K141" s="19">
        <v>138</v>
      </c>
    </row>
    <row r="142" spans="1:11">
      <c r="A142" s="19">
        <v>138</v>
      </c>
      <c r="B142" s="16" t="s">
        <v>16178</v>
      </c>
      <c r="C142" s="16" t="s">
        <v>16179</v>
      </c>
      <c r="D142" s="16" t="s">
        <v>16180</v>
      </c>
      <c r="E142" s="22">
        <v>2022</v>
      </c>
      <c r="F142" s="16" t="s">
        <v>3169</v>
      </c>
      <c r="G142" s="16" t="s">
        <v>22933</v>
      </c>
      <c r="H142" s="16" t="s">
        <v>20070</v>
      </c>
      <c r="I142" s="16" t="s">
        <v>16181</v>
      </c>
      <c r="J142" s="16" t="s">
        <v>17630</v>
      </c>
      <c r="K142" s="19">
        <v>139</v>
      </c>
    </row>
    <row r="143" spans="1:11">
      <c r="A143" s="19">
        <v>139</v>
      </c>
      <c r="B143" s="16" t="s">
        <v>2540</v>
      </c>
      <c r="C143" s="16" t="s">
        <v>2541</v>
      </c>
      <c r="D143" s="16" t="s">
        <v>2542</v>
      </c>
      <c r="E143" s="22">
        <v>2001</v>
      </c>
      <c r="F143" s="16" t="s">
        <v>3169</v>
      </c>
      <c r="G143" s="16" t="s">
        <v>22933</v>
      </c>
      <c r="H143" s="16" t="s">
        <v>2544</v>
      </c>
      <c r="I143" s="16" t="s">
        <v>2543</v>
      </c>
      <c r="J143" s="16" t="s">
        <v>17630</v>
      </c>
      <c r="K143" s="19">
        <v>140</v>
      </c>
    </row>
    <row r="144" spans="1:11">
      <c r="A144" s="19">
        <v>140</v>
      </c>
      <c r="B144" s="16" t="s">
        <v>20074</v>
      </c>
      <c r="C144" s="16" t="s">
        <v>15657</v>
      </c>
      <c r="D144" s="16" t="s">
        <v>15658</v>
      </c>
      <c r="E144" s="22">
        <v>2003</v>
      </c>
      <c r="F144" s="16" t="s">
        <v>3169</v>
      </c>
      <c r="G144" s="16" t="s">
        <v>22933</v>
      </c>
      <c r="H144" s="16" t="s">
        <v>20075</v>
      </c>
      <c r="I144" s="16" t="s">
        <v>15661</v>
      </c>
      <c r="J144" s="16" t="s">
        <v>17630</v>
      </c>
      <c r="K144" s="19">
        <v>141</v>
      </c>
    </row>
    <row r="145" spans="1:11">
      <c r="A145" s="19">
        <v>141</v>
      </c>
      <c r="B145" s="16" t="s">
        <v>20076</v>
      </c>
      <c r="C145" s="16" t="s">
        <v>15657</v>
      </c>
      <c r="D145" s="16" t="s">
        <v>15658</v>
      </c>
      <c r="E145" s="22">
        <v>2003</v>
      </c>
      <c r="F145" s="16" t="s">
        <v>3169</v>
      </c>
      <c r="G145" s="16" t="s">
        <v>22933</v>
      </c>
      <c r="H145" s="16" t="s">
        <v>20077</v>
      </c>
      <c r="I145" s="16" t="s">
        <v>15663</v>
      </c>
      <c r="J145" s="16" t="s">
        <v>17630</v>
      </c>
      <c r="K145" s="19">
        <v>142</v>
      </c>
    </row>
    <row r="146" spans="1:11">
      <c r="A146" s="19">
        <v>142</v>
      </c>
      <c r="B146" s="16" t="s">
        <v>2440</v>
      </c>
      <c r="C146" s="16" t="s">
        <v>2441</v>
      </c>
      <c r="D146" s="16" t="s">
        <v>2442</v>
      </c>
      <c r="E146" s="22">
        <v>2015</v>
      </c>
      <c r="F146" s="16" t="s">
        <v>3169</v>
      </c>
      <c r="G146" s="16" t="s">
        <v>22933</v>
      </c>
      <c r="H146" s="16" t="s">
        <v>2444</v>
      </c>
      <c r="I146" s="16" t="s">
        <v>2443</v>
      </c>
      <c r="J146" s="16" t="s">
        <v>17630</v>
      </c>
      <c r="K146" s="19">
        <v>143</v>
      </c>
    </row>
    <row r="147" spans="1:11">
      <c r="A147" s="19">
        <v>143</v>
      </c>
      <c r="B147" s="16" t="s">
        <v>2666</v>
      </c>
      <c r="C147" s="16" t="s">
        <v>2667</v>
      </c>
      <c r="D147" s="16" t="s">
        <v>2668</v>
      </c>
      <c r="E147" s="22">
        <v>2009</v>
      </c>
      <c r="F147" s="16" t="s">
        <v>3169</v>
      </c>
      <c r="G147" s="16" t="s">
        <v>22933</v>
      </c>
      <c r="H147" s="16" t="s">
        <v>2670</v>
      </c>
      <c r="I147" s="16" t="s">
        <v>2669</v>
      </c>
      <c r="J147" s="16" t="s">
        <v>17630</v>
      </c>
      <c r="K147" s="19">
        <v>144</v>
      </c>
    </row>
    <row r="148" spans="1:11">
      <c r="A148" s="19">
        <v>144</v>
      </c>
      <c r="B148" s="16" t="s">
        <v>20617</v>
      </c>
      <c r="C148" s="16" t="s">
        <v>14607</v>
      </c>
      <c r="D148" s="16" t="s">
        <v>2681</v>
      </c>
      <c r="E148" s="22">
        <v>2006</v>
      </c>
      <c r="F148" s="16" t="s">
        <v>3169</v>
      </c>
      <c r="G148" s="16" t="s">
        <v>22933</v>
      </c>
      <c r="H148" s="16" t="s">
        <v>20618</v>
      </c>
      <c r="I148" s="16" t="s">
        <v>14608</v>
      </c>
      <c r="J148" s="16" t="s">
        <v>17630</v>
      </c>
      <c r="K148" s="19">
        <v>145</v>
      </c>
    </row>
    <row r="149" spans="1:11">
      <c r="A149" s="19">
        <v>145</v>
      </c>
      <c r="B149" s="16" t="s">
        <v>20026</v>
      </c>
      <c r="C149" s="16" t="s">
        <v>2645</v>
      </c>
      <c r="D149" s="16" t="s">
        <v>2646</v>
      </c>
      <c r="E149" s="22">
        <v>2020</v>
      </c>
      <c r="F149" s="16" t="s">
        <v>3169</v>
      </c>
      <c r="G149" s="16" t="s">
        <v>22933</v>
      </c>
      <c r="H149" s="16" t="s">
        <v>20027</v>
      </c>
      <c r="I149" s="16" t="s">
        <v>16599</v>
      </c>
      <c r="J149" s="16" t="s">
        <v>17630</v>
      </c>
      <c r="K149" s="19">
        <v>146</v>
      </c>
    </row>
    <row r="150" spans="1:11">
      <c r="A150" s="19">
        <v>146</v>
      </c>
      <c r="B150" s="16" t="s">
        <v>2703</v>
      </c>
      <c r="C150" s="16" t="s">
        <v>2645</v>
      </c>
      <c r="D150" s="16" t="s">
        <v>2646</v>
      </c>
      <c r="E150" s="22">
        <v>2020</v>
      </c>
      <c r="F150" s="16" t="s">
        <v>3169</v>
      </c>
      <c r="G150" s="16" t="s">
        <v>22933</v>
      </c>
      <c r="H150" s="16" t="s">
        <v>2705</v>
      </c>
      <c r="I150" s="16" t="s">
        <v>2704</v>
      </c>
      <c r="J150" s="16" t="s">
        <v>17630</v>
      </c>
      <c r="K150" s="19">
        <v>147</v>
      </c>
    </row>
    <row r="151" spans="1:11">
      <c r="A151" s="19">
        <v>147</v>
      </c>
      <c r="B151" s="16" t="s">
        <v>2644</v>
      </c>
      <c r="C151" s="16" t="s">
        <v>2645</v>
      </c>
      <c r="D151" s="16" t="s">
        <v>2646</v>
      </c>
      <c r="E151" s="22">
        <v>2020</v>
      </c>
      <c r="F151" s="16" t="s">
        <v>3169</v>
      </c>
      <c r="G151" s="16" t="s">
        <v>22933</v>
      </c>
      <c r="H151" s="16" t="s">
        <v>2648</v>
      </c>
      <c r="I151" s="16" t="s">
        <v>2647</v>
      </c>
      <c r="J151" s="16" t="s">
        <v>17630</v>
      </c>
      <c r="K151" s="19">
        <v>148</v>
      </c>
    </row>
    <row r="152" spans="1:11">
      <c r="A152" s="19">
        <v>148</v>
      </c>
      <c r="B152" s="16" t="s">
        <v>2760</v>
      </c>
      <c r="C152" s="16" t="s">
        <v>2541</v>
      </c>
      <c r="D152" s="16" t="s">
        <v>2542</v>
      </c>
      <c r="E152" s="22">
        <v>2008</v>
      </c>
      <c r="F152" s="16" t="s">
        <v>3169</v>
      </c>
      <c r="G152" s="16" t="s">
        <v>22933</v>
      </c>
      <c r="H152" s="16" t="s">
        <v>2762</v>
      </c>
      <c r="I152" s="16" t="s">
        <v>2761</v>
      </c>
      <c r="J152" s="16" t="s">
        <v>17630</v>
      </c>
      <c r="K152" s="19">
        <v>149</v>
      </c>
    </row>
    <row r="153" spans="1:11">
      <c r="A153" s="19">
        <v>149</v>
      </c>
      <c r="B153" s="16" t="s">
        <v>2687</v>
      </c>
      <c r="C153" s="16" t="s">
        <v>2575</v>
      </c>
      <c r="D153" s="16" t="s">
        <v>2576</v>
      </c>
      <c r="E153" s="22">
        <v>2011</v>
      </c>
      <c r="F153" s="16" t="s">
        <v>3169</v>
      </c>
      <c r="G153" s="16" t="s">
        <v>22933</v>
      </c>
      <c r="H153" s="16" t="s">
        <v>2689</v>
      </c>
      <c r="I153" s="16" t="s">
        <v>2688</v>
      </c>
      <c r="J153" s="16" t="s">
        <v>17630</v>
      </c>
      <c r="K153" s="19">
        <v>150</v>
      </c>
    </row>
    <row r="154" spans="1:11">
      <c r="A154" s="19">
        <v>150</v>
      </c>
      <c r="B154" s="16" t="s">
        <v>2574</v>
      </c>
      <c r="C154" s="16" t="s">
        <v>2575</v>
      </c>
      <c r="D154" s="16" t="s">
        <v>2576</v>
      </c>
      <c r="E154" s="22">
        <v>2011</v>
      </c>
      <c r="F154" s="16" t="s">
        <v>3169</v>
      </c>
      <c r="G154" s="16" t="s">
        <v>22933</v>
      </c>
      <c r="H154" s="16" t="s">
        <v>2578</v>
      </c>
      <c r="I154" s="16" t="s">
        <v>2577</v>
      </c>
      <c r="J154" s="16" t="s">
        <v>17630</v>
      </c>
      <c r="K154" s="19">
        <v>151</v>
      </c>
    </row>
    <row r="155" spans="1:11">
      <c r="A155" s="19">
        <v>151</v>
      </c>
      <c r="B155" s="16" t="s">
        <v>2553</v>
      </c>
      <c r="C155" s="16" t="s">
        <v>2554</v>
      </c>
      <c r="D155" s="16" t="s">
        <v>2555</v>
      </c>
      <c r="E155" s="22">
        <v>2016</v>
      </c>
      <c r="F155" s="16" t="s">
        <v>3169</v>
      </c>
      <c r="G155" s="16" t="s">
        <v>22933</v>
      </c>
      <c r="H155" s="16" t="s">
        <v>2557</v>
      </c>
      <c r="I155" s="16" t="s">
        <v>2556</v>
      </c>
      <c r="J155" s="16" t="s">
        <v>17630</v>
      </c>
      <c r="K155" s="19">
        <v>152</v>
      </c>
    </row>
    <row r="156" spans="1:11">
      <c r="A156" s="19">
        <v>152</v>
      </c>
      <c r="B156" s="16" t="s">
        <v>6905</v>
      </c>
      <c r="C156" s="16" t="s">
        <v>6903</v>
      </c>
      <c r="D156" s="16" t="s">
        <v>6904</v>
      </c>
      <c r="E156" s="22">
        <v>2023</v>
      </c>
      <c r="F156" s="16" t="s">
        <v>3169</v>
      </c>
      <c r="G156" s="16" t="s">
        <v>22933</v>
      </c>
      <c r="H156" s="16" t="s">
        <v>22836</v>
      </c>
      <c r="I156" s="16" t="s">
        <v>6906</v>
      </c>
      <c r="J156" s="16" t="s">
        <v>17630</v>
      </c>
      <c r="K156" s="19">
        <v>153</v>
      </c>
    </row>
    <row r="157" spans="1:11">
      <c r="A157" s="19">
        <v>153</v>
      </c>
      <c r="B157" s="16" t="s">
        <v>9400</v>
      </c>
      <c r="C157" s="16" t="s">
        <v>2584</v>
      </c>
      <c r="D157" s="16" t="s">
        <v>2729</v>
      </c>
      <c r="E157" s="22">
        <v>2023</v>
      </c>
      <c r="F157" s="16" t="s">
        <v>3169</v>
      </c>
      <c r="G157" s="16" t="s">
        <v>22933</v>
      </c>
      <c r="H157" s="16" t="s">
        <v>17651</v>
      </c>
      <c r="I157" s="16" t="s">
        <v>9401</v>
      </c>
      <c r="J157" s="16" t="s">
        <v>17630</v>
      </c>
      <c r="K157" s="19">
        <v>154</v>
      </c>
    </row>
    <row r="158" spans="1:11">
      <c r="A158" s="19">
        <v>154</v>
      </c>
      <c r="B158" s="16" t="s">
        <v>9396</v>
      </c>
      <c r="C158" s="16" t="s">
        <v>2584</v>
      </c>
      <c r="D158" s="16" t="s">
        <v>2729</v>
      </c>
      <c r="E158" s="22">
        <v>2023</v>
      </c>
      <c r="F158" s="16" t="s">
        <v>3169</v>
      </c>
      <c r="G158" s="16" t="s">
        <v>22933</v>
      </c>
      <c r="H158" s="16" t="s">
        <v>17650</v>
      </c>
      <c r="I158" s="16" t="s">
        <v>9397</v>
      </c>
      <c r="J158" s="16" t="s">
        <v>17630</v>
      </c>
      <c r="K158" s="19">
        <v>155</v>
      </c>
    </row>
    <row r="159" spans="1:11">
      <c r="A159" s="19">
        <v>155</v>
      </c>
      <c r="B159" s="16" t="s">
        <v>9393</v>
      </c>
      <c r="C159" s="16" t="s">
        <v>2584</v>
      </c>
      <c r="D159" s="16" t="s">
        <v>2729</v>
      </c>
      <c r="E159" s="22">
        <v>2023</v>
      </c>
      <c r="F159" s="16" t="s">
        <v>3169</v>
      </c>
      <c r="G159" s="16" t="s">
        <v>22933</v>
      </c>
      <c r="H159" s="16" t="s">
        <v>17649</v>
      </c>
      <c r="I159" s="16" t="s">
        <v>9394</v>
      </c>
      <c r="J159" s="16" t="s">
        <v>17630</v>
      </c>
      <c r="K159" s="19">
        <v>156</v>
      </c>
    </row>
    <row r="160" spans="1:11">
      <c r="A160" s="19">
        <v>156</v>
      </c>
      <c r="B160" s="16" t="s">
        <v>9390</v>
      </c>
      <c r="C160" s="16" t="s">
        <v>2584</v>
      </c>
      <c r="D160" s="16" t="s">
        <v>2729</v>
      </c>
      <c r="E160" s="22">
        <v>2023</v>
      </c>
      <c r="F160" s="16" t="s">
        <v>3169</v>
      </c>
      <c r="G160" s="16" t="s">
        <v>22933</v>
      </c>
      <c r="H160" s="16" t="s">
        <v>17648</v>
      </c>
      <c r="I160" s="16" t="s">
        <v>9391</v>
      </c>
      <c r="J160" s="16" t="s">
        <v>17630</v>
      </c>
      <c r="K160" s="19">
        <v>157</v>
      </c>
    </row>
    <row r="161" spans="1:11">
      <c r="A161" s="19">
        <v>157</v>
      </c>
      <c r="B161" s="16" t="s">
        <v>9386</v>
      </c>
      <c r="C161" s="16" t="s">
        <v>2584</v>
      </c>
      <c r="D161" s="16" t="s">
        <v>9385</v>
      </c>
      <c r="E161" s="22">
        <v>2022</v>
      </c>
      <c r="F161" s="16" t="s">
        <v>3169</v>
      </c>
      <c r="G161" s="16" t="s">
        <v>22933</v>
      </c>
      <c r="H161" s="16" t="s">
        <v>17647</v>
      </c>
      <c r="I161" s="16" t="s">
        <v>9387</v>
      </c>
      <c r="J161" s="16" t="s">
        <v>17630</v>
      </c>
      <c r="K161" s="19">
        <v>158</v>
      </c>
    </row>
    <row r="162" spans="1:11">
      <c r="A162" s="19">
        <v>158</v>
      </c>
      <c r="B162" s="16" t="s">
        <v>2768</v>
      </c>
      <c r="C162" s="16" t="s">
        <v>2584</v>
      </c>
      <c r="D162" s="16" t="s">
        <v>2769</v>
      </c>
      <c r="E162" s="22">
        <v>2025</v>
      </c>
      <c r="F162" s="16" t="s">
        <v>3169</v>
      </c>
      <c r="G162" s="16" t="s">
        <v>22933</v>
      </c>
      <c r="H162" s="16" t="s">
        <v>2771</v>
      </c>
      <c r="I162" s="16" t="s">
        <v>2770</v>
      </c>
      <c r="J162" s="16" t="s">
        <v>17630</v>
      </c>
      <c r="K162" s="19">
        <v>159</v>
      </c>
    </row>
    <row r="163" spans="1:11">
      <c r="A163" s="19">
        <v>159</v>
      </c>
      <c r="B163" s="16" t="s">
        <v>2728</v>
      </c>
      <c r="C163" s="16" t="s">
        <v>2584</v>
      </c>
      <c r="D163" s="16" t="s">
        <v>2729</v>
      </c>
      <c r="E163" s="22">
        <v>2023</v>
      </c>
      <c r="F163" s="16" t="s">
        <v>3169</v>
      </c>
      <c r="G163" s="16" t="s">
        <v>22933</v>
      </c>
      <c r="H163" s="16" t="s">
        <v>2731</v>
      </c>
      <c r="I163" s="16" t="s">
        <v>2730</v>
      </c>
      <c r="J163" s="16" t="s">
        <v>17630</v>
      </c>
      <c r="K163" s="19">
        <v>160</v>
      </c>
    </row>
    <row r="164" spans="1:11">
      <c r="A164" s="19">
        <v>160</v>
      </c>
      <c r="B164" s="16" t="s">
        <v>8355</v>
      </c>
      <c r="C164" s="16" t="s">
        <v>8341</v>
      </c>
      <c r="D164" s="16" t="s">
        <v>8354</v>
      </c>
      <c r="E164" s="22">
        <v>2016</v>
      </c>
      <c r="F164" s="16" t="s">
        <v>3169</v>
      </c>
      <c r="G164" s="16" t="s">
        <v>22933</v>
      </c>
      <c r="H164" s="16" t="s">
        <v>20110</v>
      </c>
      <c r="I164" s="16" t="s">
        <v>8356</v>
      </c>
      <c r="J164" s="16" t="s">
        <v>17630</v>
      </c>
      <c r="K164" s="19">
        <v>161</v>
      </c>
    </row>
    <row r="165" spans="1:11">
      <c r="A165" s="19">
        <v>161</v>
      </c>
      <c r="B165" s="16" t="s">
        <v>9020</v>
      </c>
      <c r="C165" s="16" t="s">
        <v>2764</v>
      </c>
      <c r="D165" s="16" t="s">
        <v>9019</v>
      </c>
      <c r="E165" s="22">
        <v>2001</v>
      </c>
      <c r="F165" s="16" t="s">
        <v>3169</v>
      </c>
      <c r="G165" s="16" t="s">
        <v>22933</v>
      </c>
      <c r="H165" s="16" t="s">
        <v>18109</v>
      </c>
      <c r="I165" s="16" t="s">
        <v>9021</v>
      </c>
      <c r="J165" s="16" t="s">
        <v>17630</v>
      </c>
      <c r="K165" s="19">
        <v>162</v>
      </c>
    </row>
    <row r="166" spans="1:11">
      <c r="A166" s="19">
        <v>162</v>
      </c>
      <c r="B166" s="16" t="s">
        <v>8048</v>
      </c>
      <c r="C166" s="16" t="s">
        <v>8043</v>
      </c>
      <c r="D166" s="16" t="s">
        <v>8044</v>
      </c>
      <c r="E166" s="22">
        <v>2004</v>
      </c>
      <c r="F166" s="16" t="s">
        <v>3169</v>
      </c>
      <c r="G166" s="16" t="s">
        <v>22933</v>
      </c>
      <c r="H166" s="16" t="s">
        <v>20493</v>
      </c>
      <c r="I166" s="16" t="s">
        <v>8049</v>
      </c>
      <c r="J166" s="16" t="s">
        <v>17630</v>
      </c>
      <c r="K166" s="19">
        <v>163</v>
      </c>
    </row>
    <row r="167" spans="1:11">
      <c r="A167" s="19">
        <v>163</v>
      </c>
      <c r="B167" s="16" t="s">
        <v>8051</v>
      </c>
      <c r="C167" s="16" t="s">
        <v>8043</v>
      </c>
      <c r="D167" s="16" t="s">
        <v>8044</v>
      </c>
      <c r="E167" s="22">
        <v>2004</v>
      </c>
      <c r="F167" s="16" t="s">
        <v>3169</v>
      </c>
      <c r="G167" s="16" t="s">
        <v>22933</v>
      </c>
      <c r="H167" s="16" t="s">
        <v>20494</v>
      </c>
      <c r="I167" s="16" t="s">
        <v>8052</v>
      </c>
      <c r="J167" s="16" t="s">
        <v>17630</v>
      </c>
      <c r="K167" s="19">
        <v>164</v>
      </c>
    </row>
    <row r="168" spans="1:11">
      <c r="A168" s="19">
        <v>164</v>
      </c>
      <c r="B168" s="16" t="s">
        <v>8045</v>
      </c>
      <c r="C168" s="16" t="s">
        <v>8043</v>
      </c>
      <c r="D168" s="16" t="s">
        <v>8044</v>
      </c>
      <c r="E168" s="22">
        <v>2004</v>
      </c>
      <c r="F168" s="16" t="s">
        <v>3169</v>
      </c>
      <c r="G168" s="16" t="s">
        <v>22933</v>
      </c>
      <c r="H168" s="16" t="s">
        <v>20492</v>
      </c>
      <c r="I168" s="16" t="s">
        <v>8046</v>
      </c>
      <c r="J168" s="16" t="s">
        <v>17630</v>
      </c>
      <c r="K168" s="19">
        <v>165</v>
      </c>
    </row>
    <row r="169" spans="1:11">
      <c r="A169" s="19">
        <v>165</v>
      </c>
      <c r="B169" s="16" t="s">
        <v>8097</v>
      </c>
      <c r="C169" s="16" t="s">
        <v>8091</v>
      </c>
      <c r="D169" s="16" t="s">
        <v>8096</v>
      </c>
      <c r="E169" s="22">
        <v>1995</v>
      </c>
      <c r="F169" s="16" t="s">
        <v>3169</v>
      </c>
      <c r="G169" s="16" t="s">
        <v>22933</v>
      </c>
      <c r="H169" s="16" t="s">
        <v>20919</v>
      </c>
      <c r="I169" s="16" t="s">
        <v>8098</v>
      </c>
      <c r="J169" s="16" t="s">
        <v>17630</v>
      </c>
      <c r="K169" s="19">
        <v>166</v>
      </c>
    </row>
    <row r="170" spans="1:11">
      <c r="A170" s="19">
        <v>166</v>
      </c>
      <c r="B170" s="16" t="s">
        <v>8093</v>
      </c>
      <c r="C170" s="16" t="s">
        <v>8091</v>
      </c>
      <c r="D170" s="16" t="s">
        <v>8092</v>
      </c>
      <c r="E170" s="22">
        <v>1996</v>
      </c>
      <c r="F170" s="16" t="s">
        <v>3169</v>
      </c>
      <c r="G170" s="16" t="s">
        <v>22933</v>
      </c>
      <c r="H170" s="16" t="s">
        <v>20918</v>
      </c>
      <c r="I170" s="16" t="s">
        <v>8094</v>
      </c>
      <c r="J170" s="16" t="s">
        <v>17630</v>
      </c>
      <c r="K170" s="19">
        <v>167</v>
      </c>
    </row>
    <row r="171" spans="1:11">
      <c r="A171" s="19">
        <v>167</v>
      </c>
      <c r="B171" s="16" t="s">
        <v>4639</v>
      </c>
      <c r="C171" s="16" t="s">
        <v>4637</v>
      </c>
      <c r="D171" s="16" t="s">
        <v>4638</v>
      </c>
      <c r="E171" s="22">
        <v>2017</v>
      </c>
      <c r="F171" s="16" t="s">
        <v>3169</v>
      </c>
      <c r="G171" s="16" t="s">
        <v>22933</v>
      </c>
      <c r="H171" s="16" t="s">
        <v>19257</v>
      </c>
      <c r="I171" s="16" t="s">
        <v>4640</v>
      </c>
      <c r="J171" s="16" t="s">
        <v>17630</v>
      </c>
      <c r="K171" s="19">
        <v>168</v>
      </c>
    </row>
    <row r="172" spans="1:11">
      <c r="A172" s="19">
        <v>168</v>
      </c>
      <c r="B172" s="16" t="s">
        <v>17211</v>
      </c>
      <c r="C172" s="16" t="s">
        <v>17210</v>
      </c>
      <c r="D172" s="16" t="s">
        <v>17212</v>
      </c>
      <c r="E172" s="22">
        <v>1968</v>
      </c>
      <c r="F172" s="16" t="s">
        <v>3169</v>
      </c>
      <c r="G172" s="16" t="s">
        <v>22933</v>
      </c>
      <c r="H172" s="16" t="s">
        <v>19676</v>
      </c>
      <c r="I172" s="16" t="s">
        <v>17213</v>
      </c>
      <c r="J172" s="16" t="s">
        <v>17630</v>
      </c>
      <c r="K172" s="19">
        <v>169</v>
      </c>
    </row>
    <row r="173" spans="1:11">
      <c r="A173" s="19">
        <v>169</v>
      </c>
      <c r="B173" s="16" t="s">
        <v>21092</v>
      </c>
      <c r="C173" s="16" t="s">
        <v>12691</v>
      </c>
      <c r="D173" s="16" t="s">
        <v>12692</v>
      </c>
      <c r="E173" s="22">
        <v>2014</v>
      </c>
      <c r="F173" s="16" t="s">
        <v>3169</v>
      </c>
      <c r="G173" s="16" t="s">
        <v>22933</v>
      </c>
      <c r="H173" s="16" t="s">
        <v>21093</v>
      </c>
      <c r="I173" s="16" t="s">
        <v>12693</v>
      </c>
      <c r="J173" s="16" t="s">
        <v>17630</v>
      </c>
      <c r="K173" s="19">
        <v>170</v>
      </c>
    </row>
    <row r="174" spans="1:11">
      <c r="A174" s="19">
        <v>170</v>
      </c>
      <c r="B174" s="16" t="s">
        <v>19687</v>
      </c>
      <c r="C174" s="16" t="s">
        <v>12707</v>
      </c>
      <c r="D174" s="16" t="s">
        <v>12708</v>
      </c>
      <c r="E174" s="22">
        <v>2022</v>
      </c>
      <c r="F174" s="16" t="s">
        <v>3169</v>
      </c>
      <c r="G174" s="16" t="s">
        <v>22933</v>
      </c>
      <c r="H174" s="16" t="s">
        <v>19688</v>
      </c>
      <c r="I174" s="16" t="s">
        <v>12709</v>
      </c>
      <c r="J174" s="16" t="s">
        <v>17630</v>
      </c>
      <c r="K174" s="19">
        <v>171</v>
      </c>
    </row>
    <row r="175" spans="1:11">
      <c r="A175" s="19">
        <v>171</v>
      </c>
      <c r="B175" s="16" t="s">
        <v>19366</v>
      </c>
      <c r="C175" s="16" t="s">
        <v>12696</v>
      </c>
      <c r="D175" s="16" t="s">
        <v>12697</v>
      </c>
      <c r="E175" s="22">
        <v>1997</v>
      </c>
      <c r="F175" s="16" t="s">
        <v>3169</v>
      </c>
      <c r="G175" s="16" t="s">
        <v>22933</v>
      </c>
      <c r="H175" s="16" t="s">
        <v>19367</v>
      </c>
      <c r="I175" s="16" t="s">
        <v>12698</v>
      </c>
      <c r="J175" s="16" t="s">
        <v>17630</v>
      </c>
      <c r="K175" s="19">
        <v>172</v>
      </c>
    </row>
    <row r="176" spans="1:11">
      <c r="A176" s="19">
        <v>172</v>
      </c>
      <c r="B176" s="16" t="s">
        <v>19368</v>
      </c>
      <c r="C176" s="16" t="s">
        <v>12696</v>
      </c>
      <c r="D176" s="16" t="s">
        <v>12697</v>
      </c>
      <c r="E176" s="22">
        <v>1997</v>
      </c>
      <c r="F176" s="16" t="s">
        <v>3169</v>
      </c>
      <c r="G176" s="16" t="s">
        <v>22933</v>
      </c>
      <c r="H176" s="16" t="s">
        <v>19369</v>
      </c>
      <c r="I176" s="16" t="s">
        <v>12700</v>
      </c>
      <c r="J176" s="16" t="s">
        <v>17630</v>
      </c>
      <c r="K176" s="19">
        <v>173</v>
      </c>
    </row>
    <row r="177" spans="1:11">
      <c r="A177" s="19">
        <v>173</v>
      </c>
      <c r="B177" s="16" t="s">
        <v>18867</v>
      </c>
      <c r="C177" s="16" t="s">
        <v>15575</v>
      </c>
      <c r="D177" s="16" t="s">
        <v>15576</v>
      </c>
      <c r="E177" s="22">
        <v>2000</v>
      </c>
      <c r="F177" s="16" t="s">
        <v>3169</v>
      </c>
      <c r="G177" s="16" t="s">
        <v>22933</v>
      </c>
      <c r="H177" s="16" t="s">
        <v>18868</v>
      </c>
      <c r="I177" s="16" t="s">
        <v>15577</v>
      </c>
      <c r="J177" s="16" t="s">
        <v>17630</v>
      </c>
      <c r="K177" s="19">
        <v>174</v>
      </c>
    </row>
    <row r="178" spans="1:11">
      <c r="A178" s="19">
        <v>174</v>
      </c>
      <c r="B178" s="16" t="s">
        <v>8327</v>
      </c>
      <c r="C178" s="16" t="s">
        <v>8326</v>
      </c>
      <c r="D178" s="16" t="s">
        <v>2747</v>
      </c>
      <c r="E178" s="22">
        <v>2026</v>
      </c>
      <c r="F178" s="16" t="s">
        <v>3169</v>
      </c>
      <c r="G178" s="16" t="s">
        <v>22933</v>
      </c>
      <c r="H178" s="16" t="s">
        <v>20054</v>
      </c>
      <c r="I178" s="16" t="s">
        <v>8328</v>
      </c>
      <c r="J178" s="16" t="s">
        <v>17630</v>
      </c>
      <c r="K178" s="19">
        <v>175</v>
      </c>
    </row>
    <row r="179" spans="1:11">
      <c r="A179" s="19">
        <v>175</v>
      </c>
      <c r="B179" s="16" t="s">
        <v>2747</v>
      </c>
      <c r="C179" s="16" t="s">
        <v>2748</v>
      </c>
      <c r="D179" s="16" t="s">
        <v>2747</v>
      </c>
      <c r="E179" s="22">
        <v>2026</v>
      </c>
      <c r="F179" s="16" t="s">
        <v>3169</v>
      </c>
      <c r="G179" s="16" t="s">
        <v>22933</v>
      </c>
      <c r="H179" s="16" t="s">
        <v>2750</v>
      </c>
      <c r="I179" s="16" t="s">
        <v>2749</v>
      </c>
      <c r="J179" s="16" t="s">
        <v>17630</v>
      </c>
      <c r="K179" s="19">
        <v>176</v>
      </c>
    </row>
    <row r="180" spans="1:11">
      <c r="A180" s="19">
        <v>176</v>
      </c>
      <c r="B180" s="16" t="s">
        <v>11880</v>
      </c>
      <c r="C180" s="16" t="s">
        <v>11881</v>
      </c>
      <c r="D180" s="16" t="s">
        <v>11882</v>
      </c>
      <c r="E180" s="22">
        <v>2002</v>
      </c>
      <c r="F180" s="16" t="s">
        <v>3169</v>
      </c>
      <c r="G180" s="16" t="s">
        <v>22933</v>
      </c>
      <c r="H180" s="16" t="s">
        <v>19202</v>
      </c>
      <c r="I180" s="16" t="s">
        <v>11883</v>
      </c>
      <c r="J180" s="16" t="s">
        <v>17630</v>
      </c>
      <c r="K180" s="19">
        <v>177</v>
      </c>
    </row>
    <row r="181" spans="1:11">
      <c r="A181" s="19">
        <v>177</v>
      </c>
      <c r="B181" s="16" t="s">
        <v>2566</v>
      </c>
      <c r="C181" s="16" t="s">
        <v>2536</v>
      </c>
      <c r="D181" s="16" t="s">
        <v>2537</v>
      </c>
      <c r="E181" s="22">
        <v>2022</v>
      </c>
      <c r="F181" s="16" t="s">
        <v>3169</v>
      </c>
      <c r="G181" s="16" t="s">
        <v>22933</v>
      </c>
      <c r="H181" s="16" t="s">
        <v>2568</v>
      </c>
      <c r="I181" s="16" t="s">
        <v>2567</v>
      </c>
      <c r="J181" s="16" t="s">
        <v>17630</v>
      </c>
      <c r="K181" s="19">
        <v>178</v>
      </c>
    </row>
    <row r="182" spans="1:11">
      <c r="A182" s="19">
        <v>178</v>
      </c>
      <c r="B182" s="16" t="s">
        <v>2535</v>
      </c>
      <c r="C182" s="16" t="s">
        <v>2536</v>
      </c>
      <c r="D182" s="16" t="s">
        <v>2537</v>
      </c>
      <c r="E182" s="22">
        <v>2022</v>
      </c>
      <c r="F182" s="16" t="s">
        <v>3169</v>
      </c>
      <c r="G182" s="16" t="s">
        <v>22933</v>
      </c>
      <c r="H182" s="16" t="s">
        <v>2539</v>
      </c>
      <c r="I182" s="16" t="s">
        <v>2538</v>
      </c>
      <c r="J182" s="16" t="s">
        <v>17630</v>
      </c>
      <c r="K182" s="19">
        <v>179</v>
      </c>
    </row>
    <row r="183" spans="1:11">
      <c r="A183" s="19">
        <v>179</v>
      </c>
      <c r="B183" s="16" t="s">
        <v>2466</v>
      </c>
      <c r="C183" s="16" t="s">
        <v>2467</v>
      </c>
      <c r="D183" s="16" t="s">
        <v>2468</v>
      </c>
      <c r="E183" s="22">
        <v>1979</v>
      </c>
      <c r="F183" s="16" t="s">
        <v>3169</v>
      </c>
      <c r="G183" s="16" t="s">
        <v>22933</v>
      </c>
      <c r="H183" s="16" t="s">
        <v>2470</v>
      </c>
      <c r="I183" s="16" t="s">
        <v>2469</v>
      </c>
      <c r="J183" s="16" t="s">
        <v>17630</v>
      </c>
      <c r="K183" s="19">
        <v>180</v>
      </c>
    </row>
    <row r="184" spans="1:11">
      <c r="A184" s="19">
        <v>180</v>
      </c>
      <c r="B184" s="16" t="s">
        <v>2263</v>
      </c>
      <c r="C184" s="16" t="s">
        <v>2584</v>
      </c>
      <c r="D184" s="16" t="s">
        <v>2585</v>
      </c>
      <c r="E184" s="22">
        <v>2020</v>
      </c>
      <c r="F184" s="16" t="s">
        <v>3169</v>
      </c>
      <c r="G184" s="16" t="s">
        <v>22933</v>
      </c>
      <c r="H184" s="16" t="s">
        <v>2589</v>
      </c>
      <c r="I184" s="16" t="s">
        <v>2586</v>
      </c>
      <c r="J184" s="16" t="s">
        <v>17630</v>
      </c>
      <c r="K184" s="19">
        <v>181</v>
      </c>
    </row>
    <row r="185" spans="1:11">
      <c r="A185" s="19">
        <v>181</v>
      </c>
      <c r="B185" s="16" t="s">
        <v>2417</v>
      </c>
      <c r="C185" s="16" t="s">
        <v>2418</v>
      </c>
      <c r="D185" s="16" t="s">
        <v>2419</v>
      </c>
      <c r="E185" s="22">
        <v>2022</v>
      </c>
      <c r="F185" s="16" t="s">
        <v>3169</v>
      </c>
      <c r="G185" s="16" t="s">
        <v>22933</v>
      </c>
      <c r="H185" s="16" t="s">
        <v>2421</v>
      </c>
      <c r="I185" s="16" t="s">
        <v>2420</v>
      </c>
      <c r="J185" s="16" t="s">
        <v>17630</v>
      </c>
      <c r="K185" s="19">
        <v>182</v>
      </c>
    </row>
    <row r="186" spans="1:11">
      <c r="A186" s="19">
        <v>182</v>
      </c>
      <c r="B186" s="16" t="s">
        <v>2527</v>
      </c>
      <c r="C186" s="16" t="s">
        <v>2418</v>
      </c>
      <c r="D186" s="16" t="s">
        <v>2419</v>
      </c>
      <c r="E186" s="22">
        <v>2022</v>
      </c>
      <c r="F186" s="16" t="s">
        <v>3169</v>
      </c>
      <c r="G186" s="16" t="s">
        <v>22933</v>
      </c>
      <c r="H186" s="16" t="s">
        <v>2529</v>
      </c>
      <c r="I186" s="16" t="s">
        <v>2528</v>
      </c>
      <c r="J186" s="16" t="s">
        <v>17630</v>
      </c>
      <c r="K186" s="19">
        <v>183</v>
      </c>
    </row>
    <row r="187" spans="1:11">
      <c r="A187" s="19">
        <v>183</v>
      </c>
      <c r="B187" s="16" t="s">
        <v>21289</v>
      </c>
      <c r="C187" s="16" t="s">
        <v>2418</v>
      </c>
      <c r="D187" s="16" t="s">
        <v>2419</v>
      </c>
      <c r="E187" s="22">
        <v>2022</v>
      </c>
      <c r="F187" s="16" t="s">
        <v>3169</v>
      </c>
      <c r="G187" s="16" t="s">
        <v>22933</v>
      </c>
      <c r="H187" s="16" t="s">
        <v>21290</v>
      </c>
      <c r="I187" s="16" t="s">
        <v>16714</v>
      </c>
      <c r="J187" s="16" t="s">
        <v>17630</v>
      </c>
      <c r="K187" s="19">
        <v>184</v>
      </c>
    </row>
    <row r="188" spans="1:11">
      <c r="A188" s="19">
        <v>184</v>
      </c>
      <c r="B188" s="16" t="s">
        <v>12314</v>
      </c>
      <c r="C188" s="16" t="s">
        <v>12297</v>
      </c>
      <c r="D188" s="16" t="s">
        <v>12298</v>
      </c>
      <c r="E188" s="22">
        <v>2013</v>
      </c>
      <c r="F188" s="16" t="s">
        <v>3169</v>
      </c>
      <c r="G188" s="16" t="s">
        <v>22933</v>
      </c>
      <c r="H188" s="16" t="s">
        <v>21687</v>
      </c>
      <c r="I188" s="16" t="s">
        <v>12315</v>
      </c>
      <c r="J188" s="16" t="s">
        <v>17630</v>
      </c>
      <c r="K188" s="19">
        <v>185</v>
      </c>
    </row>
    <row r="189" spans="1:11">
      <c r="A189" s="19">
        <v>185</v>
      </c>
      <c r="B189" s="16" t="s">
        <v>12317</v>
      </c>
      <c r="C189" s="16" t="s">
        <v>12297</v>
      </c>
      <c r="D189" s="16" t="s">
        <v>12298</v>
      </c>
      <c r="E189" s="22">
        <v>2013</v>
      </c>
      <c r="F189" s="16" t="s">
        <v>3169</v>
      </c>
      <c r="G189" s="16" t="s">
        <v>22933</v>
      </c>
      <c r="H189" s="16" t="s">
        <v>21688</v>
      </c>
      <c r="I189" s="16" t="s">
        <v>12318</v>
      </c>
      <c r="J189" s="16" t="s">
        <v>17630</v>
      </c>
      <c r="K189" s="19">
        <v>186</v>
      </c>
    </row>
    <row r="190" spans="1:11">
      <c r="A190" s="19">
        <v>186</v>
      </c>
      <c r="B190" s="16" t="s">
        <v>16730</v>
      </c>
      <c r="C190" s="16" t="s">
        <v>15811</v>
      </c>
      <c r="D190" s="16" t="s">
        <v>15812</v>
      </c>
      <c r="E190" s="22">
        <v>2023</v>
      </c>
      <c r="F190" s="16" t="s">
        <v>3169</v>
      </c>
      <c r="G190" s="16" t="s">
        <v>22933</v>
      </c>
      <c r="H190" s="16" t="s">
        <v>19721</v>
      </c>
      <c r="I190" s="16" t="s">
        <v>16731</v>
      </c>
      <c r="J190" s="16" t="s">
        <v>17630</v>
      </c>
      <c r="K190" s="19">
        <v>187</v>
      </c>
    </row>
    <row r="191" spans="1:11">
      <c r="A191" s="19">
        <v>187</v>
      </c>
      <c r="B191" s="16" t="s">
        <v>15810</v>
      </c>
      <c r="C191" s="16" t="s">
        <v>15811</v>
      </c>
      <c r="D191" s="16" t="s">
        <v>15812</v>
      </c>
      <c r="E191" s="22">
        <v>2023</v>
      </c>
      <c r="F191" s="16" t="s">
        <v>3169</v>
      </c>
      <c r="G191" s="16" t="s">
        <v>22933</v>
      </c>
      <c r="H191" s="16" t="s">
        <v>19720</v>
      </c>
      <c r="I191" s="16" t="s">
        <v>15813</v>
      </c>
      <c r="J191" s="16" t="s">
        <v>17630</v>
      </c>
      <c r="K191" s="19">
        <v>188</v>
      </c>
    </row>
    <row r="192" spans="1:11">
      <c r="A192" s="19">
        <v>188</v>
      </c>
      <c r="B192" s="16" t="s">
        <v>15406</v>
      </c>
      <c r="C192" s="16" t="s">
        <v>15407</v>
      </c>
      <c r="D192" s="16" t="s">
        <v>15408</v>
      </c>
      <c r="E192" s="22">
        <v>1995</v>
      </c>
      <c r="F192" s="16" t="s">
        <v>3169</v>
      </c>
      <c r="G192" s="16" t="s">
        <v>22933</v>
      </c>
      <c r="H192" s="16" t="s">
        <v>22175</v>
      </c>
      <c r="I192" s="16" t="s">
        <v>15409</v>
      </c>
      <c r="J192" s="16" t="s">
        <v>17630</v>
      </c>
      <c r="K192" s="19">
        <v>189</v>
      </c>
    </row>
    <row r="193" spans="1:11">
      <c r="A193" s="19">
        <v>189</v>
      </c>
      <c r="B193" s="16" t="s">
        <v>21828</v>
      </c>
      <c r="C193" s="16" t="s">
        <v>2514</v>
      </c>
      <c r="D193" s="16" t="s">
        <v>2515</v>
      </c>
      <c r="E193" s="22">
        <v>2010</v>
      </c>
      <c r="F193" s="16" t="s">
        <v>3169</v>
      </c>
      <c r="G193" s="16" t="s">
        <v>22933</v>
      </c>
      <c r="H193" s="16" t="s">
        <v>21829</v>
      </c>
      <c r="I193" s="16" t="s">
        <v>16700</v>
      </c>
      <c r="J193" s="16" t="s">
        <v>17630</v>
      </c>
      <c r="K193" s="19">
        <v>190</v>
      </c>
    </row>
    <row r="194" spans="1:11">
      <c r="A194" s="19">
        <v>190</v>
      </c>
      <c r="B194" s="16" t="s">
        <v>21830</v>
      </c>
      <c r="C194" s="16" t="s">
        <v>2514</v>
      </c>
      <c r="D194" s="16" t="s">
        <v>2515</v>
      </c>
      <c r="E194" s="22">
        <v>2010</v>
      </c>
      <c r="F194" s="16" t="s">
        <v>3169</v>
      </c>
      <c r="G194" s="16" t="s">
        <v>22933</v>
      </c>
      <c r="H194" s="16" t="s">
        <v>21831</v>
      </c>
      <c r="I194" s="16" t="s">
        <v>16702</v>
      </c>
      <c r="J194" s="16" t="s">
        <v>17630</v>
      </c>
      <c r="K194" s="19">
        <v>191</v>
      </c>
    </row>
    <row r="195" spans="1:11">
      <c r="A195" s="19">
        <v>191</v>
      </c>
      <c r="B195" s="16" t="s">
        <v>21826</v>
      </c>
      <c r="C195" s="16" t="s">
        <v>2514</v>
      </c>
      <c r="D195" s="16" t="s">
        <v>2515</v>
      </c>
      <c r="E195" s="22">
        <v>2010</v>
      </c>
      <c r="F195" s="16" t="s">
        <v>3169</v>
      </c>
      <c r="G195" s="16" t="s">
        <v>22933</v>
      </c>
      <c r="H195" s="16" t="s">
        <v>21827</v>
      </c>
      <c r="I195" s="16" t="s">
        <v>16697</v>
      </c>
      <c r="J195" s="16" t="s">
        <v>17630</v>
      </c>
      <c r="K195" s="19">
        <v>192</v>
      </c>
    </row>
    <row r="196" spans="1:11">
      <c r="A196" s="19">
        <v>192</v>
      </c>
      <c r="B196" s="16" t="s">
        <v>2513</v>
      </c>
      <c r="C196" s="16" t="s">
        <v>2514</v>
      </c>
      <c r="D196" s="16" t="s">
        <v>2515</v>
      </c>
      <c r="E196" s="22">
        <v>2010</v>
      </c>
      <c r="F196" s="16" t="s">
        <v>3169</v>
      </c>
      <c r="G196" s="16" t="s">
        <v>22933</v>
      </c>
      <c r="H196" s="16" t="s">
        <v>2517</v>
      </c>
      <c r="I196" s="16" t="s">
        <v>2516</v>
      </c>
      <c r="J196" s="16" t="s">
        <v>17630</v>
      </c>
      <c r="K196" s="19">
        <v>193</v>
      </c>
    </row>
    <row r="197" spans="1:11">
      <c r="A197" s="19">
        <v>193</v>
      </c>
      <c r="B197" s="16" t="s">
        <v>2429</v>
      </c>
      <c r="C197" s="16" t="s">
        <v>2430</v>
      </c>
      <c r="D197" s="16" t="s">
        <v>2431</v>
      </c>
      <c r="E197" s="22">
        <v>1999</v>
      </c>
      <c r="F197" s="16" t="s">
        <v>3169</v>
      </c>
      <c r="G197" s="16" t="s">
        <v>22933</v>
      </c>
      <c r="H197" s="16" t="s">
        <v>2433</v>
      </c>
      <c r="I197" s="16" t="s">
        <v>2432</v>
      </c>
      <c r="J197" s="16" t="s">
        <v>17630</v>
      </c>
      <c r="K197" s="19">
        <v>194</v>
      </c>
    </row>
    <row r="198" spans="1:11">
      <c r="A198" s="19">
        <v>194</v>
      </c>
      <c r="B198" s="16" t="s">
        <v>2518</v>
      </c>
      <c r="C198" s="16" t="s">
        <v>2455</v>
      </c>
      <c r="D198" s="16" t="s">
        <v>2519</v>
      </c>
      <c r="E198" s="22">
        <v>2017</v>
      </c>
      <c r="F198" s="16" t="s">
        <v>3169</v>
      </c>
      <c r="G198" s="16" t="s">
        <v>22933</v>
      </c>
      <c r="H198" s="16" t="s">
        <v>2521</v>
      </c>
      <c r="I198" s="16" t="s">
        <v>2520</v>
      </c>
      <c r="J198" s="16" t="s">
        <v>17630</v>
      </c>
      <c r="K198" s="19">
        <v>195</v>
      </c>
    </row>
    <row r="199" spans="1:11">
      <c r="A199" s="19">
        <v>195</v>
      </c>
      <c r="B199" s="16" t="s">
        <v>2454</v>
      </c>
      <c r="C199" s="16" t="s">
        <v>2455</v>
      </c>
      <c r="D199" s="16" t="s">
        <v>2456</v>
      </c>
      <c r="E199" s="22">
        <v>2012</v>
      </c>
      <c r="F199" s="16" t="s">
        <v>3169</v>
      </c>
      <c r="G199" s="16" t="s">
        <v>22933</v>
      </c>
      <c r="H199" s="16" t="s">
        <v>2458</v>
      </c>
      <c r="I199" s="16" t="s">
        <v>2457</v>
      </c>
      <c r="J199" s="16" t="s">
        <v>17630</v>
      </c>
      <c r="K199" s="19">
        <v>196</v>
      </c>
    </row>
    <row r="200" spans="1:11">
      <c r="A200" s="19">
        <v>196</v>
      </c>
      <c r="B200" s="16" t="s">
        <v>2602</v>
      </c>
      <c r="C200" s="16" t="s">
        <v>2603</v>
      </c>
      <c r="D200" s="16" t="s">
        <v>2604</v>
      </c>
      <c r="E200" s="22">
        <v>1991</v>
      </c>
      <c r="F200" s="16" t="s">
        <v>3169</v>
      </c>
      <c r="G200" s="16" t="s">
        <v>22933</v>
      </c>
      <c r="H200" s="16" t="s">
        <v>2606</v>
      </c>
      <c r="I200" s="16" t="s">
        <v>2605</v>
      </c>
      <c r="J200" s="16" t="s">
        <v>17630</v>
      </c>
      <c r="K200" s="19">
        <v>197</v>
      </c>
    </row>
    <row r="201" spans="1:11">
      <c r="A201" s="19">
        <v>197</v>
      </c>
      <c r="B201" s="16" t="s">
        <v>2493</v>
      </c>
      <c r="C201" s="16" t="s">
        <v>2494</v>
      </c>
      <c r="D201" s="16" t="s">
        <v>2495</v>
      </c>
      <c r="E201" s="22">
        <v>2026</v>
      </c>
      <c r="F201" s="16" t="s">
        <v>3169</v>
      </c>
      <c r="G201" s="16" t="s">
        <v>22933</v>
      </c>
      <c r="H201" s="16" t="s">
        <v>2497</v>
      </c>
      <c r="I201" s="16" t="s">
        <v>2496</v>
      </c>
      <c r="J201" s="16" t="s">
        <v>17630</v>
      </c>
      <c r="K201" s="19">
        <v>198</v>
      </c>
    </row>
    <row r="202" spans="1:11">
      <c r="A202" s="19">
        <v>198</v>
      </c>
      <c r="B202" s="16" t="s">
        <v>2763</v>
      </c>
      <c r="C202" s="16" t="s">
        <v>2764</v>
      </c>
      <c r="D202" s="16" t="s">
        <v>2765</v>
      </c>
      <c r="E202" s="22">
        <v>2015</v>
      </c>
      <c r="F202" s="16" t="s">
        <v>3169</v>
      </c>
      <c r="G202" s="16" t="s">
        <v>22933</v>
      </c>
      <c r="H202" s="16" t="s">
        <v>2767</v>
      </c>
      <c r="I202" s="16" t="s">
        <v>2766</v>
      </c>
      <c r="J202" s="16" t="s">
        <v>17630</v>
      </c>
      <c r="K202" s="19">
        <v>199</v>
      </c>
    </row>
    <row r="203" spans="1:11">
      <c r="A203" s="19">
        <v>199</v>
      </c>
      <c r="B203" s="16" t="s">
        <v>9016</v>
      </c>
      <c r="C203" s="16" t="s">
        <v>2764</v>
      </c>
      <c r="D203" s="16" t="s">
        <v>9015</v>
      </c>
      <c r="E203" s="22">
        <v>1995</v>
      </c>
      <c r="F203" s="16" t="s">
        <v>3169</v>
      </c>
      <c r="G203" s="16" t="s">
        <v>22933</v>
      </c>
      <c r="H203" s="16" t="s">
        <v>18108</v>
      </c>
      <c r="I203" s="16" t="s">
        <v>9017</v>
      </c>
      <c r="J203" s="16" t="s">
        <v>17630</v>
      </c>
      <c r="K203" s="19">
        <v>200</v>
      </c>
    </row>
    <row r="204" spans="1:11">
      <c r="A204" s="19">
        <v>200</v>
      </c>
      <c r="B204" s="16" t="s">
        <v>20527</v>
      </c>
      <c r="C204" s="16" t="s">
        <v>10383</v>
      </c>
      <c r="D204" s="16" t="s">
        <v>16376</v>
      </c>
      <c r="E204" s="22">
        <v>1989</v>
      </c>
      <c r="F204" s="16" t="s">
        <v>3169</v>
      </c>
      <c r="G204" s="16" t="s">
        <v>22933</v>
      </c>
      <c r="H204" s="16" t="s">
        <v>20528</v>
      </c>
      <c r="I204" s="16" t="s">
        <v>16377</v>
      </c>
      <c r="J204" s="16" t="s">
        <v>17630</v>
      </c>
      <c r="K204" s="19">
        <v>201</v>
      </c>
    </row>
    <row r="205" spans="1:11">
      <c r="A205" s="19">
        <v>201</v>
      </c>
      <c r="B205" s="16" t="s">
        <v>18703</v>
      </c>
      <c r="C205" s="16" t="s">
        <v>9906</v>
      </c>
      <c r="D205" s="16" t="s">
        <v>9907</v>
      </c>
      <c r="E205" s="22">
        <v>2000</v>
      </c>
      <c r="F205" s="16" t="s">
        <v>3169</v>
      </c>
      <c r="G205" s="16" t="s">
        <v>22933</v>
      </c>
      <c r="H205" s="16" t="s">
        <v>18704</v>
      </c>
      <c r="I205" s="16" t="s">
        <v>9908</v>
      </c>
      <c r="J205" s="16" t="s">
        <v>17630</v>
      </c>
      <c r="K205" s="19">
        <v>202</v>
      </c>
    </row>
    <row r="206" spans="1:11">
      <c r="A206" s="19">
        <v>202</v>
      </c>
      <c r="B206" s="16" t="s">
        <v>19113</v>
      </c>
      <c r="C206" s="16" t="s">
        <v>1118</v>
      </c>
      <c r="D206" s="16" t="s">
        <v>9982</v>
      </c>
      <c r="E206" s="22">
        <v>2003</v>
      </c>
      <c r="F206" s="16" t="s">
        <v>3169</v>
      </c>
      <c r="G206" s="16" t="s">
        <v>22933</v>
      </c>
      <c r="H206" s="16" t="s">
        <v>19114</v>
      </c>
      <c r="I206" s="16" t="s">
        <v>10453</v>
      </c>
      <c r="J206" s="16" t="s">
        <v>17630</v>
      </c>
      <c r="K206" s="19">
        <v>203</v>
      </c>
    </row>
    <row r="207" spans="1:11">
      <c r="A207" s="19">
        <v>203</v>
      </c>
      <c r="B207" s="16" t="s">
        <v>2459</v>
      </c>
      <c r="C207" s="16" t="s">
        <v>1118</v>
      </c>
      <c r="D207" s="16" t="s">
        <v>2460</v>
      </c>
      <c r="E207" s="22">
        <v>1997</v>
      </c>
      <c r="F207" s="16" t="s">
        <v>3169</v>
      </c>
      <c r="G207" s="16" t="s">
        <v>22933</v>
      </c>
      <c r="H207" s="16" t="s">
        <v>2462</v>
      </c>
      <c r="I207" s="16" t="s">
        <v>2461</v>
      </c>
      <c r="J207" s="16" t="s">
        <v>17630</v>
      </c>
      <c r="K207" s="19">
        <v>204</v>
      </c>
    </row>
    <row r="208" spans="1:11">
      <c r="A208" s="19">
        <v>204</v>
      </c>
      <c r="B208" s="16" t="s">
        <v>2530</v>
      </c>
      <c r="C208" s="16" t="s">
        <v>2531</v>
      </c>
      <c r="D208" s="16" t="s">
        <v>2532</v>
      </c>
      <c r="E208" s="22">
        <v>1999</v>
      </c>
      <c r="F208" s="16" t="s">
        <v>3169</v>
      </c>
      <c r="G208" s="16" t="s">
        <v>22933</v>
      </c>
      <c r="H208" s="16" t="s">
        <v>2534</v>
      </c>
      <c r="I208" s="16" t="s">
        <v>2533</v>
      </c>
      <c r="J208" s="16" t="s">
        <v>17630</v>
      </c>
      <c r="K208" s="19">
        <v>205</v>
      </c>
    </row>
    <row r="209" spans="1:11">
      <c r="A209" s="19">
        <v>205</v>
      </c>
      <c r="B209" s="16" t="s">
        <v>2489</v>
      </c>
      <c r="C209" s="16" t="s">
        <v>2360</v>
      </c>
      <c r="D209" s="16" t="s">
        <v>2490</v>
      </c>
      <c r="E209" s="22">
        <v>2014</v>
      </c>
      <c r="F209" s="16" t="s">
        <v>3169</v>
      </c>
      <c r="G209" s="16" t="s">
        <v>22933</v>
      </c>
      <c r="H209" s="16" t="s">
        <v>2492</v>
      </c>
      <c r="I209" s="16" t="s">
        <v>2491</v>
      </c>
      <c r="J209" s="16" t="s">
        <v>17630</v>
      </c>
      <c r="K209" s="19">
        <v>206</v>
      </c>
    </row>
    <row r="210" spans="1:11">
      <c r="A210" s="19">
        <v>206</v>
      </c>
      <c r="B210" s="16" t="s">
        <v>2359</v>
      </c>
      <c r="C210" s="16" t="s">
        <v>2360</v>
      </c>
      <c r="D210" s="16" t="s">
        <v>2361</v>
      </c>
      <c r="E210" s="22">
        <v>2016</v>
      </c>
      <c r="F210" s="16" t="s">
        <v>3169</v>
      </c>
      <c r="G210" s="16" t="s">
        <v>22933</v>
      </c>
      <c r="H210" s="16" t="s">
        <v>2365</v>
      </c>
      <c r="I210" s="16" t="s">
        <v>2362</v>
      </c>
      <c r="J210" s="16" t="s">
        <v>17630</v>
      </c>
      <c r="K210" s="19">
        <v>207</v>
      </c>
    </row>
    <row r="211" spans="1:11">
      <c r="A211" s="19">
        <v>207</v>
      </c>
      <c r="B211" s="16" t="s">
        <v>2369</v>
      </c>
      <c r="C211" s="16" t="s">
        <v>2360</v>
      </c>
      <c r="D211" s="16" t="s">
        <v>2361</v>
      </c>
      <c r="E211" s="22">
        <v>2016</v>
      </c>
      <c r="F211" s="16" t="s">
        <v>3169</v>
      </c>
      <c r="G211" s="16" t="s">
        <v>22933</v>
      </c>
      <c r="H211" s="16" t="s">
        <v>2371</v>
      </c>
      <c r="I211" s="16" t="s">
        <v>2370</v>
      </c>
      <c r="J211" s="16" t="s">
        <v>17630</v>
      </c>
      <c r="K211" s="19">
        <v>208</v>
      </c>
    </row>
    <row r="212" spans="1:11">
      <c r="A212" s="19">
        <v>208</v>
      </c>
      <c r="B212" s="16" t="s">
        <v>2610</v>
      </c>
      <c r="C212" s="16" t="s">
        <v>2472</v>
      </c>
      <c r="D212" s="16" t="s">
        <v>2473</v>
      </c>
      <c r="E212" s="22">
        <v>2026</v>
      </c>
      <c r="F212" s="16" t="s">
        <v>3169</v>
      </c>
      <c r="G212" s="16" t="s">
        <v>22933</v>
      </c>
      <c r="H212" s="16" t="s">
        <v>2612</v>
      </c>
      <c r="I212" s="16" t="s">
        <v>2611</v>
      </c>
      <c r="J212" s="16" t="s">
        <v>17630</v>
      </c>
      <c r="K212" s="19">
        <v>209</v>
      </c>
    </row>
    <row r="213" spans="1:11">
      <c r="A213" s="19">
        <v>209</v>
      </c>
      <c r="B213" s="16" t="s">
        <v>2471</v>
      </c>
      <c r="C213" s="16" t="s">
        <v>2472</v>
      </c>
      <c r="D213" s="16" t="s">
        <v>2473</v>
      </c>
      <c r="E213" s="22">
        <v>2026</v>
      </c>
      <c r="F213" s="16" t="s">
        <v>3169</v>
      </c>
      <c r="G213" s="16" t="s">
        <v>22933</v>
      </c>
      <c r="H213" s="16" t="s">
        <v>2477</v>
      </c>
      <c r="I213" s="16" t="s">
        <v>2474</v>
      </c>
      <c r="J213" s="16" t="s">
        <v>17630</v>
      </c>
      <c r="K213" s="19">
        <v>210</v>
      </c>
    </row>
    <row r="214" spans="1:11">
      <c r="A214" s="19">
        <v>210</v>
      </c>
      <c r="B214" s="16" t="s">
        <v>2522</v>
      </c>
      <c r="C214" s="16" t="s">
        <v>2523</v>
      </c>
      <c r="D214" s="16" t="s">
        <v>2524</v>
      </c>
      <c r="E214" s="22">
        <v>2026</v>
      </c>
      <c r="F214" s="16" t="s">
        <v>3169</v>
      </c>
      <c r="G214" s="16" t="s">
        <v>22933</v>
      </c>
      <c r="H214" s="16" t="s">
        <v>2526</v>
      </c>
      <c r="I214" s="16" t="s">
        <v>2525</v>
      </c>
      <c r="J214" s="16" t="s">
        <v>17630</v>
      </c>
      <c r="K214" s="19">
        <v>211</v>
      </c>
    </row>
    <row r="215" spans="1:11">
      <c r="A215" s="19">
        <v>211</v>
      </c>
      <c r="B215" s="16" t="s">
        <v>2607</v>
      </c>
      <c r="C215" s="16" t="s">
        <v>85</v>
      </c>
      <c r="D215" s="16" t="s">
        <v>2599</v>
      </c>
      <c r="E215" s="22">
        <v>1998</v>
      </c>
      <c r="F215" s="16" t="s">
        <v>3169</v>
      </c>
      <c r="G215" s="16" t="s">
        <v>22933</v>
      </c>
      <c r="H215" s="16" t="s">
        <v>2609</v>
      </c>
      <c r="I215" s="16" t="s">
        <v>2608</v>
      </c>
      <c r="J215" s="16" t="s">
        <v>17630</v>
      </c>
      <c r="K215" s="19">
        <v>212</v>
      </c>
    </row>
    <row r="216" spans="1:11">
      <c r="A216" s="19">
        <v>212</v>
      </c>
      <c r="B216" s="16" t="s">
        <v>16480</v>
      </c>
      <c r="C216" s="16" t="s">
        <v>85</v>
      </c>
      <c r="D216" s="16" t="s">
        <v>2599</v>
      </c>
      <c r="E216" s="22">
        <v>1998</v>
      </c>
      <c r="F216" s="16" t="s">
        <v>3169</v>
      </c>
      <c r="G216" s="16" t="s">
        <v>22933</v>
      </c>
      <c r="H216" s="16" t="s">
        <v>21661</v>
      </c>
      <c r="I216" s="16" t="s">
        <v>16481</v>
      </c>
      <c r="J216" s="16" t="s">
        <v>17630</v>
      </c>
      <c r="K216" s="19">
        <v>213</v>
      </c>
    </row>
    <row r="217" spans="1:11">
      <c r="A217" s="19">
        <v>213</v>
      </c>
      <c r="B217" s="16" t="s">
        <v>2598</v>
      </c>
      <c r="C217" s="16" t="s">
        <v>85</v>
      </c>
      <c r="D217" s="16" t="s">
        <v>2599</v>
      </c>
      <c r="E217" s="22">
        <v>1998</v>
      </c>
      <c r="F217" s="16" t="s">
        <v>3169</v>
      </c>
      <c r="G217" s="16" t="s">
        <v>22933</v>
      </c>
      <c r="H217" s="16" t="s">
        <v>2601</v>
      </c>
      <c r="I217" s="16" t="s">
        <v>2600</v>
      </c>
      <c r="J217" s="16" t="s">
        <v>17630</v>
      </c>
      <c r="K217" s="19">
        <v>214</v>
      </c>
    </row>
    <row r="218" spans="1:11">
      <c r="A218" s="19">
        <v>214</v>
      </c>
      <c r="B218" s="16" t="s">
        <v>7483</v>
      </c>
      <c r="C218" s="16" t="s">
        <v>2639</v>
      </c>
      <c r="D218" s="16" t="s">
        <v>2640</v>
      </c>
      <c r="E218" s="22">
        <v>2009</v>
      </c>
      <c r="F218" s="16" t="s">
        <v>3169</v>
      </c>
      <c r="G218" s="16" t="s">
        <v>22933</v>
      </c>
      <c r="H218" s="16" t="s">
        <v>20960</v>
      </c>
      <c r="I218" s="16" t="s">
        <v>7484</v>
      </c>
      <c r="J218" s="16" t="s">
        <v>17630</v>
      </c>
      <c r="K218" s="19">
        <v>215</v>
      </c>
    </row>
    <row r="219" spans="1:11">
      <c r="A219" s="19">
        <v>215</v>
      </c>
      <c r="B219" s="16" t="s">
        <v>7490</v>
      </c>
      <c r="C219" s="16" t="s">
        <v>2639</v>
      </c>
      <c r="D219" s="16" t="s">
        <v>7489</v>
      </c>
      <c r="E219" s="22">
        <v>2012</v>
      </c>
      <c r="F219" s="16" t="s">
        <v>3169</v>
      </c>
      <c r="G219" s="16" t="s">
        <v>22933</v>
      </c>
      <c r="H219" s="16" t="s">
        <v>20959</v>
      </c>
      <c r="I219" s="16" t="s">
        <v>7491</v>
      </c>
      <c r="J219" s="16" t="s">
        <v>17630</v>
      </c>
      <c r="K219" s="19">
        <v>216</v>
      </c>
    </row>
    <row r="220" spans="1:11">
      <c r="A220" s="19">
        <v>216</v>
      </c>
      <c r="B220" s="16" t="s">
        <v>9310</v>
      </c>
      <c r="C220" s="16" t="s">
        <v>9308</v>
      </c>
      <c r="D220" s="16" t="s">
        <v>9309</v>
      </c>
      <c r="E220" s="22">
        <v>1969</v>
      </c>
      <c r="F220" s="16" t="s">
        <v>3169</v>
      </c>
      <c r="G220" s="16" t="s">
        <v>22933</v>
      </c>
      <c r="H220" s="16" t="s">
        <v>19842</v>
      </c>
      <c r="I220" s="16" t="s">
        <v>9311</v>
      </c>
      <c r="J220" s="16" t="s">
        <v>17630</v>
      </c>
      <c r="K220" s="19">
        <v>217</v>
      </c>
    </row>
    <row r="221" spans="1:11">
      <c r="A221" s="19">
        <v>217</v>
      </c>
      <c r="B221" s="16" t="s">
        <v>8695</v>
      </c>
      <c r="C221" s="16" t="s">
        <v>8693</v>
      </c>
      <c r="D221" s="16" t="s">
        <v>8694</v>
      </c>
      <c r="E221" s="22">
        <v>2013</v>
      </c>
      <c r="F221" s="16" t="s">
        <v>3169</v>
      </c>
      <c r="G221" s="16" t="s">
        <v>22933</v>
      </c>
      <c r="H221" s="16" t="s">
        <v>22357</v>
      </c>
      <c r="I221" s="16" t="s">
        <v>8696</v>
      </c>
      <c r="J221" s="16" t="s">
        <v>17630</v>
      </c>
      <c r="K221" s="19">
        <v>218</v>
      </c>
    </row>
    <row r="222" spans="1:11">
      <c r="A222" s="19">
        <v>218</v>
      </c>
      <c r="B222" s="16" t="s">
        <v>8497</v>
      </c>
      <c r="C222" s="16" t="s">
        <v>1695</v>
      </c>
      <c r="D222" s="16" t="s">
        <v>8490</v>
      </c>
      <c r="E222" s="22">
        <v>2025</v>
      </c>
      <c r="F222" s="16" t="s">
        <v>3169</v>
      </c>
      <c r="G222" s="16" t="s">
        <v>22933</v>
      </c>
      <c r="H222" s="16" t="s">
        <v>19997</v>
      </c>
      <c r="I222" s="16" t="s">
        <v>8498</v>
      </c>
      <c r="J222" s="16" t="s">
        <v>17630</v>
      </c>
      <c r="K222" s="19">
        <v>219</v>
      </c>
    </row>
    <row r="223" spans="1:11">
      <c r="A223" s="19">
        <v>219</v>
      </c>
      <c r="B223" s="16" t="s">
        <v>8494</v>
      </c>
      <c r="C223" s="16" t="s">
        <v>1695</v>
      </c>
      <c r="D223" s="16" t="s">
        <v>8490</v>
      </c>
      <c r="E223" s="22">
        <v>2025</v>
      </c>
      <c r="F223" s="16" t="s">
        <v>3169</v>
      </c>
      <c r="G223" s="16" t="s">
        <v>22933</v>
      </c>
      <c r="H223" s="16" t="s">
        <v>19995</v>
      </c>
      <c r="I223" s="16" t="s">
        <v>8495</v>
      </c>
      <c r="J223" s="16" t="s">
        <v>17630</v>
      </c>
      <c r="K223" s="19">
        <v>220</v>
      </c>
    </row>
    <row r="224" spans="1:11">
      <c r="A224" s="19">
        <v>220</v>
      </c>
      <c r="B224" s="16" t="s">
        <v>8701</v>
      </c>
      <c r="C224" s="16" t="s">
        <v>8699</v>
      </c>
      <c r="D224" s="16" t="s">
        <v>8700</v>
      </c>
      <c r="E224" s="22">
        <v>2021</v>
      </c>
      <c r="F224" s="16" t="s">
        <v>3169</v>
      </c>
      <c r="G224" s="16" t="s">
        <v>22933</v>
      </c>
      <c r="H224" s="16" t="s">
        <v>18499</v>
      </c>
      <c r="I224" s="16" t="s">
        <v>8703</v>
      </c>
      <c r="J224" s="16" t="s">
        <v>17630</v>
      </c>
      <c r="K224" s="19">
        <v>221</v>
      </c>
    </row>
    <row r="225" spans="1:11">
      <c r="A225" s="19">
        <v>221</v>
      </c>
      <c r="B225" s="16" t="s">
        <v>2711</v>
      </c>
      <c r="C225" s="16" t="s">
        <v>2712</v>
      </c>
      <c r="D225" s="16" t="s">
        <v>2713</v>
      </c>
      <c r="E225" s="22">
        <v>1966</v>
      </c>
      <c r="F225" s="16" t="s">
        <v>3169</v>
      </c>
      <c r="G225" s="16" t="s">
        <v>22933</v>
      </c>
      <c r="H225" s="16" t="s">
        <v>2716</v>
      </c>
      <c r="I225" s="16" t="s">
        <v>2714</v>
      </c>
      <c r="J225" s="16" t="s">
        <v>17630</v>
      </c>
      <c r="K225" s="19">
        <v>222</v>
      </c>
    </row>
    <row r="226" spans="1:11">
      <c r="A226" s="19">
        <v>222</v>
      </c>
      <c r="B226" s="16" t="s">
        <v>17435</v>
      </c>
      <c r="C226" s="16" t="s">
        <v>1526</v>
      </c>
      <c r="D226" s="16" t="s">
        <v>17436</v>
      </c>
      <c r="E226" s="22">
        <v>1981</v>
      </c>
      <c r="F226" s="16" t="s">
        <v>3169</v>
      </c>
      <c r="G226" s="16" t="s">
        <v>22933</v>
      </c>
      <c r="H226" s="16" t="s">
        <v>21492</v>
      </c>
      <c r="I226" s="16" t="s">
        <v>17437</v>
      </c>
      <c r="J226" s="16" t="s">
        <v>17630</v>
      </c>
      <c r="K226" s="19">
        <v>223</v>
      </c>
    </row>
    <row r="227" spans="1:11">
      <c r="A227" s="19">
        <v>223</v>
      </c>
      <c r="B227" s="16" t="s">
        <v>17444</v>
      </c>
      <c r="C227" s="16" t="s">
        <v>17445</v>
      </c>
      <c r="D227" s="16" t="s">
        <v>17446</v>
      </c>
      <c r="E227" s="22">
        <v>1954</v>
      </c>
      <c r="F227" s="16" t="s">
        <v>3169</v>
      </c>
      <c r="G227" s="16" t="s">
        <v>22933</v>
      </c>
      <c r="H227" s="16" t="s">
        <v>21621</v>
      </c>
      <c r="I227" s="16" t="s">
        <v>17447</v>
      </c>
      <c r="J227" s="16" t="s">
        <v>17630</v>
      </c>
      <c r="K227" s="19">
        <v>224</v>
      </c>
    </row>
    <row r="228" spans="1:11">
      <c r="A228" s="19">
        <v>224</v>
      </c>
      <c r="B228" s="16" t="s">
        <v>2659</v>
      </c>
      <c r="C228" s="16" t="s">
        <v>1526</v>
      </c>
      <c r="D228" s="16" t="s">
        <v>2660</v>
      </c>
      <c r="E228" s="22">
        <v>1971</v>
      </c>
      <c r="F228" s="16" t="s">
        <v>3169</v>
      </c>
      <c r="G228" s="16" t="s">
        <v>22933</v>
      </c>
      <c r="H228" s="16" t="s">
        <v>2662</v>
      </c>
      <c r="I228" s="16" t="s">
        <v>2661</v>
      </c>
      <c r="J228" s="16" t="s">
        <v>17630</v>
      </c>
      <c r="K228" s="19">
        <v>225</v>
      </c>
    </row>
    <row r="229" spans="1:11">
      <c r="A229" s="19">
        <v>225</v>
      </c>
      <c r="B229" s="16" t="s">
        <v>7479</v>
      </c>
      <c r="C229" s="16" t="s">
        <v>2639</v>
      </c>
      <c r="D229" s="16" t="s">
        <v>2640</v>
      </c>
      <c r="E229" s="22">
        <v>2009</v>
      </c>
      <c r="F229" s="16" t="s">
        <v>3169</v>
      </c>
      <c r="G229" s="16" t="s">
        <v>22933</v>
      </c>
      <c r="H229" s="16" t="s">
        <v>20958</v>
      </c>
      <c r="I229" s="16" t="s">
        <v>7480</v>
      </c>
      <c r="J229" s="16" t="s">
        <v>17630</v>
      </c>
      <c r="K229" s="19">
        <v>226</v>
      </c>
    </row>
    <row r="230" spans="1:11">
      <c r="A230" s="19">
        <v>226</v>
      </c>
      <c r="B230" s="16" t="s">
        <v>7486</v>
      </c>
      <c r="C230" s="16" t="s">
        <v>2639</v>
      </c>
      <c r="D230" s="16" t="s">
        <v>2640</v>
      </c>
      <c r="E230" s="22">
        <v>2009</v>
      </c>
      <c r="F230" s="16" t="s">
        <v>3169</v>
      </c>
      <c r="G230" s="16" t="s">
        <v>22933</v>
      </c>
      <c r="H230" s="16" t="s">
        <v>20961</v>
      </c>
      <c r="I230" s="16" t="s">
        <v>7487</v>
      </c>
      <c r="J230" s="16" t="s">
        <v>17630</v>
      </c>
      <c r="K230" s="19">
        <v>227</v>
      </c>
    </row>
    <row r="231" spans="1:11">
      <c r="A231" s="19">
        <v>227</v>
      </c>
      <c r="B231" s="16" t="s">
        <v>2638</v>
      </c>
      <c r="C231" s="16" t="s">
        <v>2639</v>
      </c>
      <c r="D231" s="16" t="s">
        <v>2640</v>
      </c>
      <c r="E231" s="22">
        <v>2009</v>
      </c>
      <c r="F231" s="16" t="s">
        <v>3169</v>
      </c>
      <c r="G231" s="16" t="s">
        <v>22933</v>
      </c>
      <c r="H231" s="16" t="s">
        <v>2643</v>
      </c>
      <c r="I231" s="16" t="s">
        <v>2641</v>
      </c>
      <c r="J231" s="16" t="s">
        <v>17630</v>
      </c>
      <c r="K231" s="19">
        <v>228</v>
      </c>
    </row>
    <row r="232" spans="1:11">
      <c r="A232" s="19">
        <v>228</v>
      </c>
      <c r="B232" s="16" t="s">
        <v>2478</v>
      </c>
      <c r="C232" s="16" t="s">
        <v>416</v>
      </c>
      <c r="D232" s="16" t="s">
        <v>2479</v>
      </c>
      <c r="E232" s="22">
        <v>1979</v>
      </c>
      <c r="F232" s="16" t="s">
        <v>3169</v>
      </c>
      <c r="G232" s="16" t="s">
        <v>22933</v>
      </c>
      <c r="H232" s="16" t="s">
        <v>2481</v>
      </c>
      <c r="I232" s="16" t="s">
        <v>2480</v>
      </c>
      <c r="J232" s="16" t="s">
        <v>17630</v>
      </c>
      <c r="K232" s="19">
        <v>229</v>
      </c>
    </row>
    <row r="233" spans="1:11">
      <c r="A233" s="19">
        <v>229</v>
      </c>
      <c r="B233" s="16" t="s">
        <v>2618</v>
      </c>
      <c r="C233" s="16" t="s">
        <v>416</v>
      </c>
      <c r="D233" s="16" t="s">
        <v>2479</v>
      </c>
      <c r="E233" s="22">
        <v>1979</v>
      </c>
      <c r="F233" s="16" t="s">
        <v>3169</v>
      </c>
      <c r="G233" s="16" t="s">
        <v>22933</v>
      </c>
      <c r="H233" s="16" t="s">
        <v>2620</v>
      </c>
      <c r="I233" s="16" t="s">
        <v>2619</v>
      </c>
      <c r="J233" s="16" t="s">
        <v>17630</v>
      </c>
      <c r="K233" s="19">
        <v>230</v>
      </c>
    </row>
    <row r="234" spans="1:11">
      <c r="A234" s="19">
        <v>230</v>
      </c>
      <c r="B234" s="16" t="s">
        <v>2590</v>
      </c>
      <c r="C234" s="16" t="s">
        <v>1526</v>
      </c>
      <c r="D234" s="16" t="s">
        <v>1564</v>
      </c>
      <c r="E234" s="22">
        <v>1974</v>
      </c>
      <c r="F234" s="16" t="s">
        <v>3169</v>
      </c>
      <c r="G234" s="16" t="s">
        <v>22933</v>
      </c>
      <c r="H234" s="16" t="s">
        <v>2592</v>
      </c>
      <c r="I234" s="16" t="s">
        <v>2591</v>
      </c>
      <c r="J234" s="16" t="s">
        <v>17630</v>
      </c>
      <c r="K234" s="19">
        <v>231</v>
      </c>
    </row>
    <row r="235" spans="1:11">
      <c r="A235" s="19">
        <v>231</v>
      </c>
      <c r="B235" s="16" t="s">
        <v>17299</v>
      </c>
      <c r="C235" s="16" t="s">
        <v>17298</v>
      </c>
      <c r="D235" s="16" t="s">
        <v>17300</v>
      </c>
      <c r="E235" s="22">
        <v>2023</v>
      </c>
      <c r="F235" s="16" t="s">
        <v>3169</v>
      </c>
      <c r="G235" s="16" t="s">
        <v>22933</v>
      </c>
      <c r="H235" s="16" t="s">
        <v>20249</v>
      </c>
      <c r="I235" s="16" t="s">
        <v>17301</v>
      </c>
      <c r="J235" s="16" t="s">
        <v>17630</v>
      </c>
      <c r="K235" s="19">
        <v>232</v>
      </c>
    </row>
    <row r="236" spans="1:11">
      <c r="A236" s="19">
        <v>232</v>
      </c>
      <c r="B236" s="16" t="s">
        <v>9087</v>
      </c>
      <c r="C236" s="16" t="s">
        <v>9070</v>
      </c>
      <c r="D236" s="16" t="s">
        <v>9086</v>
      </c>
      <c r="E236" s="22">
        <v>1990</v>
      </c>
      <c r="F236" s="16" t="s">
        <v>3169</v>
      </c>
      <c r="G236" s="16" t="s">
        <v>22933</v>
      </c>
      <c r="H236" s="16" t="s">
        <v>22318</v>
      </c>
      <c r="I236" s="16" t="s">
        <v>9088</v>
      </c>
      <c r="J236" s="16" t="s">
        <v>17630</v>
      </c>
      <c r="K236" s="19">
        <v>233</v>
      </c>
    </row>
    <row r="237" spans="1:11">
      <c r="A237" s="19">
        <v>233</v>
      </c>
      <c r="B237" s="16" t="s">
        <v>9083</v>
      </c>
      <c r="C237" s="16" t="s">
        <v>9070</v>
      </c>
      <c r="D237" s="16" t="s">
        <v>9082</v>
      </c>
      <c r="E237" s="22">
        <v>2016</v>
      </c>
      <c r="F237" s="16" t="s">
        <v>3169</v>
      </c>
      <c r="G237" s="16" t="s">
        <v>22933</v>
      </c>
      <c r="H237" s="16" t="s">
        <v>22321</v>
      </c>
      <c r="I237" s="16" t="s">
        <v>9084</v>
      </c>
      <c r="J237" s="16" t="s">
        <v>17630</v>
      </c>
      <c r="K237" s="19">
        <v>234</v>
      </c>
    </row>
    <row r="238" spans="1:11">
      <c r="A238" s="19">
        <v>234</v>
      </c>
      <c r="B238" s="16" t="s">
        <v>5007</v>
      </c>
      <c r="C238" s="16" t="s">
        <v>2650</v>
      </c>
      <c r="D238" s="16" t="s">
        <v>5006</v>
      </c>
      <c r="E238" s="22">
        <v>2024</v>
      </c>
      <c r="F238" s="16" t="s">
        <v>3169</v>
      </c>
      <c r="G238" s="16" t="s">
        <v>22933</v>
      </c>
      <c r="H238" s="16" t="s">
        <v>20496</v>
      </c>
      <c r="I238" s="16" t="s">
        <v>5008</v>
      </c>
      <c r="J238" s="16" t="s">
        <v>17630</v>
      </c>
      <c r="K238" s="19">
        <v>235</v>
      </c>
    </row>
    <row r="239" spans="1:11">
      <c r="A239" s="19">
        <v>235</v>
      </c>
      <c r="B239" s="16" t="s">
        <v>2649</v>
      </c>
      <c r="C239" s="16" t="s">
        <v>2650</v>
      </c>
      <c r="D239" s="16" t="s">
        <v>2651</v>
      </c>
      <c r="E239" s="22">
        <v>2025</v>
      </c>
      <c r="F239" s="16" t="s">
        <v>3169</v>
      </c>
      <c r="G239" s="16" t="s">
        <v>22933</v>
      </c>
      <c r="H239" s="16" t="s">
        <v>2653</v>
      </c>
      <c r="I239" s="16" t="s">
        <v>2652</v>
      </c>
      <c r="J239" s="16" t="s">
        <v>17630</v>
      </c>
      <c r="K239" s="19">
        <v>236</v>
      </c>
    </row>
    <row r="240" spans="1:11">
      <c r="A240" s="19">
        <v>236</v>
      </c>
      <c r="B240" s="16" t="s">
        <v>5010</v>
      </c>
      <c r="C240" s="16" t="s">
        <v>2650</v>
      </c>
      <c r="D240" s="16" t="s">
        <v>2651</v>
      </c>
      <c r="E240" s="22">
        <v>2024</v>
      </c>
      <c r="F240" s="16" t="s">
        <v>3169</v>
      </c>
      <c r="G240" s="16" t="s">
        <v>22933</v>
      </c>
      <c r="H240" s="16" t="s">
        <v>20497</v>
      </c>
      <c r="I240" s="16" t="s">
        <v>5011</v>
      </c>
      <c r="J240" s="16" t="s">
        <v>17630</v>
      </c>
      <c r="K240" s="19">
        <v>237</v>
      </c>
    </row>
    <row r="241" spans="1:11">
      <c r="A241" s="19">
        <v>237</v>
      </c>
      <c r="B241" s="16" t="s">
        <v>5013</v>
      </c>
      <c r="C241" s="16" t="s">
        <v>2650</v>
      </c>
      <c r="D241" s="16" t="s">
        <v>2651</v>
      </c>
      <c r="E241" s="22">
        <v>2025</v>
      </c>
      <c r="F241" s="16" t="s">
        <v>3169</v>
      </c>
      <c r="G241" s="16" t="s">
        <v>22933</v>
      </c>
      <c r="H241" s="16" t="s">
        <v>20498</v>
      </c>
      <c r="I241" s="16" t="s">
        <v>5014</v>
      </c>
      <c r="J241" s="16" t="s">
        <v>17630</v>
      </c>
      <c r="K241" s="19">
        <v>238</v>
      </c>
    </row>
    <row r="242" spans="1:11">
      <c r="A242" s="19">
        <v>238</v>
      </c>
      <c r="B242" s="16" t="s">
        <v>17279</v>
      </c>
      <c r="C242" s="16" t="s">
        <v>2634</v>
      </c>
      <c r="D242" s="16" t="s">
        <v>17280</v>
      </c>
      <c r="E242" s="22">
        <v>2023</v>
      </c>
      <c r="F242" s="16" t="s">
        <v>3169</v>
      </c>
      <c r="G242" s="16" t="s">
        <v>22933</v>
      </c>
      <c r="H242" s="16" t="s">
        <v>19990</v>
      </c>
      <c r="I242" s="16" t="s">
        <v>17281</v>
      </c>
      <c r="J242" s="16" t="s">
        <v>17630</v>
      </c>
      <c r="K242" s="19">
        <v>239</v>
      </c>
    </row>
    <row r="243" spans="1:11">
      <c r="A243" s="19">
        <v>239</v>
      </c>
      <c r="B243" s="16" t="s">
        <v>17283</v>
      </c>
      <c r="C243" s="16" t="s">
        <v>2634</v>
      </c>
      <c r="D243" s="16" t="s">
        <v>17280</v>
      </c>
      <c r="E243" s="22">
        <v>2023</v>
      </c>
      <c r="F243" s="16" t="s">
        <v>3169</v>
      </c>
      <c r="G243" s="16" t="s">
        <v>22933</v>
      </c>
      <c r="H243" s="16" t="s">
        <v>19991</v>
      </c>
      <c r="I243" s="16" t="s">
        <v>17284</v>
      </c>
      <c r="J243" s="16" t="s">
        <v>17630</v>
      </c>
      <c r="K243" s="19">
        <v>240</v>
      </c>
    </row>
    <row r="244" spans="1:11">
      <c r="A244" s="19">
        <v>240</v>
      </c>
      <c r="B244" s="16" t="s">
        <v>2633</v>
      </c>
      <c r="C244" s="16" t="s">
        <v>2634</v>
      </c>
      <c r="D244" s="16" t="s">
        <v>2635</v>
      </c>
      <c r="E244" s="22">
        <v>2010</v>
      </c>
      <c r="F244" s="16" t="s">
        <v>3169</v>
      </c>
      <c r="G244" s="16" t="s">
        <v>22933</v>
      </c>
      <c r="H244" s="16" t="s">
        <v>2637</v>
      </c>
      <c r="I244" s="16" t="s">
        <v>2636</v>
      </c>
      <c r="J244" s="16" t="s">
        <v>17630</v>
      </c>
      <c r="K244" s="19">
        <v>241</v>
      </c>
    </row>
    <row r="245" spans="1:11">
      <c r="A245" s="19">
        <v>241</v>
      </c>
      <c r="B245" s="16" t="s">
        <v>17057</v>
      </c>
      <c r="C245" s="16" t="s">
        <v>2235</v>
      </c>
      <c r="D245" s="16" t="s">
        <v>17058</v>
      </c>
      <c r="E245" s="22">
        <v>2010</v>
      </c>
      <c r="F245" s="16" t="s">
        <v>3169</v>
      </c>
      <c r="G245" s="16" t="s">
        <v>22933</v>
      </c>
      <c r="H245" s="16" t="s">
        <v>18489</v>
      </c>
      <c r="I245" s="16" t="s">
        <v>17059</v>
      </c>
      <c r="J245" s="16" t="s">
        <v>17630</v>
      </c>
      <c r="K245" s="19">
        <v>242</v>
      </c>
    </row>
    <row r="246" spans="1:11">
      <c r="A246" s="19">
        <v>242</v>
      </c>
      <c r="B246" s="16" t="s">
        <v>20093</v>
      </c>
      <c r="C246" s="16" t="s">
        <v>2625</v>
      </c>
      <c r="D246" s="16" t="s">
        <v>11736</v>
      </c>
      <c r="E246" s="22">
        <v>2026</v>
      </c>
      <c r="F246" s="16" t="s">
        <v>3169</v>
      </c>
      <c r="G246" s="16" t="s">
        <v>22933</v>
      </c>
      <c r="H246" s="16" t="s">
        <v>20094</v>
      </c>
      <c r="I246" s="16" t="s">
        <v>11737</v>
      </c>
      <c r="J246" s="16" t="s">
        <v>17630</v>
      </c>
      <c r="K246" s="19">
        <v>243</v>
      </c>
    </row>
    <row r="247" spans="1:11">
      <c r="A247" s="19">
        <v>243</v>
      </c>
      <c r="B247" s="16" t="s">
        <v>15787</v>
      </c>
      <c r="C247" s="16" t="s">
        <v>15788</v>
      </c>
      <c r="D247" s="16" t="s">
        <v>15789</v>
      </c>
      <c r="E247" s="22">
        <v>2024</v>
      </c>
      <c r="F247" s="16" t="s">
        <v>3169</v>
      </c>
      <c r="G247" s="16" t="s">
        <v>22933</v>
      </c>
      <c r="H247" s="16" t="s">
        <v>19259</v>
      </c>
      <c r="I247" s="16" t="s">
        <v>15790</v>
      </c>
      <c r="J247" s="16" t="s">
        <v>17630</v>
      </c>
      <c r="K247" s="19">
        <v>244</v>
      </c>
    </row>
    <row r="248" spans="1:11">
      <c r="A248" s="19">
        <v>244</v>
      </c>
      <c r="B248" s="16" t="s">
        <v>19812</v>
      </c>
      <c r="C248" s="16" t="s">
        <v>12288</v>
      </c>
      <c r="D248" s="16" t="s">
        <v>12289</v>
      </c>
      <c r="E248" s="22">
        <v>2017</v>
      </c>
      <c r="F248" s="16" t="s">
        <v>3169</v>
      </c>
      <c r="G248" s="16" t="s">
        <v>22933</v>
      </c>
      <c r="H248" s="16" t="s">
        <v>19813</v>
      </c>
      <c r="I248" s="16" t="s">
        <v>12290</v>
      </c>
      <c r="J248" s="16" t="s">
        <v>17630</v>
      </c>
      <c r="K248" s="19">
        <v>245</v>
      </c>
    </row>
    <row r="249" spans="1:11">
      <c r="A249" s="19">
        <v>245</v>
      </c>
      <c r="B249" s="16" t="s">
        <v>15833</v>
      </c>
      <c r="C249" s="16" t="s">
        <v>15834</v>
      </c>
      <c r="D249" s="16" t="s">
        <v>15835</v>
      </c>
      <c r="E249" s="22">
        <v>2012</v>
      </c>
      <c r="F249" s="16" t="s">
        <v>3169</v>
      </c>
      <c r="G249" s="16" t="s">
        <v>22933</v>
      </c>
      <c r="H249" s="16" t="s">
        <v>19207</v>
      </c>
      <c r="I249" s="16" t="s">
        <v>15836</v>
      </c>
      <c r="J249" s="16" t="s">
        <v>17630</v>
      </c>
      <c r="K249" s="19">
        <v>246</v>
      </c>
    </row>
    <row r="250" spans="1:11">
      <c r="A250" s="19">
        <v>246</v>
      </c>
      <c r="B250" s="16" t="s">
        <v>11709</v>
      </c>
      <c r="C250" s="16" t="s">
        <v>11710</v>
      </c>
      <c r="D250" s="16" t="s">
        <v>11711</v>
      </c>
      <c r="E250" s="22">
        <v>2023</v>
      </c>
      <c r="F250" s="16" t="s">
        <v>3169</v>
      </c>
      <c r="G250" s="16" t="s">
        <v>22933</v>
      </c>
      <c r="H250" s="16" t="s">
        <v>20595</v>
      </c>
      <c r="I250" s="16" t="s">
        <v>11712</v>
      </c>
      <c r="J250" s="16" t="s">
        <v>17630</v>
      </c>
      <c r="K250" s="19">
        <v>247</v>
      </c>
    </row>
    <row r="251" spans="1:11">
      <c r="A251" s="19">
        <v>247</v>
      </c>
      <c r="B251" s="16" t="s">
        <v>20668</v>
      </c>
      <c r="C251" s="16" t="s">
        <v>15558</v>
      </c>
      <c r="D251" s="16" t="s">
        <v>15559</v>
      </c>
      <c r="E251" s="22">
        <v>2006</v>
      </c>
      <c r="F251" s="16" t="s">
        <v>3169</v>
      </c>
      <c r="G251" s="16" t="s">
        <v>22933</v>
      </c>
      <c r="H251" s="16" t="s">
        <v>20669</v>
      </c>
      <c r="I251" s="16" t="s">
        <v>15560</v>
      </c>
      <c r="J251" s="16" t="s">
        <v>17630</v>
      </c>
      <c r="K251" s="19">
        <v>248</v>
      </c>
    </row>
    <row r="252" spans="1:11">
      <c r="A252" s="19">
        <v>248</v>
      </c>
      <c r="B252" s="16" t="s">
        <v>19834</v>
      </c>
      <c r="C252" s="16" t="s">
        <v>1993</v>
      </c>
      <c r="D252" s="16" t="s">
        <v>12383</v>
      </c>
      <c r="E252" s="22">
        <v>2002</v>
      </c>
      <c r="F252" s="16" t="s">
        <v>3169</v>
      </c>
      <c r="G252" s="16" t="s">
        <v>22933</v>
      </c>
      <c r="H252" s="16" t="s">
        <v>19835</v>
      </c>
      <c r="I252" s="16" t="s">
        <v>12384</v>
      </c>
      <c r="J252" s="16" t="s">
        <v>17630</v>
      </c>
      <c r="K252" s="19">
        <v>249</v>
      </c>
    </row>
    <row r="253" spans="1:11">
      <c r="A253" s="19">
        <v>249</v>
      </c>
      <c r="B253" s="16" t="s">
        <v>20091</v>
      </c>
      <c r="C253" s="16" t="s">
        <v>2625</v>
      </c>
      <c r="D253" s="16" t="s">
        <v>2626</v>
      </c>
      <c r="E253" s="22">
        <v>2026</v>
      </c>
      <c r="F253" s="16" t="s">
        <v>3169</v>
      </c>
      <c r="G253" s="16" t="s">
        <v>22933</v>
      </c>
      <c r="H253" s="16" t="s">
        <v>20092</v>
      </c>
      <c r="I253" s="16" t="s">
        <v>16837</v>
      </c>
      <c r="J253" s="16" t="s">
        <v>17630</v>
      </c>
      <c r="K253" s="19">
        <v>250</v>
      </c>
    </row>
    <row r="254" spans="1:11">
      <c r="A254" s="19">
        <v>250</v>
      </c>
      <c r="B254" s="16" t="s">
        <v>20089</v>
      </c>
      <c r="C254" s="16" t="s">
        <v>2625</v>
      </c>
      <c r="D254" s="16" t="s">
        <v>2626</v>
      </c>
      <c r="E254" s="22">
        <v>1997</v>
      </c>
      <c r="F254" s="16" t="s">
        <v>3169</v>
      </c>
      <c r="G254" s="16" t="s">
        <v>22933</v>
      </c>
      <c r="H254" s="16" t="s">
        <v>20090</v>
      </c>
      <c r="I254" s="16" t="s">
        <v>10685</v>
      </c>
      <c r="J254" s="16" t="s">
        <v>17630</v>
      </c>
      <c r="K254" s="19">
        <v>251</v>
      </c>
    </row>
    <row r="255" spans="1:11">
      <c r="A255" s="19">
        <v>251</v>
      </c>
      <c r="B255" s="16" t="s">
        <v>16491</v>
      </c>
      <c r="C255" s="16" t="s">
        <v>16492</v>
      </c>
      <c r="D255" s="16" t="s">
        <v>15839</v>
      </c>
      <c r="E255" s="22">
        <v>2024</v>
      </c>
      <c r="F255" s="16" t="s">
        <v>3169</v>
      </c>
      <c r="G255" s="16" t="s">
        <v>22933</v>
      </c>
      <c r="H255" s="16" t="s">
        <v>20087</v>
      </c>
      <c r="I255" s="16" t="s">
        <v>16493</v>
      </c>
      <c r="J255" s="16" t="s">
        <v>17630</v>
      </c>
      <c r="K255" s="19">
        <v>252</v>
      </c>
    </row>
    <row r="256" spans="1:11">
      <c r="A256" s="19">
        <v>252</v>
      </c>
      <c r="B256" s="16" t="s">
        <v>2624</v>
      </c>
      <c r="C256" s="16" t="s">
        <v>2625</v>
      </c>
      <c r="D256" s="16" t="s">
        <v>2626</v>
      </c>
      <c r="E256" s="22">
        <v>2024</v>
      </c>
      <c r="F256" s="16" t="s">
        <v>3169</v>
      </c>
      <c r="G256" s="16" t="s">
        <v>22933</v>
      </c>
      <c r="H256" s="16" t="s">
        <v>2628</v>
      </c>
      <c r="I256" s="16" t="s">
        <v>2627</v>
      </c>
      <c r="J256" s="16" t="s">
        <v>17630</v>
      </c>
      <c r="K256" s="19">
        <v>253</v>
      </c>
    </row>
    <row r="257" spans="1:11">
      <c r="A257" s="19">
        <v>253</v>
      </c>
      <c r="B257" s="16" t="s">
        <v>2756</v>
      </c>
      <c r="C257" s="16" t="s">
        <v>2559</v>
      </c>
      <c r="D257" s="16" t="s">
        <v>2757</v>
      </c>
      <c r="E257" s="22">
        <v>2007</v>
      </c>
      <c r="F257" s="16" t="s">
        <v>3169</v>
      </c>
      <c r="G257" s="16" t="s">
        <v>22933</v>
      </c>
      <c r="H257" s="16" t="s">
        <v>2759</v>
      </c>
      <c r="I257" s="16" t="s">
        <v>2758</v>
      </c>
      <c r="J257" s="16" t="s">
        <v>17630</v>
      </c>
      <c r="K257" s="19">
        <v>254</v>
      </c>
    </row>
    <row r="258" spans="1:11">
      <c r="A258" s="19">
        <v>254</v>
      </c>
      <c r="B258" s="16" t="s">
        <v>2558</v>
      </c>
      <c r="C258" s="16" t="s">
        <v>2559</v>
      </c>
      <c r="D258" s="16" t="s">
        <v>2510</v>
      </c>
      <c r="E258" s="22">
        <v>2013</v>
      </c>
      <c r="F258" s="16" t="s">
        <v>3169</v>
      </c>
      <c r="G258" s="16" t="s">
        <v>22933</v>
      </c>
      <c r="H258" s="16" t="s">
        <v>2561</v>
      </c>
      <c r="I258" s="16" t="s">
        <v>2560</v>
      </c>
      <c r="J258" s="16" t="s">
        <v>17630</v>
      </c>
      <c r="K258" s="19">
        <v>255</v>
      </c>
    </row>
    <row r="259" spans="1:11">
      <c r="A259" s="19">
        <v>255</v>
      </c>
      <c r="B259" s="16" t="s">
        <v>20078</v>
      </c>
      <c r="C259" s="16" t="s">
        <v>2559</v>
      </c>
      <c r="D259" s="16" t="s">
        <v>2510</v>
      </c>
      <c r="E259" s="22">
        <v>2013</v>
      </c>
      <c r="F259" s="16" t="s">
        <v>3169</v>
      </c>
      <c r="G259" s="16" t="s">
        <v>22933</v>
      </c>
      <c r="H259" s="16" t="s">
        <v>20079</v>
      </c>
      <c r="I259" s="16" t="s">
        <v>16718</v>
      </c>
      <c r="J259" s="16" t="s">
        <v>17630</v>
      </c>
      <c r="K259" s="19">
        <v>256</v>
      </c>
    </row>
    <row r="260" spans="1:11">
      <c r="A260" s="19">
        <v>256</v>
      </c>
      <c r="B260" s="16" t="s">
        <v>2671</v>
      </c>
      <c r="C260" s="16" t="s">
        <v>2559</v>
      </c>
      <c r="D260" s="16" t="s">
        <v>2510</v>
      </c>
      <c r="E260" s="22">
        <v>2013</v>
      </c>
      <c r="F260" s="16" t="s">
        <v>3169</v>
      </c>
      <c r="G260" s="16" t="s">
        <v>22933</v>
      </c>
      <c r="H260" s="16" t="s">
        <v>2673</v>
      </c>
      <c r="I260" s="16" t="s">
        <v>2672</v>
      </c>
      <c r="J260" s="16" t="s">
        <v>17630</v>
      </c>
      <c r="K260" s="19">
        <v>257</v>
      </c>
    </row>
    <row r="261" spans="1:11">
      <c r="A261" s="19">
        <v>257</v>
      </c>
      <c r="B261" s="16" t="s">
        <v>22723</v>
      </c>
      <c r="C261" s="16" t="s">
        <v>1794</v>
      </c>
      <c r="D261" s="16" t="s">
        <v>14713</v>
      </c>
      <c r="E261" s="22">
        <v>2019</v>
      </c>
      <c r="F261" s="16" t="s">
        <v>3169</v>
      </c>
      <c r="G261" s="16" t="s">
        <v>22933</v>
      </c>
      <c r="H261" s="16" t="s">
        <v>22724</v>
      </c>
      <c r="I261" s="16" t="s">
        <v>16789</v>
      </c>
      <c r="J261" s="16" t="s">
        <v>17630</v>
      </c>
      <c r="K261" s="19">
        <v>258</v>
      </c>
    </row>
    <row r="262" spans="1:11">
      <c r="A262" s="19">
        <v>258</v>
      </c>
      <c r="B262" s="16" t="s">
        <v>14712</v>
      </c>
      <c r="C262" s="16" t="s">
        <v>1794</v>
      </c>
      <c r="D262" s="16" t="s">
        <v>14713</v>
      </c>
      <c r="E262" s="22">
        <v>2019</v>
      </c>
      <c r="F262" s="16" t="s">
        <v>3169</v>
      </c>
      <c r="G262" s="16" t="s">
        <v>22933</v>
      </c>
      <c r="H262" s="16" t="s">
        <v>22721</v>
      </c>
      <c r="I262" s="16" t="s">
        <v>14714</v>
      </c>
      <c r="J262" s="16" t="s">
        <v>17630</v>
      </c>
      <c r="K262" s="19">
        <v>259</v>
      </c>
    </row>
    <row r="263" spans="1:11">
      <c r="A263" s="19">
        <v>259</v>
      </c>
      <c r="B263" s="16" t="s">
        <v>20101</v>
      </c>
      <c r="C263" s="16" t="s">
        <v>2655</v>
      </c>
      <c r="D263" s="16" t="s">
        <v>2656</v>
      </c>
      <c r="E263" s="22">
        <v>2023</v>
      </c>
      <c r="F263" s="16" t="s">
        <v>3169</v>
      </c>
      <c r="G263" s="16" t="s">
        <v>22933</v>
      </c>
      <c r="H263" s="16" t="s">
        <v>20102</v>
      </c>
      <c r="I263" s="16" t="s">
        <v>10529</v>
      </c>
      <c r="J263" s="16" t="s">
        <v>17630</v>
      </c>
      <c r="K263" s="19">
        <v>260</v>
      </c>
    </row>
    <row r="264" spans="1:11">
      <c r="A264" s="19">
        <v>260</v>
      </c>
      <c r="B264" s="16" t="s">
        <v>2654</v>
      </c>
      <c r="C264" s="16" t="s">
        <v>2655</v>
      </c>
      <c r="D264" s="16" t="s">
        <v>2656</v>
      </c>
      <c r="E264" s="22">
        <v>2023</v>
      </c>
      <c r="F264" s="16" t="s">
        <v>3169</v>
      </c>
      <c r="G264" s="16" t="s">
        <v>22933</v>
      </c>
      <c r="H264" s="16" t="s">
        <v>2658</v>
      </c>
      <c r="I264" s="16" t="s">
        <v>2657</v>
      </c>
      <c r="J264" s="16" t="s">
        <v>17630</v>
      </c>
      <c r="K264" s="19">
        <v>261</v>
      </c>
    </row>
    <row r="265" spans="1:11">
      <c r="A265" s="19">
        <v>261</v>
      </c>
      <c r="B265" s="16" t="s">
        <v>2508</v>
      </c>
      <c r="C265" s="16" t="s">
        <v>2509</v>
      </c>
      <c r="D265" s="16" t="s">
        <v>2510</v>
      </c>
      <c r="E265" s="22">
        <v>2013</v>
      </c>
      <c r="F265" s="16" t="s">
        <v>3169</v>
      </c>
      <c r="G265" s="16" t="s">
        <v>22933</v>
      </c>
      <c r="H265" s="16" t="s">
        <v>2512</v>
      </c>
      <c r="I265" s="16" t="s">
        <v>2511</v>
      </c>
      <c r="J265" s="16" t="s">
        <v>17630</v>
      </c>
      <c r="K265" s="19">
        <v>262</v>
      </c>
    </row>
    <row r="266" spans="1:11">
      <c r="A266" s="19">
        <v>262</v>
      </c>
      <c r="B266" s="16" t="s">
        <v>2422</v>
      </c>
      <c r="C266" s="16" t="s">
        <v>2351</v>
      </c>
      <c r="D266" s="16" t="s">
        <v>2423</v>
      </c>
      <c r="E266" s="22">
        <v>1989</v>
      </c>
      <c r="F266" s="16" t="s">
        <v>3169</v>
      </c>
      <c r="G266" s="16" t="s">
        <v>22933</v>
      </c>
      <c r="H266" s="16" t="s">
        <v>2425</v>
      </c>
      <c r="I266" s="16" t="s">
        <v>2424</v>
      </c>
      <c r="J266" s="16" t="s">
        <v>17630</v>
      </c>
      <c r="K266" s="19">
        <v>263</v>
      </c>
    </row>
    <row r="267" spans="1:11">
      <c r="A267" s="19">
        <v>263</v>
      </c>
      <c r="B267" s="16" t="s">
        <v>2350</v>
      </c>
      <c r="C267" s="16" t="s">
        <v>2351</v>
      </c>
      <c r="D267" s="16" t="s">
        <v>2352</v>
      </c>
      <c r="E267" s="22">
        <v>2002</v>
      </c>
      <c r="F267" s="16" t="s">
        <v>3169</v>
      </c>
      <c r="G267" s="16" t="s">
        <v>22933</v>
      </c>
      <c r="H267" s="16" t="s">
        <v>2354</v>
      </c>
      <c r="I267" s="16" t="s">
        <v>2353</v>
      </c>
      <c r="J267" s="16" t="s">
        <v>17630</v>
      </c>
      <c r="K267" s="19">
        <v>264</v>
      </c>
    </row>
    <row r="268" spans="1:11">
      <c r="A268" s="19">
        <v>264</v>
      </c>
      <c r="B268" s="16" t="s">
        <v>17587</v>
      </c>
      <c r="C268" s="16" t="s">
        <v>17586</v>
      </c>
      <c r="D268" s="16" t="s">
        <v>17588</v>
      </c>
      <c r="E268" s="22">
        <v>2021</v>
      </c>
      <c r="F268" s="16" t="s">
        <v>3169</v>
      </c>
      <c r="G268" s="16" t="s">
        <v>22933</v>
      </c>
      <c r="H268" s="16" t="s">
        <v>18805</v>
      </c>
      <c r="I268" s="16" t="s">
        <v>17589</v>
      </c>
      <c r="J268" s="16" t="s">
        <v>17630</v>
      </c>
      <c r="K268" s="19">
        <v>265</v>
      </c>
    </row>
    <row r="269" spans="1:11">
      <c r="A269" s="19">
        <v>265</v>
      </c>
      <c r="B269" s="16" t="s">
        <v>2690</v>
      </c>
      <c r="C269" s="16" t="s">
        <v>2691</v>
      </c>
      <c r="D269" s="16" t="s">
        <v>2692</v>
      </c>
      <c r="E269" s="22">
        <v>2021</v>
      </c>
      <c r="F269" s="16" t="s">
        <v>3169</v>
      </c>
      <c r="G269" s="16" t="s">
        <v>22933</v>
      </c>
      <c r="H269" s="16" t="s">
        <v>2694</v>
      </c>
      <c r="I269" s="16" t="s">
        <v>2693</v>
      </c>
      <c r="J269" s="16" t="s">
        <v>17630</v>
      </c>
      <c r="K269" s="19">
        <v>266</v>
      </c>
    </row>
    <row r="270" spans="1:11">
      <c r="A270" s="19">
        <v>266</v>
      </c>
      <c r="B270" s="16" t="s">
        <v>2445</v>
      </c>
      <c r="C270" s="16" t="s">
        <v>416</v>
      </c>
      <c r="D270" s="16" t="s">
        <v>2446</v>
      </c>
      <c r="E270" s="22">
        <v>1972</v>
      </c>
      <c r="F270" s="16" t="s">
        <v>3169</v>
      </c>
      <c r="G270" s="16" t="s">
        <v>22933</v>
      </c>
      <c r="H270" s="16" t="s">
        <v>2450</v>
      </c>
      <c r="I270" s="16" t="s">
        <v>2447</v>
      </c>
      <c r="J270" s="16" t="s">
        <v>17630</v>
      </c>
      <c r="K270" s="19">
        <v>267</v>
      </c>
    </row>
    <row r="271" spans="1:11">
      <c r="A271" s="19">
        <v>267</v>
      </c>
      <c r="B271" s="16" t="s">
        <v>2451</v>
      </c>
      <c r="C271" s="16" t="s">
        <v>2404</v>
      </c>
      <c r="D271" s="16" t="s">
        <v>2405</v>
      </c>
      <c r="E271" s="22">
        <v>2026</v>
      </c>
      <c r="F271" s="16" t="s">
        <v>3169</v>
      </c>
      <c r="G271" s="16" t="s">
        <v>22933</v>
      </c>
      <c r="H271" s="16" t="s">
        <v>2453</v>
      </c>
      <c r="I271" s="16" t="s">
        <v>2452</v>
      </c>
      <c r="J271" s="16" t="s">
        <v>17630</v>
      </c>
      <c r="K271" s="19">
        <v>268</v>
      </c>
    </row>
    <row r="272" spans="1:11">
      <c r="A272" s="19">
        <v>268</v>
      </c>
      <c r="B272" s="16" t="s">
        <v>2463</v>
      </c>
      <c r="C272" s="16" t="s">
        <v>2404</v>
      </c>
      <c r="D272" s="16" t="s">
        <v>2405</v>
      </c>
      <c r="E272" s="22">
        <v>2026</v>
      </c>
      <c r="F272" s="16" t="s">
        <v>3169</v>
      </c>
      <c r="G272" s="16" t="s">
        <v>22933</v>
      </c>
      <c r="H272" s="16" t="s">
        <v>2465</v>
      </c>
      <c r="I272" s="16" t="s">
        <v>2464</v>
      </c>
      <c r="J272" s="16" t="s">
        <v>17630</v>
      </c>
      <c r="K272" s="19">
        <v>269</v>
      </c>
    </row>
    <row r="273" spans="1:11">
      <c r="A273" s="19">
        <v>269</v>
      </c>
      <c r="B273" s="16" t="s">
        <v>2409</v>
      </c>
      <c r="C273" s="16" t="s">
        <v>2404</v>
      </c>
      <c r="D273" s="16" t="s">
        <v>2405</v>
      </c>
      <c r="E273" s="22">
        <v>2026</v>
      </c>
      <c r="F273" s="16" t="s">
        <v>3169</v>
      </c>
      <c r="G273" s="16" t="s">
        <v>22933</v>
      </c>
      <c r="H273" s="16" t="s">
        <v>2411</v>
      </c>
      <c r="I273" s="16" t="s">
        <v>2410</v>
      </c>
      <c r="J273" s="16" t="s">
        <v>17630</v>
      </c>
      <c r="K273" s="19">
        <v>270</v>
      </c>
    </row>
    <row r="274" spans="1:11">
      <c r="A274" s="19">
        <v>270</v>
      </c>
      <c r="B274" s="16" t="s">
        <v>2403</v>
      </c>
      <c r="C274" s="16" t="s">
        <v>2404</v>
      </c>
      <c r="D274" s="16" t="s">
        <v>2405</v>
      </c>
      <c r="E274" s="22">
        <v>2026</v>
      </c>
      <c r="F274" s="16" t="s">
        <v>3169</v>
      </c>
      <c r="G274" s="16" t="s">
        <v>22933</v>
      </c>
      <c r="H274" s="16" t="s">
        <v>2408</v>
      </c>
      <c r="I274" s="16" t="s">
        <v>2406</v>
      </c>
      <c r="J274" s="16" t="s">
        <v>17630</v>
      </c>
      <c r="K274" s="19">
        <v>271</v>
      </c>
    </row>
    <row r="275" spans="1:11">
      <c r="A275" s="19">
        <v>271</v>
      </c>
      <c r="B275" s="16" t="s">
        <v>8283</v>
      </c>
      <c r="C275" s="16" t="s">
        <v>8281</v>
      </c>
      <c r="D275" s="16" t="s">
        <v>8282</v>
      </c>
      <c r="E275" s="22">
        <v>2025</v>
      </c>
      <c r="F275" s="16" t="s">
        <v>3169</v>
      </c>
      <c r="G275" s="16" t="s">
        <v>22933</v>
      </c>
      <c r="H275" s="16" t="s">
        <v>18970</v>
      </c>
      <c r="I275" s="16" t="s">
        <v>8284</v>
      </c>
      <c r="J275" s="16" t="s">
        <v>17630</v>
      </c>
      <c r="K275" s="19">
        <v>272</v>
      </c>
    </row>
    <row r="276" spans="1:11">
      <c r="A276" s="19">
        <v>272</v>
      </c>
      <c r="B276" s="16" t="s">
        <v>8145</v>
      </c>
      <c r="C276" s="16" t="s">
        <v>8143</v>
      </c>
      <c r="D276" s="16" t="s">
        <v>8144</v>
      </c>
      <c r="E276" s="22">
        <v>2025</v>
      </c>
      <c r="F276" s="16" t="s">
        <v>3169</v>
      </c>
      <c r="G276" s="16" t="s">
        <v>22933</v>
      </c>
      <c r="H276" s="16" t="s">
        <v>17680</v>
      </c>
      <c r="I276" s="16" t="s">
        <v>8146</v>
      </c>
      <c r="J276" s="16" t="s">
        <v>17630</v>
      </c>
      <c r="K276" s="19">
        <v>273</v>
      </c>
    </row>
    <row r="277" spans="1:11">
      <c r="A277" s="19">
        <v>273</v>
      </c>
      <c r="B277" s="16" t="s">
        <v>8217</v>
      </c>
      <c r="C277" s="16" t="s">
        <v>8215</v>
      </c>
      <c r="D277" s="16" t="s">
        <v>8216</v>
      </c>
      <c r="E277" s="22">
        <v>2020</v>
      </c>
      <c r="F277" s="16" t="s">
        <v>3169</v>
      </c>
      <c r="G277" s="16" t="s">
        <v>22933</v>
      </c>
      <c r="H277" s="16" t="s">
        <v>22474</v>
      </c>
      <c r="I277" s="16" t="s">
        <v>8218</v>
      </c>
      <c r="J277" s="16" t="s">
        <v>17630</v>
      </c>
      <c r="K277" s="19">
        <v>274</v>
      </c>
    </row>
    <row r="278" spans="1:11">
      <c r="A278" s="19">
        <v>274</v>
      </c>
      <c r="B278" s="16" t="s">
        <v>18089</v>
      </c>
      <c r="C278" s="16" t="s">
        <v>1467</v>
      </c>
      <c r="D278" s="16" t="s">
        <v>15695</v>
      </c>
      <c r="E278" s="22">
        <v>2020</v>
      </c>
      <c r="F278" s="16" t="s">
        <v>3169</v>
      </c>
      <c r="G278" s="16" t="s">
        <v>22933</v>
      </c>
      <c r="H278" s="16" t="s">
        <v>18090</v>
      </c>
      <c r="I278" s="16" t="s">
        <v>16879</v>
      </c>
      <c r="J278" s="16" t="s">
        <v>17630</v>
      </c>
      <c r="K278" s="19">
        <v>275</v>
      </c>
    </row>
    <row r="279" spans="1:11">
      <c r="A279" s="19">
        <v>275</v>
      </c>
      <c r="B279" s="16" t="s">
        <v>21157</v>
      </c>
      <c r="C279" s="16" t="s">
        <v>15163</v>
      </c>
      <c r="D279" s="16" t="s">
        <v>15164</v>
      </c>
      <c r="E279" s="22">
        <v>2013</v>
      </c>
      <c r="F279" s="16" t="s">
        <v>3169</v>
      </c>
      <c r="G279" s="16" t="s">
        <v>22933</v>
      </c>
      <c r="H279" s="16" t="s">
        <v>21158</v>
      </c>
      <c r="I279" s="16" t="s">
        <v>15165</v>
      </c>
      <c r="J279" s="16" t="s">
        <v>17630</v>
      </c>
      <c r="K279" s="19">
        <v>276</v>
      </c>
    </row>
    <row r="280" spans="1:11">
      <c r="A280" s="19">
        <v>276</v>
      </c>
      <c r="B280" s="16" t="s">
        <v>8491</v>
      </c>
      <c r="C280" s="16" t="s">
        <v>1695</v>
      </c>
      <c r="D280" s="16" t="s">
        <v>8490</v>
      </c>
      <c r="E280" s="22">
        <v>2025</v>
      </c>
      <c r="F280" s="16" t="s">
        <v>3169</v>
      </c>
      <c r="G280" s="16" t="s">
        <v>22933</v>
      </c>
      <c r="H280" s="16" t="s">
        <v>19993</v>
      </c>
      <c r="I280" s="16" t="s">
        <v>8492</v>
      </c>
      <c r="J280" s="16" t="s">
        <v>17630</v>
      </c>
      <c r="K280" s="19">
        <v>277</v>
      </c>
    </row>
    <row r="281" spans="1:11">
      <c r="A281" s="19">
        <v>277</v>
      </c>
      <c r="B281" s="16" t="s">
        <v>6405</v>
      </c>
      <c r="C281" s="16" t="s">
        <v>6403</v>
      </c>
      <c r="D281" s="16" t="s">
        <v>6404</v>
      </c>
      <c r="E281" s="22">
        <v>1986</v>
      </c>
      <c r="F281" s="16" t="s">
        <v>3169</v>
      </c>
      <c r="G281" s="16" t="s">
        <v>22933</v>
      </c>
      <c r="H281" s="16" t="s">
        <v>18691</v>
      </c>
      <c r="I281" s="16" t="s">
        <v>6406</v>
      </c>
      <c r="J281" s="16" t="s">
        <v>17630</v>
      </c>
      <c r="K281" s="19">
        <v>278</v>
      </c>
    </row>
    <row r="282" spans="1:11">
      <c r="A282" s="19">
        <v>278</v>
      </c>
      <c r="B282" s="16" t="s">
        <v>20525</v>
      </c>
      <c r="C282" s="16" t="s">
        <v>10383</v>
      </c>
      <c r="D282" s="16" t="s">
        <v>10384</v>
      </c>
      <c r="E282" s="22">
        <v>2022</v>
      </c>
      <c r="F282" s="16" t="s">
        <v>3169</v>
      </c>
      <c r="G282" s="16" t="s">
        <v>22933</v>
      </c>
      <c r="H282" s="16" t="s">
        <v>20526</v>
      </c>
      <c r="I282" s="16" t="s">
        <v>10403</v>
      </c>
      <c r="J282" s="16" t="s">
        <v>17630</v>
      </c>
      <c r="K282" s="19">
        <v>279</v>
      </c>
    </row>
    <row r="283" spans="1:11">
      <c r="A283" s="19">
        <v>279</v>
      </c>
      <c r="B283" s="16" t="s">
        <v>6936</v>
      </c>
      <c r="C283" s="16" t="s">
        <v>3760</v>
      </c>
      <c r="D283" s="16" t="s">
        <v>6935</v>
      </c>
      <c r="E283" s="22">
        <v>1990</v>
      </c>
      <c r="F283" s="16" t="s">
        <v>3169</v>
      </c>
      <c r="G283" s="16" t="s">
        <v>22933</v>
      </c>
      <c r="H283" s="16" t="s">
        <v>18899</v>
      </c>
      <c r="I283" s="16" t="s">
        <v>6937</v>
      </c>
      <c r="J283" s="16" t="s">
        <v>17630</v>
      </c>
      <c r="K283" s="19">
        <v>280</v>
      </c>
    </row>
    <row r="284" spans="1:11">
      <c r="A284" s="19">
        <v>280</v>
      </c>
      <c r="B284" s="16" t="s">
        <v>2205</v>
      </c>
      <c r="C284" s="16" t="s">
        <v>2206</v>
      </c>
      <c r="D284" s="16" t="s">
        <v>2207</v>
      </c>
      <c r="E284" s="22">
        <v>2001</v>
      </c>
      <c r="F284" s="16" t="s">
        <v>9073</v>
      </c>
      <c r="G284" s="16" t="s">
        <v>22933</v>
      </c>
      <c r="H284" s="16" t="s">
        <v>2210</v>
      </c>
      <c r="I284" s="16" t="s">
        <v>2208</v>
      </c>
      <c r="J284" s="16" t="s">
        <v>17641</v>
      </c>
      <c r="K284" s="19">
        <v>2</v>
      </c>
    </row>
    <row r="285" spans="1:11">
      <c r="A285" s="19">
        <v>281</v>
      </c>
      <c r="B285" s="16" t="s">
        <v>18968</v>
      </c>
      <c r="C285" s="16" t="s">
        <v>2206</v>
      </c>
      <c r="D285" s="16" t="s">
        <v>2207</v>
      </c>
      <c r="E285" s="22">
        <v>2001</v>
      </c>
      <c r="F285" s="16" t="s">
        <v>9073</v>
      </c>
      <c r="G285" s="16" t="s">
        <v>22933</v>
      </c>
      <c r="H285" s="16" t="s">
        <v>18969</v>
      </c>
      <c r="I285" s="16" t="s">
        <v>13323</v>
      </c>
      <c r="J285" s="16" t="s">
        <v>17641</v>
      </c>
      <c r="K285" s="19">
        <v>3</v>
      </c>
    </row>
    <row r="286" spans="1:11">
      <c r="A286" s="19">
        <v>282</v>
      </c>
      <c r="B286" s="16" t="s">
        <v>17161</v>
      </c>
      <c r="C286" s="16" t="s">
        <v>17511</v>
      </c>
      <c r="D286" s="16" t="s">
        <v>17512</v>
      </c>
      <c r="E286" s="22">
        <v>1995</v>
      </c>
      <c r="F286" s="16" t="s">
        <v>9073</v>
      </c>
      <c r="G286" s="16" t="s">
        <v>22933</v>
      </c>
      <c r="H286" s="16" t="s">
        <v>22601</v>
      </c>
      <c r="I286" s="16" t="s">
        <v>17513</v>
      </c>
      <c r="J286" s="16" t="s">
        <v>17641</v>
      </c>
      <c r="K286" s="19">
        <v>4</v>
      </c>
    </row>
    <row r="287" spans="1:11">
      <c r="A287" s="19">
        <v>283</v>
      </c>
      <c r="B287" s="16" t="s">
        <v>2049</v>
      </c>
      <c r="C287" s="16" t="s">
        <v>2050</v>
      </c>
      <c r="D287" s="16" t="s">
        <v>2051</v>
      </c>
      <c r="E287" s="22">
        <v>2022</v>
      </c>
      <c r="F287" s="16" t="s">
        <v>9073</v>
      </c>
      <c r="G287" s="16" t="s">
        <v>22933</v>
      </c>
      <c r="H287" s="16" t="s">
        <v>2053</v>
      </c>
      <c r="I287" s="16" t="s">
        <v>2052</v>
      </c>
      <c r="J287" s="16" t="s">
        <v>17641</v>
      </c>
      <c r="K287" s="19">
        <v>5</v>
      </c>
    </row>
    <row r="288" spans="1:11">
      <c r="A288" s="19">
        <v>284</v>
      </c>
      <c r="B288" s="16" t="s">
        <v>20736</v>
      </c>
      <c r="C288" s="16" t="s">
        <v>2050</v>
      </c>
      <c r="D288" s="16" t="s">
        <v>2051</v>
      </c>
      <c r="E288" s="22">
        <v>2022</v>
      </c>
      <c r="F288" s="16" t="s">
        <v>9073</v>
      </c>
      <c r="G288" s="16" t="s">
        <v>22933</v>
      </c>
      <c r="H288" s="16" t="s">
        <v>20737</v>
      </c>
      <c r="I288" s="16" t="s">
        <v>15110</v>
      </c>
      <c r="J288" s="16" t="s">
        <v>17641</v>
      </c>
      <c r="K288" s="19">
        <v>6</v>
      </c>
    </row>
    <row r="289" spans="1:11">
      <c r="A289" s="19">
        <v>285</v>
      </c>
      <c r="B289" s="16" t="s">
        <v>20738</v>
      </c>
      <c r="C289" s="16" t="s">
        <v>2050</v>
      </c>
      <c r="D289" s="16" t="s">
        <v>2051</v>
      </c>
      <c r="E289" s="22">
        <v>2022</v>
      </c>
      <c r="F289" s="16" t="s">
        <v>9073</v>
      </c>
      <c r="G289" s="16" t="s">
        <v>22933</v>
      </c>
      <c r="H289" s="16" t="s">
        <v>20739</v>
      </c>
      <c r="I289" s="16" t="s">
        <v>15112</v>
      </c>
      <c r="J289" s="16" t="s">
        <v>17641</v>
      </c>
      <c r="K289" s="19">
        <v>7</v>
      </c>
    </row>
    <row r="290" spans="1:11">
      <c r="A290" s="19">
        <v>286</v>
      </c>
      <c r="B290" s="16" t="s">
        <v>16666</v>
      </c>
      <c r="C290" s="16" t="s">
        <v>16667</v>
      </c>
      <c r="D290" s="16" t="s">
        <v>16668</v>
      </c>
      <c r="E290" s="22">
        <v>2024</v>
      </c>
      <c r="F290" s="16" t="s">
        <v>9073</v>
      </c>
      <c r="G290" s="16" t="s">
        <v>22933</v>
      </c>
      <c r="H290" s="16" t="s">
        <v>21833</v>
      </c>
      <c r="I290" s="16" t="s">
        <v>16669</v>
      </c>
      <c r="J290" s="16" t="s">
        <v>17641</v>
      </c>
      <c r="K290" s="19">
        <v>8</v>
      </c>
    </row>
    <row r="291" spans="1:11">
      <c r="A291" s="19">
        <v>287</v>
      </c>
      <c r="B291" s="16" t="s">
        <v>12658</v>
      </c>
      <c r="C291" s="16" t="s">
        <v>2022</v>
      </c>
      <c r="D291" s="16" t="s">
        <v>2023</v>
      </c>
      <c r="E291" s="22">
        <v>1974</v>
      </c>
      <c r="F291" s="16" t="s">
        <v>9073</v>
      </c>
      <c r="G291" s="16" t="s">
        <v>22933</v>
      </c>
      <c r="H291" s="16" t="s">
        <v>21043</v>
      </c>
      <c r="I291" s="16" t="s">
        <v>12659</v>
      </c>
      <c r="J291" s="16" t="s">
        <v>17641</v>
      </c>
      <c r="K291" s="19">
        <v>9</v>
      </c>
    </row>
    <row r="292" spans="1:11">
      <c r="A292" s="19">
        <v>288</v>
      </c>
      <c r="B292" s="16" t="s">
        <v>19832</v>
      </c>
      <c r="C292" s="16" t="s">
        <v>1993</v>
      </c>
      <c r="D292" s="16" t="s">
        <v>14845</v>
      </c>
      <c r="E292" s="22">
        <v>2009</v>
      </c>
      <c r="F292" s="16" t="s">
        <v>9073</v>
      </c>
      <c r="G292" s="16" t="s">
        <v>22933</v>
      </c>
      <c r="H292" s="16" t="s">
        <v>19833</v>
      </c>
      <c r="I292" s="16" t="s">
        <v>14846</v>
      </c>
      <c r="J292" s="16" t="s">
        <v>17641</v>
      </c>
      <c r="K292" s="19">
        <v>10</v>
      </c>
    </row>
    <row r="293" spans="1:11">
      <c r="A293" s="19">
        <v>289</v>
      </c>
      <c r="B293" s="16" t="s">
        <v>10481</v>
      </c>
      <c r="C293" s="16" t="s">
        <v>1993</v>
      </c>
      <c r="D293" s="16" t="s">
        <v>10482</v>
      </c>
      <c r="E293" s="22">
        <v>1998</v>
      </c>
      <c r="F293" s="16" t="s">
        <v>9073</v>
      </c>
      <c r="G293" s="16" t="s">
        <v>22933</v>
      </c>
      <c r="H293" s="16" t="s">
        <v>19836</v>
      </c>
      <c r="I293" s="16" t="s">
        <v>10483</v>
      </c>
      <c r="J293" s="16" t="s">
        <v>17641</v>
      </c>
      <c r="K293" s="19">
        <v>11</v>
      </c>
    </row>
    <row r="294" spans="1:11">
      <c r="A294" s="19">
        <v>290</v>
      </c>
      <c r="B294" s="16" t="s">
        <v>2284</v>
      </c>
      <c r="C294" s="16" t="s">
        <v>2285</v>
      </c>
      <c r="D294" s="16" t="s">
        <v>2286</v>
      </c>
      <c r="E294" s="22">
        <v>2024</v>
      </c>
      <c r="F294" s="16" t="s">
        <v>9073</v>
      </c>
      <c r="G294" s="16" t="s">
        <v>22933</v>
      </c>
      <c r="H294" s="16" t="s">
        <v>2288</v>
      </c>
      <c r="I294" s="16" t="s">
        <v>2287</v>
      </c>
      <c r="J294" s="16" t="s">
        <v>17641</v>
      </c>
      <c r="K294" s="19">
        <v>12</v>
      </c>
    </row>
    <row r="295" spans="1:11">
      <c r="A295" s="19">
        <v>291</v>
      </c>
      <c r="B295" s="16" t="s">
        <v>21334</v>
      </c>
      <c r="C295" s="16" t="s">
        <v>2285</v>
      </c>
      <c r="D295" s="16" t="s">
        <v>2286</v>
      </c>
      <c r="E295" s="22">
        <v>2024</v>
      </c>
      <c r="F295" s="16" t="s">
        <v>9073</v>
      </c>
      <c r="G295" s="16" t="s">
        <v>22933</v>
      </c>
      <c r="H295" s="16" t="s">
        <v>21335</v>
      </c>
      <c r="I295" s="16" t="s">
        <v>13802</v>
      </c>
      <c r="J295" s="16" t="s">
        <v>17641</v>
      </c>
      <c r="K295" s="19">
        <v>13</v>
      </c>
    </row>
    <row r="296" spans="1:11">
      <c r="A296" s="19">
        <v>292</v>
      </c>
      <c r="B296" s="16" t="s">
        <v>21336</v>
      </c>
      <c r="C296" s="16" t="s">
        <v>2285</v>
      </c>
      <c r="D296" s="16" t="s">
        <v>2286</v>
      </c>
      <c r="E296" s="22">
        <v>2024</v>
      </c>
      <c r="F296" s="16" t="s">
        <v>9073</v>
      </c>
      <c r="G296" s="16" t="s">
        <v>22933</v>
      </c>
      <c r="H296" s="16" t="s">
        <v>21337</v>
      </c>
      <c r="I296" s="16" t="s">
        <v>13804</v>
      </c>
      <c r="J296" s="16" t="s">
        <v>17641</v>
      </c>
      <c r="K296" s="19">
        <v>14</v>
      </c>
    </row>
    <row r="297" spans="1:11">
      <c r="A297" s="19">
        <v>293</v>
      </c>
      <c r="B297" s="16" t="s">
        <v>2302</v>
      </c>
      <c r="C297" s="16" t="s">
        <v>2285</v>
      </c>
      <c r="D297" s="16" t="s">
        <v>2286</v>
      </c>
      <c r="E297" s="22">
        <v>2024</v>
      </c>
      <c r="F297" s="16" t="s">
        <v>9073</v>
      </c>
      <c r="G297" s="16" t="s">
        <v>22933</v>
      </c>
      <c r="H297" s="16" t="s">
        <v>2304</v>
      </c>
      <c r="I297" s="16" t="s">
        <v>2303</v>
      </c>
      <c r="J297" s="16" t="s">
        <v>17641</v>
      </c>
      <c r="K297" s="19">
        <v>15</v>
      </c>
    </row>
    <row r="298" spans="1:11">
      <c r="A298" s="19">
        <v>294</v>
      </c>
      <c r="B298" s="16" t="s">
        <v>21338</v>
      </c>
      <c r="C298" s="16" t="s">
        <v>2285</v>
      </c>
      <c r="D298" s="16" t="s">
        <v>2286</v>
      </c>
      <c r="E298" s="22">
        <v>2024</v>
      </c>
      <c r="F298" s="16" t="s">
        <v>9073</v>
      </c>
      <c r="G298" s="16" t="s">
        <v>22933</v>
      </c>
      <c r="H298" s="16" t="s">
        <v>21339</v>
      </c>
      <c r="I298" s="16" t="s">
        <v>13807</v>
      </c>
      <c r="J298" s="16" t="s">
        <v>17641</v>
      </c>
      <c r="K298" s="19">
        <v>16</v>
      </c>
    </row>
    <row r="299" spans="1:11">
      <c r="A299" s="19">
        <v>295</v>
      </c>
      <c r="B299" s="16" t="s">
        <v>16044</v>
      </c>
      <c r="C299" s="16" t="s">
        <v>16045</v>
      </c>
      <c r="D299" s="16" t="s">
        <v>16046</v>
      </c>
      <c r="E299" s="22">
        <v>2025</v>
      </c>
      <c r="F299" s="16" t="s">
        <v>9073</v>
      </c>
      <c r="G299" s="16" t="s">
        <v>22933</v>
      </c>
      <c r="H299" s="16" t="s">
        <v>18016</v>
      </c>
      <c r="I299" s="16" t="s">
        <v>16047</v>
      </c>
      <c r="J299" s="16" t="s">
        <v>17641</v>
      </c>
      <c r="K299" s="19">
        <v>17</v>
      </c>
    </row>
    <row r="300" spans="1:11">
      <c r="A300" s="19">
        <v>296</v>
      </c>
      <c r="B300" s="16" t="s">
        <v>19438</v>
      </c>
      <c r="C300" s="16" t="s">
        <v>12347</v>
      </c>
      <c r="D300" s="16" t="s">
        <v>12348</v>
      </c>
      <c r="E300" s="22">
        <v>2019</v>
      </c>
      <c r="F300" s="16" t="s">
        <v>9073</v>
      </c>
      <c r="G300" s="16" t="s">
        <v>22933</v>
      </c>
      <c r="H300" s="16" t="s">
        <v>19439</v>
      </c>
      <c r="I300" s="16" t="s">
        <v>12349</v>
      </c>
      <c r="J300" s="16" t="s">
        <v>17641</v>
      </c>
      <c r="K300" s="19">
        <v>18</v>
      </c>
    </row>
    <row r="301" spans="1:11">
      <c r="A301" s="19">
        <v>297</v>
      </c>
      <c r="B301" s="16" t="s">
        <v>19440</v>
      </c>
      <c r="C301" s="16" t="s">
        <v>12347</v>
      </c>
      <c r="D301" s="16" t="s">
        <v>12348</v>
      </c>
      <c r="E301" s="22">
        <v>2019</v>
      </c>
      <c r="F301" s="16" t="s">
        <v>9073</v>
      </c>
      <c r="G301" s="16" t="s">
        <v>22933</v>
      </c>
      <c r="H301" s="16" t="s">
        <v>19441</v>
      </c>
      <c r="I301" s="16" t="s">
        <v>12351</v>
      </c>
      <c r="J301" s="16" t="s">
        <v>17641</v>
      </c>
      <c r="K301" s="19">
        <v>19</v>
      </c>
    </row>
    <row r="302" spans="1:11">
      <c r="A302" s="19">
        <v>298</v>
      </c>
      <c r="B302" s="16" t="s">
        <v>19442</v>
      </c>
      <c r="C302" s="16" t="s">
        <v>12347</v>
      </c>
      <c r="D302" s="16" t="s">
        <v>12348</v>
      </c>
      <c r="E302" s="22">
        <v>2019</v>
      </c>
      <c r="F302" s="16" t="s">
        <v>9073</v>
      </c>
      <c r="G302" s="16" t="s">
        <v>22933</v>
      </c>
      <c r="H302" s="16" t="s">
        <v>19443</v>
      </c>
      <c r="I302" s="16" t="s">
        <v>12353</v>
      </c>
      <c r="J302" s="16" t="s">
        <v>17641</v>
      </c>
      <c r="K302" s="19">
        <v>20</v>
      </c>
    </row>
    <row r="303" spans="1:11">
      <c r="A303" s="19">
        <v>299</v>
      </c>
      <c r="B303" s="16" t="s">
        <v>19444</v>
      </c>
      <c r="C303" s="16" t="s">
        <v>12347</v>
      </c>
      <c r="D303" s="16" t="s">
        <v>12348</v>
      </c>
      <c r="E303" s="22">
        <v>2019</v>
      </c>
      <c r="F303" s="16" t="s">
        <v>9073</v>
      </c>
      <c r="G303" s="16" t="s">
        <v>22933</v>
      </c>
      <c r="H303" s="16" t="s">
        <v>19445</v>
      </c>
      <c r="I303" s="16" t="s">
        <v>12355</v>
      </c>
      <c r="J303" s="16" t="s">
        <v>17641</v>
      </c>
      <c r="K303" s="19">
        <v>21</v>
      </c>
    </row>
    <row r="304" spans="1:11">
      <c r="A304" s="19">
        <v>300</v>
      </c>
      <c r="B304" s="16" t="s">
        <v>13428</v>
      </c>
      <c r="C304" s="16" t="s">
        <v>13429</v>
      </c>
      <c r="D304" s="16" t="s">
        <v>13430</v>
      </c>
      <c r="E304" s="22">
        <v>2011</v>
      </c>
      <c r="F304" s="16" t="s">
        <v>9073</v>
      </c>
      <c r="G304" s="16" t="s">
        <v>22933</v>
      </c>
      <c r="H304" s="16" t="s">
        <v>19437</v>
      </c>
      <c r="I304" s="16" t="s">
        <v>13431</v>
      </c>
      <c r="J304" s="16" t="s">
        <v>17641</v>
      </c>
      <c r="K304" s="19">
        <v>22</v>
      </c>
    </row>
    <row r="305" spans="1:11">
      <c r="A305" s="19">
        <v>301</v>
      </c>
      <c r="B305" s="16" t="s">
        <v>22888</v>
      </c>
      <c r="C305" s="16" t="s">
        <v>12031</v>
      </c>
      <c r="D305" s="16" t="s">
        <v>12032</v>
      </c>
      <c r="E305" s="22">
        <v>2007</v>
      </c>
      <c r="F305" s="16" t="s">
        <v>9073</v>
      </c>
      <c r="G305" s="16" t="s">
        <v>22933</v>
      </c>
      <c r="H305" s="16" t="s">
        <v>22889</v>
      </c>
      <c r="I305" s="16" t="s">
        <v>12033</v>
      </c>
      <c r="J305" s="16" t="s">
        <v>17641</v>
      </c>
      <c r="K305" s="19">
        <v>23</v>
      </c>
    </row>
    <row r="306" spans="1:11">
      <c r="A306" s="19">
        <v>302</v>
      </c>
      <c r="B306" s="16" t="s">
        <v>22890</v>
      </c>
      <c r="C306" s="16" t="s">
        <v>12031</v>
      </c>
      <c r="D306" s="16" t="s">
        <v>12032</v>
      </c>
      <c r="E306" s="22">
        <v>2007</v>
      </c>
      <c r="F306" s="16" t="s">
        <v>9073</v>
      </c>
      <c r="G306" s="16" t="s">
        <v>22933</v>
      </c>
      <c r="H306" s="16" t="s">
        <v>22891</v>
      </c>
      <c r="I306" s="16" t="s">
        <v>12035</v>
      </c>
      <c r="J306" s="16" t="s">
        <v>17641</v>
      </c>
      <c r="K306" s="19">
        <v>24</v>
      </c>
    </row>
    <row r="307" spans="1:11">
      <c r="A307" s="19">
        <v>303</v>
      </c>
      <c r="B307" s="16" t="s">
        <v>22892</v>
      </c>
      <c r="C307" s="16" t="s">
        <v>12031</v>
      </c>
      <c r="D307" s="16" t="s">
        <v>12032</v>
      </c>
      <c r="E307" s="22">
        <v>2007</v>
      </c>
      <c r="F307" s="16" t="s">
        <v>9073</v>
      </c>
      <c r="G307" s="16" t="s">
        <v>22933</v>
      </c>
      <c r="H307" s="16" t="s">
        <v>22893</v>
      </c>
      <c r="I307" s="16" t="s">
        <v>12037</v>
      </c>
      <c r="J307" s="16" t="s">
        <v>17641</v>
      </c>
      <c r="K307" s="19">
        <v>25</v>
      </c>
    </row>
    <row r="308" spans="1:11">
      <c r="A308" s="19">
        <v>304</v>
      </c>
      <c r="B308" s="16" t="s">
        <v>22894</v>
      </c>
      <c r="C308" s="16" t="s">
        <v>12031</v>
      </c>
      <c r="D308" s="16" t="s">
        <v>12032</v>
      </c>
      <c r="E308" s="22">
        <v>2007</v>
      </c>
      <c r="F308" s="16" t="s">
        <v>9073</v>
      </c>
      <c r="G308" s="16" t="s">
        <v>22933</v>
      </c>
      <c r="H308" s="16" t="s">
        <v>22895</v>
      </c>
      <c r="I308" s="16" t="s">
        <v>12039</v>
      </c>
      <c r="J308" s="16" t="s">
        <v>17641</v>
      </c>
      <c r="K308" s="19">
        <v>26</v>
      </c>
    </row>
    <row r="309" spans="1:11">
      <c r="A309" s="19">
        <v>305</v>
      </c>
      <c r="B309" s="16" t="s">
        <v>22896</v>
      </c>
      <c r="C309" s="16" t="s">
        <v>12031</v>
      </c>
      <c r="D309" s="16" t="s">
        <v>12032</v>
      </c>
      <c r="E309" s="22">
        <v>2007</v>
      </c>
      <c r="F309" s="16" t="s">
        <v>9073</v>
      </c>
      <c r="G309" s="16" t="s">
        <v>22933</v>
      </c>
      <c r="H309" s="16" t="s">
        <v>22897</v>
      </c>
      <c r="I309" s="16" t="s">
        <v>12041</v>
      </c>
      <c r="J309" s="16" t="s">
        <v>17641</v>
      </c>
      <c r="K309" s="19">
        <v>27</v>
      </c>
    </row>
    <row r="310" spans="1:11">
      <c r="A310" s="19">
        <v>306</v>
      </c>
      <c r="B310" s="16" t="s">
        <v>22898</v>
      </c>
      <c r="C310" s="16" t="s">
        <v>12031</v>
      </c>
      <c r="D310" s="16" t="s">
        <v>12044</v>
      </c>
      <c r="E310" s="22">
        <v>2001</v>
      </c>
      <c r="F310" s="16" t="s">
        <v>9073</v>
      </c>
      <c r="G310" s="16" t="s">
        <v>22933</v>
      </c>
      <c r="H310" s="16" t="s">
        <v>22899</v>
      </c>
      <c r="I310" s="16" t="s">
        <v>12045</v>
      </c>
      <c r="J310" s="16" t="s">
        <v>17641</v>
      </c>
      <c r="K310" s="19">
        <v>28</v>
      </c>
    </row>
    <row r="311" spans="1:11">
      <c r="A311" s="19">
        <v>307</v>
      </c>
      <c r="B311" s="16" t="s">
        <v>22900</v>
      </c>
      <c r="C311" s="16" t="s">
        <v>12031</v>
      </c>
      <c r="D311" s="16" t="s">
        <v>12044</v>
      </c>
      <c r="E311" s="22">
        <v>2001</v>
      </c>
      <c r="F311" s="16" t="s">
        <v>9073</v>
      </c>
      <c r="G311" s="16" t="s">
        <v>22933</v>
      </c>
      <c r="H311" s="16" t="s">
        <v>22901</v>
      </c>
      <c r="I311" s="16" t="s">
        <v>12047</v>
      </c>
      <c r="J311" s="16" t="s">
        <v>17641</v>
      </c>
      <c r="K311" s="19">
        <v>29</v>
      </c>
    </row>
    <row r="312" spans="1:11">
      <c r="A312" s="19">
        <v>308</v>
      </c>
      <c r="B312" s="16" t="s">
        <v>22902</v>
      </c>
      <c r="C312" s="16" t="s">
        <v>12031</v>
      </c>
      <c r="D312" s="16" t="s">
        <v>12044</v>
      </c>
      <c r="E312" s="22">
        <v>2001</v>
      </c>
      <c r="F312" s="16" t="s">
        <v>9073</v>
      </c>
      <c r="G312" s="16" t="s">
        <v>22933</v>
      </c>
      <c r="H312" s="16" t="s">
        <v>22903</v>
      </c>
      <c r="I312" s="16" t="s">
        <v>12049</v>
      </c>
      <c r="J312" s="16" t="s">
        <v>17641</v>
      </c>
      <c r="K312" s="19">
        <v>30</v>
      </c>
    </row>
    <row r="313" spans="1:11">
      <c r="A313" s="19">
        <v>309</v>
      </c>
      <c r="B313" s="16" t="s">
        <v>22904</v>
      </c>
      <c r="C313" s="16" t="s">
        <v>12031</v>
      </c>
      <c r="D313" s="16" t="s">
        <v>12044</v>
      </c>
      <c r="E313" s="22">
        <v>2001</v>
      </c>
      <c r="F313" s="16" t="s">
        <v>9073</v>
      </c>
      <c r="G313" s="16" t="s">
        <v>22933</v>
      </c>
      <c r="H313" s="16" t="s">
        <v>22905</v>
      </c>
      <c r="I313" s="16" t="s">
        <v>12051</v>
      </c>
      <c r="J313" s="16" t="s">
        <v>17641</v>
      </c>
      <c r="K313" s="19">
        <v>31</v>
      </c>
    </row>
    <row r="314" spans="1:11">
      <c r="A314" s="19">
        <v>310</v>
      </c>
      <c r="B314" s="16" t="s">
        <v>22906</v>
      </c>
      <c r="C314" s="16" t="s">
        <v>12031</v>
      </c>
      <c r="D314" s="16" t="s">
        <v>12044</v>
      </c>
      <c r="E314" s="22">
        <v>2001</v>
      </c>
      <c r="F314" s="16" t="s">
        <v>9073</v>
      </c>
      <c r="G314" s="16" t="s">
        <v>22933</v>
      </c>
      <c r="H314" s="16" t="s">
        <v>22907</v>
      </c>
      <c r="I314" s="16" t="s">
        <v>12053</v>
      </c>
      <c r="J314" s="16" t="s">
        <v>17641</v>
      </c>
      <c r="K314" s="19">
        <v>32</v>
      </c>
    </row>
    <row r="315" spans="1:11">
      <c r="A315" s="19">
        <v>311</v>
      </c>
      <c r="B315" s="16" t="s">
        <v>22797</v>
      </c>
      <c r="C315" s="16" t="s">
        <v>2240</v>
      </c>
      <c r="D315" s="16" t="s">
        <v>2241</v>
      </c>
      <c r="E315" s="22">
        <v>2018</v>
      </c>
      <c r="F315" s="16" t="s">
        <v>9073</v>
      </c>
      <c r="G315" s="16" t="s">
        <v>22933</v>
      </c>
      <c r="H315" s="16" t="s">
        <v>22798</v>
      </c>
      <c r="I315" s="16" t="s">
        <v>16767</v>
      </c>
      <c r="J315" s="16" t="s">
        <v>17641</v>
      </c>
      <c r="K315" s="19">
        <v>33</v>
      </c>
    </row>
    <row r="316" spans="1:11">
      <c r="A316" s="19">
        <v>312</v>
      </c>
      <c r="B316" s="16" t="s">
        <v>20556</v>
      </c>
      <c r="C316" s="16" t="s">
        <v>11447</v>
      </c>
      <c r="D316" s="16" t="s">
        <v>11448</v>
      </c>
      <c r="E316" s="22">
        <v>1968</v>
      </c>
      <c r="F316" s="16" t="s">
        <v>9073</v>
      </c>
      <c r="G316" s="16" t="s">
        <v>22933</v>
      </c>
      <c r="H316" s="16" t="s">
        <v>20557</v>
      </c>
      <c r="I316" s="16" t="s">
        <v>11449</v>
      </c>
      <c r="J316" s="16" t="s">
        <v>17641</v>
      </c>
      <c r="K316" s="19">
        <v>34</v>
      </c>
    </row>
    <row r="317" spans="1:11">
      <c r="A317" s="19">
        <v>313</v>
      </c>
      <c r="B317" s="16" t="s">
        <v>20558</v>
      </c>
      <c r="C317" s="16" t="s">
        <v>11447</v>
      </c>
      <c r="D317" s="16" t="s">
        <v>11448</v>
      </c>
      <c r="E317" s="22">
        <v>1968</v>
      </c>
      <c r="F317" s="16" t="s">
        <v>9073</v>
      </c>
      <c r="G317" s="16" t="s">
        <v>22933</v>
      </c>
      <c r="H317" s="16" t="s">
        <v>20559</v>
      </c>
      <c r="I317" s="16" t="s">
        <v>11451</v>
      </c>
      <c r="J317" s="16" t="s">
        <v>17641</v>
      </c>
      <c r="K317" s="19">
        <v>35</v>
      </c>
    </row>
    <row r="318" spans="1:11">
      <c r="A318" s="19">
        <v>314</v>
      </c>
      <c r="B318" s="16" t="s">
        <v>20560</v>
      </c>
      <c r="C318" s="16" t="s">
        <v>11447</v>
      </c>
      <c r="D318" s="16" t="s">
        <v>11448</v>
      </c>
      <c r="E318" s="22">
        <v>1968</v>
      </c>
      <c r="F318" s="16" t="s">
        <v>9073</v>
      </c>
      <c r="G318" s="16" t="s">
        <v>22933</v>
      </c>
      <c r="H318" s="16" t="s">
        <v>20561</v>
      </c>
      <c r="I318" s="16" t="s">
        <v>11453</v>
      </c>
      <c r="J318" s="16" t="s">
        <v>17641</v>
      </c>
      <c r="K318" s="19">
        <v>36</v>
      </c>
    </row>
    <row r="319" spans="1:11">
      <c r="A319" s="19">
        <v>315</v>
      </c>
      <c r="B319" s="16" t="s">
        <v>20562</v>
      </c>
      <c r="C319" s="16" t="s">
        <v>11447</v>
      </c>
      <c r="D319" s="16" t="s">
        <v>11448</v>
      </c>
      <c r="E319" s="22">
        <v>1968</v>
      </c>
      <c r="F319" s="16" t="s">
        <v>9073</v>
      </c>
      <c r="G319" s="16" t="s">
        <v>22933</v>
      </c>
      <c r="H319" s="16" t="s">
        <v>20563</v>
      </c>
      <c r="I319" s="16" t="s">
        <v>11455</v>
      </c>
      <c r="J319" s="16" t="s">
        <v>17641</v>
      </c>
      <c r="K319" s="19">
        <v>37</v>
      </c>
    </row>
    <row r="320" spans="1:11">
      <c r="A320" s="19">
        <v>316</v>
      </c>
      <c r="B320" s="16" t="s">
        <v>19141</v>
      </c>
      <c r="C320" s="16" t="s">
        <v>11447</v>
      </c>
      <c r="D320" s="16" t="s">
        <v>11526</v>
      </c>
      <c r="E320" s="22">
        <v>2023</v>
      </c>
      <c r="F320" s="16" t="s">
        <v>9073</v>
      </c>
      <c r="G320" s="16" t="s">
        <v>22933</v>
      </c>
      <c r="H320" s="16" t="s">
        <v>20564</v>
      </c>
      <c r="I320" s="16" t="s">
        <v>11527</v>
      </c>
      <c r="J320" s="16" t="s">
        <v>17641</v>
      </c>
      <c r="K320" s="19">
        <v>38</v>
      </c>
    </row>
    <row r="321" spans="1:11">
      <c r="A321" s="19">
        <v>317</v>
      </c>
      <c r="B321" s="16" t="s">
        <v>19143</v>
      </c>
      <c r="C321" s="16" t="s">
        <v>11447</v>
      </c>
      <c r="D321" s="16" t="s">
        <v>11526</v>
      </c>
      <c r="E321" s="22">
        <v>1999</v>
      </c>
      <c r="F321" s="16" t="s">
        <v>9073</v>
      </c>
      <c r="G321" s="16" t="s">
        <v>22933</v>
      </c>
      <c r="H321" s="16" t="s">
        <v>20565</v>
      </c>
      <c r="I321" s="16" t="s">
        <v>11529</v>
      </c>
      <c r="J321" s="16" t="s">
        <v>17641</v>
      </c>
      <c r="K321" s="19">
        <v>39</v>
      </c>
    </row>
    <row r="322" spans="1:11">
      <c r="A322" s="19">
        <v>318</v>
      </c>
      <c r="B322" s="16" t="s">
        <v>20566</v>
      </c>
      <c r="C322" s="16" t="s">
        <v>11447</v>
      </c>
      <c r="D322" s="16" t="s">
        <v>11526</v>
      </c>
      <c r="E322" s="22">
        <v>1999</v>
      </c>
      <c r="F322" s="16" t="s">
        <v>9073</v>
      </c>
      <c r="G322" s="16" t="s">
        <v>22933</v>
      </c>
      <c r="H322" s="16" t="s">
        <v>20567</v>
      </c>
      <c r="I322" s="16" t="s">
        <v>11531</v>
      </c>
      <c r="J322" s="16" t="s">
        <v>17641</v>
      </c>
      <c r="K322" s="19">
        <v>40</v>
      </c>
    </row>
    <row r="323" spans="1:11">
      <c r="A323" s="19">
        <v>319</v>
      </c>
      <c r="B323" s="16" t="s">
        <v>22435</v>
      </c>
      <c r="C323" s="16" t="s">
        <v>9521</v>
      </c>
      <c r="D323" s="16" t="s">
        <v>9522</v>
      </c>
      <c r="E323" s="22">
        <v>2024</v>
      </c>
      <c r="F323" s="16" t="s">
        <v>9073</v>
      </c>
      <c r="G323" s="16" t="s">
        <v>22933</v>
      </c>
      <c r="H323" s="16" t="s">
        <v>22436</v>
      </c>
      <c r="I323" s="16" t="s">
        <v>9523</v>
      </c>
      <c r="J323" s="16" t="s">
        <v>17641</v>
      </c>
      <c r="K323" s="19">
        <v>41</v>
      </c>
    </row>
    <row r="324" spans="1:11">
      <c r="A324" s="19">
        <v>320</v>
      </c>
      <c r="B324" s="16" t="s">
        <v>22437</v>
      </c>
      <c r="C324" s="16" t="s">
        <v>9521</v>
      </c>
      <c r="D324" s="16" t="s">
        <v>9522</v>
      </c>
      <c r="E324" s="22">
        <v>2024</v>
      </c>
      <c r="F324" s="16" t="s">
        <v>9073</v>
      </c>
      <c r="G324" s="16" t="s">
        <v>22933</v>
      </c>
      <c r="H324" s="16" t="s">
        <v>22438</v>
      </c>
      <c r="I324" s="16" t="s">
        <v>9525</v>
      </c>
      <c r="J324" s="16" t="s">
        <v>17641</v>
      </c>
      <c r="K324" s="19">
        <v>42</v>
      </c>
    </row>
    <row r="325" spans="1:11">
      <c r="A325" s="19">
        <v>321</v>
      </c>
      <c r="B325" s="16" t="s">
        <v>22439</v>
      </c>
      <c r="C325" s="16" t="s">
        <v>9521</v>
      </c>
      <c r="D325" s="16" t="s">
        <v>9522</v>
      </c>
      <c r="E325" s="22">
        <v>2024</v>
      </c>
      <c r="F325" s="16" t="s">
        <v>9073</v>
      </c>
      <c r="G325" s="16" t="s">
        <v>22933</v>
      </c>
      <c r="H325" s="16" t="s">
        <v>22440</v>
      </c>
      <c r="I325" s="16" t="s">
        <v>9527</v>
      </c>
      <c r="J325" s="16" t="s">
        <v>17641</v>
      </c>
      <c r="K325" s="19">
        <v>43</v>
      </c>
    </row>
    <row r="326" spans="1:11">
      <c r="A326" s="19">
        <v>322</v>
      </c>
      <c r="B326" s="16" t="s">
        <v>22441</v>
      </c>
      <c r="C326" s="16" t="s">
        <v>9521</v>
      </c>
      <c r="D326" s="16" t="s">
        <v>9522</v>
      </c>
      <c r="E326" s="22">
        <v>2024</v>
      </c>
      <c r="F326" s="16" t="s">
        <v>9073</v>
      </c>
      <c r="G326" s="16" t="s">
        <v>22933</v>
      </c>
      <c r="H326" s="16" t="s">
        <v>22442</v>
      </c>
      <c r="I326" s="16" t="s">
        <v>9529</v>
      </c>
      <c r="J326" s="16" t="s">
        <v>17641</v>
      </c>
      <c r="K326" s="19">
        <v>44</v>
      </c>
    </row>
    <row r="327" spans="1:11">
      <c r="A327" s="19">
        <v>323</v>
      </c>
      <c r="B327" s="16" t="s">
        <v>22443</v>
      </c>
      <c r="C327" s="16" t="s">
        <v>9521</v>
      </c>
      <c r="D327" s="16" t="s">
        <v>9522</v>
      </c>
      <c r="E327" s="22">
        <v>2024</v>
      </c>
      <c r="F327" s="16" t="s">
        <v>9073</v>
      </c>
      <c r="G327" s="16" t="s">
        <v>22933</v>
      </c>
      <c r="H327" s="16" t="s">
        <v>22444</v>
      </c>
      <c r="I327" s="16" t="s">
        <v>9531</v>
      </c>
      <c r="J327" s="16" t="s">
        <v>17641</v>
      </c>
      <c r="K327" s="19">
        <v>45</v>
      </c>
    </row>
    <row r="328" spans="1:11">
      <c r="A328" s="19">
        <v>324</v>
      </c>
      <c r="B328" s="16" t="s">
        <v>22445</v>
      </c>
      <c r="C328" s="16" t="s">
        <v>9521</v>
      </c>
      <c r="D328" s="16" t="s">
        <v>9522</v>
      </c>
      <c r="E328" s="22">
        <v>2024</v>
      </c>
      <c r="F328" s="16" t="s">
        <v>9073</v>
      </c>
      <c r="G328" s="16" t="s">
        <v>22933</v>
      </c>
      <c r="H328" s="16" t="s">
        <v>22446</v>
      </c>
      <c r="I328" s="16" t="s">
        <v>9533</v>
      </c>
      <c r="J328" s="16" t="s">
        <v>17641</v>
      </c>
      <c r="K328" s="19">
        <v>46</v>
      </c>
    </row>
    <row r="329" spans="1:11">
      <c r="A329" s="19">
        <v>325</v>
      </c>
      <c r="B329" s="16" t="s">
        <v>21571</v>
      </c>
      <c r="C329" s="16" t="s">
        <v>9480</v>
      </c>
      <c r="D329" s="16" t="s">
        <v>9481</v>
      </c>
      <c r="E329" s="22">
        <v>2013</v>
      </c>
      <c r="F329" s="16" t="s">
        <v>9073</v>
      </c>
      <c r="G329" s="16" t="s">
        <v>22933</v>
      </c>
      <c r="H329" s="16" t="s">
        <v>21572</v>
      </c>
      <c r="I329" s="16" t="s">
        <v>9482</v>
      </c>
      <c r="J329" s="16" t="s">
        <v>17641</v>
      </c>
      <c r="K329" s="19">
        <v>47</v>
      </c>
    </row>
    <row r="330" spans="1:11">
      <c r="A330" s="19">
        <v>326</v>
      </c>
      <c r="B330" s="16" t="s">
        <v>21573</v>
      </c>
      <c r="C330" s="16" t="s">
        <v>9480</v>
      </c>
      <c r="D330" s="16" t="s">
        <v>9481</v>
      </c>
      <c r="E330" s="22">
        <v>2013</v>
      </c>
      <c r="F330" s="16" t="s">
        <v>9073</v>
      </c>
      <c r="G330" s="16" t="s">
        <v>22933</v>
      </c>
      <c r="H330" s="16" t="s">
        <v>21574</v>
      </c>
      <c r="I330" s="16" t="s">
        <v>9484</v>
      </c>
      <c r="J330" s="16" t="s">
        <v>17641</v>
      </c>
      <c r="K330" s="19">
        <v>48</v>
      </c>
    </row>
    <row r="331" spans="1:11">
      <c r="A331" s="19">
        <v>327</v>
      </c>
      <c r="B331" s="16" t="s">
        <v>21575</v>
      </c>
      <c r="C331" s="16" t="s">
        <v>9480</v>
      </c>
      <c r="D331" s="16" t="s">
        <v>9481</v>
      </c>
      <c r="E331" s="22">
        <v>2013</v>
      </c>
      <c r="F331" s="16" t="s">
        <v>9073</v>
      </c>
      <c r="G331" s="16" t="s">
        <v>22933</v>
      </c>
      <c r="H331" s="16" t="s">
        <v>21576</v>
      </c>
      <c r="I331" s="16" t="s">
        <v>9486</v>
      </c>
      <c r="J331" s="16" t="s">
        <v>17641</v>
      </c>
      <c r="K331" s="19">
        <v>49</v>
      </c>
    </row>
    <row r="332" spans="1:11">
      <c r="A332" s="19">
        <v>328</v>
      </c>
      <c r="B332" s="16" t="s">
        <v>20828</v>
      </c>
      <c r="C332" s="16" t="s">
        <v>15082</v>
      </c>
      <c r="D332" s="16" t="s">
        <v>15083</v>
      </c>
      <c r="E332" s="22">
        <v>2020</v>
      </c>
      <c r="F332" s="16" t="s">
        <v>9073</v>
      </c>
      <c r="G332" s="16" t="s">
        <v>22933</v>
      </c>
      <c r="H332" s="16" t="s">
        <v>20829</v>
      </c>
      <c r="I332" s="16" t="s">
        <v>16127</v>
      </c>
      <c r="J332" s="16" t="s">
        <v>17641</v>
      </c>
      <c r="K332" s="19">
        <v>50</v>
      </c>
    </row>
    <row r="333" spans="1:11">
      <c r="A333" s="19">
        <v>329</v>
      </c>
      <c r="B333" s="16" t="s">
        <v>20830</v>
      </c>
      <c r="C333" s="16" t="s">
        <v>15082</v>
      </c>
      <c r="D333" s="16" t="s">
        <v>15083</v>
      </c>
      <c r="E333" s="22">
        <v>2020</v>
      </c>
      <c r="F333" s="16" t="s">
        <v>9073</v>
      </c>
      <c r="G333" s="16" t="s">
        <v>22933</v>
      </c>
      <c r="H333" s="16" t="s">
        <v>20831</v>
      </c>
      <c r="I333" s="16" t="s">
        <v>16129</v>
      </c>
      <c r="J333" s="16" t="s">
        <v>17641</v>
      </c>
      <c r="K333" s="19">
        <v>51</v>
      </c>
    </row>
    <row r="334" spans="1:11">
      <c r="A334" s="19">
        <v>330</v>
      </c>
      <c r="B334" s="16" t="s">
        <v>19006</v>
      </c>
      <c r="C334" s="16" t="s">
        <v>13577</v>
      </c>
      <c r="D334" s="16" t="s">
        <v>13578</v>
      </c>
      <c r="E334" s="22">
        <v>2023</v>
      </c>
      <c r="F334" s="16" t="s">
        <v>9073</v>
      </c>
      <c r="G334" s="16" t="s">
        <v>22933</v>
      </c>
      <c r="H334" s="16" t="s">
        <v>19007</v>
      </c>
      <c r="I334" s="16" t="s">
        <v>13579</v>
      </c>
      <c r="J334" s="16" t="s">
        <v>17641</v>
      </c>
      <c r="K334" s="19">
        <v>52</v>
      </c>
    </row>
    <row r="335" spans="1:11">
      <c r="A335" s="19">
        <v>331</v>
      </c>
      <c r="B335" s="16" t="s">
        <v>19008</v>
      </c>
      <c r="C335" s="16" t="s">
        <v>13577</v>
      </c>
      <c r="D335" s="16" t="s">
        <v>13578</v>
      </c>
      <c r="E335" s="22">
        <v>2023</v>
      </c>
      <c r="F335" s="16" t="s">
        <v>9073</v>
      </c>
      <c r="G335" s="16" t="s">
        <v>22933</v>
      </c>
      <c r="H335" s="16" t="s">
        <v>19009</v>
      </c>
      <c r="I335" s="16" t="s">
        <v>13581</v>
      </c>
      <c r="J335" s="16" t="s">
        <v>17641</v>
      </c>
      <c r="K335" s="19">
        <v>53</v>
      </c>
    </row>
    <row r="336" spans="1:11">
      <c r="A336" s="19">
        <v>332</v>
      </c>
      <c r="B336" s="16" t="s">
        <v>19010</v>
      </c>
      <c r="C336" s="16" t="s">
        <v>13577</v>
      </c>
      <c r="D336" s="16" t="s">
        <v>13578</v>
      </c>
      <c r="E336" s="22">
        <v>2023</v>
      </c>
      <c r="F336" s="16" t="s">
        <v>9073</v>
      </c>
      <c r="G336" s="16" t="s">
        <v>22933</v>
      </c>
      <c r="H336" s="16" t="s">
        <v>19011</v>
      </c>
      <c r="I336" s="16" t="s">
        <v>13583</v>
      </c>
      <c r="J336" s="16" t="s">
        <v>17641</v>
      </c>
      <c r="K336" s="19">
        <v>54</v>
      </c>
    </row>
    <row r="337" spans="1:11">
      <c r="A337" s="19">
        <v>333</v>
      </c>
      <c r="B337" s="16" t="s">
        <v>19012</v>
      </c>
      <c r="C337" s="16" t="s">
        <v>13577</v>
      </c>
      <c r="D337" s="16" t="s">
        <v>13578</v>
      </c>
      <c r="E337" s="22">
        <v>2023</v>
      </c>
      <c r="F337" s="16" t="s">
        <v>9073</v>
      </c>
      <c r="G337" s="16" t="s">
        <v>22933</v>
      </c>
      <c r="H337" s="16" t="s">
        <v>19013</v>
      </c>
      <c r="I337" s="16" t="s">
        <v>13585</v>
      </c>
      <c r="J337" s="16" t="s">
        <v>17641</v>
      </c>
      <c r="K337" s="19">
        <v>55</v>
      </c>
    </row>
    <row r="338" spans="1:11">
      <c r="A338" s="19">
        <v>334</v>
      </c>
      <c r="B338" s="16" t="s">
        <v>22817</v>
      </c>
      <c r="C338" s="16" t="s">
        <v>9637</v>
      </c>
      <c r="D338" s="16" t="s">
        <v>9638</v>
      </c>
      <c r="E338" s="22">
        <v>1950</v>
      </c>
      <c r="F338" s="16" t="s">
        <v>9073</v>
      </c>
      <c r="G338" s="16" t="s">
        <v>22933</v>
      </c>
      <c r="H338" s="16" t="s">
        <v>22818</v>
      </c>
      <c r="I338" s="16" t="s">
        <v>9641</v>
      </c>
      <c r="J338" s="16" t="s">
        <v>17641</v>
      </c>
      <c r="K338" s="19">
        <v>56</v>
      </c>
    </row>
    <row r="339" spans="1:11">
      <c r="A339" s="19">
        <v>335</v>
      </c>
      <c r="B339" s="16" t="s">
        <v>22815</v>
      </c>
      <c r="C339" s="16" t="s">
        <v>9637</v>
      </c>
      <c r="D339" s="16" t="s">
        <v>9638</v>
      </c>
      <c r="E339" s="22">
        <v>1950</v>
      </c>
      <c r="F339" s="16" t="s">
        <v>9073</v>
      </c>
      <c r="G339" s="16" t="s">
        <v>22933</v>
      </c>
      <c r="H339" s="16" t="s">
        <v>22816</v>
      </c>
      <c r="I339" s="16" t="s">
        <v>9639</v>
      </c>
      <c r="J339" s="16" t="s">
        <v>17641</v>
      </c>
      <c r="K339" s="19">
        <v>57</v>
      </c>
    </row>
    <row r="340" spans="1:11">
      <c r="A340" s="19">
        <v>336</v>
      </c>
      <c r="B340" s="16" t="s">
        <v>22821</v>
      </c>
      <c r="C340" s="16" t="s">
        <v>9637</v>
      </c>
      <c r="D340" s="16" t="s">
        <v>9638</v>
      </c>
      <c r="E340" s="22">
        <v>1950</v>
      </c>
      <c r="F340" s="16" t="s">
        <v>9073</v>
      </c>
      <c r="G340" s="16" t="s">
        <v>22933</v>
      </c>
      <c r="H340" s="16" t="s">
        <v>22822</v>
      </c>
      <c r="I340" s="16" t="s">
        <v>9645</v>
      </c>
      <c r="J340" s="16" t="s">
        <v>17641</v>
      </c>
      <c r="K340" s="19">
        <v>58</v>
      </c>
    </row>
    <row r="341" spans="1:11">
      <c r="A341" s="19">
        <v>337</v>
      </c>
      <c r="B341" s="16" t="s">
        <v>22819</v>
      </c>
      <c r="C341" s="16" t="s">
        <v>9637</v>
      </c>
      <c r="D341" s="16" t="s">
        <v>9638</v>
      </c>
      <c r="E341" s="22">
        <v>1950</v>
      </c>
      <c r="F341" s="16" t="s">
        <v>9073</v>
      </c>
      <c r="G341" s="16" t="s">
        <v>22933</v>
      </c>
      <c r="H341" s="16" t="s">
        <v>22820</v>
      </c>
      <c r="I341" s="16" t="s">
        <v>9643</v>
      </c>
      <c r="J341" s="16" t="s">
        <v>17641</v>
      </c>
      <c r="K341" s="19">
        <v>59</v>
      </c>
    </row>
    <row r="342" spans="1:11">
      <c r="A342" s="19">
        <v>338</v>
      </c>
      <c r="B342" s="16" t="s">
        <v>2010</v>
      </c>
      <c r="C342" s="16" t="s">
        <v>2011</v>
      </c>
      <c r="D342" s="16" t="s">
        <v>2010</v>
      </c>
      <c r="E342" s="22">
        <v>2025</v>
      </c>
      <c r="F342" s="16" t="s">
        <v>9073</v>
      </c>
      <c r="G342" s="16" t="s">
        <v>22933</v>
      </c>
      <c r="H342" s="16" t="s">
        <v>2014</v>
      </c>
      <c r="I342" s="16" t="s">
        <v>2012</v>
      </c>
      <c r="J342" s="16" t="s">
        <v>17641</v>
      </c>
      <c r="K342" s="19">
        <v>60</v>
      </c>
    </row>
    <row r="343" spans="1:11">
      <c r="A343" s="19">
        <v>339</v>
      </c>
      <c r="B343" s="16" t="s">
        <v>17761</v>
      </c>
      <c r="C343" s="16" t="s">
        <v>15510</v>
      </c>
      <c r="D343" s="16" t="s">
        <v>15511</v>
      </c>
      <c r="E343" s="22">
        <v>2021</v>
      </c>
      <c r="F343" s="16" t="s">
        <v>9073</v>
      </c>
      <c r="G343" s="16" t="s">
        <v>22933</v>
      </c>
      <c r="H343" s="16" t="s">
        <v>17762</v>
      </c>
      <c r="I343" s="16" t="s">
        <v>15519</v>
      </c>
      <c r="J343" s="16" t="s">
        <v>17641</v>
      </c>
      <c r="K343" s="19">
        <v>61</v>
      </c>
    </row>
    <row r="344" spans="1:11">
      <c r="A344" s="19">
        <v>340</v>
      </c>
      <c r="B344" s="16" t="s">
        <v>17763</v>
      </c>
      <c r="C344" s="16" t="s">
        <v>15510</v>
      </c>
      <c r="D344" s="16" t="s">
        <v>15511</v>
      </c>
      <c r="E344" s="22">
        <v>2021</v>
      </c>
      <c r="F344" s="16" t="s">
        <v>9073</v>
      </c>
      <c r="G344" s="16" t="s">
        <v>22933</v>
      </c>
      <c r="H344" s="16" t="s">
        <v>17764</v>
      </c>
      <c r="I344" s="16" t="s">
        <v>15521</v>
      </c>
      <c r="J344" s="16" t="s">
        <v>17641</v>
      </c>
      <c r="K344" s="19">
        <v>62</v>
      </c>
    </row>
    <row r="345" spans="1:11">
      <c r="A345" s="19">
        <v>341</v>
      </c>
      <c r="B345" s="16" t="s">
        <v>17765</v>
      </c>
      <c r="C345" s="16" t="s">
        <v>15510</v>
      </c>
      <c r="D345" s="16" t="s">
        <v>15511</v>
      </c>
      <c r="E345" s="22">
        <v>2021</v>
      </c>
      <c r="F345" s="16" t="s">
        <v>9073</v>
      </c>
      <c r="G345" s="16" t="s">
        <v>22933</v>
      </c>
      <c r="H345" s="16" t="s">
        <v>17766</v>
      </c>
      <c r="I345" s="16" t="s">
        <v>15523</v>
      </c>
      <c r="J345" s="16" t="s">
        <v>17641</v>
      </c>
      <c r="K345" s="19">
        <v>63</v>
      </c>
    </row>
    <row r="346" spans="1:11">
      <c r="A346" s="19">
        <v>342</v>
      </c>
      <c r="B346" s="16" t="s">
        <v>17755</v>
      </c>
      <c r="C346" s="16" t="s">
        <v>15510</v>
      </c>
      <c r="D346" s="16" t="s">
        <v>15511</v>
      </c>
      <c r="E346" s="22">
        <v>2021</v>
      </c>
      <c r="F346" s="16" t="s">
        <v>9073</v>
      </c>
      <c r="G346" s="16" t="s">
        <v>22933</v>
      </c>
      <c r="H346" s="16" t="s">
        <v>17756</v>
      </c>
      <c r="I346" s="16" t="s">
        <v>15512</v>
      </c>
      <c r="J346" s="16" t="s">
        <v>17641</v>
      </c>
      <c r="K346" s="19">
        <v>64</v>
      </c>
    </row>
    <row r="347" spans="1:11">
      <c r="A347" s="19">
        <v>343</v>
      </c>
      <c r="B347" s="16" t="s">
        <v>17757</v>
      </c>
      <c r="C347" s="16" t="s">
        <v>15510</v>
      </c>
      <c r="D347" s="16" t="s">
        <v>15511</v>
      </c>
      <c r="E347" s="22">
        <v>2021</v>
      </c>
      <c r="F347" s="16" t="s">
        <v>9073</v>
      </c>
      <c r="G347" s="16" t="s">
        <v>22933</v>
      </c>
      <c r="H347" s="16" t="s">
        <v>17758</v>
      </c>
      <c r="I347" s="16" t="s">
        <v>15514</v>
      </c>
      <c r="J347" s="16" t="s">
        <v>17641</v>
      </c>
      <c r="K347" s="19">
        <v>65</v>
      </c>
    </row>
    <row r="348" spans="1:11">
      <c r="A348" s="19">
        <v>344</v>
      </c>
      <c r="B348" s="16" t="s">
        <v>17759</v>
      </c>
      <c r="C348" s="16" t="s">
        <v>15510</v>
      </c>
      <c r="D348" s="16" t="s">
        <v>15511</v>
      </c>
      <c r="E348" s="22">
        <v>2021</v>
      </c>
      <c r="F348" s="16" t="s">
        <v>9073</v>
      </c>
      <c r="G348" s="16" t="s">
        <v>22933</v>
      </c>
      <c r="H348" s="16" t="s">
        <v>17760</v>
      </c>
      <c r="I348" s="16" t="s">
        <v>15516</v>
      </c>
      <c r="J348" s="16" t="s">
        <v>17641</v>
      </c>
      <c r="K348" s="19">
        <v>66</v>
      </c>
    </row>
    <row r="349" spans="1:11">
      <c r="A349" s="19">
        <v>345</v>
      </c>
      <c r="B349" s="16" t="s">
        <v>14391</v>
      </c>
      <c r="C349" s="16" t="s">
        <v>14392</v>
      </c>
      <c r="D349" s="16" t="s">
        <v>1871</v>
      </c>
      <c r="E349" s="22">
        <v>2020</v>
      </c>
      <c r="F349" s="16" t="s">
        <v>9073</v>
      </c>
      <c r="G349" s="16" t="s">
        <v>22933</v>
      </c>
      <c r="H349" s="16" t="s">
        <v>17642</v>
      </c>
      <c r="I349" s="16" t="s">
        <v>14393</v>
      </c>
      <c r="J349" s="16" t="s">
        <v>17641</v>
      </c>
      <c r="K349" s="19">
        <v>67</v>
      </c>
    </row>
    <row r="350" spans="1:11">
      <c r="A350" s="19">
        <v>346</v>
      </c>
      <c r="B350" s="16" t="s">
        <v>22824</v>
      </c>
      <c r="C350" s="16" t="s">
        <v>14366</v>
      </c>
      <c r="D350" s="16" t="s">
        <v>14362</v>
      </c>
      <c r="E350" s="22">
        <v>2011</v>
      </c>
      <c r="F350" s="16" t="s">
        <v>9073</v>
      </c>
      <c r="G350" s="16" t="s">
        <v>22933</v>
      </c>
      <c r="H350" s="16" t="s">
        <v>22825</v>
      </c>
      <c r="I350" s="16" t="s">
        <v>14367</v>
      </c>
      <c r="J350" s="16" t="s">
        <v>17641</v>
      </c>
      <c r="K350" s="19">
        <v>68</v>
      </c>
    </row>
    <row r="351" spans="1:11">
      <c r="A351" s="19">
        <v>347</v>
      </c>
      <c r="B351" s="16" t="s">
        <v>19962</v>
      </c>
      <c r="C351" s="16" t="s">
        <v>16132</v>
      </c>
      <c r="D351" s="16" t="s">
        <v>16133</v>
      </c>
      <c r="E351" s="22">
        <v>2024</v>
      </c>
      <c r="F351" s="16" t="s">
        <v>9073</v>
      </c>
      <c r="G351" s="16" t="s">
        <v>22933</v>
      </c>
      <c r="H351" s="16" t="s">
        <v>19963</v>
      </c>
      <c r="I351" s="16" t="s">
        <v>16134</v>
      </c>
      <c r="J351" s="16" t="s">
        <v>17641</v>
      </c>
      <c r="K351" s="19">
        <v>69</v>
      </c>
    </row>
    <row r="352" spans="1:11">
      <c r="A352" s="19">
        <v>348</v>
      </c>
      <c r="B352" s="16" t="s">
        <v>15479</v>
      </c>
      <c r="C352" s="16" t="s">
        <v>12224</v>
      </c>
      <c r="D352" s="16" t="s">
        <v>14745</v>
      </c>
      <c r="E352" s="22">
        <v>2002</v>
      </c>
      <c r="F352" s="16" t="s">
        <v>9073</v>
      </c>
      <c r="G352" s="16" t="s">
        <v>22933</v>
      </c>
      <c r="H352" s="16" t="s">
        <v>18613</v>
      </c>
      <c r="I352" s="16" t="s">
        <v>15480</v>
      </c>
      <c r="J352" s="16" t="s">
        <v>17641</v>
      </c>
      <c r="K352" s="19">
        <v>70</v>
      </c>
    </row>
    <row r="353" spans="1:11">
      <c r="A353" s="19">
        <v>349</v>
      </c>
      <c r="B353" s="16" t="s">
        <v>15884</v>
      </c>
      <c r="C353" s="16" t="s">
        <v>15885</v>
      </c>
      <c r="D353" s="16" t="s">
        <v>15886</v>
      </c>
      <c r="E353" s="22">
        <v>2001</v>
      </c>
      <c r="F353" s="16" t="s">
        <v>9073</v>
      </c>
      <c r="G353" s="16" t="s">
        <v>22933</v>
      </c>
      <c r="H353" s="16" t="s">
        <v>18232</v>
      </c>
      <c r="I353" s="16" t="s">
        <v>15887</v>
      </c>
      <c r="J353" s="16" t="s">
        <v>17641</v>
      </c>
      <c r="K353" s="19">
        <v>71</v>
      </c>
    </row>
    <row r="354" spans="1:11">
      <c r="A354" s="19">
        <v>350</v>
      </c>
      <c r="B354" s="16" t="s">
        <v>11875</v>
      </c>
      <c r="C354" s="16" t="s">
        <v>11876</v>
      </c>
      <c r="D354" s="16" t="s">
        <v>11877</v>
      </c>
      <c r="E354" s="22">
        <v>1995</v>
      </c>
      <c r="F354" s="16" t="s">
        <v>9073</v>
      </c>
      <c r="G354" s="16" t="s">
        <v>22933</v>
      </c>
      <c r="H354" s="16" t="s">
        <v>21315</v>
      </c>
      <c r="I354" s="16" t="s">
        <v>11878</v>
      </c>
      <c r="J354" s="16" t="s">
        <v>17641</v>
      </c>
      <c r="K354" s="19">
        <v>72</v>
      </c>
    </row>
    <row r="355" spans="1:11">
      <c r="A355" s="19">
        <v>351</v>
      </c>
      <c r="B355" s="16" t="s">
        <v>22661</v>
      </c>
      <c r="C355" s="16" t="s">
        <v>10509</v>
      </c>
      <c r="D355" s="16" t="s">
        <v>10510</v>
      </c>
      <c r="E355" s="22">
        <v>1993</v>
      </c>
      <c r="F355" s="16" t="s">
        <v>9073</v>
      </c>
      <c r="G355" s="16" t="s">
        <v>22933</v>
      </c>
      <c r="H355" s="16" t="s">
        <v>22662</v>
      </c>
      <c r="I355" s="16" t="s">
        <v>10511</v>
      </c>
      <c r="J355" s="16" t="s">
        <v>17641</v>
      </c>
      <c r="K355" s="19">
        <v>73</v>
      </c>
    </row>
    <row r="356" spans="1:11">
      <c r="A356" s="19">
        <v>352</v>
      </c>
      <c r="B356" s="16" t="s">
        <v>22663</v>
      </c>
      <c r="C356" s="16" t="s">
        <v>10509</v>
      </c>
      <c r="D356" s="16" t="s">
        <v>10510</v>
      </c>
      <c r="E356" s="22">
        <v>1993</v>
      </c>
      <c r="F356" s="16" t="s">
        <v>9073</v>
      </c>
      <c r="G356" s="16" t="s">
        <v>22933</v>
      </c>
      <c r="H356" s="16" t="s">
        <v>22664</v>
      </c>
      <c r="I356" s="16" t="s">
        <v>10513</v>
      </c>
      <c r="J356" s="16" t="s">
        <v>17641</v>
      </c>
      <c r="K356" s="19">
        <v>74</v>
      </c>
    </row>
    <row r="357" spans="1:11">
      <c r="A357" s="19">
        <v>353</v>
      </c>
      <c r="B357" s="16" t="s">
        <v>22665</v>
      </c>
      <c r="C357" s="16" t="s">
        <v>10509</v>
      </c>
      <c r="D357" s="16" t="s">
        <v>10510</v>
      </c>
      <c r="E357" s="22">
        <v>1993</v>
      </c>
      <c r="F357" s="16" t="s">
        <v>9073</v>
      </c>
      <c r="G357" s="16" t="s">
        <v>22933</v>
      </c>
      <c r="H357" s="16" t="s">
        <v>22666</v>
      </c>
      <c r="I357" s="16" t="s">
        <v>10515</v>
      </c>
      <c r="J357" s="16" t="s">
        <v>17641</v>
      </c>
      <c r="K357" s="19">
        <v>75</v>
      </c>
    </row>
    <row r="358" spans="1:11">
      <c r="A358" s="19">
        <v>354</v>
      </c>
      <c r="B358" s="16" t="s">
        <v>22667</v>
      </c>
      <c r="C358" s="16" t="s">
        <v>10509</v>
      </c>
      <c r="D358" s="16" t="s">
        <v>10510</v>
      </c>
      <c r="E358" s="22">
        <v>1993</v>
      </c>
      <c r="F358" s="16" t="s">
        <v>9073</v>
      </c>
      <c r="G358" s="16" t="s">
        <v>22933</v>
      </c>
      <c r="H358" s="16" t="s">
        <v>22668</v>
      </c>
      <c r="I358" s="16" t="s">
        <v>10517</v>
      </c>
      <c r="J358" s="16" t="s">
        <v>17641</v>
      </c>
      <c r="K358" s="19">
        <v>76</v>
      </c>
    </row>
    <row r="359" spans="1:11">
      <c r="A359" s="19">
        <v>355</v>
      </c>
      <c r="B359" s="16" t="s">
        <v>17596</v>
      </c>
      <c r="C359" s="16" t="s">
        <v>17591</v>
      </c>
      <c r="D359" s="16" t="s">
        <v>17593</v>
      </c>
      <c r="E359" s="22">
        <v>2014</v>
      </c>
      <c r="F359" s="16" t="s">
        <v>9073</v>
      </c>
      <c r="G359" s="16" t="s">
        <v>22933</v>
      </c>
      <c r="H359" s="16" t="s">
        <v>19618</v>
      </c>
      <c r="I359" s="16" t="s">
        <v>17597</v>
      </c>
      <c r="J359" s="16" t="s">
        <v>17641</v>
      </c>
      <c r="K359" s="19">
        <v>77</v>
      </c>
    </row>
    <row r="360" spans="1:11">
      <c r="A360" s="19">
        <v>356</v>
      </c>
      <c r="B360" s="16" t="s">
        <v>17592</v>
      </c>
      <c r="C360" s="16" t="s">
        <v>17591</v>
      </c>
      <c r="D360" s="16" t="s">
        <v>17593</v>
      </c>
      <c r="E360" s="22">
        <v>2014</v>
      </c>
      <c r="F360" s="16" t="s">
        <v>9073</v>
      </c>
      <c r="G360" s="16" t="s">
        <v>22933</v>
      </c>
      <c r="H360" s="16" t="s">
        <v>19617</v>
      </c>
      <c r="I360" s="16" t="s">
        <v>17594</v>
      </c>
      <c r="J360" s="16" t="s">
        <v>17641</v>
      </c>
      <c r="K360" s="19">
        <v>78</v>
      </c>
    </row>
    <row r="361" spans="1:11">
      <c r="A361" s="19">
        <v>357</v>
      </c>
      <c r="B361" s="16" t="s">
        <v>18978</v>
      </c>
      <c r="C361" s="16" t="s">
        <v>15326</v>
      </c>
      <c r="D361" s="16" t="s">
        <v>15327</v>
      </c>
      <c r="E361" s="22">
        <v>1997</v>
      </c>
      <c r="F361" s="16" t="s">
        <v>9073</v>
      </c>
      <c r="G361" s="16" t="s">
        <v>22933</v>
      </c>
      <c r="H361" s="16" t="s">
        <v>18979</v>
      </c>
      <c r="I361" s="16" t="s">
        <v>15328</v>
      </c>
      <c r="J361" s="16" t="s">
        <v>17641</v>
      </c>
      <c r="K361" s="19">
        <v>79</v>
      </c>
    </row>
    <row r="362" spans="1:11">
      <c r="A362" s="19">
        <v>358</v>
      </c>
      <c r="B362" s="16" t="s">
        <v>16642</v>
      </c>
      <c r="C362" s="16" t="s">
        <v>16643</v>
      </c>
      <c r="D362" s="16" t="s">
        <v>16644</v>
      </c>
      <c r="E362" s="22">
        <v>2025</v>
      </c>
      <c r="F362" s="16" t="s">
        <v>9073</v>
      </c>
      <c r="G362" s="16" t="s">
        <v>22933</v>
      </c>
      <c r="H362" s="16" t="s">
        <v>18598</v>
      </c>
      <c r="I362" s="16" t="s">
        <v>16645</v>
      </c>
      <c r="J362" s="16" t="s">
        <v>17641</v>
      </c>
      <c r="K362" s="19">
        <v>80</v>
      </c>
    </row>
    <row r="363" spans="1:11">
      <c r="A363" s="19">
        <v>359</v>
      </c>
      <c r="B363" s="16" t="s">
        <v>15868</v>
      </c>
      <c r="C363" s="16" t="s">
        <v>15869</v>
      </c>
      <c r="D363" s="16" t="s">
        <v>14959</v>
      </c>
      <c r="E363" s="22">
        <v>2023</v>
      </c>
      <c r="F363" s="16" t="s">
        <v>9073</v>
      </c>
      <c r="G363" s="16" t="s">
        <v>22933</v>
      </c>
      <c r="H363" s="16" t="s">
        <v>18311</v>
      </c>
      <c r="I363" s="16" t="s">
        <v>15870</v>
      </c>
      <c r="J363" s="16" t="s">
        <v>17641</v>
      </c>
      <c r="K363" s="19">
        <v>81</v>
      </c>
    </row>
    <row r="364" spans="1:11">
      <c r="A364" s="19">
        <v>360</v>
      </c>
      <c r="B364" s="16" t="s">
        <v>19894</v>
      </c>
      <c r="C364" s="16" t="s">
        <v>14958</v>
      </c>
      <c r="D364" s="16" t="s">
        <v>14959</v>
      </c>
      <c r="E364" s="22">
        <v>2023</v>
      </c>
      <c r="F364" s="16" t="s">
        <v>9073</v>
      </c>
      <c r="G364" s="16" t="s">
        <v>22933</v>
      </c>
      <c r="H364" s="16" t="s">
        <v>19895</v>
      </c>
      <c r="I364" s="16" t="s">
        <v>14960</v>
      </c>
      <c r="J364" s="16" t="s">
        <v>17641</v>
      </c>
      <c r="K364" s="19">
        <v>82</v>
      </c>
    </row>
    <row r="365" spans="1:11">
      <c r="A365" s="19">
        <v>361</v>
      </c>
      <c r="B365" s="16" t="s">
        <v>19896</v>
      </c>
      <c r="C365" s="16" t="s">
        <v>14958</v>
      </c>
      <c r="D365" s="16" t="s">
        <v>14959</v>
      </c>
      <c r="E365" s="22">
        <v>2023</v>
      </c>
      <c r="F365" s="16" t="s">
        <v>9073</v>
      </c>
      <c r="G365" s="16" t="s">
        <v>22933</v>
      </c>
      <c r="H365" s="16" t="s">
        <v>19897</v>
      </c>
      <c r="I365" s="16" t="s">
        <v>14962</v>
      </c>
      <c r="J365" s="16" t="s">
        <v>17641</v>
      </c>
      <c r="K365" s="19">
        <v>83</v>
      </c>
    </row>
    <row r="366" spans="1:11">
      <c r="A366" s="19">
        <v>362</v>
      </c>
      <c r="B366" s="16" t="s">
        <v>19898</v>
      </c>
      <c r="C366" s="16" t="s">
        <v>14958</v>
      </c>
      <c r="D366" s="16" t="s">
        <v>14959</v>
      </c>
      <c r="E366" s="22">
        <v>2023</v>
      </c>
      <c r="F366" s="16" t="s">
        <v>9073</v>
      </c>
      <c r="G366" s="16" t="s">
        <v>22933</v>
      </c>
      <c r="H366" s="16" t="s">
        <v>19899</v>
      </c>
      <c r="I366" s="16" t="s">
        <v>14964</v>
      </c>
      <c r="J366" s="16" t="s">
        <v>17641</v>
      </c>
      <c r="K366" s="19">
        <v>84</v>
      </c>
    </row>
    <row r="367" spans="1:11">
      <c r="A367" s="19">
        <v>363</v>
      </c>
      <c r="B367" s="16" t="s">
        <v>19888</v>
      </c>
      <c r="C367" s="16" t="s">
        <v>16484</v>
      </c>
      <c r="D367" s="16" t="s">
        <v>14959</v>
      </c>
      <c r="E367" s="22">
        <v>2023</v>
      </c>
      <c r="F367" s="16" t="s">
        <v>9073</v>
      </c>
      <c r="G367" s="16" t="s">
        <v>22933</v>
      </c>
      <c r="H367" s="16" t="s">
        <v>19889</v>
      </c>
      <c r="I367" s="16" t="s">
        <v>16485</v>
      </c>
      <c r="J367" s="16" t="s">
        <v>17641</v>
      </c>
      <c r="K367" s="19">
        <v>85</v>
      </c>
    </row>
    <row r="368" spans="1:11">
      <c r="A368" s="19">
        <v>364</v>
      </c>
      <c r="B368" s="16" t="s">
        <v>19890</v>
      </c>
      <c r="C368" s="16" t="s">
        <v>16484</v>
      </c>
      <c r="D368" s="16" t="s">
        <v>14959</v>
      </c>
      <c r="E368" s="22">
        <v>2023</v>
      </c>
      <c r="F368" s="16" t="s">
        <v>9073</v>
      </c>
      <c r="G368" s="16" t="s">
        <v>22933</v>
      </c>
      <c r="H368" s="16" t="s">
        <v>19891</v>
      </c>
      <c r="I368" s="16" t="s">
        <v>16487</v>
      </c>
      <c r="J368" s="16" t="s">
        <v>17641</v>
      </c>
      <c r="K368" s="19">
        <v>86</v>
      </c>
    </row>
    <row r="369" spans="1:11">
      <c r="A369" s="19">
        <v>365</v>
      </c>
      <c r="B369" s="16" t="s">
        <v>19892</v>
      </c>
      <c r="C369" s="16" t="s">
        <v>16484</v>
      </c>
      <c r="D369" s="16" t="s">
        <v>14959</v>
      </c>
      <c r="E369" s="22">
        <v>2023</v>
      </c>
      <c r="F369" s="16" t="s">
        <v>9073</v>
      </c>
      <c r="G369" s="16" t="s">
        <v>22933</v>
      </c>
      <c r="H369" s="16" t="s">
        <v>19893</v>
      </c>
      <c r="I369" s="16" t="s">
        <v>16489</v>
      </c>
      <c r="J369" s="16" t="s">
        <v>17641</v>
      </c>
      <c r="K369" s="19">
        <v>87</v>
      </c>
    </row>
    <row r="370" spans="1:11">
      <c r="A370" s="19">
        <v>366</v>
      </c>
      <c r="B370" s="16" t="s">
        <v>190</v>
      </c>
      <c r="C370" s="16" t="s">
        <v>2629</v>
      </c>
      <c r="D370" s="16" t="s">
        <v>2630</v>
      </c>
      <c r="E370" s="22">
        <v>2011</v>
      </c>
      <c r="F370" s="16" t="s">
        <v>9073</v>
      </c>
      <c r="G370" s="16" t="s">
        <v>22933</v>
      </c>
      <c r="H370" s="16" t="s">
        <v>2632</v>
      </c>
      <c r="I370" s="16" t="s">
        <v>2631</v>
      </c>
      <c r="J370" s="16" t="s">
        <v>17641</v>
      </c>
      <c r="K370" s="19">
        <v>88</v>
      </c>
    </row>
    <row r="371" spans="1:11">
      <c r="A371" s="19">
        <v>367</v>
      </c>
      <c r="B371" s="16" t="s">
        <v>19505</v>
      </c>
      <c r="C371" s="16" t="s">
        <v>2629</v>
      </c>
      <c r="D371" s="16" t="s">
        <v>2630</v>
      </c>
      <c r="E371" s="22">
        <v>2011</v>
      </c>
      <c r="F371" s="16" t="s">
        <v>9073</v>
      </c>
      <c r="G371" s="16" t="s">
        <v>22933</v>
      </c>
      <c r="H371" s="16" t="s">
        <v>21888</v>
      </c>
      <c r="I371" s="16" t="s">
        <v>10101</v>
      </c>
      <c r="J371" s="16" t="s">
        <v>17641</v>
      </c>
      <c r="K371" s="19">
        <v>89</v>
      </c>
    </row>
    <row r="372" spans="1:11">
      <c r="A372" s="19">
        <v>368</v>
      </c>
      <c r="B372" s="16" t="s">
        <v>19507</v>
      </c>
      <c r="C372" s="16" t="s">
        <v>2629</v>
      </c>
      <c r="D372" s="16" t="s">
        <v>2630</v>
      </c>
      <c r="E372" s="22">
        <v>2011</v>
      </c>
      <c r="F372" s="16" t="s">
        <v>9073</v>
      </c>
      <c r="G372" s="16" t="s">
        <v>22933</v>
      </c>
      <c r="H372" s="16" t="s">
        <v>21889</v>
      </c>
      <c r="I372" s="16" t="s">
        <v>10103</v>
      </c>
      <c r="J372" s="16" t="s">
        <v>17641</v>
      </c>
      <c r="K372" s="19">
        <v>90</v>
      </c>
    </row>
    <row r="373" spans="1:11">
      <c r="A373" s="19">
        <v>369</v>
      </c>
      <c r="B373" s="16" t="s">
        <v>16332</v>
      </c>
      <c r="C373" s="16" t="s">
        <v>16333</v>
      </c>
      <c r="D373" s="16" t="s">
        <v>16334</v>
      </c>
      <c r="E373" s="22">
        <v>2022</v>
      </c>
      <c r="F373" s="16" t="s">
        <v>9073</v>
      </c>
      <c r="G373" s="16" t="s">
        <v>22933</v>
      </c>
      <c r="H373" s="16" t="s">
        <v>21951</v>
      </c>
      <c r="I373" s="16" t="s">
        <v>16335</v>
      </c>
      <c r="J373" s="16" t="s">
        <v>17641</v>
      </c>
      <c r="K373" s="19">
        <v>91</v>
      </c>
    </row>
    <row r="374" spans="1:11">
      <c r="A374" s="19">
        <v>370</v>
      </c>
      <c r="B374" s="16" t="s">
        <v>2498</v>
      </c>
      <c r="C374" s="16" t="s">
        <v>2499</v>
      </c>
      <c r="D374" s="16" t="s">
        <v>2500</v>
      </c>
      <c r="E374" s="22">
        <v>2024</v>
      </c>
      <c r="F374" s="16" t="s">
        <v>9073</v>
      </c>
      <c r="G374" s="16" t="s">
        <v>22933</v>
      </c>
      <c r="H374" s="16" t="s">
        <v>2503</v>
      </c>
      <c r="I374" s="16" t="s">
        <v>2501</v>
      </c>
      <c r="J374" s="16" t="s">
        <v>17641</v>
      </c>
      <c r="K374" s="19">
        <v>92</v>
      </c>
    </row>
    <row r="375" spans="1:11">
      <c r="A375" s="19">
        <v>371</v>
      </c>
      <c r="B375" s="16" t="s">
        <v>21639</v>
      </c>
      <c r="C375" s="16" t="s">
        <v>14270</v>
      </c>
      <c r="D375" s="16" t="s">
        <v>14271</v>
      </c>
      <c r="E375" s="22">
        <v>2005</v>
      </c>
      <c r="F375" s="16" t="s">
        <v>9073</v>
      </c>
      <c r="G375" s="16" t="s">
        <v>22933</v>
      </c>
      <c r="H375" s="16" t="s">
        <v>21640</v>
      </c>
      <c r="I375" s="16" t="s">
        <v>14289</v>
      </c>
      <c r="J375" s="16" t="s">
        <v>17641</v>
      </c>
      <c r="K375" s="19">
        <v>93</v>
      </c>
    </row>
    <row r="376" spans="1:11">
      <c r="A376" s="19">
        <v>372</v>
      </c>
      <c r="B376" s="16" t="s">
        <v>21641</v>
      </c>
      <c r="C376" s="16" t="s">
        <v>14270</v>
      </c>
      <c r="D376" s="16" t="s">
        <v>14271</v>
      </c>
      <c r="E376" s="22">
        <v>2005</v>
      </c>
      <c r="F376" s="16" t="s">
        <v>9073</v>
      </c>
      <c r="G376" s="16" t="s">
        <v>22933</v>
      </c>
      <c r="H376" s="16" t="s">
        <v>21642</v>
      </c>
      <c r="I376" s="16" t="s">
        <v>14291</v>
      </c>
      <c r="J376" s="16" t="s">
        <v>17641</v>
      </c>
      <c r="K376" s="19">
        <v>94</v>
      </c>
    </row>
    <row r="377" spans="1:11">
      <c r="A377" s="19">
        <v>373</v>
      </c>
      <c r="B377" s="16" t="s">
        <v>21635</v>
      </c>
      <c r="C377" s="16" t="s">
        <v>14270</v>
      </c>
      <c r="D377" s="16" t="s">
        <v>14271</v>
      </c>
      <c r="E377" s="22">
        <v>1988</v>
      </c>
      <c r="F377" s="16" t="s">
        <v>9073</v>
      </c>
      <c r="G377" s="16" t="s">
        <v>22933</v>
      </c>
      <c r="H377" s="16" t="s">
        <v>21636</v>
      </c>
      <c r="I377" s="16" t="s">
        <v>14283</v>
      </c>
      <c r="J377" s="16" t="s">
        <v>17641</v>
      </c>
      <c r="K377" s="19">
        <v>95</v>
      </c>
    </row>
    <row r="378" spans="1:11">
      <c r="A378" s="19">
        <v>374</v>
      </c>
      <c r="B378" s="16" t="s">
        <v>21633</v>
      </c>
      <c r="C378" s="16" t="s">
        <v>14270</v>
      </c>
      <c r="D378" s="16" t="s">
        <v>14271</v>
      </c>
      <c r="E378" s="22">
        <v>2009</v>
      </c>
      <c r="F378" s="16" t="s">
        <v>9073</v>
      </c>
      <c r="G378" s="16" t="s">
        <v>22933</v>
      </c>
      <c r="H378" s="16" t="s">
        <v>21634</v>
      </c>
      <c r="I378" s="16" t="s">
        <v>14272</v>
      </c>
      <c r="J378" s="16" t="s">
        <v>17641</v>
      </c>
      <c r="K378" s="19">
        <v>96</v>
      </c>
    </row>
    <row r="379" spans="1:11">
      <c r="A379" s="19">
        <v>375</v>
      </c>
      <c r="B379" s="16" t="s">
        <v>15119</v>
      </c>
      <c r="C379" s="16" t="s">
        <v>15120</v>
      </c>
      <c r="D379" s="16" t="s">
        <v>15121</v>
      </c>
      <c r="E379" s="22">
        <v>2021</v>
      </c>
      <c r="F379" s="16" t="s">
        <v>9073</v>
      </c>
      <c r="G379" s="16" t="s">
        <v>22933</v>
      </c>
      <c r="H379" s="16" t="s">
        <v>21519</v>
      </c>
      <c r="I379" s="16" t="s">
        <v>15122</v>
      </c>
      <c r="J379" s="16" t="s">
        <v>17641</v>
      </c>
      <c r="K379" s="19">
        <v>97</v>
      </c>
    </row>
    <row r="380" spans="1:11">
      <c r="A380" s="19">
        <v>376</v>
      </c>
      <c r="B380" s="16" t="s">
        <v>11739</v>
      </c>
      <c r="C380" s="16" t="s">
        <v>2752</v>
      </c>
      <c r="D380" s="16" t="s">
        <v>11740</v>
      </c>
      <c r="E380" s="22">
        <v>2017</v>
      </c>
      <c r="F380" s="16" t="s">
        <v>9073</v>
      </c>
      <c r="G380" s="16" t="s">
        <v>22933</v>
      </c>
      <c r="H380" s="16" t="s">
        <v>20039</v>
      </c>
      <c r="I380" s="16" t="s">
        <v>11741</v>
      </c>
      <c r="J380" s="16" t="s">
        <v>17641</v>
      </c>
      <c r="K380" s="19">
        <v>98</v>
      </c>
    </row>
    <row r="381" spans="1:11">
      <c r="A381" s="19">
        <v>377</v>
      </c>
      <c r="B381" s="16" t="s">
        <v>17826</v>
      </c>
      <c r="C381" s="16" t="s">
        <v>14361</v>
      </c>
      <c r="D381" s="16" t="s">
        <v>14362</v>
      </c>
      <c r="E381" s="22">
        <v>2011</v>
      </c>
      <c r="F381" s="16" t="s">
        <v>9073</v>
      </c>
      <c r="G381" s="16" t="s">
        <v>22933</v>
      </c>
      <c r="H381" s="16" t="s">
        <v>17827</v>
      </c>
      <c r="I381" s="16" t="s">
        <v>14363</v>
      </c>
      <c r="J381" s="16" t="s">
        <v>17641</v>
      </c>
      <c r="K381" s="19">
        <v>99</v>
      </c>
    </row>
    <row r="382" spans="1:11">
      <c r="A382" s="19">
        <v>378</v>
      </c>
      <c r="B382" s="16" t="s">
        <v>14362</v>
      </c>
      <c r="C382" s="16" t="s">
        <v>14395</v>
      </c>
      <c r="D382" s="16" t="s">
        <v>1871</v>
      </c>
      <c r="E382" s="22">
        <v>2020</v>
      </c>
      <c r="F382" s="16" t="s">
        <v>9073</v>
      </c>
      <c r="G382" s="16" t="s">
        <v>22933</v>
      </c>
      <c r="H382" s="16" t="s">
        <v>17640</v>
      </c>
      <c r="I382" s="16" t="s">
        <v>14396</v>
      </c>
      <c r="J382" s="16" t="s">
        <v>17641</v>
      </c>
      <c r="K382" s="19">
        <v>100</v>
      </c>
    </row>
    <row r="383" spans="1:11">
      <c r="A383" s="19">
        <v>379</v>
      </c>
      <c r="B383" s="16" t="s">
        <v>17969</v>
      </c>
      <c r="C383" s="16" t="s">
        <v>11534</v>
      </c>
      <c r="D383" s="16" t="s">
        <v>11535</v>
      </c>
      <c r="E383" s="22">
        <v>1995</v>
      </c>
      <c r="F383" s="16" t="s">
        <v>9073</v>
      </c>
      <c r="G383" s="16" t="s">
        <v>22933</v>
      </c>
      <c r="H383" s="16" t="s">
        <v>17970</v>
      </c>
      <c r="I383" s="16" t="s">
        <v>11536</v>
      </c>
      <c r="J383" s="16" t="s">
        <v>17641</v>
      </c>
      <c r="K383" s="19">
        <v>101</v>
      </c>
    </row>
    <row r="384" spans="1:11">
      <c r="A384" s="19">
        <v>380</v>
      </c>
      <c r="B384" s="16" t="s">
        <v>17971</v>
      </c>
      <c r="C384" s="16" t="s">
        <v>11534</v>
      </c>
      <c r="D384" s="16" t="s">
        <v>11535</v>
      </c>
      <c r="E384" s="22">
        <v>1995</v>
      </c>
      <c r="F384" s="16" t="s">
        <v>9073</v>
      </c>
      <c r="G384" s="16" t="s">
        <v>22933</v>
      </c>
      <c r="H384" s="16" t="s">
        <v>17972</v>
      </c>
      <c r="I384" s="16" t="s">
        <v>11538</v>
      </c>
      <c r="J384" s="16" t="s">
        <v>17641</v>
      </c>
      <c r="K384" s="19">
        <v>102</v>
      </c>
    </row>
    <row r="385" spans="1:11">
      <c r="A385" s="19">
        <v>381</v>
      </c>
      <c r="B385" s="16" t="s">
        <v>17973</v>
      </c>
      <c r="C385" s="16" t="s">
        <v>11534</v>
      </c>
      <c r="D385" s="16" t="s">
        <v>11535</v>
      </c>
      <c r="E385" s="22">
        <v>1995</v>
      </c>
      <c r="F385" s="16" t="s">
        <v>9073</v>
      </c>
      <c r="G385" s="16" t="s">
        <v>22933</v>
      </c>
      <c r="H385" s="16" t="s">
        <v>17974</v>
      </c>
      <c r="I385" s="16" t="s">
        <v>11540</v>
      </c>
      <c r="J385" s="16" t="s">
        <v>17641</v>
      </c>
      <c r="K385" s="19">
        <v>103</v>
      </c>
    </row>
    <row r="386" spans="1:11">
      <c r="A386" s="19">
        <v>382</v>
      </c>
      <c r="B386" s="16" t="s">
        <v>17975</v>
      </c>
      <c r="C386" s="16" t="s">
        <v>11534</v>
      </c>
      <c r="D386" s="16" t="s">
        <v>11535</v>
      </c>
      <c r="E386" s="22">
        <v>1995</v>
      </c>
      <c r="F386" s="16" t="s">
        <v>9073</v>
      </c>
      <c r="G386" s="16" t="s">
        <v>22933</v>
      </c>
      <c r="H386" s="16" t="s">
        <v>17976</v>
      </c>
      <c r="I386" s="16" t="s">
        <v>11542</v>
      </c>
      <c r="J386" s="16" t="s">
        <v>17641</v>
      </c>
      <c r="K386" s="19">
        <v>104</v>
      </c>
    </row>
    <row r="387" spans="1:11">
      <c r="A387" s="19">
        <v>383</v>
      </c>
      <c r="B387" s="16" t="s">
        <v>2674</v>
      </c>
      <c r="C387" s="16" t="s">
        <v>2675</v>
      </c>
      <c r="D387" s="16" t="s">
        <v>2676</v>
      </c>
      <c r="E387" s="22">
        <v>2009</v>
      </c>
      <c r="F387" s="16" t="s">
        <v>9073</v>
      </c>
      <c r="G387" s="16" t="s">
        <v>22933</v>
      </c>
      <c r="H387" s="16" t="s">
        <v>2678</v>
      </c>
      <c r="I387" s="16" t="s">
        <v>2677</v>
      </c>
      <c r="J387" s="16" t="s">
        <v>17641</v>
      </c>
      <c r="K387" s="19">
        <v>105</v>
      </c>
    </row>
    <row r="388" spans="1:11">
      <c r="A388" s="19">
        <v>384</v>
      </c>
      <c r="B388" s="16" t="s">
        <v>21390</v>
      </c>
      <c r="C388" s="16" t="s">
        <v>2675</v>
      </c>
      <c r="D388" s="16" t="s">
        <v>2676</v>
      </c>
      <c r="E388" s="22">
        <v>2009</v>
      </c>
      <c r="F388" s="16" t="s">
        <v>9073</v>
      </c>
      <c r="G388" s="16" t="s">
        <v>22933</v>
      </c>
      <c r="H388" s="16" t="s">
        <v>21391</v>
      </c>
      <c r="I388" s="16" t="s">
        <v>11376</v>
      </c>
      <c r="J388" s="16" t="s">
        <v>17641</v>
      </c>
      <c r="K388" s="19">
        <v>106</v>
      </c>
    </row>
    <row r="389" spans="1:11">
      <c r="A389" s="19">
        <v>385</v>
      </c>
      <c r="B389" s="16" t="s">
        <v>21392</v>
      </c>
      <c r="C389" s="16" t="s">
        <v>2675</v>
      </c>
      <c r="D389" s="16" t="s">
        <v>2676</v>
      </c>
      <c r="E389" s="22">
        <v>2009</v>
      </c>
      <c r="F389" s="16" t="s">
        <v>9073</v>
      </c>
      <c r="G389" s="16" t="s">
        <v>22933</v>
      </c>
      <c r="H389" s="16" t="s">
        <v>21393</v>
      </c>
      <c r="I389" s="16" t="s">
        <v>11378</v>
      </c>
      <c r="J389" s="16" t="s">
        <v>17641</v>
      </c>
      <c r="K389" s="19">
        <v>107</v>
      </c>
    </row>
    <row r="390" spans="1:11">
      <c r="A390" s="19">
        <v>386</v>
      </c>
      <c r="B390" s="16" t="s">
        <v>21045</v>
      </c>
      <c r="C390" s="16" t="s">
        <v>11843</v>
      </c>
      <c r="D390" s="16" t="s">
        <v>11844</v>
      </c>
      <c r="E390" s="22">
        <v>1982</v>
      </c>
      <c r="F390" s="16" t="s">
        <v>9073</v>
      </c>
      <c r="G390" s="16" t="s">
        <v>22933</v>
      </c>
      <c r="H390" s="16" t="s">
        <v>21046</v>
      </c>
      <c r="I390" s="16" t="s">
        <v>11845</v>
      </c>
      <c r="J390" s="16" t="s">
        <v>17641</v>
      </c>
      <c r="K390" s="19">
        <v>108</v>
      </c>
    </row>
    <row r="391" spans="1:11">
      <c r="A391" s="19">
        <v>387</v>
      </c>
      <c r="B391" s="16" t="s">
        <v>20397</v>
      </c>
      <c r="C391" s="16" t="s">
        <v>15580</v>
      </c>
      <c r="D391" s="16" t="s">
        <v>15581</v>
      </c>
      <c r="E391" s="22">
        <v>1971</v>
      </c>
      <c r="F391" s="16" t="s">
        <v>9073</v>
      </c>
      <c r="G391" s="16" t="s">
        <v>22933</v>
      </c>
      <c r="H391" s="16" t="s">
        <v>20398</v>
      </c>
      <c r="I391" s="16" t="s">
        <v>15582</v>
      </c>
      <c r="J391" s="16" t="s">
        <v>17641</v>
      </c>
      <c r="K391" s="19">
        <v>109</v>
      </c>
    </row>
    <row r="392" spans="1:11">
      <c r="A392" s="19">
        <v>388</v>
      </c>
      <c r="B392" s="16" t="s">
        <v>11807</v>
      </c>
      <c r="C392" s="16" t="s">
        <v>11800</v>
      </c>
      <c r="D392" s="16" t="s">
        <v>11801</v>
      </c>
      <c r="E392" s="22">
        <v>1993</v>
      </c>
      <c r="F392" s="16" t="s">
        <v>9073</v>
      </c>
      <c r="G392" s="16" t="s">
        <v>22933</v>
      </c>
      <c r="H392" s="16" t="s">
        <v>20660</v>
      </c>
      <c r="I392" s="16" t="s">
        <v>11808</v>
      </c>
      <c r="J392" s="16" t="s">
        <v>17641</v>
      </c>
      <c r="K392" s="19">
        <v>110</v>
      </c>
    </row>
    <row r="393" spans="1:11">
      <c r="A393" s="19">
        <v>389</v>
      </c>
      <c r="B393" s="16" t="s">
        <v>21645</v>
      </c>
      <c r="C393" s="16" t="s">
        <v>11937</v>
      </c>
      <c r="D393" s="16" t="s">
        <v>11938</v>
      </c>
      <c r="E393" s="22">
        <v>2018</v>
      </c>
      <c r="F393" s="16" t="s">
        <v>9073</v>
      </c>
      <c r="G393" s="16" t="s">
        <v>22933</v>
      </c>
      <c r="H393" s="16" t="s">
        <v>21646</v>
      </c>
      <c r="I393" s="16" t="s">
        <v>11939</v>
      </c>
      <c r="J393" s="16" t="s">
        <v>17641</v>
      </c>
      <c r="K393" s="19">
        <v>111</v>
      </c>
    </row>
    <row r="394" spans="1:11">
      <c r="A394" s="19">
        <v>390</v>
      </c>
      <c r="B394" s="16" t="s">
        <v>21647</v>
      </c>
      <c r="C394" s="16" t="s">
        <v>11937</v>
      </c>
      <c r="D394" s="16" t="s">
        <v>11938</v>
      </c>
      <c r="E394" s="22">
        <v>2018</v>
      </c>
      <c r="F394" s="16" t="s">
        <v>9073</v>
      </c>
      <c r="G394" s="16" t="s">
        <v>22933</v>
      </c>
      <c r="H394" s="16" t="s">
        <v>21648</v>
      </c>
      <c r="I394" s="16" t="s">
        <v>11941</v>
      </c>
      <c r="J394" s="16" t="s">
        <v>17641</v>
      </c>
      <c r="K394" s="19">
        <v>112</v>
      </c>
    </row>
    <row r="395" spans="1:11">
      <c r="A395" s="19">
        <v>391</v>
      </c>
      <c r="B395" s="16" t="s">
        <v>21649</v>
      </c>
      <c r="C395" s="16" t="s">
        <v>11937</v>
      </c>
      <c r="D395" s="16" t="s">
        <v>11938</v>
      </c>
      <c r="E395" s="22">
        <v>2018</v>
      </c>
      <c r="F395" s="16" t="s">
        <v>9073</v>
      </c>
      <c r="G395" s="16" t="s">
        <v>22933</v>
      </c>
      <c r="H395" s="16" t="s">
        <v>21650</v>
      </c>
      <c r="I395" s="16" t="s">
        <v>11943</v>
      </c>
      <c r="J395" s="16" t="s">
        <v>17641</v>
      </c>
      <c r="K395" s="19">
        <v>113</v>
      </c>
    </row>
    <row r="396" spans="1:11">
      <c r="A396" s="19">
        <v>392</v>
      </c>
      <c r="B396" s="16" t="s">
        <v>21651</v>
      </c>
      <c r="C396" s="16" t="s">
        <v>11937</v>
      </c>
      <c r="D396" s="16" t="s">
        <v>11938</v>
      </c>
      <c r="E396" s="22">
        <v>2018</v>
      </c>
      <c r="F396" s="16" t="s">
        <v>9073</v>
      </c>
      <c r="G396" s="16" t="s">
        <v>22933</v>
      </c>
      <c r="H396" s="16" t="s">
        <v>21652</v>
      </c>
      <c r="I396" s="16" t="s">
        <v>11945</v>
      </c>
      <c r="J396" s="16" t="s">
        <v>17641</v>
      </c>
      <c r="K396" s="19">
        <v>114</v>
      </c>
    </row>
    <row r="397" spans="1:11">
      <c r="A397" s="19">
        <v>393</v>
      </c>
      <c r="B397" s="16" t="s">
        <v>15490</v>
      </c>
      <c r="C397" s="16" t="s">
        <v>15491</v>
      </c>
      <c r="D397" s="16" t="s">
        <v>15492</v>
      </c>
      <c r="E397" s="22">
        <v>1987</v>
      </c>
      <c r="F397" s="16" t="s">
        <v>9073</v>
      </c>
      <c r="G397" s="16" t="s">
        <v>22933</v>
      </c>
      <c r="H397" s="16" t="s">
        <v>19041</v>
      </c>
      <c r="I397" s="16" t="s">
        <v>15493</v>
      </c>
      <c r="J397" s="16" t="s">
        <v>17641</v>
      </c>
      <c r="K397" s="19">
        <v>115</v>
      </c>
    </row>
    <row r="398" spans="1:11">
      <c r="A398" s="19">
        <v>394</v>
      </c>
      <c r="B398" s="16" t="s">
        <v>20072</v>
      </c>
      <c r="C398" s="16" t="s">
        <v>15657</v>
      </c>
      <c r="D398" s="16" t="s">
        <v>15658</v>
      </c>
      <c r="E398" s="22">
        <v>2003</v>
      </c>
      <c r="F398" s="16" t="s">
        <v>9073</v>
      </c>
      <c r="G398" s="16" t="s">
        <v>22933</v>
      </c>
      <c r="H398" s="16" t="s">
        <v>20073</v>
      </c>
      <c r="I398" s="16" t="s">
        <v>15659</v>
      </c>
      <c r="J398" s="16" t="s">
        <v>17641</v>
      </c>
      <c r="K398" s="19">
        <v>116</v>
      </c>
    </row>
    <row r="399" spans="1:11">
      <c r="A399" s="19">
        <v>395</v>
      </c>
      <c r="B399" s="16" t="s">
        <v>2679</v>
      </c>
      <c r="C399" s="16" t="s">
        <v>2680</v>
      </c>
      <c r="D399" s="16" t="s">
        <v>2681</v>
      </c>
      <c r="E399" s="22">
        <v>2015</v>
      </c>
      <c r="F399" s="16" t="s">
        <v>9073</v>
      </c>
      <c r="G399" s="16" t="s">
        <v>22933</v>
      </c>
      <c r="H399" s="16" t="s">
        <v>2683</v>
      </c>
      <c r="I399" s="16" t="s">
        <v>2682</v>
      </c>
      <c r="J399" s="16" t="s">
        <v>17641</v>
      </c>
      <c r="K399" s="19">
        <v>117</v>
      </c>
    </row>
    <row r="400" spans="1:11">
      <c r="A400" s="19">
        <v>396</v>
      </c>
      <c r="B400" s="16" t="s">
        <v>20653</v>
      </c>
      <c r="C400" s="16" t="s">
        <v>15970</v>
      </c>
      <c r="D400" s="16" t="s">
        <v>15971</v>
      </c>
      <c r="E400" s="22">
        <v>2015</v>
      </c>
      <c r="F400" s="16" t="s">
        <v>9073</v>
      </c>
      <c r="G400" s="16" t="s">
        <v>22933</v>
      </c>
      <c r="H400" s="16" t="s">
        <v>20654</v>
      </c>
      <c r="I400" s="16" t="s">
        <v>15972</v>
      </c>
      <c r="J400" s="16" t="s">
        <v>17641</v>
      </c>
      <c r="K400" s="19">
        <v>118</v>
      </c>
    </row>
    <row r="401" spans="1:11">
      <c r="A401" s="19">
        <v>397</v>
      </c>
      <c r="B401" s="16" t="s">
        <v>20655</v>
      </c>
      <c r="C401" s="16" t="s">
        <v>15970</v>
      </c>
      <c r="D401" s="16" t="s">
        <v>15971</v>
      </c>
      <c r="E401" s="22">
        <v>2015</v>
      </c>
      <c r="F401" s="16" t="s">
        <v>9073</v>
      </c>
      <c r="G401" s="16" t="s">
        <v>22933</v>
      </c>
      <c r="H401" s="16" t="s">
        <v>20656</v>
      </c>
      <c r="I401" s="16" t="s">
        <v>15974</v>
      </c>
      <c r="J401" s="16" t="s">
        <v>17641</v>
      </c>
      <c r="K401" s="19">
        <v>119</v>
      </c>
    </row>
    <row r="402" spans="1:11">
      <c r="A402" s="19">
        <v>398</v>
      </c>
      <c r="B402" s="16" t="s">
        <v>11340</v>
      </c>
      <c r="C402" s="16" t="s">
        <v>2541</v>
      </c>
      <c r="D402" s="16" t="s">
        <v>11341</v>
      </c>
      <c r="E402" s="22">
        <v>2025</v>
      </c>
      <c r="F402" s="16" t="s">
        <v>9073</v>
      </c>
      <c r="G402" s="16" t="s">
        <v>22933</v>
      </c>
      <c r="H402" s="16" t="s">
        <v>20772</v>
      </c>
      <c r="I402" s="16" t="s">
        <v>11342</v>
      </c>
      <c r="J402" s="16" t="s">
        <v>17641</v>
      </c>
      <c r="K402" s="19">
        <v>120</v>
      </c>
    </row>
    <row r="403" spans="1:11">
      <c r="A403" s="19">
        <v>399</v>
      </c>
      <c r="B403" s="16" t="s">
        <v>21316</v>
      </c>
      <c r="C403" s="16" t="s">
        <v>15864</v>
      </c>
      <c r="D403" s="16" t="s">
        <v>15865</v>
      </c>
      <c r="E403" s="22">
        <v>2023</v>
      </c>
      <c r="F403" s="16" t="s">
        <v>9073</v>
      </c>
      <c r="G403" s="16" t="s">
        <v>22933</v>
      </c>
      <c r="H403" s="16" t="s">
        <v>21317</v>
      </c>
      <c r="I403" s="16" t="s">
        <v>15866</v>
      </c>
      <c r="J403" s="16" t="s">
        <v>17641</v>
      </c>
      <c r="K403" s="19">
        <v>121</v>
      </c>
    </row>
    <row r="404" spans="1:11">
      <c r="A404" s="19">
        <v>400</v>
      </c>
      <c r="B404" s="16" t="s">
        <v>16691</v>
      </c>
      <c r="C404" s="16" t="s">
        <v>16692</v>
      </c>
      <c r="D404" s="16" t="s">
        <v>16693</v>
      </c>
      <c r="E404" s="22">
        <v>2025</v>
      </c>
      <c r="F404" s="16" t="s">
        <v>9073</v>
      </c>
      <c r="G404" s="16" t="s">
        <v>22933</v>
      </c>
      <c r="H404" s="16" t="s">
        <v>21611</v>
      </c>
      <c r="I404" s="16" t="s">
        <v>16694</v>
      </c>
      <c r="J404" s="16" t="s">
        <v>17641</v>
      </c>
      <c r="K404" s="19">
        <v>122</v>
      </c>
    </row>
    <row r="405" spans="1:11">
      <c r="A405" s="19">
        <v>401</v>
      </c>
      <c r="B405" s="16" t="s">
        <v>19228</v>
      </c>
      <c r="C405" s="16" t="s">
        <v>16859</v>
      </c>
      <c r="D405" s="16" t="s">
        <v>16860</v>
      </c>
      <c r="E405" s="22">
        <v>2017</v>
      </c>
      <c r="F405" s="16" t="s">
        <v>9073</v>
      </c>
      <c r="G405" s="16" t="s">
        <v>22933</v>
      </c>
      <c r="H405" s="16" t="s">
        <v>19229</v>
      </c>
      <c r="I405" s="16" t="s">
        <v>16861</v>
      </c>
      <c r="J405" s="16" t="s">
        <v>17641</v>
      </c>
      <c r="K405" s="19">
        <v>123</v>
      </c>
    </row>
    <row r="406" spans="1:11">
      <c r="A406" s="19">
        <v>402</v>
      </c>
      <c r="B406" s="16" t="s">
        <v>8647</v>
      </c>
      <c r="C406" s="16" t="s">
        <v>17267</v>
      </c>
      <c r="D406" s="16" t="s">
        <v>8647</v>
      </c>
      <c r="E406" s="22">
        <v>1961</v>
      </c>
      <c r="F406" s="16" t="s">
        <v>9073</v>
      </c>
      <c r="G406" s="16" t="s">
        <v>22933</v>
      </c>
      <c r="H406" s="16" t="s">
        <v>19966</v>
      </c>
      <c r="I406" s="16" t="s">
        <v>17271</v>
      </c>
      <c r="J406" s="16" t="s">
        <v>17641</v>
      </c>
      <c r="K406" s="19">
        <v>124</v>
      </c>
    </row>
    <row r="407" spans="1:11">
      <c r="A407" s="19">
        <v>403</v>
      </c>
      <c r="B407" s="16" t="s">
        <v>17333</v>
      </c>
      <c r="C407" s="16" t="s">
        <v>17328</v>
      </c>
      <c r="D407" s="16" t="s">
        <v>17334</v>
      </c>
      <c r="E407" s="22">
        <v>1959</v>
      </c>
      <c r="F407" s="16" t="s">
        <v>9073</v>
      </c>
      <c r="G407" s="16" t="s">
        <v>22933</v>
      </c>
      <c r="H407" s="16" t="s">
        <v>20883</v>
      </c>
      <c r="I407" s="16" t="s">
        <v>17335</v>
      </c>
      <c r="J407" s="16" t="s">
        <v>17641</v>
      </c>
      <c r="K407" s="19">
        <v>125</v>
      </c>
    </row>
    <row r="408" spans="1:11">
      <c r="A408" s="19">
        <v>404</v>
      </c>
      <c r="B408" s="16" t="s">
        <v>17218</v>
      </c>
      <c r="C408" s="16" t="s">
        <v>17210</v>
      </c>
      <c r="D408" s="16" t="s">
        <v>17212</v>
      </c>
      <c r="E408" s="22">
        <v>1964</v>
      </c>
      <c r="F408" s="16" t="s">
        <v>9073</v>
      </c>
      <c r="G408" s="16" t="s">
        <v>22933</v>
      </c>
      <c r="H408" s="16" t="s">
        <v>19678</v>
      </c>
      <c r="I408" s="16" t="s">
        <v>17219</v>
      </c>
      <c r="J408" s="16" t="s">
        <v>17641</v>
      </c>
      <c r="K408" s="19">
        <v>126</v>
      </c>
    </row>
    <row r="409" spans="1:11">
      <c r="A409" s="19">
        <v>405</v>
      </c>
      <c r="B409" s="16" t="s">
        <v>15375</v>
      </c>
      <c r="C409" s="16" t="s">
        <v>15376</v>
      </c>
      <c r="D409" s="16" t="s">
        <v>15377</v>
      </c>
      <c r="E409" s="22">
        <v>2005</v>
      </c>
      <c r="F409" s="16" t="s">
        <v>9073</v>
      </c>
      <c r="G409" s="16" t="s">
        <v>22933</v>
      </c>
      <c r="H409" s="16" t="s">
        <v>18091</v>
      </c>
      <c r="I409" s="16" t="s">
        <v>15378</v>
      </c>
      <c r="J409" s="16" t="s">
        <v>17641</v>
      </c>
      <c r="K409" s="19">
        <v>127</v>
      </c>
    </row>
    <row r="410" spans="1:11">
      <c r="A410" s="19">
        <v>406</v>
      </c>
      <c r="B410" s="16" t="s">
        <v>17369</v>
      </c>
      <c r="C410" s="16" t="s">
        <v>17370</v>
      </c>
      <c r="D410" s="16" t="s">
        <v>17371</v>
      </c>
      <c r="E410" s="22">
        <v>2025</v>
      </c>
      <c r="F410" s="16" t="s">
        <v>9073</v>
      </c>
      <c r="G410" s="16" t="s">
        <v>22933</v>
      </c>
      <c r="H410" s="16" t="s">
        <v>21174</v>
      </c>
      <c r="I410" s="16" t="s">
        <v>17372</v>
      </c>
      <c r="J410" s="16" t="s">
        <v>17641</v>
      </c>
      <c r="K410" s="19">
        <v>128</v>
      </c>
    </row>
    <row r="411" spans="1:11">
      <c r="A411" s="19">
        <v>407</v>
      </c>
      <c r="B411" s="16" t="s">
        <v>17374</v>
      </c>
      <c r="C411" s="16" t="s">
        <v>17370</v>
      </c>
      <c r="D411" s="16" t="s">
        <v>17371</v>
      </c>
      <c r="E411" s="22">
        <v>2025</v>
      </c>
      <c r="F411" s="16" t="s">
        <v>9073</v>
      </c>
      <c r="G411" s="16" t="s">
        <v>22933</v>
      </c>
      <c r="H411" s="16" t="s">
        <v>21175</v>
      </c>
      <c r="I411" s="16" t="s">
        <v>17375</v>
      </c>
      <c r="J411" s="16" t="s">
        <v>17641</v>
      </c>
      <c r="K411" s="19">
        <v>129</v>
      </c>
    </row>
    <row r="412" spans="1:11">
      <c r="A412" s="19">
        <v>408</v>
      </c>
      <c r="B412" s="16" t="s">
        <v>14309</v>
      </c>
      <c r="C412" s="16" t="s">
        <v>14310</v>
      </c>
      <c r="D412" s="16" t="s">
        <v>14311</v>
      </c>
      <c r="E412" s="22">
        <v>2001</v>
      </c>
      <c r="F412" s="16" t="s">
        <v>9073</v>
      </c>
      <c r="G412" s="16" t="s">
        <v>22933</v>
      </c>
      <c r="H412" s="16" t="s">
        <v>20125</v>
      </c>
      <c r="I412" s="16" t="s">
        <v>14312</v>
      </c>
      <c r="J412" s="16" t="s">
        <v>17641</v>
      </c>
      <c r="K412" s="19">
        <v>130</v>
      </c>
    </row>
    <row r="413" spans="1:11">
      <c r="A413" s="19">
        <v>409</v>
      </c>
      <c r="B413" s="16" t="s">
        <v>14332</v>
      </c>
      <c r="C413" s="16" t="s">
        <v>14333</v>
      </c>
      <c r="D413" s="16" t="s">
        <v>14311</v>
      </c>
      <c r="E413" s="22">
        <v>2001</v>
      </c>
      <c r="F413" s="16" t="s">
        <v>9073</v>
      </c>
      <c r="G413" s="16" t="s">
        <v>22933</v>
      </c>
      <c r="H413" s="16" t="s">
        <v>20124</v>
      </c>
      <c r="I413" s="16" t="s">
        <v>14334</v>
      </c>
      <c r="J413" s="16" t="s">
        <v>17641</v>
      </c>
      <c r="K413" s="19">
        <v>131</v>
      </c>
    </row>
    <row r="414" spans="1:11">
      <c r="A414" s="19">
        <v>410</v>
      </c>
      <c r="B414" s="16" t="s">
        <v>15777</v>
      </c>
      <c r="C414" s="16" t="s">
        <v>15778</v>
      </c>
      <c r="D414" s="16" t="s">
        <v>15779</v>
      </c>
      <c r="E414" s="22">
        <v>2023</v>
      </c>
      <c r="F414" s="16" t="s">
        <v>9073</v>
      </c>
      <c r="G414" s="16" t="s">
        <v>22933</v>
      </c>
      <c r="H414" s="16" t="s">
        <v>20471</v>
      </c>
      <c r="I414" s="16" t="s">
        <v>15780</v>
      </c>
      <c r="J414" s="16" t="s">
        <v>17641</v>
      </c>
      <c r="K414" s="19">
        <v>132</v>
      </c>
    </row>
    <row r="415" spans="1:11">
      <c r="A415" s="19">
        <v>411</v>
      </c>
      <c r="B415" s="16" t="s">
        <v>15504</v>
      </c>
      <c r="C415" s="16" t="s">
        <v>15505</v>
      </c>
      <c r="D415" s="16" t="s">
        <v>15506</v>
      </c>
      <c r="E415" s="22">
        <v>2021</v>
      </c>
      <c r="F415" s="16" t="s">
        <v>9073</v>
      </c>
      <c r="G415" s="16" t="s">
        <v>22933</v>
      </c>
      <c r="H415" s="16" t="s">
        <v>22860</v>
      </c>
      <c r="I415" s="16" t="s">
        <v>15507</v>
      </c>
      <c r="J415" s="16" t="s">
        <v>17641</v>
      </c>
      <c r="K415" s="19">
        <v>133</v>
      </c>
    </row>
    <row r="416" spans="1:11">
      <c r="A416" s="19">
        <v>412</v>
      </c>
      <c r="B416" s="16" t="s">
        <v>22324</v>
      </c>
      <c r="C416" s="16" t="s">
        <v>2467</v>
      </c>
      <c r="D416" s="16" t="s">
        <v>2468</v>
      </c>
      <c r="E416" s="22">
        <v>1979</v>
      </c>
      <c r="F416" s="16" t="s">
        <v>9073</v>
      </c>
      <c r="G416" s="16" t="s">
        <v>22933</v>
      </c>
      <c r="H416" s="16" t="s">
        <v>22325</v>
      </c>
      <c r="I416" s="16" t="s">
        <v>11788</v>
      </c>
      <c r="J416" s="16" t="s">
        <v>17641</v>
      </c>
      <c r="K416" s="19">
        <v>134</v>
      </c>
    </row>
    <row r="417" spans="1:11">
      <c r="A417" s="19">
        <v>413</v>
      </c>
      <c r="B417" s="16" t="s">
        <v>22326</v>
      </c>
      <c r="C417" s="16" t="s">
        <v>2467</v>
      </c>
      <c r="D417" s="16" t="s">
        <v>2468</v>
      </c>
      <c r="E417" s="22">
        <v>1979</v>
      </c>
      <c r="F417" s="16" t="s">
        <v>9073</v>
      </c>
      <c r="G417" s="16" t="s">
        <v>22933</v>
      </c>
      <c r="H417" s="16" t="s">
        <v>22327</v>
      </c>
      <c r="I417" s="16" t="s">
        <v>11792</v>
      </c>
      <c r="J417" s="16" t="s">
        <v>17641</v>
      </c>
      <c r="K417" s="19">
        <v>135</v>
      </c>
    </row>
    <row r="418" spans="1:11">
      <c r="A418" s="19">
        <v>414</v>
      </c>
      <c r="B418" s="16" t="s">
        <v>15235</v>
      </c>
      <c r="C418" s="16" t="s">
        <v>15236</v>
      </c>
      <c r="D418" s="16" t="s">
        <v>15237</v>
      </c>
      <c r="E418" s="22">
        <v>2025</v>
      </c>
      <c r="F418" s="16" t="s">
        <v>9073</v>
      </c>
      <c r="G418" s="16" t="s">
        <v>22933</v>
      </c>
      <c r="H418" s="16" t="s">
        <v>17698</v>
      </c>
      <c r="I418" s="16" t="s">
        <v>15238</v>
      </c>
      <c r="J418" s="16" t="s">
        <v>17641</v>
      </c>
      <c r="K418" s="19">
        <v>136</v>
      </c>
    </row>
    <row r="419" spans="1:11">
      <c r="A419" s="19">
        <v>415</v>
      </c>
      <c r="B419" s="16" t="s">
        <v>15240</v>
      </c>
      <c r="C419" s="16" t="s">
        <v>15236</v>
      </c>
      <c r="D419" s="16" t="s">
        <v>15237</v>
      </c>
      <c r="E419" s="22">
        <v>2025</v>
      </c>
      <c r="F419" s="16" t="s">
        <v>9073</v>
      </c>
      <c r="G419" s="16" t="s">
        <v>22933</v>
      </c>
      <c r="H419" s="16" t="s">
        <v>17699</v>
      </c>
      <c r="I419" s="16" t="s">
        <v>15241</v>
      </c>
      <c r="J419" s="16" t="s">
        <v>17641</v>
      </c>
      <c r="K419" s="19">
        <v>137</v>
      </c>
    </row>
    <row r="420" spans="1:11">
      <c r="A420" s="19">
        <v>416</v>
      </c>
      <c r="B420" s="16" t="s">
        <v>15243</v>
      </c>
      <c r="C420" s="16" t="s">
        <v>15236</v>
      </c>
      <c r="D420" s="16" t="s">
        <v>15237</v>
      </c>
      <c r="E420" s="22">
        <v>2025</v>
      </c>
      <c r="F420" s="16" t="s">
        <v>9073</v>
      </c>
      <c r="G420" s="16" t="s">
        <v>22933</v>
      </c>
      <c r="H420" s="16" t="s">
        <v>17700</v>
      </c>
      <c r="I420" s="16" t="s">
        <v>15244</v>
      </c>
      <c r="J420" s="16" t="s">
        <v>17641</v>
      </c>
      <c r="K420" s="19">
        <v>138</v>
      </c>
    </row>
    <row r="421" spans="1:11">
      <c r="A421" s="19">
        <v>417</v>
      </c>
      <c r="B421" s="16" t="s">
        <v>15246</v>
      </c>
      <c r="C421" s="16" t="s">
        <v>15236</v>
      </c>
      <c r="D421" s="16" t="s">
        <v>15237</v>
      </c>
      <c r="E421" s="22">
        <v>2025</v>
      </c>
      <c r="F421" s="16" t="s">
        <v>9073</v>
      </c>
      <c r="G421" s="16" t="s">
        <v>22933</v>
      </c>
      <c r="H421" s="16" t="s">
        <v>17701</v>
      </c>
      <c r="I421" s="16" t="s">
        <v>15247</v>
      </c>
      <c r="J421" s="16" t="s">
        <v>17641</v>
      </c>
      <c r="K421" s="19">
        <v>139</v>
      </c>
    </row>
    <row r="422" spans="1:11">
      <c r="A422" s="19">
        <v>418</v>
      </c>
      <c r="B422" s="16" t="s">
        <v>15802</v>
      </c>
      <c r="C422" s="16" t="s">
        <v>15236</v>
      </c>
      <c r="D422" s="16" t="s">
        <v>15237</v>
      </c>
      <c r="E422" s="22">
        <v>2025</v>
      </c>
      <c r="F422" s="16" t="s">
        <v>9073</v>
      </c>
      <c r="G422" s="16" t="s">
        <v>22933</v>
      </c>
      <c r="H422" s="16" t="s">
        <v>17702</v>
      </c>
      <c r="I422" s="16" t="s">
        <v>15803</v>
      </c>
      <c r="J422" s="16" t="s">
        <v>17641</v>
      </c>
      <c r="K422" s="19">
        <v>140</v>
      </c>
    </row>
    <row r="423" spans="1:11">
      <c r="A423" s="19">
        <v>419</v>
      </c>
      <c r="B423" s="16" t="s">
        <v>2426</v>
      </c>
      <c r="C423" s="16" t="s">
        <v>2381</v>
      </c>
      <c r="D423" s="16" t="s">
        <v>2382</v>
      </c>
      <c r="E423" s="22">
        <v>2019</v>
      </c>
      <c r="F423" s="16" t="s">
        <v>9073</v>
      </c>
      <c r="G423" s="16" t="s">
        <v>22933</v>
      </c>
      <c r="H423" s="16" t="s">
        <v>2428</v>
      </c>
      <c r="I423" s="16" t="s">
        <v>2427</v>
      </c>
      <c r="J423" s="16" t="s">
        <v>17641</v>
      </c>
      <c r="K423" s="19">
        <v>141</v>
      </c>
    </row>
    <row r="424" spans="1:11">
      <c r="A424" s="19">
        <v>420</v>
      </c>
      <c r="B424" s="16" t="s">
        <v>2684</v>
      </c>
      <c r="C424" s="16" t="s">
        <v>2381</v>
      </c>
      <c r="D424" s="16" t="s">
        <v>2382</v>
      </c>
      <c r="E424" s="22">
        <v>2019</v>
      </c>
      <c r="F424" s="16" t="s">
        <v>9073</v>
      </c>
      <c r="G424" s="16" t="s">
        <v>22933</v>
      </c>
      <c r="H424" s="16" t="s">
        <v>2686</v>
      </c>
      <c r="I424" s="16" t="s">
        <v>2685</v>
      </c>
      <c r="J424" s="16" t="s">
        <v>17641</v>
      </c>
      <c r="K424" s="19">
        <v>142</v>
      </c>
    </row>
    <row r="425" spans="1:11">
      <c r="A425" s="19">
        <v>421</v>
      </c>
      <c r="B425" s="16" t="s">
        <v>2380</v>
      </c>
      <c r="C425" s="16" t="s">
        <v>2381</v>
      </c>
      <c r="D425" s="16" t="s">
        <v>2382</v>
      </c>
      <c r="E425" s="22">
        <v>2019</v>
      </c>
      <c r="F425" s="16" t="s">
        <v>9073</v>
      </c>
      <c r="G425" s="16" t="s">
        <v>22933</v>
      </c>
      <c r="H425" s="16" t="s">
        <v>2384</v>
      </c>
      <c r="I425" s="16" t="s">
        <v>2383</v>
      </c>
      <c r="J425" s="16" t="s">
        <v>17641</v>
      </c>
      <c r="K425" s="19">
        <v>143</v>
      </c>
    </row>
    <row r="426" spans="1:11">
      <c r="A426" s="19">
        <v>422</v>
      </c>
      <c r="B426" s="16" t="s">
        <v>2569</v>
      </c>
      <c r="C426" s="16" t="s">
        <v>2570</v>
      </c>
      <c r="D426" s="16" t="s">
        <v>2571</v>
      </c>
      <c r="E426" s="22">
        <v>1992</v>
      </c>
      <c r="F426" s="16" t="s">
        <v>9073</v>
      </c>
      <c r="G426" s="16" t="s">
        <v>22933</v>
      </c>
      <c r="H426" s="16" t="s">
        <v>2573</v>
      </c>
      <c r="I426" s="16" t="s">
        <v>2572</v>
      </c>
      <c r="J426" s="16" t="s">
        <v>17641</v>
      </c>
      <c r="K426" s="19">
        <v>144</v>
      </c>
    </row>
    <row r="427" spans="1:11">
      <c r="A427" s="19">
        <v>423</v>
      </c>
      <c r="B427" s="16" t="s">
        <v>2504</v>
      </c>
      <c r="C427" s="16" t="s">
        <v>2235</v>
      </c>
      <c r="D427" s="16" t="s">
        <v>2505</v>
      </c>
      <c r="E427" s="22">
        <v>2015</v>
      </c>
      <c r="F427" s="16" t="s">
        <v>9073</v>
      </c>
      <c r="G427" s="16" t="s">
        <v>22933</v>
      </c>
      <c r="H427" s="16" t="s">
        <v>2507</v>
      </c>
      <c r="I427" s="16" t="s">
        <v>2506</v>
      </c>
      <c r="J427" s="16" t="s">
        <v>17641</v>
      </c>
      <c r="K427" s="19">
        <v>145</v>
      </c>
    </row>
    <row r="428" spans="1:11">
      <c r="A428" s="19">
        <v>424</v>
      </c>
      <c r="B428" s="16" t="s">
        <v>15371</v>
      </c>
      <c r="C428" s="16" t="s">
        <v>15372</v>
      </c>
      <c r="D428" s="16" t="s">
        <v>2571</v>
      </c>
      <c r="E428" s="22">
        <v>2009</v>
      </c>
      <c r="F428" s="16" t="s">
        <v>9073</v>
      </c>
      <c r="G428" s="16" t="s">
        <v>22933</v>
      </c>
      <c r="H428" s="16" t="s">
        <v>20065</v>
      </c>
      <c r="I428" s="16" t="s">
        <v>15373</v>
      </c>
      <c r="J428" s="16" t="s">
        <v>17641</v>
      </c>
      <c r="K428" s="19">
        <v>146</v>
      </c>
    </row>
    <row r="429" spans="1:11">
      <c r="A429" s="19">
        <v>425</v>
      </c>
      <c r="B429" s="16" t="s">
        <v>22177</v>
      </c>
      <c r="C429" s="16" t="s">
        <v>15407</v>
      </c>
      <c r="D429" s="16" t="s">
        <v>16657</v>
      </c>
      <c r="E429" s="22">
        <v>1986</v>
      </c>
      <c r="F429" s="16" t="s">
        <v>9073</v>
      </c>
      <c r="G429" s="16" t="s">
        <v>22933</v>
      </c>
      <c r="H429" s="16" t="s">
        <v>22178</v>
      </c>
      <c r="I429" s="16" t="s">
        <v>16658</v>
      </c>
      <c r="J429" s="16" t="s">
        <v>17641</v>
      </c>
      <c r="K429" s="19">
        <v>147</v>
      </c>
    </row>
    <row r="430" spans="1:11">
      <c r="A430" s="19">
        <v>426</v>
      </c>
      <c r="B430" s="16" t="s">
        <v>22179</v>
      </c>
      <c r="C430" s="16" t="s">
        <v>15407</v>
      </c>
      <c r="D430" s="16" t="s">
        <v>16657</v>
      </c>
      <c r="E430" s="22">
        <v>1986</v>
      </c>
      <c r="F430" s="16" t="s">
        <v>9073</v>
      </c>
      <c r="G430" s="16" t="s">
        <v>22933</v>
      </c>
      <c r="H430" s="16" t="s">
        <v>22180</v>
      </c>
      <c r="I430" s="16" t="s">
        <v>16660</v>
      </c>
      <c r="J430" s="16" t="s">
        <v>17641</v>
      </c>
      <c r="K430" s="19">
        <v>148</v>
      </c>
    </row>
    <row r="431" spans="1:11">
      <c r="A431" s="19">
        <v>427</v>
      </c>
      <c r="B431" s="16" t="s">
        <v>22181</v>
      </c>
      <c r="C431" s="16" t="s">
        <v>15407</v>
      </c>
      <c r="D431" s="16" t="s">
        <v>16657</v>
      </c>
      <c r="E431" s="22">
        <v>1986</v>
      </c>
      <c r="F431" s="16" t="s">
        <v>9073</v>
      </c>
      <c r="G431" s="16" t="s">
        <v>22933</v>
      </c>
      <c r="H431" s="16" t="s">
        <v>22182</v>
      </c>
      <c r="I431" s="16" t="s">
        <v>16662</v>
      </c>
      <c r="J431" s="16" t="s">
        <v>17641</v>
      </c>
      <c r="K431" s="19">
        <v>149</v>
      </c>
    </row>
    <row r="432" spans="1:11">
      <c r="A432" s="19">
        <v>428</v>
      </c>
      <c r="B432" s="16" t="s">
        <v>22183</v>
      </c>
      <c r="C432" s="16" t="s">
        <v>15407</v>
      </c>
      <c r="D432" s="16" t="s">
        <v>16657</v>
      </c>
      <c r="E432" s="22">
        <v>1986</v>
      </c>
      <c r="F432" s="16" t="s">
        <v>9073</v>
      </c>
      <c r="G432" s="16" t="s">
        <v>22933</v>
      </c>
      <c r="H432" s="16" t="s">
        <v>22184</v>
      </c>
      <c r="I432" s="16" t="s">
        <v>16664</v>
      </c>
      <c r="J432" s="16" t="s">
        <v>17641</v>
      </c>
      <c r="K432" s="19">
        <v>150</v>
      </c>
    </row>
    <row r="433" spans="1:11">
      <c r="A433" s="19">
        <v>429</v>
      </c>
      <c r="B433" s="16" t="s">
        <v>12296</v>
      </c>
      <c r="C433" s="16" t="s">
        <v>12297</v>
      </c>
      <c r="D433" s="16" t="s">
        <v>12298</v>
      </c>
      <c r="E433" s="22">
        <v>2013</v>
      </c>
      <c r="F433" s="16" t="s">
        <v>9073</v>
      </c>
      <c r="G433" s="16" t="s">
        <v>22933</v>
      </c>
      <c r="H433" s="16" t="s">
        <v>21685</v>
      </c>
      <c r="I433" s="16" t="s">
        <v>12299</v>
      </c>
      <c r="J433" s="16" t="s">
        <v>17641</v>
      </c>
      <c r="K433" s="19">
        <v>151</v>
      </c>
    </row>
    <row r="434" spans="1:11">
      <c r="A434" s="19">
        <v>430</v>
      </c>
      <c r="B434" s="16" t="s">
        <v>12329</v>
      </c>
      <c r="C434" s="16" t="s">
        <v>12297</v>
      </c>
      <c r="D434" s="16" t="s">
        <v>12298</v>
      </c>
      <c r="E434" s="22">
        <v>2013</v>
      </c>
      <c r="F434" s="16" t="s">
        <v>9073</v>
      </c>
      <c r="G434" s="16" t="s">
        <v>22933</v>
      </c>
      <c r="H434" s="16" t="s">
        <v>21690</v>
      </c>
      <c r="I434" s="16" t="s">
        <v>12330</v>
      </c>
      <c r="J434" s="16" t="s">
        <v>17641</v>
      </c>
      <c r="K434" s="19">
        <v>152</v>
      </c>
    </row>
    <row r="435" spans="1:11">
      <c r="A435" s="19">
        <v>431</v>
      </c>
      <c r="B435" s="16" t="s">
        <v>12326</v>
      </c>
      <c r="C435" s="16" t="s">
        <v>12297</v>
      </c>
      <c r="D435" s="16" t="s">
        <v>12298</v>
      </c>
      <c r="E435" s="22">
        <v>2013</v>
      </c>
      <c r="F435" s="16" t="s">
        <v>9073</v>
      </c>
      <c r="G435" s="16" t="s">
        <v>22933</v>
      </c>
      <c r="H435" s="16" t="s">
        <v>21689</v>
      </c>
      <c r="I435" s="16" t="s">
        <v>12327</v>
      </c>
      <c r="J435" s="16" t="s">
        <v>17641</v>
      </c>
      <c r="K435" s="19">
        <v>153</v>
      </c>
    </row>
    <row r="436" spans="1:11">
      <c r="A436" s="19">
        <v>432</v>
      </c>
      <c r="B436" s="16" t="s">
        <v>12301</v>
      </c>
      <c r="C436" s="16" t="s">
        <v>12297</v>
      </c>
      <c r="D436" s="16" t="s">
        <v>12298</v>
      </c>
      <c r="E436" s="22">
        <v>2013</v>
      </c>
      <c r="F436" s="16" t="s">
        <v>9073</v>
      </c>
      <c r="G436" s="16" t="s">
        <v>22933</v>
      </c>
      <c r="H436" s="16" t="s">
        <v>21686</v>
      </c>
      <c r="I436" s="16" t="s">
        <v>12302</v>
      </c>
      <c r="J436" s="16" t="s">
        <v>17641</v>
      </c>
      <c r="K436" s="19">
        <v>154</v>
      </c>
    </row>
    <row r="437" spans="1:11">
      <c r="A437" s="19">
        <v>433</v>
      </c>
      <c r="B437" s="16" t="s">
        <v>17236</v>
      </c>
      <c r="C437" s="16" t="s">
        <v>2536</v>
      </c>
      <c r="D437" s="16" t="s">
        <v>2536</v>
      </c>
      <c r="E437" s="22">
        <v>2020</v>
      </c>
      <c r="F437" s="16" t="s">
        <v>9073</v>
      </c>
      <c r="G437" s="16" t="s">
        <v>22933</v>
      </c>
      <c r="H437" s="16" t="s">
        <v>19851</v>
      </c>
      <c r="I437" s="16" t="s">
        <v>17237</v>
      </c>
      <c r="J437" s="16" t="s">
        <v>17641</v>
      </c>
      <c r="K437" s="19">
        <v>155</v>
      </c>
    </row>
    <row r="438" spans="1:11">
      <c r="A438" s="19">
        <v>434</v>
      </c>
      <c r="B438" s="16" t="s">
        <v>17239</v>
      </c>
      <c r="C438" s="16" t="s">
        <v>2536</v>
      </c>
      <c r="D438" s="16" t="s">
        <v>2536</v>
      </c>
      <c r="E438" s="22">
        <v>2020</v>
      </c>
      <c r="F438" s="16" t="s">
        <v>9073</v>
      </c>
      <c r="G438" s="16" t="s">
        <v>22933</v>
      </c>
      <c r="H438" s="16" t="s">
        <v>19852</v>
      </c>
      <c r="I438" s="16" t="s">
        <v>17240</v>
      </c>
      <c r="J438" s="16" t="s">
        <v>17641</v>
      </c>
      <c r="K438" s="19">
        <v>156</v>
      </c>
    </row>
    <row r="439" spans="1:11">
      <c r="A439" s="19">
        <v>435</v>
      </c>
      <c r="B439" s="16" t="s">
        <v>19609</v>
      </c>
      <c r="C439" s="16" t="s">
        <v>9911</v>
      </c>
      <c r="D439" s="16" t="s">
        <v>9912</v>
      </c>
      <c r="E439" s="22">
        <v>2000</v>
      </c>
      <c r="F439" s="16" t="s">
        <v>9073</v>
      </c>
      <c r="G439" s="16" t="s">
        <v>22933</v>
      </c>
      <c r="H439" s="16" t="s">
        <v>19610</v>
      </c>
      <c r="I439" s="16" t="s">
        <v>9913</v>
      </c>
      <c r="J439" s="16" t="s">
        <v>17641</v>
      </c>
      <c r="K439" s="19">
        <v>157</v>
      </c>
    </row>
    <row r="440" spans="1:11">
      <c r="A440" s="19">
        <v>436</v>
      </c>
      <c r="B440" s="16" t="s">
        <v>17249</v>
      </c>
      <c r="C440" s="16" t="s">
        <v>17248</v>
      </c>
      <c r="D440" s="16" t="s">
        <v>17249</v>
      </c>
      <c r="E440" s="22">
        <v>1984</v>
      </c>
      <c r="F440" s="16" t="s">
        <v>9073</v>
      </c>
      <c r="G440" s="16" t="s">
        <v>22933</v>
      </c>
      <c r="H440" s="16" t="s">
        <v>19866</v>
      </c>
      <c r="I440" s="16" t="s">
        <v>17250</v>
      </c>
      <c r="J440" s="16" t="s">
        <v>17641</v>
      </c>
      <c r="K440" s="19">
        <v>158</v>
      </c>
    </row>
    <row r="441" spans="1:11">
      <c r="A441" s="19">
        <v>437</v>
      </c>
      <c r="B441" s="16" t="s">
        <v>2392</v>
      </c>
      <c r="C441" s="16" t="s">
        <v>2393</v>
      </c>
      <c r="D441" s="16" t="s">
        <v>2394</v>
      </c>
      <c r="E441" s="22">
        <v>2006</v>
      </c>
      <c r="F441" s="16" t="s">
        <v>9073</v>
      </c>
      <c r="G441" s="16" t="s">
        <v>22933</v>
      </c>
      <c r="H441" s="16" t="s">
        <v>2396</v>
      </c>
      <c r="I441" s="16" t="s">
        <v>2395</v>
      </c>
      <c r="J441" s="16" t="s">
        <v>17641</v>
      </c>
      <c r="K441" s="19">
        <v>159</v>
      </c>
    </row>
    <row r="442" spans="1:11">
      <c r="A442" s="19">
        <v>438</v>
      </c>
      <c r="B442" s="16" t="s">
        <v>2545</v>
      </c>
      <c r="C442" s="16" t="s">
        <v>2546</v>
      </c>
      <c r="D442" s="16" t="s">
        <v>2547</v>
      </c>
      <c r="E442" s="22">
        <v>2026</v>
      </c>
      <c r="F442" s="16" t="s">
        <v>9073</v>
      </c>
      <c r="G442" s="16" t="s">
        <v>22933</v>
      </c>
      <c r="H442" s="16" t="s">
        <v>2549</v>
      </c>
      <c r="I442" s="16" t="s">
        <v>2548</v>
      </c>
      <c r="J442" s="16" t="s">
        <v>17641</v>
      </c>
      <c r="K442" s="19">
        <v>160</v>
      </c>
    </row>
    <row r="443" spans="1:11">
      <c r="A443" s="19">
        <v>439</v>
      </c>
      <c r="B443" s="16" t="s">
        <v>20399</v>
      </c>
      <c r="C443" s="16" t="s">
        <v>13125</v>
      </c>
      <c r="D443" s="16" t="s">
        <v>13126</v>
      </c>
      <c r="E443" s="22">
        <v>2003</v>
      </c>
      <c r="F443" s="16" t="s">
        <v>9073</v>
      </c>
      <c r="G443" s="16" t="s">
        <v>22933</v>
      </c>
      <c r="H443" s="16" t="s">
        <v>20400</v>
      </c>
      <c r="I443" s="16" t="s">
        <v>13127</v>
      </c>
      <c r="J443" s="16" t="s">
        <v>17641</v>
      </c>
      <c r="K443" s="19">
        <v>161</v>
      </c>
    </row>
    <row r="444" spans="1:11">
      <c r="A444" s="19">
        <v>440</v>
      </c>
      <c r="B444" s="16" t="s">
        <v>20401</v>
      </c>
      <c r="C444" s="16" t="s">
        <v>13125</v>
      </c>
      <c r="D444" s="16" t="s">
        <v>13126</v>
      </c>
      <c r="E444" s="22">
        <v>2003</v>
      </c>
      <c r="F444" s="16" t="s">
        <v>9073</v>
      </c>
      <c r="G444" s="16" t="s">
        <v>22933</v>
      </c>
      <c r="H444" s="16" t="s">
        <v>20402</v>
      </c>
      <c r="I444" s="16" t="s">
        <v>13129</v>
      </c>
      <c r="J444" s="16" t="s">
        <v>17641</v>
      </c>
      <c r="K444" s="19">
        <v>162</v>
      </c>
    </row>
    <row r="445" spans="1:11">
      <c r="A445" s="19">
        <v>441</v>
      </c>
      <c r="B445" s="16" t="s">
        <v>20403</v>
      </c>
      <c r="C445" s="16" t="s">
        <v>13125</v>
      </c>
      <c r="D445" s="16" t="s">
        <v>13126</v>
      </c>
      <c r="E445" s="22">
        <v>2003</v>
      </c>
      <c r="F445" s="16" t="s">
        <v>9073</v>
      </c>
      <c r="G445" s="16" t="s">
        <v>22933</v>
      </c>
      <c r="H445" s="16" t="s">
        <v>20404</v>
      </c>
      <c r="I445" s="16" t="s">
        <v>13131</v>
      </c>
      <c r="J445" s="16" t="s">
        <v>17641</v>
      </c>
      <c r="K445" s="19">
        <v>163</v>
      </c>
    </row>
    <row r="446" spans="1:11">
      <c r="A446" s="19">
        <v>442</v>
      </c>
      <c r="B446" s="16" t="s">
        <v>20405</v>
      </c>
      <c r="C446" s="16" t="s">
        <v>13125</v>
      </c>
      <c r="D446" s="16" t="s">
        <v>13126</v>
      </c>
      <c r="E446" s="22">
        <v>2003</v>
      </c>
      <c r="F446" s="16" t="s">
        <v>9073</v>
      </c>
      <c r="G446" s="16" t="s">
        <v>22933</v>
      </c>
      <c r="H446" s="16" t="s">
        <v>20406</v>
      </c>
      <c r="I446" s="16" t="s">
        <v>13133</v>
      </c>
      <c r="J446" s="16" t="s">
        <v>17641</v>
      </c>
      <c r="K446" s="19">
        <v>164</v>
      </c>
    </row>
    <row r="447" spans="1:11">
      <c r="A447" s="19">
        <v>443</v>
      </c>
      <c r="B447" s="16" t="s">
        <v>18025</v>
      </c>
      <c r="C447" s="16" t="s">
        <v>10495</v>
      </c>
      <c r="D447" s="16" t="s">
        <v>10496</v>
      </c>
      <c r="E447" s="22">
        <v>2008</v>
      </c>
      <c r="F447" s="16" t="s">
        <v>9073</v>
      </c>
      <c r="G447" s="16" t="s">
        <v>22933</v>
      </c>
      <c r="H447" s="16" t="s">
        <v>18026</v>
      </c>
      <c r="I447" s="16" t="s">
        <v>10497</v>
      </c>
      <c r="J447" s="16" t="s">
        <v>17641</v>
      </c>
      <c r="K447" s="19">
        <v>165</v>
      </c>
    </row>
    <row r="448" spans="1:11">
      <c r="A448" s="19">
        <v>444</v>
      </c>
      <c r="B448" s="16" t="s">
        <v>18027</v>
      </c>
      <c r="C448" s="16" t="s">
        <v>10495</v>
      </c>
      <c r="D448" s="16" t="s">
        <v>10496</v>
      </c>
      <c r="E448" s="22">
        <v>2008</v>
      </c>
      <c r="F448" s="16" t="s">
        <v>9073</v>
      </c>
      <c r="G448" s="16" t="s">
        <v>22933</v>
      </c>
      <c r="H448" s="16" t="s">
        <v>18028</v>
      </c>
      <c r="I448" s="16" t="s">
        <v>10499</v>
      </c>
      <c r="J448" s="16" t="s">
        <v>17641</v>
      </c>
      <c r="K448" s="19">
        <v>166</v>
      </c>
    </row>
    <row r="449" spans="1:11">
      <c r="A449" s="19">
        <v>445</v>
      </c>
      <c r="B449" s="16" t="s">
        <v>18029</v>
      </c>
      <c r="C449" s="16" t="s">
        <v>10495</v>
      </c>
      <c r="D449" s="16" t="s">
        <v>10496</v>
      </c>
      <c r="E449" s="22">
        <v>2008</v>
      </c>
      <c r="F449" s="16" t="s">
        <v>9073</v>
      </c>
      <c r="G449" s="16" t="s">
        <v>22933</v>
      </c>
      <c r="H449" s="16" t="s">
        <v>18030</v>
      </c>
      <c r="I449" s="16" t="s">
        <v>10501</v>
      </c>
      <c r="J449" s="16" t="s">
        <v>17641</v>
      </c>
      <c r="K449" s="19">
        <v>167</v>
      </c>
    </row>
    <row r="450" spans="1:11">
      <c r="A450" s="19">
        <v>446</v>
      </c>
      <c r="B450" s="16" t="s">
        <v>19820</v>
      </c>
      <c r="C450" s="16" t="s">
        <v>14425</v>
      </c>
      <c r="D450" s="16" t="s">
        <v>14421</v>
      </c>
      <c r="E450" s="22">
        <v>1992</v>
      </c>
      <c r="F450" s="16" t="s">
        <v>9073</v>
      </c>
      <c r="G450" s="16" t="s">
        <v>22933</v>
      </c>
      <c r="H450" s="16" t="s">
        <v>19821</v>
      </c>
      <c r="I450" s="16" t="s">
        <v>14426</v>
      </c>
      <c r="J450" s="16" t="s">
        <v>17641</v>
      </c>
      <c r="K450" s="19">
        <v>168</v>
      </c>
    </row>
    <row r="451" spans="1:11">
      <c r="A451" s="19">
        <v>447</v>
      </c>
      <c r="B451" s="16" t="s">
        <v>14419</v>
      </c>
      <c r="C451" s="16" t="s">
        <v>14420</v>
      </c>
      <c r="D451" s="16" t="s">
        <v>14421</v>
      </c>
      <c r="E451" s="22">
        <v>1992</v>
      </c>
      <c r="F451" s="16" t="s">
        <v>9073</v>
      </c>
      <c r="G451" s="16" t="s">
        <v>22933</v>
      </c>
      <c r="H451" s="16" t="s">
        <v>18844</v>
      </c>
      <c r="I451" s="16" t="s">
        <v>14422</v>
      </c>
      <c r="J451" s="16" t="s">
        <v>17641</v>
      </c>
      <c r="K451" s="19">
        <v>169</v>
      </c>
    </row>
    <row r="452" spans="1:11">
      <c r="A452" s="19">
        <v>448</v>
      </c>
      <c r="B452" s="16" t="s">
        <v>18511</v>
      </c>
      <c r="C452" s="16" t="s">
        <v>10431</v>
      </c>
      <c r="D452" s="16" t="s">
        <v>10432</v>
      </c>
      <c r="E452" s="22">
        <v>2024</v>
      </c>
      <c r="F452" s="16" t="s">
        <v>9073</v>
      </c>
      <c r="G452" s="16" t="s">
        <v>22933</v>
      </c>
      <c r="H452" s="16" t="s">
        <v>18512</v>
      </c>
      <c r="I452" s="16" t="s">
        <v>10433</v>
      </c>
      <c r="J452" s="16" t="s">
        <v>17641</v>
      </c>
      <c r="K452" s="19">
        <v>170</v>
      </c>
    </row>
    <row r="453" spans="1:11">
      <c r="A453" s="19">
        <v>449</v>
      </c>
      <c r="B453" s="16" t="s">
        <v>18513</v>
      </c>
      <c r="C453" s="16" t="s">
        <v>10431</v>
      </c>
      <c r="D453" s="16" t="s">
        <v>10432</v>
      </c>
      <c r="E453" s="22">
        <v>2024</v>
      </c>
      <c r="F453" s="16" t="s">
        <v>9073</v>
      </c>
      <c r="G453" s="16" t="s">
        <v>22933</v>
      </c>
      <c r="H453" s="16" t="s">
        <v>18514</v>
      </c>
      <c r="I453" s="16" t="s">
        <v>10435</v>
      </c>
      <c r="J453" s="16" t="s">
        <v>17641</v>
      </c>
      <c r="K453" s="19">
        <v>171</v>
      </c>
    </row>
    <row r="454" spans="1:11">
      <c r="A454" s="19">
        <v>450</v>
      </c>
      <c r="B454" s="16" t="s">
        <v>18515</v>
      </c>
      <c r="C454" s="16" t="s">
        <v>10431</v>
      </c>
      <c r="D454" s="16" t="s">
        <v>10432</v>
      </c>
      <c r="E454" s="22">
        <v>2024</v>
      </c>
      <c r="F454" s="16" t="s">
        <v>9073</v>
      </c>
      <c r="G454" s="16" t="s">
        <v>22933</v>
      </c>
      <c r="H454" s="16" t="s">
        <v>18516</v>
      </c>
      <c r="I454" s="16" t="s">
        <v>10437</v>
      </c>
      <c r="J454" s="16" t="s">
        <v>17641</v>
      </c>
      <c r="K454" s="19">
        <v>172</v>
      </c>
    </row>
    <row r="455" spans="1:11">
      <c r="A455" s="19">
        <v>451</v>
      </c>
      <c r="B455" s="16" t="s">
        <v>19818</v>
      </c>
      <c r="C455" s="16" t="s">
        <v>11639</v>
      </c>
      <c r="D455" s="16" t="s">
        <v>11640</v>
      </c>
      <c r="E455" s="22">
        <v>2009</v>
      </c>
      <c r="F455" s="16" t="s">
        <v>9073</v>
      </c>
      <c r="G455" s="16" t="s">
        <v>22933</v>
      </c>
      <c r="H455" s="16" t="s">
        <v>19819</v>
      </c>
      <c r="I455" s="16" t="s">
        <v>11641</v>
      </c>
      <c r="J455" s="16" t="s">
        <v>17641</v>
      </c>
      <c r="K455" s="19">
        <v>173</v>
      </c>
    </row>
    <row r="456" spans="1:11">
      <c r="A456" s="19">
        <v>452</v>
      </c>
      <c r="B456" s="16" t="s">
        <v>15552</v>
      </c>
      <c r="C456" s="16" t="s">
        <v>15553</v>
      </c>
      <c r="D456" s="16" t="s">
        <v>15554</v>
      </c>
      <c r="E456" s="22">
        <v>2008</v>
      </c>
      <c r="F456" s="16" t="s">
        <v>9073</v>
      </c>
      <c r="G456" s="16" t="s">
        <v>22933</v>
      </c>
      <c r="H456" s="16" t="s">
        <v>19235</v>
      </c>
      <c r="I456" s="16" t="s">
        <v>15555</v>
      </c>
      <c r="J456" s="16" t="s">
        <v>17641</v>
      </c>
      <c r="K456" s="19">
        <v>174</v>
      </c>
    </row>
    <row r="457" spans="1:11">
      <c r="A457" s="19">
        <v>453</v>
      </c>
      <c r="B457" s="16" t="s">
        <v>15487</v>
      </c>
      <c r="C457" s="16" t="s">
        <v>15407</v>
      </c>
      <c r="D457" s="16" t="s">
        <v>15408</v>
      </c>
      <c r="E457" s="22">
        <v>1995</v>
      </c>
      <c r="F457" s="16" t="s">
        <v>9073</v>
      </c>
      <c r="G457" s="16" t="s">
        <v>22933</v>
      </c>
      <c r="H457" s="16" t="s">
        <v>22176</v>
      </c>
      <c r="I457" s="16" t="s">
        <v>15488</v>
      </c>
      <c r="J457" s="16" t="s">
        <v>17641</v>
      </c>
      <c r="K457" s="19">
        <v>175</v>
      </c>
    </row>
    <row r="458" spans="1:11">
      <c r="A458" s="19">
        <v>454</v>
      </c>
      <c r="B458" s="16" t="s">
        <v>15472</v>
      </c>
      <c r="C458" s="16" t="s">
        <v>2430</v>
      </c>
      <c r="D458" s="16" t="s">
        <v>2431</v>
      </c>
      <c r="E458" s="22">
        <v>1999</v>
      </c>
      <c r="F458" s="16" t="s">
        <v>9073</v>
      </c>
      <c r="G458" s="16" t="s">
        <v>22933</v>
      </c>
      <c r="H458" s="16" t="s">
        <v>18854</v>
      </c>
      <c r="I458" s="16" t="s">
        <v>15473</v>
      </c>
      <c r="J458" s="16" t="s">
        <v>17641</v>
      </c>
      <c r="K458" s="19">
        <v>176</v>
      </c>
    </row>
    <row r="459" spans="1:11">
      <c r="A459" s="19">
        <v>455</v>
      </c>
      <c r="B459" s="16" t="s">
        <v>16929</v>
      </c>
      <c r="C459" s="16" t="s">
        <v>2494</v>
      </c>
      <c r="D459" s="16" t="s">
        <v>2495</v>
      </c>
      <c r="E459" s="22">
        <v>2026</v>
      </c>
      <c r="F459" s="16" t="s">
        <v>9073</v>
      </c>
      <c r="G459" s="16" t="s">
        <v>22933</v>
      </c>
      <c r="H459" s="16" t="s">
        <v>17697</v>
      </c>
      <c r="I459" s="16" t="s">
        <v>16930</v>
      </c>
      <c r="J459" s="16" t="s">
        <v>17641</v>
      </c>
      <c r="K459" s="19">
        <v>177</v>
      </c>
    </row>
    <row r="460" spans="1:11">
      <c r="A460" s="19">
        <v>456</v>
      </c>
      <c r="B460" s="16" t="s">
        <v>20509</v>
      </c>
      <c r="C460" s="16" t="s">
        <v>10383</v>
      </c>
      <c r="D460" s="16" t="s">
        <v>16068</v>
      </c>
      <c r="E460" s="22">
        <v>2004</v>
      </c>
      <c r="F460" s="16" t="s">
        <v>9073</v>
      </c>
      <c r="G460" s="16" t="s">
        <v>22933</v>
      </c>
      <c r="H460" s="16" t="s">
        <v>20510</v>
      </c>
      <c r="I460" s="16" t="s">
        <v>16069</v>
      </c>
      <c r="J460" s="16" t="s">
        <v>17641</v>
      </c>
      <c r="K460" s="19">
        <v>178</v>
      </c>
    </row>
    <row r="461" spans="1:11">
      <c r="A461" s="19">
        <v>457</v>
      </c>
      <c r="B461" s="16" t="s">
        <v>20511</v>
      </c>
      <c r="C461" s="16" t="s">
        <v>10383</v>
      </c>
      <c r="D461" s="16" t="s">
        <v>16068</v>
      </c>
      <c r="E461" s="22">
        <v>2004</v>
      </c>
      <c r="F461" s="16" t="s">
        <v>9073</v>
      </c>
      <c r="G461" s="16" t="s">
        <v>22933</v>
      </c>
      <c r="H461" s="16" t="s">
        <v>20512</v>
      </c>
      <c r="I461" s="16" t="s">
        <v>16071</v>
      </c>
      <c r="J461" s="16" t="s">
        <v>17641</v>
      </c>
      <c r="K461" s="19">
        <v>179</v>
      </c>
    </row>
    <row r="462" spans="1:11">
      <c r="A462" s="19">
        <v>458</v>
      </c>
      <c r="B462" s="16" t="s">
        <v>20513</v>
      </c>
      <c r="C462" s="16" t="s">
        <v>10383</v>
      </c>
      <c r="D462" s="16" t="s">
        <v>16068</v>
      </c>
      <c r="E462" s="22">
        <v>2004</v>
      </c>
      <c r="F462" s="16" t="s">
        <v>9073</v>
      </c>
      <c r="G462" s="16" t="s">
        <v>22933</v>
      </c>
      <c r="H462" s="16" t="s">
        <v>20514</v>
      </c>
      <c r="I462" s="16" t="s">
        <v>16073</v>
      </c>
      <c r="J462" s="16" t="s">
        <v>17641</v>
      </c>
      <c r="K462" s="19">
        <v>180</v>
      </c>
    </row>
    <row r="463" spans="1:11">
      <c r="A463" s="19">
        <v>459</v>
      </c>
      <c r="B463" s="16" t="s">
        <v>20515</v>
      </c>
      <c r="C463" s="16" t="s">
        <v>10383</v>
      </c>
      <c r="D463" s="16" t="s">
        <v>16068</v>
      </c>
      <c r="E463" s="22">
        <v>2004</v>
      </c>
      <c r="F463" s="16" t="s">
        <v>9073</v>
      </c>
      <c r="G463" s="16" t="s">
        <v>22933</v>
      </c>
      <c r="H463" s="16" t="s">
        <v>20516</v>
      </c>
      <c r="I463" s="16" t="s">
        <v>16075</v>
      </c>
      <c r="J463" s="16" t="s">
        <v>17641</v>
      </c>
      <c r="K463" s="19">
        <v>181</v>
      </c>
    </row>
    <row r="464" spans="1:11">
      <c r="A464" s="19">
        <v>460</v>
      </c>
      <c r="B464" s="16" t="s">
        <v>19097</v>
      </c>
      <c r="C464" s="16" t="s">
        <v>1118</v>
      </c>
      <c r="D464" s="16" t="s">
        <v>11579</v>
      </c>
      <c r="E464" s="22">
        <v>1988</v>
      </c>
      <c r="F464" s="16" t="s">
        <v>9073</v>
      </c>
      <c r="G464" s="16" t="s">
        <v>22933</v>
      </c>
      <c r="H464" s="16" t="s">
        <v>19098</v>
      </c>
      <c r="I464" s="16" t="s">
        <v>11580</v>
      </c>
      <c r="J464" s="16" t="s">
        <v>17641</v>
      </c>
      <c r="K464" s="19">
        <v>182</v>
      </c>
    </row>
    <row r="465" spans="1:11">
      <c r="A465" s="19">
        <v>461</v>
      </c>
      <c r="B465" s="16" t="s">
        <v>19099</v>
      </c>
      <c r="C465" s="16" t="s">
        <v>1118</v>
      </c>
      <c r="D465" s="16" t="s">
        <v>11579</v>
      </c>
      <c r="E465" s="22">
        <v>1988</v>
      </c>
      <c r="F465" s="16" t="s">
        <v>9073</v>
      </c>
      <c r="G465" s="16" t="s">
        <v>22933</v>
      </c>
      <c r="H465" s="16" t="s">
        <v>19100</v>
      </c>
      <c r="I465" s="16" t="s">
        <v>11582</v>
      </c>
      <c r="J465" s="16" t="s">
        <v>17641</v>
      </c>
      <c r="K465" s="19">
        <v>183</v>
      </c>
    </row>
    <row r="466" spans="1:11">
      <c r="A466" s="19">
        <v>462</v>
      </c>
      <c r="B466" s="16" t="s">
        <v>19101</v>
      </c>
      <c r="C466" s="16" t="s">
        <v>1118</v>
      </c>
      <c r="D466" s="16" t="s">
        <v>11579</v>
      </c>
      <c r="E466" s="22">
        <v>1988</v>
      </c>
      <c r="F466" s="16" t="s">
        <v>9073</v>
      </c>
      <c r="G466" s="16" t="s">
        <v>22933</v>
      </c>
      <c r="H466" s="16" t="s">
        <v>19102</v>
      </c>
      <c r="I466" s="16" t="s">
        <v>11584</v>
      </c>
      <c r="J466" s="16" t="s">
        <v>17641</v>
      </c>
      <c r="K466" s="19">
        <v>184</v>
      </c>
    </row>
    <row r="467" spans="1:11">
      <c r="A467" s="19">
        <v>463</v>
      </c>
      <c r="B467" s="16" t="s">
        <v>19103</v>
      </c>
      <c r="C467" s="16" t="s">
        <v>1118</v>
      </c>
      <c r="D467" s="16" t="s">
        <v>11579</v>
      </c>
      <c r="E467" s="22">
        <v>1988</v>
      </c>
      <c r="F467" s="16" t="s">
        <v>9073</v>
      </c>
      <c r="G467" s="16" t="s">
        <v>22933</v>
      </c>
      <c r="H467" s="16" t="s">
        <v>19104</v>
      </c>
      <c r="I467" s="16" t="s">
        <v>11586</v>
      </c>
      <c r="J467" s="16" t="s">
        <v>17641</v>
      </c>
      <c r="K467" s="19">
        <v>185</v>
      </c>
    </row>
    <row r="468" spans="1:11">
      <c r="A468" s="19">
        <v>464</v>
      </c>
      <c r="B468" s="16" t="s">
        <v>20812</v>
      </c>
      <c r="C468" s="16" t="s">
        <v>2531</v>
      </c>
      <c r="D468" s="16" t="s">
        <v>2532</v>
      </c>
      <c r="E468" s="22">
        <v>1999</v>
      </c>
      <c r="F468" s="16" t="s">
        <v>9073</v>
      </c>
      <c r="G468" s="16" t="s">
        <v>22933</v>
      </c>
      <c r="H468" s="16" t="s">
        <v>20813</v>
      </c>
      <c r="I468" s="16" t="s">
        <v>12179</v>
      </c>
      <c r="J468" s="16" t="s">
        <v>17641</v>
      </c>
      <c r="K468" s="19">
        <v>186</v>
      </c>
    </row>
    <row r="469" spans="1:11">
      <c r="A469" s="19">
        <v>465</v>
      </c>
      <c r="B469" s="16" t="s">
        <v>16652</v>
      </c>
      <c r="C469" s="16" t="s">
        <v>16653</v>
      </c>
      <c r="D469" s="16" t="s">
        <v>16652</v>
      </c>
      <c r="E469" s="22">
        <v>2021</v>
      </c>
      <c r="F469" s="16" t="s">
        <v>9073</v>
      </c>
      <c r="G469" s="16" t="s">
        <v>22933</v>
      </c>
      <c r="H469" s="16" t="s">
        <v>19176</v>
      </c>
      <c r="I469" s="16" t="s">
        <v>16654</v>
      </c>
      <c r="J469" s="16" t="s">
        <v>17641</v>
      </c>
      <c r="K469" s="19">
        <v>187</v>
      </c>
    </row>
    <row r="470" spans="1:11">
      <c r="A470" s="19">
        <v>466</v>
      </c>
      <c r="B470" s="16" t="s">
        <v>21939</v>
      </c>
      <c r="C470" s="16" t="s">
        <v>14766</v>
      </c>
      <c r="D470" s="16" t="s">
        <v>14767</v>
      </c>
      <c r="E470" s="22">
        <v>2025</v>
      </c>
      <c r="F470" s="16" t="s">
        <v>9073</v>
      </c>
      <c r="G470" s="16" t="s">
        <v>22933</v>
      </c>
      <c r="H470" s="16" t="s">
        <v>21940</v>
      </c>
      <c r="I470" s="16" t="s">
        <v>14768</v>
      </c>
      <c r="J470" s="16" t="s">
        <v>17641</v>
      </c>
      <c r="K470" s="19">
        <v>188</v>
      </c>
    </row>
    <row r="471" spans="1:11">
      <c r="A471" s="19">
        <v>467</v>
      </c>
      <c r="B471" s="16" t="s">
        <v>19435</v>
      </c>
      <c r="C471" s="16" t="s">
        <v>12366</v>
      </c>
      <c r="D471" s="16" t="s">
        <v>12367</v>
      </c>
      <c r="E471" s="22">
        <v>2021</v>
      </c>
      <c r="F471" s="16" t="s">
        <v>9073</v>
      </c>
      <c r="G471" s="16" t="s">
        <v>22933</v>
      </c>
      <c r="H471" s="16" t="s">
        <v>19436</v>
      </c>
      <c r="I471" s="16" t="s">
        <v>12368</v>
      </c>
      <c r="J471" s="16" t="s">
        <v>17641</v>
      </c>
      <c r="K471" s="19">
        <v>189</v>
      </c>
    </row>
    <row r="472" spans="1:11">
      <c r="A472" s="19">
        <v>468</v>
      </c>
      <c r="B472" s="16" t="s">
        <v>11885</v>
      </c>
      <c r="C472" s="16" t="s">
        <v>12342</v>
      </c>
      <c r="D472" s="16" t="s">
        <v>12343</v>
      </c>
      <c r="E472" s="22">
        <v>1984</v>
      </c>
      <c r="F472" s="16" t="s">
        <v>9073</v>
      </c>
      <c r="G472" s="16" t="s">
        <v>22933</v>
      </c>
      <c r="H472" s="16" t="s">
        <v>19411</v>
      </c>
      <c r="I472" s="16" t="s">
        <v>12344</v>
      </c>
      <c r="J472" s="16" t="s">
        <v>17641</v>
      </c>
      <c r="K472" s="19">
        <v>190</v>
      </c>
    </row>
    <row r="473" spans="1:11">
      <c r="A473" s="19">
        <v>469</v>
      </c>
      <c r="B473" s="16" t="s">
        <v>18653</v>
      </c>
      <c r="C473" s="16" t="s">
        <v>14243</v>
      </c>
      <c r="D473" s="16" t="s">
        <v>14244</v>
      </c>
      <c r="E473" s="22">
        <v>1993</v>
      </c>
      <c r="F473" s="16" t="s">
        <v>9073</v>
      </c>
      <c r="G473" s="16" t="s">
        <v>22933</v>
      </c>
      <c r="H473" s="16" t="s">
        <v>18654</v>
      </c>
      <c r="I473" s="16" t="s">
        <v>14245</v>
      </c>
      <c r="J473" s="16" t="s">
        <v>17641</v>
      </c>
      <c r="K473" s="19">
        <v>191</v>
      </c>
    </row>
    <row r="474" spans="1:11">
      <c r="A474" s="19">
        <v>470</v>
      </c>
      <c r="B474" s="16" t="s">
        <v>18655</v>
      </c>
      <c r="C474" s="16" t="s">
        <v>14243</v>
      </c>
      <c r="D474" s="16" t="s">
        <v>14244</v>
      </c>
      <c r="E474" s="22">
        <v>1993</v>
      </c>
      <c r="F474" s="16" t="s">
        <v>9073</v>
      </c>
      <c r="G474" s="16" t="s">
        <v>22933</v>
      </c>
      <c r="H474" s="16" t="s">
        <v>18656</v>
      </c>
      <c r="I474" s="16" t="s">
        <v>14247</v>
      </c>
      <c r="J474" s="16" t="s">
        <v>17641</v>
      </c>
      <c r="K474" s="19">
        <v>192</v>
      </c>
    </row>
    <row r="475" spans="1:11">
      <c r="A475" s="19">
        <v>471</v>
      </c>
      <c r="B475" s="16" t="s">
        <v>19431</v>
      </c>
      <c r="C475" s="16" t="s">
        <v>14249</v>
      </c>
      <c r="D475" s="16" t="s">
        <v>14244</v>
      </c>
      <c r="E475" s="22">
        <v>1993</v>
      </c>
      <c r="F475" s="16" t="s">
        <v>9073</v>
      </c>
      <c r="G475" s="16" t="s">
        <v>22933</v>
      </c>
      <c r="H475" s="16" t="s">
        <v>19432</v>
      </c>
      <c r="I475" s="16" t="s">
        <v>14250</v>
      </c>
      <c r="J475" s="16" t="s">
        <v>17641</v>
      </c>
      <c r="K475" s="19">
        <v>193</v>
      </c>
    </row>
    <row r="476" spans="1:11">
      <c r="A476" s="19">
        <v>472</v>
      </c>
      <c r="B476" s="16" t="s">
        <v>19433</v>
      </c>
      <c r="C476" s="16" t="s">
        <v>14249</v>
      </c>
      <c r="D476" s="16" t="s">
        <v>14244</v>
      </c>
      <c r="E476" s="22">
        <v>1993</v>
      </c>
      <c r="F476" s="16" t="s">
        <v>9073</v>
      </c>
      <c r="G476" s="16" t="s">
        <v>22933</v>
      </c>
      <c r="H476" s="16" t="s">
        <v>19434</v>
      </c>
      <c r="I476" s="16" t="s">
        <v>14252</v>
      </c>
      <c r="J476" s="16" t="s">
        <v>17641</v>
      </c>
      <c r="K476" s="19">
        <v>194</v>
      </c>
    </row>
    <row r="477" spans="1:11">
      <c r="A477" s="19">
        <v>473</v>
      </c>
      <c r="B477" s="16" t="s">
        <v>19402</v>
      </c>
      <c r="C477" s="16" t="s">
        <v>1642</v>
      </c>
      <c r="D477" s="16" t="s">
        <v>1643</v>
      </c>
      <c r="E477" s="22">
        <v>2005</v>
      </c>
      <c r="F477" s="16" t="s">
        <v>9073</v>
      </c>
      <c r="G477" s="16" t="s">
        <v>22933</v>
      </c>
      <c r="H477" s="16" t="s">
        <v>19403</v>
      </c>
      <c r="I477" s="16" t="s">
        <v>10365</v>
      </c>
      <c r="J477" s="16" t="s">
        <v>17641</v>
      </c>
      <c r="K477" s="19">
        <v>195</v>
      </c>
    </row>
    <row r="478" spans="1:11">
      <c r="A478" s="19">
        <v>474</v>
      </c>
      <c r="B478" s="16" t="s">
        <v>19404</v>
      </c>
      <c r="C478" s="16" t="s">
        <v>1642</v>
      </c>
      <c r="D478" s="16" t="s">
        <v>1643</v>
      </c>
      <c r="E478" s="22">
        <v>2005</v>
      </c>
      <c r="F478" s="16" t="s">
        <v>9073</v>
      </c>
      <c r="G478" s="16" t="s">
        <v>22933</v>
      </c>
      <c r="H478" s="16" t="s">
        <v>19405</v>
      </c>
      <c r="I478" s="16" t="s">
        <v>10367</v>
      </c>
      <c r="J478" s="16" t="s">
        <v>17641</v>
      </c>
      <c r="K478" s="19">
        <v>196</v>
      </c>
    </row>
    <row r="479" spans="1:11">
      <c r="A479" s="19">
        <v>475</v>
      </c>
      <c r="B479" s="16" t="s">
        <v>19406</v>
      </c>
      <c r="C479" s="16" t="s">
        <v>1642</v>
      </c>
      <c r="D479" s="16" t="s">
        <v>1643</v>
      </c>
      <c r="E479" s="22">
        <v>2005</v>
      </c>
      <c r="F479" s="16" t="s">
        <v>9073</v>
      </c>
      <c r="G479" s="16" t="s">
        <v>22933</v>
      </c>
      <c r="H479" s="16" t="s">
        <v>19407</v>
      </c>
      <c r="I479" s="16" t="s">
        <v>10369</v>
      </c>
      <c r="J479" s="16" t="s">
        <v>17641</v>
      </c>
      <c r="K479" s="19">
        <v>197</v>
      </c>
    </row>
    <row r="480" spans="1:11">
      <c r="A480" s="19">
        <v>476</v>
      </c>
      <c r="B480" s="16" t="s">
        <v>19408</v>
      </c>
      <c r="C480" s="16" t="s">
        <v>1642</v>
      </c>
      <c r="D480" s="16" t="s">
        <v>1643</v>
      </c>
      <c r="E480" s="22">
        <v>2005</v>
      </c>
      <c r="F480" s="16" t="s">
        <v>9073</v>
      </c>
      <c r="G480" s="16" t="s">
        <v>22933</v>
      </c>
      <c r="H480" s="16" t="s">
        <v>19409</v>
      </c>
      <c r="I480" s="16" t="s">
        <v>10371</v>
      </c>
      <c r="J480" s="16" t="s">
        <v>17641</v>
      </c>
      <c r="K480" s="19">
        <v>198</v>
      </c>
    </row>
    <row r="481" spans="1:11">
      <c r="A481" s="19">
        <v>477</v>
      </c>
      <c r="B481" s="16" t="s">
        <v>9090</v>
      </c>
      <c r="C481" s="16" t="s">
        <v>9070</v>
      </c>
      <c r="D481" s="16" t="s">
        <v>9086</v>
      </c>
      <c r="E481" s="22">
        <v>1991</v>
      </c>
      <c r="F481" s="16" t="s">
        <v>9073</v>
      </c>
      <c r="G481" s="16" t="s">
        <v>22933</v>
      </c>
      <c r="H481" s="16" t="s">
        <v>22320</v>
      </c>
      <c r="I481" s="16" t="s">
        <v>9091</v>
      </c>
      <c r="J481" s="16" t="s">
        <v>17641</v>
      </c>
      <c r="K481" s="19">
        <v>199</v>
      </c>
    </row>
    <row r="482" spans="1:11">
      <c r="A482" s="19">
        <v>478</v>
      </c>
      <c r="B482" s="16" t="s">
        <v>9079</v>
      </c>
      <c r="C482" s="16" t="s">
        <v>9070</v>
      </c>
      <c r="D482" s="16" t="s">
        <v>9071</v>
      </c>
      <c r="E482" s="22">
        <v>2025</v>
      </c>
      <c r="F482" s="16" t="s">
        <v>9073</v>
      </c>
      <c r="G482" s="16" t="s">
        <v>22933</v>
      </c>
      <c r="H482" s="16" t="s">
        <v>22319</v>
      </c>
      <c r="I482" s="16" t="s">
        <v>9080</v>
      </c>
      <c r="J482" s="16" t="s">
        <v>17641</v>
      </c>
      <c r="K482" s="19">
        <v>200</v>
      </c>
    </row>
    <row r="483" spans="1:11">
      <c r="A483" s="19">
        <v>479</v>
      </c>
      <c r="B483" s="16" t="s">
        <v>9072</v>
      </c>
      <c r="C483" s="16" t="s">
        <v>9070</v>
      </c>
      <c r="D483" s="16" t="s">
        <v>9071</v>
      </c>
      <c r="E483" s="22">
        <v>2025</v>
      </c>
      <c r="F483" s="16" t="s">
        <v>9073</v>
      </c>
      <c r="G483" s="16" t="s">
        <v>22933</v>
      </c>
      <c r="H483" s="16" t="s">
        <v>22316</v>
      </c>
      <c r="I483" s="16" t="s">
        <v>9074</v>
      </c>
      <c r="J483" s="16" t="s">
        <v>17641</v>
      </c>
      <c r="K483" s="19">
        <v>201</v>
      </c>
    </row>
    <row r="484" spans="1:11">
      <c r="A484" s="19">
        <v>480</v>
      </c>
      <c r="B484" s="16" t="s">
        <v>9076</v>
      </c>
      <c r="C484" s="16" t="s">
        <v>9070</v>
      </c>
      <c r="D484" s="16" t="s">
        <v>9071</v>
      </c>
      <c r="E484" s="22">
        <v>2025</v>
      </c>
      <c r="F484" s="16" t="s">
        <v>9073</v>
      </c>
      <c r="G484" s="16" t="s">
        <v>22933</v>
      </c>
      <c r="H484" s="16" t="s">
        <v>22317</v>
      </c>
      <c r="I484" s="16" t="s">
        <v>9077</v>
      </c>
      <c r="J484" s="16" t="s">
        <v>17641</v>
      </c>
      <c r="K484" s="19">
        <v>202</v>
      </c>
    </row>
    <row r="485" spans="1:11">
      <c r="A485" s="19">
        <v>481</v>
      </c>
      <c r="B485" s="16" t="s">
        <v>2372</v>
      </c>
      <c r="C485" s="16" t="s">
        <v>2373</v>
      </c>
      <c r="D485" s="16" t="s">
        <v>2374</v>
      </c>
      <c r="E485" s="22">
        <v>2024</v>
      </c>
      <c r="F485" s="16" t="s">
        <v>9073</v>
      </c>
      <c r="G485" s="16" t="s">
        <v>22933</v>
      </c>
      <c r="H485" s="16" t="s">
        <v>2376</v>
      </c>
      <c r="I485" s="16" t="s">
        <v>2375</v>
      </c>
      <c r="J485" s="16" t="s">
        <v>17641</v>
      </c>
      <c r="K485" s="19">
        <v>203</v>
      </c>
    </row>
    <row r="486" spans="1:11">
      <c r="A486" s="19">
        <v>482</v>
      </c>
      <c r="B486" s="16" t="s">
        <v>2400</v>
      </c>
      <c r="C486" s="16" t="s">
        <v>2373</v>
      </c>
      <c r="D486" s="16" t="s">
        <v>2374</v>
      </c>
      <c r="E486" s="22">
        <v>2024</v>
      </c>
      <c r="F486" s="16" t="s">
        <v>9073</v>
      </c>
      <c r="G486" s="16" t="s">
        <v>22933</v>
      </c>
      <c r="H486" s="16" t="s">
        <v>2402</v>
      </c>
      <c r="I486" s="16" t="s">
        <v>2401</v>
      </c>
      <c r="J486" s="16" t="s">
        <v>17641</v>
      </c>
      <c r="K486" s="19">
        <v>204</v>
      </c>
    </row>
    <row r="487" spans="1:11">
      <c r="A487" s="19">
        <v>483</v>
      </c>
      <c r="B487" s="16" t="s">
        <v>2550</v>
      </c>
      <c r="C487" s="16" t="s">
        <v>2373</v>
      </c>
      <c r="D487" s="16" t="s">
        <v>2374</v>
      </c>
      <c r="E487" s="22">
        <v>2024</v>
      </c>
      <c r="F487" s="16" t="s">
        <v>9073</v>
      </c>
      <c r="G487" s="16" t="s">
        <v>22933</v>
      </c>
      <c r="H487" s="16" t="s">
        <v>2552</v>
      </c>
      <c r="I487" s="16" t="s">
        <v>2551</v>
      </c>
      <c r="J487" s="16" t="s">
        <v>17641</v>
      </c>
      <c r="K487" s="19">
        <v>205</v>
      </c>
    </row>
    <row r="488" spans="1:11">
      <c r="A488" s="19">
        <v>484</v>
      </c>
      <c r="B488" s="16" t="s">
        <v>2777</v>
      </c>
      <c r="C488" s="16" t="s">
        <v>2373</v>
      </c>
      <c r="D488" s="16" t="s">
        <v>2374</v>
      </c>
      <c r="E488" s="22">
        <v>2024</v>
      </c>
      <c r="F488" s="16" t="s">
        <v>9073</v>
      </c>
      <c r="G488" s="16" t="s">
        <v>22933</v>
      </c>
      <c r="H488" s="16" t="s">
        <v>2779</v>
      </c>
      <c r="I488" s="16" t="s">
        <v>2778</v>
      </c>
      <c r="J488" s="16" t="s">
        <v>17641</v>
      </c>
      <c r="K488" s="19">
        <v>206</v>
      </c>
    </row>
    <row r="489" spans="1:11">
      <c r="A489" s="19">
        <v>485</v>
      </c>
      <c r="B489" s="16" t="s">
        <v>14753</v>
      </c>
      <c r="C489" s="16" t="s">
        <v>14754</v>
      </c>
      <c r="D489" s="16" t="s">
        <v>2374</v>
      </c>
      <c r="E489" s="22">
        <v>2024</v>
      </c>
      <c r="F489" s="16" t="s">
        <v>9073</v>
      </c>
      <c r="G489" s="16" t="s">
        <v>22933</v>
      </c>
      <c r="H489" s="16" t="s">
        <v>21624</v>
      </c>
      <c r="I489" s="16" t="s">
        <v>14755</v>
      </c>
      <c r="J489" s="16" t="s">
        <v>17641</v>
      </c>
      <c r="K489" s="19">
        <v>207</v>
      </c>
    </row>
    <row r="490" spans="1:11">
      <c r="A490" s="19">
        <v>486</v>
      </c>
      <c r="B490" s="16" t="s">
        <v>2772</v>
      </c>
      <c r="C490" s="16" t="s">
        <v>2773</v>
      </c>
      <c r="D490" s="16" t="s">
        <v>2774</v>
      </c>
      <c r="E490" s="22">
        <v>2007</v>
      </c>
      <c r="F490" s="16" t="s">
        <v>9073</v>
      </c>
      <c r="G490" s="16" t="s">
        <v>22933</v>
      </c>
      <c r="H490" s="16" t="s">
        <v>2776</v>
      </c>
      <c r="I490" s="16" t="s">
        <v>2775</v>
      </c>
      <c r="J490" s="16" t="s">
        <v>17641</v>
      </c>
      <c r="K490" s="19">
        <v>208</v>
      </c>
    </row>
    <row r="491" spans="1:11">
      <c r="A491" s="19">
        <v>487</v>
      </c>
      <c r="B491" s="16" t="s">
        <v>12293</v>
      </c>
      <c r="C491" s="16" t="s">
        <v>12288</v>
      </c>
      <c r="D491" s="16" t="s">
        <v>12289</v>
      </c>
      <c r="E491" s="22">
        <v>2017</v>
      </c>
      <c r="F491" s="16" t="s">
        <v>9073</v>
      </c>
      <c r="G491" s="16" t="s">
        <v>22933</v>
      </c>
      <c r="H491" s="16" t="s">
        <v>19814</v>
      </c>
      <c r="I491" s="16" t="s">
        <v>12294</v>
      </c>
      <c r="J491" s="16" t="s">
        <v>17641</v>
      </c>
      <c r="K491" s="19">
        <v>209</v>
      </c>
    </row>
    <row r="492" spans="1:11">
      <c r="A492" s="19">
        <v>488</v>
      </c>
      <c r="B492" s="16" t="s">
        <v>15713</v>
      </c>
      <c r="C492" s="16" t="s">
        <v>15714</v>
      </c>
      <c r="D492" s="16" t="s">
        <v>15715</v>
      </c>
      <c r="E492" s="22">
        <v>2016</v>
      </c>
      <c r="F492" s="16" t="s">
        <v>9073</v>
      </c>
      <c r="G492" s="16" t="s">
        <v>22933</v>
      </c>
      <c r="H492" s="16" t="s">
        <v>21949</v>
      </c>
      <c r="I492" s="16" t="s">
        <v>15716</v>
      </c>
      <c r="J492" s="16" t="s">
        <v>17641</v>
      </c>
      <c r="K492" s="19">
        <v>210</v>
      </c>
    </row>
    <row r="493" spans="1:11">
      <c r="A493" s="19">
        <v>489</v>
      </c>
      <c r="B493" s="16" t="s">
        <v>15679</v>
      </c>
      <c r="C493" s="16" t="s">
        <v>15680</v>
      </c>
      <c r="D493" s="16" t="s">
        <v>15681</v>
      </c>
      <c r="E493" s="22">
        <v>1992</v>
      </c>
      <c r="F493" s="16" t="s">
        <v>9073</v>
      </c>
      <c r="G493" s="16" t="s">
        <v>22933</v>
      </c>
      <c r="H493" s="16" t="s">
        <v>20490</v>
      </c>
      <c r="I493" s="16" t="s">
        <v>15682</v>
      </c>
      <c r="J493" s="16" t="s">
        <v>17641</v>
      </c>
      <c r="K493" s="19">
        <v>211</v>
      </c>
    </row>
    <row r="494" spans="1:11">
      <c r="A494" s="19">
        <v>490</v>
      </c>
      <c r="B494" s="16" t="s">
        <v>14744</v>
      </c>
      <c r="C494" s="16" t="s">
        <v>12224</v>
      </c>
      <c r="D494" s="16" t="s">
        <v>14745</v>
      </c>
      <c r="E494" s="22">
        <v>2001</v>
      </c>
      <c r="F494" s="16" t="s">
        <v>9073</v>
      </c>
      <c r="G494" s="16" t="s">
        <v>22933</v>
      </c>
      <c r="H494" s="16" t="s">
        <v>18611</v>
      </c>
      <c r="I494" s="16" t="s">
        <v>14746</v>
      </c>
      <c r="J494" s="16" t="s">
        <v>17641</v>
      </c>
      <c r="K494" s="19">
        <v>212</v>
      </c>
    </row>
    <row r="495" spans="1:11">
      <c r="A495" s="19">
        <v>491</v>
      </c>
      <c r="B495" s="16" t="s">
        <v>16781</v>
      </c>
      <c r="C495" s="16" t="s">
        <v>1173</v>
      </c>
      <c r="D495" s="16" t="s">
        <v>15839</v>
      </c>
      <c r="E495" s="22">
        <v>2024</v>
      </c>
      <c r="F495" s="16" t="s">
        <v>9073</v>
      </c>
      <c r="G495" s="16" t="s">
        <v>22933</v>
      </c>
      <c r="H495" s="16" t="s">
        <v>17926</v>
      </c>
      <c r="I495" s="16" t="s">
        <v>16782</v>
      </c>
      <c r="J495" s="16" t="s">
        <v>17641</v>
      </c>
      <c r="K495" s="19">
        <v>213</v>
      </c>
    </row>
    <row r="496" spans="1:11">
      <c r="A496" s="19">
        <v>492</v>
      </c>
      <c r="B496" s="16" t="s">
        <v>15754</v>
      </c>
      <c r="C496" s="16" t="s">
        <v>2625</v>
      </c>
      <c r="D496" s="16" t="s">
        <v>2626</v>
      </c>
      <c r="E496" s="22">
        <v>2026</v>
      </c>
      <c r="F496" s="16" t="s">
        <v>9073</v>
      </c>
      <c r="G496" s="16" t="s">
        <v>22933</v>
      </c>
      <c r="H496" s="16" t="s">
        <v>20088</v>
      </c>
      <c r="I496" s="16" t="s">
        <v>15755</v>
      </c>
      <c r="J496" s="16" t="s">
        <v>17641</v>
      </c>
      <c r="K496" s="19">
        <v>214</v>
      </c>
    </row>
    <row r="497" spans="1:11">
      <c r="A497" s="19">
        <v>493</v>
      </c>
      <c r="B497" s="16" t="s">
        <v>15838</v>
      </c>
      <c r="C497" s="16" t="s">
        <v>2554</v>
      </c>
      <c r="D497" s="16" t="s">
        <v>15839</v>
      </c>
      <c r="E497" s="22">
        <v>2024</v>
      </c>
      <c r="F497" s="16" t="s">
        <v>9073</v>
      </c>
      <c r="G497" s="16" t="s">
        <v>22933</v>
      </c>
      <c r="H497" s="16" t="s">
        <v>20251</v>
      </c>
      <c r="I497" s="16" t="s">
        <v>15840</v>
      </c>
      <c r="J497" s="16" t="s">
        <v>17641</v>
      </c>
      <c r="K497" s="19">
        <v>215</v>
      </c>
    </row>
    <row r="498" spans="1:11">
      <c r="A498" s="19">
        <v>494</v>
      </c>
      <c r="B498" s="16" t="s">
        <v>20081</v>
      </c>
      <c r="C498" s="16" t="s">
        <v>14987</v>
      </c>
      <c r="D498" s="16" t="s">
        <v>14988</v>
      </c>
      <c r="E498" s="22">
        <v>2019</v>
      </c>
      <c r="F498" s="16" t="s">
        <v>9073</v>
      </c>
      <c r="G498" s="16" t="s">
        <v>22933</v>
      </c>
      <c r="H498" s="16" t="s">
        <v>20082</v>
      </c>
      <c r="I498" s="16" t="s">
        <v>14989</v>
      </c>
      <c r="J498" s="16" t="s">
        <v>17641</v>
      </c>
      <c r="K498" s="19">
        <v>216</v>
      </c>
    </row>
    <row r="499" spans="1:11">
      <c r="A499" s="19">
        <v>495</v>
      </c>
      <c r="B499" s="16" t="s">
        <v>20083</v>
      </c>
      <c r="C499" s="16" t="s">
        <v>14987</v>
      </c>
      <c r="D499" s="16" t="s">
        <v>14988</v>
      </c>
      <c r="E499" s="22">
        <v>2019</v>
      </c>
      <c r="F499" s="16" t="s">
        <v>9073</v>
      </c>
      <c r="G499" s="16" t="s">
        <v>22933</v>
      </c>
      <c r="H499" s="16" t="s">
        <v>20084</v>
      </c>
      <c r="I499" s="16" t="s">
        <v>14991</v>
      </c>
      <c r="J499" s="16" t="s">
        <v>17641</v>
      </c>
      <c r="K499" s="19">
        <v>217</v>
      </c>
    </row>
    <row r="500" spans="1:11">
      <c r="A500" s="19">
        <v>496</v>
      </c>
      <c r="B500" s="16" t="s">
        <v>20085</v>
      </c>
      <c r="C500" s="16" t="s">
        <v>14987</v>
      </c>
      <c r="D500" s="16" t="s">
        <v>14988</v>
      </c>
      <c r="E500" s="22">
        <v>2019</v>
      </c>
      <c r="F500" s="16" t="s">
        <v>9073</v>
      </c>
      <c r="G500" s="16" t="s">
        <v>22933</v>
      </c>
      <c r="H500" s="16" t="s">
        <v>20086</v>
      </c>
      <c r="I500" s="16" t="s">
        <v>14993</v>
      </c>
      <c r="J500" s="16" t="s">
        <v>17641</v>
      </c>
      <c r="K500" s="19">
        <v>218</v>
      </c>
    </row>
    <row r="501" spans="1:11">
      <c r="A501" s="19">
        <v>497</v>
      </c>
      <c r="B501" s="16" t="s">
        <v>15363</v>
      </c>
      <c r="C501" s="16" t="s">
        <v>2509</v>
      </c>
      <c r="D501" s="16" t="s">
        <v>2510</v>
      </c>
      <c r="E501" s="22">
        <v>2013</v>
      </c>
      <c r="F501" s="16" t="s">
        <v>9073</v>
      </c>
      <c r="G501" s="16" t="s">
        <v>22933</v>
      </c>
      <c r="H501" s="16" t="s">
        <v>20080</v>
      </c>
      <c r="I501" s="16" t="s">
        <v>15364</v>
      </c>
      <c r="J501" s="16" t="s">
        <v>17641</v>
      </c>
      <c r="K501" s="19">
        <v>219</v>
      </c>
    </row>
    <row r="502" spans="1:11">
      <c r="A502" s="19">
        <v>498</v>
      </c>
      <c r="B502" s="16" t="s">
        <v>14106</v>
      </c>
      <c r="C502" s="16" t="s">
        <v>10558</v>
      </c>
      <c r="D502" s="16" t="s">
        <v>14107</v>
      </c>
      <c r="E502" s="22">
        <v>1983</v>
      </c>
      <c r="F502" s="16" t="s">
        <v>9073</v>
      </c>
      <c r="G502" s="16" t="s">
        <v>22933</v>
      </c>
      <c r="H502" s="16" t="s">
        <v>22771</v>
      </c>
      <c r="I502" s="16" t="s">
        <v>14108</v>
      </c>
      <c r="J502" s="16" t="s">
        <v>17641</v>
      </c>
      <c r="K502" s="19">
        <v>220</v>
      </c>
    </row>
    <row r="503" spans="1:11">
      <c r="A503" s="19">
        <v>499</v>
      </c>
      <c r="B503" s="16" t="s">
        <v>16473</v>
      </c>
      <c r="C503" s="16" t="s">
        <v>1794</v>
      </c>
      <c r="D503" s="16" t="s">
        <v>14713</v>
      </c>
      <c r="E503" s="22">
        <v>2019</v>
      </c>
      <c r="F503" s="16" t="s">
        <v>9073</v>
      </c>
      <c r="G503" s="16" t="s">
        <v>22933</v>
      </c>
      <c r="H503" s="16" t="s">
        <v>22722</v>
      </c>
      <c r="I503" s="16" t="s">
        <v>16474</v>
      </c>
      <c r="J503" s="16" t="s">
        <v>17641</v>
      </c>
      <c r="K503" s="19">
        <v>221</v>
      </c>
    </row>
    <row r="504" spans="1:11">
      <c r="A504" s="19">
        <v>500</v>
      </c>
      <c r="B504" s="16" t="s">
        <v>19515</v>
      </c>
      <c r="C504" s="16" t="s">
        <v>12239</v>
      </c>
      <c r="D504" s="16" t="s">
        <v>12240</v>
      </c>
      <c r="E504" s="22">
        <v>2022</v>
      </c>
      <c r="F504" s="16" t="s">
        <v>9073</v>
      </c>
      <c r="G504" s="16" t="s">
        <v>22933</v>
      </c>
      <c r="H504" s="16" t="s">
        <v>19516</v>
      </c>
      <c r="I504" s="16" t="s">
        <v>12241</v>
      </c>
      <c r="J504" s="16" t="s">
        <v>17641</v>
      </c>
      <c r="K504" s="19">
        <v>222</v>
      </c>
    </row>
    <row r="505" spans="1:11">
      <c r="A505" s="19">
        <v>501</v>
      </c>
      <c r="B505" s="16" t="s">
        <v>19517</v>
      </c>
      <c r="C505" s="16" t="s">
        <v>12239</v>
      </c>
      <c r="D505" s="16" t="s">
        <v>12240</v>
      </c>
      <c r="E505" s="22">
        <v>2022</v>
      </c>
      <c r="F505" s="16" t="s">
        <v>9073</v>
      </c>
      <c r="G505" s="16" t="s">
        <v>22933</v>
      </c>
      <c r="H505" s="16" t="s">
        <v>19518</v>
      </c>
      <c r="I505" s="16" t="s">
        <v>12243</v>
      </c>
      <c r="J505" s="16" t="s">
        <v>17641</v>
      </c>
      <c r="K505" s="19">
        <v>223</v>
      </c>
    </row>
    <row r="506" spans="1:11">
      <c r="A506" s="19">
        <v>502</v>
      </c>
      <c r="B506" s="16" t="s">
        <v>19519</v>
      </c>
      <c r="C506" s="16" t="s">
        <v>12239</v>
      </c>
      <c r="D506" s="16" t="s">
        <v>12240</v>
      </c>
      <c r="E506" s="22">
        <v>2022</v>
      </c>
      <c r="F506" s="16" t="s">
        <v>9073</v>
      </c>
      <c r="G506" s="16" t="s">
        <v>22933</v>
      </c>
      <c r="H506" s="16" t="s">
        <v>19520</v>
      </c>
      <c r="I506" s="16" t="s">
        <v>12245</v>
      </c>
      <c r="J506" s="16" t="s">
        <v>17641</v>
      </c>
      <c r="K506" s="19">
        <v>224</v>
      </c>
    </row>
    <row r="507" spans="1:11">
      <c r="A507" s="19">
        <v>503</v>
      </c>
      <c r="B507" s="16" t="s">
        <v>19521</v>
      </c>
      <c r="C507" s="16" t="s">
        <v>12239</v>
      </c>
      <c r="D507" s="16" t="s">
        <v>12240</v>
      </c>
      <c r="E507" s="22">
        <v>2022</v>
      </c>
      <c r="F507" s="16" t="s">
        <v>9073</v>
      </c>
      <c r="G507" s="16" t="s">
        <v>22933</v>
      </c>
      <c r="H507" s="16" t="s">
        <v>19522</v>
      </c>
      <c r="I507" s="16" t="s">
        <v>12247</v>
      </c>
      <c r="J507" s="16" t="s">
        <v>17641</v>
      </c>
      <c r="K507" s="19">
        <v>225</v>
      </c>
    </row>
    <row r="508" spans="1:11">
      <c r="A508" s="19">
        <v>504</v>
      </c>
      <c r="B508" s="16" t="s">
        <v>19523</v>
      </c>
      <c r="C508" s="16" t="s">
        <v>12239</v>
      </c>
      <c r="D508" s="16" t="s">
        <v>12240</v>
      </c>
      <c r="E508" s="22">
        <v>2022</v>
      </c>
      <c r="F508" s="16" t="s">
        <v>9073</v>
      </c>
      <c r="G508" s="16" t="s">
        <v>22933</v>
      </c>
      <c r="H508" s="16" t="s">
        <v>19524</v>
      </c>
      <c r="I508" s="16" t="s">
        <v>12249</v>
      </c>
      <c r="J508" s="16" t="s">
        <v>17641</v>
      </c>
      <c r="K508" s="19">
        <v>226</v>
      </c>
    </row>
    <row r="509" spans="1:11">
      <c r="A509" s="19">
        <v>505</v>
      </c>
      <c r="B509" s="16" t="s">
        <v>15616</v>
      </c>
      <c r="C509" s="16" t="s">
        <v>15617</v>
      </c>
      <c r="D509" s="16" t="s">
        <v>15618</v>
      </c>
      <c r="E509" s="22">
        <v>2014</v>
      </c>
      <c r="F509" s="16" t="s">
        <v>9073</v>
      </c>
      <c r="G509" s="16" t="s">
        <v>22933</v>
      </c>
      <c r="H509" s="16" t="s">
        <v>18714</v>
      </c>
      <c r="I509" s="16" t="s">
        <v>15619</v>
      </c>
      <c r="J509" s="16" t="s">
        <v>17641</v>
      </c>
      <c r="K509" s="19">
        <v>227</v>
      </c>
    </row>
    <row r="510" spans="1:11">
      <c r="A510" s="19">
        <v>506</v>
      </c>
      <c r="B510" s="16" t="s">
        <v>16503</v>
      </c>
      <c r="C510" s="16" t="s">
        <v>16504</v>
      </c>
      <c r="D510" s="16" t="s">
        <v>15618</v>
      </c>
      <c r="E510" s="22">
        <v>2014</v>
      </c>
      <c r="F510" s="16" t="s">
        <v>9073</v>
      </c>
      <c r="G510" s="16" t="s">
        <v>22933</v>
      </c>
      <c r="H510" s="16" t="s">
        <v>17963</v>
      </c>
      <c r="I510" s="16" t="s">
        <v>16505</v>
      </c>
      <c r="J510" s="16" t="s">
        <v>17641</v>
      </c>
      <c r="K510" s="19">
        <v>228</v>
      </c>
    </row>
    <row r="511" spans="1:11">
      <c r="A511" s="19">
        <v>507</v>
      </c>
      <c r="B511" s="16" t="s">
        <v>11822</v>
      </c>
      <c r="C511" s="16" t="s">
        <v>11823</v>
      </c>
      <c r="D511" s="16" t="s">
        <v>11824</v>
      </c>
      <c r="E511" s="22">
        <v>2026</v>
      </c>
      <c r="F511" s="16" t="s">
        <v>9073</v>
      </c>
      <c r="G511" s="16" t="s">
        <v>22933</v>
      </c>
      <c r="H511" s="16" t="s">
        <v>21387</v>
      </c>
      <c r="I511" s="16" t="s">
        <v>11825</v>
      </c>
      <c r="J511" s="16" t="s">
        <v>17641</v>
      </c>
      <c r="K511" s="19">
        <v>229</v>
      </c>
    </row>
    <row r="512" spans="1:11">
      <c r="A512" s="19">
        <v>508</v>
      </c>
      <c r="B512" s="16" t="s">
        <v>20519</v>
      </c>
      <c r="C512" s="16" t="s">
        <v>10383</v>
      </c>
      <c r="D512" s="16" t="s">
        <v>10384</v>
      </c>
      <c r="E512" s="22">
        <v>2022</v>
      </c>
      <c r="F512" s="16" t="s">
        <v>9073</v>
      </c>
      <c r="G512" s="16" t="s">
        <v>22933</v>
      </c>
      <c r="H512" s="16" t="s">
        <v>20520</v>
      </c>
      <c r="I512" s="16" t="s">
        <v>10385</v>
      </c>
      <c r="J512" s="16" t="s">
        <v>17641</v>
      </c>
      <c r="K512" s="19">
        <v>230</v>
      </c>
    </row>
    <row r="513" spans="1:11">
      <c r="A513" s="19">
        <v>509</v>
      </c>
      <c r="B513" s="16" t="s">
        <v>20521</v>
      </c>
      <c r="C513" s="16" t="s">
        <v>10383</v>
      </c>
      <c r="D513" s="16" t="s">
        <v>10384</v>
      </c>
      <c r="E513" s="22">
        <v>2022</v>
      </c>
      <c r="F513" s="16" t="s">
        <v>9073</v>
      </c>
      <c r="G513" s="16" t="s">
        <v>22933</v>
      </c>
      <c r="H513" s="16" t="s">
        <v>20522</v>
      </c>
      <c r="I513" s="16" t="s">
        <v>10387</v>
      </c>
      <c r="J513" s="16" t="s">
        <v>17641</v>
      </c>
      <c r="K513" s="19">
        <v>231</v>
      </c>
    </row>
    <row r="514" spans="1:11">
      <c r="A514" s="19">
        <v>510</v>
      </c>
      <c r="B514" s="16" t="s">
        <v>20523</v>
      </c>
      <c r="C514" s="16" t="s">
        <v>10383</v>
      </c>
      <c r="D514" s="16" t="s">
        <v>10384</v>
      </c>
      <c r="E514" s="22">
        <v>2022</v>
      </c>
      <c r="F514" s="16" t="s">
        <v>9073</v>
      </c>
      <c r="G514" s="16" t="s">
        <v>22933</v>
      </c>
      <c r="H514" s="16" t="s">
        <v>20524</v>
      </c>
      <c r="I514" s="16" t="s">
        <v>10389</v>
      </c>
      <c r="J514" s="16" t="s">
        <v>17641</v>
      </c>
      <c r="K514" s="19">
        <v>232</v>
      </c>
    </row>
    <row r="515" spans="1:11">
      <c r="A515" s="19">
        <v>511</v>
      </c>
      <c r="B515" s="16" t="s">
        <v>168</v>
      </c>
      <c r="C515" s="16" t="s">
        <v>647</v>
      </c>
      <c r="D515" s="16" t="s">
        <v>648</v>
      </c>
      <c r="E515" s="22">
        <v>2017</v>
      </c>
      <c r="F515" s="16" t="s">
        <v>7417</v>
      </c>
      <c r="G515" s="16" t="s">
        <v>22933</v>
      </c>
      <c r="H515" s="16" t="s">
        <v>687</v>
      </c>
      <c r="I515" s="16" t="s">
        <v>686</v>
      </c>
      <c r="J515" s="16" t="s">
        <v>17662</v>
      </c>
      <c r="K515" s="19">
        <v>2</v>
      </c>
    </row>
    <row r="516" spans="1:11">
      <c r="A516" s="19">
        <v>512</v>
      </c>
      <c r="B516" s="16" t="s">
        <v>21125</v>
      </c>
      <c r="C516" s="16" t="s">
        <v>647</v>
      </c>
      <c r="D516" s="16" t="s">
        <v>648</v>
      </c>
      <c r="E516" s="22">
        <v>2017</v>
      </c>
      <c r="F516" s="16" t="s">
        <v>7417</v>
      </c>
      <c r="G516" s="16" t="s">
        <v>22933</v>
      </c>
      <c r="H516" s="16" t="s">
        <v>21126</v>
      </c>
      <c r="I516" s="16" t="s">
        <v>12856</v>
      </c>
      <c r="J516" s="16" t="s">
        <v>17662</v>
      </c>
      <c r="K516" s="19">
        <v>3</v>
      </c>
    </row>
    <row r="517" spans="1:11">
      <c r="A517" s="19">
        <v>513</v>
      </c>
      <c r="B517" s="16" t="s">
        <v>646</v>
      </c>
      <c r="C517" s="16" t="s">
        <v>647</v>
      </c>
      <c r="D517" s="16" t="s">
        <v>648</v>
      </c>
      <c r="E517" s="22">
        <v>2017</v>
      </c>
      <c r="F517" s="16" t="s">
        <v>7417</v>
      </c>
      <c r="G517" s="16" t="s">
        <v>22933</v>
      </c>
      <c r="H517" s="16" t="s">
        <v>650</v>
      </c>
      <c r="I517" s="16" t="s">
        <v>649</v>
      </c>
      <c r="J517" s="16" t="s">
        <v>17662</v>
      </c>
      <c r="K517" s="19">
        <v>4</v>
      </c>
    </row>
    <row r="518" spans="1:11">
      <c r="A518" s="19">
        <v>514</v>
      </c>
      <c r="B518" s="16" t="s">
        <v>136</v>
      </c>
      <c r="C518" s="16" t="s">
        <v>137</v>
      </c>
      <c r="D518" s="16" t="s">
        <v>138</v>
      </c>
      <c r="E518" s="22">
        <v>1987</v>
      </c>
      <c r="F518" s="16" t="s">
        <v>7417</v>
      </c>
      <c r="G518" s="16" t="s">
        <v>22933</v>
      </c>
      <c r="H518" s="16" t="s">
        <v>141</v>
      </c>
      <c r="I518" s="16" t="s">
        <v>139</v>
      </c>
      <c r="J518" s="16" t="s">
        <v>17662</v>
      </c>
      <c r="K518" s="19">
        <v>5</v>
      </c>
    </row>
    <row r="519" spans="1:11">
      <c r="A519" s="19">
        <v>515</v>
      </c>
      <c r="B519" s="16" t="s">
        <v>1069</v>
      </c>
      <c r="C519" s="16" t="s">
        <v>137</v>
      </c>
      <c r="D519" s="16" t="s">
        <v>138</v>
      </c>
      <c r="E519" s="22">
        <v>1987</v>
      </c>
      <c r="F519" s="16" t="s">
        <v>7417</v>
      </c>
      <c r="G519" s="16" t="s">
        <v>22933</v>
      </c>
      <c r="H519" s="16" t="s">
        <v>1071</v>
      </c>
      <c r="I519" s="16" t="s">
        <v>1070</v>
      </c>
      <c r="J519" s="16" t="s">
        <v>17662</v>
      </c>
      <c r="K519" s="19">
        <v>6</v>
      </c>
    </row>
    <row r="520" spans="1:11">
      <c r="A520" s="19">
        <v>516</v>
      </c>
      <c r="B520" s="16" t="s">
        <v>22719</v>
      </c>
      <c r="C520" s="16" t="s">
        <v>137</v>
      </c>
      <c r="D520" s="16" t="s">
        <v>138</v>
      </c>
      <c r="E520" s="22">
        <v>1987</v>
      </c>
      <c r="F520" s="16" t="s">
        <v>7417</v>
      </c>
      <c r="G520" s="16" t="s">
        <v>22933</v>
      </c>
      <c r="H520" s="16" t="s">
        <v>22720</v>
      </c>
      <c r="I520" s="16" t="s">
        <v>12851</v>
      </c>
      <c r="J520" s="16" t="s">
        <v>17662</v>
      </c>
      <c r="K520" s="19">
        <v>7</v>
      </c>
    </row>
    <row r="521" spans="1:11">
      <c r="A521" s="19">
        <v>517</v>
      </c>
      <c r="B521" s="16" t="s">
        <v>892</v>
      </c>
      <c r="C521" s="16" t="s">
        <v>893</v>
      </c>
      <c r="D521" s="16" t="s">
        <v>894</v>
      </c>
      <c r="E521" s="22">
        <v>1975</v>
      </c>
      <c r="F521" s="16" t="s">
        <v>7417</v>
      </c>
      <c r="G521" s="16" t="s">
        <v>22933</v>
      </c>
      <c r="H521" s="16" t="s">
        <v>896</v>
      </c>
      <c r="I521" s="16" t="s">
        <v>895</v>
      </c>
      <c r="J521" s="16" t="s">
        <v>17662</v>
      </c>
      <c r="K521" s="19">
        <v>8</v>
      </c>
    </row>
    <row r="522" spans="1:11">
      <c r="A522" s="19">
        <v>518</v>
      </c>
      <c r="B522" s="16" t="s">
        <v>1306</v>
      </c>
      <c r="C522" s="16" t="s">
        <v>893</v>
      </c>
      <c r="D522" s="16" t="s">
        <v>894</v>
      </c>
      <c r="E522" s="22">
        <v>1975</v>
      </c>
      <c r="F522" s="16" t="s">
        <v>7417</v>
      </c>
      <c r="G522" s="16" t="s">
        <v>22933</v>
      </c>
      <c r="H522" s="16" t="s">
        <v>1308</v>
      </c>
      <c r="I522" s="16" t="s">
        <v>1307</v>
      </c>
      <c r="J522" s="16" t="s">
        <v>17662</v>
      </c>
      <c r="K522" s="19">
        <v>9</v>
      </c>
    </row>
    <row r="523" spans="1:11">
      <c r="A523" s="19">
        <v>519</v>
      </c>
      <c r="B523" s="16" t="s">
        <v>19335</v>
      </c>
      <c r="C523" s="16" t="s">
        <v>893</v>
      </c>
      <c r="D523" s="16" t="s">
        <v>894</v>
      </c>
      <c r="E523" s="22">
        <v>1975</v>
      </c>
      <c r="F523" s="16" t="s">
        <v>7417</v>
      </c>
      <c r="G523" s="16" t="s">
        <v>22933</v>
      </c>
      <c r="H523" s="16" t="s">
        <v>19336</v>
      </c>
      <c r="I523" s="16" t="s">
        <v>10874</v>
      </c>
      <c r="J523" s="16" t="s">
        <v>17662</v>
      </c>
      <c r="K523" s="19">
        <v>10</v>
      </c>
    </row>
    <row r="524" spans="1:11">
      <c r="A524" s="19">
        <v>520</v>
      </c>
      <c r="B524" s="16" t="s">
        <v>190</v>
      </c>
      <c r="C524" s="16" t="s">
        <v>191</v>
      </c>
      <c r="D524" s="16" t="s">
        <v>192</v>
      </c>
      <c r="E524" s="22">
        <v>1957</v>
      </c>
      <c r="F524" s="16" t="s">
        <v>7417</v>
      </c>
      <c r="G524" s="16" t="s">
        <v>22933</v>
      </c>
      <c r="H524" s="16" t="s">
        <v>194</v>
      </c>
      <c r="I524" s="16" t="s">
        <v>193</v>
      </c>
      <c r="J524" s="16" t="s">
        <v>17662</v>
      </c>
      <c r="K524" s="19">
        <v>11</v>
      </c>
    </row>
    <row r="525" spans="1:11">
      <c r="A525" s="19">
        <v>521</v>
      </c>
      <c r="B525" s="16" t="s">
        <v>19505</v>
      </c>
      <c r="C525" s="16" t="s">
        <v>191</v>
      </c>
      <c r="D525" s="16" t="s">
        <v>192</v>
      </c>
      <c r="E525" s="22">
        <v>1957</v>
      </c>
      <c r="F525" s="16" t="s">
        <v>7417</v>
      </c>
      <c r="G525" s="16" t="s">
        <v>22933</v>
      </c>
      <c r="H525" s="16" t="s">
        <v>19506</v>
      </c>
      <c r="I525" s="16" t="s">
        <v>10096</v>
      </c>
      <c r="J525" s="16" t="s">
        <v>17662</v>
      </c>
      <c r="K525" s="19">
        <v>12</v>
      </c>
    </row>
    <row r="526" spans="1:11">
      <c r="A526" s="19">
        <v>522</v>
      </c>
      <c r="B526" s="16" t="s">
        <v>19507</v>
      </c>
      <c r="C526" s="16" t="s">
        <v>191</v>
      </c>
      <c r="D526" s="16" t="s">
        <v>192</v>
      </c>
      <c r="E526" s="22">
        <v>1957</v>
      </c>
      <c r="F526" s="16" t="s">
        <v>7417</v>
      </c>
      <c r="G526" s="16" t="s">
        <v>22933</v>
      </c>
      <c r="H526" s="16" t="s">
        <v>19508</v>
      </c>
      <c r="I526" s="16" t="s">
        <v>10098</v>
      </c>
      <c r="J526" s="16" t="s">
        <v>17662</v>
      </c>
      <c r="K526" s="19">
        <v>13</v>
      </c>
    </row>
    <row r="527" spans="1:11">
      <c r="A527" s="19">
        <v>523</v>
      </c>
      <c r="B527" s="16" t="s">
        <v>19593</v>
      </c>
      <c r="C527" s="16" t="s">
        <v>150</v>
      </c>
      <c r="D527" s="16" t="s">
        <v>14142</v>
      </c>
      <c r="E527" s="22">
        <v>1993</v>
      </c>
      <c r="F527" s="16" t="s">
        <v>7417</v>
      </c>
      <c r="G527" s="16" t="s">
        <v>22933</v>
      </c>
      <c r="H527" s="16" t="s">
        <v>19594</v>
      </c>
      <c r="I527" s="16" t="s">
        <v>14143</v>
      </c>
      <c r="J527" s="16" t="s">
        <v>17662</v>
      </c>
      <c r="K527" s="19">
        <v>14</v>
      </c>
    </row>
    <row r="528" spans="1:11">
      <c r="A528" s="19">
        <v>524</v>
      </c>
      <c r="B528" s="16" t="s">
        <v>19595</v>
      </c>
      <c r="C528" s="16" t="s">
        <v>150</v>
      </c>
      <c r="D528" s="16" t="s">
        <v>14142</v>
      </c>
      <c r="E528" s="22">
        <v>1993</v>
      </c>
      <c r="F528" s="16" t="s">
        <v>7417</v>
      </c>
      <c r="G528" s="16" t="s">
        <v>22933</v>
      </c>
      <c r="H528" s="16" t="s">
        <v>19596</v>
      </c>
      <c r="I528" s="16" t="s">
        <v>14145</v>
      </c>
      <c r="J528" s="16" t="s">
        <v>17662</v>
      </c>
      <c r="K528" s="19">
        <v>15</v>
      </c>
    </row>
    <row r="529" spans="1:11">
      <c r="A529" s="19">
        <v>525</v>
      </c>
      <c r="B529" s="16" t="s">
        <v>19597</v>
      </c>
      <c r="C529" s="16" t="s">
        <v>150</v>
      </c>
      <c r="D529" s="16" t="s">
        <v>14142</v>
      </c>
      <c r="E529" s="22">
        <v>1993</v>
      </c>
      <c r="F529" s="16" t="s">
        <v>7417</v>
      </c>
      <c r="G529" s="16" t="s">
        <v>22933</v>
      </c>
      <c r="H529" s="16" t="s">
        <v>19598</v>
      </c>
      <c r="I529" s="16" t="s">
        <v>14147</v>
      </c>
      <c r="J529" s="16" t="s">
        <v>17662</v>
      </c>
      <c r="K529" s="19">
        <v>16</v>
      </c>
    </row>
    <row r="530" spans="1:11">
      <c r="A530" s="19">
        <v>526</v>
      </c>
      <c r="B530" s="16" t="s">
        <v>19599</v>
      </c>
      <c r="C530" s="16" t="s">
        <v>150</v>
      </c>
      <c r="D530" s="16" t="s">
        <v>14142</v>
      </c>
      <c r="E530" s="22">
        <v>1993</v>
      </c>
      <c r="F530" s="16" t="s">
        <v>7417</v>
      </c>
      <c r="G530" s="16" t="s">
        <v>22933</v>
      </c>
      <c r="H530" s="16" t="s">
        <v>19600</v>
      </c>
      <c r="I530" s="16" t="s">
        <v>14149</v>
      </c>
      <c r="J530" s="16" t="s">
        <v>17662</v>
      </c>
      <c r="K530" s="19">
        <v>17</v>
      </c>
    </row>
    <row r="531" spans="1:11">
      <c r="A531" s="19">
        <v>527</v>
      </c>
      <c r="B531" s="16" t="s">
        <v>20395</v>
      </c>
      <c r="C531" s="16" t="s">
        <v>14867</v>
      </c>
      <c r="D531" s="16" t="s">
        <v>14868</v>
      </c>
      <c r="E531" s="22">
        <v>2009</v>
      </c>
      <c r="F531" s="16" t="s">
        <v>7417</v>
      </c>
      <c r="G531" s="16" t="s">
        <v>22933</v>
      </c>
      <c r="H531" s="16" t="s">
        <v>20396</v>
      </c>
      <c r="I531" s="16" t="s">
        <v>16637</v>
      </c>
      <c r="J531" s="16" t="s">
        <v>17662</v>
      </c>
      <c r="K531" s="19">
        <v>18</v>
      </c>
    </row>
    <row r="532" spans="1:11">
      <c r="A532" s="19">
        <v>528</v>
      </c>
      <c r="B532" s="16" t="s">
        <v>21771</v>
      </c>
      <c r="C532" s="16" t="s">
        <v>12891</v>
      </c>
      <c r="D532" s="16" t="s">
        <v>12892</v>
      </c>
      <c r="E532" s="22">
        <v>1941</v>
      </c>
      <c r="F532" s="16" t="s">
        <v>7417</v>
      </c>
      <c r="G532" s="16" t="s">
        <v>22933</v>
      </c>
      <c r="H532" s="16" t="s">
        <v>21772</v>
      </c>
      <c r="I532" s="16" t="s">
        <v>12893</v>
      </c>
      <c r="J532" s="16" t="s">
        <v>17662</v>
      </c>
      <c r="K532" s="19">
        <v>19</v>
      </c>
    </row>
    <row r="533" spans="1:11">
      <c r="A533" s="19">
        <v>529</v>
      </c>
      <c r="B533" s="16" t="s">
        <v>21775</v>
      </c>
      <c r="C533" s="16" t="s">
        <v>12891</v>
      </c>
      <c r="D533" s="16" t="s">
        <v>12892</v>
      </c>
      <c r="E533" s="22">
        <v>1941</v>
      </c>
      <c r="F533" s="16" t="s">
        <v>7417</v>
      </c>
      <c r="G533" s="16" t="s">
        <v>22933</v>
      </c>
      <c r="H533" s="16" t="s">
        <v>21776</v>
      </c>
      <c r="I533" s="16" t="s">
        <v>12899</v>
      </c>
      <c r="J533" s="16" t="s">
        <v>17662</v>
      </c>
      <c r="K533" s="19">
        <v>20</v>
      </c>
    </row>
    <row r="534" spans="1:11">
      <c r="A534" s="19">
        <v>530</v>
      </c>
      <c r="B534" s="16" t="s">
        <v>21773</v>
      </c>
      <c r="C534" s="16" t="s">
        <v>12891</v>
      </c>
      <c r="D534" s="16" t="s">
        <v>12892</v>
      </c>
      <c r="E534" s="22">
        <v>1934</v>
      </c>
      <c r="F534" s="16" t="s">
        <v>7417</v>
      </c>
      <c r="G534" s="16" t="s">
        <v>22933</v>
      </c>
      <c r="H534" s="16" t="s">
        <v>21774</v>
      </c>
      <c r="I534" s="16" t="s">
        <v>12896</v>
      </c>
      <c r="J534" s="16" t="s">
        <v>17662</v>
      </c>
      <c r="K534" s="19">
        <v>21</v>
      </c>
    </row>
    <row r="535" spans="1:11">
      <c r="A535" s="19">
        <v>531</v>
      </c>
      <c r="B535" s="16" t="s">
        <v>21777</v>
      </c>
      <c r="C535" s="16" t="s">
        <v>12891</v>
      </c>
      <c r="D535" s="16" t="s">
        <v>12892</v>
      </c>
      <c r="E535" s="22">
        <v>1941</v>
      </c>
      <c r="F535" s="16" t="s">
        <v>7417</v>
      </c>
      <c r="G535" s="16" t="s">
        <v>22933</v>
      </c>
      <c r="H535" s="16" t="s">
        <v>21778</v>
      </c>
      <c r="I535" s="16" t="s">
        <v>12902</v>
      </c>
      <c r="J535" s="16" t="s">
        <v>17662</v>
      </c>
      <c r="K535" s="19">
        <v>22</v>
      </c>
    </row>
    <row r="536" spans="1:11">
      <c r="A536" s="19">
        <v>532</v>
      </c>
      <c r="B536" s="16" t="s">
        <v>21779</v>
      </c>
      <c r="C536" s="16" t="s">
        <v>12891</v>
      </c>
      <c r="D536" s="16" t="s">
        <v>12892</v>
      </c>
      <c r="E536" s="22">
        <v>1941</v>
      </c>
      <c r="F536" s="16" t="s">
        <v>7417</v>
      </c>
      <c r="G536" s="16" t="s">
        <v>22933</v>
      </c>
      <c r="H536" s="16" t="s">
        <v>21780</v>
      </c>
      <c r="I536" s="16" t="s">
        <v>12905</v>
      </c>
      <c r="J536" s="16" t="s">
        <v>17662</v>
      </c>
      <c r="K536" s="19">
        <v>23</v>
      </c>
    </row>
    <row r="537" spans="1:11">
      <c r="A537" s="19">
        <v>533</v>
      </c>
      <c r="B537" s="16" t="s">
        <v>21781</v>
      </c>
      <c r="C537" s="16" t="s">
        <v>12891</v>
      </c>
      <c r="D537" s="16" t="s">
        <v>12892</v>
      </c>
      <c r="E537" s="22">
        <v>1941</v>
      </c>
      <c r="F537" s="16" t="s">
        <v>7417</v>
      </c>
      <c r="G537" s="16" t="s">
        <v>22933</v>
      </c>
      <c r="H537" s="16" t="s">
        <v>21782</v>
      </c>
      <c r="I537" s="16" t="s">
        <v>12908</v>
      </c>
      <c r="J537" s="16" t="s">
        <v>17662</v>
      </c>
      <c r="K537" s="19">
        <v>24</v>
      </c>
    </row>
    <row r="538" spans="1:11">
      <c r="A538" s="19">
        <v>534</v>
      </c>
      <c r="B538" s="16" t="s">
        <v>21785</v>
      </c>
      <c r="C538" s="16" t="s">
        <v>12891</v>
      </c>
      <c r="D538" s="16" t="s">
        <v>12892</v>
      </c>
      <c r="E538" s="22">
        <v>1941</v>
      </c>
      <c r="F538" s="16" t="s">
        <v>7417</v>
      </c>
      <c r="G538" s="16" t="s">
        <v>22933</v>
      </c>
      <c r="H538" s="16" t="s">
        <v>21786</v>
      </c>
      <c r="I538" s="16" t="s">
        <v>12914</v>
      </c>
      <c r="J538" s="16" t="s">
        <v>17662</v>
      </c>
      <c r="K538" s="19">
        <v>25</v>
      </c>
    </row>
    <row r="539" spans="1:11">
      <c r="A539" s="19">
        <v>535</v>
      </c>
      <c r="B539" s="16" t="s">
        <v>21787</v>
      </c>
      <c r="C539" s="16" t="s">
        <v>12891</v>
      </c>
      <c r="D539" s="16" t="s">
        <v>12892</v>
      </c>
      <c r="E539" s="22">
        <v>1934</v>
      </c>
      <c r="F539" s="16" t="s">
        <v>7417</v>
      </c>
      <c r="G539" s="16" t="s">
        <v>22933</v>
      </c>
      <c r="H539" s="16" t="s">
        <v>21788</v>
      </c>
      <c r="I539" s="16" t="s">
        <v>12917</v>
      </c>
      <c r="J539" s="16" t="s">
        <v>17662</v>
      </c>
      <c r="K539" s="19">
        <v>26</v>
      </c>
    </row>
    <row r="540" spans="1:11">
      <c r="A540" s="19">
        <v>536</v>
      </c>
      <c r="B540" s="16" t="s">
        <v>21789</v>
      </c>
      <c r="C540" s="16" t="s">
        <v>12891</v>
      </c>
      <c r="D540" s="16" t="s">
        <v>12892</v>
      </c>
      <c r="E540" s="22">
        <v>1941</v>
      </c>
      <c r="F540" s="16" t="s">
        <v>7417</v>
      </c>
      <c r="G540" s="16" t="s">
        <v>22933</v>
      </c>
      <c r="H540" s="16" t="s">
        <v>21790</v>
      </c>
      <c r="I540" s="16" t="s">
        <v>12920</v>
      </c>
      <c r="J540" s="16" t="s">
        <v>17662</v>
      </c>
      <c r="K540" s="19">
        <v>27</v>
      </c>
    </row>
    <row r="541" spans="1:11">
      <c r="A541" s="19">
        <v>537</v>
      </c>
      <c r="B541" s="16" t="s">
        <v>21791</v>
      </c>
      <c r="C541" s="16" t="s">
        <v>12891</v>
      </c>
      <c r="D541" s="16" t="s">
        <v>12892</v>
      </c>
      <c r="E541" s="22">
        <v>1941</v>
      </c>
      <c r="F541" s="16" t="s">
        <v>7417</v>
      </c>
      <c r="G541" s="16" t="s">
        <v>22933</v>
      </c>
      <c r="H541" s="16" t="s">
        <v>21792</v>
      </c>
      <c r="I541" s="16" t="s">
        <v>12923</v>
      </c>
      <c r="J541" s="16" t="s">
        <v>17662</v>
      </c>
      <c r="K541" s="19">
        <v>28</v>
      </c>
    </row>
    <row r="542" spans="1:11">
      <c r="A542" s="19">
        <v>538</v>
      </c>
      <c r="B542" s="16" t="s">
        <v>21783</v>
      </c>
      <c r="C542" s="16" t="s">
        <v>12891</v>
      </c>
      <c r="D542" s="16" t="s">
        <v>12892</v>
      </c>
      <c r="E542" s="22">
        <v>1941</v>
      </c>
      <c r="F542" s="16" t="s">
        <v>7417</v>
      </c>
      <c r="G542" s="16" t="s">
        <v>22933</v>
      </c>
      <c r="H542" s="16" t="s">
        <v>21784</v>
      </c>
      <c r="I542" s="16" t="s">
        <v>12911</v>
      </c>
      <c r="J542" s="16" t="s">
        <v>17662</v>
      </c>
      <c r="K542" s="19">
        <v>29</v>
      </c>
    </row>
    <row r="543" spans="1:11">
      <c r="A543" s="19">
        <v>539</v>
      </c>
      <c r="B543" s="16" t="s">
        <v>21793</v>
      </c>
      <c r="C543" s="16" t="s">
        <v>12891</v>
      </c>
      <c r="D543" s="16" t="s">
        <v>12892</v>
      </c>
      <c r="E543" s="22">
        <v>1941</v>
      </c>
      <c r="F543" s="16" t="s">
        <v>7417</v>
      </c>
      <c r="G543" s="16" t="s">
        <v>22933</v>
      </c>
      <c r="H543" s="16" t="s">
        <v>21794</v>
      </c>
      <c r="I543" s="16" t="s">
        <v>12926</v>
      </c>
      <c r="J543" s="16" t="s">
        <v>17662</v>
      </c>
      <c r="K543" s="19">
        <v>30</v>
      </c>
    </row>
    <row r="544" spans="1:11">
      <c r="A544" s="19">
        <v>540</v>
      </c>
      <c r="B544" s="16" t="s">
        <v>21795</v>
      </c>
      <c r="C544" s="16" t="s">
        <v>12891</v>
      </c>
      <c r="D544" s="16" t="s">
        <v>12892</v>
      </c>
      <c r="E544" s="22">
        <v>1934</v>
      </c>
      <c r="F544" s="16" t="s">
        <v>7417</v>
      </c>
      <c r="G544" s="16" t="s">
        <v>22933</v>
      </c>
      <c r="H544" s="16" t="s">
        <v>21796</v>
      </c>
      <c r="I544" s="16" t="s">
        <v>12929</v>
      </c>
      <c r="J544" s="16" t="s">
        <v>17662</v>
      </c>
      <c r="K544" s="19">
        <v>31</v>
      </c>
    </row>
    <row r="545" spans="1:11">
      <c r="A545" s="19">
        <v>541</v>
      </c>
      <c r="B545" s="16" t="s">
        <v>21797</v>
      </c>
      <c r="C545" s="16" t="s">
        <v>12891</v>
      </c>
      <c r="D545" s="16" t="s">
        <v>12892</v>
      </c>
      <c r="E545" s="22">
        <v>1941</v>
      </c>
      <c r="F545" s="16" t="s">
        <v>7417</v>
      </c>
      <c r="G545" s="16" t="s">
        <v>22933</v>
      </c>
      <c r="H545" s="16" t="s">
        <v>21798</v>
      </c>
      <c r="I545" s="16" t="s">
        <v>12932</v>
      </c>
      <c r="J545" s="16" t="s">
        <v>17662</v>
      </c>
      <c r="K545" s="19">
        <v>32</v>
      </c>
    </row>
    <row r="546" spans="1:11">
      <c r="A546" s="19">
        <v>542</v>
      </c>
      <c r="B546" s="16" t="s">
        <v>21799</v>
      </c>
      <c r="C546" s="16" t="s">
        <v>12891</v>
      </c>
      <c r="D546" s="16" t="s">
        <v>12892</v>
      </c>
      <c r="E546" s="22">
        <v>1941</v>
      </c>
      <c r="F546" s="16" t="s">
        <v>7417</v>
      </c>
      <c r="G546" s="16" t="s">
        <v>22933</v>
      </c>
      <c r="H546" s="16" t="s">
        <v>21800</v>
      </c>
      <c r="I546" s="16" t="s">
        <v>12935</v>
      </c>
      <c r="J546" s="16" t="s">
        <v>17662</v>
      </c>
      <c r="K546" s="19">
        <v>33</v>
      </c>
    </row>
    <row r="547" spans="1:11">
      <c r="A547" s="19">
        <v>543</v>
      </c>
      <c r="B547" s="16" t="s">
        <v>21801</v>
      </c>
      <c r="C547" s="16" t="s">
        <v>12891</v>
      </c>
      <c r="D547" s="16" t="s">
        <v>12892</v>
      </c>
      <c r="E547" s="22">
        <v>1934</v>
      </c>
      <c r="F547" s="16" t="s">
        <v>7417</v>
      </c>
      <c r="G547" s="16" t="s">
        <v>22933</v>
      </c>
      <c r="H547" s="16" t="s">
        <v>21802</v>
      </c>
      <c r="I547" s="16" t="s">
        <v>12938</v>
      </c>
      <c r="J547" s="16" t="s">
        <v>17662</v>
      </c>
      <c r="K547" s="19">
        <v>34</v>
      </c>
    </row>
    <row r="548" spans="1:11">
      <c r="A548" s="19">
        <v>544</v>
      </c>
      <c r="B548" s="16" t="s">
        <v>21805</v>
      </c>
      <c r="C548" s="16" t="s">
        <v>12891</v>
      </c>
      <c r="D548" s="16" t="s">
        <v>12892</v>
      </c>
      <c r="E548" s="22">
        <v>1941</v>
      </c>
      <c r="F548" s="16" t="s">
        <v>7417</v>
      </c>
      <c r="G548" s="16" t="s">
        <v>22933</v>
      </c>
      <c r="H548" s="16" t="s">
        <v>21806</v>
      </c>
      <c r="I548" s="16" t="s">
        <v>12944</v>
      </c>
      <c r="J548" s="16" t="s">
        <v>17662</v>
      </c>
      <c r="K548" s="19">
        <v>35</v>
      </c>
    </row>
    <row r="549" spans="1:11">
      <c r="A549" s="19">
        <v>545</v>
      </c>
      <c r="B549" s="16" t="s">
        <v>21807</v>
      </c>
      <c r="C549" s="16" t="s">
        <v>12891</v>
      </c>
      <c r="D549" s="16" t="s">
        <v>12892</v>
      </c>
      <c r="E549" s="22">
        <v>1941</v>
      </c>
      <c r="F549" s="16" t="s">
        <v>7417</v>
      </c>
      <c r="G549" s="16" t="s">
        <v>22933</v>
      </c>
      <c r="H549" s="16" t="s">
        <v>21808</v>
      </c>
      <c r="I549" s="16" t="s">
        <v>12947</v>
      </c>
      <c r="J549" s="16" t="s">
        <v>17662</v>
      </c>
      <c r="K549" s="19">
        <v>36</v>
      </c>
    </row>
    <row r="550" spans="1:11">
      <c r="A550" s="19">
        <v>546</v>
      </c>
      <c r="B550" s="16" t="s">
        <v>21809</v>
      </c>
      <c r="C550" s="16" t="s">
        <v>12891</v>
      </c>
      <c r="D550" s="16" t="s">
        <v>12892</v>
      </c>
      <c r="E550" s="22">
        <v>1934</v>
      </c>
      <c r="F550" s="16" t="s">
        <v>7417</v>
      </c>
      <c r="G550" s="16" t="s">
        <v>22933</v>
      </c>
      <c r="H550" s="16" t="s">
        <v>21810</v>
      </c>
      <c r="I550" s="16" t="s">
        <v>12950</v>
      </c>
      <c r="J550" s="16" t="s">
        <v>17662</v>
      </c>
      <c r="K550" s="19">
        <v>37</v>
      </c>
    </row>
    <row r="551" spans="1:11">
      <c r="A551" s="19">
        <v>547</v>
      </c>
      <c r="B551" s="16" t="s">
        <v>21811</v>
      </c>
      <c r="C551" s="16" t="s">
        <v>12891</v>
      </c>
      <c r="D551" s="16" t="s">
        <v>12892</v>
      </c>
      <c r="E551" s="22">
        <v>1941</v>
      </c>
      <c r="F551" s="16" t="s">
        <v>7417</v>
      </c>
      <c r="G551" s="16" t="s">
        <v>22933</v>
      </c>
      <c r="H551" s="16" t="s">
        <v>21812</v>
      </c>
      <c r="I551" s="16" t="s">
        <v>12953</v>
      </c>
      <c r="J551" s="16" t="s">
        <v>17662</v>
      </c>
      <c r="K551" s="19">
        <v>38</v>
      </c>
    </row>
    <row r="552" spans="1:11">
      <c r="A552" s="19">
        <v>548</v>
      </c>
      <c r="B552" s="16" t="s">
        <v>21803</v>
      </c>
      <c r="C552" s="16" t="s">
        <v>12891</v>
      </c>
      <c r="D552" s="16" t="s">
        <v>12892</v>
      </c>
      <c r="E552" s="22">
        <v>1941</v>
      </c>
      <c r="F552" s="16" t="s">
        <v>7417</v>
      </c>
      <c r="G552" s="16" t="s">
        <v>22933</v>
      </c>
      <c r="H552" s="16" t="s">
        <v>21804</v>
      </c>
      <c r="I552" s="16" t="s">
        <v>12941</v>
      </c>
      <c r="J552" s="16" t="s">
        <v>17662</v>
      </c>
      <c r="K552" s="19">
        <v>39</v>
      </c>
    </row>
    <row r="553" spans="1:11">
      <c r="A553" s="19">
        <v>549</v>
      </c>
      <c r="B553" s="16" t="s">
        <v>21813</v>
      </c>
      <c r="C553" s="16" t="s">
        <v>12891</v>
      </c>
      <c r="D553" s="16" t="s">
        <v>12892</v>
      </c>
      <c r="E553" s="22">
        <v>1941</v>
      </c>
      <c r="F553" s="16" t="s">
        <v>7417</v>
      </c>
      <c r="G553" s="16" t="s">
        <v>22933</v>
      </c>
      <c r="H553" s="16" t="s">
        <v>21814</v>
      </c>
      <c r="I553" s="16" t="s">
        <v>12956</v>
      </c>
      <c r="J553" s="16" t="s">
        <v>17662</v>
      </c>
      <c r="K553" s="19">
        <v>40</v>
      </c>
    </row>
    <row r="554" spans="1:11">
      <c r="A554" s="19">
        <v>550</v>
      </c>
      <c r="B554" s="16" t="s">
        <v>21815</v>
      </c>
      <c r="C554" s="16" t="s">
        <v>12891</v>
      </c>
      <c r="D554" s="16" t="s">
        <v>12892</v>
      </c>
      <c r="E554" s="22">
        <v>1934</v>
      </c>
      <c r="F554" s="16" t="s">
        <v>7417</v>
      </c>
      <c r="G554" s="16" t="s">
        <v>22933</v>
      </c>
      <c r="H554" s="16" t="s">
        <v>21816</v>
      </c>
      <c r="I554" s="16" t="s">
        <v>12959</v>
      </c>
      <c r="J554" s="16" t="s">
        <v>17662</v>
      </c>
      <c r="K554" s="19">
        <v>41</v>
      </c>
    </row>
    <row r="555" spans="1:11">
      <c r="A555" s="19">
        <v>551</v>
      </c>
      <c r="B555" s="16" t="s">
        <v>21817</v>
      </c>
      <c r="C555" s="16" t="s">
        <v>12891</v>
      </c>
      <c r="D555" s="16" t="s">
        <v>12892</v>
      </c>
      <c r="E555" s="22">
        <v>1993</v>
      </c>
      <c r="F555" s="16" t="s">
        <v>7417</v>
      </c>
      <c r="G555" s="16" t="s">
        <v>22933</v>
      </c>
      <c r="H555" s="16" t="s">
        <v>21818</v>
      </c>
      <c r="I555" s="16" t="s">
        <v>12962</v>
      </c>
      <c r="J555" s="16" t="s">
        <v>17662</v>
      </c>
      <c r="K555" s="19">
        <v>42</v>
      </c>
    </row>
    <row r="556" spans="1:11">
      <c r="A556" s="19">
        <v>552</v>
      </c>
      <c r="B556" s="16" t="s">
        <v>21819</v>
      </c>
      <c r="C556" s="16" t="s">
        <v>12891</v>
      </c>
      <c r="D556" s="16" t="s">
        <v>12892</v>
      </c>
      <c r="E556" s="22">
        <v>1941</v>
      </c>
      <c r="F556" s="16" t="s">
        <v>7417</v>
      </c>
      <c r="G556" s="16" t="s">
        <v>22933</v>
      </c>
      <c r="H556" s="16" t="s">
        <v>21820</v>
      </c>
      <c r="I556" s="16" t="s">
        <v>12965</v>
      </c>
      <c r="J556" s="16" t="s">
        <v>17662</v>
      </c>
      <c r="K556" s="19">
        <v>43</v>
      </c>
    </row>
    <row r="557" spans="1:11">
      <c r="A557" s="19">
        <v>553</v>
      </c>
      <c r="B557" s="16" t="s">
        <v>21821</v>
      </c>
      <c r="C557" s="16" t="s">
        <v>12891</v>
      </c>
      <c r="D557" s="16" t="s">
        <v>12892</v>
      </c>
      <c r="E557" s="22">
        <v>1934</v>
      </c>
      <c r="F557" s="16" t="s">
        <v>7417</v>
      </c>
      <c r="G557" s="16" t="s">
        <v>22933</v>
      </c>
      <c r="H557" s="16" t="s">
        <v>21822</v>
      </c>
      <c r="I557" s="16" t="s">
        <v>12968</v>
      </c>
      <c r="J557" s="16" t="s">
        <v>17662</v>
      </c>
      <c r="K557" s="19">
        <v>44</v>
      </c>
    </row>
    <row r="558" spans="1:11">
      <c r="A558" s="19">
        <v>554</v>
      </c>
      <c r="B558" s="16" t="s">
        <v>14055</v>
      </c>
      <c r="C558" s="16" t="s">
        <v>14056</v>
      </c>
      <c r="D558" s="16" t="s">
        <v>14057</v>
      </c>
      <c r="E558" s="22">
        <v>2008</v>
      </c>
      <c r="F558" s="16" t="s">
        <v>7417</v>
      </c>
      <c r="G558" s="16" t="s">
        <v>22933</v>
      </c>
      <c r="H558" s="16" t="s">
        <v>18831</v>
      </c>
      <c r="I558" s="16" t="s">
        <v>14058</v>
      </c>
      <c r="J558" s="16" t="s">
        <v>17662</v>
      </c>
      <c r="K558" s="19">
        <v>45</v>
      </c>
    </row>
    <row r="559" spans="1:11">
      <c r="A559" s="19">
        <v>555</v>
      </c>
      <c r="B559" s="16" t="s">
        <v>22612</v>
      </c>
      <c r="C559" s="16" t="s">
        <v>13353</v>
      </c>
      <c r="D559" s="16" t="s">
        <v>13354</v>
      </c>
      <c r="E559" s="22">
        <v>1958</v>
      </c>
      <c r="F559" s="16" t="s">
        <v>7417</v>
      </c>
      <c r="G559" s="16" t="s">
        <v>22933</v>
      </c>
      <c r="H559" s="16" t="s">
        <v>22613</v>
      </c>
      <c r="I559" s="16" t="s">
        <v>13355</v>
      </c>
      <c r="J559" s="16" t="s">
        <v>17662</v>
      </c>
      <c r="K559" s="19">
        <v>46</v>
      </c>
    </row>
    <row r="560" spans="1:11">
      <c r="A560" s="19">
        <v>556</v>
      </c>
      <c r="B560" s="16" t="s">
        <v>22614</v>
      </c>
      <c r="C560" s="16" t="s">
        <v>13353</v>
      </c>
      <c r="D560" s="16" t="s">
        <v>13354</v>
      </c>
      <c r="E560" s="22">
        <v>1958</v>
      </c>
      <c r="F560" s="16" t="s">
        <v>7417</v>
      </c>
      <c r="G560" s="16" t="s">
        <v>22933</v>
      </c>
      <c r="H560" s="16" t="s">
        <v>22615</v>
      </c>
      <c r="I560" s="16" t="s">
        <v>13357</v>
      </c>
      <c r="J560" s="16" t="s">
        <v>17662</v>
      </c>
      <c r="K560" s="19">
        <v>47</v>
      </c>
    </row>
    <row r="561" spans="1:11">
      <c r="A561" s="19">
        <v>557</v>
      </c>
      <c r="B561" s="16" t="s">
        <v>22616</v>
      </c>
      <c r="C561" s="16" t="s">
        <v>13353</v>
      </c>
      <c r="D561" s="16" t="s">
        <v>13354</v>
      </c>
      <c r="E561" s="22">
        <v>1958</v>
      </c>
      <c r="F561" s="16" t="s">
        <v>7417</v>
      </c>
      <c r="G561" s="16" t="s">
        <v>22933</v>
      </c>
      <c r="H561" s="16" t="s">
        <v>22617</v>
      </c>
      <c r="I561" s="16" t="s">
        <v>13359</v>
      </c>
      <c r="J561" s="16" t="s">
        <v>17662</v>
      </c>
      <c r="K561" s="19">
        <v>48</v>
      </c>
    </row>
    <row r="562" spans="1:11">
      <c r="A562" s="19">
        <v>558</v>
      </c>
      <c r="B562" s="16" t="s">
        <v>21381</v>
      </c>
      <c r="C562" s="16" t="s">
        <v>13362</v>
      </c>
      <c r="D562" s="16" t="s">
        <v>13363</v>
      </c>
      <c r="E562" s="22">
        <v>2005</v>
      </c>
      <c r="F562" s="16" t="s">
        <v>7417</v>
      </c>
      <c r="G562" s="16" t="s">
        <v>22933</v>
      </c>
      <c r="H562" s="16" t="s">
        <v>21382</v>
      </c>
      <c r="I562" s="16" t="s">
        <v>13364</v>
      </c>
      <c r="J562" s="16" t="s">
        <v>17662</v>
      </c>
      <c r="K562" s="19">
        <v>49</v>
      </c>
    </row>
    <row r="563" spans="1:11">
      <c r="A563" s="19">
        <v>559</v>
      </c>
      <c r="B563" s="16" t="s">
        <v>21383</v>
      </c>
      <c r="C563" s="16" t="s">
        <v>13362</v>
      </c>
      <c r="D563" s="16" t="s">
        <v>13363</v>
      </c>
      <c r="E563" s="22">
        <v>2005</v>
      </c>
      <c r="F563" s="16" t="s">
        <v>7417</v>
      </c>
      <c r="G563" s="16" t="s">
        <v>22933</v>
      </c>
      <c r="H563" s="16" t="s">
        <v>21384</v>
      </c>
      <c r="I563" s="16" t="s">
        <v>13366</v>
      </c>
      <c r="J563" s="16" t="s">
        <v>17662</v>
      </c>
      <c r="K563" s="19">
        <v>50</v>
      </c>
    </row>
    <row r="564" spans="1:11">
      <c r="A564" s="19">
        <v>560</v>
      </c>
      <c r="B564" s="16" t="s">
        <v>21385</v>
      </c>
      <c r="C564" s="16" t="s">
        <v>13362</v>
      </c>
      <c r="D564" s="16" t="s">
        <v>13363</v>
      </c>
      <c r="E564" s="22">
        <v>2005</v>
      </c>
      <c r="F564" s="16" t="s">
        <v>7417</v>
      </c>
      <c r="G564" s="16" t="s">
        <v>22933</v>
      </c>
      <c r="H564" s="16" t="s">
        <v>21386</v>
      </c>
      <c r="I564" s="16" t="s">
        <v>13368</v>
      </c>
      <c r="J564" s="16" t="s">
        <v>17662</v>
      </c>
      <c r="K564" s="19">
        <v>51</v>
      </c>
    </row>
    <row r="565" spans="1:11">
      <c r="A565" s="19">
        <v>561</v>
      </c>
      <c r="B565" s="16" t="s">
        <v>18223</v>
      </c>
      <c r="C565" s="16" t="s">
        <v>16004</v>
      </c>
      <c r="D565" s="16" t="s">
        <v>16005</v>
      </c>
      <c r="E565" s="22">
        <v>2018</v>
      </c>
      <c r="F565" s="16" t="s">
        <v>7417</v>
      </c>
      <c r="G565" s="16" t="s">
        <v>22933</v>
      </c>
      <c r="H565" s="16" t="s">
        <v>18224</v>
      </c>
      <c r="I565" s="16" t="s">
        <v>16006</v>
      </c>
      <c r="J565" s="16" t="s">
        <v>17662</v>
      </c>
      <c r="K565" s="19">
        <v>52</v>
      </c>
    </row>
    <row r="566" spans="1:11">
      <c r="A566" s="19">
        <v>562</v>
      </c>
      <c r="B566" s="16" t="s">
        <v>18225</v>
      </c>
      <c r="C566" s="16" t="s">
        <v>16004</v>
      </c>
      <c r="D566" s="16" t="s">
        <v>16005</v>
      </c>
      <c r="E566" s="22">
        <v>2018</v>
      </c>
      <c r="F566" s="16" t="s">
        <v>7417</v>
      </c>
      <c r="G566" s="16" t="s">
        <v>22933</v>
      </c>
      <c r="H566" s="16" t="s">
        <v>18226</v>
      </c>
      <c r="I566" s="16" t="s">
        <v>16008</v>
      </c>
      <c r="J566" s="16" t="s">
        <v>17662</v>
      </c>
      <c r="K566" s="19">
        <v>53</v>
      </c>
    </row>
    <row r="567" spans="1:11">
      <c r="A567" s="19">
        <v>563</v>
      </c>
      <c r="B567" s="16" t="s">
        <v>206</v>
      </c>
      <c r="C567" s="16" t="s">
        <v>207</v>
      </c>
      <c r="D567" s="16" t="s">
        <v>208</v>
      </c>
      <c r="E567" s="22">
        <v>2018</v>
      </c>
      <c r="F567" s="16" t="s">
        <v>7417</v>
      </c>
      <c r="G567" s="16" t="s">
        <v>22933</v>
      </c>
      <c r="H567" s="16" t="s">
        <v>210</v>
      </c>
      <c r="I567" s="16" t="s">
        <v>209</v>
      </c>
      <c r="J567" s="16" t="s">
        <v>17662</v>
      </c>
      <c r="K567" s="19">
        <v>54</v>
      </c>
    </row>
    <row r="568" spans="1:11">
      <c r="A568" s="19">
        <v>564</v>
      </c>
      <c r="B568" s="16" t="s">
        <v>18221</v>
      </c>
      <c r="C568" s="16" t="s">
        <v>207</v>
      </c>
      <c r="D568" s="16" t="s">
        <v>208</v>
      </c>
      <c r="E568" s="22">
        <v>2018</v>
      </c>
      <c r="F568" s="16" t="s">
        <v>7417</v>
      </c>
      <c r="G568" s="16" t="s">
        <v>22933</v>
      </c>
      <c r="H568" s="16" t="s">
        <v>18222</v>
      </c>
      <c r="I568" s="16" t="s">
        <v>13726</v>
      </c>
      <c r="J568" s="16" t="s">
        <v>17662</v>
      </c>
      <c r="K568" s="19">
        <v>55</v>
      </c>
    </row>
    <row r="569" spans="1:11">
      <c r="A569" s="19">
        <v>565</v>
      </c>
      <c r="B569" s="16" t="s">
        <v>243</v>
      </c>
      <c r="C569" s="16" t="s">
        <v>207</v>
      </c>
      <c r="D569" s="16" t="s">
        <v>208</v>
      </c>
      <c r="E569" s="22">
        <v>2018</v>
      </c>
      <c r="F569" s="16" t="s">
        <v>7417</v>
      </c>
      <c r="G569" s="16" t="s">
        <v>22933</v>
      </c>
      <c r="H569" s="16" t="s">
        <v>245</v>
      </c>
      <c r="I569" s="16" t="s">
        <v>244</v>
      </c>
      <c r="J569" s="16" t="s">
        <v>17662</v>
      </c>
      <c r="K569" s="19">
        <v>56</v>
      </c>
    </row>
    <row r="570" spans="1:11">
      <c r="A570" s="19">
        <v>566</v>
      </c>
      <c r="B570" s="16" t="s">
        <v>238</v>
      </c>
      <c r="C570" s="16" t="s">
        <v>239</v>
      </c>
      <c r="D570" s="16" t="s">
        <v>240</v>
      </c>
      <c r="E570" s="22">
        <v>1978</v>
      </c>
      <c r="F570" s="16" t="s">
        <v>7417</v>
      </c>
      <c r="G570" s="16" t="s">
        <v>22933</v>
      </c>
      <c r="H570" s="16" t="s">
        <v>242</v>
      </c>
      <c r="I570" s="16" t="s">
        <v>241</v>
      </c>
      <c r="J570" s="16" t="s">
        <v>17662</v>
      </c>
      <c r="K570" s="19">
        <v>57</v>
      </c>
    </row>
    <row r="571" spans="1:11">
      <c r="A571" s="19">
        <v>567</v>
      </c>
      <c r="B571" s="16" t="s">
        <v>22742</v>
      </c>
      <c r="C571" s="16" t="s">
        <v>239</v>
      </c>
      <c r="D571" s="16" t="s">
        <v>240</v>
      </c>
      <c r="E571" s="22">
        <v>1999</v>
      </c>
      <c r="F571" s="16" t="s">
        <v>7417</v>
      </c>
      <c r="G571" s="16" t="s">
        <v>22933</v>
      </c>
      <c r="H571" s="16" t="s">
        <v>22743</v>
      </c>
      <c r="I571" s="16" t="s">
        <v>12867</v>
      </c>
      <c r="J571" s="16" t="s">
        <v>17662</v>
      </c>
      <c r="K571" s="19">
        <v>58</v>
      </c>
    </row>
    <row r="572" spans="1:11">
      <c r="A572" s="19">
        <v>568</v>
      </c>
      <c r="B572" s="16" t="s">
        <v>906</v>
      </c>
      <c r="C572" s="16" t="s">
        <v>239</v>
      </c>
      <c r="D572" s="16" t="s">
        <v>240</v>
      </c>
      <c r="E572" s="22">
        <v>1978</v>
      </c>
      <c r="F572" s="16" t="s">
        <v>7417</v>
      </c>
      <c r="G572" s="16" t="s">
        <v>22933</v>
      </c>
      <c r="H572" s="16" t="s">
        <v>908</v>
      </c>
      <c r="I572" s="16" t="s">
        <v>907</v>
      </c>
      <c r="J572" s="16" t="s">
        <v>17662</v>
      </c>
      <c r="K572" s="19">
        <v>59</v>
      </c>
    </row>
    <row r="573" spans="1:11">
      <c r="A573" s="19">
        <v>569</v>
      </c>
      <c r="B573" s="16" t="s">
        <v>161</v>
      </c>
      <c r="C573" s="16" t="s">
        <v>162</v>
      </c>
      <c r="D573" s="16" t="s">
        <v>163</v>
      </c>
      <c r="E573" s="22">
        <v>1966</v>
      </c>
      <c r="F573" s="16" t="s">
        <v>7417</v>
      </c>
      <c r="G573" s="16" t="s">
        <v>22933</v>
      </c>
      <c r="H573" s="16" t="s">
        <v>167</v>
      </c>
      <c r="I573" s="16" t="s">
        <v>164</v>
      </c>
      <c r="J573" s="16" t="s">
        <v>17662</v>
      </c>
      <c r="K573" s="19">
        <v>60</v>
      </c>
    </row>
    <row r="574" spans="1:11">
      <c r="A574" s="19">
        <v>570</v>
      </c>
      <c r="B574" s="16" t="s">
        <v>18227</v>
      </c>
      <c r="C574" s="16" t="s">
        <v>11428</v>
      </c>
      <c r="D574" s="16" t="s">
        <v>11429</v>
      </c>
      <c r="E574" s="22">
        <v>1982</v>
      </c>
      <c r="F574" s="16" t="s">
        <v>7417</v>
      </c>
      <c r="G574" s="16" t="s">
        <v>22933</v>
      </c>
      <c r="H574" s="16" t="s">
        <v>18228</v>
      </c>
      <c r="I574" s="16" t="s">
        <v>11430</v>
      </c>
      <c r="J574" s="16" t="s">
        <v>17662</v>
      </c>
      <c r="K574" s="19">
        <v>61</v>
      </c>
    </row>
    <row r="575" spans="1:11">
      <c r="A575" s="19">
        <v>571</v>
      </c>
      <c r="B575" s="16" t="s">
        <v>18628</v>
      </c>
      <c r="C575" s="16" t="s">
        <v>11398</v>
      </c>
      <c r="D575" s="16" t="s">
        <v>11432</v>
      </c>
      <c r="E575" s="22">
        <v>2008</v>
      </c>
      <c r="F575" s="16" t="s">
        <v>7417</v>
      </c>
      <c r="G575" s="16" t="s">
        <v>22933</v>
      </c>
      <c r="H575" s="16" t="s">
        <v>18629</v>
      </c>
      <c r="I575" s="16" t="s">
        <v>11433</v>
      </c>
      <c r="J575" s="16" t="s">
        <v>17662</v>
      </c>
      <c r="K575" s="19">
        <v>62</v>
      </c>
    </row>
    <row r="576" spans="1:11">
      <c r="A576" s="19">
        <v>572</v>
      </c>
      <c r="B576" s="16" t="s">
        <v>19327</v>
      </c>
      <c r="C576" s="16" t="s">
        <v>11496</v>
      </c>
      <c r="D576" s="16" t="s">
        <v>11497</v>
      </c>
      <c r="E576" s="22">
        <v>1984</v>
      </c>
      <c r="F576" s="16" t="s">
        <v>7417</v>
      </c>
      <c r="G576" s="16" t="s">
        <v>22933</v>
      </c>
      <c r="H576" s="16" t="s">
        <v>19328</v>
      </c>
      <c r="I576" s="16" t="s">
        <v>11498</v>
      </c>
      <c r="J576" s="16" t="s">
        <v>17662</v>
      </c>
      <c r="K576" s="19">
        <v>63</v>
      </c>
    </row>
    <row r="577" spans="1:11">
      <c r="A577" s="19">
        <v>573</v>
      </c>
      <c r="B577" s="16" t="s">
        <v>19329</v>
      </c>
      <c r="C577" s="16" t="s">
        <v>11496</v>
      </c>
      <c r="D577" s="16" t="s">
        <v>11497</v>
      </c>
      <c r="E577" s="22">
        <v>1984</v>
      </c>
      <c r="F577" s="16" t="s">
        <v>7417</v>
      </c>
      <c r="G577" s="16" t="s">
        <v>22933</v>
      </c>
      <c r="H577" s="16" t="s">
        <v>19330</v>
      </c>
      <c r="I577" s="16" t="s">
        <v>11500</v>
      </c>
      <c r="J577" s="16" t="s">
        <v>17662</v>
      </c>
      <c r="K577" s="19">
        <v>64</v>
      </c>
    </row>
    <row r="578" spans="1:11">
      <c r="A578" s="19">
        <v>574</v>
      </c>
      <c r="B578" s="16" t="s">
        <v>22097</v>
      </c>
      <c r="C578" s="16" t="s">
        <v>13737</v>
      </c>
      <c r="D578" s="16" t="s">
        <v>13738</v>
      </c>
      <c r="E578" s="22">
        <v>1961</v>
      </c>
      <c r="F578" s="16" t="s">
        <v>7417</v>
      </c>
      <c r="G578" s="16" t="s">
        <v>22933</v>
      </c>
      <c r="H578" s="16" t="s">
        <v>22098</v>
      </c>
      <c r="I578" s="16" t="s">
        <v>13739</v>
      </c>
      <c r="J578" s="16" t="s">
        <v>17662</v>
      </c>
      <c r="K578" s="19">
        <v>65</v>
      </c>
    </row>
    <row r="579" spans="1:11">
      <c r="A579" s="19">
        <v>575</v>
      </c>
      <c r="B579" s="16" t="s">
        <v>22099</v>
      </c>
      <c r="C579" s="16" t="s">
        <v>13737</v>
      </c>
      <c r="D579" s="16" t="s">
        <v>13738</v>
      </c>
      <c r="E579" s="22">
        <v>1961</v>
      </c>
      <c r="F579" s="16" t="s">
        <v>7417</v>
      </c>
      <c r="G579" s="16" t="s">
        <v>22933</v>
      </c>
      <c r="H579" s="16" t="s">
        <v>22100</v>
      </c>
      <c r="I579" s="16" t="s">
        <v>13741</v>
      </c>
      <c r="J579" s="16" t="s">
        <v>17662</v>
      </c>
      <c r="K579" s="19">
        <v>66</v>
      </c>
    </row>
    <row r="580" spans="1:11">
      <c r="A580" s="19">
        <v>576</v>
      </c>
      <c r="B580" s="16" t="s">
        <v>22101</v>
      </c>
      <c r="C580" s="16" t="s">
        <v>13737</v>
      </c>
      <c r="D580" s="16" t="s">
        <v>13738</v>
      </c>
      <c r="E580" s="22">
        <v>1961</v>
      </c>
      <c r="F580" s="16" t="s">
        <v>7417</v>
      </c>
      <c r="G580" s="16" t="s">
        <v>22933</v>
      </c>
      <c r="H580" s="16" t="s">
        <v>22102</v>
      </c>
      <c r="I580" s="16" t="s">
        <v>13743</v>
      </c>
      <c r="J580" s="16" t="s">
        <v>17662</v>
      </c>
      <c r="K580" s="19">
        <v>67</v>
      </c>
    </row>
    <row r="581" spans="1:11">
      <c r="A581" s="19">
        <v>577</v>
      </c>
      <c r="B581" s="16" t="s">
        <v>155</v>
      </c>
      <c r="C581" s="16" t="s">
        <v>156</v>
      </c>
      <c r="D581" s="16" t="s">
        <v>157</v>
      </c>
      <c r="E581" s="22">
        <v>1988</v>
      </c>
      <c r="F581" s="16" t="s">
        <v>7417</v>
      </c>
      <c r="G581" s="16" t="s">
        <v>22933</v>
      </c>
      <c r="H581" s="16" t="s">
        <v>160</v>
      </c>
      <c r="I581" s="16" t="s">
        <v>158</v>
      </c>
      <c r="J581" s="16" t="s">
        <v>17662</v>
      </c>
      <c r="K581" s="19">
        <v>68</v>
      </c>
    </row>
    <row r="582" spans="1:11">
      <c r="A582" s="19">
        <v>578</v>
      </c>
      <c r="B582" s="16" t="s">
        <v>249</v>
      </c>
      <c r="C582" s="16" t="s">
        <v>250</v>
      </c>
      <c r="D582" s="16" t="s">
        <v>251</v>
      </c>
      <c r="E582" s="22">
        <v>1987</v>
      </c>
      <c r="F582" s="16" t="s">
        <v>7417</v>
      </c>
      <c r="G582" s="16" t="s">
        <v>22933</v>
      </c>
      <c r="H582" s="16" t="s">
        <v>253</v>
      </c>
      <c r="I582" s="16" t="s">
        <v>252</v>
      </c>
      <c r="J582" s="16" t="s">
        <v>17662</v>
      </c>
      <c r="K582" s="19">
        <v>69</v>
      </c>
    </row>
    <row r="583" spans="1:11">
      <c r="A583" s="19">
        <v>579</v>
      </c>
      <c r="B583" s="16" t="s">
        <v>22468</v>
      </c>
      <c r="C583" s="16" t="s">
        <v>250</v>
      </c>
      <c r="D583" s="16" t="s">
        <v>251</v>
      </c>
      <c r="E583" s="22">
        <v>1987</v>
      </c>
      <c r="F583" s="16" t="s">
        <v>7417</v>
      </c>
      <c r="G583" s="16" t="s">
        <v>22933</v>
      </c>
      <c r="H583" s="16" t="s">
        <v>22469</v>
      </c>
      <c r="I583" s="16" t="s">
        <v>10490</v>
      </c>
      <c r="J583" s="16" t="s">
        <v>17662</v>
      </c>
      <c r="K583" s="19">
        <v>70</v>
      </c>
    </row>
    <row r="584" spans="1:11">
      <c r="A584" s="19">
        <v>580</v>
      </c>
      <c r="B584" s="16" t="s">
        <v>22470</v>
      </c>
      <c r="C584" s="16" t="s">
        <v>250</v>
      </c>
      <c r="D584" s="16" t="s">
        <v>251</v>
      </c>
      <c r="E584" s="22">
        <v>1987</v>
      </c>
      <c r="F584" s="16" t="s">
        <v>7417</v>
      </c>
      <c r="G584" s="16" t="s">
        <v>22933</v>
      </c>
      <c r="H584" s="16" t="s">
        <v>22471</v>
      </c>
      <c r="I584" s="16" t="s">
        <v>10492</v>
      </c>
      <c r="J584" s="16" t="s">
        <v>17662</v>
      </c>
      <c r="K584" s="19">
        <v>71</v>
      </c>
    </row>
    <row r="585" spans="1:11">
      <c r="A585" s="19">
        <v>581</v>
      </c>
      <c r="B585" s="16" t="s">
        <v>19141</v>
      </c>
      <c r="C585" s="16" t="s">
        <v>1126</v>
      </c>
      <c r="D585" s="16" t="s">
        <v>11519</v>
      </c>
      <c r="E585" s="22">
        <v>1981</v>
      </c>
      <c r="F585" s="16" t="s">
        <v>7417</v>
      </c>
      <c r="G585" s="16" t="s">
        <v>22933</v>
      </c>
      <c r="H585" s="16" t="s">
        <v>19142</v>
      </c>
      <c r="I585" s="16" t="s">
        <v>11520</v>
      </c>
      <c r="J585" s="16" t="s">
        <v>17662</v>
      </c>
      <c r="K585" s="19">
        <v>72</v>
      </c>
    </row>
    <row r="586" spans="1:11">
      <c r="A586" s="19">
        <v>582</v>
      </c>
      <c r="B586" s="16" t="s">
        <v>19143</v>
      </c>
      <c r="C586" s="16" t="s">
        <v>1126</v>
      </c>
      <c r="D586" s="16" t="s">
        <v>11519</v>
      </c>
      <c r="E586" s="22">
        <v>1981</v>
      </c>
      <c r="F586" s="16" t="s">
        <v>7417</v>
      </c>
      <c r="G586" s="16" t="s">
        <v>22933</v>
      </c>
      <c r="H586" s="16" t="s">
        <v>19144</v>
      </c>
      <c r="I586" s="16" t="s">
        <v>11522</v>
      </c>
      <c r="J586" s="16" t="s">
        <v>17662</v>
      </c>
      <c r="K586" s="19">
        <v>73</v>
      </c>
    </row>
    <row r="587" spans="1:11">
      <c r="A587" s="19">
        <v>583</v>
      </c>
      <c r="B587" s="16" t="s">
        <v>19145</v>
      </c>
      <c r="C587" s="16" t="s">
        <v>1126</v>
      </c>
      <c r="D587" s="16" t="s">
        <v>11519</v>
      </c>
      <c r="E587" s="22">
        <v>1981</v>
      </c>
      <c r="F587" s="16" t="s">
        <v>7417</v>
      </c>
      <c r="G587" s="16" t="s">
        <v>22933</v>
      </c>
      <c r="H587" s="16" t="s">
        <v>19146</v>
      </c>
      <c r="I587" s="16" t="s">
        <v>11524</v>
      </c>
      <c r="J587" s="16" t="s">
        <v>17662</v>
      </c>
      <c r="K587" s="19">
        <v>74</v>
      </c>
    </row>
    <row r="588" spans="1:11">
      <c r="A588" s="19">
        <v>584</v>
      </c>
      <c r="B588" s="16" t="s">
        <v>582</v>
      </c>
      <c r="C588" s="16" t="s">
        <v>501</v>
      </c>
      <c r="D588" s="16" t="s">
        <v>192</v>
      </c>
      <c r="E588" s="22">
        <v>1958</v>
      </c>
      <c r="F588" s="16" t="s">
        <v>7417</v>
      </c>
      <c r="G588" s="16" t="s">
        <v>22933</v>
      </c>
      <c r="H588" s="16" t="s">
        <v>584</v>
      </c>
      <c r="I588" s="16" t="s">
        <v>583</v>
      </c>
      <c r="J588" s="16" t="s">
        <v>17662</v>
      </c>
      <c r="K588" s="19">
        <v>75</v>
      </c>
    </row>
    <row r="589" spans="1:11">
      <c r="A589" s="19">
        <v>585</v>
      </c>
      <c r="B589" s="16" t="s">
        <v>500</v>
      </c>
      <c r="C589" s="16" t="s">
        <v>501</v>
      </c>
      <c r="D589" s="16" t="s">
        <v>192</v>
      </c>
      <c r="E589" s="22">
        <v>1958</v>
      </c>
      <c r="F589" s="16" t="s">
        <v>7417</v>
      </c>
      <c r="G589" s="16" t="s">
        <v>22933</v>
      </c>
      <c r="H589" s="16" t="s">
        <v>503</v>
      </c>
      <c r="I589" s="16" t="s">
        <v>502</v>
      </c>
      <c r="J589" s="16" t="s">
        <v>17662</v>
      </c>
      <c r="K589" s="19">
        <v>76</v>
      </c>
    </row>
    <row r="590" spans="1:11">
      <c r="A590" s="19">
        <v>586</v>
      </c>
      <c r="B590" s="16" t="s">
        <v>585</v>
      </c>
      <c r="C590" s="16" t="s">
        <v>501</v>
      </c>
      <c r="D590" s="16" t="s">
        <v>192</v>
      </c>
      <c r="E590" s="22">
        <v>1958</v>
      </c>
      <c r="F590" s="16" t="s">
        <v>7417</v>
      </c>
      <c r="G590" s="16" t="s">
        <v>22933</v>
      </c>
      <c r="H590" s="16" t="s">
        <v>587</v>
      </c>
      <c r="I590" s="16" t="s">
        <v>586</v>
      </c>
      <c r="J590" s="16" t="s">
        <v>17662</v>
      </c>
      <c r="K590" s="19">
        <v>77</v>
      </c>
    </row>
    <row r="591" spans="1:11">
      <c r="A591" s="19">
        <v>587</v>
      </c>
      <c r="B591" s="16" t="s">
        <v>2804</v>
      </c>
      <c r="C591" s="16" t="s">
        <v>501</v>
      </c>
      <c r="D591" s="16" t="s">
        <v>192</v>
      </c>
      <c r="E591" s="22">
        <v>1967</v>
      </c>
      <c r="F591" s="16" t="s">
        <v>7417</v>
      </c>
      <c r="G591" s="16" t="s">
        <v>22933</v>
      </c>
      <c r="H591" s="16" t="s">
        <v>2806</v>
      </c>
      <c r="I591" s="16" t="s">
        <v>2805</v>
      </c>
      <c r="J591" s="16" t="s">
        <v>17662</v>
      </c>
      <c r="K591" s="19">
        <v>78</v>
      </c>
    </row>
    <row r="592" spans="1:11">
      <c r="A592" s="19">
        <v>588</v>
      </c>
      <c r="B592" s="16" t="s">
        <v>19509</v>
      </c>
      <c r="C592" s="16" t="s">
        <v>501</v>
      </c>
      <c r="D592" s="16" t="s">
        <v>192</v>
      </c>
      <c r="E592" s="22">
        <v>1967</v>
      </c>
      <c r="F592" s="16" t="s">
        <v>7417</v>
      </c>
      <c r="G592" s="16" t="s">
        <v>22933</v>
      </c>
      <c r="H592" s="16" t="s">
        <v>19510</v>
      </c>
      <c r="I592" s="16" t="s">
        <v>10115</v>
      </c>
      <c r="J592" s="16" t="s">
        <v>17662</v>
      </c>
      <c r="K592" s="19">
        <v>79</v>
      </c>
    </row>
    <row r="593" spans="1:11">
      <c r="A593" s="19">
        <v>589</v>
      </c>
      <c r="B593" s="16" t="s">
        <v>19511</v>
      </c>
      <c r="C593" s="16" t="s">
        <v>501</v>
      </c>
      <c r="D593" s="16" t="s">
        <v>192</v>
      </c>
      <c r="E593" s="22">
        <v>1967</v>
      </c>
      <c r="F593" s="16" t="s">
        <v>7417</v>
      </c>
      <c r="G593" s="16" t="s">
        <v>22933</v>
      </c>
      <c r="H593" s="16" t="s">
        <v>19512</v>
      </c>
      <c r="I593" s="16" t="s">
        <v>10117</v>
      </c>
      <c r="J593" s="16" t="s">
        <v>17662</v>
      </c>
      <c r="K593" s="19">
        <v>80</v>
      </c>
    </row>
    <row r="594" spans="1:11">
      <c r="A594" s="19">
        <v>590</v>
      </c>
      <c r="B594" s="16" t="s">
        <v>363</v>
      </c>
      <c r="C594" s="16" t="s">
        <v>364</v>
      </c>
      <c r="D594" s="16" t="s">
        <v>365</v>
      </c>
      <c r="E594" s="22">
        <v>1958</v>
      </c>
      <c r="F594" s="16" t="s">
        <v>7417</v>
      </c>
      <c r="G594" s="16" t="s">
        <v>22933</v>
      </c>
      <c r="H594" s="16" t="s">
        <v>369</v>
      </c>
      <c r="I594" s="16" t="s">
        <v>366</v>
      </c>
      <c r="J594" s="16" t="s">
        <v>17662</v>
      </c>
      <c r="K594" s="19">
        <v>81</v>
      </c>
    </row>
    <row r="595" spans="1:11">
      <c r="A595" s="19">
        <v>591</v>
      </c>
      <c r="B595" s="16" t="s">
        <v>22051</v>
      </c>
      <c r="C595" s="16" t="s">
        <v>60</v>
      </c>
      <c r="D595" s="16" t="s">
        <v>556</v>
      </c>
      <c r="E595" s="22">
        <v>1961</v>
      </c>
      <c r="F595" s="16" t="s">
        <v>7417</v>
      </c>
      <c r="G595" s="16" t="s">
        <v>22933</v>
      </c>
      <c r="H595" s="16" t="s">
        <v>22052</v>
      </c>
      <c r="I595" s="16" t="s">
        <v>11465</v>
      </c>
      <c r="J595" s="16" t="s">
        <v>17662</v>
      </c>
      <c r="K595" s="19">
        <v>82</v>
      </c>
    </row>
    <row r="596" spans="1:11">
      <c r="A596" s="19">
        <v>592</v>
      </c>
      <c r="B596" s="16" t="s">
        <v>22053</v>
      </c>
      <c r="C596" s="16" t="s">
        <v>60</v>
      </c>
      <c r="D596" s="16" t="s">
        <v>556</v>
      </c>
      <c r="E596" s="22">
        <v>1972</v>
      </c>
      <c r="F596" s="16" t="s">
        <v>7417</v>
      </c>
      <c r="G596" s="16" t="s">
        <v>22933</v>
      </c>
      <c r="H596" s="16" t="s">
        <v>22054</v>
      </c>
      <c r="I596" s="16" t="s">
        <v>11468</v>
      </c>
      <c r="J596" s="16" t="s">
        <v>17662</v>
      </c>
      <c r="K596" s="19">
        <v>83</v>
      </c>
    </row>
    <row r="597" spans="1:11">
      <c r="A597" s="19">
        <v>593</v>
      </c>
      <c r="B597" s="16" t="s">
        <v>555</v>
      </c>
      <c r="C597" s="16" t="s">
        <v>60</v>
      </c>
      <c r="D597" s="16" t="s">
        <v>556</v>
      </c>
      <c r="E597" s="22">
        <v>1961</v>
      </c>
      <c r="F597" s="16" t="s">
        <v>7417</v>
      </c>
      <c r="G597" s="16" t="s">
        <v>22933</v>
      </c>
      <c r="H597" s="16" t="s">
        <v>558</v>
      </c>
      <c r="I597" s="16" t="s">
        <v>557</v>
      </c>
      <c r="J597" s="16" t="s">
        <v>17662</v>
      </c>
      <c r="K597" s="19">
        <v>84</v>
      </c>
    </row>
    <row r="598" spans="1:11">
      <c r="A598" s="19">
        <v>594</v>
      </c>
      <c r="B598" s="16" t="s">
        <v>21748</v>
      </c>
      <c r="C598" s="16" t="s">
        <v>294</v>
      </c>
      <c r="D598" s="16" t="s">
        <v>780</v>
      </c>
      <c r="E598" s="22">
        <v>1929</v>
      </c>
      <c r="F598" s="16" t="s">
        <v>7417</v>
      </c>
      <c r="G598" s="16" t="s">
        <v>22933</v>
      </c>
      <c r="H598" s="16" t="s">
        <v>21749</v>
      </c>
      <c r="I598" s="16" t="s">
        <v>13462</v>
      </c>
      <c r="J598" s="16" t="s">
        <v>17662</v>
      </c>
      <c r="K598" s="19">
        <v>85</v>
      </c>
    </row>
    <row r="599" spans="1:11">
      <c r="A599" s="19">
        <v>595</v>
      </c>
      <c r="B599" s="16" t="s">
        <v>21746</v>
      </c>
      <c r="C599" s="16" t="s">
        <v>294</v>
      </c>
      <c r="D599" s="16" t="s">
        <v>780</v>
      </c>
      <c r="E599" s="22">
        <v>1929</v>
      </c>
      <c r="F599" s="16" t="s">
        <v>7417</v>
      </c>
      <c r="G599" s="16" t="s">
        <v>22933</v>
      </c>
      <c r="H599" s="16" t="s">
        <v>21747</v>
      </c>
      <c r="I599" s="16" t="s">
        <v>13460</v>
      </c>
      <c r="J599" s="16" t="s">
        <v>17662</v>
      </c>
      <c r="K599" s="19">
        <v>86</v>
      </c>
    </row>
    <row r="600" spans="1:11">
      <c r="A600" s="19">
        <v>596</v>
      </c>
      <c r="B600" s="16" t="s">
        <v>21720</v>
      </c>
      <c r="C600" s="16" t="s">
        <v>294</v>
      </c>
      <c r="D600" s="16" t="s">
        <v>780</v>
      </c>
      <c r="E600" s="22">
        <v>1929</v>
      </c>
      <c r="F600" s="16" t="s">
        <v>7417</v>
      </c>
      <c r="G600" s="16" t="s">
        <v>22933</v>
      </c>
      <c r="H600" s="16" t="s">
        <v>21721</v>
      </c>
      <c r="I600" s="16" t="s">
        <v>13436</v>
      </c>
      <c r="J600" s="16" t="s">
        <v>17662</v>
      </c>
      <c r="K600" s="19">
        <v>87</v>
      </c>
    </row>
    <row r="601" spans="1:11">
      <c r="A601" s="19">
        <v>597</v>
      </c>
      <c r="B601" s="16" t="s">
        <v>21760</v>
      </c>
      <c r="C601" s="16" t="s">
        <v>294</v>
      </c>
      <c r="D601" s="16" t="s">
        <v>780</v>
      </c>
      <c r="E601" s="22">
        <v>1929</v>
      </c>
      <c r="F601" s="16" t="s">
        <v>7417</v>
      </c>
      <c r="G601" s="16" t="s">
        <v>22933</v>
      </c>
      <c r="H601" s="16" t="s">
        <v>21761</v>
      </c>
      <c r="I601" s="16" t="s">
        <v>13474</v>
      </c>
      <c r="J601" s="16" t="s">
        <v>17662</v>
      </c>
      <c r="K601" s="19">
        <v>88</v>
      </c>
    </row>
    <row r="602" spans="1:11">
      <c r="A602" s="19">
        <v>598</v>
      </c>
      <c r="B602" s="16" t="s">
        <v>21732</v>
      </c>
      <c r="C602" s="16" t="s">
        <v>294</v>
      </c>
      <c r="D602" s="16" t="s">
        <v>780</v>
      </c>
      <c r="E602" s="22">
        <v>1929</v>
      </c>
      <c r="F602" s="16" t="s">
        <v>7417</v>
      </c>
      <c r="G602" s="16" t="s">
        <v>22933</v>
      </c>
      <c r="H602" s="16" t="s">
        <v>21733</v>
      </c>
      <c r="I602" s="16" t="s">
        <v>13446</v>
      </c>
      <c r="J602" s="16" t="s">
        <v>17662</v>
      </c>
      <c r="K602" s="19">
        <v>89</v>
      </c>
    </row>
    <row r="603" spans="1:11">
      <c r="A603" s="19">
        <v>599</v>
      </c>
      <c r="B603" s="16" t="s">
        <v>21734</v>
      </c>
      <c r="C603" s="16" t="s">
        <v>294</v>
      </c>
      <c r="D603" s="16" t="s">
        <v>780</v>
      </c>
      <c r="E603" s="22">
        <v>1929</v>
      </c>
      <c r="F603" s="16" t="s">
        <v>7417</v>
      </c>
      <c r="G603" s="16" t="s">
        <v>22933</v>
      </c>
      <c r="H603" s="16" t="s">
        <v>21735</v>
      </c>
      <c r="I603" s="16" t="s">
        <v>13448</v>
      </c>
      <c r="J603" s="16" t="s">
        <v>17662</v>
      </c>
      <c r="K603" s="19">
        <v>90</v>
      </c>
    </row>
    <row r="604" spans="1:11">
      <c r="A604" s="19">
        <v>600</v>
      </c>
      <c r="B604" s="16" t="s">
        <v>21728</v>
      </c>
      <c r="C604" s="16" t="s">
        <v>294</v>
      </c>
      <c r="D604" s="16" t="s">
        <v>780</v>
      </c>
      <c r="E604" s="22">
        <v>1929</v>
      </c>
      <c r="F604" s="16" t="s">
        <v>7417</v>
      </c>
      <c r="G604" s="16" t="s">
        <v>22933</v>
      </c>
      <c r="H604" s="16" t="s">
        <v>21729</v>
      </c>
      <c r="I604" s="16" t="s">
        <v>13442</v>
      </c>
      <c r="J604" s="16" t="s">
        <v>17662</v>
      </c>
      <c r="K604" s="19">
        <v>91</v>
      </c>
    </row>
    <row r="605" spans="1:11">
      <c r="A605" s="19">
        <v>601</v>
      </c>
      <c r="B605" s="16" t="s">
        <v>21754</v>
      </c>
      <c r="C605" s="16" t="s">
        <v>294</v>
      </c>
      <c r="D605" s="16" t="s">
        <v>780</v>
      </c>
      <c r="E605" s="22">
        <v>1929</v>
      </c>
      <c r="F605" s="16" t="s">
        <v>7417</v>
      </c>
      <c r="G605" s="16" t="s">
        <v>22933</v>
      </c>
      <c r="H605" s="16" t="s">
        <v>21755</v>
      </c>
      <c r="I605" s="16" t="s">
        <v>13468</v>
      </c>
      <c r="J605" s="16" t="s">
        <v>17662</v>
      </c>
      <c r="K605" s="19">
        <v>92</v>
      </c>
    </row>
    <row r="606" spans="1:11">
      <c r="A606" s="19">
        <v>602</v>
      </c>
      <c r="B606" s="16" t="s">
        <v>21756</v>
      </c>
      <c r="C606" s="16" t="s">
        <v>294</v>
      </c>
      <c r="D606" s="16" t="s">
        <v>780</v>
      </c>
      <c r="E606" s="22">
        <v>1929</v>
      </c>
      <c r="F606" s="16" t="s">
        <v>7417</v>
      </c>
      <c r="G606" s="16" t="s">
        <v>22933</v>
      </c>
      <c r="H606" s="16" t="s">
        <v>21757</v>
      </c>
      <c r="I606" s="16" t="s">
        <v>13470</v>
      </c>
      <c r="J606" s="16" t="s">
        <v>17662</v>
      </c>
      <c r="K606" s="19">
        <v>93</v>
      </c>
    </row>
    <row r="607" spans="1:11">
      <c r="A607" s="19">
        <v>603</v>
      </c>
      <c r="B607" s="16" t="s">
        <v>21742</v>
      </c>
      <c r="C607" s="16" t="s">
        <v>294</v>
      </c>
      <c r="D607" s="16" t="s">
        <v>780</v>
      </c>
      <c r="E607" s="22">
        <v>1929</v>
      </c>
      <c r="F607" s="16" t="s">
        <v>7417</v>
      </c>
      <c r="G607" s="16" t="s">
        <v>22933</v>
      </c>
      <c r="H607" s="16" t="s">
        <v>21743</v>
      </c>
      <c r="I607" s="16" t="s">
        <v>13456</v>
      </c>
      <c r="J607" s="16" t="s">
        <v>17662</v>
      </c>
      <c r="K607" s="19">
        <v>94</v>
      </c>
    </row>
    <row r="608" spans="1:11">
      <c r="A608" s="19">
        <v>604</v>
      </c>
      <c r="B608" s="16" t="s">
        <v>21718</v>
      </c>
      <c r="C608" s="16" t="s">
        <v>294</v>
      </c>
      <c r="D608" s="16" t="s">
        <v>780</v>
      </c>
      <c r="E608" s="22">
        <v>1929</v>
      </c>
      <c r="F608" s="16" t="s">
        <v>7417</v>
      </c>
      <c r="G608" s="16" t="s">
        <v>22933</v>
      </c>
      <c r="H608" s="16" t="s">
        <v>21719</v>
      </c>
      <c r="I608" s="16" t="s">
        <v>13434</v>
      </c>
      <c r="J608" s="16" t="s">
        <v>17662</v>
      </c>
      <c r="K608" s="19">
        <v>95</v>
      </c>
    </row>
    <row r="609" spans="1:11">
      <c r="A609" s="19">
        <v>605</v>
      </c>
      <c r="B609" s="16" t="s">
        <v>21724</v>
      </c>
      <c r="C609" s="16" t="s">
        <v>294</v>
      </c>
      <c r="D609" s="16" t="s">
        <v>780</v>
      </c>
      <c r="E609" s="22">
        <v>1929</v>
      </c>
      <c r="F609" s="16" t="s">
        <v>7417</v>
      </c>
      <c r="G609" s="16" t="s">
        <v>22933</v>
      </c>
      <c r="H609" s="16" t="s">
        <v>21725</v>
      </c>
      <c r="I609" s="16" t="s">
        <v>13440</v>
      </c>
      <c r="J609" s="16" t="s">
        <v>17662</v>
      </c>
      <c r="K609" s="19">
        <v>96</v>
      </c>
    </row>
    <row r="610" spans="1:11">
      <c r="A610" s="19">
        <v>606</v>
      </c>
      <c r="B610" s="16" t="s">
        <v>21726</v>
      </c>
      <c r="C610" s="16" t="s">
        <v>294</v>
      </c>
      <c r="D610" s="16" t="s">
        <v>780</v>
      </c>
      <c r="E610" s="22">
        <v>1929</v>
      </c>
      <c r="F610" s="16" t="s">
        <v>7417</v>
      </c>
      <c r="G610" s="16" t="s">
        <v>22933</v>
      </c>
      <c r="H610" s="16" t="s">
        <v>21727</v>
      </c>
      <c r="I610" s="16" t="s">
        <v>14019</v>
      </c>
      <c r="J610" s="16" t="s">
        <v>17662</v>
      </c>
      <c r="K610" s="19">
        <v>97</v>
      </c>
    </row>
    <row r="611" spans="1:11">
      <c r="A611" s="19">
        <v>607</v>
      </c>
      <c r="B611" s="16" t="s">
        <v>21730</v>
      </c>
      <c r="C611" s="16" t="s">
        <v>294</v>
      </c>
      <c r="D611" s="16" t="s">
        <v>780</v>
      </c>
      <c r="E611" s="22">
        <v>1929</v>
      </c>
      <c r="F611" s="16" t="s">
        <v>7417</v>
      </c>
      <c r="G611" s="16" t="s">
        <v>22933</v>
      </c>
      <c r="H611" s="16" t="s">
        <v>21731</v>
      </c>
      <c r="I611" s="16" t="s">
        <v>13444</v>
      </c>
      <c r="J611" s="16" t="s">
        <v>17662</v>
      </c>
      <c r="K611" s="19">
        <v>98</v>
      </c>
    </row>
    <row r="612" spans="1:11">
      <c r="A612" s="19">
        <v>608</v>
      </c>
      <c r="B612" s="16" t="s">
        <v>21752</v>
      </c>
      <c r="C612" s="16" t="s">
        <v>294</v>
      </c>
      <c r="D612" s="16" t="s">
        <v>780</v>
      </c>
      <c r="E612" s="22">
        <v>1929</v>
      </c>
      <c r="F612" s="16" t="s">
        <v>7417</v>
      </c>
      <c r="G612" s="16" t="s">
        <v>22933</v>
      </c>
      <c r="H612" s="16" t="s">
        <v>21753</v>
      </c>
      <c r="I612" s="16" t="s">
        <v>13466</v>
      </c>
      <c r="J612" s="16" t="s">
        <v>17662</v>
      </c>
      <c r="K612" s="19">
        <v>99</v>
      </c>
    </row>
    <row r="613" spans="1:11">
      <c r="A613" s="19">
        <v>609</v>
      </c>
      <c r="B613" s="16" t="s">
        <v>21740</v>
      </c>
      <c r="C613" s="16" t="s">
        <v>294</v>
      </c>
      <c r="D613" s="16" t="s">
        <v>780</v>
      </c>
      <c r="E613" s="22">
        <v>1929</v>
      </c>
      <c r="F613" s="16" t="s">
        <v>7417</v>
      </c>
      <c r="G613" s="16" t="s">
        <v>22933</v>
      </c>
      <c r="H613" s="16" t="s">
        <v>21741</v>
      </c>
      <c r="I613" s="16" t="s">
        <v>13454</v>
      </c>
      <c r="J613" s="16" t="s">
        <v>17662</v>
      </c>
      <c r="K613" s="19">
        <v>100</v>
      </c>
    </row>
    <row r="614" spans="1:11">
      <c r="A614" s="19">
        <v>610</v>
      </c>
      <c r="B614" s="16" t="s">
        <v>21758</v>
      </c>
      <c r="C614" s="16" t="s">
        <v>294</v>
      </c>
      <c r="D614" s="16" t="s">
        <v>780</v>
      </c>
      <c r="E614" s="22">
        <v>1929</v>
      </c>
      <c r="F614" s="16" t="s">
        <v>7417</v>
      </c>
      <c r="G614" s="16" t="s">
        <v>22933</v>
      </c>
      <c r="H614" s="16" t="s">
        <v>21759</v>
      </c>
      <c r="I614" s="16" t="s">
        <v>13472</v>
      </c>
      <c r="J614" s="16" t="s">
        <v>17662</v>
      </c>
      <c r="K614" s="19">
        <v>101</v>
      </c>
    </row>
    <row r="615" spans="1:11">
      <c r="A615" s="19">
        <v>611</v>
      </c>
      <c r="B615" s="16" t="s">
        <v>21738</v>
      </c>
      <c r="C615" s="16" t="s">
        <v>294</v>
      </c>
      <c r="D615" s="16" t="s">
        <v>780</v>
      </c>
      <c r="E615" s="22">
        <v>1929</v>
      </c>
      <c r="F615" s="16" t="s">
        <v>7417</v>
      </c>
      <c r="G615" s="16" t="s">
        <v>22933</v>
      </c>
      <c r="H615" s="16" t="s">
        <v>21739</v>
      </c>
      <c r="I615" s="16" t="s">
        <v>13452</v>
      </c>
      <c r="J615" s="16" t="s">
        <v>17662</v>
      </c>
      <c r="K615" s="19">
        <v>102</v>
      </c>
    </row>
    <row r="616" spans="1:11">
      <c r="A616" s="19">
        <v>612</v>
      </c>
      <c r="B616" s="16" t="s">
        <v>21722</v>
      </c>
      <c r="C616" s="16" t="s">
        <v>294</v>
      </c>
      <c r="D616" s="16" t="s">
        <v>780</v>
      </c>
      <c r="E616" s="22">
        <v>1929</v>
      </c>
      <c r="F616" s="16" t="s">
        <v>7417</v>
      </c>
      <c r="G616" s="16" t="s">
        <v>22933</v>
      </c>
      <c r="H616" s="16" t="s">
        <v>21723</v>
      </c>
      <c r="I616" s="16" t="s">
        <v>13438</v>
      </c>
      <c r="J616" s="16" t="s">
        <v>17662</v>
      </c>
      <c r="K616" s="19">
        <v>103</v>
      </c>
    </row>
    <row r="617" spans="1:11">
      <c r="A617" s="19">
        <v>613</v>
      </c>
      <c r="B617" s="16" t="s">
        <v>21750</v>
      </c>
      <c r="C617" s="16" t="s">
        <v>294</v>
      </c>
      <c r="D617" s="16" t="s">
        <v>780</v>
      </c>
      <c r="E617" s="22">
        <v>1929</v>
      </c>
      <c r="F617" s="16" t="s">
        <v>7417</v>
      </c>
      <c r="G617" s="16" t="s">
        <v>22933</v>
      </c>
      <c r="H617" s="16" t="s">
        <v>21751</v>
      </c>
      <c r="I617" s="16" t="s">
        <v>13464</v>
      </c>
      <c r="J617" s="16" t="s">
        <v>17662</v>
      </c>
      <c r="K617" s="19">
        <v>104</v>
      </c>
    </row>
    <row r="618" spans="1:11">
      <c r="A618" s="19">
        <v>614</v>
      </c>
      <c r="B618" s="16" t="s">
        <v>21744</v>
      </c>
      <c r="C618" s="16" t="s">
        <v>294</v>
      </c>
      <c r="D618" s="16" t="s">
        <v>780</v>
      </c>
      <c r="E618" s="22">
        <v>1929</v>
      </c>
      <c r="F618" s="16" t="s">
        <v>7417</v>
      </c>
      <c r="G618" s="16" t="s">
        <v>22933</v>
      </c>
      <c r="H618" s="16" t="s">
        <v>21745</v>
      </c>
      <c r="I618" s="16" t="s">
        <v>13458</v>
      </c>
      <c r="J618" s="16" t="s">
        <v>17662</v>
      </c>
      <c r="K618" s="19">
        <v>105</v>
      </c>
    </row>
    <row r="619" spans="1:11">
      <c r="A619" s="19">
        <v>615</v>
      </c>
      <c r="B619" s="16" t="s">
        <v>21736</v>
      </c>
      <c r="C619" s="16" t="s">
        <v>294</v>
      </c>
      <c r="D619" s="16" t="s">
        <v>780</v>
      </c>
      <c r="E619" s="22">
        <v>1929</v>
      </c>
      <c r="F619" s="16" t="s">
        <v>7417</v>
      </c>
      <c r="G619" s="16" t="s">
        <v>22933</v>
      </c>
      <c r="H619" s="16" t="s">
        <v>21737</v>
      </c>
      <c r="I619" s="16" t="s">
        <v>13450</v>
      </c>
      <c r="J619" s="16" t="s">
        <v>17662</v>
      </c>
      <c r="K619" s="19">
        <v>106</v>
      </c>
    </row>
    <row r="620" spans="1:11">
      <c r="A620" s="19">
        <v>616</v>
      </c>
      <c r="B620" s="16" t="s">
        <v>19566</v>
      </c>
      <c r="C620" s="16" t="s">
        <v>150</v>
      </c>
      <c r="D620" s="16" t="s">
        <v>596</v>
      </c>
      <c r="E620" s="22">
        <v>2016</v>
      </c>
      <c r="F620" s="16" t="s">
        <v>7417</v>
      </c>
      <c r="G620" s="16" t="s">
        <v>22933</v>
      </c>
      <c r="H620" s="16" t="s">
        <v>19567</v>
      </c>
      <c r="I620" s="16" t="s">
        <v>11471</v>
      </c>
      <c r="J620" s="16" t="s">
        <v>17662</v>
      </c>
      <c r="K620" s="19">
        <v>107</v>
      </c>
    </row>
    <row r="621" spans="1:11">
      <c r="A621" s="19">
        <v>617</v>
      </c>
      <c r="B621" s="16" t="s">
        <v>19568</v>
      </c>
      <c r="C621" s="16" t="s">
        <v>150</v>
      </c>
      <c r="D621" s="16" t="s">
        <v>596</v>
      </c>
      <c r="E621" s="22">
        <v>2016</v>
      </c>
      <c r="F621" s="16" t="s">
        <v>7417</v>
      </c>
      <c r="G621" s="16" t="s">
        <v>22933</v>
      </c>
      <c r="H621" s="16" t="s">
        <v>19569</v>
      </c>
      <c r="I621" s="16" t="s">
        <v>11473</v>
      </c>
      <c r="J621" s="16" t="s">
        <v>17662</v>
      </c>
      <c r="K621" s="19">
        <v>108</v>
      </c>
    </row>
    <row r="622" spans="1:11">
      <c r="A622" s="19">
        <v>618</v>
      </c>
      <c r="B622" s="16" t="s">
        <v>595</v>
      </c>
      <c r="C622" s="16" t="s">
        <v>150</v>
      </c>
      <c r="D622" s="16" t="s">
        <v>596</v>
      </c>
      <c r="E622" s="22">
        <v>2016</v>
      </c>
      <c r="F622" s="16" t="s">
        <v>7417</v>
      </c>
      <c r="G622" s="16" t="s">
        <v>22933</v>
      </c>
      <c r="H622" s="16" t="s">
        <v>598</v>
      </c>
      <c r="I622" s="16" t="s">
        <v>597</v>
      </c>
      <c r="J622" s="16" t="s">
        <v>17662</v>
      </c>
      <c r="K622" s="19">
        <v>109</v>
      </c>
    </row>
    <row r="623" spans="1:11">
      <c r="A623" s="19">
        <v>619</v>
      </c>
      <c r="B623" s="16" t="s">
        <v>19570</v>
      </c>
      <c r="C623" s="16" t="s">
        <v>150</v>
      </c>
      <c r="D623" s="16" t="s">
        <v>596</v>
      </c>
      <c r="E623" s="22">
        <v>2016</v>
      </c>
      <c r="F623" s="16" t="s">
        <v>7417</v>
      </c>
      <c r="G623" s="16" t="s">
        <v>22933</v>
      </c>
      <c r="H623" s="16" t="s">
        <v>19571</v>
      </c>
      <c r="I623" s="16" t="s">
        <v>11476</v>
      </c>
      <c r="J623" s="16" t="s">
        <v>17662</v>
      </c>
      <c r="K623" s="19">
        <v>110</v>
      </c>
    </row>
    <row r="624" spans="1:11">
      <c r="A624" s="19">
        <v>620</v>
      </c>
      <c r="B624" s="16" t="s">
        <v>538</v>
      </c>
      <c r="C624" s="16" t="s">
        <v>539</v>
      </c>
      <c r="D624" s="16" t="s">
        <v>540</v>
      </c>
      <c r="E624" s="22">
        <v>1987</v>
      </c>
      <c r="F624" s="16" t="s">
        <v>7417</v>
      </c>
      <c r="G624" s="16" t="s">
        <v>22933</v>
      </c>
      <c r="H624" s="16" t="s">
        <v>542</v>
      </c>
      <c r="I624" s="16" t="s">
        <v>541</v>
      </c>
      <c r="J624" s="16" t="s">
        <v>17662</v>
      </c>
      <c r="K624" s="19">
        <v>111</v>
      </c>
    </row>
    <row r="625" spans="1:11">
      <c r="A625" s="19">
        <v>621</v>
      </c>
      <c r="B625" s="16" t="s">
        <v>681</v>
      </c>
      <c r="C625" s="16" t="s">
        <v>682</v>
      </c>
      <c r="D625" s="16" t="s">
        <v>683</v>
      </c>
      <c r="E625" s="22">
        <v>2001</v>
      </c>
      <c r="F625" s="16" t="s">
        <v>7417</v>
      </c>
      <c r="G625" s="16" t="s">
        <v>22933</v>
      </c>
      <c r="H625" s="16" t="s">
        <v>685</v>
      </c>
      <c r="I625" s="16" t="s">
        <v>684</v>
      </c>
      <c r="J625" s="16" t="s">
        <v>17662</v>
      </c>
      <c r="K625" s="19">
        <v>112</v>
      </c>
    </row>
    <row r="626" spans="1:11">
      <c r="A626" s="19">
        <v>622</v>
      </c>
      <c r="B626" s="16" t="s">
        <v>20219</v>
      </c>
      <c r="C626" s="16" t="s">
        <v>11412</v>
      </c>
      <c r="D626" s="16" t="s">
        <v>683</v>
      </c>
      <c r="E626" s="22">
        <v>2001</v>
      </c>
      <c r="F626" s="16" t="s">
        <v>7417</v>
      </c>
      <c r="G626" s="16" t="s">
        <v>22933</v>
      </c>
      <c r="H626" s="16" t="s">
        <v>20220</v>
      </c>
      <c r="I626" s="16" t="s">
        <v>11413</v>
      </c>
      <c r="J626" s="16" t="s">
        <v>17662</v>
      </c>
      <c r="K626" s="19">
        <v>113</v>
      </c>
    </row>
    <row r="627" spans="1:11">
      <c r="A627" s="19">
        <v>623</v>
      </c>
      <c r="B627" s="16" t="s">
        <v>22095</v>
      </c>
      <c r="C627" s="16" t="s">
        <v>682</v>
      </c>
      <c r="D627" s="16" t="s">
        <v>683</v>
      </c>
      <c r="E627" s="22">
        <v>2001</v>
      </c>
      <c r="F627" s="16" t="s">
        <v>7417</v>
      </c>
      <c r="G627" s="16" t="s">
        <v>22933</v>
      </c>
      <c r="H627" s="16" t="s">
        <v>22096</v>
      </c>
      <c r="I627" s="16" t="s">
        <v>11416</v>
      </c>
      <c r="J627" s="16" t="s">
        <v>17662</v>
      </c>
      <c r="K627" s="19">
        <v>114</v>
      </c>
    </row>
    <row r="628" spans="1:11">
      <c r="A628" s="19">
        <v>624</v>
      </c>
      <c r="B628" s="16" t="s">
        <v>20209</v>
      </c>
      <c r="C628" s="16" t="s">
        <v>156</v>
      </c>
      <c r="D628" s="16" t="s">
        <v>157</v>
      </c>
      <c r="E628" s="22">
        <v>1988</v>
      </c>
      <c r="F628" s="16" t="s">
        <v>7417</v>
      </c>
      <c r="G628" s="16" t="s">
        <v>22933</v>
      </c>
      <c r="H628" s="16" t="s">
        <v>20210</v>
      </c>
      <c r="I628" s="16" t="s">
        <v>13730</v>
      </c>
      <c r="J628" s="16" t="s">
        <v>17662</v>
      </c>
      <c r="K628" s="19">
        <v>115</v>
      </c>
    </row>
    <row r="629" spans="1:11">
      <c r="A629" s="19">
        <v>625</v>
      </c>
      <c r="B629" s="16" t="s">
        <v>20211</v>
      </c>
      <c r="C629" s="16" t="s">
        <v>156</v>
      </c>
      <c r="D629" s="16" t="s">
        <v>157</v>
      </c>
      <c r="E629" s="22">
        <v>1988</v>
      </c>
      <c r="F629" s="16" t="s">
        <v>7417</v>
      </c>
      <c r="G629" s="16" t="s">
        <v>22933</v>
      </c>
      <c r="H629" s="16" t="s">
        <v>20212</v>
      </c>
      <c r="I629" s="16" t="s">
        <v>13732</v>
      </c>
      <c r="J629" s="16" t="s">
        <v>17662</v>
      </c>
      <c r="K629" s="19">
        <v>116</v>
      </c>
    </row>
    <row r="630" spans="1:11">
      <c r="A630" s="19">
        <v>626</v>
      </c>
      <c r="B630" s="16" t="s">
        <v>20213</v>
      </c>
      <c r="C630" s="16" t="s">
        <v>156</v>
      </c>
      <c r="D630" s="16" t="s">
        <v>157</v>
      </c>
      <c r="E630" s="22">
        <v>1988</v>
      </c>
      <c r="F630" s="16" t="s">
        <v>7417</v>
      </c>
      <c r="G630" s="16" t="s">
        <v>22933</v>
      </c>
      <c r="H630" s="16" t="s">
        <v>20214</v>
      </c>
      <c r="I630" s="16" t="s">
        <v>13734</v>
      </c>
      <c r="J630" s="16" t="s">
        <v>17662</v>
      </c>
      <c r="K630" s="19">
        <v>117</v>
      </c>
    </row>
    <row r="631" spans="1:11">
      <c r="A631" s="19">
        <v>627</v>
      </c>
      <c r="B631" s="16" t="s">
        <v>118</v>
      </c>
      <c r="C631" s="16" t="s">
        <v>119</v>
      </c>
      <c r="D631" s="16" t="s">
        <v>120</v>
      </c>
      <c r="E631" s="22">
        <v>2017</v>
      </c>
      <c r="F631" s="16" t="s">
        <v>7417</v>
      </c>
      <c r="G631" s="16" t="s">
        <v>22933</v>
      </c>
      <c r="H631" s="16" t="s">
        <v>124</v>
      </c>
      <c r="I631" s="16" t="s">
        <v>121</v>
      </c>
      <c r="J631" s="16" t="s">
        <v>17662</v>
      </c>
      <c r="K631" s="19">
        <v>118</v>
      </c>
    </row>
    <row r="632" spans="1:11">
      <c r="A632" s="19">
        <v>628</v>
      </c>
      <c r="B632" s="16" t="s">
        <v>22156</v>
      </c>
      <c r="C632" s="16" t="s">
        <v>119</v>
      </c>
      <c r="D632" s="16" t="s">
        <v>120</v>
      </c>
      <c r="E632" s="22">
        <v>2017</v>
      </c>
      <c r="F632" s="16" t="s">
        <v>7417</v>
      </c>
      <c r="G632" s="16" t="s">
        <v>22933</v>
      </c>
      <c r="H632" s="16" t="s">
        <v>22157</v>
      </c>
      <c r="I632" s="16" t="s">
        <v>12713</v>
      </c>
      <c r="J632" s="16" t="s">
        <v>17662</v>
      </c>
      <c r="K632" s="19">
        <v>119</v>
      </c>
    </row>
    <row r="633" spans="1:11">
      <c r="A633" s="19">
        <v>629</v>
      </c>
      <c r="B633" s="16" t="s">
        <v>449</v>
      </c>
      <c r="C633" s="16" t="s">
        <v>119</v>
      </c>
      <c r="D633" s="16" t="s">
        <v>120</v>
      </c>
      <c r="E633" s="22">
        <v>2017</v>
      </c>
      <c r="F633" s="16" t="s">
        <v>7417</v>
      </c>
      <c r="G633" s="16" t="s">
        <v>22933</v>
      </c>
      <c r="H633" s="16" t="s">
        <v>451</v>
      </c>
      <c r="I633" s="16" t="s">
        <v>450</v>
      </c>
      <c r="J633" s="16" t="s">
        <v>17662</v>
      </c>
      <c r="K633" s="19">
        <v>120</v>
      </c>
    </row>
    <row r="634" spans="1:11">
      <c r="A634" s="19">
        <v>630</v>
      </c>
      <c r="B634" s="16" t="s">
        <v>22158</v>
      </c>
      <c r="C634" s="16" t="s">
        <v>119</v>
      </c>
      <c r="D634" s="16" t="s">
        <v>120</v>
      </c>
      <c r="E634" s="22">
        <v>2017</v>
      </c>
      <c r="F634" s="16" t="s">
        <v>7417</v>
      </c>
      <c r="G634" s="16" t="s">
        <v>22933</v>
      </c>
      <c r="H634" s="16" t="s">
        <v>22159</v>
      </c>
      <c r="I634" s="16" t="s">
        <v>12716</v>
      </c>
      <c r="J634" s="16" t="s">
        <v>17662</v>
      </c>
      <c r="K634" s="19">
        <v>121</v>
      </c>
    </row>
    <row r="635" spans="1:11">
      <c r="A635" s="19">
        <v>631</v>
      </c>
      <c r="B635" s="16" t="s">
        <v>20861</v>
      </c>
      <c r="C635" s="16" t="s">
        <v>845</v>
      </c>
      <c r="D635" s="16" t="s">
        <v>1024</v>
      </c>
      <c r="E635" s="22">
        <v>1989</v>
      </c>
      <c r="F635" s="16" t="s">
        <v>7417</v>
      </c>
      <c r="G635" s="16" t="s">
        <v>22933</v>
      </c>
      <c r="H635" s="16" t="s">
        <v>20862</v>
      </c>
      <c r="I635" s="16" t="s">
        <v>11566</v>
      </c>
      <c r="J635" s="16" t="s">
        <v>17662</v>
      </c>
      <c r="K635" s="19">
        <v>122</v>
      </c>
    </row>
    <row r="636" spans="1:11">
      <c r="A636" s="19">
        <v>632</v>
      </c>
      <c r="B636" s="16" t="s">
        <v>20863</v>
      </c>
      <c r="C636" s="16" t="s">
        <v>845</v>
      </c>
      <c r="D636" s="16" t="s">
        <v>1024</v>
      </c>
      <c r="E636" s="22">
        <v>1989</v>
      </c>
      <c r="F636" s="16" t="s">
        <v>7417</v>
      </c>
      <c r="G636" s="16" t="s">
        <v>22933</v>
      </c>
      <c r="H636" s="16" t="s">
        <v>20864</v>
      </c>
      <c r="I636" s="16" t="s">
        <v>11568</v>
      </c>
      <c r="J636" s="16" t="s">
        <v>17662</v>
      </c>
      <c r="K636" s="19">
        <v>123</v>
      </c>
    </row>
    <row r="637" spans="1:11">
      <c r="A637" s="19">
        <v>633</v>
      </c>
      <c r="B637" s="16" t="s">
        <v>20865</v>
      </c>
      <c r="C637" s="16" t="s">
        <v>845</v>
      </c>
      <c r="D637" s="16" t="s">
        <v>1024</v>
      </c>
      <c r="E637" s="22">
        <v>1989</v>
      </c>
      <c r="F637" s="16" t="s">
        <v>7417</v>
      </c>
      <c r="G637" s="16" t="s">
        <v>22933</v>
      </c>
      <c r="H637" s="16" t="s">
        <v>20866</v>
      </c>
      <c r="I637" s="16" t="s">
        <v>11570</v>
      </c>
      <c r="J637" s="16" t="s">
        <v>17662</v>
      </c>
      <c r="K637" s="19">
        <v>124</v>
      </c>
    </row>
    <row r="638" spans="1:11">
      <c r="A638" s="19">
        <v>634</v>
      </c>
      <c r="B638" s="16" t="s">
        <v>264</v>
      </c>
      <c r="C638" s="16" t="s">
        <v>265</v>
      </c>
      <c r="D638" s="16" t="s">
        <v>266</v>
      </c>
      <c r="E638" s="22">
        <v>2019</v>
      </c>
      <c r="F638" s="16" t="s">
        <v>7417</v>
      </c>
      <c r="G638" s="16" t="s">
        <v>22933</v>
      </c>
      <c r="H638" s="16" t="s">
        <v>270</v>
      </c>
      <c r="I638" s="16" t="s">
        <v>267</v>
      </c>
      <c r="J638" s="16" t="s">
        <v>17662</v>
      </c>
      <c r="K638" s="19">
        <v>125</v>
      </c>
    </row>
    <row r="639" spans="1:11">
      <c r="A639" s="19">
        <v>635</v>
      </c>
      <c r="B639" s="16" t="s">
        <v>18955</v>
      </c>
      <c r="C639" s="16" t="s">
        <v>265</v>
      </c>
      <c r="D639" s="16" t="s">
        <v>266</v>
      </c>
      <c r="E639" s="22">
        <v>2019</v>
      </c>
      <c r="F639" s="16" t="s">
        <v>7417</v>
      </c>
      <c r="G639" s="16" t="s">
        <v>22933</v>
      </c>
      <c r="H639" s="16" t="s">
        <v>18956</v>
      </c>
      <c r="I639" s="16" t="s">
        <v>15048</v>
      </c>
      <c r="J639" s="16" t="s">
        <v>17662</v>
      </c>
      <c r="K639" s="19">
        <v>126</v>
      </c>
    </row>
    <row r="640" spans="1:11">
      <c r="A640" s="19">
        <v>636</v>
      </c>
      <c r="B640" s="16" t="s">
        <v>573</v>
      </c>
      <c r="C640" s="16" t="s">
        <v>265</v>
      </c>
      <c r="D640" s="16" t="s">
        <v>266</v>
      </c>
      <c r="E640" s="22">
        <v>2019</v>
      </c>
      <c r="F640" s="16" t="s">
        <v>7417</v>
      </c>
      <c r="G640" s="16" t="s">
        <v>22933</v>
      </c>
      <c r="H640" s="16" t="s">
        <v>575</v>
      </c>
      <c r="I640" s="16" t="s">
        <v>574</v>
      </c>
      <c r="J640" s="16" t="s">
        <v>17662</v>
      </c>
      <c r="K640" s="19">
        <v>127</v>
      </c>
    </row>
    <row r="641" spans="1:11">
      <c r="A641" s="19">
        <v>637</v>
      </c>
      <c r="B641" s="16" t="s">
        <v>370</v>
      </c>
      <c r="C641" s="16" t="s">
        <v>371</v>
      </c>
      <c r="D641" s="16" t="s">
        <v>372</v>
      </c>
      <c r="E641" s="22">
        <v>2004</v>
      </c>
      <c r="F641" s="16" t="s">
        <v>7417</v>
      </c>
      <c r="G641" s="16" t="s">
        <v>22933</v>
      </c>
      <c r="H641" s="16" t="s">
        <v>374</v>
      </c>
      <c r="I641" s="16" t="s">
        <v>373</v>
      </c>
      <c r="J641" s="16" t="s">
        <v>17662</v>
      </c>
      <c r="K641" s="19">
        <v>128</v>
      </c>
    </row>
    <row r="642" spans="1:11">
      <c r="A642" s="19">
        <v>638</v>
      </c>
      <c r="B642" s="16" t="s">
        <v>18017</v>
      </c>
      <c r="C642" s="16" t="s">
        <v>371</v>
      </c>
      <c r="D642" s="16" t="s">
        <v>372</v>
      </c>
      <c r="E642" s="22">
        <v>2004</v>
      </c>
      <c r="F642" s="16" t="s">
        <v>7417</v>
      </c>
      <c r="G642" s="16" t="s">
        <v>22933</v>
      </c>
      <c r="H642" s="16" t="s">
        <v>18018</v>
      </c>
      <c r="I642" s="16" t="s">
        <v>13214</v>
      </c>
      <c r="J642" s="16" t="s">
        <v>17662</v>
      </c>
      <c r="K642" s="19">
        <v>129</v>
      </c>
    </row>
    <row r="643" spans="1:11">
      <c r="A643" s="19">
        <v>639</v>
      </c>
      <c r="B643" s="16" t="s">
        <v>552</v>
      </c>
      <c r="C643" s="16" t="s">
        <v>371</v>
      </c>
      <c r="D643" s="16" t="s">
        <v>372</v>
      </c>
      <c r="E643" s="22">
        <v>2004</v>
      </c>
      <c r="F643" s="16" t="s">
        <v>7417</v>
      </c>
      <c r="G643" s="16" t="s">
        <v>22933</v>
      </c>
      <c r="H643" s="16" t="s">
        <v>554</v>
      </c>
      <c r="I643" s="16" t="s">
        <v>553</v>
      </c>
      <c r="J643" s="16" t="s">
        <v>17662</v>
      </c>
      <c r="K643" s="19">
        <v>130</v>
      </c>
    </row>
    <row r="644" spans="1:11">
      <c r="A644" s="19">
        <v>640</v>
      </c>
      <c r="B644" s="16" t="s">
        <v>466</v>
      </c>
      <c r="C644" s="16" t="s">
        <v>143</v>
      </c>
      <c r="D644" s="16" t="s">
        <v>144</v>
      </c>
      <c r="E644" s="22">
        <v>2007</v>
      </c>
      <c r="F644" s="16" t="s">
        <v>7417</v>
      </c>
      <c r="G644" s="16" t="s">
        <v>22933</v>
      </c>
      <c r="H644" s="16" t="s">
        <v>468</v>
      </c>
      <c r="I644" s="16" t="s">
        <v>467</v>
      </c>
      <c r="J644" s="16" t="s">
        <v>17662</v>
      </c>
      <c r="K644" s="19">
        <v>131</v>
      </c>
    </row>
    <row r="645" spans="1:11">
      <c r="A645" s="19">
        <v>641</v>
      </c>
      <c r="B645" s="16" t="s">
        <v>142</v>
      </c>
      <c r="C645" s="16" t="s">
        <v>143</v>
      </c>
      <c r="D645" s="16" t="s">
        <v>144</v>
      </c>
      <c r="E645" s="22">
        <v>2007</v>
      </c>
      <c r="F645" s="16" t="s">
        <v>7417</v>
      </c>
      <c r="G645" s="16" t="s">
        <v>22933</v>
      </c>
      <c r="H645" s="16" t="s">
        <v>148</v>
      </c>
      <c r="I645" s="16" t="s">
        <v>145</v>
      </c>
      <c r="J645" s="16" t="s">
        <v>17662</v>
      </c>
      <c r="K645" s="19">
        <v>132</v>
      </c>
    </row>
    <row r="646" spans="1:11">
      <c r="A646" s="19">
        <v>642</v>
      </c>
      <c r="B646" s="16" t="s">
        <v>19915</v>
      </c>
      <c r="C646" s="16" t="s">
        <v>143</v>
      </c>
      <c r="D646" s="16" t="s">
        <v>144</v>
      </c>
      <c r="E646" s="22">
        <v>2007</v>
      </c>
      <c r="F646" s="16" t="s">
        <v>7417</v>
      </c>
      <c r="G646" s="16" t="s">
        <v>22933</v>
      </c>
      <c r="H646" s="16" t="s">
        <v>19916</v>
      </c>
      <c r="I646" s="16" t="s">
        <v>13221</v>
      </c>
      <c r="J646" s="16" t="s">
        <v>17662</v>
      </c>
      <c r="K646" s="19">
        <v>133</v>
      </c>
    </row>
    <row r="647" spans="1:11">
      <c r="A647" s="19">
        <v>643</v>
      </c>
      <c r="B647" s="16" t="s">
        <v>547</v>
      </c>
      <c r="C647" s="16" t="s">
        <v>548</v>
      </c>
      <c r="D647" s="16" t="s">
        <v>549</v>
      </c>
      <c r="E647" s="22">
        <v>2016</v>
      </c>
      <c r="F647" s="16" t="s">
        <v>7417</v>
      </c>
      <c r="G647" s="16" t="s">
        <v>22933</v>
      </c>
      <c r="H647" s="16" t="s">
        <v>551</v>
      </c>
      <c r="I647" s="16" t="s">
        <v>550</v>
      </c>
      <c r="J647" s="16" t="s">
        <v>17662</v>
      </c>
      <c r="K647" s="19">
        <v>134</v>
      </c>
    </row>
    <row r="648" spans="1:11">
      <c r="A648" s="19">
        <v>644</v>
      </c>
      <c r="B648" s="16" t="s">
        <v>21127</v>
      </c>
      <c r="C648" s="16" t="s">
        <v>794</v>
      </c>
      <c r="D648" s="16" t="s">
        <v>795</v>
      </c>
      <c r="E648" s="22">
        <v>2013</v>
      </c>
      <c r="F648" s="16" t="s">
        <v>7417</v>
      </c>
      <c r="G648" s="16" t="s">
        <v>22933</v>
      </c>
      <c r="H648" s="16" t="s">
        <v>21128</v>
      </c>
      <c r="I648" s="16" t="s">
        <v>12871</v>
      </c>
      <c r="J648" s="16" t="s">
        <v>17662</v>
      </c>
      <c r="K648" s="19">
        <v>135</v>
      </c>
    </row>
    <row r="649" spans="1:11">
      <c r="A649" s="19">
        <v>645</v>
      </c>
      <c r="B649" s="16" t="s">
        <v>21129</v>
      </c>
      <c r="C649" s="16" t="s">
        <v>794</v>
      </c>
      <c r="D649" s="16" t="s">
        <v>795</v>
      </c>
      <c r="E649" s="22">
        <v>2013</v>
      </c>
      <c r="F649" s="16" t="s">
        <v>7417</v>
      </c>
      <c r="G649" s="16" t="s">
        <v>22933</v>
      </c>
      <c r="H649" s="16" t="s">
        <v>21130</v>
      </c>
      <c r="I649" s="16" t="s">
        <v>12873</v>
      </c>
      <c r="J649" s="16" t="s">
        <v>17662</v>
      </c>
      <c r="K649" s="19">
        <v>136</v>
      </c>
    </row>
    <row r="650" spans="1:11">
      <c r="A650" s="19">
        <v>646</v>
      </c>
      <c r="B650" s="16" t="s">
        <v>793</v>
      </c>
      <c r="C650" s="16" t="s">
        <v>794</v>
      </c>
      <c r="D650" s="16" t="s">
        <v>795</v>
      </c>
      <c r="E650" s="22">
        <v>2013</v>
      </c>
      <c r="F650" s="16" t="s">
        <v>7417</v>
      </c>
      <c r="G650" s="16" t="s">
        <v>22933</v>
      </c>
      <c r="H650" s="16" t="s">
        <v>797</v>
      </c>
      <c r="I650" s="16" t="s">
        <v>796</v>
      </c>
      <c r="J650" s="16" t="s">
        <v>17662</v>
      </c>
      <c r="K650" s="19">
        <v>137</v>
      </c>
    </row>
    <row r="651" spans="1:11">
      <c r="A651" s="19">
        <v>647</v>
      </c>
      <c r="B651" s="16" t="s">
        <v>22525</v>
      </c>
      <c r="C651" s="16" t="s">
        <v>15010</v>
      </c>
      <c r="D651" s="16" t="s">
        <v>15011</v>
      </c>
      <c r="E651" s="22">
        <v>2014</v>
      </c>
      <c r="F651" s="16" t="s">
        <v>7417</v>
      </c>
      <c r="G651" s="16" t="s">
        <v>22933</v>
      </c>
      <c r="H651" s="16" t="s">
        <v>22526</v>
      </c>
      <c r="I651" s="16" t="s">
        <v>15012</v>
      </c>
      <c r="J651" s="16" t="s">
        <v>17662</v>
      </c>
      <c r="K651" s="19">
        <v>138</v>
      </c>
    </row>
    <row r="652" spans="1:11">
      <c r="A652" s="19">
        <v>648</v>
      </c>
      <c r="B652" s="16" t="s">
        <v>11340</v>
      </c>
      <c r="C652" s="16" t="s">
        <v>294</v>
      </c>
      <c r="D652" s="16" t="s">
        <v>294</v>
      </c>
      <c r="E652" s="22">
        <v>2012</v>
      </c>
      <c r="F652" s="16" t="s">
        <v>7417</v>
      </c>
      <c r="G652" s="16" t="s">
        <v>22933</v>
      </c>
      <c r="H652" s="16" t="s">
        <v>21715</v>
      </c>
      <c r="I652" s="16" t="s">
        <v>12757</v>
      </c>
      <c r="J652" s="16" t="s">
        <v>17662</v>
      </c>
      <c r="K652" s="19">
        <v>139</v>
      </c>
    </row>
    <row r="653" spans="1:11">
      <c r="A653" s="19">
        <v>649</v>
      </c>
      <c r="B653" s="16" t="s">
        <v>19391</v>
      </c>
      <c r="C653" s="16" t="s">
        <v>11268</v>
      </c>
      <c r="D653" s="16" t="s">
        <v>11269</v>
      </c>
      <c r="E653" s="22">
        <v>2014</v>
      </c>
      <c r="F653" s="16" t="s">
        <v>7417</v>
      </c>
      <c r="G653" s="16" t="s">
        <v>22933</v>
      </c>
      <c r="H653" s="16" t="s">
        <v>19392</v>
      </c>
      <c r="I653" s="16" t="s">
        <v>11270</v>
      </c>
      <c r="J653" s="16" t="s">
        <v>17662</v>
      </c>
      <c r="K653" s="19">
        <v>140</v>
      </c>
    </row>
    <row r="654" spans="1:11">
      <c r="A654" s="19">
        <v>650</v>
      </c>
      <c r="B654" s="16" t="s">
        <v>19393</v>
      </c>
      <c r="C654" s="16" t="s">
        <v>11268</v>
      </c>
      <c r="D654" s="16" t="s">
        <v>11269</v>
      </c>
      <c r="E654" s="22">
        <v>2014</v>
      </c>
      <c r="F654" s="16" t="s">
        <v>7417</v>
      </c>
      <c r="G654" s="16" t="s">
        <v>22933</v>
      </c>
      <c r="H654" s="16" t="s">
        <v>19394</v>
      </c>
      <c r="I654" s="16" t="s">
        <v>11272</v>
      </c>
      <c r="J654" s="16" t="s">
        <v>17662</v>
      </c>
      <c r="K654" s="19">
        <v>141</v>
      </c>
    </row>
    <row r="655" spans="1:11">
      <c r="A655" s="19">
        <v>651</v>
      </c>
      <c r="B655" s="16" t="s">
        <v>19395</v>
      </c>
      <c r="C655" s="16" t="s">
        <v>11268</v>
      </c>
      <c r="D655" s="16" t="s">
        <v>11269</v>
      </c>
      <c r="E655" s="22">
        <v>2014</v>
      </c>
      <c r="F655" s="16" t="s">
        <v>7417</v>
      </c>
      <c r="G655" s="16" t="s">
        <v>22933</v>
      </c>
      <c r="H655" s="16" t="s">
        <v>19396</v>
      </c>
      <c r="I655" s="16" t="s">
        <v>11274</v>
      </c>
      <c r="J655" s="16" t="s">
        <v>17662</v>
      </c>
      <c r="K655" s="19">
        <v>142</v>
      </c>
    </row>
    <row r="656" spans="1:11">
      <c r="A656" s="19">
        <v>652</v>
      </c>
      <c r="B656" s="16" t="s">
        <v>22624</v>
      </c>
      <c r="C656" s="16" t="s">
        <v>10944</v>
      </c>
      <c r="D656" s="16" t="s">
        <v>10945</v>
      </c>
      <c r="E656" s="22">
        <v>2017</v>
      </c>
      <c r="F656" s="16" t="s">
        <v>7417</v>
      </c>
      <c r="G656" s="16" t="s">
        <v>22933</v>
      </c>
      <c r="H656" s="16" t="s">
        <v>22625</v>
      </c>
      <c r="I656" s="16" t="s">
        <v>10946</v>
      </c>
      <c r="J656" s="16" t="s">
        <v>17662</v>
      </c>
      <c r="K656" s="19">
        <v>143</v>
      </c>
    </row>
    <row r="657" spans="1:11">
      <c r="A657" s="19">
        <v>653</v>
      </c>
      <c r="B657" s="16" t="s">
        <v>22626</v>
      </c>
      <c r="C657" s="16" t="s">
        <v>10944</v>
      </c>
      <c r="D657" s="16" t="s">
        <v>10945</v>
      </c>
      <c r="E657" s="22">
        <v>2017</v>
      </c>
      <c r="F657" s="16" t="s">
        <v>7417</v>
      </c>
      <c r="G657" s="16" t="s">
        <v>22933</v>
      </c>
      <c r="H657" s="16" t="s">
        <v>22627</v>
      </c>
      <c r="I657" s="16" t="s">
        <v>10948</v>
      </c>
      <c r="J657" s="16" t="s">
        <v>17662</v>
      </c>
      <c r="K657" s="19">
        <v>144</v>
      </c>
    </row>
    <row r="658" spans="1:11">
      <c r="A658" s="19">
        <v>654</v>
      </c>
      <c r="B658" s="16" t="s">
        <v>22628</v>
      </c>
      <c r="C658" s="16" t="s">
        <v>10944</v>
      </c>
      <c r="D658" s="16" t="s">
        <v>10945</v>
      </c>
      <c r="E658" s="22">
        <v>2017</v>
      </c>
      <c r="F658" s="16" t="s">
        <v>7417</v>
      </c>
      <c r="G658" s="16" t="s">
        <v>22933</v>
      </c>
      <c r="H658" s="16" t="s">
        <v>22629</v>
      </c>
      <c r="I658" s="16" t="s">
        <v>10950</v>
      </c>
      <c r="J658" s="16" t="s">
        <v>17662</v>
      </c>
      <c r="K658" s="19">
        <v>145</v>
      </c>
    </row>
    <row r="659" spans="1:11">
      <c r="A659" s="19">
        <v>655</v>
      </c>
      <c r="B659" s="16" t="s">
        <v>22630</v>
      </c>
      <c r="C659" s="16" t="s">
        <v>10944</v>
      </c>
      <c r="D659" s="16" t="s">
        <v>10945</v>
      </c>
      <c r="E659" s="22">
        <v>2017</v>
      </c>
      <c r="F659" s="16" t="s">
        <v>7417</v>
      </c>
      <c r="G659" s="16" t="s">
        <v>22933</v>
      </c>
      <c r="H659" s="16" t="s">
        <v>22631</v>
      </c>
      <c r="I659" s="16" t="s">
        <v>10952</v>
      </c>
      <c r="J659" s="16" t="s">
        <v>17662</v>
      </c>
      <c r="K659" s="19">
        <v>146</v>
      </c>
    </row>
    <row r="660" spans="1:11">
      <c r="A660" s="19">
        <v>656</v>
      </c>
      <c r="B660" s="16" t="s">
        <v>2780</v>
      </c>
      <c r="C660" s="16" t="s">
        <v>150</v>
      </c>
      <c r="D660" s="16" t="s">
        <v>596</v>
      </c>
      <c r="E660" s="22">
        <v>2016</v>
      </c>
      <c r="F660" s="16" t="s">
        <v>7417</v>
      </c>
      <c r="G660" s="16" t="s">
        <v>22933</v>
      </c>
      <c r="H660" s="16" t="s">
        <v>2782</v>
      </c>
      <c r="I660" s="16" t="s">
        <v>2781</v>
      </c>
      <c r="J660" s="16" t="s">
        <v>17662</v>
      </c>
      <c r="K660" s="19">
        <v>147</v>
      </c>
    </row>
    <row r="661" spans="1:11">
      <c r="A661" s="19">
        <v>657</v>
      </c>
      <c r="B661" s="16" t="s">
        <v>15482</v>
      </c>
      <c r="C661" s="16" t="s">
        <v>15483</v>
      </c>
      <c r="D661" s="16" t="s">
        <v>15484</v>
      </c>
      <c r="E661" s="22">
        <v>2013</v>
      </c>
      <c r="F661" s="16" t="s">
        <v>7417</v>
      </c>
      <c r="G661" s="16" t="s">
        <v>22933</v>
      </c>
      <c r="H661" s="16" t="s">
        <v>20596</v>
      </c>
      <c r="I661" s="16" t="s">
        <v>15485</v>
      </c>
      <c r="J661" s="16" t="s">
        <v>17662</v>
      </c>
      <c r="K661" s="19">
        <v>148</v>
      </c>
    </row>
    <row r="662" spans="1:11">
      <c r="A662" s="19">
        <v>658</v>
      </c>
      <c r="B662" s="16" t="s">
        <v>17940</v>
      </c>
      <c r="C662" s="16" t="s">
        <v>9692</v>
      </c>
      <c r="D662" s="16" t="s">
        <v>11437</v>
      </c>
      <c r="E662" s="22">
        <v>2005</v>
      </c>
      <c r="F662" s="16" t="s">
        <v>7417</v>
      </c>
      <c r="G662" s="16" t="s">
        <v>22933</v>
      </c>
      <c r="H662" s="16" t="s">
        <v>17941</v>
      </c>
      <c r="I662" s="16" t="s">
        <v>11438</v>
      </c>
      <c r="J662" s="16" t="s">
        <v>17662</v>
      </c>
      <c r="K662" s="19">
        <v>149</v>
      </c>
    </row>
    <row r="663" spans="1:11">
      <c r="A663" s="19">
        <v>659</v>
      </c>
      <c r="B663" s="16" t="s">
        <v>17942</v>
      </c>
      <c r="C663" s="16" t="s">
        <v>9692</v>
      </c>
      <c r="D663" s="16" t="s">
        <v>11437</v>
      </c>
      <c r="E663" s="22">
        <v>2005</v>
      </c>
      <c r="F663" s="16" t="s">
        <v>7417</v>
      </c>
      <c r="G663" s="16" t="s">
        <v>22933</v>
      </c>
      <c r="H663" s="16" t="s">
        <v>17943</v>
      </c>
      <c r="I663" s="16" t="s">
        <v>11440</v>
      </c>
      <c r="J663" s="16" t="s">
        <v>17662</v>
      </c>
      <c r="K663" s="19">
        <v>150</v>
      </c>
    </row>
    <row r="664" spans="1:11">
      <c r="A664" s="19">
        <v>660</v>
      </c>
      <c r="B664" s="16" t="s">
        <v>17944</v>
      </c>
      <c r="C664" s="16" t="s">
        <v>9692</v>
      </c>
      <c r="D664" s="16" t="s">
        <v>11437</v>
      </c>
      <c r="E664" s="22">
        <v>2005</v>
      </c>
      <c r="F664" s="16" t="s">
        <v>7417</v>
      </c>
      <c r="G664" s="16" t="s">
        <v>22933</v>
      </c>
      <c r="H664" s="16" t="s">
        <v>17945</v>
      </c>
      <c r="I664" s="16" t="s">
        <v>11442</v>
      </c>
      <c r="J664" s="16" t="s">
        <v>17662</v>
      </c>
      <c r="K664" s="19">
        <v>151</v>
      </c>
    </row>
    <row r="665" spans="1:11">
      <c r="A665" s="19">
        <v>661</v>
      </c>
      <c r="B665" s="16" t="s">
        <v>17946</v>
      </c>
      <c r="C665" s="16" t="s">
        <v>9692</v>
      </c>
      <c r="D665" s="16" t="s">
        <v>11437</v>
      </c>
      <c r="E665" s="22">
        <v>2005</v>
      </c>
      <c r="F665" s="16" t="s">
        <v>7417</v>
      </c>
      <c r="G665" s="16" t="s">
        <v>22933</v>
      </c>
      <c r="H665" s="16" t="s">
        <v>17947</v>
      </c>
      <c r="I665" s="16" t="s">
        <v>11444</v>
      </c>
      <c r="J665" s="16" t="s">
        <v>17662</v>
      </c>
      <c r="K665" s="19">
        <v>152</v>
      </c>
    </row>
    <row r="666" spans="1:11">
      <c r="A666" s="19">
        <v>662</v>
      </c>
      <c r="B666" s="16" t="s">
        <v>20875</v>
      </c>
      <c r="C666" s="16" t="s">
        <v>11419</v>
      </c>
      <c r="D666" s="16" t="s">
        <v>11420</v>
      </c>
      <c r="E666" s="22">
        <v>2007</v>
      </c>
      <c r="F666" s="16" t="s">
        <v>7417</v>
      </c>
      <c r="G666" s="16" t="s">
        <v>22933</v>
      </c>
      <c r="H666" s="16" t="s">
        <v>20876</v>
      </c>
      <c r="I666" s="16" t="s">
        <v>11421</v>
      </c>
      <c r="J666" s="16" t="s">
        <v>17662</v>
      </c>
      <c r="K666" s="19">
        <v>153</v>
      </c>
    </row>
    <row r="667" spans="1:11">
      <c r="A667" s="19">
        <v>663</v>
      </c>
      <c r="B667" s="16" t="s">
        <v>20877</v>
      </c>
      <c r="C667" s="16" t="s">
        <v>11419</v>
      </c>
      <c r="D667" s="16" t="s">
        <v>11420</v>
      </c>
      <c r="E667" s="22">
        <v>2007</v>
      </c>
      <c r="F667" s="16" t="s">
        <v>7417</v>
      </c>
      <c r="G667" s="16" t="s">
        <v>22933</v>
      </c>
      <c r="H667" s="16" t="s">
        <v>20878</v>
      </c>
      <c r="I667" s="16" t="s">
        <v>11423</v>
      </c>
      <c r="J667" s="16" t="s">
        <v>17662</v>
      </c>
      <c r="K667" s="19">
        <v>154</v>
      </c>
    </row>
    <row r="668" spans="1:11">
      <c r="A668" s="19">
        <v>664</v>
      </c>
      <c r="B668" s="16" t="s">
        <v>20879</v>
      </c>
      <c r="C668" s="16" t="s">
        <v>11419</v>
      </c>
      <c r="D668" s="16" t="s">
        <v>11420</v>
      </c>
      <c r="E668" s="22">
        <v>2007</v>
      </c>
      <c r="F668" s="16" t="s">
        <v>7417</v>
      </c>
      <c r="G668" s="16" t="s">
        <v>22933</v>
      </c>
      <c r="H668" s="16" t="s">
        <v>20880</v>
      </c>
      <c r="I668" s="16" t="s">
        <v>11425</v>
      </c>
      <c r="J668" s="16" t="s">
        <v>17662</v>
      </c>
      <c r="K668" s="19">
        <v>155</v>
      </c>
    </row>
    <row r="669" spans="1:11">
      <c r="A669" s="19">
        <v>665</v>
      </c>
      <c r="B669" s="16" t="s">
        <v>18624</v>
      </c>
      <c r="C669" s="16" t="s">
        <v>11398</v>
      </c>
      <c r="D669" s="16" t="s">
        <v>1621</v>
      </c>
      <c r="E669" s="22">
        <v>2007</v>
      </c>
      <c r="F669" s="16" t="s">
        <v>7417</v>
      </c>
      <c r="G669" s="16" t="s">
        <v>22933</v>
      </c>
      <c r="H669" s="16" t="s">
        <v>18625</v>
      </c>
      <c r="I669" s="16" t="s">
        <v>11399</v>
      </c>
      <c r="J669" s="16" t="s">
        <v>17662</v>
      </c>
      <c r="K669" s="19">
        <v>156</v>
      </c>
    </row>
    <row r="670" spans="1:11">
      <c r="A670" s="19">
        <v>666</v>
      </c>
      <c r="B670" s="16" t="s">
        <v>20873</v>
      </c>
      <c r="C670" s="16" t="s">
        <v>11403</v>
      </c>
      <c r="D670" s="16" t="s">
        <v>1621</v>
      </c>
      <c r="E670" s="22">
        <v>2007</v>
      </c>
      <c r="F670" s="16" t="s">
        <v>7417</v>
      </c>
      <c r="G670" s="16" t="s">
        <v>22933</v>
      </c>
      <c r="H670" s="16" t="s">
        <v>20874</v>
      </c>
      <c r="I670" s="16" t="s">
        <v>11404</v>
      </c>
      <c r="J670" s="16" t="s">
        <v>17662</v>
      </c>
      <c r="K670" s="19">
        <v>157</v>
      </c>
    </row>
    <row r="671" spans="1:11">
      <c r="A671" s="19">
        <v>667</v>
      </c>
      <c r="B671" s="16" t="s">
        <v>18626</v>
      </c>
      <c r="C671" s="16" t="s">
        <v>11398</v>
      </c>
      <c r="D671" s="16" t="s">
        <v>1621</v>
      </c>
      <c r="E671" s="22">
        <v>2007</v>
      </c>
      <c r="F671" s="16" t="s">
        <v>7417</v>
      </c>
      <c r="G671" s="16" t="s">
        <v>22933</v>
      </c>
      <c r="H671" s="16" t="s">
        <v>18627</v>
      </c>
      <c r="I671" s="16" t="s">
        <v>11401</v>
      </c>
      <c r="J671" s="16" t="s">
        <v>17662</v>
      </c>
      <c r="K671" s="19">
        <v>158</v>
      </c>
    </row>
    <row r="672" spans="1:11">
      <c r="A672" s="19">
        <v>668</v>
      </c>
      <c r="B672" s="16" t="s">
        <v>379</v>
      </c>
      <c r="C672" s="16" t="s">
        <v>255</v>
      </c>
      <c r="D672" s="16" t="s">
        <v>256</v>
      </c>
      <c r="E672" s="22">
        <v>2011</v>
      </c>
      <c r="F672" s="16" t="s">
        <v>7417</v>
      </c>
      <c r="G672" s="16" t="s">
        <v>22933</v>
      </c>
      <c r="H672" s="16" t="s">
        <v>381</v>
      </c>
      <c r="I672" s="16" t="s">
        <v>380</v>
      </c>
      <c r="J672" s="16" t="s">
        <v>17662</v>
      </c>
      <c r="K672" s="19">
        <v>159</v>
      </c>
    </row>
    <row r="673" spans="1:11">
      <c r="A673" s="19">
        <v>669</v>
      </c>
      <c r="B673" s="16" t="s">
        <v>254</v>
      </c>
      <c r="C673" s="16" t="s">
        <v>255</v>
      </c>
      <c r="D673" s="16" t="s">
        <v>256</v>
      </c>
      <c r="E673" s="22">
        <v>2011</v>
      </c>
      <c r="F673" s="16" t="s">
        <v>7417</v>
      </c>
      <c r="G673" s="16" t="s">
        <v>22933</v>
      </c>
      <c r="H673" s="16" t="s">
        <v>260</v>
      </c>
      <c r="I673" s="16" t="s">
        <v>257</v>
      </c>
      <c r="J673" s="16" t="s">
        <v>17662</v>
      </c>
      <c r="K673" s="19">
        <v>160</v>
      </c>
    </row>
    <row r="674" spans="1:11">
      <c r="A674" s="19">
        <v>670</v>
      </c>
      <c r="B674" s="16" t="s">
        <v>2783</v>
      </c>
      <c r="C674" s="16" t="s">
        <v>255</v>
      </c>
      <c r="D674" s="16" t="s">
        <v>256</v>
      </c>
      <c r="E674" s="22">
        <v>2011</v>
      </c>
      <c r="F674" s="16" t="s">
        <v>7417</v>
      </c>
      <c r="G674" s="16" t="s">
        <v>22933</v>
      </c>
      <c r="H674" s="16" t="s">
        <v>2785</v>
      </c>
      <c r="I674" s="16" t="s">
        <v>2784</v>
      </c>
      <c r="J674" s="16" t="s">
        <v>17662</v>
      </c>
      <c r="K674" s="19">
        <v>161</v>
      </c>
    </row>
    <row r="675" spans="1:11">
      <c r="A675" s="19">
        <v>671</v>
      </c>
      <c r="B675" s="16" t="s">
        <v>2796</v>
      </c>
      <c r="C675" s="16" t="s">
        <v>255</v>
      </c>
      <c r="D675" s="16" t="s">
        <v>256</v>
      </c>
      <c r="E675" s="22">
        <v>2011</v>
      </c>
      <c r="F675" s="16" t="s">
        <v>7417</v>
      </c>
      <c r="G675" s="16" t="s">
        <v>22933</v>
      </c>
      <c r="H675" s="16" t="s">
        <v>2798</v>
      </c>
      <c r="I675" s="16" t="s">
        <v>2797</v>
      </c>
      <c r="J675" s="16" t="s">
        <v>17662</v>
      </c>
      <c r="K675" s="19">
        <v>162</v>
      </c>
    </row>
    <row r="676" spans="1:11">
      <c r="A676" s="19">
        <v>672</v>
      </c>
      <c r="B676" s="16" t="s">
        <v>533</v>
      </c>
      <c r="C676" s="16" t="s">
        <v>534</v>
      </c>
      <c r="D676" s="16" t="s">
        <v>535</v>
      </c>
      <c r="E676" s="22">
        <v>2021</v>
      </c>
      <c r="F676" s="16" t="s">
        <v>7417</v>
      </c>
      <c r="G676" s="16" t="s">
        <v>22933</v>
      </c>
      <c r="H676" s="16" t="s">
        <v>537</v>
      </c>
      <c r="I676" s="16" t="s">
        <v>536</v>
      </c>
      <c r="J676" s="16" t="s">
        <v>17662</v>
      </c>
      <c r="K676" s="19">
        <v>163</v>
      </c>
    </row>
    <row r="677" spans="1:11">
      <c r="A677" s="19">
        <v>673</v>
      </c>
      <c r="B677" s="16" t="s">
        <v>13817</v>
      </c>
      <c r="C677" s="16" t="s">
        <v>13766</v>
      </c>
      <c r="D677" s="16" t="s">
        <v>13767</v>
      </c>
      <c r="E677" s="22">
        <v>1979</v>
      </c>
      <c r="F677" s="16" t="s">
        <v>7417</v>
      </c>
      <c r="G677" s="16" t="s">
        <v>22933</v>
      </c>
      <c r="H677" s="16" t="s">
        <v>19798</v>
      </c>
      <c r="I677" s="16" t="s">
        <v>13818</v>
      </c>
      <c r="J677" s="16" t="s">
        <v>17662</v>
      </c>
      <c r="K677" s="19">
        <v>164</v>
      </c>
    </row>
    <row r="678" spans="1:11">
      <c r="A678" s="19">
        <v>674</v>
      </c>
      <c r="B678" s="16" t="s">
        <v>10808</v>
      </c>
      <c r="C678" s="16" t="s">
        <v>65</v>
      </c>
      <c r="D678" s="16" t="s">
        <v>10812</v>
      </c>
      <c r="E678" s="22">
        <v>1995</v>
      </c>
      <c r="F678" s="16" t="s">
        <v>7417</v>
      </c>
      <c r="G678" s="16" t="s">
        <v>22933</v>
      </c>
      <c r="H678" s="16" t="s">
        <v>22686</v>
      </c>
      <c r="I678" s="16" t="s">
        <v>10813</v>
      </c>
      <c r="J678" s="16" t="s">
        <v>17662</v>
      </c>
      <c r="K678" s="19">
        <v>165</v>
      </c>
    </row>
    <row r="679" spans="1:11">
      <c r="A679" s="19">
        <v>675</v>
      </c>
      <c r="B679" s="16" t="s">
        <v>21095</v>
      </c>
      <c r="C679" s="16" t="s">
        <v>12691</v>
      </c>
      <c r="D679" s="16" t="s">
        <v>16102</v>
      </c>
      <c r="E679" s="22">
        <v>2005</v>
      </c>
      <c r="F679" s="16" t="s">
        <v>7417</v>
      </c>
      <c r="G679" s="16" t="s">
        <v>22933</v>
      </c>
      <c r="H679" s="16" t="s">
        <v>21096</v>
      </c>
      <c r="I679" s="16" t="s">
        <v>16103</v>
      </c>
      <c r="J679" s="16" t="s">
        <v>17662</v>
      </c>
      <c r="K679" s="19">
        <v>166</v>
      </c>
    </row>
    <row r="680" spans="1:11">
      <c r="A680" s="19">
        <v>676</v>
      </c>
      <c r="B680" s="16" t="s">
        <v>21097</v>
      </c>
      <c r="C680" s="16" t="s">
        <v>12691</v>
      </c>
      <c r="D680" s="16" t="s">
        <v>16102</v>
      </c>
      <c r="E680" s="22">
        <v>2005</v>
      </c>
      <c r="F680" s="16" t="s">
        <v>7417</v>
      </c>
      <c r="G680" s="16" t="s">
        <v>22933</v>
      </c>
      <c r="H680" s="16" t="s">
        <v>21098</v>
      </c>
      <c r="I680" s="16" t="s">
        <v>16105</v>
      </c>
      <c r="J680" s="16" t="s">
        <v>17662</v>
      </c>
      <c r="K680" s="19">
        <v>167</v>
      </c>
    </row>
    <row r="681" spans="1:11">
      <c r="A681" s="19">
        <v>677</v>
      </c>
      <c r="B681" s="16" t="s">
        <v>21099</v>
      </c>
      <c r="C681" s="16" t="s">
        <v>12691</v>
      </c>
      <c r="D681" s="16" t="s">
        <v>16102</v>
      </c>
      <c r="E681" s="22">
        <v>2005</v>
      </c>
      <c r="F681" s="16" t="s">
        <v>7417</v>
      </c>
      <c r="G681" s="16" t="s">
        <v>22933</v>
      </c>
      <c r="H681" s="16" t="s">
        <v>21100</v>
      </c>
      <c r="I681" s="16" t="s">
        <v>16107</v>
      </c>
      <c r="J681" s="16" t="s">
        <v>17662</v>
      </c>
      <c r="K681" s="19">
        <v>168</v>
      </c>
    </row>
    <row r="682" spans="1:11">
      <c r="A682" s="19">
        <v>678</v>
      </c>
      <c r="B682" s="16" t="s">
        <v>14093</v>
      </c>
      <c r="C682" s="16" t="s">
        <v>14094</v>
      </c>
      <c r="D682" s="16" t="s">
        <v>14095</v>
      </c>
      <c r="E682" s="22">
        <v>2008</v>
      </c>
      <c r="F682" s="16" t="s">
        <v>7417</v>
      </c>
      <c r="G682" s="16" t="s">
        <v>22933</v>
      </c>
      <c r="H682" s="16" t="s">
        <v>17772</v>
      </c>
      <c r="I682" s="16" t="s">
        <v>14096</v>
      </c>
      <c r="J682" s="16" t="s">
        <v>17662</v>
      </c>
      <c r="K682" s="19">
        <v>169</v>
      </c>
    </row>
    <row r="683" spans="1:11">
      <c r="A683" s="19">
        <v>679</v>
      </c>
      <c r="B683" s="16" t="s">
        <v>10675</v>
      </c>
      <c r="C683" s="16" t="s">
        <v>10676</v>
      </c>
      <c r="D683" s="16" t="s">
        <v>10677</v>
      </c>
      <c r="E683" s="22">
        <v>2010</v>
      </c>
      <c r="F683" s="16" t="s">
        <v>7417</v>
      </c>
      <c r="G683" s="16" t="s">
        <v>22933</v>
      </c>
      <c r="H683" s="16" t="s">
        <v>20697</v>
      </c>
      <c r="I683" s="16" t="s">
        <v>10678</v>
      </c>
      <c r="J683" s="16" t="s">
        <v>17662</v>
      </c>
      <c r="K683" s="19">
        <v>170</v>
      </c>
    </row>
    <row r="684" spans="1:11">
      <c r="A684" s="19">
        <v>680</v>
      </c>
      <c r="B684" s="16" t="s">
        <v>10589</v>
      </c>
      <c r="C684" s="16" t="s">
        <v>655</v>
      </c>
      <c r="D684" s="16" t="s">
        <v>10590</v>
      </c>
      <c r="E684" s="22">
        <v>1995</v>
      </c>
      <c r="F684" s="16" t="s">
        <v>7417</v>
      </c>
      <c r="G684" s="16" t="s">
        <v>22933</v>
      </c>
      <c r="H684" s="16" t="s">
        <v>19494</v>
      </c>
      <c r="I684" s="16" t="s">
        <v>10591</v>
      </c>
      <c r="J684" s="16" t="s">
        <v>17662</v>
      </c>
      <c r="K684" s="19">
        <v>171</v>
      </c>
    </row>
    <row r="685" spans="1:11">
      <c r="A685" s="19">
        <v>681</v>
      </c>
      <c r="B685" s="16" t="s">
        <v>15420</v>
      </c>
      <c r="C685" s="16" t="s">
        <v>15421</v>
      </c>
      <c r="D685" s="16" t="s">
        <v>15422</v>
      </c>
      <c r="E685" s="22">
        <v>2011</v>
      </c>
      <c r="F685" s="16" t="s">
        <v>7417</v>
      </c>
      <c r="G685" s="16" t="s">
        <v>22933</v>
      </c>
      <c r="H685" s="16" t="s">
        <v>19738</v>
      </c>
      <c r="I685" s="16" t="s">
        <v>15423</v>
      </c>
      <c r="J685" s="16" t="s">
        <v>17662</v>
      </c>
      <c r="K685" s="19">
        <v>172</v>
      </c>
    </row>
    <row r="686" spans="1:11">
      <c r="A686" s="19">
        <v>682</v>
      </c>
      <c r="B686" s="16" t="s">
        <v>15293</v>
      </c>
      <c r="C686" s="16" t="s">
        <v>1543</v>
      </c>
      <c r="D686" s="16" t="s">
        <v>15294</v>
      </c>
      <c r="E686" s="22">
        <v>2004</v>
      </c>
      <c r="F686" s="16" t="s">
        <v>7417</v>
      </c>
      <c r="G686" s="16" t="s">
        <v>22933</v>
      </c>
      <c r="H686" s="16" t="s">
        <v>21102</v>
      </c>
      <c r="I686" s="16" t="s">
        <v>15295</v>
      </c>
      <c r="J686" s="16" t="s">
        <v>17662</v>
      </c>
      <c r="K686" s="19">
        <v>173</v>
      </c>
    </row>
    <row r="687" spans="1:11">
      <c r="A687" s="19">
        <v>683</v>
      </c>
      <c r="B687" s="16" t="s">
        <v>16019</v>
      </c>
      <c r="C687" s="16" t="s">
        <v>16020</v>
      </c>
      <c r="D687" s="16" t="s">
        <v>16021</v>
      </c>
      <c r="E687" s="22">
        <v>2021</v>
      </c>
      <c r="F687" s="16" t="s">
        <v>7417</v>
      </c>
      <c r="G687" s="16" t="s">
        <v>22933</v>
      </c>
      <c r="H687" s="16" t="s">
        <v>18715</v>
      </c>
      <c r="I687" s="16" t="s">
        <v>16022</v>
      </c>
      <c r="J687" s="16" t="s">
        <v>17662</v>
      </c>
      <c r="K687" s="19">
        <v>174</v>
      </c>
    </row>
    <row r="688" spans="1:11">
      <c r="A688" s="19">
        <v>684</v>
      </c>
      <c r="B688" s="16" t="s">
        <v>22642</v>
      </c>
      <c r="C688" s="16" t="s">
        <v>10654</v>
      </c>
      <c r="D688" s="16" t="s">
        <v>10650</v>
      </c>
      <c r="E688" s="22">
        <v>2020</v>
      </c>
      <c r="F688" s="16" t="s">
        <v>7417</v>
      </c>
      <c r="G688" s="16" t="s">
        <v>22933</v>
      </c>
      <c r="H688" s="16" t="s">
        <v>22643</v>
      </c>
      <c r="I688" s="16" t="s">
        <v>10663</v>
      </c>
      <c r="J688" s="16" t="s">
        <v>17662</v>
      </c>
      <c r="K688" s="19">
        <v>175</v>
      </c>
    </row>
    <row r="689" spans="1:11">
      <c r="A689" s="19">
        <v>685</v>
      </c>
      <c r="B689" s="16" t="s">
        <v>22644</v>
      </c>
      <c r="C689" s="16" t="s">
        <v>10654</v>
      </c>
      <c r="D689" s="16" t="s">
        <v>10650</v>
      </c>
      <c r="E689" s="22">
        <v>2020</v>
      </c>
      <c r="F689" s="16" t="s">
        <v>7417</v>
      </c>
      <c r="G689" s="16" t="s">
        <v>22933</v>
      </c>
      <c r="H689" s="16" t="s">
        <v>22645</v>
      </c>
      <c r="I689" s="16" t="s">
        <v>10665</v>
      </c>
      <c r="J689" s="16" t="s">
        <v>17662</v>
      </c>
      <c r="K689" s="19">
        <v>176</v>
      </c>
    </row>
    <row r="690" spans="1:11">
      <c r="A690" s="19">
        <v>686</v>
      </c>
      <c r="B690" s="16" t="s">
        <v>22711</v>
      </c>
      <c r="C690" s="16" t="s">
        <v>12424</v>
      </c>
      <c r="D690" s="16" t="s">
        <v>2216</v>
      </c>
      <c r="E690" s="22">
        <v>1975</v>
      </c>
      <c r="F690" s="16" t="s">
        <v>7417</v>
      </c>
      <c r="G690" s="16" t="s">
        <v>22933</v>
      </c>
      <c r="H690" s="16" t="s">
        <v>22712</v>
      </c>
      <c r="I690" s="16" t="s">
        <v>12425</v>
      </c>
      <c r="J690" s="16" t="s">
        <v>17662</v>
      </c>
      <c r="K690" s="19">
        <v>177</v>
      </c>
    </row>
    <row r="691" spans="1:11">
      <c r="A691" s="19">
        <v>687</v>
      </c>
      <c r="B691" s="16" t="s">
        <v>22713</v>
      </c>
      <c r="C691" s="16" t="s">
        <v>12424</v>
      </c>
      <c r="D691" s="16" t="s">
        <v>2216</v>
      </c>
      <c r="E691" s="22">
        <v>1975</v>
      </c>
      <c r="F691" s="16" t="s">
        <v>7417</v>
      </c>
      <c r="G691" s="16" t="s">
        <v>22933</v>
      </c>
      <c r="H691" s="16" t="s">
        <v>22714</v>
      </c>
      <c r="I691" s="16" t="s">
        <v>12427</v>
      </c>
      <c r="J691" s="16" t="s">
        <v>17662</v>
      </c>
      <c r="K691" s="19">
        <v>178</v>
      </c>
    </row>
    <row r="692" spans="1:11">
      <c r="A692" s="19">
        <v>688</v>
      </c>
      <c r="B692" s="16" t="s">
        <v>22715</v>
      </c>
      <c r="C692" s="16" t="s">
        <v>12424</v>
      </c>
      <c r="D692" s="16" t="s">
        <v>2216</v>
      </c>
      <c r="E692" s="22">
        <v>1975</v>
      </c>
      <c r="F692" s="16" t="s">
        <v>7417</v>
      </c>
      <c r="G692" s="16" t="s">
        <v>22933</v>
      </c>
      <c r="H692" s="16" t="s">
        <v>22716</v>
      </c>
      <c r="I692" s="16" t="s">
        <v>12429</v>
      </c>
      <c r="J692" s="16" t="s">
        <v>17662</v>
      </c>
      <c r="K692" s="19">
        <v>179</v>
      </c>
    </row>
    <row r="693" spans="1:11">
      <c r="A693" s="19">
        <v>689</v>
      </c>
      <c r="B693" s="16" t="s">
        <v>623</v>
      </c>
      <c r="C693" s="16" t="s">
        <v>624</v>
      </c>
      <c r="D693" s="16" t="s">
        <v>625</v>
      </c>
      <c r="E693" s="22">
        <v>1986</v>
      </c>
      <c r="F693" s="16" t="s">
        <v>7417</v>
      </c>
      <c r="G693" s="16" t="s">
        <v>22933</v>
      </c>
      <c r="H693" s="16" t="s">
        <v>628</v>
      </c>
      <c r="I693" s="16" t="s">
        <v>626</v>
      </c>
      <c r="J693" s="16" t="s">
        <v>17662</v>
      </c>
      <c r="K693" s="19">
        <v>180</v>
      </c>
    </row>
    <row r="694" spans="1:11">
      <c r="A694" s="19">
        <v>690</v>
      </c>
      <c r="B694" s="16" t="s">
        <v>19287</v>
      </c>
      <c r="C694" s="16" t="s">
        <v>624</v>
      </c>
      <c r="D694" s="16" t="s">
        <v>625</v>
      </c>
      <c r="E694" s="22">
        <v>1990</v>
      </c>
      <c r="F694" s="16" t="s">
        <v>7417</v>
      </c>
      <c r="G694" s="16" t="s">
        <v>22933</v>
      </c>
      <c r="H694" s="16" t="s">
        <v>19288</v>
      </c>
      <c r="I694" s="16" t="s">
        <v>12600</v>
      </c>
      <c r="J694" s="16" t="s">
        <v>17662</v>
      </c>
      <c r="K694" s="19">
        <v>181</v>
      </c>
    </row>
    <row r="695" spans="1:11">
      <c r="A695" s="19">
        <v>691</v>
      </c>
      <c r="B695" s="16" t="s">
        <v>19289</v>
      </c>
      <c r="C695" s="16" t="s">
        <v>624</v>
      </c>
      <c r="D695" s="16" t="s">
        <v>625</v>
      </c>
      <c r="E695" s="22">
        <v>1986</v>
      </c>
      <c r="F695" s="16" t="s">
        <v>7417</v>
      </c>
      <c r="G695" s="16" t="s">
        <v>22933</v>
      </c>
      <c r="H695" s="16" t="s">
        <v>19290</v>
      </c>
      <c r="I695" s="16" t="s">
        <v>12602</v>
      </c>
      <c r="J695" s="16" t="s">
        <v>17662</v>
      </c>
      <c r="K695" s="19">
        <v>182</v>
      </c>
    </row>
    <row r="696" spans="1:11">
      <c r="A696" s="19">
        <v>692</v>
      </c>
      <c r="B696" s="16" t="s">
        <v>897</v>
      </c>
      <c r="C696" s="16" t="s">
        <v>898</v>
      </c>
      <c r="D696" s="16" t="s">
        <v>625</v>
      </c>
      <c r="E696" s="22">
        <v>1986</v>
      </c>
      <c r="F696" s="16" t="s">
        <v>7417</v>
      </c>
      <c r="G696" s="16" t="s">
        <v>22933</v>
      </c>
      <c r="H696" s="16" t="s">
        <v>900</v>
      </c>
      <c r="I696" s="16" t="s">
        <v>899</v>
      </c>
      <c r="J696" s="16" t="s">
        <v>17662</v>
      </c>
      <c r="K696" s="19">
        <v>183</v>
      </c>
    </row>
    <row r="697" spans="1:11">
      <c r="A697" s="19">
        <v>693</v>
      </c>
      <c r="B697" s="16" t="s">
        <v>19283</v>
      </c>
      <c r="C697" s="16" t="s">
        <v>898</v>
      </c>
      <c r="D697" s="16" t="s">
        <v>625</v>
      </c>
      <c r="E697" s="22">
        <v>1986</v>
      </c>
      <c r="F697" s="16" t="s">
        <v>7417</v>
      </c>
      <c r="G697" s="16" t="s">
        <v>22933</v>
      </c>
      <c r="H697" s="16" t="s">
        <v>19284</v>
      </c>
      <c r="I697" s="16" t="s">
        <v>12636</v>
      </c>
      <c r="J697" s="16" t="s">
        <v>17662</v>
      </c>
      <c r="K697" s="19">
        <v>184</v>
      </c>
    </row>
    <row r="698" spans="1:11">
      <c r="A698" s="19">
        <v>694</v>
      </c>
      <c r="B698" s="16" t="s">
        <v>19285</v>
      </c>
      <c r="C698" s="16" t="s">
        <v>898</v>
      </c>
      <c r="D698" s="16" t="s">
        <v>625</v>
      </c>
      <c r="E698" s="22">
        <v>1986</v>
      </c>
      <c r="F698" s="16" t="s">
        <v>7417</v>
      </c>
      <c r="G698" s="16" t="s">
        <v>22933</v>
      </c>
      <c r="H698" s="16" t="s">
        <v>19286</v>
      </c>
      <c r="I698" s="16" t="s">
        <v>12638</v>
      </c>
      <c r="J698" s="16" t="s">
        <v>17662</v>
      </c>
      <c r="K698" s="19">
        <v>185</v>
      </c>
    </row>
    <row r="699" spans="1:11">
      <c r="A699" s="19">
        <v>695</v>
      </c>
      <c r="B699" s="16" t="s">
        <v>13393</v>
      </c>
      <c r="C699" s="16" t="s">
        <v>2220</v>
      </c>
      <c r="D699" s="16" t="s">
        <v>13394</v>
      </c>
      <c r="E699" s="22">
        <v>2017</v>
      </c>
      <c r="F699" s="16" t="s">
        <v>7417</v>
      </c>
      <c r="G699" s="16" t="s">
        <v>22933</v>
      </c>
      <c r="H699" s="16" t="s">
        <v>19227</v>
      </c>
      <c r="I699" s="16" t="s">
        <v>13395</v>
      </c>
      <c r="J699" s="16" t="s">
        <v>17662</v>
      </c>
      <c r="K699" s="19">
        <v>186</v>
      </c>
    </row>
    <row r="700" spans="1:11">
      <c r="A700" s="19">
        <v>696</v>
      </c>
      <c r="B700" s="16" t="s">
        <v>12581</v>
      </c>
      <c r="C700" s="16" t="s">
        <v>898</v>
      </c>
      <c r="D700" s="16" t="s">
        <v>625</v>
      </c>
      <c r="E700" s="22">
        <v>1990</v>
      </c>
      <c r="F700" s="16" t="s">
        <v>7417</v>
      </c>
      <c r="G700" s="16" t="s">
        <v>22933</v>
      </c>
      <c r="H700" s="16" t="s">
        <v>19282</v>
      </c>
      <c r="I700" s="16" t="s">
        <v>12582</v>
      </c>
      <c r="J700" s="16" t="s">
        <v>17662</v>
      </c>
      <c r="K700" s="19">
        <v>187</v>
      </c>
    </row>
    <row r="701" spans="1:11">
      <c r="A701" s="19">
        <v>697</v>
      </c>
      <c r="B701" s="16" t="s">
        <v>21876</v>
      </c>
      <c r="C701" s="16" t="s">
        <v>9616</v>
      </c>
      <c r="D701" s="16" t="s">
        <v>9617</v>
      </c>
      <c r="E701" s="22">
        <v>1984</v>
      </c>
      <c r="F701" s="16" t="s">
        <v>7417</v>
      </c>
      <c r="G701" s="16" t="s">
        <v>22933</v>
      </c>
      <c r="H701" s="16" t="s">
        <v>21877</v>
      </c>
      <c r="I701" s="16" t="s">
        <v>9618</v>
      </c>
      <c r="J701" s="16" t="s">
        <v>17662</v>
      </c>
      <c r="K701" s="19">
        <v>188</v>
      </c>
    </row>
    <row r="702" spans="1:11">
      <c r="A702" s="19">
        <v>698</v>
      </c>
      <c r="B702" s="16" t="s">
        <v>21878</v>
      </c>
      <c r="C702" s="16" t="s">
        <v>9616</v>
      </c>
      <c r="D702" s="16" t="s">
        <v>9617</v>
      </c>
      <c r="E702" s="22">
        <v>1984</v>
      </c>
      <c r="F702" s="16" t="s">
        <v>7417</v>
      </c>
      <c r="G702" s="16" t="s">
        <v>22933</v>
      </c>
      <c r="H702" s="16" t="s">
        <v>21879</v>
      </c>
      <c r="I702" s="16" t="s">
        <v>9620</v>
      </c>
      <c r="J702" s="16" t="s">
        <v>17662</v>
      </c>
      <c r="K702" s="19">
        <v>189</v>
      </c>
    </row>
    <row r="703" spans="1:11">
      <c r="A703" s="19">
        <v>699</v>
      </c>
      <c r="B703" s="16" t="s">
        <v>21880</v>
      </c>
      <c r="C703" s="16" t="s">
        <v>9616</v>
      </c>
      <c r="D703" s="16" t="s">
        <v>9617</v>
      </c>
      <c r="E703" s="22">
        <v>1984</v>
      </c>
      <c r="F703" s="16" t="s">
        <v>7417</v>
      </c>
      <c r="G703" s="16" t="s">
        <v>22933</v>
      </c>
      <c r="H703" s="16" t="s">
        <v>21881</v>
      </c>
      <c r="I703" s="16" t="s">
        <v>9622</v>
      </c>
      <c r="J703" s="16" t="s">
        <v>17662</v>
      </c>
      <c r="K703" s="19">
        <v>190</v>
      </c>
    </row>
    <row r="704" spans="1:11">
      <c r="A704" s="19">
        <v>700</v>
      </c>
      <c r="B704" s="16" t="s">
        <v>21882</v>
      </c>
      <c r="C704" s="16" t="s">
        <v>9616</v>
      </c>
      <c r="D704" s="16" t="s">
        <v>9617</v>
      </c>
      <c r="E704" s="22">
        <v>1984</v>
      </c>
      <c r="F704" s="16" t="s">
        <v>7417</v>
      </c>
      <c r="G704" s="16" t="s">
        <v>22933</v>
      </c>
      <c r="H704" s="16" t="s">
        <v>21883</v>
      </c>
      <c r="I704" s="16" t="s">
        <v>9624</v>
      </c>
      <c r="J704" s="16" t="s">
        <v>17662</v>
      </c>
      <c r="K704" s="19">
        <v>191</v>
      </c>
    </row>
    <row r="705" spans="1:11">
      <c r="A705" s="19">
        <v>701</v>
      </c>
      <c r="B705" s="16" t="s">
        <v>17791</v>
      </c>
      <c r="C705" s="16" t="s">
        <v>10620</v>
      </c>
      <c r="D705" s="16" t="s">
        <v>12465</v>
      </c>
      <c r="E705" s="22">
        <v>2016</v>
      </c>
      <c r="F705" s="16" t="s">
        <v>7417</v>
      </c>
      <c r="G705" s="16" t="s">
        <v>22933</v>
      </c>
      <c r="H705" s="16" t="s">
        <v>17792</v>
      </c>
      <c r="I705" s="16" t="s">
        <v>12466</v>
      </c>
      <c r="J705" s="16" t="s">
        <v>17662</v>
      </c>
      <c r="K705" s="19">
        <v>192</v>
      </c>
    </row>
    <row r="706" spans="1:11">
      <c r="A706" s="19">
        <v>702</v>
      </c>
      <c r="B706" s="16" t="s">
        <v>17794</v>
      </c>
      <c r="C706" s="16" t="s">
        <v>10620</v>
      </c>
      <c r="D706" s="16" t="s">
        <v>12465</v>
      </c>
      <c r="E706" s="22">
        <v>2016</v>
      </c>
      <c r="F706" s="16" t="s">
        <v>7417</v>
      </c>
      <c r="G706" s="16" t="s">
        <v>22933</v>
      </c>
      <c r="H706" s="16" t="s">
        <v>17795</v>
      </c>
      <c r="I706" s="16" t="s">
        <v>12468</v>
      </c>
      <c r="J706" s="16" t="s">
        <v>17662</v>
      </c>
      <c r="K706" s="19">
        <v>193</v>
      </c>
    </row>
    <row r="707" spans="1:11">
      <c r="A707" s="19">
        <v>703</v>
      </c>
      <c r="B707" s="16" t="s">
        <v>17796</v>
      </c>
      <c r="C707" s="16" t="s">
        <v>10620</v>
      </c>
      <c r="D707" s="16" t="s">
        <v>12465</v>
      </c>
      <c r="E707" s="22">
        <v>2016</v>
      </c>
      <c r="F707" s="16" t="s">
        <v>7417</v>
      </c>
      <c r="G707" s="16" t="s">
        <v>22933</v>
      </c>
      <c r="H707" s="16" t="s">
        <v>17797</v>
      </c>
      <c r="I707" s="16" t="s">
        <v>12470</v>
      </c>
      <c r="J707" s="16" t="s">
        <v>17662</v>
      </c>
      <c r="K707" s="19">
        <v>194</v>
      </c>
    </row>
    <row r="708" spans="1:11">
      <c r="A708" s="19">
        <v>704</v>
      </c>
      <c r="B708" s="16" t="s">
        <v>17798</v>
      </c>
      <c r="C708" s="16" t="s">
        <v>10620</v>
      </c>
      <c r="D708" s="16" t="s">
        <v>12465</v>
      </c>
      <c r="E708" s="22">
        <v>2016</v>
      </c>
      <c r="F708" s="16" t="s">
        <v>7417</v>
      </c>
      <c r="G708" s="16" t="s">
        <v>22933</v>
      </c>
      <c r="H708" s="16" t="s">
        <v>17799</v>
      </c>
      <c r="I708" s="16" t="s">
        <v>12472</v>
      </c>
      <c r="J708" s="16" t="s">
        <v>17662</v>
      </c>
      <c r="K708" s="19">
        <v>195</v>
      </c>
    </row>
    <row r="709" spans="1:11">
      <c r="A709" s="19">
        <v>705</v>
      </c>
      <c r="B709" s="16" t="s">
        <v>19168</v>
      </c>
      <c r="C709" s="16" t="s">
        <v>10080</v>
      </c>
      <c r="D709" s="16" t="s">
        <v>10081</v>
      </c>
      <c r="E709" s="22">
        <v>2022</v>
      </c>
      <c r="F709" s="16" t="s">
        <v>7417</v>
      </c>
      <c r="G709" s="16" t="s">
        <v>22933</v>
      </c>
      <c r="H709" s="16" t="s">
        <v>19169</v>
      </c>
      <c r="I709" s="16" t="s">
        <v>10082</v>
      </c>
      <c r="J709" s="16" t="s">
        <v>17662</v>
      </c>
      <c r="K709" s="19">
        <v>196</v>
      </c>
    </row>
    <row r="710" spans="1:11">
      <c r="A710" s="19">
        <v>706</v>
      </c>
      <c r="B710" s="16" t="s">
        <v>14001</v>
      </c>
      <c r="C710" s="16" t="s">
        <v>14002</v>
      </c>
      <c r="D710" s="16" t="s">
        <v>14003</v>
      </c>
      <c r="E710" s="22">
        <v>2002</v>
      </c>
      <c r="F710" s="16" t="s">
        <v>7417</v>
      </c>
      <c r="G710" s="16" t="s">
        <v>22933</v>
      </c>
      <c r="H710" s="16" t="s">
        <v>20019</v>
      </c>
      <c r="I710" s="16" t="s">
        <v>14004</v>
      </c>
      <c r="J710" s="16" t="s">
        <v>17662</v>
      </c>
      <c r="K710" s="19">
        <v>197</v>
      </c>
    </row>
    <row r="711" spans="1:11">
      <c r="A711" s="19">
        <v>707</v>
      </c>
      <c r="B711" s="16" t="s">
        <v>14006</v>
      </c>
      <c r="C711" s="16" t="s">
        <v>474</v>
      </c>
      <c r="D711" s="16" t="s">
        <v>14007</v>
      </c>
      <c r="E711" s="22">
        <v>1990</v>
      </c>
      <c r="F711" s="16" t="s">
        <v>7417</v>
      </c>
      <c r="G711" s="16" t="s">
        <v>22933</v>
      </c>
      <c r="H711" s="16" t="s">
        <v>18168</v>
      </c>
      <c r="I711" s="16" t="s">
        <v>14008</v>
      </c>
      <c r="J711" s="16" t="s">
        <v>17662</v>
      </c>
      <c r="K711" s="19">
        <v>198</v>
      </c>
    </row>
    <row r="712" spans="1:11">
      <c r="A712" s="19">
        <v>708</v>
      </c>
      <c r="B712" s="16" t="s">
        <v>22807</v>
      </c>
      <c r="C712" s="16" t="s">
        <v>15743</v>
      </c>
      <c r="D712" s="16" t="s">
        <v>15744</v>
      </c>
      <c r="E712" s="22">
        <v>1951</v>
      </c>
      <c r="F712" s="16" t="s">
        <v>7417</v>
      </c>
      <c r="G712" s="16" t="s">
        <v>22933</v>
      </c>
      <c r="H712" s="16" t="s">
        <v>22808</v>
      </c>
      <c r="I712" s="16" t="s">
        <v>16465</v>
      </c>
      <c r="J712" s="16" t="s">
        <v>17662</v>
      </c>
      <c r="K712" s="19">
        <v>199</v>
      </c>
    </row>
    <row r="713" spans="1:11">
      <c r="A713" s="19">
        <v>709</v>
      </c>
      <c r="B713" s="16" t="s">
        <v>22809</v>
      </c>
      <c r="C713" s="16" t="s">
        <v>15743</v>
      </c>
      <c r="D713" s="16" t="s">
        <v>15744</v>
      </c>
      <c r="E713" s="22">
        <v>1951</v>
      </c>
      <c r="F713" s="16" t="s">
        <v>7417</v>
      </c>
      <c r="G713" s="16" t="s">
        <v>22933</v>
      </c>
      <c r="H713" s="16" t="s">
        <v>22810</v>
      </c>
      <c r="I713" s="16" t="s">
        <v>16467</v>
      </c>
      <c r="J713" s="16" t="s">
        <v>17662</v>
      </c>
      <c r="K713" s="19">
        <v>200</v>
      </c>
    </row>
    <row r="714" spans="1:11">
      <c r="A714" s="19">
        <v>710</v>
      </c>
      <c r="B714" s="16" t="s">
        <v>22811</v>
      </c>
      <c r="C714" s="16" t="s">
        <v>15743</v>
      </c>
      <c r="D714" s="16" t="s">
        <v>15744</v>
      </c>
      <c r="E714" s="22">
        <v>1951</v>
      </c>
      <c r="F714" s="16" t="s">
        <v>7417</v>
      </c>
      <c r="G714" s="16" t="s">
        <v>22933</v>
      </c>
      <c r="H714" s="16" t="s">
        <v>22812</v>
      </c>
      <c r="I714" s="16" t="s">
        <v>16469</v>
      </c>
      <c r="J714" s="16" t="s">
        <v>17662</v>
      </c>
      <c r="K714" s="19">
        <v>201</v>
      </c>
    </row>
    <row r="715" spans="1:11">
      <c r="A715" s="19">
        <v>711</v>
      </c>
      <c r="B715" s="16" t="s">
        <v>22813</v>
      </c>
      <c r="C715" s="16" t="s">
        <v>15743</v>
      </c>
      <c r="D715" s="16" t="s">
        <v>15744</v>
      </c>
      <c r="E715" s="22">
        <v>1951</v>
      </c>
      <c r="F715" s="16" t="s">
        <v>7417</v>
      </c>
      <c r="G715" s="16" t="s">
        <v>22933</v>
      </c>
      <c r="H715" s="16" t="s">
        <v>22814</v>
      </c>
      <c r="I715" s="16" t="s">
        <v>16471</v>
      </c>
      <c r="J715" s="16" t="s">
        <v>17662</v>
      </c>
      <c r="K715" s="19">
        <v>202</v>
      </c>
    </row>
    <row r="716" spans="1:11">
      <c r="A716" s="19">
        <v>712</v>
      </c>
      <c r="B716" s="16" t="s">
        <v>18204</v>
      </c>
      <c r="C716" s="16" t="s">
        <v>607</v>
      </c>
      <c r="D716" s="16" t="s">
        <v>9764</v>
      </c>
      <c r="E716" s="22">
        <v>1965</v>
      </c>
      <c r="F716" s="16" t="s">
        <v>7417</v>
      </c>
      <c r="G716" s="16" t="s">
        <v>22933</v>
      </c>
      <c r="H716" s="16" t="s">
        <v>18205</v>
      </c>
      <c r="I716" s="16" t="s">
        <v>9765</v>
      </c>
      <c r="J716" s="16" t="s">
        <v>17662</v>
      </c>
      <c r="K716" s="19">
        <v>203</v>
      </c>
    </row>
    <row r="717" spans="1:11">
      <c r="A717" s="19">
        <v>713</v>
      </c>
      <c r="B717" s="16" t="s">
        <v>18206</v>
      </c>
      <c r="C717" s="16" t="s">
        <v>607</v>
      </c>
      <c r="D717" s="16" t="s">
        <v>9764</v>
      </c>
      <c r="E717" s="22">
        <v>1965</v>
      </c>
      <c r="F717" s="16" t="s">
        <v>7417</v>
      </c>
      <c r="G717" s="16" t="s">
        <v>22933</v>
      </c>
      <c r="H717" s="16" t="s">
        <v>18207</v>
      </c>
      <c r="I717" s="16" t="s">
        <v>9767</v>
      </c>
      <c r="J717" s="16" t="s">
        <v>17662</v>
      </c>
      <c r="K717" s="19">
        <v>204</v>
      </c>
    </row>
    <row r="718" spans="1:11">
      <c r="A718" s="19">
        <v>714</v>
      </c>
      <c r="B718" s="16" t="s">
        <v>18208</v>
      </c>
      <c r="C718" s="16" t="s">
        <v>607</v>
      </c>
      <c r="D718" s="16" t="s">
        <v>9764</v>
      </c>
      <c r="E718" s="22">
        <v>1965</v>
      </c>
      <c r="F718" s="16" t="s">
        <v>7417</v>
      </c>
      <c r="G718" s="16" t="s">
        <v>22933</v>
      </c>
      <c r="H718" s="16" t="s">
        <v>18209</v>
      </c>
      <c r="I718" s="16" t="s">
        <v>9769</v>
      </c>
      <c r="J718" s="16" t="s">
        <v>17662</v>
      </c>
      <c r="K718" s="19">
        <v>205</v>
      </c>
    </row>
    <row r="719" spans="1:11">
      <c r="A719" s="19">
        <v>715</v>
      </c>
      <c r="B719" s="16" t="s">
        <v>18196</v>
      </c>
      <c r="C719" s="16" t="s">
        <v>607</v>
      </c>
      <c r="D719" s="16" t="s">
        <v>9926</v>
      </c>
      <c r="E719" s="22">
        <v>2018</v>
      </c>
      <c r="F719" s="16" t="s">
        <v>7417</v>
      </c>
      <c r="G719" s="16" t="s">
        <v>22933</v>
      </c>
      <c r="H719" s="16" t="s">
        <v>18197</v>
      </c>
      <c r="I719" s="16" t="s">
        <v>9927</v>
      </c>
      <c r="J719" s="16" t="s">
        <v>17662</v>
      </c>
      <c r="K719" s="19">
        <v>206</v>
      </c>
    </row>
    <row r="720" spans="1:11">
      <c r="A720" s="19">
        <v>716</v>
      </c>
      <c r="B720" s="16" t="s">
        <v>21481</v>
      </c>
      <c r="C720" s="16" t="s">
        <v>11040</v>
      </c>
      <c r="D720" s="16" t="s">
        <v>11041</v>
      </c>
      <c r="E720" s="22">
        <v>2011</v>
      </c>
      <c r="F720" s="16" t="s">
        <v>7417</v>
      </c>
      <c r="G720" s="16" t="s">
        <v>22933</v>
      </c>
      <c r="H720" s="16" t="s">
        <v>21482</v>
      </c>
      <c r="I720" s="16" t="s">
        <v>11042</v>
      </c>
      <c r="J720" s="16" t="s">
        <v>17662</v>
      </c>
      <c r="K720" s="19">
        <v>207</v>
      </c>
    </row>
    <row r="721" spans="1:11">
      <c r="A721" s="19">
        <v>717</v>
      </c>
      <c r="B721" s="16" t="s">
        <v>14010</v>
      </c>
      <c r="C721" s="16" t="s">
        <v>614</v>
      </c>
      <c r="D721" s="16" t="s">
        <v>14011</v>
      </c>
      <c r="E721" s="22">
        <v>1999</v>
      </c>
      <c r="F721" s="16" t="s">
        <v>7417</v>
      </c>
      <c r="G721" s="16" t="s">
        <v>22933</v>
      </c>
      <c r="H721" s="16" t="s">
        <v>20208</v>
      </c>
      <c r="I721" s="16" t="s">
        <v>14012</v>
      </c>
      <c r="J721" s="16" t="s">
        <v>17662</v>
      </c>
      <c r="K721" s="19">
        <v>208</v>
      </c>
    </row>
    <row r="722" spans="1:11">
      <c r="A722" s="19">
        <v>718</v>
      </c>
      <c r="B722" s="16" t="s">
        <v>821</v>
      </c>
      <c r="C722" s="16" t="s">
        <v>60</v>
      </c>
      <c r="D722" s="16" t="s">
        <v>822</v>
      </c>
      <c r="E722" s="22">
        <v>1994</v>
      </c>
      <c r="F722" s="16" t="s">
        <v>7417</v>
      </c>
      <c r="G722" s="16" t="s">
        <v>22933</v>
      </c>
      <c r="H722" s="16" t="s">
        <v>824</v>
      </c>
      <c r="I722" s="16" t="s">
        <v>823</v>
      </c>
      <c r="J722" s="16" t="s">
        <v>17662</v>
      </c>
      <c r="K722" s="19">
        <v>209</v>
      </c>
    </row>
    <row r="723" spans="1:11">
      <c r="A723" s="19">
        <v>719</v>
      </c>
      <c r="B723" s="16" t="s">
        <v>20981</v>
      </c>
      <c r="C723" s="16" t="s">
        <v>10920</v>
      </c>
      <c r="D723" s="16" t="s">
        <v>10921</v>
      </c>
      <c r="E723" s="22">
        <v>1984</v>
      </c>
      <c r="F723" s="16" t="s">
        <v>7417</v>
      </c>
      <c r="G723" s="16" t="s">
        <v>22933</v>
      </c>
      <c r="H723" s="16" t="s">
        <v>20982</v>
      </c>
      <c r="I723" s="16" t="s">
        <v>10922</v>
      </c>
      <c r="J723" s="16" t="s">
        <v>17662</v>
      </c>
      <c r="K723" s="19">
        <v>210</v>
      </c>
    </row>
    <row r="724" spans="1:11">
      <c r="A724" s="19">
        <v>720</v>
      </c>
      <c r="B724" s="16" t="s">
        <v>20983</v>
      </c>
      <c r="C724" s="16" t="s">
        <v>10920</v>
      </c>
      <c r="D724" s="16" t="s">
        <v>10921</v>
      </c>
      <c r="E724" s="22">
        <v>1984</v>
      </c>
      <c r="F724" s="16" t="s">
        <v>7417</v>
      </c>
      <c r="G724" s="16" t="s">
        <v>22933</v>
      </c>
      <c r="H724" s="16" t="s">
        <v>20984</v>
      </c>
      <c r="I724" s="16" t="s">
        <v>10924</v>
      </c>
      <c r="J724" s="16" t="s">
        <v>17662</v>
      </c>
      <c r="K724" s="19">
        <v>211</v>
      </c>
    </row>
    <row r="725" spans="1:11">
      <c r="A725" s="19">
        <v>721</v>
      </c>
      <c r="B725" s="16" t="s">
        <v>20985</v>
      </c>
      <c r="C725" s="16" t="s">
        <v>10920</v>
      </c>
      <c r="D725" s="16" t="s">
        <v>10921</v>
      </c>
      <c r="E725" s="22">
        <v>1984</v>
      </c>
      <c r="F725" s="16" t="s">
        <v>7417</v>
      </c>
      <c r="G725" s="16" t="s">
        <v>22933</v>
      </c>
      <c r="H725" s="16" t="s">
        <v>20986</v>
      </c>
      <c r="I725" s="16" t="s">
        <v>10926</v>
      </c>
      <c r="J725" s="16" t="s">
        <v>17662</v>
      </c>
      <c r="K725" s="19">
        <v>212</v>
      </c>
    </row>
    <row r="726" spans="1:11">
      <c r="A726" s="19">
        <v>722</v>
      </c>
      <c r="B726" s="16" t="s">
        <v>19383</v>
      </c>
      <c r="C726" s="16" t="s">
        <v>14182</v>
      </c>
      <c r="D726" s="16" t="s">
        <v>14183</v>
      </c>
      <c r="E726" s="22">
        <v>1993</v>
      </c>
      <c r="F726" s="16" t="s">
        <v>7417</v>
      </c>
      <c r="G726" s="16" t="s">
        <v>22933</v>
      </c>
      <c r="H726" s="16" t="s">
        <v>19384</v>
      </c>
      <c r="I726" s="16" t="s">
        <v>14198</v>
      </c>
      <c r="J726" s="16" t="s">
        <v>17662</v>
      </c>
      <c r="K726" s="19">
        <v>213</v>
      </c>
    </row>
    <row r="727" spans="1:11">
      <c r="A727" s="19">
        <v>723</v>
      </c>
      <c r="B727" s="16" t="s">
        <v>19385</v>
      </c>
      <c r="C727" s="16" t="s">
        <v>14182</v>
      </c>
      <c r="D727" s="16" t="s">
        <v>14183</v>
      </c>
      <c r="E727" s="22">
        <v>1993</v>
      </c>
      <c r="F727" s="16" t="s">
        <v>7417</v>
      </c>
      <c r="G727" s="16" t="s">
        <v>22933</v>
      </c>
      <c r="H727" s="16" t="s">
        <v>19386</v>
      </c>
      <c r="I727" s="16" t="s">
        <v>14200</v>
      </c>
      <c r="J727" s="16" t="s">
        <v>17662</v>
      </c>
      <c r="K727" s="19">
        <v>214</v>
      </c>
    </row>
    <row r="728" spans="1:11">
      <c r="A728" s="19">
        <v>724</v>
      </c>
      <c r="B728" s="16" t="s">
        <v>19381</v>
      </c>
      <c r="C728" s="16" t="s">
        <v>14182</v>
      </c>
      <c r="D728" s="16" t="s">
        <v>14183</v>
      </c>
      <c r="E728" s="22">
        <v>1993</v>
      </c>
      <c r="F728" s="16" t="s">
        <v>7417</v>
      </c>
      <c r="G728" s="16" t="s">
        <v>22933</v>
      </c>
      <c r="H728" s="16" t="s">
        <v>19382</v>
      </c>
      <c r="I728" s="16" t="s">
        <v>14196</v>
      </c>
      <c r="J728" s="16" t="s">
        <v>17662</v>
      </c>
      <c r="K728" s="19">
        <v>215</v>
      </c>
    </row>
    <row r="729" spans="1:11">
      <c r="A729" s="19">
        <v>725</v>
      </c>
      <c r="B729" s="16" t="s">
        <v>19387</v>
      </c>
      <c r="C729" s="16" t="s">
        <v>14182</v>
      </c>
      <c r="D729" s="16" t="s">
        <v>14183</v>
      </c>
      <c r="E729" s="22">
        <v>1993</v>
      </c>
      <c r="F729" s="16" t="s">
        <v>7417</v>
      </c>
      <c r="G729" s="16" t="s">
        <v>22933</v>
      </c>
      <c r="H729" s="16" t="s">
        <v>19388</v>
      </c>
      <c r="I729" s="16" t="s">
        <v>14203</v>
      </c>
      <c r="J729" s="16" t="s">
        <v>17662</v>
      </c>
      <c r="K729" s="19">
        <v>216</v>
      </c>
    </row>
    <row r="730" spans="1:11">
      <c r="A730" s="19">
        <v>726</v>
      </c>
      <c r="B730" s="16" t="s">
        <v>20533</v>
      </c>
      <c r="C730" s="16" t="s">
        <v>13528</v>
      </c>
      <c r="D730" s="16" t="s">
        <v>13529</v>
      </c>
      <c r="E730" s="22">
        <v>2020</v>
      </c>
      <c r="F730" s="16" t="s">
        <v>7417</v>
      </c>
      <c r="G730" s="16" t="s">
        <v>22933</v>
      </c>
      <c r="H730" s="16" t="s">
        <v>20534</v>
      </c>
      <c r="I730" s="16" t="s">
        <v>13530</v>
      </c>
      <c r="J730" s="16" t="s">
        <v>17662</v>
      </c>
      <c r="K730" s="19">
        <v>217</v>
      </c>
    </row>
    <row r="731" spans="1:11">
      <c r="A731" s="19">
        <v>727</v>
      </c>
      <c r="B731" s="16" t="s">
        <v>20535</v>
      </c>
      <c r="C731" s="16" t="s">
        <v>13528</v>
      </c>
      <c r="D731" s="16" t="s">
        <v>13529</v>
      </c>
      <c r="E731" s="22">
        <v>2020</v>
      </c>
      <c r="F731" s="16" t="s">
        <v>7417</v>
      </c>
      <c r="G731" s="16" t="s">
        <v>22933</v>
      </c>
      <c r="H731" s="16" t="s">
        <v>20536</v>
      </c>
      <c r="I731" s="16" t="s">
        <v>13532</v>
      </c>
      <c r="J731" s="16" t="s">
        <v>17662</v>
      </c>
      <c r="K731" s="19">
        <v>218</v>
      </c>
    </row>
    <row r="732" spans="1:11">
      <c r="A732" s="19">
        <v>728</v>
      </c>
      <c r="B732" s="16" t="s">
        <v>20537</v>
      </c>
      <c r="C732" s="16" t="s">
        <v>13528</v>
      </c>
      <c r="D732" s="16" t="s">
        <v>13529</v>
      </c>
      <c r="E732" s="22">
        <v>2020</v>
      </c>
      <c r="F732" s="16" t="s">
        <v>7417</v>
      </c>
      <c r="G732" s="16" t="s">
        <v>22933</v>
      </c>
      <c r="H732" s="16" t="s">
        <v>20538</v>
      </c>
      <c r="I732" s="16" t="s">
        <v>13534</v>
      </c>
      <c r="J732" s="16" t="s">
        <v>17662</v>
      </c>
      <c r="K732" s="19">
        <v>219</v>
      </c>
    </row>
    <row r="733" spans="1:11">
      <c r="A733" s="19">
        <v>729</v>
      </c>
      <c r="B733" s="16" t="s">
        <v>688</v>
      </c>
      <c r="C733" s="16" t="s">
        <v>689</v>
      </c>
      <c r="D733" s="16" t="s">
        <v>690</v>
      </c>
      <c r="E733" s="22">
        <v>2021</v>
      </c>
      <c r="F733" s="16" t="s">
        <v>7417</v>
      </c>
      <c r="G733" s="16" t="s">
        <v>22933</v>
      </c>
      <c r="H733" s="16" t="s">
        <v>694</v>
      </c>
      <c r="I733" s="16" t="s">
        <v>691</v>
      </c>
      <c r="J733" s="16" t="s">
        <v>17662</v>
      </c>
      <c r="K733" s="19">
        <v>220</v>
      </c>
    </row>
    <row r="734" spans="1:11">
      <c r="A734" s="19">
        <v>730</v>
      </c>
      <c r="B734" s="16" t="s">
        <v>19766</v>
      </c>
      <c r="C734" s="16" t="s">
        <v>689</v>
      </c>
      <c r="D734" s="16" t="s">
        <v>690</v>
      </c>
      <c r="E734" s="22">
        <v>2021</v>
      </c>
      <c r="F734" s="16" t="s">
        <v>7417</v>
      </c>
      <c r="G734" s="16" t="s">
        <v>22933</v>
      </c>
      <c r="H734" s="16" t="s">
        <v>19767</v>
      </c>
      <c r="I734" s="16" t="s">
        <v>11181</v>
      </c>
      <c r="J734" s="16" t="s">
        <v>17662</v>
      </c>
      <c r="K734" s="19">
        <v>221</v>
      </c>
    </row>
    <row r="735" spans="1:11">
      <c r="A735" s="19">
        <v>731</v>
      </c>
      <c r="B735" s="16" t="s">
        <v>19768</v>
      </c>
      <c r="C735" s="16" t="s">
        <v>689</v>
      </c>
      <c r="D735" s="16" t="s">
        <v>690</v>
      </c>
      <c r="E735" s="22">
        <v>2021</v>
      </c>
      <c r="F735" s="16" t="s">
        <v>7417</v>
      </c>
      <c r="G735" s="16" t="s">
        <v>22933</v>
      </c>
      <c r="H735" s="16" t="s">
        <v>19769</v>
      </c>
      <c r="I735" s="16" t="s">
        <v>11184</v>
      </c>
      <c r="J735" s="16" t="s">
        <v>17662</v>
      </c>
      <c r="K735" s="19">
        <v>222</v>
      </c>
    </row>
    <row r="736" spans="1:11">
      <c r="A736" s="19">
        <v>732</v>
      </c>
      <c r="B736" s="16" t="s">
        <v>19770</v>
      </c>
      <c r="C736" s="16" t="s">
        <v>689</v>
      </c>
      <c r="D736" s="16" t="s">
        <v>690</v>
      </c>
      <c r="E736" s="22">
        <v>2021</v>
      </c>
      <c r="F736" s="16" t="s">
        <v>7417</v>
      </c>
      <c r="G736" s="16" t="s">
        <v>22933</v>
      </c>
      <c r="H736" s="16" t="s">
        <v>19771</v>
      </c>
      <c r="I736" s="16" t="s">
        <v>11186</v>
      </c>
      <c r="J736" s="16" t="s">
        <v>17662</v>
      </c>
      <c r="K736" s="19">
        <v>223</v>
      </c>
    </row>
    <row r="737" spans="1:11">
      <c r="A737" s="19">
        <v>733</v>
      </c>
      <c r="B737" s="16" t="s">
        <v>19772</v>
      </c>
      <c r="C737" s="16" t="s">
        <v>689</v>
      </c>
      <c r="D737" s="16" t="s">
        <v>690</v>
      </c>
      <c r="E737" s="22">
        <v>2021</v>
      </c>
      <c r="F737" s="16" t="s">
        <v>7417</v>
      </c>
      <c r="G737" s="16" t="s">
        <v>22933</v>
      </c>
      <c r="H737" s="16" t="s">
        <v>19773</v>
      </c>
      <c r="I737" s="16" t="s">
        <v>11188</v>
      </c>
      <c r="J737" s="16" t="s">
        <v>17662</v>
      </c>
      <c r="K737" s="19">
        <v>224</v>
      </c>
    </row>
    <row r="738" spans="1:11">
      <c r="A738" s="19">
        <v>734</v>
      </c>
      <c r="B738" s="16" t="s">
        <v>19776</v>
      </c>
      <c r="C738" s="16" t="s">
        <v>689</v>
      </c>
      <c r="D738" s="16" t="s">
        <v>690</v>
      </c>
      <c r="E738" s="22">
        <v>2021</v>
      </c>
      <c r="F738" s="16" t="s">
        <v>7417</v>
      </c>
      <c r="G738" s="16" t="s">
        <v>22933</v>
      </c>
      <c r="H738" s="16" t="s">
        <v>19777</v>
      </c>
      <c r="I738" s="16" t="s">
        <v>11194</v>
      </c>
      <c r="J738" s="16" t="s">
        <v>17662</v>
      </c>
      <c r="K738" s="19">
        <v>225</v>
      </c>
    </row>
    <row r="739" spans="1:11">
      <c r="A739" s="19">
        <v>735</v>
      </c>
      <c r="B739" s="16" t="s">
        <v>22029</v>
      </c>
      <c r="C739" s="16" t="s">
        <v>60</v>
      </c>
      <c r="D739" s="16" t="s">
        <v>11148</v>
      </c>
      <c r="E739" s="22">
        <v>1993</v>
      </c>
      <c r="F739" s="16" t="s">
        <v>7417</v>
      </c>
      <c r="G739" s="16" t="s">
        <v>22933</v>
      </c>
      <c r="H739" s="16" t="s">
        <v>22030</v>
      </c>
      <c r="I739" s="16" t="s">
        <v>11149</v>
      </c>
      <c r="J739" s="16" t="s">
        <v>17662</v>
      </c>
      <c r="K739" s="19">
        <v>226</v>
      </c>
    </row>
    <row r="740" spans="1:11">
      <c r="A740" s="19">
        <v>736</v>
      </c>
      <c r="B740" s="16" t="s">
        <v>19778</v>
      </c>
      <c r="C740" s="16" t="s">
        <v>689</v>
      </c>
      <c r="D740" s="16" t="s">
        <v>690</v>
      </c>
      <c r="E740" s="22">
        <v>2021</v>
      </c>
      <c r="F740" s="16" t="s">
        <v>7417</v>
      </c>
      <c r="G740" s="16" t="s">
        <v>22933</v>
      </c>
      <c r="H740" s="16" t="s">
        <v>19779</v>
      </c>
      <c r="I740" s="16" t="s">
        <v>11196</v>
      </c>
      <c r="J740" s="16" t="s">
        <v>17662</v>
      </c>
      <c r="K740" s="19">
        <v>227</v>
      </c>
    </row>
    <row r="741" spans="1:11">
      <c r="A741" s="19">
        <v>737</v>
      </c>
      <c r="B741" s="16" t="s">
        <v>737</v>
      </c>
      <c r="C741" s="16" t="s">
        <v>738</v>
      </c>
      <c r="D741" s="16" t="s">
        <v>739</v>
      </c>
      <c r="E741" s="22">
        <v>2005</v>
      </c>
      <c r="F741" s="16" t="s">
        <v>7417</v>
      </c>
      <c r="G741" s="16" t="s">
        <v>22933</v>
      </c>
      <c r="H741" s="16" t="s">
        <v>741</v>
      </c>
      <c r="I741" s="16" t="s">
        <v>740</v>
      </c>
      <c r="J741" s="16" t="s">
        <v>17662</v>
      </c>
      <c r="K741" s="19">
        <v>228</v>
      </c>
    </row>
    <row r="742" spans="1:11">
      <c r="A742" s="19">
        <v>738</v>
      </c>
      <c r="B742" s="16" t="s">
        <v>20138</v>
      </c>
      <c r="C742" s="16" t="s">
        <v>738</v>
      </c>
      <c r="D742" s="16" t="s">
        <v>739</v>
      </c>
      <c r="E742" s="22">
        <v>2005</v>
      </c>
      <c r="F742" s="16" t="s">
        <v>7417</v>
      </c>
      <c r="G742" s="16" t="s">
        <v>22933</v>
      </c>
      <c r="H742" s="16" t="s">
        <v>20139</v>
      </c>
      <c r="I742" s="16" t="s">
        <v>12999</v>
      </c>
      <c r="J742" s="16" t="s">
        <v>17662</v>
      </c>
      <c r="K742" s="19">
        <v>229</v>
      </c>
    </row>
    <row r="743" spans="1:11">
      <c r="A743" s="19">
        <v>739</v>
      </c>
      <c r="B743" s="16" t="s">
        <v>20140</v>
      </c>
      <c r="C743" s="16" t="s">
        <v>738</v>
      </c>
      <c r="D743" s="16" t="s">
        <v>739</v>
      </c>
      <c r="E743" s="22">
        <v>2005</v>
      </c>
      <c r="F743" s="16" t="s">
        <v>7417</v>
      </c>
      <c r="G743" s="16" t="s">
        <v>22933</v>
      </c>
      <c r="H743" s="16" t="s">
        <v>20141</v>
      </c>
      <c r="I743" s="16" t="s">
        <v>13001</v>
      </c>
      <c r="J743" s="16" t="s">
        <v>17662</v>
      </c>
      <c r="K743" s="19">
        <v>230</v>
      </c>
    </row>
    <row r="744" spans="1:11">
      <c r="A744" s="19">
        <v>740</v>
      </c>
      <c r="B744" s="16" t="s">
        <v>18135</v>
      </c>
      <c r="C744" s="16" t="s">
        <v>13759</v>
      </c>
      <c r="D744" s="16" t="s">
        <v>13760</v>
      </c>
      <c r="E744" s="22">
        <v>2007</v>
      </c>
      <c r="F744" s="16" t="s">
        <v>7417</v>
      </c>
      <c r="G744" s="16" t="s">
        <v>22933</v>
      </c>
      <c r="H744" s="16" t="s">
        <v>18136</v>
      </c>
      <c r="I744" s="16" t="s">
        <v>13761</v>
      </c>
      <c r="J744" s="16" t="s">
        <v>17662</v>
      </c>
      <c r="K744" s="19">
        <v>231</v>
      </c>
    </row>
    <row r="745" spans="1:11">
      <c r="A745" s="19">
        <v>741</v>
      </c>
      <c r="B745" s="16" t="s">
        <v>22558</v>
      </c>
      <c r="C745" s="16" t="s">
        <v>13086</v>
      </c>
      <c r="D745" s="16" t="s">
        <v>13379</v>
      </c>
      <c r="E745" s="22">
        <v>2021</v>
      </c>
      <c r="F745" s="16" t="s">
        <v>7417</v>
      </c>
      <c r="G745" s="16" t="s">
        <v>22933</v>
      </c>
      <c r="H745" s="16" t="s">
        <v>22559</v>
      </c>
      <c r="I745" s="16" t="s">
        <v>13380</v>
      </c>
      <c r="J745" s="16" t="s">
        <v>17662</v>
      </c>
      <c r="K745" s="19">
        <v>232</v>
      </c>
    </row>
    <row r="746" spans="1:11">
      <c r="A746" s="19">
        <v>742</v>
      </c>
      <c r="B746" s="16" t="s">
        <v>22560</v>
      </c>
      <c r="C746" s="16" t="s">
        <v>13086</v>
      </c>
      <c r="D746" s="16" t="s">
        <v>13379</v>
      </c>
      <c r="E746" s="22">
        <v>2021</v>
      </c>
      <c r="F746" s="16" t="s">
        <v>7417</v>
      </c>
      <c r="G746" s="16" t="s">
        <v>22933</v>
      </c>
      <c r="H746" s="16" t="s">
        <v>22561</v>
      </c>
      <c r="I746" s="16" t="s">
        <v>13382</v>
      </c>
      <c r="J746" s="16" t="s">
        <v>17662</v>
      </c>
      <c r="K746" s="19">
        <v>233</v>
      </c>
    </row>
    <row r="747" spans="1:11">
      <c r="A747" s="19">
        <v>743</v>
      </c>
      <c r="B747" s="16" t="s">
        <v>22562</v>
      </c>
      <c r="C747" s="16" t="s">
        <v>13086</v>
      </c>
      <c r="D747" s="16" t="s">
        <v>13379</v>
      </c>
      <c r="E747" s="22">
        <v>2021</v>
      </c>
      <c r="F747" s="16" t="s">
        <v>7417</v>
      </c>
      <c r="G747" s="16" t="s">
        <v>22933</v>
      </c>
      <c r="H747" s="16" t="s">
        <v>22563</v>
      </c>
      <c r="I747" s="16" t="s">
        <v>13384</v>
      </c>
      <c r="J747" s="16" t="s">
        <v>17662</v>
      </c>
      <c r="K747" s="19">
        <v>234</v>
      </c>
    </row>
    <row r="748" spans="1:11">
      <c r="A748" s="19">
        <v>744</v>
      </c>
      <c r="B748" s="16" t="s">
        <v>22564</v>
      </c>
      <c r="C748" s="16" t="s">
        <v>13086</v>
      </c>
      <c r="D748" s="16" t="s">
        <v>13379</v>
      </c>
      <c r="E748" s="22">
        <v>2021</v>
      </c>
      <c r="F748" s="16" t="s">
        <v>7417</v>
      </c>
      <c r="G748" s="16" t="s">
        <v>22933</v>
      </c>
      <c r="H748" s="16" t="s">
        <v>22565</v>
      </c>
      <c r="I748" s="16" t="s">
        <v>13386</v>
      </c>
      <c r="J748" s="16" t="s">
        <v>17662</v>
      </c>
      <c r="K748" s="19">
        <v>235</v>
      </c>
    </row>
    <row r="749" spans="1:11">
      <c r="A749" s="19">
        <v>745</v>
      </c>
      <c r="B749" s="16" t="s">
        <v>19984</v>
      </c>
      <c r="C749" s="16" t="s">
        <v>12379</v>
      </c>
      <c r="D749" s="16" t="s">
        <v>12376</v>
      </c>
      <c r="E749" s="22">
        <v>1969</v>
      </c>
      <c r="F749" s="16" t="s">
        <v>7417</v>
      </c>
      <c r="G749" s="16" t="s">
        <v>22933</v>
      </c>
      <c r="H749" s="16" t="s">
        <v>19985</v>
      </c>
      <c r="I749" s="16" t="s">
        <v>12380</v>
      </c>
      <c r="J749" s="16" t="s">
        <v>17662</v>
      </c>
      <c r="K749" s="19">
        <v>236</v>
      </c>
    </row>
    <row r="750" spans="1:11">
      <c r="A750" s="19">
        <v>746</v>
      </c>
      <c r="B750" s="16" t="s">
        <v>18941</v>
      </c>
      <c r="C750" s="16" t="s">
        <v>12119</v>
      </c>
      <c r="D750" s="16" t="s">
        <v>721</v>
      </c>
      <c r="E750" s="22">
        <v>1993</v>
      </c>
      <c r="F750" s="16" t="s">
        <v>7417</v>
      </c>
      <c r="G750" s="16" t="s">
        <v>22933</v>
      </c>
      <c r="H750" s="16" t="s">
        <v>18942</v>
      </c>
      <c r="I750" s="16" t="s">
        <v>12120</v>
      </c>
      <c r="J750" s="16" t="s">
        <v>17662</v>
      </c>
      <c r="K750" s="19">
        <v>237</v>
      </c>
    </row>
    <row r="751" spans="1:11">
      <c r="A751" s="19">
        <v>747</v>
      </c>
      <c r="B751" s="16" t="s">
        <v>18943</v>
      </c>
      <c r="C751" s="16" t="s">
        <v>12119</v>
      </c>
      <c r="D751" s="16" t="s">
        <v>721</v>
      </c>
      <c r="E751" s="22">
        <v>2005</v>
      </c>
      <c r="F751" s="16" t="s">
        <v>7417</v>
      </c>
      <c r="G751" s="16" t="s">
        <v>22933</v>
      </c>
      <c r="H751" s="16" t="s">
        <v>18944</v>
      </c>
      <c r="I751" s="16" t="s">
        <v>12122</v>
      </c>
      <c r="J751" s="16" t="s">
        <v>17662</v>
      </c>
      <c r="K751" s="19">
        <v>238</v>
      </c>
    </row>
    <row r="752" spans="1:11">
      <c r="A752" s="19">
        <v>748</v>
      </c>
      <c r="B752" s="16" t="s">
        <v>18945</v>
      </c>
      <c r="C752" s="16" t="s">
        <v>12119</v>
      </c>
      <c r="D752" s="16" t="s">
        <v>721</v>
      </c>
      <c r="E752" s="22">
        <v>1993</v>
      </c>
      <c r="F752" s="16" t="s">
        <v>7417</v>
      </c>
      <c r="G752" s="16" t="s">
        <v>22933</v>
      </c>
      <c r="H752" s="16" t="s">
        <v>18946</v>
      </c>
      <c r="I752" s="16" t="s">
        <v>12124</v>
      </c>
      <c r="J752" s="16" t="s">
        <v>17662</v>
      </c>
      <c r="K752" s="19">
        <v>239</v>
      </c>
    </row>
    <row r="753" spans="1:11">
      <c r="A753" s="19">
        <v>749</v>
      </c>
      <c r="B753" s="16" t="s">
        <v>18947</v>
      </c>
      <c r="C753" s="16" t="s">
        <v>12119</v>
      </c>
      <c r="D753" s="16" t="s">
        <v>721</v>
      </c>
      <c r="E753" s="22">
        <v>2005</v>
      </c>
      <c r="F753" s="16" t="s">
        <v>7417</v>
      </c>
      <c r="G753" s="16" t="s">
        <v>22933</v>
      </c>
      <c r="H753" s="16" t="s">
        <v>18948</v>
      </c>
      <c r="I753" s="16" t="s">
        <v>12126</v>
      </c>
      <c r="J753" s="16" t="s">
        <v>17662</v>
      </c>
      <c r="K753" s="19">
        <v>240</v>
      </c>
    </row>
    <row r="754" spans="1:11">
      <c r="A754" s="19">
        <v>750</v>
      </c>
      <c r="B754" s="16" t="s">
        <v>19649</v>
      </c>
      <c r="C754" s="16" t="s">
        <v>13253</v>
      </c>
      <c r="D754" s="16" t="s">
        <v>13235</v>
      </c>
      <c r="E754" s="22">
        <v>2018</v>
      </c>
      <c r="F754" s="16" t="s">
        <v>7417</v>
      </c>
      <c r="G754" s="16" t="s">
        <v>22933</v>
      </c>
      <c r="H754" s="16" t="s">
        <v>19650</v>
      </c>
      <c r="I754" s="16" t="s">
        <v>13254</v>
      </c>
      <c r="J754" s="16" t="s">
        <v>17662</v>
      </c>
      <c r="K754" s="19">
        <v>241</v>
      </c>
    </row>
    <row r="755" spans="1:11">
      <c r="A755" s="19">
        <v>751</v>
      </c>
      <c r="B755" s="16" t="s">
        <v>19651</v>
      </c>
      <c r="C755" s="16" t="s">
        <v>13253</v>
      </c>
      <c r="D755" s="16" t="s">
        <v>13235</v>
      </c>
      <c r="E755" s="22">
        <v>2018</v>
      </c>
      <c r="F755" s="16" t="s">
        <v>7417</v>
      </c>
      <c r="G755" s="16" t="s">
        <v>22933</v>
      </c>
      <c r="H755" s="16" t="s">
        <v>19652</v>
      </c>
      <c r="I755" s="16" t="s">
        <v>13256</v>
      </c>
      <c r="J755" s="16" t="s">
        <v>17662</v>
      </c>
      <c r="K755" s="19">
        <v>242</v>
      </c>
    </row>
    <row r="756" spans="1:11">
      <c r="A756" s="19">
        <v>752</v>
      </c>
      <c r="B756" s="16" t="s">
        <v>19653</v>
      </c>
      <c r="C756" s="16" t="s">
        <v>13253</v>
      </c>
      <c r="D756" s="16" t="s">
        <v>13235</v>
      </c>
      <c r="E756" s="22">
        <v>2018</v>
      </c>
      <c r="F756" s="16" t="s">
        <v>7417</v>
      </c>
      <c r="G756" s="16" t="s">
        <v>22933</v>
      </c>
      <c r="H756" s="16" t="s">
        <v>19654</v>
      </c>
      <c r="I756" s="16" t="s">
        <v>13258</v>
      </c>
      <c r="J756" s="16" t="s">
        <v>17662</v>
      </c>
      <c r="K756" s="19">
        <v>243</v>
      </c>
    </row>
    <row r="757" spans="1:11">
      <c r="A757" s="19">
        <v>753</v>
      </c>
      <c r="B757" s="16" t="s">
        <v>719</v>
      </c>
      <c r="C757" s="16" t="s">
        <v>720</v>
      </c>
      <c r="D757" s="16" t="s">
        <v>721</v>
      </c>
      <c r="E757" s="22">
        <v>2005</v>
      </c>
      <c r="F757" s="16" t="s">
        <v>7417</v>
      </c>
      <c r="G757" s="16" t="s">
        <v>22933</v>
      </c>
      <c r="H757" s="16" t="s">
        <v>723</v>
      </c>
      <c r="I757" s="16" t="s">
        <v>722</v>
      </c>
      <c r="J757" s="16" t="s">
        <v>17662</v>
      </c>
      <c r="K757" s="19">
        <v>244</v>
      </c>
    </row>
    <row r="758" spans="1:11">
      <c r="A758" s="19">
        <v>754</v>
      </c>
      <c r="B758" s="16" t="s">
        <v>18949</v>
      </c>
      <c r="C758" s="16" t="s">
        <v>720</v>
      </c>
      <c r="D758" s="16" t="s">
        <v>721</v>
      </c>
      <c r="E758" s="22">
        <v>2005</v>
      </c>
      <c r="F758" s="16" t="s">
        <v>7417</v>
      </c>
      <c r="G758" s="16" t="s">
        <v>22933</v>
      </c>
      <c r="H758" s="16" t="s">
        <v>18950</v>
      </c>
      <c r="I758" s="16" t="s">
        <v>12130</v>
      </c>
      <c r="J758" s="16" t="s">
        <v>17662</v>
      </c>
      <c r="K758" s="19">
        <v>245</v>
      </c>
    </row>
    <row r="759" spans="1:11">
      <c r="A759" s="19">
        <v>755</v>
      </c>
      <c r="B759" s="16" t="s">
        <v>18951</v>
      </c>
      <c r="C759" s="16" t="s">
        <v>720</v>
      </c>
      <c r="D759" s="16" t="s">
        <v>721</v>
      </c>
      <c r="E759" s="22">
        <v>2005</v>
      </c>
      <c r="F759" s="16" t="s">
        <v>7417</v>
      </c>
      <c r="G759" s="16" t="s">
        <v>22933</v>
      </c>
      <c r="H759" s="16" t="s">
        <v>18952</v>
      </c>
      <c r="I759" s="16" t="s">
        <v>12132</v>
      </c>
      <c r="J759" s="16" t="s">
        <v>17662</v>
      </c>
      <c r="K759" s="19">
        <v>246</v>
      </c>
    </row>
    <row r="760" spans="1:11">
      <c r="A760" s="19">
        <v>756</v>
      </c>
      <c r="B760" s="16" t="s">
        <v>962</v>
      </c>
      <c r="C760" s="16" t="s">
        <v>963</v>
      </c>
      <c r="D760" s="16" t="s">
        <v>964</v>
      </c>
      <c r="E760" s="22">
        <v>2009</v>
      </c>
      <c r="F760" s="16" t="s">
        <v>7417</v>
      </c>
      <c r="G760" s="16" t="s">
        <v>22933</v>
      </c>
      <c r="H760" s="16" t="s">
        <v>966</v>
      </c>
      <c r="I760" s="16" t="s">
        <v>965</v>
      </c>
      <c r="J760" s="16" t="s">
        <v>17662</v>
      </c>
      <c r="K760" s="19">
        <v>247</v>
      </c>
    </row>
    <row r="761" spans="1:11">
      <c r="A761" s="19">
        <v>757</v>
      </c>
      <c r="B761" s="16" t="s">
        <v>22848</v>
      </c>
      <c r="C761" s="16" t="s">
        <v>963</v>
      </c>
      <c r="D761" s="16" t="s">
        <v>964</v>
      </c>
      <c r="E761" s="22">
        <v>2009</v>
      </c>
      <c r="F761" s="16" t="s">
        <v>7417</v>
      </c>
      <c r="G761" s="16" t="s">
        <v>22933</v>
      </c>
      <c r="H761" s="16" t="s">
        <v>22849</v>
      </c>
      <c r="I761" s="16" t="s">
        <v>12861</v>
      </c>
      <c r="J761" s="16" t="s">
        <v>17662</v>
      </c>
      <c r="K761" s="19">
        <v>248</v>
      </c>
    </row>
    <row r="762" spans="1:11">
      <c r="A762" s="19">
        <v>758</v>
      </c>
      <c r="B762" s="16" t="s">
        <v>22850</v>
      </c>
      <c r="C762" s="16" t="s">
        <v>963</v>
      </c>
      <c r="D762" s="16" t="s">
        <v>964</v>
      </c>
      <c r="E762" s="22">
        <v>2009</v>
      </c>
      <c r="F762" s="16" t="s">
        <v>7417</v>
      </c>
      <c r="G762" s="16" t="s">
        <v>22933</v>
      </c>
      <c r="H762" s="16" t="s">
        <v>22851</v>
      </c>
      <c r="I762" s="16" t="s">
        <v>12864</v>
      </c>
      <c r="J762" s="16" t="s">
        <v>17662</v>
      </c>
      <c r="K762" s="19">
        <v>249</v>
      </c>
    </row>
    <row r="763" spans="1:11">
      <c r="A763" s="19">
        <v>759</v>
      </c>
      <c r="B763" s="16" t="s">
        <v>14119</v>
      </c>
      <c r="C763" s="16" t="s">
        <v>474</v>
      </c>
      <c r="D763" s="16" t="s">
        <v>14120</v>
      </c>
      <c r="E763" s="22">
        <v>1965</v>
      </c>
      <c r="F763" s="16" t="s">
        <v>7417</v>
      </c>
      <c r="G763" s="16" t="s">
        <v>22933</v>
      </c>
      <c r="H763" s="16" t="s">
        <v>18173</v>
      </c>
      <c r="I763" s="16" t="s">
        <v>14121</v>
      </c>
      <c r="J763" s="16" t="s">
        <v>17662</v>
      </c>
      <c r="K763" s="19">
        <v>250</v>
      </c>
    </row>
    <row r="764" spans="1:11">
      <c r="A764" s="19">
        <v>760</v>
      </c>
      <c r="B764" s="16" t="s">
        <v>972</v>
      </c>
      <c r="C764" s="16" t="s">
        <v>973</v>
      </c>
      <c r="D764" s="16" t="s">
        <v>974</v>
      </c>
      <c r="E764" s="22">
        <v>1984</v>
      </c>
      <c r="F764" s="16" t="s">
        <v>7417</v>
      </c>
      <c r="G764" s="16" t="s">
        <v>22933</v>
      </c>
      <c r="H764" s="16" t="s">
        <v>978</v>
      </c>
      <c r="I764" s="16" t="s">
        <v>975</v>
      </c>
      <c r="J764" s="16" t="s">
        <v>17662</v>
      </c>
      <c r="K764" s="19">
        <v>251</v>
      </c>
    </row>
    <row r="765" spans="1:11">
      <c r="A765" s="19">
        <v>761</v>
      </c>
      <c r="B765" s="16" t="s">
        <v>19447</v>
      </c>
      <c r="C765" s="16" t="s">
        <v>973</v>
      </c>
      <c r="D765" s="16" t="s">
        <v>974</v>
      </c>
      <c r="E765" s="22">
        <v>1984</v>
      </c>
      <c r="F765" s="16" t="s">
        <v>7417</v>
      </c>
      <c r="G765" s="16" t="s">
        <v>22933</v>
      </c>
      <c r="H765" s="16" t="s">
        <v>19448</v>
      </c>
      <c r="I765" s="16" t="s">
        <v>11910</v>
      </c>
      <c r="J765" s="16" t="s">
        <v>17662</v>
      </c>
      <c r="K765" s="19">
        <v>252</v>
      </c>
    </row>
    <row r="766" spans="1:11">
      <c r="A766" s="19">
        <v>762</v>
      </c>
      <c r="B766" s="16" t="s">
        <v>798</v>
      </c>
      <c r="C766" s="16" t="s">
        <v>637</v>
      </c>
      <c r="D766" s="16" t="s">
        <v>638</v>
      </c>
      <c r="E766" s="22">
        <v>2003</v>
      </c>
      <c r="F766" s="16" t="s">
        <v>7417</v>
      </c>
      <c r="G766" s="16" t="s">
        <v>22933</v>
      </c>
      <c r="H766" s="16" t="s">
        <v>800</v>
      </c>
      <c r="I766" s="16" t="s">
        <v>799</v>
      </c>
      <c r="J766" s="16" t="s">
        <v>17662</v>
      </c>
      <c r="K766" s="19">
        <v>253</v>
      </c>
    </row>
    <row r="767" spans="1:11">
      <c r="A767" s="19">
        <v>763</v>
      </c>
      <c r="B767" s="16" t="s">
        <v>18354</v>
      </c>
      <c r="C767" s="16" t="s">
        <v>637</v>
      </c>
      <c r="D767" s="16" t="s">
        <v>638</v>
      </c>
      <c r="E767" s="22">
        <v>2003</v>
      </c>
      <c r="F767" s="16" t="s">
        <v>7417</v>
      </c>
      <c r="G767" s="16" t="s">
        <v>22933</v>
      </c>
      <c r="H767" s="16" t="s">
        <v>18355</v>
      </c>
      <c r="I767" s="16" t="s">
        <v>12983</v>
      </c>
      <c r="J767" s="16" t="s">
        <v>17662</v>
      </c>
      <c r="K767" s="19">
        <v>254</v>
      </c>
    </row>
    <row r="768" spans="1:11">
      <c r="A768" s="19">
        <v>764</v>
      </c>
      <c r="B768" s="16" t="s">
        <v>18356</v>
      </c>
      <c r="C768" s="16" t="s">
        <v>637</v>
      </c>
      <c r="D768" s="16" t="s">
        <v>638</v>
      </c>
      <c r="E768" s="22">
        <v>2003</v>
      </c>
      <c r="F768" s="16" t="s">
        <v>7417</v>
      </c>
      <c r="G768" s="16" t="s">
        <v>22933</v>
      </c>
      <c r="H768" s="16" t="s">
        <v>18357</v>
      </c>
      <c r="I768" s="16" t="s">
        <v>12985</v>
      </c>
      <c r="J768" s="16" t="s">
        <v>17662</v>
      </c>
      <c r="K768" s="19">
        <v>255</v>
      </c>
    </row>
    <row r="769" spans="1:11">
      <c r="A769" s="19">
        <v>765</v>
      </c>
      <c r="B769" s="16" t="s">
        <v>701</v>
      </c>
      <c r="C769" s="16" t="s">
        <v>702</v>
      </c>
      <c r="D769" s="16" t="s">
        <v>703</v>
      </c>
      <c r="E769" s="22">
        <v>2021</v>
      </c>
      <c r="F769" s="16" t="s">
        <v>7417</v>
      </c>
      <c r="G769" s="16" t="s">
        <v>22933</v>
      </c>
      <c r="H769" s="16" t="s">
        <v>706</v>
      </c>
      <c r="I769" s="16" t="s">
        <v>704</v>
      </c>
      <c r="J769" s="16" t="s">
        <v>17662</v>
      </c>
      <c r="K769" s="19">
        <v>256</v>
      </c>
    </row>
    <row r="770" spans="1:11">
      <c r="A770" s="19">
        <v>766</v>
      </c>
      <c r="B770" s="16" t="s">
        <v>20693</v>
      </c>
      <c r="C770" s="16" t="s">
        <v>702</v>
      </c>
      <c r="D770" s="16" t="s">
        <v>703</v>
      </c>
      <c r="E770" s="22">
        <v>2021</v>
      </c>
      <c r="F770" s="16" t="s">
        <v>7417</v>
      </c>
      <c r="G770" s="16" t="s">
        <v>22933</v>
      </c>
      <c r="H770" s="16" t="s">
        <v>20694</v>
      </c>
      <c r="I770" s="16" t="s">
        <v>11100</v>
      </c>
      <c r="J770" s="16" t="s">
        <v>17662</v>
      </c>
      <c r="K770" s="19">
        <v>257</v>
      </c>
    </row>
    <row r="771" spans="1:11">
      <c r="A771" s="19">
        <v>767</v>
      </c>
      <c r="B771" s="16" t="s">
        <v>20695</v>
      </c>
      <c r="C771" s="16" t="s">
        <v>702</v>
      </c>
      <c r="D771" s="16" t="s">
        <v>703</v>
      </c>
      <c r="E771" s="22">
        <v>2021</v>
      </c>
      <c r="F771" s="16" t="s">
        <v>7417</v>
      </c>
      <c r="G771" s="16" t="s">
        <v>22933</v>
      </c>
      <c r="H771" s="16" t="s">
        <v>20696</v>
      </c>
      <c r="I771" s="16" t="s">
        <v>11102</v>
      </c>
      <c r="J771" s="16" t="s">
        <v>17662</v>
      </c>
      <c r="K771" s="19">
        <v>258</v>
      </c>
    </row>
    <row r="772" spans="1:11">
      <c r="A772" s="19">
        <v>768</v>
      </c>
      <c r="B772" s="16" t="s">
        <v>19949</v>
      </c>
      <c r="C772" s="16" t="s">
        <v>9666</v>
      </c>
      <c r="D772" s="16" t="s">
        <v>9667</v>
      </c>
      <c r="E772" s="22">
        <v>2022</v>
      </c>
      <c r="F772" s="16" t="s">
        <v>7417</v>
      </c>
      <c r="G772" s="16" t="s">
        <v>22933</v>
      </c>
      <c r="H772" s="16" t="s">
        <v>19950</v>
      </c>
      <c r="I772" s="16" t="s">
        <v>9668</v>
      </c>
      <c r="J772" s="16" t="s">
        <v>17662</v>
      </c>
      <c r="K772" s="19">
        <v>259</v>
      </c>
    </row>
    <row r="773" spans="1:11">
      <c r="A773" s="19">
        <v>769</v>
      </c>
      <c r="B773" s="16" t="s">
        <v>19953</v>
      </c>
      <c r="C773" s="16" t="s">
        <v>9672</v>
      </c>
      <c r="D773" s="16" t="s">
        <v>9667</v>
      </c>
      <c r="E773" s="22">
        <v>2022</v>
      </c>
      <c r="F773" s="16" t="s">
        <v>7417</v>
      </c>
      <c r="G773" s="16" t="s">
        <v>22933</v>
      </c>
      <c r="H773" s="16" t="s">
        <v>19954</v>
      </c>
      <c r="I773" s="16" t="s">
        <v>9673</v>
      </c>
      <c r="J773" s="16" t="s">
        <v>17662</v>
      </c>
      <c r="K773" s="19">
        <v>260</v>
      </c>
    </row>
    <row r="774" spans="1:11">
      <c r="A774" s="19">
        <v>770</v>
      </c>
      <c r="B774" s="16" t="s">
        <v>19951</v>
      </c>
      <c r="C774" s="16" t="s">
        <v>9666</v>
      </c>
      <c r="D774" s="16" t="s">
        <v>9667</v>
      </c>
      <c r="E774" s="22">
        <v>2022</v>
      </c>
      <c r="F774" s="16" t="s">
        <v>7417</v>
      </c>
      <c r="G774" s="16" t="s">
        <v>22933</v>
      </c>
      <c r="H774" s="16" t="s">
        <v>19952</v>
      </c>
      <c r="I774" s="16" t="s">
        <v>9670</v>
      </c>
      <c r="J774" s="16" t="s">
        <v>17662</v>
      </c>
      <c r="K774" s="19">
        <v>261</v>
      </c>
    </row>
    <row r="775" spans="1:11">
      <c r="A775" s="19">
        <v>771</v>
      </c>
      <c r="B775" s="16" t="s">
        <v>22004</v>
      </c>
      <c r="C775" s="16" t="s">
        <v>60</v>
      </c>
      <c r="D775" s="16" t="s">
        <v>822</v>
      </c>
      <c r="E775" s="22">
        <v>1994</v>
      </c>
      <c r="F775" s="16" t="s">
        <v>7417</v>
      </c>
      <c r="G775" s="16" t="s">
        <v>22933</v>
      </c>
      <c r="H775" s="16" t="s">
        <v>22005</v>
      </c>
      <c r="I775" s="16" t="s">
        <v>15176</v>
      </c>
      <c r="J775" s="16" t="s">
        <v>17662</v>
      </c>
      <c r="K775" s="19">
        <v>262</v>
      </c>
    </row>
    <row r="776" spans="1:11">
      <c r="A776" s="19">
        <v>772</v>
      </c>
      <c r="B776" s="16" t="s">
        <v>22006</v>
      </c>
      <c r="C776" s="16" t="s">
        <v>60</v>
      </c>
      <c r="D776" s="16" t="s">
        <v>822</v>
      </c>
      <c r="E776" s="22">
        <v>1994</v>
      </c>
      <c r="F776" s="16" t="s">
        <v>7417</v>
      </c>
      <c r="G776" s="16" t="s">
        <v>22933</v>
      </c>
      <c r="H776" s="16" t="s">
        <v>22007</v>
      </c>
      <c r="I776" s="16" t="s">
        <v>15178</v>
      </c>
      <c r="J776" s="16" t="s">
        <v>17662</v>
      </c>
      <c r="K776" s="19">
        <v>263</v>
      </c>
    </row>
    <row r="777" spans="1:11">
      <c r="A777" s="19">
        <v>773</v>
      </c>
      <c r="B777" s="16" t="s">
        <v>22008</v>
      </c>
      <c r="C777" s="16" t="s">
        <v>60</v>
      </c>
      <c r="D777" s="16" t="s">
        <v>822</v>
      </c>
      <c r="E777" s="22">
        <v>1994</v>
      </c>
      <c r="F777" s="16" t="s">
        <v>7417</v>
      </c>
      <c r="G777" s="16" t="s">
        <v>22933</v>
      </c>
      <c r="H777" s="16" t="s">
        <v>22009</v>
      </c>
      <c r="I777" s="16" t="s">
        <v>15180</v>
      </c>
      <c r="J777" s="16" t="s">
        <v>17662</v>
      </c>
      <c r="K777" s="19">
        <v>264</v>
      </c>
    </row>
    <row r="778" spans="1:11">
      <c r="A778" s="19">
        <v>774</v>
      </c>
      <c r="B778" s="16" t="s">
        <v>13704</v>
      </c>
      <c r="C778" s="16" t="s">
        <v>13705</v>
      </c>
      <c r="D778" s="16" t="s">
        <v>13706</v>
      </c>
      <c r="E778" s="22">
        <v>1994</v>
      </c>
      <c r="F778" s="16" t="s">
        <v>7417</v>
      </c>
      <c r="G778" s="16" t="s">
        <v>22933</v>
      </c>
      <c r="H778" s="16" t="s">
        <v>20895</v>
      </c>
      <c r="I778" s="16" t="s">
        <v>13707</v>
      </c>
      <c r="J778" s="16" t="s">
        <v>17662</v>
      </c>
      <c r="K778" s="19">
        <v>265</v>
      </c>
    </row>
    <row r="779" spans="1:11">
      <c r="A779" s="19">
        <v>775</v>
      </c>
      <c r="B779" s="16" t="s">
        <v>783</v>
      </c>
      <c r="C779" s="16" t="s">
        <v>784</v>
      </c>
      <c r="D779" s="16" t="s">
        <v>785</v>
      </c>
      <c r="E779" s="22">
        <v>2003</v>
      </c>
      <c r="F779" s="16" t="s">
        <v>7417</v>
      </c>
      <c r="G779" s="16" t="s">
        <v>22933</v>
      </c>
      <c r="H779" s="16" t="s">
        <v>787</v>
      </c>
      <c r="I779" s="16" t="s">
        <v>786</v>
      </c>
      <c r="J779" s="16" t="s">
        <v>17662</v>
      </c>
      <c r="K779" s="19">
        <v>266</v>
      </c>
    </row>
    <row r="780" spans="1:11">
      <c r="A780" s="19">
        <v>776</v>
      </c>
      <c r="B780" s="16" t="s">
        <v>21852</v>
      </c>
      <c r="C780" s="16" t="s">
        <v>784</v>
      </c>
      <c r="D780" s="16" t="s">
        <v>785</v>
      </c>
      <c r="E780" s="22">
        <v>2003</v>
      </c>
      <c r="F780" s="16" t="s">
        <v>7417</v>
      </c>
      <c r="G780" s="16" t="s">
        <v>22933</v>
      </c>
      <c r="H780" s="16" t="s">
        <v>21853</v>
      </c>
      <c r="I780" s="16" t="s">
        <v>13293</v>
      </c>
      <c r="J780" s="16" t="s">
        <v>17662</v>
      </c>
      <c r="K780" s="19">
        <v>267</v>
      </c>
    </row>
    <row r="781" spans="1:11">
      <c r="A781" s="19">
        <v>777</v>
      </c>
      <c r="B781" s="16" t="s">
        <v>830</v>
      </c>
      <c r="C781" s="16" t="s">
        <v>831</v>
      </c>
      <c r="D781" s="16" t="s">
        <v>832</v>
      </c>
      <c r="E781" s="22">
        <v>2020</v>
      </c>
      <c r="F781" s="16" t="s">
        <v>7417</v>
      </c>
      <c r="G781" s="16" t="s">
        <v>22933</v>
      </c>
      <c r="H781" s="16" t="s">
        <v>836</v>
      </c>
      <c r="I781" s="16" t="s">
        <v>833</v>
      </c>
      <c r="J781" s="16" t="s">
        <v>17662</v>
      </c>
      <c r="K781" s="19">
        <v>268</v>
      </c>
    </row>
    <row r="782" spans="1:11">
      <c r="A782" s="19">
        <v>778</v>
      </c>
      <c r="B782" s="16" t="s">
        <v>21297</v>
      </c>
      <c r="C782" s="16" t="s">
        <v>831</v>
      </c>
      <c r="D782" s="16" t="s">
        <v>832</v>
      </c>
      <c r="E782" s="22">
        <v>2020</v>
      </c>
      <c r="F782" s="16" t="s">
        <v>7417</v>
      </c>
      <c r="G782" s="16" t="s">
        <v>22933</v>
      </c>
      <c r="H782" s="16" t="s">
        <v>21298</v>
      </c>
      <c r="I782" s="16" t="s">
        <v>11292</v>
      </c>
      <c r="J782" s="16" t="s">
        <v>17662</v>
      </c>
      <c r="K782" s="19">
        <v>269</v>
      </c>
    </row>
    <row r="783" spans="1:11">
      <c r="A783" s="19">
        <v>779</v>
      </c>
      <c r="B783" s="16" t="s">
        <v>21299</v>
      </c>
      <c r="C783" s="16" t="s">
        <v>831</v>
      </c>
      <c r="D783" s="16" t="s">
        <v>832</v>
      </c>
      <c r="E783" s="22">
        <v>2020</v>
      </c>
      <c r="F783" s="16" t="s">
        <v>7417</v>
      </c>
      <c r="G783" s="16" t="s">
        <v>22933</v>
      </c>
      <c r="H783" s="16" t="s">
        <v>21300</v>
      </c>
      <c r="I783" s="16" t="s">
        <v>11294</v>
      </c>
      <c r="J783" s="16" t="s">
        <v>17662</v>
      </c>
      <c r="K783" s="19">
        <v>270</v>
      </c>
    </row>
    <row r="784" spans="1:11">
      <c r="A784" s="19">
        <v>780</v>
      </c>
      <c r="B784" s="16" t="s">
        <v>14444</v>
      </c>
      <c r="C784" s="16" t="s">
        <v>14445</v>
      </c>
      <c r="D784" s="16" t="s">
        <v>14446</v>
      </c>
      <c r="E784" s="22">
        <v>2021</v>
      </c>
      <c r="F784" s="16" t="s">
        <v>7417</v>
      </c>
      <c r="G784" s="16" t="s">
        <v>22933</v>
      </c>
      <c r="H784" s="16" t="s">
        <v>19300</v>
      </c>
      <c r="I784" s="16" t="s">
        <v>14447</v>
      </c>
      <c r="J784" s="16" t="s">
        <v>17662</v>
      </c>
      <c r="K784" s="19">
        <v>271</v>
      </c>
    </row>
    <row r="785" spans="1:11">
      <c r="A785" s="19">
        <v>781</v>
      </c>
      <c r="B785" s="16" t="s">
        <v>669</v>
      </c>
      <c r="C785" s="16" t="s">
        <v>670</v>
      </c>
      <c r="D785" s="16" t="s">
        <v>671</v>
      </c>
      <c r="E785" s="22">
        <v>2016</v>
      </c>
      <c r="F785" s="16" t="s">
        <v>7417</v>
      </c>
      <c r="G785" s="16" t="s">
        <v>22933</v>
      </c>
      <c r="H785" s="16" t="s">
        <v>674</v>
      </c>
      <c r="I785" s="16" t="s">
        <v>672</v>
      </c>
      <c r="J785" s="16" t="s">
        <v>17662</v>
      </c>
      <c r="K785" s="19">
        <v>272</v>
      </c>
    </row>
    <row r="786" spans="1:11">
      <c r="A786" s="19">
        <v>782</v>
      </c>
      <c r="B786" s="16" t="s">
        <v>18957</v>
      </c>
      <c r="C786" s="16" t="s">
        <v>265</v>
      </c>
      <c r="D786" s="16" t="s">
        <v>266</v>
      </c>
      <c r="E786" s="22">
        <v>2019</v>
      </c>
      <c r="F786" s="16" t="s">
        <v>7417</v>
      </c>
      <c r="G786" s="16" t="s">
        <v>22933</v>
      </c>
      <c r="H786" s="16" t="s">
        <v>18958</v>
      </c>
      <c r="I786" s="16" t="s">
        <v>16579</v>
      </c>
      <c r="J786" s="16" t="s">
        <v>17662</v>
      </c>
      <c r="K786" s="19">
        <v>273</v>
      </c>
    </row>
    <row r="787" spans="1:11">
      <c r="A787" s="19">
        <v>783</v>
      </c>
      <c r="B787" s="16" t="s">
        <v>18959</v>
      </c>
      <c r="C787" s="16" t="s">
        <v>265</v>
      </c>
      <c r="D787" s="16" t="s">
        <v>266</v>
      </c>
      <c r="E787" s="22">
        <v>2019</v>
      </c>
      <c r="F787" s="16" t="s">
        <v>7417</v>
      </c>
      <c r="G787" s="16" t="s">
        <v>22933</v>
      </c>
      <c r="H787" s="16" t="s">
        <v>18960</v>
      </c>
      <c r="I787" s="16" t="s">
        <v>16581</v>
      </c>
      <c r="J787" s="16" t="s">
        <v>17662</v>
      </c>
      <c r="K787" s="19">
        <v>274</v>
      </c>
    </row>
    <row r="788" spans="1:11">
      <c r="A788" s="19">
        <v>784</v>
      </c>
      <c r="B788" s="16" t="s">
        <v>18961</v>
      </c>
      <c r="C788" s="16" t="s">
        <v>265</v>
      </c>
      <c r="D788" s="16" t="s">
        <v>266</v>
      </c>
      <c r="E788" s="22">
        <v>2019</v>
      </c>
      <c r="F788" s="16" t="s">
        <v>7417</v>
      </c>
      <c r="G788" s="16" t="s">
        <v>22933</v>
      </c>
      <c r="H788" s="16" t="s">
        <v>18962</v>
      </c>
      <c r="I788" s="16" t="s">
        <v>16583</v>
      </c>
      <c r="J788" s="16" t="s">
        <v>17662</v>
      </c>
      <c r="K788" s="19">
        <v>275</v>
      </c>
    </row>
    <row r="789" spans="1:11">
      <c r="A789" s="19">
        <v>785</v>
      </c>
      <c r="B789" s="16" t="s">
        <v>18721</v>
      </c>
      <c r="C789" s="16" t="s">
        <v>789</v>
      </c>
      <c r="D789" s="16" t="s">
        <v>790</v>
      </c>
      <c r="E789" s="22">
        <v>2018</v>
      </c>
      <c r="F789" s="16" t="s">
        <v>7417</v>
      </c>
      <c r="G789" s="16" t="s">
        <v>22933</v>
      </c>
      <c r="H789" s="16" t="s">
        <v>18722</v>
      </c>
      <c r="I789" s="16" t="s">
        <v>11107</v>
      </c>
      <c r="J789" s="16" t="s">
        <v>17662</v>
      </c>
      <c r="K789" s="19">
        <v>276</v>
      </c>
    </row>
    <row r="790" spans="1:11">
      <c r="A790" s="19">
        <v>786</v>
      </c>
      <c r="B790" s="16" t="s">
        <v>18723</v>
      </c>
      <c r="C790" s="16" t="s">
        <v>789</v>
      </c>
      <c r="D790" s="16" t="s">
        <v>790</v>
      </c>
      <c r="E790" s="22">
        <v>2018</v>
      </c>
      <c r="F790" s="16" t="s">
        <v>7417</v>
      </c>
      <c r="G790" s="16" t="s">
        <v>22933</v>
      </c>
      <c r="H790" s="16" t="s">
        <v>18724</v>
      </c>
      <c r="I790" s="16" t="s">
        <v>11109</v>
      </c>
      <c r="J790" s="16" t="s">
        <v>17662</v>
      </c>
      <c r="K790" s="19">
        <v>277</v>
      </c>
    </row>
    <row r="791" spans="1:11">
      <c r="A791" s="19">
        <v>787</v>
      </c>
      <c r="B791" s="16" t="s">
        <v>788</v>
      </c>
      <c r="C791" s="16" t="s">
        <v>789</v>
      </c>
      <c r="D791" s="16" t="s">
        <v>790</v>
      </c>
      <c r="E791" s="22">
        <v>2018</v>
      </c>
      <c r="F791" s="16" t="s">
        <v>7417</v>
      </c>
      <c r="G791" s="16" t="s">
        <v>22933</v>
      </c>
      <c r="H791" s="16" t="s">
        <v>792</v>
      </c>
      <c r="I791" s="16" t="s">
        <v>791</v>
      </c>
      <c r="J791" s="16" t="s">
        <v>17662</v>
      </c>
      <c r="K791" s="19">
        <v>278</v>
      </c>
    </row>
    <row r="792" spans="1:11">
      <c r="A792" s="19">
        <v>788</v>
      </c>
      <c r="B792" s="16" t="s">
        <v>589</v>
      </c>
      <c r="C792" s="16" t="s">
        <v>590</v>
      </c>
      <c r="D792" s="16" t="s">
        <v>591</v>
      </c>
      <c r="E792" s="22">
        <v>2019</v>
      </c>
      <c r="F792" s="16" t="s">
        <v>7417</v>
      </c>
      <c r="G792" s="16" t="s">
        <v>22933</v>
      </c>
      <c r="H792" s="16" t="s">
        <v>594</v>
      </c>
      <c r="I792" s="16" t="s">
        <v>592</v>
      </c>
      <c r="J792" s="16" t="s">
        <v>17662</v>
      </c>
      <c r="K792" s="19">
        <v>279</v>
      </c>
    </row>
    <row r="793" spans="1:11">
      <c r="A793" s="19">
        <v>789</v>
      </c>
      <c r="B793" s="16" t="s">
        <v>724</v>
      </c>
      <c r="C793" s="16" t="s">
        <v>590</v>
      </c>
      <c r="D793" s="16" t="s">
        <v>591</v>
      </c>
      <c r="E793" s="22">
        <v>2019</v>
      </c>
      <c r="F793" s="16" t="s">
        <v>7417</v>
      </c>
      <c r="G793" s="16" t="s">
        <v>22933</v>
      </c>
      <c r="H793" s="16" t="s">
        <v>726</v>
      </c>
      <c r="I793" s="16" t="s">
        <v>725</v>
      </c>
      <c r="J793" s="16" t="s">
        <v>17662</v>
      </c>
      <c r="K793" s="19">
        <v>280</v>
      </c>
    </row>
    <row r="794" spans="1:11">
      <c r="A794" s="19">
        <v>790</v>
      </c>
      <c r="B794" s="16" t="s">
        <v>979</v>
      </c>
      <c r="C794" s="16" t="s">
        <v>590</v>
      </c>
      <c r="D794" s="16" t="s">
        <v>591</v>
      </c>
      <c r="E794" s="22">
        <v>2019</v>
      </c>
      <c r="F794" s="16" t="s">
        <v>7417</v>
      </c>
      <c r="G794" s="16" t="s">
        <v>22933</v>
      </c>
      <c r="H794" s="16" t="s">
        <v>981</v>
      </c>
      <c r="I794" s="16" t="s">
        <v>980</v>
      </c>
      <c r="J794" s="16" t="s">
        <v>17662</v>
      </c>
      <c r="K794" s="19">
        <v>281</v>
      </c>
    </row>
    <row r="795" spans="1:11">
      <c r="A795" s="19">
        <v>791</v>
      </c>
      <c r="B795" s="16" t="s">
        <v>732</v>
      </c>
      <c r="C795" s="16" t="s">
        <v>733</v>
      </c>
      <c r="D795" s="16" t="s">
        <v>734</v>
      </c>
      <c r="E795" s="22">
        <v>1985</v>
      </c>
      <c r="F795" s="16" t="s">
        <v>7417</v>
      </c>
      <c r="G795" s="16" t="s">
        <v>22933</v>
      </c>
      <c r="H795" s="16" t="s">
        <v>736</v>
      </c>
      <c r="I795" s="16" t="s">
        <v>735</v>
      </c>
      <c r="J795" s="16" t="s">
        <v>17662</v>
      </c>
      <c r="K795" s="19">
        <v>282</v>
      </c>
    </row>
    <row r="796" spans="1:11">
      <c r="A796" s="19">
        <v>792</v>
      </c>
      <c r="B796" s="16" t="s">
        <v>17965</v>
      </c>
      <c r="C796" s="16" t="s">
        <v>733</v>
      </c>
      <c r="D796" s="16" t="s">
        <v>734</v>
      </c>
      <c r="E796" s="22">
        <v>1985</v>
      </c>
      <c r="F796" s="16" t="s">
        <v>7417</v>
      </c>
      <c r="G796" s="16" t="s">
        <v>22933</v>
      </c>
      <c r="H796" s="16" t="s">
        <v>17966</v>
      </c>
      <c r="I796" s="16" t="s">
        <v>10573</v>
      </c>
      <c r="J796" s="16" t="s">
        <v>17662</v>
      </c>
      <c r="K796" s="19">
        <v>283</v>
      </c>
    </row>
    <row r="797" spans="1:11">
      <c r="A797" s="19">
        <v>793</v>
      </c>
      <c r="B797" s="16" t="s">
        <v>17967</v>
      </c>
      <c r="C797" s="16" t="s">
        <v>733</v>
      </c>
      <c r="D797" s="16" t="s">
        <v>734</v>
      </c>
      <c r="E797" s="22">
        <v>1985</v>
      </c>
      <c r="F797" s="16" t="s">
        <v>7417</v>
      </c>
      <c r="G797" s="16" t="s">
        <v>22933</v>
      </c>
      <c r="H797" s="16" t="s">
        <v>17968</v>
      </c>
      <c r="I797" s="16" t="s">
        <v>10575</v>
      </c>
      <c r="J797" s="16" t="s">
        <v>17662</v>
      </c>
      <c r="K797" s="19">
        <v>284</v>
      </c>
    </row>
    <row r="798" spans="1:11">
      <c r="A798" s="19">
        <v>794</v>
      </c>
      <c r="B798" s="16" t="s">
        <v>707</v>
      </c>
      <c r="C798" s="16" t="s">
        <v>708</v>
      </c>
      <c r="D798" s="16" t="s">
        <v>709</v>
      </c>
      <c r="E798" s="22">
        <v>2017</v>
      </c>
      <c r="F798" s="16" t="s">
        <v>7417</v>
      </c>
      <c r="G798" s="16" t="s">
        <v>22933</v>
      </c>
      <c r="H798" s="16" t="s">
        <v>712</v>
      </c>
      <c r="I798" s="16" t="s">
        <v>710</v>
      </c>
      <c r="J798" s="16" t="s">
        <v>17662</v>
      </c>
      <c r="K798" s="19">
        <v>285</v>
      </c>
    </row>
    <row r="799" spans="1:11">
      <c r="A799" s="19">
        <v>795</v>
      </c>
      <c r="B799" s="16" t="s">
        <v>19601</v>
      </c>
      <c r="C799" s="16" t="s">
        <v>708</v>
      </c>
      <c r="D799" s="16" t="s">
        <v>709</v>
      </c>
      <c r="E799" s="22">
        <v>2017</v>
      </c>
      <c r="F799" s="16" t="s">
        <v>7417</v>
      </c>
      <c r="G799" s="16" t="s">
        <v>22933</v>
      </c>
      <c r="H799" s="16" t="s">
        <v>19602</v>
      </c>
      <c r="I799" s="16" t="s">
        <v>10930</v>
      </c>
      <c r="J799" s="16" t="s">
        <v>17662</v>
      </c>
      <c r="K799" s="19">
        <v>286</v>
      </c>
    </row>
    <row r="800" spans="1:11">
      <c r="A800" s="19">
        <v>796</v>
      </c>
      <c r="B800" s="16" t="s">
        <v>19603</v>
      </c>
      <c r="C800" s="16" t="s">
        <v>708</v>
      </c>
      <c r="D800" s="16" t="s">
        <v>709</v>
      </c>
      <c r="E800" s="22">
        <v>2017</v>
      </c>
      <c r="F800" s="16" t="s">
        <v>7417</v>
      </c>
      <c r="G800" s="16" t="s">
        <v>22933</v>
      </c>
      <c r="H800" s="16" t="s">
        <v>19604</v>
      </c>
      <c r="I800" s="16" t="s">
        <v>10932</v>
      </c>
      <c r="J800" s="16" t="s">
        <v>17662</v>
      </c>
      <c r="K800" s="19">
        <v>287</v>
      </c>
    </row>
    <row r="801" spans="1:11">
      <c r="A801" s="19">
        <v>797</v>
      </c>
      <c r="B801" s="16" t="s">
        <v>13300</v>
      </c>
      <c r="C801" s="16" t="s">
        <v>13301</v>
      </c>
      <c r="D801" s="16" t="s">
        <v>13302</v>
      </c>
      <c r="E801" s="22">
        <v>1963</v>
      </c>
      <c r="F801" s="16" t="s">
        <v>7417</v>
      </c>
      <c r="G801" s="16" t="s">
        <v>22933</v>
      </c>
      <c r="H801" s="16" t="s">
        <v>20326</v>
      </c>
      <c r="I801" s="16" t="s">
        <v>13303</v>
      </c>
      <c r="J801" s="16" t="s">
        <v>17662</v>
      </c>
      <c r="K801" s="19">
        <v>288</v>
      </c>
    </row>
    <row r="802" spans="1:11">
      <c r="A802" s="19">
        <v>798</v>
      </c>
      <c r="B802" s="16" t="s">
        <v>14123</v>
      </c>
      <c r="C802" s="16" t="s">
        <v>474</v>
      </c>
      <c r="D802" s="16" t="s">
        <v>14120</v>
      </c>
      <c r="E802" s="22">
        <v>1964</v>
      </c>
      <c r="F802" s="16" t="s">
        <v>7417</v>
      </c>
      <c r="G802" s="16" t="s">
        <v>22933</v>
      </c>
      <c r="H802" s="16" t="s">
        <v>18174</v>
      </c>
      <c r="I802" s="16" t="s">
        <v>14124</v>
      </c>
      <c r="J802" s="16" t="s">
        <v>17662</v>
      </c>
      <c r="K802" s="19">
        <v>289</v>
      </c>
    </row>
    <row r="803" spans="1:11">
      <c r="A803" s="19">
        <v>799</v>
      </c>
      <c r="B803" s="16" t="s">
        <v>901</v>
      </c>
      <c r="C803" s="16" t="s">
        <v>902</v>
      </c>
      <c r="D803" s="16" t="s">
        <v>903</v>
      </c>
      <c r="E803" s="22">
        <v>2017</v>
      </c>
      <c r="F803" s="16" t="s">
        <v>7417</v>
      </c>
      <c r="G803" s="16" t="s">
        <v>22933</v>
      </c>
      <c r="H803" s="16" t="s">
        <v>905</v>
      </c>
      <c r="I803" s="16" t="s">
        <v>904</v>
      </c>
      <c r="J803" s="16" t="s">
        <v>17662</v>
      </c>
      <c r="K803" s="19">
        <v>290</v>
      </c>
    </row>
    <row r="804" spans="1:11">
      <c r="A804" s="19">
        <v>800</v>
      </c>
      <c r="B804" s="16" t="s">
        <v>991</v>
      </c>
      <c r="C804" s="16" t="s">
        <v>992</v>
      </c>
      <c r="D804" s="16" t="s">
        <v>993</v>
      </c>
      <c r="E804" s="22">
        <v>1967</v>
      </c>
      <c r="F804" s="16" t="s">
        <v>7417</v>
      </c>
      <c r="G804" s="16" t="s">
        <v>22933</v>
      </c>
      <c r="H804" s="16" t="s">
        <v>995</v>
      </c>
      <c r="I804" s="16" t="s">
        <v>994</v>
      </c>
      <c r="J804" s="16" t="s">
        <v>17662</v>
      </c>
      <c r="K804" s="19">
        <v>291</v>
      </c>
    </row>
    <row r="805" spans="1:11">
      <c r="A805" s="19">
        <v>801</v>
      </c>
      <c r="B805" s="16" t="s">
        <v>18642</v>
      </c>
      <c r="C805" s="16" t="s">
        <v>992</v>
      </c>
      <c r="D805" s="16" t="s">
        <v>993</v>
      </c>
      <c r="E805" s="22">
        <v>1967</v>
      </c>
      <c r="F805" s="16" t="s">
        <v>7417</v>
      </c>
      <c r="G805" s="16" t="s">
        <v>22933</v>
      </c>
      <c r="H805" s="16" t="s">
        <v>18643</v>
      </c>
      <c r="I805" s="16" t="s">
        <v>9940</v>
      </c>
      <c r="J805" s="16" t="s">
        <v>17662</v>
      </c>
      <c r="K805" s="19">
        <v>292</v>
      </c>
    </row>
    <row r="806" spans="1:11">
      <c r="A806" s="19">
        <v>802</v>
      </c>
      <c r="B806" s="16" t="s">
        <v>18640</v>
      </c>
      <c r="C806" s="16" t="s">
        <v>9936</v>
      </c>
      <c r="D806" s="16" t="s">
        <v>993</v>
      </c>
      <c r="E806" s="22">
        <v>1967</v>
      </c>
      <c r="F806" s="16" t="s">
        <v>7417</v>
      </c>
      <c r="G806" s="16" t="s">
        <v>22933</v>
      </c>
      <c r="H806" s="16" t="s">
        <v>18641</v>
      </c>
      <c r="I806" s="16" t="s">
        <v>9937</v>
      </c>
      <c r="J806" s="16" t="s">
        <v>17662</v>
      </c>
      <c r="K806" s="19">
        <v>293</v>
      </c>
    </row>
    <row r="807" spans="1:11">
      <c r="A807" s="19">
        <v>803</v>
      </c>
      <c r="B807" s="16" t="s">
        <v>21193</v>
      </c>
      <c r="C807" s="16" t="s">
        <v>12305</v>
      </c>
      <c r="D807" s="16" t="s">
        <v>12306</v>
      </c>
      <c r="E807" s="22">
        <v>2021</v>
      </c>
      <c r="F807" s="16" t="s">
        <v>7417</v>
      </c>
      <c r="G807" s="16" t="s">
        <v>22933</v>
      </c>
      <c r="H807" s="16" t="s">
        <v>21194</v>
      </c>
      <c r="I807" s="16" t="s">
        <v>12307</v>
      </c>
      <c r="J807" s="16" t="s">
        <v>17662</v>
      </c>
      <c r="K807" s="19">
        <v>294</v>
      </c>
    </row>
    <row r="808" spans="1:11">
      <c r="A808" s="19">
        <v>804</v>
      </c>
      <c r="B808" s="16" t="s">
        <v>22763</v>
      </c>
      <c r="C808" s="16" t="s">
        <v>10558</v>
      </c>
      <c r="D808" s="16" t="s">
        <v>10668</v>
      </c>
      <c r="E808" s="22">
        <v>1979</v>
      </c>
      <c r="F808" s="16" t="s">
        <v>7417</v>
      </c>
      <c r="G808" s="16" t="s">
        <v>22933</v>
      </c>
      <c r="H808" s="16" t="s">
        <v>22764</v>
      </c>
      <c r="I808" s="16" t="s">
        <v>10669</v>
      </c>
      <c r="J808" s="16" t="s">
        <v>17662</v>
      </c>
      <c r="K808" s="19">
        <v>295</v>
      </c>
    </row>
    <row r="809" spans="1:11">
      <c r="A809" s="19">
        <v>805</v>
      </c>
      <c r="B809" s="16" t="s">
        <v>22765</v>
      </c>
      <c r="C809" s="16" t="s">
        <v>10558</v>
      </c>
      <c r="D809" s="16" t="s">
        <v>10668</v>
      </c>
      <c r="E809" s="22">
        <v>1979</v>
      </c>
      <c r="F809" s="16" t="s">
        <v>7417</v>
      </c>
      <c r="G809" s="16" t="s">
        <v>22933</v>
      </c>
      <c r="H809" s="16" t="s">
        <v>22766</v>
      </c>
      <c r="I809" s="16" t="s">
        <v>10671</v>
      </c>
      <c r="J809" s="16" t="s">
        <v>17662</v>
      </c>
      <c r="K809" s="19">
        <v>296</v>
      </c>
    </row>
    <row r="810" spans="1:11">
      <c r="A810" s="19">
        <v>806</v>
      </c>
      <c r="B810" s="16" t="s">
        <v>22767</v>
      </c>
      <c r="C810" s="16" t="s">
        <v>10558</v>
      </c>
      <c r="D810" s="16" t="s">
        <v>10668</v>
      </c>
      <c r="E810" s="22">
        <v>1979</v>
      </c>
      <c r="F810" s="16" t="s">
        <v>7417</v>
      </c>
      <c r="G810" s="16" t="s">
        <v>22933</v>
      </c>
      <c r="H810" s="16" t="s">
        <v>22768</v>
      </c>
      <c r="I810" s="16" t="s">
        <v>10673</v>
      </c>
      <c r="J810" s="16" t="s">
        <v>17662</v>
      </c>
      <c r="K810" s="19">
        <v>297</v>
      </c>
    </row>
    <row r="811" spans="1:11">
      <c r="A811" s="19">
        <v>807</v>
      </c>
      <c r="B811" s="16" t="s">
        <v>19119</v>
      </c>
      <c r="C811" s="16" t="s">
        <v>1126</v>
      </c>
      <c r="D811" s="16" t="s">
        <v>10551</v>
      </c>
      <c r="E811" s="22">
        <v>2008</v>
      </c>
      <c r="F811" s="16" t="s">
        <v>7417</v>
      </c>
      <c r="G811" s="16" t="s">
        <v>22933</v>
      </c>
      <c r="H811" s="16" t="s">
        <v>19120</v>
      </c>
      <c r="I811" s="16" t="s">
        <v>10552</v>
      </c>
      <c r="J811" s="16" t="s">
        <v>17662</v>
      </c>
      <c r="K811" s="19">
        <v>298</v>
      </c>
    </row>
    <row r="812" spans="1:11">
      <c r="A812" s="19">
        <v>808</v>
      </c>
      <c r="B812" s="16" t="s">
        <v>22769</v>
      </c>
      <c r="C812" s="16" t="s">
        <v>10558</v>
      </c>
      <c r="D812" s="16" t="s">
        <v>10551</v>
      </c>
      <c r="E812" s="22">
        <v>1956</v>
      </c>
      <c r="F812" s="16" t="s">
        <v>7417</v>
      </c>
      <c r="G812" s="16" t="s">
        <v>22933</v>
      </c>
      <c r="H812" s="16" t="s">
        <v>22770</v>
      </c>
      <c r="I812" s="16" t="s">
        <v>10559</v>
      </c>
      <c r="J812" s="16" t="s">
        <v>17662</v>
      </c>
      <c r="K812" s="19">
        <v>299</v>
      </c>
    </row>
    <row r="813" spans="1:11">
      <c r="A813" s="19">
        <v>809</v>
      </c>
      <c r="B813" s="16" t="s">
        <v>19121</v>
      </c>
      <c r="C813" s="16" t="s">
        <v>1126</v>
      </c>
      <c r="D813" s="16" t="s">
        <v>10551</v>
      </c>
      <c r="E813" s="22">
        <v>2008</v>
      </c>
      <c r="F813" s="16" t="s">
        <v>7417</v>
      </c>
      <c r="G813" s="16" t="s">
        <v>22933</v>
      </c>
      <c r="H813" s="16" t="s">
        <v>19122</v>
      </c>
      <c r="I813" s="16" t="s">
        <v>10554</v>
      </c>
      <c r="J813" s="16" t="s">
        <v>17662</v>
      </c>
      <c r="K813" s="19">
        <v>300</v>
      </c>
    </row>
    <row r="814" spans="1:11">
      <c r="A814" s="19">
        <v>810</v>
      </c>
      <c r="B814" s="16" t="s">
        <v>19123</v>
      </c>
      <c r="C814" s="16" t="s">
        <v>1126</v>
      </c>
      <c r="D814" s="16" t="s">
        <v>10551</v>
      </c>
      <c r="E814" s="22">
        <v>2008</v>
      </c>
      <c r="F814" s="16" t="s">
        <v>7417</v>
      </c>
      <c r="G814" s="16" t="s">
        <v>22933</v>
      </c>
      <c r="H814" s="16" t="s">
        <v>19124</v>
      </c>
      <c r="I814" s="16" t="s">
        <v>10556</v>
      </c>
      <c r="J814" s="16" t="s">
        <v>17662</v>
      </c>
      <c r="K814" s="19">
        <v>301</v>
      </c>
    </row>
    <row r="815" spans="1:11">
      <c r="A815" s="19">
        <v>811</v>
      </c>
      <c r="B815" s="16" t="s">
        <v>21605</v>
      </c>
      <c r="C815" s="16" t="s">
        <v>15959</v>
      </c>
      <c r="D815" s="16" t="s">
        <v>15960</v>
      </c>
      <c r="E815" s="22">
        <v>2017</v>
      </c>
      <c r="F815" s="16" t="s">
        <v>7417</v>
      </c>
      <c r="G815" s="16" t="s">
        <v>22933</v>
      </c>
      <c r="H815" s="16" t="s">
        <v>21606</v>
      </c>
      <c r="I815" s="16" t="s">
        <v>15961</v>
      </c>
      <c r="J815" s="16" t="s">
        <v>17662</v>
      </c>
      <c r="K815" s="19">
        <v>302</v>
      </c>
    </row>
    <row r="816" spans="1:11">
      <c r="A816" s="19">
        <v>812</v>
      </c>
      <c r="B816" s="16" t="s">
        <v>21607</v>
      </c>
      <c r="C816" s="16" t="s">
        <v>15959</v>
      </c>
      <c r="D816" s="16" t="s">
        <v>15960</v>
      </c>
      <c r="E816" s="22">
        <v>2017</v>
      </c>
      <c r="F816" s="16" t="s">
        <v>7417</v>
      </c>
      <c r="G816" s="16" t="s">
        <v>22933</v>
      </c>
      <c r="H816" s="16" t="s">
        <v>21608</v>
      </c>
      <c r="I816" s="16" t="s">
        <v>15963</v>
      </c>
      <c r="J816" s="16" t="s">
        <v>17662</v>
      </c>
      <c r="K816" s="19">
        <v>303</v>
      </c>
    </row>
    <row r="817" spans="1:11">
      <c r="A817" s="19">
        <v>813</v>
      </c>
      <c r="B817" s="16" t="s">
        <v>21609</v>
      </c>
      <c r="C817" s="16" t="s">
        <v>15959</v>
      </c>
      <c r="D817" s="16" t="s">
        <v>15960</v>
      </c>
      <c r="E817" s="22">
        <v>2017</v>
      </c>
      <c r="F817" s="16" t="s">
        <v>7417</v>
      </c>
      <c r="G817" s="16" t="s">
        <v>22933</v>
      </c>
      <c r="H817" s="16" t="s">
        <v>21610</v>
      </c>
      <c r="I817" s="16" t="s">
        <v>15965</v>
      </c>
      <c r="J817" s="16" t="s">
        <v>17662</v>
      </c>
      <c r="K817" s="19">
        <v>304</v>
      </c>
    </row>
    <row r="818" spans="1:11">
      <c r="A818" s="19">
        <v>814</v>
      </c>
      <c r="B818" s="16" t="s">
        <v>18473</v>
      </c>
      <c r="C818" s="16" t="s">
        <v>13398</v>
      </c>
      <c r="D818" s="16" t="s">
        <v>13399</v>
      </c>
      <c r="E818" s="22">
        <v>2017</v>
      </c>
      <c r="F818" s="16" t="s">
        <v>7417</v>
      </c>
      <c r="G818" s="16" t="s">
        <v>22933</v>
      </c>
      <c r="H818" s="16" t="s">
        <v>18474</v>
      </c>
      <c r="I818" s="16" t="s">
        <v>13400</v>
      </c>
      <c r="J818" s="16" t="s">
        <v>17662</v>
      </c>
      <c r="K818" s="19">
        <v>305</v>
      </c>
    </row>
    <row r="819" spans="1:11">
      <c r="A819" s="19">
        <v>815</v>
      </c>
      <c r="B819" s="16" t="s">
        <v>18475</v>
      </c>
      <c r="C819" s="16" t="s">
        <v>13398</v>
      </c>
      <c r="D819" s="16" t="s">
        <v>13399</v>
      </c>
      <c r="E819" s="22">
        <v>2017</v>
      </c>
      <c r="F819" s="16" t="s">
        <v>7417</v>
      </c>
      <c r="G819" s="16" t="s">
        <v>22933</v>
      </c>
      <c r="H819" s="16" t="s">
        <v>18476</v>
      </c>
      <c r="I819" s="16" t="s">
        <v>13402</v>
      </c>
      <c r="J819" s="16" t="s">
        <v>17662</v>
      </c>
      <c r="K819" s="19">
        <v>306</v>
      </c>
    </row>
    <row r="820" spans="1:11">
      <c r="A820" s="19">
        <v>816</v>
      </c>
      <c r="B820" s="16" t="s">
        <v>18477</v>
      </c>
      <c r="C820" s="16" t="s">
        <v>13398</v>
      </c>
      <c r="D820" s="16" t="s">
        <v>13399</v>
      </c>
      <c r="E820" s="22">
        <v>2017</v>
      </c>
      <c r="F820" s="16" t="s">
        <v>7417</v>
      </c>
      <c r="G820" s="16" t="s">
        <v>22933</v>
      </c>
      <c r="H820" s="16" t="s">
        <v>18478</v>
      </c>
      <c r="I820" s="16" t="s">
        <v>13404</v>
      </c>
      <c r="J820" s="16" t="s">
        <v>17662</v>
      </c>
      <c r="K820" s="19">
        <v>307</v>
      </c>
    </row>
    <row r="821" spans="1:11">
      <c r="A821" s="19">
        <v>817</v>
      </c>
      <c r="B821" s="16" t="s">
        <v>18479</v>
      </c>
      <c r="C821" s="16" t="s">
        <v>13398</v>
      </c>
      <c r="D821" s="16" t="s">
        <v>13399</v>
      </c>
      <c r="E821" s="22">
        <v>2017</v>
      </c>
      <c r="F821" s="16" t="s">
        <v>7417</v>
      </c>
      <c r="G821" s="16" t="s">
        <v>22933</v>
      </c>
      <c r="H821" s="16" t="s">
        <v>18480</v>
      </c>
      <c r="I821" s="16" t="s">
        <v>13406</v>
      </c>
      <c r="J821" s="16" t="s">
        <v>17662</v>
      </c>
      <c r="K821" s="19">
        <v>308</v>
      </c>
    </row>
    <row r="822" spans="1:11">
      <c r="A822" s="19">
        <v>818</v>
      </c>
      <c r="B822" s="16" t="s">
        <v>21195</v>
      </c>
      <c r="C822" s="16" t="s">
        <v>11297</v>
      </c>
      <c r="D822" s="16" t="s">
        <v>11298</v>
      </c>
      <c r="E822" s="22">
        <v>2018</v>
      </c>
      <c r="F822" s="16" t="s">
        <v>7417</v>
      </c>
      <c r="G822" s="16" t="s">
        <v>22933</v>
      </c>
      <c r="H822" s="16" t="s">
        <v>21196</v>
      </c>
      <c r="I822" s="16" t="s">
        <v>11299</v>
      </c>
      <c r="J822" s="16" t="s">
        <v>17662</v>
      </c>
      <c r="K822" s="19">
        <v>309</v>
      </c>
    </row>
    <row r="823" spans="1:11">
      <c r="A823" s="19">
        <v>819</v>
      </c>
      <c r="B823" s="16" t="s">
        <v>21197</v>
      </c>
      <c r="C823" s="16" t="s">
        <v>11297</v>
      </c>
      <c r="D823" s="16" t="s">
        <v>11298</v>
      </c>
      <c r="E823" s="22">
        <v>2018</v>
      </c>
      <c r="F823" s="16" t="s">
        <v>7417</v>
      </c>
      <c r="G823" s="16" t="s">
        <v>22933</v>
      </c>
      <c r="H823" s="16" t="s">
        <v>21198</v>
      </c>
      <c r="I823" s="16" t="s">
        <v>11301</v>
      </c>
      <c r="J823" s="16" t="s">
        <v>17662</v>
      </c>
      <c r="K823" s="19">
        <v>310</v>
      </c>
    </row>
    <row r="824" spans="1:11">
      <c r="A824" s="19">
        <v>820</v>
      </c>
      <c r="B824" s="16" t="s">
        <v>21199</v>
      </c>
      <c r="C824" s="16" t="s">
        <v>11297</v>
      </c>
      <c r="D824" s="16" t="s">
        <v>11298</v>
      </c>
      <c r="E824" s="22">
        <v>2018</v>
      </c>
      <c r="F824" s="16" t="s">
        <v>7417</v>
      </c>
      <c r="G824" s="16" t="s">
        <v>22933</v>
      </c>
      <c r="H824" s="16" t="s">
        <v>21200</v>
      </c>
      <c r="I824" s="16" t="s">
        <v>11303</v>
      </c>
      <c r="J824" s="16" t="s">
        <v>17662</v>
      </c>
      <c r="K824" s="19">
        <v>311</v>
      </c>
    </row>
    <row r="825" spans="1:11">
      <c r="A825" s="19">
        <v>821</v>
      </c>
      <c r="B825" s="16" t="s">
        <v>17852</v>
      </c>
      <c r="C825" s="16" t="s">
        <v>1668</v>
      </c>
      <c r="D825" s="16" t="s">
        <v>11308</v>
      </c>
      <c r="E825" s="22">
        <v>2018</v>
      </c>
      <c r="F825" s="16" t="s">
        <v>7417</v>
      </c>
      <c r="G825" s="16" t="s">
        <v>22933</v>
      </c>
      <c r="H825" s="16" t="s">
        <v>17853</v>
      </c>
      <c r="I825" s="16" t="s">
        <v>11309</v>
      </c>
      <c r="J825" s="16" t="s">
        <v>17662</v>
      </c>
      <c r="K825" s="19">
        <v>312</v>
      </c>
    </row>
    <row r="826" spans="1:11">
      <c r="A826" s="19">
        <v>822</v>
      </c>
      <c r="B826" s="16" t="s">
        <v>17854</v>
      </c>
      <c r="C826" s="16" t="s">
        <v>1668</v>
      </c>
      <c r="D826" s="16" t="s">
        <v>11308</v>
      </c>
      <c r="E826" s="22">
        <v>2018</v>
      </c>
      <c r="F826" s="16" t="s">
        <v>7417</v>
      </c>
      <c r="G826" s="16" t="s">
        <v>22933</v>
      </c>
      <c r="H826" s="16" t="s">
        <v>17855</v>
      </c>
      <c r="I826" s="16" t="s">
        <v>11311</v>
      </c>
      <c r="J826" s="16" t="s">
        <v>17662</v>
      </c>
      <c r="K826" s="19">
        <v>313</v>
      </c>
    </row>
    <row r="827" spans="1:11">
      <c r="A827" s="19">
        <v>823</v>
      </c>
      <c r="B827" s="16" t="s">
        <v>17856</v>
      </c>
      <c r="C827" s="16" t="s">
        <v>1668</v>
      </c>
      <c r="D827" s="16" t="s">
        <v>11308</v>
      </c>
      <c r="E827" s="22">
        <v>2018</v>
      </c>
      <c r="F827" s="16" t="s">
        <v>7417</v>
      </c>
      <c r="G827" s="16" t="s">
        <v>22933</v>
      </c>
      <c r="H827" s="16" t="s">
        <v>17857</v>
      </c>
      <c r="I827" s="16" t="s">
        <v>11313</v>
      </c>
      <c r="J827" s="16" t="s">
        <v>17662</v>
      </c>
      <c r="K827" s="19">
        <v>314</v>
      </c>
    </row>
    <row r="828" spans="1:11">
      <c r="A828" s="19">
        <v>824</v>
      </c>
      <c r="B828" s="16" t="s">
        <v>17858</v>
      </c>
      <c r="C828" s="16" t="s">
        <v>1668</v>
      </c>
      <c r="D828" s="16" t="s">
        <v>11308</v>
      </c>
      <c r="E828" s="22">
        <v>2018</v>
      </c>
      <c r="F828" s="16" t="s">
        <v>7417</v>
      </c>
      <c r="G828" s="16" t="s">
        <v>22933</v>
      </c>
      <c r="H828" s="16" t="s">
        <v>17859</v>
      </c>
      <c r="I828" s="16" t="s">
        <v>11315</v>
      </c>
      <c r="J828" s="16" t="s">
        <v>17662</v>
      </c>
      <c r="K828" s="19">
        <v>315</v>
      </c>
    </row>
    <row r="829" spans="1:11">
      <c r="A829" s="19">
        <v>825</v>
      </c>
      <c r="B829" s="16" t="s">
        <v>629</v>
      </c>
      <c r="C829" s="16" t="s">
        <v>630</v>
      </c>
      <c r="D829" s="16" t="s">
        <v>631</v>
      </c>
      <c r="E829" s="22">
        <v>2004</v>
      </c>
      <c r="F829" s="16" t="s">
        <v>7417</v>
      </c>
      <c r="G829" s="16" t="s">
        <v>22933</v>
      </c>
      <c r="H829" s="16" t="s">
        <v>635</v>
      </c>
      <c r="I829" s="16" t="s">
        <v>632</v>
      </c>
      <c r="J829" s="16" t="s">
        <v>17662</v>
      </c>
      <c r="K829" s="19">
        <v>316</v>
      </c>
    </row>
    <row r="830" spans="1:11">
      <c r="A830" s="19">
        <v>826</v>
      </c>
      <c r="B830" s="16" t="s">
        <v>662</v>
      </c>
      <c r="C830" s="16" t="s">
        <v>630</v>
      </c>
      <c r="D830" s="16" t="s">
        <v>631</v>
      </c>
      <c r="E830" s="22">
        <v>2004</v>
      </c>
      <c r="F830" s="16" t="s">
        <v>7417</v>
      </c>
      <c r="G830" s="16" t="s">
        <v>22933</v>
      </c>
      <c r="H830" s="16" t="s">
        <v>664</v>
      </c>
      <c r="I830" s="16" t="s">
        <v>663</v>
      </c>
      <c r="J830" s="16" t="s">
        <v>17662</v>
      </c>
      <c r="K830" s="19">
        <v>317</v>
      </c>
    </row>
    <row r="831" spans="1:11">
      <c r="A831" s="19">
        <v>827</v>
      </c>
      <c r="B831" s="16" t="s">
        <v>9491</v>
      </c>
      <c r="C831" s="16" t="s">
        <v>630</v>
      </c>
      <c r="D831" s="16" t="s">
        <v>631</v>
      </c>
      <c r="E831" s="22">
        <v>2004</v>
      </c>
      <c r="F831" s="16" t="s">
        <v>7417</v>
      </c>
      <c r="G831" s="16" t="s">
        <v>22933</v>
      </c>
      <c r="H831" s="16" t="s">
        <v>19422</v>
      </c>
      <c r="I831" s="16" t="s">
        <v>9493</v>
      </c>
      <c r="J831" s="16" t="s">
        <v>17662</v>
      </c>
      <c r="K831" s="19">
        <v>318</v>
      </c>
    </row>
    <row r="832" spans="1:11">
      <c r="A832" s="19">
        <v>828</v>
      </c>
      <c r="B832" s="16" t="s">
        <v>806</v>
      </c>
      <c r="C832" s="16" t="s">
        <v>630</v>
      </c>
      <c r="D832" s="16" t="s">
        <v>631</v>
      </c>
      <c r="E832" s="22">
        <v>2004</v>
      </c>
      <c r="F832" s="16" t="s">
        <v>7417</v>
      </c>
      <c r="G832" s="16" t="s">
        <v>22933</v>
      </c>
      <c r="H832" s="16" t="s">
        <v>808</v>
      </c>
      <c r="I832" s="16" t="s">
        <v>807</v>
      </c>
      <c r="J832" s="16" t="s">
        <v>17662</v>
      </c>
      <c r="K832" s="19">
        <v>319</v>
      </c>
    </row>
    <row r="833" spans="1:11">
      <c r="A833" s="19">
        <v>829</v>
      </c>
      <c r="B833" s="16" t="s">
        <v>9550</v>
      </c>
      <c r="C833" s="16" t="s">
        <v>65</v>
      </c>
      <c r="D833" s="16" t="s">
        <v>138</v>
      </c>
      <c r="E833" s="22">
        <v>2014</v>
      </c>
      <c r="F833" s="16" t="s">
        <v>7417</v>
      </c>
      <c r="G833" s="16" t="s">
        <v>22933</v>
      </c>
      <c r="H833" s="16" t="s">
        <v>22689</v>
      </c>
      <c r="I833" s="16" t="s">
        <v>9551</v>
      </c>
      <c r="J833" s="16" t="s">
        <v>17662</v>
      </c>
      <c r="K833" s="19">
        <v>320</v>
      </c>
    </row>
    <row r="834" spans="1:11">
      <c r="A834" s="19">
        <v>830</v>
      </c>
      <c r="B834" s="16" t="s">
        <v>20632</v>
      </c>
      <c r="C834" s="16" t="s">
        <v>910</v>
      </c>
      <c r="D834" s="16" t="s">
        <v>13371</v>
      </c>
      <c r="E834" s="22">
        <v>1967</v>
      </c>
      <c r="F834" s="16" t="s">
        <v>7417</v>
      </c>
      <c r="G834" s="16" t="s">
        <v>22933</v>
      </c>
      <c r="H834" s="16" t="s">
        <v>20633</v>
      </c>
      <c r="I834" s="16" t="s">
        <v>13372</v>
      </c>
      <c r="J834" s="16" t="s">
        <v>17662</v>
      </c>
      <c r="K834" s="19">
        <v>321</v>
      </c>
    </row>
    <row r="835" spans="1:11">
      <c r="A835" s="19">
        <v>831</v>
      </c>
      <c r="B835" s="16" t="s">
        <v>20634</v>
      </c>
      <c r="C835" s="16" t="s">
        <v>910</v>
      </c>
      <c r="D835" s="16" t="s">
        <v>13371</v>
      </c>
      <c r="E835" s="22">
        <v>1985</v>
      </c>
      <c r="F835" s="16" t="s">
        <v>7417</v>
      </c>
      <c r="G835" s="16" t="s">
        <v>22933</v>
      </c>
      <c r="H835" s="16" t="s">
        <v>20635</v>
      </c>
      <c r="I835" s="16" t="s">
        <v>13374</v>
      </c>
      <c r="J835" s="16" t="s">
        <v>17662</v>
      </c>
      <c r="K835" s="19">
        <v>322</v>
      </c>
    </row>
    <row r="836" spans="1:11">
      <c r="A836" s="19">
        <v>832</v>
      </c>
      <c r="B836" s="16" t="s">
        <v>20636</v>
      </c>
      <c r="C836" s="16" t="s">
        <v>910</v>
      </c>
      <c r="D836" s="16" t="s">
        <v>13371</v>
      </c>
      <c r="E836" s="22">
        <v>1967</v>
      </c>
      <c r="F836" s="16" t="s">
        <v>7417</v>
      </c>
      <c r="G836" s="16" t="s">
        <v>22933</v>
      </c>
      <c r="H836" s="16" t="s">
        <v>913</v>
      </c>
      <c r="I836" s="16" t="s">
        <v>13376</v>
      </c>
      <c r="J836" s="16" t="s">
        <v>17662</v>
      </c>
      <c r="K836" s="19">
        <v>323</v>
      </c>
    </row>
    <row r="837" spans="1:11">
      <c r="A837" s="19">
        <v>833</v>
      </c>
      <c r="B837" s="16" t="s">
        <v>18647</v>
      </c>
      <c r="C837" s="16" t="s">
        <v>11551</v>
      </c>
      <c r="D837" s="16" t="s">
        <v>11552</v>
      </c>
      <c r="E837" s="22">
        <v>1997</v>
      </c>
      <c r="F837" s="16" t="s">
        <v>7417</v>
      </c>
      <c r="G837" s="16" t="s">
        <v>22933</v>
      </c>
      <c r="H837" s="16" t="s">
        <v>18648</v>
      </c>
      <c r="I837" s="16" t="s">
        <v>11553</v>
      </c>
      <c r="J837" s="16" t="s">
        <v>17662</v>
      </c>
      <c r="K837" s="19">
        <v>324</v>
      </c>
    </row>
    <row r="838" spans="1:11">
      <c r="A838" s="19">
        <v>834</v>
      </c>
      <c r="B838" s="16" t="s">
        <v>18649</v>
      </c>
      <c r="C838" s="16" t="s">
        <v>11551</v>
      </c>
      <c r="D838" s="16" t="s">
        <v>11552</v>
      </c>
      <c r="E838" s="22">
        <v>1997</v>
      </c>
      <c r="F838" s="16" t="s">
        <v>7417</v>
      </c>
      <c r="G838" s="16" t="s">
        <v>22933</v>
      </c>
      <c r="H838" s="16" t="s">
        <v>18650</v>
      </c>
      <c r="I838" s="16" t="s">
        <v>11555</v>
      </c>
      <c r="J838" s="16" t="s">
        <v>17662</v>
      </c>
      <c r="K838" s="19">
        <v>325</v>
      </c>
    </row>
    <row r="839" spans="1:11">
      <c r="A839" s="19">
        <v>835</v>
      </c>
      <c r="B839" s="16" t="s">
        <v>18651</v>
      </c>
      <c r="C839" s="16" t="s">
        <v>11551</v>
      </c>
      <c r="D839" s="16" t="s">
        <v>11552</v>
      </c>
      <c r="E839" s="22">
        <v>2003</v>
      </c>
      <c r="F839" s="16" t="s">
        <v>7417</v>
      </c>
      <c r="G839" s="16" t="s">
        <v>22933</v>
      </c>
      <c r="H839" s="16" t="s">
        <v>18652</v>
      </c>
      <c r="I839" s="16" t="s">
        <v>11557</v>
      </c>
      <c r="J839" s="16" t="s">
        <v>17662</v>
      </c>
      <c r="K839" s="19">
        <v>326</v>
      </c>
    </row>
    <row r="840" spans="1:11">
      <c r="A840" s="19">
        <v>836</v>
      </c>
      <c r="B840" s="16" t="s">
        <v>22923</v>
      </c>
      <c r="C840" s="16" t="s">
        <v>14238</v>
      </c>
      <c r="D840" s="16" t="s">
        <v>14239</v>
      </c>
      <c r="E840" s="22">
        <v>2018</v>
      </c>
      <c r="F840" s="16" t="s">
        <v>7417</v>
      </c>
      <c r="G840" s="16" t="s">
        <v>22933</v>
      </c>
      <c r="H840" s="16" t="s">
        <v>22924</v>
      </c>
      <c r="I840" s="16" t="s">
        <v>14240</v>
      </c>
      <c r="J840" s="16" t="s">
        <v>17662</v>
      </c>
      <c r="K840" s="19">
        <v>327</v>
      </c>
    </row>
    <row r="841" spans="1:11">
      <c r="A841" s="19">
        <v>837</v>
      </c>
      <c r="B841" s="16" t="s">
        <v>19449</v>
      </c>
      <c r="C841" s="16" t="s">
        <v>13020</v>
      </c>
      <c r="D841" s="16" t="s">
        <v>13021</v>
      </c>
      <c r="E841" s="22">
        <v>1986</v>
      </c>
      <c r="F841" s="16" t="s">
        <v>7417</v>
      </c>
      <c r="G841" s="16" t="s">
        <v>22933</v>
      </c>
      <c r="H841" s="16" t="s">
        <v>19450</v>
      </c>
      <c r="I841" s="16" t="s">
        <v>13025</v>
      </c>
      <c r="J841" s="16" t="s">
        <v>17662</v>
      </c>
      <c r="K841" s="19">
        <v>328</v>
      </c>
    </row>
    <row r="842" spans="1:11">
      <c r="A842" s="19">
        <v>838</v>
      </c>
      <c r="B842" s="16" t="s">
        <v>19451</v>
      </c>
      <c r="C842" s="16" t="s">
        <v>13020</v>
      </c>
      <c r="D842" s="16" t="s">
        <v>13021</v>
      </c>
      <c r="E842" s="22">
        <v>1986</v>
      </c>
      <c r="F842" s="16" t="s">
        <v>7417</v>
      </c>
      <c r="G842" s="16" t="s">
        <v>22933</v>
      </c>
      <c r="H842" s="16" t="s">
        <v>19452</v>
      </c>
      <c r="I842" s="16" t="s">
        <v>13028</v>
      </c>
      <c r="J842" s="16" t="s">
        <v>17662</v>
      </c>
      <c r="K842" s="19">
        <v>329</v>
      </c>
    </row>
    <row r="843" spans="1:11">
      <c r="A843" s="19">
        <v>839</v>
      </c>
      <c r="B843" s="16" t="s">
        <v>19453</v>
      </c>
      <c r="C843" s="16" t="s">
        <v>13020</v>
      </c>
      <c r="D843" s="16" t="s">
        <v>13021</v>
      </c>
      <c r="E843" s="22">
        <v>1986</v>
      </c>
      <c r="F843" s="16" t="s">
        <v>7417</v>
      </c>
      <c r="G843" s="16" t="s">
        <v>22933</v>
      </c>
      <c r="H843" s="16" t="s">
        <v>19454</v>
      </c>
      <c r="I843" s="16" t="s">
        <v>13022</v>
      </c>
      <c r="J843" s="16" t="s">
        <v>17662</v>
      </c>
      <c r="K843" s="19">
        <v>330</v>
      </c>
    </row>
    <row r="844" spans="1:11">
      <c r="A844" s="19">
        <v>840</v>
      </c>
      <c r="B844" s="16" t="s">
        <v>2799</v>
      </c>
      <c r="C844" s="16" t="s">
        <v>2800</v>
      </c>
      <c r="D844" s="16" t="s">
        <v>2801</v>
      </c>
      <c r="E844" s="22">
        <v>1986</v>
      </c>
      <c r="F844" s="16" t="s">
        <v>7417</v>
      </c>
      <c r="G844" s="16" t="s">
        <v>22933</v>
      </c>
      <c r="H844" s="16" t="s">
        <v>2803</v>
      </c>
      <c r="I844" s="16" t="s">
        <v>2802</v>
      </c>
      <c r="J844" s="16" t="s">
        <v>17662</v>
      </c>
      <c r="K844" s="19">
        <v>331</v>
      </c>
    </row>
    <row r="845" spans="1:11">
      <c r="A845" s="19">
        <v>841</v>
      </c>
      <c r="B845" s="16" t="s">
        <v>19455</v>
      </c>
      <c r="C845" s="16" t="s">
        <v>13020</v>
      </c>
      <c r="D845" s="16" t="s">
        <v>13021</v>
      </c>
      <c r="E845" s="22">
        <v>1986</v>
      </c>
      <c r="F845" s="16" t="s">
        <v>7417</v>
      </c>
      <c r="G845" s="16" t="s">
        <v>22933</v>
      </c>
      <c r="H845" s="16" t="s">
        <v>19456</v>
      </c>
      <c r="I845" s="16" t="s">
        <v>13031</v>
      </c>
      <c r="J845" s="16" t="s">
        <v>17662</v>
      </c>
      <c r="K845" s="19">
        <v>332</v>
      </c>
    </row>
    <row r="846" spans="1:11">
      <c r="A846" s="19">
        <v>842</v>
      </c>
      <c r="B846" s="16" t="s">
        <v>19457</v>
      </c>
      <c r="C846" s="16" t="s">
        <v>11765</v>
      </c>
      <c r="D846" s="16" t="s">
        <v>11766</v>
      </c>
      <c r="E846" s="22">
        <v>1979</v>
      </c>
      <c r="F846" s="16" t="s">
        <v>7417</v>
      </c>
      <c r="G846" s="16" t="s">
        <v>22933</v>
      </c>
      <c r="H846" s="16" t="s">
        <v>19458</v>
      </c>
      <c r="I846" s="16" t="s">
        <v>11767</v>
      </c>
      <c r="J846" s="16" t="s">
        <v>17662</v>
      </c>
      <c r="K846" s="19">
        <v>333</v>
      </c>
    </row>
    <row r="847" spans="1:11">
      <c r="A847" s="19">
        <v>843</v>
      </c>
      <c r="B847" s="16" t="s">
        <v>19459</v>
      </c>
      <c r="C847" s="16" t="s">
        <v>11765</v>
      </c>
      <c r="D847" s="16" t="s">
        <v>11766</v>
      </c>
      <c r="E847" s="22">
        <v>1979</v>
      </c>
      <c r="F847" s="16" t="s">
        <v>7417</v>
      </c>
      <c r="G847" s="16" t="s">
        <v>22933</v>
      </c>
      <c r="H847" s="16" t="s">
        <v>19460</v>
      </c>
      <c r="I847" s="16" t="s">
        <v>11769</v>
      </c>
      <c r="J847" s="16" t="s">
        <v>17662</v>
      </c>
      <c r="K847" s="19">
        <v>334</v>
      </c>
    </row>
    <row r="848" spans="1:11">
      <c r="A848" s="19">
        <v>844</v>
      </c>
      <c r="B848" s="16" t="s">
        <v>19461</v>
      </c>
      <c r="C848" s="16" t="s">
        <v>11765</v>
      </c>
      <c r="D848" s="16" t="s">
        <v>11766</v>
      </c>
      <c r="E848" s="22">
        <v>1979</v>
      </c>
      <c r="F848" s="16" t="s">
        <v>7417</v>
      </c>
      <c r="G848" s="16" t="s">
        <v>22933</v>
      </c>
      <c r="H848" s="16" t="s">
        <v>19462</v>
      </c>
      <c r="I848" s="16" t="s">
        <v>11771</v>
      </c>
      <c r="J848" s="16" t="s">
        <v>17662</v>
      </c>
      <c r="K848" s="19">
        <v>335</v>
      </c>
    </row>
    <row r="849" spans="1:11">
      <c r="A849" s="19">
        <v>845</v>
      </c>
      <c r="B849" s="16" t="s">
        <v>10318</v>
      </c>
      <c r="C849" s="16" t="s">
        <v>10319</v>
      </c>
      <c r="D849" s="16" t="s">
        <v>10320</v>
      </c>
      <c r="E849" s="22">
        <v>1996</v>
      </c>
      <c r="F849" s="16" t="s">
        <v>7417</v>
      </c>
      <c r="G849" s="16" t="s">
        <v>22933</v>
      </c>
      <c r="H849" s="16" t="s">
        <v>22759</v>
      </c>
      <c r="I849" s="16" t="s">
        <v>10321</v>
      </c>
      <c r="J849" s="16" t="s">
        <v>17662</v>
      </c>
      <c r="K849" s="19">
        <v>336</v>
      </c>
    </row>
    <row r="850" spans="1:11">
      <c r="A850" s="19">
        <v>846</v>
      </c>
      <c r="B850" s="16" t="s">
        <v>10323</v>
      </c>
      <c r="C850" s="16" t="s">
        <v>10319</v>
      </c>
      <c r="D850" s="16" t="s">
        <v>10320</v>
      </c>
      <c r="E850" s="22">
        <v>1996</v>
      </c>
      <c r="F850" s="16" t="s">
        <v>7417</v>
      </c>
      <c r="G850" s="16" t="s">
        <v>22933</v>
      </c>
      <c r="H850" s="16" t="s">
        <v>22760</v>
      </c>
      <c r="I850" s="16" t="s">
        <v>10324</v>
      </c>
      <c r="J850" s="16" t="s">
        <v>17662</v>
      </c>
      <c r="K850" s="19">
        <v>337</v>
      </c>
    </row>
    <row r="851" spans="1:11">
      <c r="A851" s="19">
        <v>847</v>
      </c>
      <c r="B851" s="16" t="s">
        <v>10326</v>
      </c>
      <c r="C851" s="16" t="s">
        <v>10319</v>
      </c>
      <c r="D851" s="16" t="s">
        <v>10320</v>
      </c>
      <c r="E851" s="22">
        <v>1996</v>
      </c>
      <c r="F851" s="16" t="s">
        <v>7417</v>
      </c>
      <c r="G851" s="16" t="s">
        <v>22933</v>
      </c>
      <c r="H851" s="16" t="s">
        <v>22761</v>
      </c>
      <c r="I851" s="16" t="s">
        <v>10327</v>
      </c>
      <c r="J851" s="16" t="s">
        <v>17662</v>
      </c>
      <c r="K851" s="19">
        <v>338</v>
      </c>
    </row>
    <row r="852" spans="1:11">
      <c r="A852" s="19">
        <v>848</v>
      </c>
      <c r="B852" s="16" t="s">
        <v>18696</v>
      </c>
      <c r="C852" s="16" t="s">
        <v>12276</v>
      </c>
      <c r="D852" s="16" t="s">
        <v>12277</v>
      </c>
      <c r="E852" s="22">
        <v>1964</v>
      </c>
      <c r="F852" s="16" t="s">
        <v>7417</v>
      </c>
      <c r="G852" s="16" t="s">
        <v>22933</v>
      </c>
      <c r="H852" s="16" t="s">
        <v>18697</v>
      </c>
      <c r="I852" s="16" t="s">
        <v>12278</v>
      </c>
      <c r="J852" s="16" t="s">
        <v>17662</v>
      </c>
      <c r="K852" s="19">
        <v>339</v>
      </c>
    </row>
    <row r="853" spans="1:11">
      <c r="A853" s="19">
        <v>849</v>
      </c>
      <c r="B853" s="16" t="s">
        <v>18698</v>
      </c>
      <c r="C853" s="16" t="s">
        <v>12276</v>
      </c>
      <c r="D853" s="16" t="s">
        <v>12277</v>
      </c>
      <c r="E853" s="22">
        <v>1964</v>
      </c>
      <c r="F853" s="16" t="s">
        <v>7417</v>
      </c>
      <c r="G853" s="16" t="s">
        <v>22933</v>
      </c>
      <c r="H853" s="16" t="s">
        <v>18699</v>
      </c>
      <c r="I853" s="16" t="s">
        <v>12280</v>
      </c>
      <c r="J853" s="16" t="s">
        <v>17662</v>
      </c>
      <c r="K853" s="19">
        <v>340</v>
      </c>
    </row>
    <row r="854" spans="1:11">
      <c r="A854" s="19">
        <v>850</v>
      </c>
      <c r="B854" s="16" t="s">
        <v>18700</v>
      </c>
      <c r="C854" s="16" t="s">
        <v>12276</v>
      </c>
      <c r="D854" s="16" t="s">
        <v>12277</v>
      </c>
      <c r="E854" s="22">
        <v>1964</v>
      </c>
      <c r="F854" s="16" t="s">
        <v>7417</v>
      </c>
      <c r="G854" s="16" t="s">
        <v>22933</v>
      </c>
      <c r="H854" s="16" t="s">
        <v>18701</v>
      </c>
      <c r="I854" s="16" t="s">
        <v>12282</v>
      </c>
      <c r="J854" s="16" t="s">
        <v>17662</v>
      </c>
      <c r="K854" s="19">
        <v>341</v>
      </c>
    </row>
    <row r="855" spans="1:11">
      <c r="A855" s="19">
        <v>851</v>
      </c>
      <c r="B855" s="16" t="s">
        <v>20116</v>
      </c>
      <c r="C855" s="16" t="s">
        <v>11928</v>
      </c>
      <c r="D855" s="16" t="s">
        <v>11929</v>
      </c>
      <c r="E855" s="22">
        <v>1996</v>
      </c>
      <c r="F855" s="16" t="s">
        <v>7417</v>
      </c>
      <c r="G855" s="16" t="s">
        <v>22933</v>
      </c>
      <c r="H855" s="16" t="s">
        <v>20117</v>
      </c>
      <c r="I855" s="16" t="s">
        <v>11930</v>
      </c>
      <c r="J855" s="16" t="s">
        <v>17662</v>
      </c>
      <c r="K855" s="19">
        <v>342</v>
      </c>
    </row>
    <row r="856" spans="1:11">
      <c r="A856" s="19">
        <v>852</v>
      </c>
      <c r="B856" s="16" t="s">
        <v>20118</v>
      </c>
      <c r="C856" s="16" t="s">
        <v>11928</v>
      </c>
      <c r="D856" s="16" t="s">
        <v>11929</v>
      </c>
      <c r="E856" s="22">
        <v>1996</v>
      </c>
      <c r="F856" s="16" t="s">
        <v>7417</v>
      </c>
      <c r="G856" s="16" t="s">
        <v>22933</v>
      </c>
      <c r="H856" s="16" t="s">
        <v>20119</v>
      </c>
      <c r="I856" s="16" t="s">
        <v>11932</v>
      </c>
      <c r="J856" s="16" t="s">
        <v>17662</v>
      </c>
      <c r="K856" s="19">
        <v>343</v>
      </c>
    </row>
    <row r="857" spans="1:11">
      <c r="A857" s="19">
        <v>853</v>
      </c>
      <c r="B857" s="16" t="s">
        <v>20120</v>
      </c>
      <c r="C857" s="16" t="s">
        <v>11928</v>
      </c>
      <c r="D857" s="16" t="s">
        <v>11929</v>
      </c>
      <c r="E857" s="22">
        <v>1996</v>
      </c>
      <c r="F857" s="16" t="s">
        <v>7417</v>
      </c>
      <c r="G857" s="16" t="s">
        <v>22933</v>
      </c>
      <c r="H857" s="16" t="s">
        <v>20121</v>
      </c>
      <c r="I857" s="16" t="s">
        <v>11934</v>
      </c>
      <c r="J857" s="16" t="s">
        <v>17662</v>
      </c>
      <c r="K857" s="19">
        <v>344</v>
      </c>
    </row>
    <row r="858" spans="1:11">
      <c r="A858" s="19">
        <v>854</v>
      </c>
      <c r="B858" s="16" t="s">
        <v>21133</v>
      </c>
      <c r="C858" s="16" t="s">
        <v>13926</v>
      </c>
      <c r="D858" s="16" t="s">
        <v>13927</v>
      </c>
      <c r="E858" s="22">
        <v>1991</v>
      </c>
      <c r="F858" s="16" t="s">
        <v>7417</v>
      </c>
      <c r="G858" s="16" t="s">
        <v>22933</v>
      </c>
      <c r="H858" s="16" t="s">
        <v>21134</v>
      </c>
      <c r="I858" s="16" t="s">
        <v>13928</v>
      </c>
      <c r="J858" s="16" t="s">
        <v>17662</v>
      </c>
      <c r="K858" s="19">
        <v>345</v>
      </c>
    </row>
    <row r="859" spans="1:11">
      <c r="A859" s="19">
        <v>855</v>
      </c>
      <c r="B859" s="16" t="s">
        <v>21135</v>
      </c>
      <c r="C859" s="16" t="s">
        <v>13926</v>
      </c>
      <c r="D859" s="16" t="s">
        <v>13927</v>
      </c>
      <c r="E859" s="22">
        <v>1993</v>
      </c>
      <c r="F859" s="16" t="s">
        <v>7417</v>
      </c>
      <c r="G859" s="16" t="s">
        <v>22933</v>
      </c>
      <c r="H859" s="16" t="s">
        <v>21136</v>
      </c>
      <c r="I859" s="16" t="s">
        <v>13930</v>
      </c>
      <c r="J859" s="16" t="s">
        <v>17662</v>
      </c>
      <c r="K859" s="19">
        <v>346</v>
      </c>
    </row>
    <row r="860" spans="1:11">
      <c r="A860" s="19">
        <v>856</v>
      </c>
      <c r="B860" s="16" t="s">
        <v>15454</v>
      </c>
      <c r="C860" s="16" t="s">
        <v>1668</v>
      </c>
      <c r="D860" s="16" t="s">
        <v>14724</v>
      </c>
      <c r="E860" s="22">
        <v>2002</v>
      </c>
      <c r="F860" s="16" t="s">
        <v>7417</v>
      </c>
      <c r="G860" s="16" t="s">
        <v>22933</v>
      </c>
      <c r="H860" s="16" t="s">
        <v>17850</v>
      </c>
      <c r="I860" s="16" t="s">
        <v>15455</v>
      </c>
      <c r="J860" s="16" t="s">
        <v>17662</v>
      </c>
      <c r="K860" s="19">
        <v>347</v>
      </c>
    </row>
    <row r="861" spans="1:11">
      <c r="A861" s="19">
        <v>857</v>
      </c>
      <c r="B861" s="16" t="s">
        <v>17890</v>
      </c>
      <c r="C861" s="16" t="s">
        <v>1584</v>
      </c>
      <c r="D861" s="16" t="s">
        <v>1585</v>
      </c>
      <c r="E861" s="22">
        <v>1985</v>
      </c>
      <c r="F861" s="16" t="s">
        <v>7417</v>
      </c>
      <c r="G861" s="16" t="s">
        <v>22933</v>
      </c>
      <c r="H861" s="16" t="s">
        <v>17891</v>
      </c>
      <c r="I861" s="16" t="s">
        <v>11166</v>
      </c>
      <c r="J861" s="16" t="s">
        <v>17662</v>
      </c>
      <c r="K861" s="19">
        <v>348</v>
      </c>
    </row>
    <row r="862" spans="1:11">
      <c r="A862" s="19">
        <v>858</v>
      </c>
      <c r="B862" s="16" t="s">
        <v>17892</v>
      </c>
      <c r="C862" s="16" t="s">
        <v>1584</v>
      </c>
      <c r="D862" s="16" t="s">
        <v>1585</v>
      </c>
      <c r="E862" s="22">
        <v>1985</v>
      </c>
      <c r="F862" s="16" t="s">
        <v>7417</v>
      </c>
      <c r="G862" s="16" t="s">
        <v>22933</v>
      </c>
      <c r="H862" s="16" t="s">
        <v>17893</v>
      </c>
      <c r="I862" s="16" t="s">
        <v>11168</v>
      </c>
      <c r="J862" s="16" t="s">
        <v>17662</v>
      </c>
      <c r="K862" s="19">
        <v>349</v>
      </c>
    </row>
    <row r="863" spans="1:11">
      <c r="A863" s="19">
        <v>859</v>
      </c>
      <c r="B863" s="16" t="s">
        <v>17894</v>
      </c>
      <c r="C863" s="16" t="s">
        <v>1584</v>
      </c>
      <c r="D863" s="16" t="s">
        <v>1585</v>
      </c>
      <c r="E863" s="22">
        <v>1985</v>
      </c>
      <c r="F863" s="16" t="s">
        <v>7417</v>
      </c>
      <c r="G863" s="16" t="s">
        <v>22933</v>
      </c>
      <c r="H863" s="16" t="s">
        <v>17895</v>
      </c>
      <c r="I863" s="16" t="s">
        <v>11171</v>
      </c>
      <c r="J863" s="16" t="s">
        <v>17662</v>
      </c>
      <c r="K863" s="19">
        <v>350</v>
      </c>
    </row>
    <row r="864" spans="1:11">
      <c r="A864" s="19">
        <v>860</v>
      </c>
      <c r="B864" s="16" t="s">
        <v>19135</v>
      </c>
      <c r="C864" s="16" t="s">
        <v>1126</v>
      </c>
      <c r="D864" s="16" t="s">
        <v>11503</v>
      </c>
      <c r="E864" s="22">
        <v>1996</v>
      </c>
      <c r="F864" s="16" t="s">
        <v>7417</v>
      </c>
      <c r="G864" s="16" t="s">
        <v>22933</v>
      </c>
      <c r="H864" s="16" t="s">
        <v>19136</v>
      </c>
      <c r="I864" s="16" t="s">
        <v>11504</v>
      </c>
      <c r="J864" s="16" t="s">
        <v>17662</v>
      </c>
      <c r="K864" s="19">
        <v>351</v>
      </c>
    </row>
    <row r="865" spans="1:11">
      <c r="A865" s="19">
        <v>861</v>
      </c>
      <c r="B865" s="16" t="s">
        <v>19137</v>
      </c>
      <c r="C865" s="16" t="s">
        <v>1126</v>
      </c>
      <c r="D865" s="16" t="s">
        <v>11503</v>
      </c>
      <c r="E865" s="22">
        <v>1996</v>
      </c>
      <c r="F865" s="16" t="s">
        <v>7417</v>
      </c>
      <c r="G865" s="16" t="s">
        <v>22933</v>
      </c>
      <c r="H865" s="16" t="s">
        <v>19138</v>
      </c>
      <c r="I865" s="16" t="s">
        <v>11506</v>
      </c>
      <c r="J865" s="16" t="s">
        <v>17662</v>
      </c>
      <c r="K865" s="19">
        <v>352</v>
      </c>
    </row>
    <row r="866" spans="1:11">
      <c r="A866" s="19">
        <v>862</v>
      </c>
      <c r="B866" s="16" t="s">
        <v>19139</v>
      </c>
      <c r="C866" s="16" t="s">
        <v>1126</v>
      </c>
      <c r="D866" s="16" t="s">
        <v>11503</v>
      </c>
      <c r="E866" s="22">
        <v>1986</v>
      </c>
      <c r="F866" s="16" t="s">
        <v>7417</v>
      </c>
      <c r="G866" s="16" t="s">
        <v>22933</v>
      </c>
      <c r="H866" s="16" t="s">
        <v>19140</v>
      </c>
      <c r="I866" s="16" t="s">
        <v>11508</v>
      </c>
      <c r="J866" s="16" t="s">
        <v>17662</v>
      </c>
      <c r="K866" s="19">
        <v>353</v>
      </c>
    </row>
    <row r="867" spans="1:11">
      <c r="A867" s="19">
        <v>863</v>
      </c>
      <c r="B867" s="16" t="s">
        <v>19623</v>
      </c>
      <c r="C867" s="16" t="s">
        <v>11090</v>
      </c>
      <c r="D867" s="16" t="s">
        <v>11091</v>
      </c>
      <c r="E867" s="22">
        <v>1974</v>
      </c>
      <c r="F867" s="16" t="s">
        <v>7417</v>
      </c>
      <c r="G867" s="16" t="s">
        <v>22933</v>
      </c>
      <c r="H867" s="16" t="s">
        <v>19624</v>
      </c>
      <c r="I867" s="16" t="s">
        <v>11092</v>
      </c>
      <c r="J867" s="16" t="s">
        <v>17662</v>
      </c>
      <c r="K867" s="19">
        <v>354</v>
      </c>
    </row>
    <row r="868" spans="1:11">
      <c r="A868" s="19">
        <v>864</v>
      </c>
      <c r="B868" s="16" t="s">
        <v>19625</v>
      </c>
      <c r="C868" s="16" t="s">
        <v>11090</v>
      </c>
      <c r="D868" s="16" t="s">
        <v>11091</v>
      </c>
      <c r="E868" s="22">
        <v>1974</v>
      </c>
      <c r="F868" s="16" t="s">
        <v>7417</v>
      </c>
      <c r="G868" s="16" t="s">
        <v>22933</v>
      </c>
      <c r="H868" s="16" t="s">
        <v>19626</v>
      </c>
      <c r="I868" s="16" t="s">
        <v>11094</v>
      </c>
      <c r="J868" s="16" t="s">
        <v>17662</v>
      </c>
      <c r="K868" s="19">
        <v>355</v>
      </c>
    </row>
    <row r="869" spans="1:11">
      <c r="A869" s="19">
        <v>865</v>
      </c>
      <c r="B869" s="16" t="s">
        <v>19627</v>
      </c>
      <c r="C869" s="16" t="s">
        <v>11090</v>
      </c>
      <c r="D869" s="16" t="s">
        <v>11091</v>
      </c>
      <c r="E869" s="22">
        <v>1974</v>
      </c>
      <c r="F869" s="16" t="s">
        <v>7417</v>
      </c>
      <c r="G869" s="16" t="s">
        <v>22933</v>
      </c>
      <c r="H869" s="16" t="s">
        <v>19628</v>
      </c>
      <c r="I869" s="16" t="s">
        <v>11096</v>
      </c>
      <c r="J869" s="16" t="s">
        <v>17662</v>
      </c>
      <c r="K869" s="19">
        <v>356</v>
      </c>
    </row>
    <row r="870" spans="1:11">
      <c r="A870" s="19">
        <v>866</v>
      </c>
      <c r="B870" s="16" t="s">
        <v>17775</v>
      </c>
      <c r="C870" s="16" t="s">
        <v>986</v>
      </c>
      <c r="D870" s="16" t="s">
        <v>987</v>
      </c>
      <c r="E870" s="22">
        <v>1994</v>
      </c>
      <c r="F870" s="16" t="s">
        <v>7417</v>
      </c>
      <c r="G870" s="16" t="s">
        <v>22933</v>
      </c>
      <c r="H870" s="16" t="s">
        <v>17776</v>
      </c>
      <c r="I870" s="16" t="s">
        <v>11992</v>
      </c>
      <c r="J870" s="16" t="s">
        <v>17662</v>
      </c>
      <c r="K870" s="19">
        <v>357</v>
      </c>
    </row>
    <row r="871" spans="1:11">
      <c r="A871" s="19">
        <v>867</v>
      </c>
      <c r="B871" s="16" t="s">
        <v>22544</v>
      </c>
      <c r="C871" s="16" t="s">
        <v>13086</v>
      </c>
      <c r="D871" s="16" t="s">
        <v>13337</v>
      </c>
      <c r="E871" s="22">
        <v>2016</v>
      </c>
      <c r="F871" s="16" t="s">
        <v>7417</v>
      </c>
      <c r="G871" s="16" t="s">
        <v>22933</v>
      </c>
      <c r="H871" s="16" t="s">
        <v>22545</v>
      </c>
      <c r="I871" s="16" t="s">
        <v>13338</v>
      </c>
      <c r="J871" s="16" t="s">
        <v>17662</v>
      </c>
      <c r="K871" s="19">
        <v>358</v>
      </c>
    </row>
    <row r="872" spans="1:11">
      <c r="A872" s="19">
        <v>868</v>
      </c>
      <c r="B872" s="16" t="s">
        <v>22546</v>
      </c>
      <c r="C872" s="16" t="s">
        <v>13086</v>
      </c>
      <c r="D872" s="16" t="s">
        <v>13337</v>
      </c>
      <c r="E872" s="22">
        <v>2016</v>
      </c>
      <c r="F872" s="16" t="s">
        <v>7417</v>
      </c>
      <c r="G872" s="16" t="s">
        <v>22933</v>
      </c>
      <c r="H872" s="16" t="s">
        <v>22547</v>
      </c>
      <c r="I872" s="16" t="s">
        <v>13340</v>
      </c>
      <c r="J872" s="16" t="s">
        <v>17662</v>
      </c>
      <c r="K872" s="19">
        <v>359</v>
      </c>
    </row>
    <row r="873" spans="1:11">
      <c r="A873" s="19">
        <v>869</v>
      </c>
      <c r="B873" s="16" t="s">
        <v>22548</v>
      </c>
      <c r="C873" s="16" t="s">
        <v>13086</v>
      </c>
      <c r="D873" s="16" t="s">
        <v>13337</v>
      </c>
      <c r="E873" s="22">
        <v>2016</v>
      </c>
      <c r="F873" s="16" t="s">
        <v>7417</v>
      </c>
      <c r="G873" s="16" t="s">
        <v>22933</v>
      </c>
      <c r="H873" s="16" t="s">
        <v>22549</v>
      </c>
      <c r="I873" s="16" t="s">
        <v>13342</v>
      </c>
      <c r="J873" s="16" t="s">
        <v>17662</v>
      </c>
      <c r="K873" s="19">
        <v>360</v>
      </c>
    </row>
    <row r="874" spans="1:11">
      <c r="A874" s="19">
        <v>870</v>
      </c>
      <c r="B874" s="16" t="s">
        <v>22550</v>
      </c>
      <c r="C874" s="16" t="s">
        <v>13086</v>
      </c>
      <c r="D874" s="16" t="s">
        <v>13337</v>
      </c>
      <c r="E874" s="22">
        <v>2016</v>
      </c>
      <c r="F874" s="16" t="s">
        <v>7417</v>
      </c>
      <c r="G874" s="16" t="s">
        <v>22933</v>
      </c>
      <c r="H874" s="16" t="s">
        <v>22551</v>
      </c>
      <c r="I874" s="16" t="s">
        <v>13344</v>
      </c>
      <c r="J874" s="16" t="s">
        <v>17662</v>
      </c>
      <c r="K874" s="19">
        <v>361</v>
      </c>
    </row>
    <row r="875" spans="1:11">
      <c r="A875" s="19">
        <v>871</v>
      </c>
      <c r="B875" s="16" t="s">
        <v>22552</v>
      </c>
      <c r="C875" s="16" t="s">
        <v>13086</v>
      </c>
      <c r="D875" s="16" t="s">
        <v>13337</v>
      </c>
      <c r="E875" s="22">
        <v>2016</v>
      </c>
      <c r="F875" s="16" t="s">
        <v>7417</v>
      </c>
      <c r="G875" s="16" t="s">
        <v>22933</v>
      </c>
      <c r="H875" s="16" t="s">
        <v>22553</v>
      </c>
      <c r="I875" s="16" t="s">
        <v>13346</v>
      </c>
      <c r="J875" s="16" t="s">
        <v>17662</v>
      </c>
      <c r="K875" s="19">
        <v>362</v>
      </c>
    </row>
    <row r="876" spans="1:11">
      <c r="A876" s="19">
        <v>872</v>
      </c>
      <c r="B876" s="16" t="s">
        <v>22554</v>
      </c>
      <c r="C876" s="16" t="s">
        <v>13086</v>
      </c>
      <c r="D876" s="16" t="s">
        <v>13337</v>
      </c>
      <c r="E876" s="22">
        <v>2016</v>
      </c>
      <c r="F876" s="16" t="s">
        <v>7417</v>
      </c>
      <c r="G876" s="16" t="s">
        <v>22933</v>
      </c>
      <c r="H876" s="16" t="s">
        <v>22555</v>
      </c>
      <c r="I876" s="16" t="s">
        <v>13348</v>
      </c>
      <c r="J876" s="16" t="s">
        <v>17662</v>
      </c>
      <c r="K876" s="19">
        <v>363</v>
      </c>
    </row>
    <row r="877" spans="1:11">
      <c r="A877" s="19">
        <v>873</v>
      </c>
      <c r="B877" s="16" t="s">
        <v>22556</v>
      </c>
      <c r="C877" s="16" t="s">
        <v>13086</v>
      </c>
      <c r="D877" s="16" t="s">
        <v>13337</v>
      </c>
      <c r="E877" s="22">
        <v>2016</v>
      </c>
      <c r="F877" s="16" t="s">
        <v>7417</v>
      </c>
      <c r="G877" s="16" t="s">
        <v>22933</v>
      </c>
      <c r="H877" s="16" t="s">
        <v>22557</v>
      </c>
      <c r="I877" s="16" t="s">
        <v>13350</v>
      </c>
      <c r="J877" s="16" t="s">
        <v>17662</v>
      </c>
      <c r="K877" s="19">
        <v>364</v>
      </c>
    </row>
    <row r="878" spans="1:11">
      <c r="A878" s="19">
        <v>874</v>
      </c>
      <c r="B878" s="16" t="s">
        <v>19547</v>
      </c>
      <c r="C878" s="16" t="s">
        <v>150</v>
      </c>
      <c r="D878" s="16" t="s">
        <v>596</v>
      </c>
      <c r="E878" s="22">
        <v>2016</v>
      </c>
      <c r="F878" s="16" t="s">
        <v>7417</v>
      </c>
      <c r="G878" s="16" t="s">
        <v>22933</v>
      </c>
      <c r="H878" s="16" t="s">
        <v>19548</v>
      </c>
      <c r="I878" s="16" t="s">
        <v>11345</v>
      </c>
      <c r="J878" s="16" t="s">
        <v>17662</v>
      </c>
      <c r="K878" s="19">
        <v>365</v>
      </c>
    </row>
    <row r="879" spans="1:11">
      <c r="A879" s="19">
        <v>875</v>
      </c>
      <c r="B879" s="16" t="s">
        <v>19545</v>
      </c>
      <c r="C879" s="16" t="s">
        <v>150</v>
      </c>
      <c r="D879" s="16" t="s">
        <v>596</v>
      </c>
      <c r="E879" s="22">
        <v>2016</v>
      </c>
      <c r="F879" s="16" t="s">
        <v>7417</v>
      </c>
      <c r="G879" s="16" t="s">
        <v>22933</v>
      </c>
      <c r="H879" s="16" t="s">
        <v>19546</v>
      </c>
      <c r="I879" s="16" t="s">
        <v>11338</v>
      </c>
      <c r="J879" s="16" t="s">
        <v>17662</v>
      </c>
      <c r="K879" s="19">
        <v>366</v>
      </c>
    </row>
    <row r="880" spans="1:11">
      <c r="A880" s="19">
        <v>876</v>
      </c>
      <c r="B880" s="16" t="s">
        <v>15782</v>
      </c>
      <c r="C880" s="16" t="s">
        <v>15783</v>
      </c>
      <c r="D880" s="16" t="s">
        <v>15784</v>
      </c>
      <c r="E880" s="22">
        <v>1996</v>
      </c>
      <c r="F880" s="16" t="s">
        <v>7417</v>
      </c>
      <c r="G880" s="16" t="s">
        <v>22933</v>
      </c>
      <c r="H880" s="16" t="s">
        <v>19016</v>
      </c>
      <c r="I880" s="16" t="s">
        <v>15785</v>
      </c>
      <c r="J880" s="16" t="s">
        <v>17662</v>
      </c>
      <c r="K880" s="19">
        <v>367</v>
      </c>
    </row>
    <row r="881" spans="1:11">
      <c r="A881" s="19">
        <v>877</v>
      </c>
      <c r="B881" s="16" t="s">
        <v>22646</v>
      </c>
      <c r="C881" s="16" t="s">
        <v>10649</v>
      </c>
      <c r="D881" s="16" t="s">
        <v>10650</v>
      </c>
      <c r="E881" s="22">
        <v>2020</v>
      </c>
      <c r="F881" s="16" t="s">
        <v>7417</v>
      </c>
      <c r="G881" s="16" t="s">
        <v>22933</v>
      </c>
      <c r="H881" s="16" t="s">
        <v>22647</v>
      </c>
      <c r="I881" s="16" t="s">
        <v>10651</v>
      </c>
      <c r="J881" s="16" t="s">
        <v>17662</v>
      </c>
      <c r="K881" s="19">
        <v>368</v>
      </c>
    </row>
    <row r="882" spans="1:11">
      <c r="A882" s="19">
        <v>878</v>
      </c>
      <c r="B882" s="16" t="s">
        <v>22640</v>
      </c>
      <c r="C882" s="16" t="s">
        <v>10654</v>
      </c>
      <c r="D882" s="16" t="s">
        <v>10650</v>
      </c>
      <c r="E882" s="22">
        <v>2020</v>
      </c>
      <c r="F882" s="16" t="s">
        <v>7417</v>
      </c>
      <c r="G882" s="16" t="s">
        <v>22933</v>
      </c>
      <c r="H882" s="16" t="s">
        <v>22641</v>
      </c>
      <c r="I882" s="16" t="s">
        <v>10655</v>
      </c>
      <c r="J882" s="16" t="s">
        <v>17662</v>
      </c>
      <c r="K882" s="19">
        <v>369</v>
      </c>
    </row>
    <row r="883" spans="1:11">
      <c r="A883" s="19">
        <v>879</v>
      </c>
      <c r="B883" s="16" t="s">
        <v>1083</v>
      </c>
      <c r="C883" s="16" t="s">
        <v>1084</v>
      </c>
      <c r="D883" s="16" t="s">
        <v>1085</v>
      </c>
      <c r="E883" s="22">
        <v>2014</v>
      </c>
      <c r="F883" s="16" t="s">
        <v>7417</v>
      </c>
      <c r="G883" s="16" t="s">
        <v>22933</v>
      </c>
      <c r="H883" s="16" t="s">
        <v>1087</v>
      </c>
      <c r="I883" s="16" t="s">
        <v>1086</v>
      </c>
      <c r="J883" s="16" t="s">
        <v>17662</v>
      </c>
      <c r="K883" s="19">
        <v>370</v>
      </c>
    </row>
    <row r="884" spans="1:11">
      <c r="A884" s="19">
        <v>880</v>
      </c>
      <c r="B884" s="16" t="s">
        <v>20336</v>
      </c>
      <c r="C884" s="16" t="s">
        <v>1084</v>
      </c>
      <c r="D884" s="16" t="s">
        <v>1085</v>
      </c>
      <c r="E884" s="22">
        <v>2014</v>
      </c>
      <c r="F884" s="16" t="s">
        <v>7417</v>
      </c>
      <c r="G884" s="16" t="s">
        <v>22933</v>
      </c>
      <c r="H884" s="16" t="s">
        <v>20337</v>
      </c>
      <c r="I884" s="16" t="s">
        <v>16238</v>
      </c>
      <c r="J884" s="16" t="s">
        <v>17662</v>
      </c>
      <c r="K884" s="19">
        <v>371</v>
      </c>
    </row>
    <row r="885" spans="1:11">
      <c r="A885" s="19">
        <v>881</v>
      </c>
      <c r="B885" s="16" t="s">
        <v>20338</v>
      </c>
      <c r="C885" s="16" t="s">
        <v>1084</v>
      </c>
      <c r="D885" s="16" t="s">
        <v>1085</v>
      </c>
      <c r="E885" s="22">
        <v>2014</v>
      </c>
      <c r="F885" s="16" t="s">
        <v>7417</v>
      </c>
      <c r="G885" s="16" t="s">
        <v>22933</v>
      </c>
      <c r="H885" s="16" t="s">
        <v>20339</v>
      </c>
      <c r="I885" s="16" t="s">
        <v>16240</v>
      </c>
      <c r="J885" s="16" t="s">
        <v>17662</v>
      </c>
      <c r="K885" s="19">
        <v>372</v>
      </c>
    </row>
    <row r="886" spans="1:11">
      <c r="A886" s="19">
        <v>882</v>
      </c>
      <c r="B886" s="16" t="s">
        <v>1042</v>
      </c>
      <c r="C886" s="16" t="s">
        <v>845</v>
      </c>
      <c r="D886" s="16" t="s">
        <v>1024</v>
      </c>
      <c r="E886" s="22">
        <v>1989</v>
      </c>
      <c r="F886" s="16" t="s">
        <v>7417</v>
      </c>
      <c r="G886" s="16" t="s">
        <v>22933</v>
      </c>
      <c r="H886" s="16" t="s">
        <v>1044</v>
      </c>
      <c r="I886" s="16" t="s">
        <v>1043</v>
      </c>
      <c r="J886" s="16" t="s">
        <v>17662</v>
      </c>
      <c r="K886" s="19">
        <v>373</v>
      </c>
    </row>
    <row r="887" spans="1:11">
      <c r="A887" s="19">
        <v>883</v>
      </c>
      <c r="B887" s="16" t="s">
        <v>1143</v>
      </c>
      <c r="C887" s="16" t="s">
        <v>845</v>
      </c>
      <c r="D887" s="16" t="s">
        <v>1024</v>
      </c>
      <c r="E887" s="22">
        <v>1989</v>
      </c>
      <c r="F887" s="16" t="s">
        <v>7417</v>
      </c>
      <c r="G887" s="16" t="s">
        <v>22933</v>
      </c>
      <c r="H887" s="16" t="s">
        <v>1145</v>
      </c>
      <c r="I887" s="16" t="s">
        <v>1144</v>
      </c>
      <c r="J887" s="16" t="s">
        <v>17662</v>
      </c>
      <c r="K887" s="19">
        <v>374</v>
      </c>
    </row>
    <row r="888" spans="1:11">
      <c r="A888" s="19">
        <v>884</v>
      </c>
      <c r="B888" s="16" t="s">
        <v>1023</v>
      </c>
      <c r="C888" s="16" t="s">
        <v>845</v>
      </c>
      <c r="D888" s="16" t="s">
        <v>1024</v>
      </c>
      <c r="E888" s="22">
        <v>1989</v>
      </c>
      <c r="F888" s="16" t="s">
        <v>7417</v>
      </c>
      <c r="G888" s="16" t="s">
        <v>22933</v>
      </c>
      <c r="H888" s="16" t="s">
        <v>1026</v>
      </c>
      <c r="I888" s="16" t="s">
        <v>1025</v>
      </c>
      <c r="J888" s="16" t="s">
        <v>17662</v>
      </c>
      <c r="K888" s="19">
        <v>375</v>
      </c>
    </row>
    <row r="889" spans="1:11">
      <c r="A889" s="19">
        <v>885</v>
      </c>
      <c r="B889" s="16" t="s">
        <v>21412</v>
      </c>
      <c r="C889" s="16" t="s">
        <v>9446</v>
      </c>
      <c r="D889" s="16" t="s">
        <v>9447</v>
      </c>
      <c r="E889" s="22">
        <v>1994</v>
      </c>
      <c r="F889" s="16" t="s">
        <v>7417</v>
      </c>
      <c r="G889" s="16" t="s">
        <v>22933</v>
      </c>
      <c r="H889" s="16" t="s">
        <v>21413</v>
      </c>
      <c r="I889" s="16" t="s">
        <v>9448</v>
      </c>
      <c r="J889" s="16" t="s">
        <v>17662</v>
      </c>
      <c r="K889" s="19">
        <v>376</v>
      </c>
    </row>
    <row r="890" spans="1:11">
      <c r="A890" s="19">
        <v>886</v>
      </c>
      <c r="B890" s="16" t="s">
        <v>21414</v>
      </c>
      <c r="C890" s="16" t="s">
        <v>9446</v>
      </c>
      <c r="D890" s="16" t="s">
        <v>9447</v>
      </c>
      <c r="E890" s="22">
        <v>1994</v>
      </c>
      <c r="F890" s="16" t="s">
        <v>7417</v>
      </c>
      <c r="G890" s="16" t="s">
        <v>22933</v>
      </c>
      <c r="H890" s="16" t="s">
        <v>21415</v>
      </c>
      <c r="I890" s="16" t="s">
        <v>9450</v>
      </c>
      <c r="J890" s="16" t="s">
        <v>17662</v>
      </c>
      <c r="K890" s="19">
        <v>377</v>
      </c>
    </row>
    <row r="891" spans="1:11">
      <c r="A891" s="19">
        <v>887</v>
      </c>
      <c r="B891" s="16" t="s">
        <v>21416</v>
      </c>
      <c r="C891" s="16" t="s">
        <v>9446</v>
      </c>
      <c r="D891" s="16" t="s">
        <v>9447</v>
      </c>
      <c r="E891" s="22">
        <v>1994</v>
      </c>
      <c r="F891" s="16" t="s">
        <v>7417</v>
      </c>
      <c r="G891" s="16" t="s">
        <v>22933</v>
      </c>
      <c r="H891" s="16" t="s">
        <v>21417</v>
      </c>
      <c r="I891" s="16" t="s">
        <v>9452</v>
      </c>
      <c r="J891" s="16" t="s">
        <v>17662</v>
      </c>
      <c r="K891" s="19">
        <v>378</v>
      </c>
    </row>
    <row r="892" spans="1:11">
      <c r="A892" s="19">
        <v>888</v>
      </c>
      <c r="B892" s="16" t="s">
        <v>21418</v>
      </c>
      <c r="C892" s="16" t="s">
        <v>9446</v>
      </c>
      <c r="D892" s="16" t="s">
        <v>9447</v>
      </c>
      <c r="E892" s="22">
        <v>1994</v>
      </c>
      <c r="F892" s="16" t="s">
        <v>7417</v>
      </c>
      <c r="G892" s="16" t="s">
        <v>22933</v>
      </c>
      <c r="H892" s="16" t="s">
        <v>21419</v>
      </c>
      <c r="I892" s="16" t="s">
        <v>9454</v>
      </c>
      <c r="J892" s="16" t="s">
        <v>17662</v>
      </c>
      <c r="K892" s="19">
        <v>379</v>
      </c>
    </row>
    <row r="893" spans="1:11">
      <c r="A893" s="19">
        <v>889</v>
      </c>
      <c r="B893" s="16" t="s">
        <v>21420</v>
      </c>
      <c r="C893" s="16" t="s">
        <v>9446</v>
      </c>
      <c r="D893" s="16" t="s">
        <v>9447</v>
      </c>
      <c r="E893" s="22">
        <v>1994</v>
      </c>
      <c r="F893" s="16" t="s">
        <v>7417</v>
      </c>
      <c r="G893" s="16" t="s">
        <v>22933</v>
      </c>
      <c r="H893" s="16" t="s">
        <v>21421</v>
      </c>
      <c r="I893" s="16" t="s">
        <v>9457</v>
      </c>
      <c r="J893" s="16" t="s">
        <v>17662</v>
      </c>
      <c r="K893" s="19">
        <v>380</v>
      </c>
    </row>
    <row r="894" spans="1:11">
      <c r="A894" s="19">
        <v>890</v>
      </c>
      <c r="B894" s="16" t="s">
        <v>22867</v>
      </c>
      <c r="C894" s="16" t="s">
        <v>11919</v>
      </c>
      <c r="D894" s="16" t="s">
        <v>11915</v>
      </c>
      <c r="E894" s="22">
        <v>2020</v>
      </c>
      <c r="F894" s="16" t="s">
        <v>7417</v>
      </c>
      <c r="G894" s="16" t="s">
        <v>22933</v>
      </c>
      <c r="H894" s="16" t="s">
        <v>22868</v>
      </c>
      <c r="I894" s="16" t="s">
        <v>11920</v>
      </c>
      <c r="J894" s="16" t="s">
        <v>17662</v>
      </c>
      <c r="K894" s="19">
        <v>381</v>
      </c>
    </row>
    <row r="895" spans="1:11">
      <c r="A895" s="19">
        <v>891</v>
      </c>
      <c r="B895" s="16" t="s">
        <v>22869</v>
      </c>
      <c r="C895" s="16" t="s">
        <v>11919</v>
      </c>
      <c r="D895" s="16" t="s">
        <v>11915</v>
      </c>
      <c r="E895" s="22">
        <v>2020</v>
      </c>
      <c r="F895" s="16" t="s">
        <v>7417</v>
      </c>
      <c r="G895" s="16" t="s">
        <v>22933</v>
      </c>
      <c r="H895" s="16" t="s">
        <v>22870</v>
      </c>
      <c r="I895" s="16" t="s">
        <v>11922</v>
      </c>
      <c r="J895" s="16" t="s">
        <v>17662</v>
      </c>
      <c r="K895" s="19">
        <v>382</v>
      </c>
    </row>
    <row r="896" spans="1:11">
      <c r="A896" s="19">
        <v>892</v>
      </c>
      <c r="B896" s="16" t="s">
        <v>22871</v>
      </c>
      <c r="C896" s="16" t="s">
        <v>11919</v>
      </c>
      <c r="D896" s="16" t="s">
        <v>11915</v>
      </c>
      <c r="E896" s="22">
        <v>2020</v>
      </c>
      <c r="F896" s="16" t="s">
        <v>7417</v>
      </c>
      <c r="G896" s="16" t="s">
        <v>22933</v>
      </c>
      <c r="H896" s="16" t="s">
        <v>22872</v>
      </c>
      <c r="I896" s="16" t="s">
        <v>11925</v>
      </c>
      <c r="J896" s="16" t="s">
        <v>17662</v>
      </c>
      <c r="K896" s="19">
        <v>383</v>
      </c>
    </row>
    <row r="897" spans="1:11">
      <c r="A897" s="19">
        <v>893</v>
      </c>
      <c r="B897" s="16" t="s">
        <v>1151</v>
      </c>
      <c r="C897" s="16" t="s">
        <v>1152</v>
      </c>
      <c r="D897" s="16" t="s">
        <v>1153</v>
      </c>
      <c r="E897" s="22">
        <v>2012</v>
      </c>
      <c r="F897" s="16" t="s">
        <v>7417</v>
      </c>
      <c r="G897" s="16" t="s">
        <v>22933</v>
      </c>
      <c r="H897" s="16" t="s">
        <v>1155</v>
      </c>
      <c r="I897" s="16" t="s">
        <v>1154</v>
      </c>
      <c r="J897" s="16" t="s">
        <v>17662</v>
      </c>
      <c r="K897" s="19">
        <v>384</v>
      </c>
    </row>
    <row r="898" spans="1:11">
      <c r="A898" s="19">
        <v>894</v>
      </c>
      <c r="B898" s="16" t="s">
        <v>20906</v>
      </c>
      <c r="C898" s="16" t="s">
        <v>1152</v>
      </c>
      <c r="D898" s="16" t="s">
        <v>1153</v>
      </c>
      <c r="E898" s="22">
        <v>2012</v>
      </c>
      <c r="F898" s="16" t="s">
        <v>7417</v>
      </c>
      <c r="G898" s="16" t="s">
        <v>22933</v>
      </c>
      <c r="H898" s="16" t="s">
        <v>20907</v>
      </c>
      <c r="I898" s="16" t="s">
        <v>10879</v>
      </c>
      <c r="J898" s="16" t="s">
        <v>17662</v>
      </c>
      <c r="K898" s="19">
        <v>385</v>
      </c>
    </row>
    <row r="899" spans="1:11">
      <c r="A899" s="19">
        <v>895</v>
      </c>
      <c r="B899" s="16" t="s">
        <v>20908</v>
      </c>
      <c r="C899" s="16" t="s">
        <v>1152</v>
      </c>
      <c r="D899" s="16" t="s">
        <v>1153</v>
      </c>
      <c r="E899" s="22">
        <v>2012</v>
      </c>
      <c r="F899" s="16" t="s">
        <v>7417</v>
      </c>
      <c r="G899" s="16" t="s">
        <v>22933</v>
      </c>
      <c r="H899" s="16" t="s">
        <v>20909</v>
      </c>
      <c r="I899" s="16" t="s">
        <v>10881</v>
      </c>
      <c r="J899" s="16" t="s">
        <v>17662</v>
      </c>
      <c r="K899" s="19">
        <v>386</v>
      </c>
    </row>
    <row r="900" spans="1:11">
      <c r="A900" s="19">
        <v>896</v>
      </c>
      <c r="B900" s="16" t="s">
        <v>14891</v>
      </c>
      <c r="C900" s="16" t="s">
        <v>14892</v>
      </c>
      <c r="D900" s="16" t="s">
        <v>14893</v>
      </c>
      <c r="E900" s="22">
        <v>2002</v>
      </c>
      <c r="F900" s="16" t="s">
        <v>7417</v>
      </c>
      <c r="G900" s="16" t="s">
        <v>22933</v>
      </c>
      <c r="H900" s="16" t="s">
        <v>19200</v>
      </c>
      <c r="I900" s="16" t="s">
        <v>14894</v>
      </c>
      <c r="J900" s="16" t="s">
        <v>17662</v>
      </c>
      <c r="K900" s="19">
        <v>387</v>
      </c>
    </row>
    <row r="901" spans="1:11">
      <c r="A901" s="19">
        <v>897</v>
      </c>
      <c r="B901" s="16" t="s">
        <v>18461</v>
      </c>
      <c r="C901" s="16" t="s">
        <v>12161</v>
      </c>
      <c r="D901" s="16" t="s">
        <v>12162</v>
      </c>
      <c r="E901" s="22">
        <v>2015</v>
      </c>
      <c r="F901" s="16" t="s">
        <v>7417</v>
      </c>
      <c r="G901" s="16" t="s">
        <v>22933</v>
      </c>
      <c r="H901" s="16" t="s">
        <v>18462</v>
      </c>
      <c r="I901" s="16" t="s">
        <v>12163</v>
      </c>
      <c r="J901" s="16" t="s">
        <v>17662</v>
      </c>
      <c r="K901" s="19">
        <v>388</v>
      </c>
    </row>
    <row r="902" spans="1:11">
      <c r="A902" s="19">
        <v>898</v>
      </c>
      <c r="B902" s="16" t="s">
        <v>18463</v>
      </c>
      <c r="C902" s="16" t="s">
        <v>12161</v>
      </c>
      <c r="D902" s="16" t="s">
        <v>12162</v>
      </c>
      <c r="E902" s="22">
        <v>2015</v>
      </c>
      <c r="F902" s="16" t="s">
        <v>7417</v>
      </c>
      <c r="G902" s="16" t="s">
        <v>22933</v>
      </c>
      <c r="H902" s="16" t="s">
        <v>18464</v>
      </c>
      <c r="I902" s="16" t="s">
        <v>12165</v>
      </c>
      <c r="J902" s="16" t="s">
        <v>17662</v>
      </c>
      <c r="K902" s="19">
        <v>389</v>
      </c>
    </row>
    <row r="903" spans="1:11">
      <c r="A903" s="19">
        <v>899</v>
      </c>
      <c r="B903" s="16" t="s">
        <v>18465</v>
      </c>
      <c r="C903" s="16" t="s">
        <v>12161</v>
      </c>
      <c r="D903" s="16" t="s">
        <v>12162</v>
      </c>
      <c r="E903" s="22">
        <v>2015</v>
      </c>
      <c r="F903" s="16" t="s">
        <v>7417</v>
      </c>
      <c r="G903" s="16" t="s">
        <v>22933</v>
      </c>
      <c r="H903" s="16" t="s">
        <v>18466</v>
      </c>
      <c r="I903" s="16" t="s">
        <v>12167</v>
      </c>
      <c r="J903" s="16" t="s">
        <v>17662</v>
      </c>
      <c r="K903" s="19">
        <v>390</v>
      </c>
    </row>
    <row r="904" spans="1:11">
      <c r="A904" s="19">
        <v>900</v>
      </c>
      <c r="B904" s="16" t="s">
        <v>18467</v>
      </c>
      <c r="C904" s="16" t="s">
        <v>12161</v>
      </c>
      <c r="D904" s="16" t="s">
        <v>12162</v>
      </c>
      <c r="E904" s="22">
        <v>2015</v>
      </c>
      <c r="F904" s="16" t="s">
        <v>7417</v>
      </c>
      <c r="G904" s="16" t="s">
        <v>22933</v>
      </c>
      <c r="H904" s="16" t="s">
        <v>18468</v>
      </c>
      <c r="I904" s="16" t="s">
        <v>12169</v>
      </c>
      <c r="J904" s="16" t="s">
        <v>17662</v>
      </c>
      <c r="K904" s="19">
        <v>391</v>
      </c>
    </row>
    <row r="905" spans="1:11">
      <c r="A905" s="19">
        <v>901</v>
      </c>
      <c r="B905" s="16" t="s">
        <v>18469</v>
      </c>
      <c r="C905" s="16" t="s">
        <v>12161</v>
      </c>
      <c r="D905" s="16" t="s">
        <v>12162</v>
      </c>
      <c r="E905" s="22">
        <v>2015</v>
      </c>
      <c r="F905" s="16" t="s">
        <v>7417</v>
      </c>
      <c r="G905" s="16" t="s">
        <v>22933</v>
      </c>
      <c r="H905" s="16" t="s">
        <v>18470</v>
      </c>
      <c r="I905" s="16" t="s">
        <v>12171</v>
      </c>
      <c r="J905" s="16" t="s">
        <v>17662</v>
      </c>
      <c r="K905" s="19">
        <v>392</v>
      </c>
    </row>
    <row r="906" spans="1:11">
      <c r="A906" s="19">
        <v>902</v>
      </c>
      <c r="B906" s="16" t="s">
        <v>18092</v>
      </c>
      <c r="C906" s="16" t="s">
        <v>9536</v>
      </c>
      <c r="D906" s="16" t="s">
        <v>9537</v>
      </c>
      <c r="E906" s="22">
        <v>2019</v>
      </c>
      <c r="F906" s="16" t="s">
        <v>7417</v>
      </c>
      <c r="G906" s="16" t="s">
        <v>22933</v>
      </c>
      <c r="H906" s="16" t="s">
        <v>18093</v>
      </c>
      <c r="I906" s="16" t="s">
        <v>9538</v>
      </c>
      <c r="J906" s="16" t="s">
        <v>17662</v>
      </c>
      <c r="K906" s="19">
        <v>393</v>
      </c>
    </row>
    <row r="907" spans="1:11">
      <c r="A907" s="19">
        <v>903</v>
      </c>
      <c r="B907" s="16" t="s">
        <v>18094</v>
      </c>
      <c r="C907" s="16" t="s">
        <v>9536</v>
      </c>
      <c r="D907" s="16" t="s">
        <v>9537</v>
      </c>
      <c r="E907" s="22">
        <v>2019</v>
      </c>
      <c r="F907" s="16" t="s">
        <v>7417</v>
      </c>
      <c r="G907" s="16" t="s">
        <v>22933</v>
      </c>
      <c r="H907" s="16" t="s">
        <v>18095</v>
      </c>
      <c r="I907" s="16" t="s">
        <v>9540</v>
      </c>
      <c r="J907" s="16" t="s">
        <v>17662</v>
      </c>
      <c r="K907" s="19">
        <v>394</v>
      </c>
    </row>
    <row r="908" spans="1:11">
      <c r="A908" s="19">
        <v>904</v>
      </c>
      <c r="B908" s="16" t="s">
        <v>18096</v>
      </c>
      <c r="C908" s="16" t="s">
        <v>9536</v>
      </c>
      <c r="D908" s="16" t="s">
        <v>9537</v>
      </c>
      <c r="E908" s="22">
        <v>2019</v>
      </c>
      <c r="F908" s="16" t="s">
        <v>7417</v>
      </c>
      <c r="G908" s="16" t="s">
        <v>22933</v>
      </c>
      <c r="H908" s="16" t="s">
        <v>18097</v>
      </c>
      <c r="I908" s="16" t="s">
        <v>9542</v>
      </c>
      <c r="J908" s="16" t="s">
        <v>17662</v>
      </c>
      <c r="K908" s="19">
        <v>395</v>
      </c>
    </row>
    <row r="909" spans="1:11">
      <c r="A909" s="19">
        <v>905</v>
      </c>
      <c r="B909" s="16" t="s">
        <v>21184</v>
      </c>
      <c r="C909" s="16" t="s">
        <v>9509</v>
      </c>
      <c r="D909" s="16" t="s">
        <v>9510</v>
      </c>
      <c r="E909" s="22">
        <v>2008</v>
      </c>
      <c r="F909" s="16" t="s">
        <v>7417</v>
      </c>
      <c r="G909" s="16" t="s">
        <v>22933</v>
      </c>
      <c r="H909" s="16" t="s">
        <v>21185</v>
      </c>
      <c r="I909" s="16" t="s">
        <v>9512</v>
      </c>
      <c r="J909" s="16" t="s">
        <v>17662</v>
      </c>
      <c r="K909" s="19">
        <v>396</v>
      </c>
    </row>
    <row r="910" spans="1:11">
      <c r="A910" s="19">
        <v>906</v>
      </c>
      <c r="B910" s="16" t="s">
        <v>21186</v>
      </c>
      <c r="C910" s="16" t="s">
        <v>9509</v>
      </c>
      <c r="D910" s="16" t="s">
        <v>9510</v>
      </c>
      <c r="E910" s="22">
        <v>2008</v>
      </c>
      <c r="F910" s="16" t="s">
        <v>7417</v>
      </c>
      <c r="G910" s="16" t="s">
        <v>22933</v>
      </c>
      <c r="H910" s="16" t="s">
        <v>21187</v>
      </c>
      <c r="I910" s="16" t="s">
        <v>9514</v>
      </c>
      <c r="J910" s="16" t="s">
        <v>17662</v>
      </c>
      <c r="K910" s="19">
        <v>397</v>
      </c>
    </row>
    <row r="911" spans="1:11">
      <c r="A911" s="19">
        <v>907</v>
      </c>
      <c r="B911" s="16" t="s">
        <v>21188</v>
      </c>
      <c r="C911" s="16" t="s">
        <v>9509</v>
      </c>
      <c r="D911" s="16" t="s">
        <v>9510</v>
      </c>
      <c r="E911" s="22">
        <v>2008</v>
      </c>
      <c r="F911" s="16" t="s">
        <v>7417</v>
      </c>
      <c r="G911" s="16" t="s">
        <v>22933</v>
      </c>
      <c r="H911" s="16" t="s">
        <v>21189</v>
      </c>
      <c r="I911" s="16" t="s">
        <v>9516</v>
      </c>
      <c r="J911" s="16" t="s">
        <v>17662</v>
      </c>
      <c r="K911" s="19">
        <v>398</v>
      </c>
    </row>
    <row r="912" spans="1:11">
      <c r="A912" s="19">
        <v>908</v>
      </c>
      <c r="B912" s="16" t="s">
        <v>21190</v>
      </c>
      <c r="C912" s="16" t="s">
        <v>9509</v>
      </c>
      <c r="D912" s="16" t="s">
        <v>9510</v>
      </c>
      <c r="E912" s="22">
        <v>2008</v>
      </c>
      <c r="F912" s="16" t="s">
        <v>7417</v>
      </c>
      <c r="G912" s="16" t="s">
        <v>22933</v>
      </c>
      <c r="H912" s="16" t="s">
        <v>21191</v>
      </c>
      <c r="I912" s="16" t="s">
        <v>9518</v>
      </c>
      <c r="J912" s="16" t="s">
        <v>17662</v>
      </c>
      <c r="K912" s="19">
        <v>399</v>
      </c>
    </row>
    <row r="913" spans="1:11">
      <c r="A913" s="19">
        <v>909</v>
      </c>
      <c r="B913" s="16" t="s">
        <v>19559</v>
      </c>
      <c r="C913" s="16" t="s">
        <v>150</v>
      </c>
      <c r="D913" s="16" t="s">
        <v>10809</v>
      </c>
      <c r="E913" s="22">
        <v>2020</v>
      </c>
      <c r="F913" s="16" t="s">
        <v>7417</v>
      </c>
      <c r="G913" s="16" t="s">
        <v>22933</v>
      </c>
      <c r="H913" s="16" t="s">
        <v>19560</v>
      </c>
      <c r="I913" s="16" t="s">
        <v>10977</v>
      </c>
      <c r="J913" s="16" t="s">
        <v>17662</v>
      </c>
      <c r="K913" s="19">
        <v>400</v>
      </c>
    </row>
    <row r="914" spans="1:11">
      <c r="A914" s="19">
        <v>910</v>
      </c>
      <c r="B914" s="16" t="s">
        <v>19561</v>
      </c>
      <c r="C914" s="16" t="s">
        <v>150</v>
      </c>
      <c r="D914" s="16" t="s">
        <v>10809</v>
      </c>
      <c r="E914" s="22">
        <v>2020</v>
      </c>
      <c r="F914" s="16" t="s">
        <v>7417</v>
      </c>
      <c r="G914" s="16" t="s">
        <v>22933</v>
      </c>
      <c r="H914" s="16" t="s">
        <v>19562</v>
      </c>
      <c r="I914" s="16" t="s">
        <v>10971</v>
      </c>
      <c r="J914" s="16" t="s">
        <v>17662</v>
      </c>
      <c r="K914" s="19">
        <v>401</v>
      </c>
    </row>
    <row r="915" spans="1:11">
      <c r="A915" s="19">
        <v>911</v>
      </c>
      <c r="B915" s="16" t="s">
        <v>19563</v>
      </c>
      <c r="C915" s="16" t="s">
        <v>150</v>
      </c>
      <c r="D915" s="16" t="s">
        <v>10809</v>
      </c>
      <c r="E915" s="22">
        <v>2020</v>
      </c>
      <c r="F915" s="16" t="s">
        <v>7417</v>
      </c>
      <c r="G915" s="16" t="s">
        <v>22933</v>
      </c>
      <c r="H915" s="16" t="s">
        <v>19564</v>
      </c>
      <c r="I915" s="16" t="s">
        <v>10973</v>
      </c>
      <c r="J915" s="16" t="s">
        <v>17662</v>
      </c>
      <c r="K915" s="19">
        <v>402</v>
      </c>
    </row>
    <row r="916" spans="1:11">
      <c r="A916" s="19">
        <v>912</v>
      </c>
      <c r="B916" s="16" t="s">
        <v>18325</v>
      </c>
      <c r="C916" s="16" t="s">
        <v>13112</v>
      </c>
      <c r="D916" s="16" t="s">
        <v>13113</v>
      </c>
      <c r="E916" s="22">
        <v>2000</v>
      </c>
      <c r="F916" s="16" t="s">
        <v>7417</v>
      </c>
      <c r="G916" s="16" t="s">
        <v>22933</v>
      </c>
      <c r="H916" s="16" t="s">
        <v>18326</v>
      </c>
      <c r="I916" s="16" t="s">
        <v>13114</v>
      </c>
      <c r="J916" s="16" t="s">
        <v>17662</v>
      </c>
      <c r="K916" s="19">
        <v>403</v>
      </c>
    </row>
    <row r="917" spans="1:11">
      <c r="A917" s="19">
        <v>913</v>
      </c>
      <c r="B917" s="16" t="s">
        <v>18327</v>
      </c>
      <c r="C917" s="16" t="s">
        <v>13112</v>
      </c>
      <c r="D917" s="16" t="s">
        <v>13113</v>
      </c>
      <c r="E917" s="22">
        <v>2008</v>
      </c>
      <c r="F917" s="16" t="s">
        <v>7417</v>
      </c>
      <c r="G917" s="16" t="s">
        <v>22933</v>
      </c>
      <c r="H917" s="16" t="s">
        <v>18328</v>
      </c>
      <c r="I917" s="16" t="s">
        <v>13116</v>
      </c>
      <c r="J917" s="16" t="s">
        <v>17662</v>
      </c>
      <c r="K917" s="19">
        <v>404</v>
      </c>
    </row>
    <row r="918" spans="1:11">
      <c r="A918" s="19">
        <v>914</v>
      </c>
      <c r="B918" s="16" t="s">
        <v>18329</v>
      </c>
      <c r="C918" s="16" t="s">
        <v>13112</v>
      </c>
      <c r="D918" s="16" t="s">
        <v>13113</v>
      </c>
      <c r="E918" s="22">
        <v>2008</v>
      </c>
      <c r="F918" s="16" t="s">
        <v>7417</v>
      </c>
      <c r="G918" s="16" t="s">
        <v>22933</v>
      </c>
      <c r="H918" s="16" t="s">
        <v>18330</v>
      </c>
      <c r="I918" s="16" t="s">
        <v>13118</v>
      </c>
      <c r="J918" s="16" t="s">
        <v>17662</v>
      </c>
      <c r="K918" s="19">
        <v>405</v>
      </c>
    </row>
    <row r="919" spans="1:11">
      <c r="A919" s="19">
        <v>915</v>
      </c>
      <c r="B919" s="16" t="s">
        <v>18331</v>
      </c>
      <c r="C919" s="16" t="s">
        <v>13112</v>
      </c>
      <c r="D919" s="16" t="s">
        <v>13113</v>
      </c>
      <c r="E919" s="22">
        <v>1999</v>
      </c>
      <c r="F919" s="16" t="s">
        <v>7417</v>
      </c>
      <c r="G919" s="16" t="s">
        <v>22933</v>
      </c>
      <c r="H919" s="16" t="s">
        <v>18332</v>
      </c>
      <c r="I919" s="16" t="s">
        <v>13120</v>
      </c>
      <c r="J919" s="16" t="s">
        <v>17662</v>
      </c>
      <c r="K919" s="19">
        <v>406</v>
      </c>
    </row>
    <row r="920" spans="1:11">
      <c r="A920" s="19">
        <v>916</v>
      </c>
      <c r="B920" s="16" t="s">
        <v>18333</v>
      </c>
      <c r="C920" s="16" t="s">
        <v>13112</v>
      </c>
      <c r="D920" s="16" t="s">
        <v>13113</v>
      </c>
      <c r="E920" s="22">
        <v>2008</v>
      </c>
      <c r="F920" s="16" t="s">
        <v>7417</v>
      </c>
      <c r="G920" s="16" t="s">
        <v>22933</v>
      </c>
      <c r="H920" s="16" t="s">
        <v>18334</v>
      </c>
      <c r="I920" s="16" t="s">
        <v>13122</v>
      </c>
      <c r="J920" s="16" t="s">
        <v>17662</v>
      </c>
      <c r="K920" s="19">
        <v>407</v>
      </c>
    </row>
    <row r="921" spans="1:11">
      <c r="A921" s="19">
        <v>917</v>
      </c>
      <c r="B921" s="16" t="s">
        <v>18238</v>
      </c>
      <c r="C921" s="16" t="s">
        <v>14215</v>
      </c>
      <c r="D921" s="16" t="s">
        <v>14216</v>
      </c>
      <c r="E921" s="22">
        <v>2012</v>
      </c>
      <c r="F921" s="16" t="s">
        <v>7417</v>
      </c>
      <c r="G921" s="16" t="s">
        <v>22933</v>
      </c>
      <c r="H921" s="16" t="s">
        <v>18239</v>
      </c>
      <c r="I921" s="16" t="s">
        <v>14217</v>
      </c>
      <c r="J921" s="16" t="s">
        <v>17662</v>
      </c>
      <c r="K921" s="19">
        <v>408</v>
      </c>
    </row>
    <row r="922" spans="1:11">
      <c r="A922" s="19">
        <v>918</v>
      </c>
      <c r="B922" s="16" t="s">
        <v>18240</v>
      </c>
      <c r="C922" s="16" t="s">
        <v>14215</v>
      </c>
      <c r="D922" s="16" t="s">
        <v>14216</v>
      </c>
      <c r="E922" s="22">
        <v>2012</v>
      </c>
      <c r="F922" s="16" t="s">
        <v>7417</v>
      </c>
      <c r="G922" s="16" t="s">
        <v>22933</v>
      </c>
      <c r="H922" s="16" t="s">
        <v>18241</v>
      </c>
      <c r="I922" s="16" t="s">
        <v>14219</v>
      </c>
      <c r="J922" s="16" t="s">
        <v>17662</v>
      </c>
      <c r="K922" s="19">
        <v>409</v>
      </c>
    </row>
    <row r="923" spans="1:11">
      <c r="A923" s="19">
        <v>919</v>
      </c>
      <c r="B923" s="16" t="s">
        <v>18242</v>
      </c>
      <c r="C923" s="16" t="s">
        <v>14215</v>
      </c>
      <c r="D923" s="16" t="s">
        <v>14216</v>
      </c>
      <c r="E923" s="22">
        <v>2012</v>
      </c>
      <c r="F923" s="16" t="s">
        <v>7417</v>
      </c>
      <c r="G923" s="16" t="s">
        <v>22933</v>
      </c>
      <c r="H923" s="16" t="s">
        <v>18243</v>
      </c>
      <c r="I923" s="16" t="s">
        <v>14221</v>
      </c>
      <c r="J923" s="16" t="s">
        <v>17662</v>
      </c>
      <c r="K923" s="19">
        <v>410</v>
      </c>
    </row>
    <row r="924" spans="1:11">
      <c r="A924" s="19">
        <v>920</v>
      </c>
      <c r="B924" s="16" t="s">
        <v>18244</v>
      </c>
      <c r="C924" s="16" t="s">
        <v>14215</v>
      </c>
      <c r="D924" s="16" t="s">
        <v>14216</v>
      </c>
      <c r="E924" s="22">
        <v>2012</v>
      </c>
      <c r="F924" s="16" t="s">
        <v>7417</v>
      </c>
      <c r="G924" s="16" t="s">
        <v>22933</v>
      </c>
      <c r="H924" s="16" t="s">
        <v>18245</v>
      </c>
      <c r="I924" s="16" t="s">
        <v>14223</v>
      </c>
      <c r="J924" s="16" t="s">
        <v>17662</v>
      </c>
      <c r="K924" s="19">
        <v>411</v>
      </c>
    </row>
    <row r="925" spans="1:11">
      <c r="A925" s="19">
        <v>921</v>
      </c>
      <c r="B925" s="16" t="s">
        <v>1064</v>
      </c>
      <c r="C925" s="16" t="s">
        <v>1065</v>
      </c>
      <c r="D925" s="16" t="s">
        <v>1066</v>
      </c>
      <c r="E925" s="22">
        <v>2018</v>
      </c>
      <c r="F925" s="16" t="s">
        <v>7417</v>
      </c>
      <c r="G925" s="16" t="s">
        <v>22933</v>
      </c>
      <c r="H925" s="16" t="s">
        <v>1068</v>
      </c>
      <c r="I925" s="16" t="s">
        <v>1067</v>
      </c>
      <c r="J925" s="16" t="s">
        <v>17662</v>
      </c>
      <c r="K925" s="19">
        <v>412</v>
      </c>
    </row>
    <row r="926" spans="1:11">
      <c r="A926" s="19">
        <v>922</v>
      </c>
      <c r="B926" s="16" t="s">
        <v>1230</v>
      </c>
      <c r="C926" s="16" t="s">
        <v>1065</v>
      </c>
      <c r="D926" s="16" t="s">
        <v>1066</v>
      </c>
      <c r="E926" s="22">
        <v>2018</v>
      </c>
      <c r="F926" s="16" t="s">
        <v>7417</v>
      </c>
      <c r="G926" s="16" t="s">
        <v>22933</v>
      </c>
      <c r="H926" s="16" t="s">
        <v>1232</v>
      </c>
      <c r="I926" s="16" t="s">
        <v>1231</v>
      </c>
      <c r="J926" s="16" t="s">
        <v>17662</v>
      </c>
      <c r="K926" s="19">
        <v>413</v>
      </c>
    </row>
    <row r="927" spans="1:11">
      <c r="A927" s="19">
        <v>923</v>
      </c>
      <c r="B927" s="16" t="s">
        <v>1382</v>
      </c>
      <c r="C927" s="16" t="s">
        <v>1065</v>
      </c>
      <c r="D927" s="16" t="s">
        <v>1066</v>
      </c>
      <c r="E927" s="22">
        <v>2018</v>
      </c>
      <c r="F927" s="16" t="s">
        <v>7417</v>
      </c>
      <c r="G927" s="16" t="s">
        <v>22933</v>
      </c>
      <c r="H927" s="16" t="s">
        <v>1384</v>
      </c>
      <c r="I927" s="16" t="s">
        <v>1383</v>
      </c>
      <c r="J927" s="16" t="s">
        <v>17662</v>
      </c>
      <c r="K927" s="19">
        <v>414</v>
      </c>
    </row>
    <row r="928" spans="1:11">
      <c r="A928" s="19">
        <v>924</v>
      </c>
      <c r="B928" s="16" t="s">
        <v>18546</v>
      </c>
      <c r="C928" s="16" t="s">
        <v>1065</v>
      </c>
      <c r="D928" s="16" t="s">
        <v>1066</v>
      </c>
      <c r="E928" s="22">
        <v>2018</v>
      </c>
      <c r="F928" s="16" t="s">
        <v>7417</v>
      </c>
      <c r="G928" s="16" t="s">
        <v>22933</v>
      </c>
      <c r="H928" s="16" t="s">
        <v>18547</v>
      </c>
      <c r="I928" s="16" t="s">
        <v>13232</v>
      </c>
      <c r="J928" s="16" t="s">
        <v>17662</v>
      </c>
      <c r="K928" s="19">
        <v>415</v>
      </c>
    </row>
    <row r="929" spans="1:11">
      <c r="A929" s="19">
        <v>925</v>
      </c>
      <c r="B929" s="16" t="s">
        <v>21870</v>
      </c>
      <c r="C929" s="16" t="s">
        <v>14944</v>
      </c>
      <c r="D929" s="16" t="s">
        <v>14945</v>
      </c>
      <c r="E929" s="22">
        <v>1993</v>
      </c>
      <c r="F929" s="16" t="s">
        <v>7417</v>
      </c>
      <c r="G929" s="16" t="s">
        <v>22933</v>
      </c>
      <c r="H929" s="16" t="s">
        <v>21871</v>
      </c>
      <c r="I929" s="16" t="s">
        <v>14946</v>
      </c>
      <c r="J929" s="16" t="s">
        <v>17662</v>
      </c>
      <c r="K929" s="19">
        <v>416</v>
      </c>
    </row>
    <row r="930" spans="1:11">
      <c r="A930" s="19">
        <v>926</v>
      </c>
      <c r="B930" s="16" t="s">
        <v>21872</v>
      </c>
      <c r="C930" s="16" t="s">
        <v>14944</v>
      </c>
      <c r="D930" s="16" t="s">
        <v>14945</v>
      </c>
      <c r="E930" s="22">
        <v>1993</v>
      </c>
      <c r="F930" s="16" t="s">
        <v>7417</v>
      </c>
      <c r="G930" s="16" t="s">
        <v>22933</v>
      </c>
      <c r="H930" s="16" t="s">
        <v>21873</v>
      </c>
      <c r="I930" s="16" t="s">
        <v>14948</v>
      </c>
      <c r="J930" s="16" t="s">
        <v>17662</v>
      </c>
      <c r="K930" s="19">
        <v>417</v>
      </c>
    </row>
    <row r="931" spans="1:11">
      <c r="A931" s="19">
        <v>927</v>
      </c>
      <c r="B931" s="16" t="s">
        <v>21874</v>
      </c>
      <c r="C931" s="16" t="s">
        <v>14944</v>
      </c>
      <c r="D931" s="16" t="s">
        <v>14945</v>
      </c>
      <c r="E931" s="22">
        <v>1993</v>
      </c>
      <c r="F931" s="16" t="s">
        <v>7417</v>
      </c>
      <c r="G931" s="16" t="s">
        <v>22933</v>
      </c>
      <c r="H931" s="16" t="s">
        <v>21875</v>
      </c>
      <c r="I931" s="16" t="s">
        <v>14950</v>
      </c>
      <c r="J931" s="16" t="s">
        <v>17662</v>
      </c>
      <c r="K931" s="19">
        <v>418</v>
      </c>
    </row>
    <row r="932" spans="1:11">
      <c r="A932" s="19">
        <v>928</v>
      </c>
      <c r="B932" s="16" t="s">
        <v>69</v>
      </c>
      <c r="C932" s="16" t="s">
        <v>70</v>
      </c>
      <c r="D932" s="16" t="s">
        <v>1021</v>
      </c>
      <c r="E932" s="22">
        <v>1998</v>
      </c>
      <c r="F932" s="16" t="s">
        <v>7417</v>
      </c>
      <c r="G932" s="16" t="s">
        <v>22933</v>
      </c>
      <c r="H932" s="16" t="s">
        <v>1022</v>
      </c>
      <c r="I932" s="16" t="s">
        <v>71</v>
      </c>
      <c r="J932" s="16" t="s">
        <v>17662</v>
      </c>
      <c r="K932" s="19">
        <v>419</v>
      </c>
    </row>
    <row r="933" spans="1:11">
      <c r="A933" s="19">
        <v>929</v>
      </c>
      <c r="B933" s="16" t="s">
        <v>1122</v>
      </c>
      <c r="C933" s="16" t="s">
        <v>70</v>
      </c>
      <c r="D933" s="16" t="s">
        <v>1021</v>
      </c>
      <c r="E933" s="22">
        <v>1998</v>
      </c>
      <c r="F933" s="16" t="s">
        <v>7417</v>
      </c>
      <c r="G933" s="16" t="s">
        <v>22933</v>
      </c>
      <c r="H933" s="16" t="s">
        <v>1124</v>
      </c>
      <c r="I933" s="16" t="s">
        <v>1123</v>
      </c>
      <c r="J933" s="16" t="s">
        <v>17662</v>
      </c>
      <c r="K933" s="19">
        <v>420</v>
      </c>
    </row>
    <row r="934" spans="1:11">
      <c r="A934" s="19">
        <v>930</v>
      </c>
      <c r="B934" s="16" t="s">
        <v>1178</v>
      </c>
      <c r="C934" s="16" t="s">
        <v>70</v>
      </c>
      <c r="D934" s="16" t="s">
        <v>1021</v>
      </c>
      <c r="E934" s="22">
        <v>1998</v>
      </c>
      <c r="F934" s="16" t="s">
        <v>7417</v>
      </c>
      <c r="G934" s="16" t="s">
        <v>22933</v>
      </c>
      <c r="H934" s="16" t="s">
        <v>1180</v>
      </c>
      <c r="I934" s="16" t="s">
        <v>1179</v>
      </c>
      <c r="J934" s="16" t="s">
        <v>17662</v>
      </c>
      <c r="K934" s="19">
        <v>421</v>
      </c>
    </row>
    <row r="935" spans="1:11">
      <c r="A935" s="19">
        <v>931</v>
      </c>
      <c r="B935" s="16" t="s">
        <v>1166</v>
      </c>
      <c r="C935" s="16" t="s">
        <v>70</v>
      </c>
      <c r="D935" s="16" t="s">
        <v>1021</v>
      </c>
      <c r="E935" s="22">
        <v>1998</v>
      </c>
      <c r="F935" s="16" t="s">
        <v>7417</v>
      </c>
      <c r="G935" s="16" t="s">
        <v>22933</v>
      </c>
      <c r="H935" s="16" t="s">
        <v>1168</v>
      </c>
      <c r="I935" s="16" t="s">
        <v>1167</v>
      </c>
      <c r="J935" s="16" t="s">
        <v>17662</v>
      </c>
      <c r="K935" s="19">
        <v>422</v>
      </c>
    </row>
    <row r="936" spans="1:11">
      <c r="A936" s="19">
        <v>932</v>
      </c>
      <c r="B936" s="16" t="s">
        <v>1095</v>
      </c>
      <c r="C936" s="16" t="s">
        <v>294</v>
      </c>
      <c r="D936" s="16" t="s">
        <v>1096</v>
      </c>
      <c r="E936" s="22">
        <v>2012</v>
      </c>
      <c r="F936" s="16" t="s">
        <v>7417</v>
      </c>
      <c r="G936" s="16" t="s">
        <v>22933</v>
      </c>
      <c r="H936" s="16" t="s">
        <v>1098</v>
      </c>
      <c r="I936" s="16" t="s">
        <v>1097</v>
      </c>
      <c r="J936" s="16" t="s">
        <v>17662</v>
      </c>
      <c r="K936" s="19">
        <v>423</v>
      </c>
    </row>
    <row r="937" spans="1:11">
      <c r="A937" s="19">
        <v>933</v>
      </c>
      <c r="B937" s="16" t="s">
        <v>1350</v>
      </c>
      <c r="C937" s="16" t="s">
        <v>294</v>
      </c>
      <c r="D937" s="16" t="s">
        <v>1096</v>
      </c>
      <c r="E937" s="22">
        <v>2012</v>
      </c>
      <c r="F937" s="16" t="s">
        <v>7417</v>
      </c>
      <c r="G937" s="16" t="s">
        <v>22933</v>
      </c>
      <c r="H937" s="16" t="s">
        <v>1352</v>
      </c>
      <c r="I937" s="16" t="s">
        <v>1351</v>
      </c>
      <c r="J937" s="16" t="s">
        <v>17662</v>
      </c>
      <c r="K937" s="19">
        <v>424</v>
      </c>
    </row>
    <row r="938" spans="1:11">
      <c r="A938" s="19">
        <v>934</v>
      </c>
      <c r="B938" s="16" t="s">
        <v>21769</v>
      </c>
      <c r="C938" s="16" t="s">
        <v>294</v>
      </c>
      <c r="D938" s="16" t="s">
        <v>1096</v>
      </c>
      <c r="E938" s="22">
        <v>2012</v>
      </c>
      <c r="F938" s="16" t="s">
        <v>7417</v>
      </c>
      <c r="G938" s="16" t="s">
        <v>22933</v>
      </c>
      <c r="H938" s="16" t="s">
        <v>21770</v>
      </c>
      <c r="I938" s="16" t="s">
        <v>13011</v>
      </c>
      <c r="J938" s="16" t="s">
        <v>17662</v>
      </c>
      <c r="K938" s="19">
        <v>425</v>
      </c>
    </row>
    <row r="939" spans="1:11">
      <c r="A939" s="19">
        <v>935</v>
      </c>
      <c r="B939" s="16" t="s">
        <v>1246</v>
      </c>
      <c r="C939" s="16" t="s">
        <v>150</v>
      </c>
      <c r="D939" s="16" t="s">
        <v>1247</v>
      </c>
      <c r="E939" s="22">
        <v>2014</v>
      </c>
      <c r="F939" s="16" t="s">
        <v>7417</v>
      </c>
      <c r="G939" s="16" t="s">
        <v>22933</v>
      </c>
      <c r="H939" s="16" t="s">
        <v>1249</v>
      </c>
      <c r="I939" s="16" t="s">
        <v>1248</v>
      </c>
      <c r="J939" s="16" t="s">
        <v>17662</v>
      </c>
      <c r="K939" s="19">
        <v>426</v>
      </c>
    </row>
    <row r="940" spans="1:11">
      <c r="A940" s="19">
        <v>936</v>
      </c>
      <c r="B940" s="16" t="s">
        <v>19580</v>
      </c>
      <c r="C940" s="16" t="s">
        <v>150</v>
      </c>
      <c r="D940" s="16" t="s">
        <v>1247</v>
      </c>
      <c r="E940" s="22">
        <v>2014</v>
      </c>
      <c r="F940" s="16" t="s">
        <v>7417</v>
      </c>
      <c r="G940" s="16" t="s">
        <v>22933</v>
      </c>
      <c r="H940" s="16" t="s">
        <v>19581</v>
      </c>
      <c r="I940" s="16" t="s">
        <v>11512</v>
      </c>
      <c r="J940" s="16" t="s">
        <v>17662</v>
      </c>
      <c r="K940" s="19">
        <v>427</v>
      </c>
    </row>
    <row r="941" spans="1:11">
      <c r="A941" s="19">
        <v>937</v>
      </c>
      <c r="B941" s="16" t="s">
        <v>19582</v>
      </c>
      <c r="C941" s="16" t="s">
        <v>150</v>
      </c>
      <c r="D941" s="16" t="s">
        <v>1247</v>
      </c>
      <c r="E941" s="22">
        <v>2014</v>
      </c>
      <c r="F941" s="16" t="s">
        <v>7417</v>
      </c>
      <c r="G941" s="16" t="s">
        <v>22933</v>
      </c>
      <c r="H941" s="16" t="s">
        <v>19583</v>
      </c>
      <c r="I941" s="16" t="s">
        <v>11514</v>
      </c>
      <c r="J941" s="16" t="s">
        <v>17662</v>
      </c>
      <c r="K941" s="19">
        <v>428</v>
      </c>
    </row>
    <row r="942" spans="1:11">
      <c r="A942" s="19">
        <v>938</v>
      </c>
      <c r="B942" s="16" t="s">
        <v>19584</v>
      </c>
      <c r="C942" s="16" t="s">
        <v>150</v>
      </c>
      <c r="D942" s="16" t="s">
        <v>1247</v>
      </c>
      <c r="E942" s="22">
        <v>2014</v>
      </c>
      <c r="F942" s="16" t="s">
        <v>7417</v>
      </c>
      <c r="G942" s="16" t="s">
        <v>22933</v>
      </c>
      <c r="H942" s="16" t="s">
        <v>19585</v>
      </c>
      <c r="I942" s="16" t="s">
        <v>11516</v>
      </c>
      <c r="J942" s="16" t="s">
        <v>17662</v>
      </c>
      <c r="K942" s="19">
        <v>429</v>
      </c>
    </row>
    <row r="943" spans="1:11">
      <c r="A943" s="19">
        <v>939</v>
      </c>
      <c r="B943" s="16" t="s">
        <v>19572</v>
      </c>
      <c r="C943" s="16" t="s">
        <v>150</v>
      </c>
      <c r="D943" s="16" t="s">
        <v>1247</v>
      </c>
      <c r="E943" s="22">
        <v>2003</v>
      </c>
      <c r="F943" s="16" t="s">
        <v>7417</v>
      </c>
      <c r="G943" s="16" t="s">
        <v>22933</v>
      </c>
      <c r="H943" s="16" t="s">
        <v>19573</v>
      </c>
      <c r="I943" s="16" t="s">
        <v>11487</v>
      </c>
      <c r="J943" s="16" t="s">
        <v>17662</v>
      </c>
      <c r="K943" s="19">
        <v>430</v>
      </c>
    </row>
    <row r="944" spans="1:11">
      <c r="A944" s="19">
        <v>940</v>
      </c>
      <c r="B944" s="16" t="s">
        <v>19574</v>
      </c>
      <c r="C944" s="16" t="s">
        <v>150</v>
      </c>
      <c r="D944" s="16" t="s">
        <v>1247</v>
      </c>
      <c r="E944" s="22">
        <v>2003</v>
      </c>
      <c r="F944" s="16" t="s">
        <v>7417</v>
      </c>
      <c r="G944" s="16" t="s">
        <v>22933</v>
      </c>
      <c r="H944" s="16" t="s">
        <v>19575</v>
      </c>
      <c r="I944" s="16" t="s">
        <v>11489</v>
      </c>
      <c r="J944" s="16" t="s">
        <v>17662</v>
      </c>
      <c r="K944" s="19">
        <v>431</v>
      </c>
    </row>
    <row r="945" spans="1:11">
      <c r="A945" s="19">
        <v>941</v>
      </c>
      <c r="B945" s="16" t="s">
        <v>19576</v>
      </c>
      <c r="C945" s="16" t="s">
        <v>150</v>
      </c>
      <c r="D945" s="16" t="s">
        <v>1247</v>
      </c>
      <c r="E945" s="22">
        <v>2014</v>
      </c>
      <c r="F945" s="16" t="s">
        <v>7417</v>
      </c>
      <c r="G945" s="16" t="s">
        <v>22933</v>
      </c>
      <c r="H945" s="16" t="s">
        <v>19577</v>
      </c>
      <c r="I945" s="16" t="s">
        <v>11491</v>
      </c>
      <c r="J945" s="16" t="s">
        <v>17662</v>
      </c>
      <c r="K945" s="19">
        <v>432</v>
      </c>
    </row>
    <row r="946" spans="1:11">
      <c r="A946" s="19">
        <v>942</v>
      </c>
      <c r="B946" s="16" t="s">
        <v>19578</v>
      </c>
      <c r="C946" s="16" t="s">
        <v>150</v>
      </c>
      <c r="D946" s="16" t="s">
        <v>1247</v>
      </c>
      <c r="E946" s="22">
        <v>2003</v>
      </c>
      <c r="F946" s="16" t="s">
        <v>7417</v>
      </c>
      <c r="G946" s="16" t="s">
        <v>22933</v>
      </c>
      <c r="H946" s="16" t="s">
        <v>19579</v>
      </c>
      <c r="I946" s="16" t="s">
        <v>11493</v>
      </c>
      <c r="J946" s="16" t="s">
        <v>17662</v>
      </c>
      <c r="K946" s="19">
        <v>433</v>
      </c>
    </row>
    <row r="947" spans="1:11">
      <c r="A947" s="19">
        <v>943</v>
      </c>
      <c r="B947" s="16" t="s">
        <v>11461</v>
      </c>
      <c r="C947" s="16" t="s">
        <v>150</v>
      </c>
      <c r="D947" s="16" t="s">
        <v>1247</v>
      </c>
      <c r="E947" s="22">
        <v>2014</v>
      </c>
      <c r="F947" s="16" t="s">
        <v>7417</v>
      </c>
      <c r="G947" s="16" t="s">
        <v>22933</v>
      </c>
      <c r="H947" s="16" t="s">
        <v>19565</v>
      </c>
      <c r="I947" s="16" t="s">
        <v>11462</v>
      </c>
      <c r="J947" s="16" t="s">
        <v>17662</v>
      </c>
      <c r="K947" s="19">
        <v>434</v>
      </c>
    </row>
    <row r="948" spans="1:11">
      <c r="A948" s="19">
        <v>944</v>
      </c>
      <c r="B948" s="16" t="s">
        <v>17868</v>
      </c>
      <c r="C948" s="16" t="s">
        <v>10164</v>
      </c>
      <c r="D948" s="16" t="s">
        <v>10165</v>
      </c>
      <c r="E948" s="22">
        <v>2010</v>
      </c>
      <c r="F948" s="16" t="s">
        <v>7417</v>
      </c>
      <c r="G948" s="16" t="s">
        <v>22933</v>
      </c>
      <c r="H948" s="16" t="s">
        <v>17869</v>
      </c>
      <c r="I948" s="16" t="s">
        <v>10166</v>
      </c>
      <c r="J948" s="16" t="s">
        <v>17662</v>
      </c>
      <c r="K948" s="19">
        <v>435</v>
      </c>
    </row>
    <row r="949" spans="1:11">
      <c r="A949" s="19">
        <v>945</v>
      </c>
      <c r="B949" s="16" t="s">
        <v>17870</v>
      </c>
      <c r="C949" s="16" t="s">
        <v>10164</v>
      </c>
      <c r="D949" s="16" t="s">
        <v>10165</v>
      </c>
      <c r="E949" s="22">
        <v>2010</v>
      </c>
      <c r="F949" s="16" t="s">
        <v>7417</v>
      </c>
      <c r="G949" s="16" t="s">
        <v>22933</v>
      </c>
      <c r="H949" s="16" t="s">
        <v>17871</v>
      </c>
      <c r="I949" s="16" t="s">
        <v>10168</v>
      </c>
      <c r="J949" s="16" t="s">
        <v>17662</v>
      </c>
      <c r="K949" s="19">
        <v>436</v>
      </c>
    </row>
    <row r="950" spans="1:11">
      <c r="A950" s="19">
        <v>946</v>
      </c>
      <c r="B950" s="16" t="s">
        <v>17872</v>
      </c>
      <c r="C950" s="16" t="s">
        <v>10164</v>
      </c>
      <c r="D950" s="16" t="s">
        <v>10165</v>
      </c>
      <c r="E950" s="22">
        <v>2010</v>
      </c>
      <c r="F950" s="16" t="s">
        <v>7417</v>
      </c>
      <c r="G950" s="16" t="s">
        <v>22933</v>
      </c>
      <c r="H950" s="16" t="s">
        <v>17873</v>
      </c>
      <c r="I950" s="16" t="s">
        <v>10170</v>
      </c>
      <c r="J950" s="16" t="s">
        <v>17662</v>
      </c>
      <c r="K950" s="19">
        <v>437</v>
      </c>
    </row>
    <row r="951" spans="1:11">
      <c r="A951" s="19">
        <v>947</v>
      </c>
      <c r="B951" s="16" t="s">
        <v>1278</v>
      </c>
      <c r="C951" s="16" t="s">
        <v>424</v>
      </c>
      <c r="D951" s="16" t="s">
        <v>1279</v>
      </c>
      <c r="E951" s="22">
        <v>2016</v>
      </c>
      <c r="F951" s="16" t="s">
        <v>7417</v>
      </c>
      <c r="G951" s="16" t="s">
        <v>22933</v>
      </c>
      <c r="H951" s="16" t="s">
        <v>1282</v>
      </c>
      <c r="I951" s="16" t="s">
        <v>1280</v>
      </c>
      <c r="J951" s="16" t="s">
        <v>17662</v>
      </c>
      <c r="K951" s="19">
        <v>438</v>
      </c>
    </row>
    <row r="952" spans="1:11">
      <c r="A952" s="19">
        <v>948</v>
      </c>
      <c r="B952" s="16" t="s">
        <v>19728</v>
      </c>
      <c r="C952" s="16" t="s">
        <v>16460</v>
      </c>
      <c r="D952" s="16" t="s">
        <v>16461</v>
      </c>
      <c r="E952" s="22">
        <v>2009</v>
      </c>
      <c r="F952" s="16" t="s">
        <v>7417</v>
      </c>
      <c r="G952" s="16" t="s">
        <v>22933</v>
      </c>
      <c r="H952" s="16" t="s">
        <v>19729</v>
      </c>
      <c r="I952" s="16" t="s">
        <v>16462</v>
      </c>
      <c r="J952" s="16" t="s">
        <v>17662</v>
      </c>
      <c r="K952" s="19">
        <v>439</v>
      </c>
    </row>
    <row r="953" spans="1:11">
      <c r="A953" s="19">
        <v>949</v>
      </c>
      <c r="B953" s="16" t="s">
        <v>22740</v>
      </c>
      <c r="C953" s="16" t="s">
        <v>424</v>
      </c>
      <c r="D953" s="16" t="s">
        <v>1279</v>
      </c>
      <c r="E953" s="22">
        <v>2016</v>
      </c>
      <c r="F953" s="16" t="s">
        <v>7417</v>
      </c>
      <c r="G953" s="16" t="s">
        <v>22933</v>
      </c>
      <c r="H953" s="16" t="s">
        <v>22741</v>
      </c>
      <c r="I953" s="16" t="s">
        <v>16049</v>
      </c>
      <c r="J953" s="16" t="s">
        <v>17662</v>
      </c>
      <c r="K953" s="19">
        <v>440</v>
      </c>
    </row>
    <row r="954" spans="1:11">
      <c r="A954" s="19">
        <v>950</v>
      </c>
      <c r="B954" s="16" t="s">
        <v>1194</v>
      </c>
      <c r="C954" s="16" t="s">
        <v>1195</v>
      </c>
      <c r="D954" s="16" t="s">
        <v>1196</v>
      </c>
      <c r="E954" s="22">
        <v>2002</v>
      </c>
      <c r="F954" s="16" t="s">
        <v>7417</v>
      </c>
      <c r="G954" s="16" t="s">
        <v>22933</v>
      </c>
      <c r="H954" s="16" t="s">
        <v>1199</v>
      </c>
      <c r="I954" s="16" t="s">
        <v>1197</v>
      </c>
      <c r="J954" s="16" t="s">
        <v>17662</v>
      </c>
      <c r="K954" s="19">
        <v>441</v>
      </c>
    </row>
    <row r="955" spans="1:11">
      <c r="A955" s="19">
        <v>951</v>
      </c>
      <c r="B955" s="16" t="s">
        <v>18157</v>
      </c>
      <c r="C955" s="16" t="s">
        <v>1195</v>
      </c>
      <c r="D955" s="16" t="s">
        <v>1196</v>
      </c>
      <c r="E955" s="22">
        <v>2002</v>
      </c>
      <c r="F955" s="16" t="s">
        <v>7417</v>
      </c>
      <c r="G955" s="16" t="s">
        <v>22933</v>
      </c>
      <c r="H955" s="16" t="s">
        <v>18158</v>
      </c>
      <c r="I955" s="16" t="s">
        <v>13513</v>
      </c>
      <c r="J955" s="16" t="s">
        <v>17662</v>
      </c>
      <c r="K955" s="19">
        <v>442</v>
      </c>
    </row>
    <row r="956" spans="1:11">
      <c r="A956" s="19">
        <v>952</v>
      </c>
      <c r="B956" s="16" t="s">
        <v>18159</v>
      </c>
      <c r="C956" s="16" t="s">
        <v>1195</v>
      </c>
      <c r="D956" s="16" t="s">
        <v>1196</v>
      </c>
      <c r="E956" s="22">
        <v>2002</v>
      </c>
      <c r="F956" s="16" t="s">
        <v>7417</v>
      </c>
      <c r="G956" s="16" t="s">
        <v>22933</v>
      </c>
      <c r="H956" s="16" t="s">
        <v>18160</v>
      </c>
      <c r="I956" s="16" t="s">
        <v>13516</v>
      </c>
      <c r="J956" s="16" t="s">
        <v>17662</v>
      </c>
      <c r="K956" s="19">
        <v>443</v>
      </c>
    </row>
    <row r="957" spans="1:11">
      <c r="A957" s="19">
        <v>953</v>
      </c>
      <c r="B957" s="16" t="s">
        <v>16379</v>
      </c>
      <c r="C957" s="16" t="s">
        <v>16380</v>
      </c>
      <c r="D957" s="16" t="s">
        <v>1174</v>
      </c>
      <c r="E957" s="22">
        <v>2022</v>
      </c>
      <c r="F957" s="16" t="s">
        <v>7417</v>
      </c>
      <c r="G957" s="16" t="s">
        <v>22933</v>
      </c>
      <c r="H957" s="16" t="s">
        <v>17927</v>
      </c>
      <c r="I957" s="16" t="s">
        <v>16381</v>
      </c>
      <c r="J957" s="16" t="s">
        <v>17662</v>
      </c>
      <c r="K957" s="19">
        <v>444</v>
      </c>
    </row>
    <row r="958" spans="1:11">
      <c r="A958" s="19">
        <v>954</v>
      </c>
      <c r="B958" s="16" t="s">
        <v>18395</v>
      </c>
      <c r="C958" s="16" t="s">
        <v>12114</v>
      </c>
      <c r="D958" s="16" t="s">
        <v>12115</v>
      </c>
      <c r="E958" s="22">
        <v>2019</v>
      </c>
      <c r="F958" s="16" t="s">
        <v>7417</v>
      </c>
      <c r="G958" s="16" t="s">
        <v>22933</v>
      </c>
      <c r="H958" s="16" t="s">
        <v>18396</v>
      </c>
      <c r="I958" s="16" t="s">
        <v>12116</v>
      </c>
      <c r="J958" s="16" t="s">
        <v>17662</v>
      </c>
      <c r="K958" s="19">
        <v>445</v>
      </c>
    </row>
    <row r="959" spans="1:11">
      <c r="A959" s="19">
        <v>955</v>
      </c>
      <c r="B959" s="16" t="s">
        <v>18933</v>
      </c>
      <c r="C959" s="16" t="s">
        <v>12090</v>
      </c>
      <c r="D959" s="16" t="s">
        <v>721</v>
      </c>
      <c r="E959" s="22">
        <v>1957</v>
      </c>
      <c r="F959" s="16" t="s">
        <v>7417</v>
      </c>
      <c r="G959" s="16" t="s">
        <v>22933</v>
      </c>
      <c r="H959" s="16" t="s">
        <v>18934</v>
      </c>
      <c r="I959" s="16" t="s">
        <v>12091</v>
      </c>
      <c r="J959" s="16" t="s">
        <v>17662</v>
      </c>
      <c r="K959" s="19">
        <v>446</v>
      </c>
    </row>
    <row r="960" spans="1:11">
      <c r="A960" s="19">
        <v>956</v>
      </c>
      <c r="B960" s="16" t="s">
        <v>18935</v>
      </c>
      <c r="C960" s="16" t="s">
        <v>12090</v>
      </c>
      <c r="D960" s="16" t="s">
        <v>721</v>
      </c>
      <c r="E960" s="22">
        <v>1957</v>
      </c>
      <c r="F960" s="16" t="s">
        <v>7417</v>
      </c>
      <c r="G960" s="16" t="s">
        <v>22933</v>
      </c>
      <c r="H960" s="16" t="s">
        <v>18936</v>
      </c>
      <c r="I960" s="16" t="s">
        <v>12093</v>
      </c>
      <c r="J960" s="16" t="s">
        <v>17662</v>
      </c>
      <c r="K960" s="19">
        <v>447</v>
      </c>
    </row>
    <row r="961" spans="1:11">
      <c r="A961" s="19">
        <v>957</v>
      </c>
      <c r="B961" s="16" t="s">
        <v>18937</v>
      </c>
      <c r="C961" s="16" t="s">
        <v>12090</v>
      </c>
      <c r="D961" s="16" t="s">
        <v>721</v>
      </c>
      <c r="E961" s="22">
        <v>1957</v>
      </c>
      <c r="F961" s="16" t="s">
        <v>7417</v>
      </c>
      <c r="G961" s="16" t="s">
        <v>22933</v>
      </c>
      <c r="H961" s="16" t="s">
        <v>18938</v>
      </c>
      <c r="I961" s="16" t="s">
        <v>12095</v>
      </c>
      <c r="J961" s="16" t="s">
        <v>17662</v>
      </c>
      <c r="K961" s="19">
        <v>448</v>
      </c>
    </row>
    <row r="962" spans="1:11">
      <c r="A962" s="19">
        <v>958</v>
      </c>
      <c r="B962" s="16" t="s">
        <v>18939</v>
      </c>
      <c r="C962" s="16" t="s">
        <v>12090</v>
      </c>
      <c r="D962" s="16" t="s">
        <v>721</v>
      </c>
      <c r="E962" s="22">
        <v>1957</v>
      </c>
      <c r="F962" s="16" t="s">
        <v>7417</v>
      </c>
      <c r="G962" s="16" t="s">
        <v>22933</v>
      </c>
      <c r="H962" s="16" t="s">
        <v>18940</v>
      </c>
      <c r="I962" s="16" t="s">
        <v>12097</v>
      </c>
      <c r="J962" s="16" t="s">
        <v>17662</v>
      </c>
      <c r="K962" s="19">
        <v>449</v>
      </c>
    </row>
    <row r="963" spans="1:11">
      <c r="A963" s="19">
        <v>959</v>
      </c>
      <c r="B963" s="16" t="s">
        <v>1240</v>
      </c>
      <c r="C963" s="16" t="s">
        <v>1241</v>
      </c>
      <c r="D963" s="16" t="s">
        <v>1242</v>
      </c>
      <c r="E963" s="22">
        <v>2019</v>
      </c>
      <c r="F963" s="16" t="s">
        <v>7417</v>
      </c>
      <c r="G963" s="16" t="s">
        <v>22933</v>
      </c>
      <c r="H963" s="16" t="s">
        <v>1245</v>
      </c>
      <c r="I963" s="16" t="s">
        <v>1243</v>
      </c>
      <c r="J963" s="16" t="s">
        <v>17662</v>
      </c>
      <c r="K963" s="19">
        <v>450</v>
      </c>
    </row>
    <row r="964" spans="1:11">
      <c r="A964" s="19">
        <v>960</v>
      </c>
      <c r="B964" s="16" t="s">
        <v>20578</v>
      </c>
      <c r="C964" s="16" t="s">
        <v>1241</v>
      </c>
      <c r="D964" s="16" t="s">
        <v>1242</v>
      </c>
      <c r="E964" s="22">
        <v>1999</v>
      </c>
      <c r="F964" s="16" t="s">
        <v>7417</v>
      </c>
      <c r="G964" s="16" t="s">
        <v>22933</v>
      </c>
      <c r="H964" s="16" t="s">
        <v>20579</v>
      </c>
      <c r="I964" s="16" t="s">
        <v>14978</v>
      </c>
      <c r="J964" s="16" t="s">
        <v>17662</v>
      </c>
      <c r="K964" s="19">
        <v>451</v>
      </c>
    </row>
    <row r="965" spans="1:11">
      <c r="A965" s="19">
        <v>961</v>
      </c>
      <c r="B965" s="16" t="s">
        <v>20580</v>
      </c>
      <c r="C965" s="16" t="s">
        <v>1241</v>
      </c>
      <c r="D965" s="16" t="s">
        <v>1242</v>
      </c>
      <c r="E965" s="22">
        <v>1999</v>
      </c>
      <c r="F965" s="16" t="s">
        <v>7417</v>
      </c>
      <c r="G965" s="16" t="s">
        <v>22933</v>
      </c>
      <c r="H965" s="16" t="s">
        <v>20581</v>
      </c>
      <c r="I965" s="16" t="s">
        <v>14980</v>
      </c>
      <c r="J965" s="16" t="s">
        <v>17662</v>
      </c>
      <c r="K965" s="19">
        <v>452</v>
      </c>
    </row>
    <row r="966" spans="1:11">
      <c r="A966" s="19">
        <v>962</v>
      </c>
      <c r="B966" s="16" t="s">
        <v>1161</v>
      </c>
      <c r="C966" s="16" t="s">
        <v>1162</v>
      </c>
      <c r="D966" s="16" t="s">
        <v>1163</v>
      </c>
      <c r="E966" s="22">
        <v>1983</v>
      </c>
      <c r="F966" s="16" t="s">
        <v>7417</v>
      </c>
      <c r="G966" s="16" t="s">
        <v>22933</v>
      </c>
      <c r="H966" s="16" t="s">
        <v>1165</v>
      </c>
      <c r="I966" s="16" t="s">
        <v>1164</v>
      </c>
      <c r="J966" s="16" t="s">
        <v>17662</v>
      </c>
      <c r="K966" s="19">
        <v>453</v>
      </c>
    </row>
    <row r="967" spans="1:11">
      <c r="A967" s="19">
        <v>963</v>
      </c>
      <c r="B967" s="16" t="s">
        <v>17959</v>
      </c>
      <c r="C967" s="16" t="s">
        <v>1162</v>
      </c>
      <c r="D967" s="16" t="s">
        <v>1163</v>
      </c>
      <c r="E967" s="22">
        <v>1983</v>
      </c>
      <c r="F967" s="16" t="s">
        <v>7417</v>
      </c>
      <c r="G967" s="16" t="s">
        <v>22933</v>
      </c>
      <c r="H967" s="16" t="s">
        <v>17960</v>
      </c>
      <c r="I967" s="16" t="s">
        <v>13605</v>
      </c>
      <c r="J967" s="16" t="s">
        <v>17662</v>
      </c>
      <c r="K967" s="19">
        <v>454</v>
      </c>
    </row>
    <row r="968" spans="1:11">
      <c r="A968" s="19">
        <v>964</v>
      </c>
      <c r="B968" s="16" t="s">
        <v>17961</v>
      </c>
      <c r="C968" s="16" t="s">
        <v>1162</v>
      </c>
      <c r="D968" s="16" t="s">
        <v>1163</v>
      </c>
      <c r="E968" s="22">
        <v>1983</v>
      </c>
      <c r="F968" s="16" t="s">
        <v>7417</v>
      </c>
      <c r="G968" s="16" t="s">
        <v>22933</v>
      </c>
      <c r="H968" s="16" t="s">
        <v>17962</v>
      </c>
      <c r="I968" s="16" t="s">
        <v>13608</v>
      </c>
      <c r="J968" s="16" t="s">
        <v>17662</v>
      </c>
      <c r="K968" s="19">
        <v>455</v>
      </c>
    </row>
    <row r="969" spans="1:11">
      <c r="A969" s="19">
        <v>965</v>
      </c>
      <c r="B969" s="16" t="s">
        <v>21364</v>
      </c>
      <c r="C969" s="16" t="s">
        <v>12262</v>
      </c>
      <c r="D969" s="16" t="s">
        <v>12263</v>
      </c>
      <c r="E969" s="22">
        <v>2000</v>
      </c>
      <c r="F969" s="16" t="s">
        <v>7417</v>
      </c>
      <c r="G969" s="16" t="s">
        <v>22933</v>
      </c>
      <c r="H969" s="16" t="s">
        <v>21365</v>
      </c>
      <c r="I969" s="16" t="s">
        <v>12264</v>
      </c>
      <c r="J969" s="16" t="s">
        <v>17662</v>
      </c>
      <c r="K969" s="19">
        <v>456</v>
      </c>
    </row>
    <row r="970" spans="1:11">
      <c r="A970" s="19">
        <v>966</v>
      </c>
      <c r="B970" s="16" t="s">
        <v>21366</v>
      </c>
      <c r="C970" s="16" t="s">
        <v>12262</v>
      </c>
      <c r="D970" s="16" t="s">
        <v>12263</v>
      </c>
      <c r="E970" s="22">
        <v>2000</v>
      </c>
      <c r="F970" s="16" t="s">
        <v>7417</v>
      </c>
      <c r="G970" s="16" t="s">
        <v>22933</v>
      </c>
      <c r="H970" s="16" t="s">
        <v>21367</v>
      </c>
      <c r="I970" s="16" t="s">
        <v>12266</v>
      </c>
      <c r="J970" s="16" t="s">
        <v>17662</v>
      </c>
      <c r="K970" s="19">
        <v>457</v>
      </c>
    </row>
    <row r="971" spans="1:11">
      <c r="A971" s="19">
        <v>967</v>
      </c>
      <c r="B971" s="16" t="s">
        <v>21368</v>
      </c>
      <c r="C971" s="16" t="s">
        <v>12262</v>
      </c>
      <c r="D971" s="16" t="s">
        <v>12263</v>
      </c>
      <c r="E971" s="22">
        <v>2000</v>
      </c>
      <c r="F971" s="16" t="s">
        <v>7417</v>
      </c>
      <c r="G971" s="16" t="s">
        <v>22933</v>
      </c>
      <c r="H971" s="16" t="s">
        <v>21369</v>
      </c>
      <c r="I971" s="16" t="s">
        <v>12268</v>
      </c>
      <c r="J971" s="16" t="s">
        <v>17662</v>
      </c>
      <c r="K971" s="19">
        <v>458</v>
      </c>
    </row>
    <row r="972" spans="1:11">
      <c r="A972" s="19">
        <v>968</v>
      </c>
      <c r="B972" s="16" t="s">
        <v>20806</v>
      </c>
      <c r="C972" s="16" t="s">
        <v>10203</v>
      </c>
      <c r="D972" s="16" t="s">
        <v>10195</v>
      </c>
      <c r="E972" s="22">
        <v>2011</v>
      </c>
      <c r="F972" s="16" t="s">
        <v>7417</v>
      </c>
      <c r="G972" s="16" t="s">
        <v>22933</v>
      </c>
      <c r="H972" s="16" t="s">
        <v>20807</v>
      </c>
      <c r="I972" s="16" t="s">
        <v>10219</v>
      </c>
      <c r="J972" s="16" t="s">
        <v>17662</v>
      </c>
      <c r="K972" s="19">
        <v>459</v>
      </c>
    </row>
    <row r="973" spans="1:11">
      <c r="A973" s="19">
        <v>969</v>
      </c>
      <c r="B973" s="16" t="s">
        <v>20808</v>
      </c>
      <c r="C973" s="16" t="s">
        <v>10203</v>
      </c>
      <c r="D973" s="16" t="s">
        <v>10195</v>
      </c>
      <c r="E973" s="22">
        <v>2011</v>
      </c>
      <c r="F973" s="16" t="s">
        <v>7417</v>
      </c>
      <c r="G973" s="16" t="s">
        <v>22933</v>
      </c>
      <c r="H973" s="16" t="s">
        <v>20809</v>
      </c>
      <c r="I973" s="16" t="s">
        <v>10221</v>
      </c>
      <c r="J973" s="16" t="s">
        <v>17662</v>
      </c>
      <c r="K973" s="19">
        <v>460</v>
      </c>
    </row>
    <row r="974" spans="1:11">
      <c r="A974" s="19">
        <v>970</v>
      </c>
      <c r="B974" s="16" t="s">
        <v>20810</v>
      </c>
      <c r="C974" s="16" t="s">
        <v>10203</v>
      </c>
      <c r="D974" s="16" t="s">
        <v>10195</v>
      </c>
      <c r="E974" s="22">
        <v>2011</v>
      </c>
      <c r="F974" s="16" t="s">
        <v>7417</v>
      </c>
      <c r="G974" s="16" t="s">
        <v>22933</v>
      </c>
      <c r="H974" s="16" t="s">
        <v>20811</v>
      </c>
      <c r="I974" s="16" t="s">
        <v>10223</v>
      </c>
      <c r="J974" s="16" t="s">
        <v>17662</v>
      </c>
      <c r="K974" s="19">
        <v>461</v>
      </c>
    </row>
    <row r="975" spans="1:11">
      <c r="A975" s="19">
        <v>971</v>
      </c>
      <c r="B975" s="16" t="s">
        <v>20800</v>
      </c>
      <c r="C975" s="16" t="s">
        <v>10203</v>
      </c>
      <c r="D975" s="16" t="s">
        <v>10195</v>
      </c>
      <c r="E975" s="22">
        <v>2011</v>
      </c>
      <c r="F975" s="16" t="s">
        <v>7417</v>
      </c>
      <c r="G975" s="16" t="s">
        <v>22933</v>
      </c>
      <c r="H975" s="16" t="s">
        <v>20801</v>
      </c>
      <c r="I975" s="16" t="s">
        <v>10204</v>
      </c>
      <c r="J975" s="16" t="s">
        <v>17662</v>
      </c>
      <c r="K975" s="19">
        <v>462</v>
      </c>
    </row>
    <row r="976" spans="1:11">
      <c r="A976" s="19">
        <v>972</v>
      </c>
      <c r="B976" s="16" t="s">
        <v>20802</v>
      </c>
      <c r="C976" s="16" t="s">
        <v>10203</v>
      </c>
      <c r="D976" s="16" t="s">
        <v>10195</v>
      </c>
      <c r="E976" s="22">
        <v>2011</v>
      </c>
      <c r="F976" s="16" t="s">
        <v>7417</v>
      </c>
      <c r="G976" s="16" t="s">
        <v>22933</v>
      </c>
      <c r="H976" s="16" t="s">
        <v>20803</v>
      </c>
      <c r="I976" s="16" t="s">
        <v>10206</v>
      </c>
      <c r="J976" s="16" t="s">
        <v>17662</v>
      </c>
      <c r="K976" s="19">
        <v>463</v>
      </c>
    </row>
    <row r="977" spans="1:11">
      <c r="A977" s="19">
        <v>973</v>
      </c>
      <c r="B977" s="16" t="s">
        <v>20804</v>
      </c>
      <c r="C977" s="16" t="s">
        <v>10203</v>
      </c>
      <c r="D977" s="16" t="s">
        <v>10195</v>
      </c>
      <c r="E977" s="22">
        <v>2011</v>
      </c>
      <c r="F977" s="16" t="s">
        <v>7417</v>
      </c>
      <c r="G977" s="16" t="s">
        <v>22933</v>
      </c>
      <c r="H977" s="16" t="s">
        <v>20805</v>
      </c>
      <c r="I977" s="16" t="s">
        <v>10208</v>
      </c>
      <c r="J977" s="16" t="s">
        <v>17662</v>
      </c>
      <c r="K977" s="19">
        <v>464</v>
      </c>
    </row>
    <row r="978" spans="1:11">
      <c r="A978" s="19">
        <v>974</v>
      </c>
      <c r="B978" s="16" t="s">
        <v>20788</v>
      </c>
      <c r="C978" s="16" t="s">
        <v>10211</v>
      </c>
      <c r="D978" s="16" t="s">
        <v>10195</v>
      </c>
      <c r="E978" s="22">
        <v>2014</v>
      </c>
      <c r="F978" s="16" t="s">
        <v>7417</v>
      </c>
      <c r="G978" s="16" t="s">
        <v>22933</v>
      </c>
      <c r="H978" s="16" t="s">
        <v>20789</v>
      </c>
      <c r="I978" s="16" t="s">
        <v>10212</v>
      </c>
      <c r="J978" s="16" t="s">
        <v>17662</v>
      </c>
      <c r="K978" s="19">
        <v>465</v>
      </c>
    </row>
    <row r="979" spans="1:11">
      <c r="A979" s="19">
        <v>975</v>
      </c>
      <c r="B979" s="16" t="s">
        <v>20790</v>
      </c>
      <c r="C979" s="16" t="s">
        <v>10211</v>
      </c>
      <c r="D979" s="16" t="s">
        <v>10195</v>
      </c>
      <c r="E979" s="22">
        <v>2014</v>
      </c>
      <c r="F979" s="16" t="s">
        <v>7417</v>
      </c>
      <c r="G979" s="16" t="s">
        <v>22933</v>
      </c>
      <c r="H979" s="16" t="s">
        <v>20791</v>
      </c>
      <c r="I979" s="16" t="s">
        <v>10214</v>
      </c>
      <c r="J979" s="16" t="s">
        <v>17662</v>
      </c>
      <c r="K979" s="19">
        <v>466</v>
      </c>
    </row>
    <row r="980" spans="1:11">
      <c r="A980" s="19">
        <v>976</v>
      </c>
      <c r="B980" s="16" t="s">
        <v>20792</v>
      </c>
      <c r="C980" s="16" t="s">
        <v>10211</v>
      </c>
      <c r="D980" s="16" t="s">
        <v>10195</v>
      </c>
      <c r="E980" s="22">
        <v>2014</v>
      </c>
      <c r="F980" s="16" t="s">
        <v>7417</v>
      </c>
      <c r="G980" s="16" t="s">
        <v>22933</v>
      </c>
      <c r="H980" s="16" t="s">
        <v>20793</v>
      </c>
      <c r="I980" s="16" t="s">
        <v>10216</v>
      </c>
      <c r="J980" s="16" t="s">
        <v>17662</v>
      </c>
      <c r="K980" s="19">
        <v>467</v>
      </c>
    </row>
    <row r="981" spans="1:11">
      <c r="A981" s="19">
        <v>977</v>
      </c>
      <c r="B981" s="16" t="s">
        <v>20794</v>
      </c>
      <c r="C981" s="16" t="s">
        <v>10194</v>
      </c>
      <c r="D981" s="16" t="s">
        <v>10195</v>
      </c>
      <c r="E981" s="22">
        <v>2016</v>
      </c>
      <c r="F981" s="16" t="s">
        <v>7417</v>
      </c>
      <c r="G981" s="16" t="s">
        <v>22933</v>
      </c>
      <c r="H981" s="16" t="s">
        <v>20795</v>
      </c>
      <c r="I981" s="16" t="s">
        <v>10196</v>
      </c>
      <c r="J981" s="16" t="s">
        <v>17662</v>
      </c>
      <c r="K981" s="19">
        <v>468</v>
      </c>
    </row>
    <row r="982" spans="1:11">
      <c r="A982" s="19">
        <v>978</v>
      </c>
      <c r="B982" s="16" t="s">
        <v>20796</v>
      </c>
      <c r="C982" s="16" t="s">
        <v>10194</v>
      </c>
      <c r="D982" s="16" t="s">
        <v>10195</v>
      </c>
      <c r="E982" s="22">
        <v>2016</v>
      </c>
      <c r="F982" s="16" t="s">
        <v>7417</v>
      </c>
      <c r="G982" s="16" t="s">
        <v>22933</v>
      </c>
      <c r="H982" s="16" t="s">
        <v>20797</v>
      </c>
      <c r="I982" s="16" t="s">
        <v>10198</v>
      </c>
      <c r="J982" s="16" t="s">
        <v>17662</v>
      </c>
      <c r="K982" s="19">
        <v>469</v>
      </c>
    </row>
    <row r="983" spans="1:11">
      <c r="A983" s="19">
        <v>979</v>
      </c>
      <c r="B983" s="16" t="s">
        <v>20798</v>
      </c>
      <c r="C983" s="16" t="s">
        <v>10194</v>
      </c>
      <c r="D983" s="16" t="s">
        <v>10195</v>
      </c>
      <c r="E983" s="22">
        <v>2016</v>
      </c>
      <c r="F983" s="16" t="s">
        <v>7417</v>
      </c>
      <c r="G983" s="16" t="s">
        <v>22933</v>
      </c>
      <c r="H983" s="16" t="s">
        <v>20799</v>
      </c>
      <c r="I983" s="16" t="s">
        <v>10200</v>
      </c>
      <c r="J983" s="16" t="s">
        <v>17662</v>
      </c>
      <c r="K983" s="19">
        <v>470</v>
      </c>
    </row>
    <row r="984" spans="1:11">
      <c r="A984" s="19">
        <v>980</v>
      </c>
      <c r="B984" s="16" t="s">
        <v>1037</v>
      </c>
      <c r="C984" s="16" t="s">
        <v>1038</v>
      </c>
      <c r="D984" s="16" t="s">
        <v>1039</v>
      </c>
      <c r="E984" s="22">
        <v>2011</v>
      </c>
      <c r="F984" s="16" t="s">
        <v>7417</v>
      </c>
      <c r="G984" s="16" t="s">
        <v>22933</v>
      </c>
      <c r="H984" s="16" t="s">
        <v>1041</v>
      </c>
      <c r="I984" s="16" t="s">
        <v>1040</v>
      </c>
      <c r="J984" s="16" t="s">
        <v>17662</v>
      </c>
      <c r="K984" s="19">
        <v>471</v>
      </c>
    </row>
    <row r="985" spans="1:11">
      <c r="A985" s="19">
        <v>981</v>
      </c>
      <c r="B985" s="16" t="s">
        <v>18786</v>
      </c>
      <c r="C985" s="16" t="s">
        <v>10855</v>
      </c>
      <c r="D985" s="16" t="s">
        <v>10856</v>
      </c>
      <c r="E985" s="22">
        <v>1989</v>
      </c>
      <c r="F985" s="16" t="s">
        <v>7417</v>
      </c>
      <c r="G985" s="16" t="s">
        <v>22933</v>
      </c>
      <c r="H985" s="16" t="s">
        <v>18787</v>
      </c>
      <c r="I985" s="16" t="s">
        <v>10893</v>
      </c>
      <c r="J985" s="16" t="s">
        <v>17662</v>
      </c>
      <c r="K985" s="19">
        <v>472</v>
      </c>
    </row>
    <row r="986" spans="1:11">
      <c r="A986" s="19">
        <v>982</v>
      </c>
      <c r="B986" s="16" t="s">
        <v>1374</v>
      </c>
      <c r="C986" s="16" t="s">
        <v>1375</v>
      </c>
      <c r="D986" s="16" t="s">
        <v>1376</v>
      </c>
      <c r="E986" s="22">
        <v>1987</v>
      </c>
      <c r="F986" s="16" t="s">
        <v>7417</v>
      </c>
      <c r="G986" s="16" t="s">
        <v>22933</v>
      </c>
      <c r="H986" s="16" t="s">
        <v>1378</v>
      </c>
      <c r="I986" s="16" t="s">
        <v>1377</v>
      </c>
      <c r="J986" s="16" t="s">
        <v>17662</v>
      </c>
      <c r="K986" s="19">
        <v>473</v>
      </c>
    </row>
    <row r="987" spans="1:11">
      <c r="A987" s="19">
        <v>983</v>
      </c>
      <c r="B987" s="16" t="s">
        <v>1032</v>
      </c>
      <c r="C987" s="16" t="s">
        <v>1033</v>
      </c>
      <c r="D987" s="16" t="s">
        <v>1034</v>
      </c>
      <c r="E987" s="22">
        <v>2012</v>
      </c>
      <c r="F987" s="16" t="s">
        <v>7417</v>
      </c>
      <c r="G987" s="16" t="s">
        <v>22933</v>
      </c>
      <c r="H987" s="16" t="s">
        <v>1036</v>
      </c>
      <c r="I987" s="16" t="s">
        <v>1035</v>
      </c>
      <c r="J987" s="16" t="s">
        <v>17662</v>
      </c>
      <c r="K987" s="19">
        <v>474</v>
      </c>
    </row>
    <row r="988" spans="1:11">
      <c r="A988" s="19">
        <v>984</v>
      </c>
      <c r="B988" s="16" t="s">
        <v>19151</v>
      </c>
      <c r="C988" s="16" t="s">
        <v>1033</v>
      </c>
      <c r="D988" s="16" t="s">
        <v>1034</v>
      </c>
      <c r="E988" s="22">
        <v>2012</v>
      </c>
      <c r="F988" s="16" t="s">
        <v>7417</v>
      </c>
      <c r="G988" s="16" t="s">
        <v>22933</v>
      </c>
      <c r="H988" s="16" t="s">
        <v>19152</v>
      </c>
      <c r="I988" s="16" t="s">
        <v>15042</v>
      </c>
      <c r="J988" s="16" t="s">
        <v>17662</v>
      </c>
      <c r="K988" s="19">
        <v>475</v>
      </c>
    </row>
    <row r="989" spans="1:11">
      <c r="A989" s="19">
        <v>985</v>
      </c>
      <c r="B989" s="16" t="s">
        <v>19153</v>
      </c>
      <c r="C989" s="16" t="s">
        <v>1033</v>
      </c>
      <c r="D989" s="16" t="s">
        <v>1034</v>
      </c>
      <c r="E989" s="22">
        <v>2012</v>
      </c>
      <c r="F989" s="16" t="s">
        <v>7417</v>
      </c>
      <c r="G989" s="16" t="s">
        <v>22933</v>
      </c>
      <c r="H989" s="16" t="s">
        <v>19154</v>
      </c>
      <c r="I989" s="16" t="s">
        <v>15044</v>
      </c>
      <c r="J989" s="16" t="s">
        <v>17662</v>
      </c>
      <c r="K989" s="19">
        <v>476</v>
      </c>
    </row>
    <row r="990" spans="1:11">
      <c r="A990" s="19">
        <v>986</v>
      </c>
      <c r="B990" s="16" t="s">
        <v>19155</v>
      </c>
      <c r="C990" s="16" t="s">
        <v>1033</v>
      </c>
      <c r="D990" s="16" t="s">
        <v>1034</v>
      </c>
      <c r="E990" s="22">
        <v>2012</v>
      </c>
      <c r="F990" s="16" t="s">
        <v>7417</v>
      </c>
      <c r="G990" s="16" t="s">
        <v>22933</v>
      </c>
      <c r="H990" s="16" t="s">
        <v>19156</v>
      </c>
      <c r="I990" s="16" t="s">
        <v>15046</v>
      </c>
      <c r="J990" s="16" t="s">
        <v>17662</v>
      </c>
      <c r="K990" s="19">
        <v>477</v>
      </c>
    </row>
    <row r="991" spans="1:11">
      <c r="A991" s="19">
        <v>987</v>
      </c>
      <c r="B991" s="16" t="s">
        <v>1451</v>
      </c>
      <c r="C991" s="16" t="s">
        <v>1439</v>
      </c>
      <c r="D991" s="16" t="s">
        <v>1440</v>
      </c>
      <c r="E991" s="22">
        <v>1994</v>
      </c>
      <c r="F991" s="16" t="s">
        <v>7417</v>
      </c>
      <c r="G991" s="16" t="s">
        <v>22933</v>
      </c>
      <c r="H991" s="16" t="s">
        <v>1453</v>
      </c>
      <c r="I991" s="16" t="s">
        <v>1452</v>
      </c>
      <c r="J991" s="16" t="s">
        <v>17662</v>
      </c>
      <c r="K991" s="19">
        <v>478</v>
      </c>
    </row>
    <row r="992" spans="1:11">
      <c r="A992" s="19">
        <v>988</v>
      </c>
      <c r="B992" s="16" t="s">
        <v>1438</v>
      </c>
      <c r="C992" s="16" t="s">
        <v>1439</v>
      </c>
      <c r="D992" s="16" t="s">
        <v>1440</v>
      </c>
      <c r="E992" s="22">
        <v>1994</v>
      </c>
      <c r="F992" s="16" t="s">
        <v>7417</v>
      </c>
      <c r="G992" s="16" t="s">
        <v>22933</v>
      </c>
      <c r="H992" s="16" t="s">
        <v>1442</v>
      </c>
      <c r="I992" s="16" t="s">
        <v>1441</v>
      </c>
      <c r="J992" s="16" t="s">
        <v>17662</v>
      </c>
      <c r="K992" s="19">
        <v>479</v>
      </c>
    </row>
    <row r="993" spans="1:11">
      <c r="A993" s="19">
        <v>989</v>
      </c>
      <c r="B993" s="16" t="s">
        <v>18737</v>
      </c>
      <c r="C993" s="16" t="s">
        <v>1439</v>
      </c>
      <c r="D993" s="16" t="s">
        <v>1440</v>
      </c>
      <c r="E993" s="22">
        <v>1994</v>
      </c>
      <c r="F993" s="16" t="s">
        <v>7417</v>
      </c>
      <c r="G993" s="16" t="s">
        <v>22933</v>
      </c>
      <c r="H993" s="16" t="s">
        <v>18738</v>
      </c>
      <c r="I993" s="16" t="s">
        <v>10092</v>
      </c>
      <c r="J993" s="16" t="s">
        <v>17662</v>
      </c>
      <c r="K993" s="19">
        <v>480</v>
      </c>
    </row>
    <row r="994" spans="1:11">
      <c r="A994" s="19">
        <v>990</v>
      </c>
      <c r="B994" s="16" t="s">
        <v>20548</v>
      </c>
      <c r="C994" s="16" t="s">
        <v>15530</v>
      </c>
      <c r="D994" s="16" t="s">
        <v>15531</v>
      </c>
      <c r="E994" s="22">
        <v>2023</v>
      </c>
      <c r="F994" s="16" t="s">
        <v>7417</v>
      </c>
      <c r="G994" s="16" t="s">
        <v>22933</v>
      </c>
      <c r="H994" s="16" t="s">
        <v>20549</v>
      </c>
      <c r="I994" s="16" t="s">
        <v>15532</v>
      </c>
      <c r="J994" s="16" t="s">
        <v>17662</v>
      </c>
      <c r="K994" s="19">
        <v>481</v>
      </c>
    </row>
    <row r="995" spans="1:11">
      <c r="A995" s="19">
        <v>991</v>
      </c>
      <c r="B995" s="16" t="s">
        <v>20550</v>
      </c>
      <c r="C995" s="16" t="s">
        <v>15530</v>
      </c>
      <c r="D995" s="16" t="s">
        <v>15531</v>
      </c>
      <c r="E995" s="22">
        <v>2023</v>
      </c>
      <c r="F995" s="16" t="s">
        <v>7417</v>
      </c>
      <c r="G995" s="16" t="s">
        <v>22933</v>
      </c>
      <c r="H995" s="16" t="s">
        <v>20551</v>
      </c>
      <c r="I995" s="16" t="s">
        <v>15534</v>
      </c>
      <c r="J995" s="16" t="s">
        <v>17662</v>
      </c>
      <c r="K995" s="19">
        <v>482</v>
      </c>
    </row>
    <row r="996" spans="1:11">
      <c r="A996" s="19">
        <v>992</v>
      </c>
      <c r="B996" s="16" t="s">
        <v>20552</v>
      </c>
      <c r="C996" s="16" t="s">
        <v>15530</v>
      </c>
      <c r="D996" s="16" t="s">
        <v>15531</v>
      </c>
      <c r="E996" s="22">
        <v>2023</v>
      </c>
      <c r="F996" s="16" t="s">
        <v>7417</v>
      </c>
      <c r="G996" s="16" t="s">
        <v>22933</v>
      </c>
      <c r="H996" s="16" t="s">
        <v>20553</v>
      </c>
      <c r="I996" s="16" t="s">
        <v>15536</v>
      </c>
      <c r="J996" s="16" t="s">
        <v>17662</v>
      </c>
      <c r="K996" s="19">
        <v>483</v>
      </c>
    </row>
    <row r="997" spans="1:11">
      <c r="A997" s="19">
        <v>993</v>
      </c>
      <c r="B997" s="16" t="s">
        <v>1369</v>
      </c>
      <c r="C997" s="16" t="s">
        <v>11827</v>
      </c>
      <c r="D997" s="16" t="s">
        <v>11828</v>
      </c>
      <c r="E997" s="22">
        <v>2015</v>
      </c>
      <c r="F997" s="16" t="s">
        <v>7417</v>
      </c>
      <c r="G997" s="16" t="s">
        <v>22933</v>
      </c>
      <c r="H997" s="16" t="s">
        <v>18501</v>
      </c>
      <c r="I997" s="16" t="s">
        <v>11829</v>
      </c>
      <c r="J997" s="16" t="s">
        <v>17662</v>
      </c>
      <c r="K997" s="19">
        <v>484</v>
      </c>
    </row>
    <row r="998" spans="1:11">
      <c r="A998" s="19">
        <v>994</v>
      </c>
      <c r="B998" s="16" t="s">
        <v>1369</v>
      </c>
      <c r="C998" s="16" t="s">
        <v>1370</v>
      </c>
      <c r="D998" s="16" t="s">
        <v>1371</v>
      </c>
      <c r="E998" s="22">
        <v>2021</v>
      </c>
      <c r="F998" s="16" t="s">
        <v>7417</v>
      </c>
      <c r="G998" s="16" t="s">
        <v>22933</v>
      </c>
      <c r="H998" s="16" t="s">
        <v>1373</v>
      </c>
      <c r="I998" s="16" t="s">
        <v>1372</v>
      </c>
      <c r="J998" s="16" t="s">
        <v>17662</v>
      </c>
      <c r="K998" s="19">
        <v>485</v>
      </c>
    </row>
    <row r="999" spans="1:11">
      <c r="A999" s="19">
        <v>995</v>
      </c>
      <c r="B999" s="16" t="s">
        <v>18451</v>
      </c>
      <c r="C999" s="16" t="s">
        <v>14996</v>
      </c>
      <c r="D999" s="16" t="s">
        <v>14997</v>
      </c>
      <c r="E999" s="22">
        <v>2021</v>
      </c>
      <c r="F999" s="16" t="s">
        <v>7417</v>
      </c>
      <c r="G999" s="16" t="s">
        <v>22933</v>
      </c>
      <c r="H999" s="16" t="s">
        <v>18452</v>
      </c>
      <c r="I999" s="16" t="s">
        <v>14998</v>
      </c>
      <c r="J999" s="16" t="s">
        <v>17662</v>
      </c>
      <c r="K999" s="19">
        <v>486</v>
      </c>
    </row>
    <row r="1000" spans="1:11">
      <c r="A1000" s="19">
        <v>996</v>
      </c>
      <c r="B1000" s="16" t="s">
        <v>18453</v>
      </c>
      <c r="C1000" s="16" t="s">
        <v>14996</v>
      </c>
      <c r="D1000" s="16" t="s">
        <v>14997</v>
      </c>
      <c r="E1000" s="22">
        <v>2021</v>
      </c>
      <c r="F1000" s="16" t="s">
        <v>7417</v>
      </c>
      <c r="G1000" s="16" t="s">
        <v>22933</v>
      </c>
      <c r="H1000" s="16" t="s">
        <v>18454</v>
      </c>
      <c r="I1000" s="16" t="s">
        <v>15000</v>
      </c>
      <c r="J1000" s="16" t="s">
        <v>17662</v>
      </c>
      <c r="K1000" s="19">
        <v>487</v>
      </c>
    </row>
    <row r="1001" spans="1:11">
      <c r="A1001" s="19">
        <v>997</v>
      </c>
      <c r="B1001" s="16" t="s">
        <v>18455</v>
      </c>
      <c r="C1001" s="16" t="s">
        <v>14996</v>
      </c>
      <c r="D1001" s="16" t="s">
        <v>14997</v>
      </c>
      <c r="E1001" s="22">
        <v>2021</v>
      </c>
      <c r="F1001" s="16" t="s">
        <v>7417</v>
      </c>
      <c r="G1001" s="16" t="s">
        <v>22933</v>
      </c>
      <c r="H1001" s="16" t="s">
        <v>18456</v>
      </c>
      <c r="I1001" s="16" t="s">
        <v>15002</v>
      </c>
      <c r="J1001" s="16" t="s">
        <v>17662</v>
      </c>
      <c r="K1001" s="19">
        <v>488</v>
      </c>
    </row>
    <row r="1002" spans="1:11">
      <c r="A1002" s="19">
        <v>998</v>
      </c>
      <c r="B1002" s="16" t="s">
        <v>10756</v>
      </c>
      <c r="C1002" s="16" t="s">
        <v>10757</v>
      </c>
      <c r="D1002" s="16" t="s">
        <v>10758</v>
      </c>
      <c r="E1002" s="22">
        <v>2022</v>
      </c>
      <c r="F1002" s="16" t="s">
        <v>7417</v>
      </c>
      <c r="G1002" s="16" t="s">
        <v>22933</v>
      </c>
      <c r="H1002" s="16" t="s">
        <v>20414</v>
      </c>
      <c r="I1002" s="16" t="s">
        <v>10759</v>
      </c>
      <c r="J1002" s="16" t="s">
        <v>17662</v>
      </c>
      <c r="K1002" s="19">
        <v>489</v>
      </c>
    </row>
    <row r="1003" spans="1:11">
      <c r="A1003" s="19">
        <v>999</v>
      </c>
      <c r="B1003" s="16" t="s">
        <v>10816</v>
      </c>
      <c r="C1003" s="16" t="s">
        <v>10757</v>
      </c>
      <c r="D1003" s="16" t="s">
        <v>10758</v>
      </c>
      <c r="E1003" s="22">
        <v>2022</v>
      </c>
      <c r="F1003" s="16" t="s">
        <v>7417</v>
      </c>
      <c r="G1003" s="16" t="s">
        <v>22933</v>
      </c>
      <c r="H1003" s="16" t="s">
        <v>20415</v>
      </c>
      <c r="I1003" s="16" t="s">
        <v>10817</v>
      </c>
      <c r="J1003" s="16" t="s">
        <v>17662</v>
      </c>
      <c r="K1003" s="19">
        <v>490</v>
      </c>
    </row>
    <row r="1004" spans="1:11">
      <c r="A1004" s="19">
        <v>1000</v>
      </c>
      <c r="B1004" s="16" t="s">
        <v>1225</v>
      </c>
      <c r="C1004" s="16" t="s">
        <v>1226</v>
      </c>
      <c r="D1004" s="16" t="s">
        <v>1227</v>
      </c>
      <c r="E1004" s="22">
        <v>2011</v>
      </c>
      <c r="F1004" s="16" t="s">
        <v>7417</v>
      </c>
      <c r="G1004" s="16" t="s">
        <v>22933</v>
      </c>
      <c r="H1004" s="16" t="s">
        <v>1229</v>
      </c>
      <c r="I1004" s="16" t="s">
        <v>1228</v>
      </c>
      <c r="J1004" s="16" t="s">
        <v>17662</v>
      </c>
      <c r="K1004" s="19">
        <v>491</v>
      </c>
    </row>
    <row r="1005" spans="1:11">
      <c r="A1005" s="19">
        <v>1001</v>
      </c>
      <c r="B1005" s="16" t="s">
        <v>20995</v>
      </c>
      <c r="C1005" s="16" t="s">
        <v>1226</v>
      </c>
      <c r="D1005" s="16" t="s">
        <v>1227</v>
      </c>
      <c r="E1005" s="22">
        <v>2011</v>
      </c>
      <c r="F1005" s="16" t="s">
        <v>7417</v>
      </c>
      <c r="G1005" s="16" t="s">
        <v>22933</v>
      </c>
      <c r="H1005" s="16" t="s">
        <v>20996</v>
      </c>
      <c r="I1005" s="16" t="s">
        <v>10826</v>
      </c>
      <c r="J1005" s="16" t="s">
        <v>17662</v>
      </c>
      <c r="K1005" s="19">
        <v>492</v>
      </c>
    </row>
    <row r="1006" spans="1:11">
      <c r="A1006" s="19">
        <v>1002</v>
      </c>
      <c r="B1006" s="16" t="s">
        <v>20997</v>
      </c>
      <c r="C1006" s="16" t="s">
        <v>1226</v>
      </c>
      <c r="D1006" s="16" t="s">
        <v>11017</v>
      </c>
      <c r="E1006" s="22">
        <v>2011</v>
      </c>
      <c r="F1006" s="16" t="s">
        <v>7417</v>
      </c>
      <c r="G1006" s="16" t="s">
        <v>22933</v>
      </c>
      <c r="H1006" s="16" t="s">
        <v>20998</v>
      </c>
      <c r="I1006" s="16" t="s">
        <v>11018</v>
      </c>
      <c r="J1006" s="16" t="s">
        <v>17662</v>
      </c>
      <c r="K1006" s="19">
        <v>493</v>
      </c>
    </row>
    <row r="1007" spans="1:11">
      <c r="A1007" s="19">
        <v>1003</v>
      </c>
      <c r="B1007" s="16" t="s">
        <v>22167</v>
      </c>
      <c r="C1007" s="16" t="s">
        <v>13326</v>
      </c>
      <c r="D1007" s="16" t="s">
        <v>13327</v>
      </c>
      <c r="E1007" s="22">
        <v>2016</v>
      </c>
      <c r="F1007" s="16" t="s">
        <v>7417</v>
      </c>
      <c r="G1007" s="16" t="s">
        <v>22933</v>
      </c>
      <c r="H1007" s="16" t="s">
        <v>22168</v>
      </c>
      <c r="I1007" s="16" t="s">
        <v>13328</v>
      </c>
      <c r="J1007" s="16" t="s">
        <v>17662</v>
      </c>
      <c r="K1007" s="19">
        <v>494</v>
      </c>
    </row>
    <row r="1008" spans="1:11">
      <c r="A1008" s="19">
        <v>1004</v>
      </c>
      <c r="B1008" s="16" t="s">
        <v>22169</v>
      </c>
      <c r="C1008" s="16" t="s">
        <v>13326</v>
      </c>
      <c r="D1008" s="16" t="s">
        <v>13327</v>
      </c>
      <c r="E1008" s="22">
        <v>2016</v>
      </c>
      <c r="F1008" s="16" t="s">
        <v>7417</v>
      </c>
      <c r="G1008" s="16" t="s">
        <v>22933</v>
      </c>
      <c r="H1008" s="16" t="s">
        <v>22170</v>
      </c>
      <c r="I1008" s="16" t="s">
        <v>13330</v>
      </c>
      <c r="J1008" s="16" t="s">
        <v>17662</v>
      </c>
      <c r="K1008" s="19">
        <v>495</v>
      </c>
    </row>
    <row r="1009" spans="1:11">
      <c r="A1009" s="19">
        <v>1005</v>
      </c>
      <c r="B1009" s="16" t="s">
        <v>22171</v>
      </c>
      <c r="C1009" s="16" t="s">
        <v>13326</v>
      </c>
      <c r="D1009" s="16" t="s">
        <v>13327</v>
      </c>
      <c r="E1009" s="22">
        <v>2016</v>
      </c>
      <c r="F1009" s="16" t="s">
        <v>7417</v>
      </c>
      <c r="G1009" s="16" t="s">
        <v>22933</v>
      </c>
      <c r="H1009" s="16" t="s">
        <v>22172</v>
      </c>
      <c r="I1009" s="16" t="s">
        <v>13332</v>
      </c>
      <c r="J1009" s="16" t="s">
        <v>17662</v>
      </c>
      <c r="K1009" s="19">
        <v>496</v>
      </c>
    </row>
    <row r="1010" spans="1:11">
      <c r="A1010" s="19">
        <v>1006</v>
      </c>
      <c r="B1010" s="16" t="s">
        <v>22173</v>
      </c>
      <c r="C1010" s="16" t="s">
        <v>13326</v>
      </c>
      <c r="D1010" s="16" t="s">
        <v>13327</v>
      </c>
      <c r="E1010" s="22">
        <v>2016</v>
      </c>
      <c r="F1010" s="16" t="s">
        <v>7417</v>
      </c>
      <c r="G1010" s="16" t="s">
        <v>22933</v>
      </c>
      <c r="H1010" s="16" t="s">
        <v>22174</v>
      </c>
      <c r="I1010" s="16" t="s">
        <v>13334</v>
      </c>
      <c r="J1010" s="16" t="s">
        <v>17662</v>
      </c>
      <c r="K1010" s="19">
        <v>497</v>
      </c>
    </row>
    <row r="1011" spans="1:11">
      <c r="A1011" s="19">
        <v>1007</v>
      </c>
      <c r="B1011" s="16" t="s">
        <v>21267</v>
      </c>
      <c r="C1011" s="16" t="s">
        <v>10783</v>
      </c>
      <c r="D1011" s="16" t="s">
        <v>10784</v>
      </c>
      <c r="E1011" s="22">
        <v>1964</v>
      </c>
      <c r="F1011" s="16" t="s">
        <v>7417</v>
      </c>
      <c r="G1011" s="16" t="s">
        <v>22933</v>
      </c>
      <c r="H1011" s="16" t="s">
        <v>21268</v>
      </c>
      <c r="I1011" s="16" t="s">
        <v>10785</v>
      </c>
      <c r="J1011" s="16" t="s">
        <v>17662</v>
      </c>
      <c r="K1011" s="19">
        <v>498</v>
      </c>
    </row>
    <row r="1012" spans="1:11">
      <c r="A1012" s="19">
        <v>1008</v>
      </c>
      <c r="B1012" s="16" t="s">
        <v>18382</v>
      </c>
      <c r="C1012" s="16" t="s">
        <v>15089</v>
      </c>
      <c r="D1012" s="16" t="s">
        <v>15090</v>
      </c>
      <c r="E1012" s="22">
        <v>1996</v>
      </c>
      <c r="F1012" s="16" t="s">
        <v>7417</v>
      </c>
      <c r="G1012" s="16" t="s">
        <v>22933</v>
      </c>
      <c r="H1012" s="16" t="s">
        <v>18383</v>
      </c>
      <c r="I1012" s="16" t="s">
        <v>15091</v>
      </c>
      <c r="J1012" s="16" t="s">
        <v>17662</v>
      </c>
      <c r="K1012" s="19">
        <v>499</v>
      </c>
    </row>
    <row r="1013" spans="1:11">
      <c r="A1013" s="19">
        <v>1009</v>
      </c>
      <c r="B1013" s="16" t="s">
        <v>21247</v>
      </c>
      <c r="C1013" s="16" t="s">
        <v>12619</v>
      </c>
      <c r="D1013" s="16" t="s">
        <v>12620</v>
      </c>
      <c r="E1013" s="22">
        <v>1998</v>
      </c>
      <c r="F1013" s="16" t="s">
        <v>7417</v>
      </c>
      <c r="G1013" s="16" t="s">
        <v>22933</v>
      </c>
      <c r="H1013" s="16" t="s">
        <v>21248</v>
      </c>
      <c r="I1013" s="16" t="s">
        <v>12629</v>
      </c>
      <c r="J1013" s="16" t="s">
        <v>17662</v>
      </c>
      <c r="K1013" s="19">
        <v>500</v>
      </c>
    </row>
    <row r="1014" spans="1:11">
      <c r="A1014" s="19">
        <v>1010</v>
      </c>
      <c r="B1014" s="16" t="s">
        <v>21239</v>
      </c>
      <c r="C1014" s="16" t="s">
        <v>12619</v>
      </c>
      <c r="D1014" s="16" t="s">
        <v>12620</v>
      </c>
      <c r="E1014" s="22">
        <v>1998</v>
      </c>
      <c r="F1014" s="16" t="s">
        <v>7417</v>
      </c>
      <c r="G1014" s="16" t="s">
        <v>22933</v>
      </c>
      <c r="H1014" s="16" t="s">
        <v>21240</v>
      </c>
      <c r="I1014" s="16" t="s">
        <v>12621</v>
      </c>
      <c r="J1014" s="16" t="s">
        <v>17662</v>
      </c>
      <c r="K1014" s="19">
        <v>501</v>
      </c>
    </row>
    <row r="1015" spans="1:11">
      <c r="A1015" s="19">
        <v>1011</v>
      </c>
      <c r="B1015" s="16" t="s">
        <v>21245</v>
      </c>
      <c r="C1015" s="16" t="s">
        <v>12619</v>
      </c>
      <c r="D1015" s="16" t="s">
        <v>12620</v>
      </c>
      <c r="E1015" s="22">
        <v>1998</v>
      </c>
      <c r="F1015" s="16" t="s">
        <v>7417</v>
      </c>
      <c r="G1015" s="16" t="s">
        <v>22933</v>
      </c>
      <c r="H1015" s="16" t="s">
        <v>21246</v>
      </c>
      <c r="I1015" s="16" t="s">
        <v>12627</v>
      </c>
      <c r="J1015" s="16" t="s">
        <v>17662</v>
      </c>
      <c r="K1015" s="19">
        <v>502</v>
      </c>
    </row>
    <row r="1016" spans="1:11">
      <c r="A1016" s="19">
        <v>1012</v>
      </c>
      <c r="B1016" s="16" t="s">
        <v>21241</v>
      </c>
      <c r="C1016" s="16" t="s">
        <v>12619</v>
      </c>
      <c r="D1016" s="16" t="s">
        <v>12620</v>
      </c>
      <c r="E1016" s="22">
        <v>1998</v>
      </c>
      <c r="F1016" s="16" t="s">
        <v>7417</v>
      </c>
      <c r="G1016" s="16" t="s">
        <v>22933</v>
      </c>
      <c r="H1016" s="16" t="s">
        <v>21242</v>
      </c>
      <c r="I1016" s="16" t="s">
        <v>12623</v>
      </c>
      <c r="J1016" s="16" t="s">
        <v>17662</v>
      </c>
      <c r="K1016" s="19">
        <v>503</v>
      </c>
    </row>
    <row r="1017" spans="1:11">
      <c r="A1017" s="19">
        <v>1013</v>
      </c>
      <c r="B1017" s="16" t="s">
        <v>21243</v>
      </c>
      <c r="C1017" s="16" t="s">
        <v>12619</v>
      </c>
      <c r="D1017" s="16" t="s">
        <v>12620</v>
      </c>
      <c r="E1017" s="22">
        <v>1998</v>
      </c>
      <c r="F1017" s="16" t="s">
        <v>7417</v>
      </c>
      <c r="G1017" s="16" t="s">
        <v>22933</v>
      </c>
      <c r="H1017" s="16" t="s">
        <v>21244</v>
      </c>
      <c r="I1017" s="16" t="s">
        <v>12625</v>
      </c>
      <c r="J1017" s="16" t="s">
        <v>17662</v>
      </c>
      <c r="K1017" s="19">
        <v>504</v>
      </c>
    </row>
    <row r="1018" spans="1:11">
      <c r="A1018" s="19">
        <v>1014</v>
      </c>
      <c r="B1018" s="16" t="s">
        <v>10766</v>
      </c>
      <c r="C1018" s="16" t="s">
        <v>10767</v>
      </c>
      <c r="D1018" s="16" t="s">
        <v>10768</v>
      </c>
      <c r="E1018" s="22">
        <v>2006</v>
      </c>
      <c r="F1018" s="16" t="s">
        <v>7417</v>
      </c>
      <c r="G1018" s="16" t="s">
        <v>22933</v>
      </c>
      <c r="H1018" s="16" t="s">
        <v>20746</v>
      </c>
      <c r="I1018" s="16" t="s">
        <v>10769</v>
      </c>
      <c r="J1018" s="16" t="s">
        <v>17662</v>
      </c>
      <c r="K1018" s="19">
        <v>505</v>
      </c>
    </row>
    <row r="1019" spans="1:11">
      <c r="A1019" s="19">
        <v>1015</v>
      </c>
      <c r="B1019" s="16" t="s">
        <v>1443</v>
      </c>
      <c r="C1019" s="16" t="s">
        <v>1444</v>
      </c>
      <c r="D1019" s="16" t="s">
        <v>1445</v>
      </c>
      <c r="E1019" s="22">
        <v>2009</v>
      </c>
      <c r="F1019" s="16" t="s">
        <v>7417</v>
      </c>
      <c r="G1019" s="16" t="s">
        <v>22933</v>
      </c>
      <c r="H1019" s="16" t="s">
        <v>1447</v>
      </c>
      <c r="I1019" s="16" t="s">
        <v>1446</v>
      </c>
      <c r="J1019" s="16" t="s">
        <v>17662</v>
      </c>
      <c r="K1019" s="19">
        <v>506</v>
      </c>
    </row>
    <row r="1020" spans="1:11">
      <c r="A1020" s="19">
        <v>1016</v>
      </c>
      <c r="B1020" s="16" t="s">
        <v>20020</v>
      </c>
      <c r="C1020" s="16" t="s">
        <v>1444</v>
      </c>
      <c r="D1020" s="16" t="s">
        <v>1445</v>
      </c>
      <c r="E1020" s="22">
        <v>2009</v>
      </c>
      <c r="F1020" s="16" t="s">
        <v>7417</v>
      </c>
      <c r="G1020" s="16" t="s">
        <v>22933</v>
      </c>
      <c r="H1020" s="16" t="s">
        <v>20021</v>
      </c>
      <c r="I1020" s="16" t="s">
        <v>13811</v>
      </c>
      <c r="J1020" s="16" t="s">
        <v>17662</v>
      </c>
      <c r="K1020" s="19">
        <v>507</v>
      </c>
    </row>
    <row r="1021" spans="1:11">
      <c r="A1021" s="19">
        <v>1017</v>
      </c>
      <c r="B1021" s="16" t="s">
        <v>20022</v>
      </c>
      <c r="C1021" s="16" t="s">
        <v>1444</v>
      </c>
      <c r="D1021" s="16" t="s">
        <v>1445</v>
      </c>
      <c r="E1021" s="22">
        <v>2009</v>
      </c>
      <c r="F1021" s="16" t="s">
        <v>7417</v>
      </c>
      <c r="G1021" s="16" t="s">
        <v>22933</v>
      </c>
      <c r="H1021" s="16" t="s">
        <v>20023</v>
      </c>
      <c r="I1021" s="16" t="s">
        <v>13813</v>
      </c>
      <c r="J1021" s="16" t="s">
        <v>17662</v>
      </c>
      <c r="K1021" s="19">
        <v>508</v>
      </c>
    </row>
    <row r="1022" spans="1:11">
      <c r="A1022" s="19">
        <v>1018</v>
      </c>
      <c r="B1022" s="16" t="s">
        <v>20024</v>
      </c>
      <c r="C1022" s="16" t="s">
        <v>1444</v>
      </c>
      <c r="D1022" s="16" t="s">
        <v>1445</v>
      </c>
      <c r="E1022" s="22">
        <v>2009</v>
      </c>
      <c r="F1022" s="16" t="s">
        <v>7417</v>
      </c>
      <c r="G1022" s="16" t="s">
        <v>22933</v>
      </c>
      <c r="H1022" s="16" t="s">
        <v>20025</v>
      </c>
      <c r="I1022" s="16" t="s">
        <v>13815</v>
      </c>
      <c r="J1022" s="16" t="s">
        <v>17662</v>
      </c>
      <c r="K1022" s="19">
        <v>509</v>
      </c>
    </row>
    <row r="1023" spans="1:11">
      <c r="A1023" s="19">
        <v>1019</v>
      </c>
      <c r="B1023" s="16" t="s">
        <v>19551</v>
      </c>
      <c r="C1023" s="16" t="s">
        <v>150</v>
      </c>
      <c r="D1023" s="16" t="s">
        <v>10809</v>
      </c>
      <c r="E1023" s="22">
        <v>2020</v>
      </c>
      <c r="F1023" s="16" t="s">
        <v>7417</v>
      </c>
      <c r="G1023" s="16" t="s">
        <v>22933</v>
      </c>
      <c r="H1023" s="16" t="s">
        <v>19552</v>
      </c>
      <c r="I1023" s="16" t="s">
        <v>10810</v>
      </c>
      <c r="J1023" s="16" t="s">
        <v>17662</v>
      </c>
      <c r="K1023" s="19">
        <v>510</v>
      </c>
    </row>
    <row r="1024" spans="1:11">
      <c r="A1024" s="19">
        <v>1020</v>
      </c>
      <c r="B1024" s="16" t="s">
        <v>10637</v>
      </c>
      <c r="C1024" s="16" t="s">
        <v>607</v>
      </c>
      <c r="D1024" s="16" t="s">
        <v>874</v>
      </c>
      <c r="E1024" s="22">
        <v>2012</v>
      </c>
      <c r="F1024" s="16" t="s">
        <v>7417</v>
      </c>
      <c r="G1024" s="16" t="s">
        <v>22933</v>
      </c>
      <c r="H1024" s="16" t="s">
        <v>18210</v>
      </c>
      <c r="I1024" s="16" t="s">
        <v>10638</v>
      </c>
      <c r="J1024" s="16" t="s">
        <v>17662</v>
      </c>
      <c r="K1024" s="19">
        <v>511</v>
      </c>
    </row>
    <row r="1025" spans="1:11">
      <c r="A1025" s="19">
        <v>1021</v>
      </c>
      <c r="B1025" s="16" t="s">
        <v>21233</v>
      </c>
      <c r="C1025" s="16" t="s">
        <v>11233</v>
      </c>
      <c r="D1025" s="16" t="s">
        <v>11234</v>
      </c>
      <c r="E1025" s="22">
        <v>1989</v>
      </c>
      <c r="F1025" s="16" t="s">
        <v>7417</v>
      </c>
      <c r="G1025" s="16" t="s">
        <v>22933</v>
      </c>
      <c r="H1025" s="16" t="s">
        <v>21234</v>
      </c>
      <c r="I1025" s="16" t="s">
        <v>11235</v>
      </c>
      <c r="J1025" s="16" t="s">
        <v>17662</v>
      </c>
      <c r="K1025" s="19">
        <v>512</v>
      </c>
    </row>
    <row r="1026" spans="1:11">
      <c r="A1026" s="19">
        <v>1022</v>
      </c>
      <c r="B1026" s="16" t="s">
        <v>1454</v>
      </c>
      <c r="C1026" s="16" t="s">
        <v>424</v>
      </c>
      <c r="D1026" s="16" t="s">
        <v>1455</v>
      </c>
      <c r="E1026" s="22">
        <v>1981</v>
      </c>
      <c r="F1026" s="16" t="s">
        <v>7417</v>
      </c>
      <c r="G1026" s="16" t="s">
        <v>22933</v>
      </c>
      <c r="H1026" s="16" t="s">
        <v>1457</v>
      </c>
      <c r="I1026" s="16" t="s">
        <v>1456</v>
      </c>
      <c r="J1026" s="16" t="s">
        <v>17662</v>
      </c>
      <c r="K1026" s="19">
        <v>513</v>
      </c>
    </row>
    <row r="1027" spans="1:11">
      <c r="A1027" s="19">
        <v>1023</v>
      </c>
      <c r="B1027" s="16" t="s">
        <v>1112</v>
      </c>
      <c r="C1027" s="16" t="s">
        <v>1113</v>
      </c>
      <c r="D1027" s="16" t="s">
        <v>1114</v>
      </c>
      <c r="E1027" s="22">
        <v>2020</v>
      </c>
      <c r="F1027" s="16" t="s">
        <v>7417</v>
      </c>
      <c r="G1027" s="16" t="s">
        <v>22933</v>
      </c>
      <c r="H1027" s="16" t="s">
        <v>1116</v>
      </c>
      <c r="I1027" s="16" t="s">
        <v>1115</v>
      </c>
      <c r="J1027" s="16" t="s">
        <v>17662</v>
      </c>
      <c r="K1027" s="19">
        <v>514</v>
      </c>
    </row>
    <row r="1028" spans="1:11">
      <c r="A1028" s="19">
        <v>1024</v>
      </c>
      <c r="B1028" s="16" t="s">
        <v>1156</v>
      </c>
      <c r="C1028" s="16" t="s">
        <v>1157</v>
      </c>
      <c r="D1028" s="16" t="s">
        <v>1158</v>
      </c>
      <c r="E1028" s="22">
        <v>1993</v>
      </c>
      <c r="F1028" s="16" t="s">
        <v>7417</v>
      </c>
      <c r="G1028" s="16" t="s">
        <v>22933</v>
      </c>
      <c r="H1028" s="16" t="s">
        <v>1160</v>
      </c>
      <c r="I1028" s="16" t="s">
        <v>1159</v>
      </c>
      <c r="J1028" s="16" t="s">
        <v>17662</v>
      </c>
      <c r="K1028" s="19">
        <v>515</v>
      </c>
    </row>
    <row r="1029" spans="1:11">
      <c r="A1029" s="19">
        <v>1025</v>
      </c>
      <c r="B1029" s="16" t="s">
        <v>17909</v>
      </c>
      <c r="C1029" s="16" t="s">
        <v>1157</v>
      </c>
      <c r="D1029" s="16" t="s">
        <v>1158</v>
      </c>
      <c r="E1029" s="22">
        <v>1993</v>
      </c>
      <c r="F1029" s="16" t="s">
        <v>7417</v>
      </c>
      <c r="G1029" s="16" t="s">
        <v>22933</v>
      </c>
      <c r="H1029" s="16" t="s">
        <v>17910</v>
      </c>
      <c r="I1029" s="16" t="s">
        <v>13919</v>
      </c>
      <c r="J1029" s="16" t="s">
        <v>17662</v>
      </c>
      <c r="K1029" s="19">
        <v>516</v>
      </c>
    </row>
    <row r="1030" spans="1:11">
      <c r="A1030" s="19">
        <v>1026</v>
      </c>
      <c r="B1030" s="16" t="s">
        <v>17911</v>
      </c>
      <c r="C1030" s="16" t="s">
        <v>1157</v>
      </c>
      <c r="D1030" s="16" t="s">
        <v>1158</v>
      </c>
      <c r="E1030" s="22">
        <v>1993</v>
      </c>
      <c r="F1030" s="16" t="s">
        <v>7417</v>
      </c>
      <c r="G1030" s="16" t="s">
        <v>22933</v>
      </c>
      <c r="H1030" s="16" t="s">
        <v>17912</v>
      </c>
      <c r="I1030" s="16" t="s">
        <v>13921</v>
      </c>
      <c r="J1030" s="16" t="s">
        <v>17662</v>
      </c>
      <c r="K1030" s="19">
        <v>517</v>
      </c>
    </row>
    <row r="1031" spans="1:11">
      <c r="A1031" s="19">
        <v>1027</v>
      </c>
      <c r="B1031" s="16" t="s">
        <v>17913</v>
      </c>
      <c r="C1031" s="16" t="s">
        <v>1157</v>
      </c>
      <c r="D1031" s="16" t="s">
        <v>1158</v>
      </c>
      <c r="E1031" s="22">
        <v>1993</v>
      </c>
      <c r="F1031" s="16" t="s">
        <v>7417</v>
      </c>
      <c r="G1031" s="16" t="s">
        <v>22933</v>
      </c>
      <c r="H1031" s="16" t="s">
        <v>17914</v>
      </c>
      <c r="I1031" s="16" t="s">
        <v>13923</v>
      </c>
      <c r="J1031" s="16" t="s">
        <v>17662</v>
      </c>
      <c r="K1031" s="19">
        <v>518</v>
      </c>
    </row>
    <row r="1032" spans="1:11">
      <c r="A1032" s="19">
        <v>1028</v>
      </c>
      <c r="B1032" s="16" t="s">
        <v>1125</v>
      </c>
      <c r="C1032" s="16" t="s">
        <v>1126</v>
      </c>
      <c r="D1032" s="16" t="s">
        <v>1127</v>
      </c>
      <c r="E1032" s="22">
        <v>1965</v>
      </c>
      <c r="F1032" s="16" t="s">
        <v>7417</v>
      </c>
      <c r="G1032" s="16" t="s">
        <v>22933</v>
      </c>
      <c r="H1032" s="16" t="s">
        <v>1129</v>
      </c>
      <c r="I1032" s="16" t="s">
        <v>1128</v>
      </c>
      <c r="J1032" s="16" t="s">
        <v>17662</v>
      </c>
      <c r="K1032" s="19">
        <v>519</v>
      </c>
    </row>
    <row r="1033" spans="1:11">
      <c r="A1033" s="19">
        <v>1029</v>
      </c>
      <c r="B1033" s="16" t="s">
        <v>1379</v>
      </c>
      <c r="C1033" s="16" t="s">
        <v>1126</v>
      </c>
      <c r="D1033" s="16" t="s">
        <v>1127</v>
      </c>
      <c r="E1033" s="22">
        <v>1965</v>
      </c>
      <c r="F1033" s="16" t="s">
        <v>7417</v>
      </c>
      <c r="G1033" s="16" t="s">
        <v>22933</v>
      </c>
      <c r="H1033" s="16" t="s">
        <v>1381</v>
      </c>
      <c r="I1033" s="16" t="s">
        <v>1380</v>
      </c>
      <c r="J1033" s="16" t="s">
        <v>17662</v>
      </c>
      <c r="K1033" s="19">
        <v>520</v>
      </c>
    </row>
    <row r="1034" spans="1:11">
      <c r="A1034" s="19">
        <v>1030</v>
      </c>
      <c r="B1034" s="16" t="s">
        <v>19133</v>
      </c>
      <c r="C1034" s="16" t="s">
        <v>1126</v>
      </c>
      <c r="D1034" s="16" t="s">
        <v>1127</v>
      </c>
      <c r="E1034" s="22">
        <v>1965</v>
      </c>
      <c r="F1034" s="16" t="s">
        <v>7417</v>
      </c>
      <c r="G1034" s="16" t="s">
        <v>22933</v>
      </c>
      <c r="H1034" s="16" t="s">
        <v>19134</v>
      </c>
      <c r="I1034" s="16" t="s">
        <v>10228</v>
      </c>
      <c r="J1034" s="16" t="s">
        <v>17662</v>
      </c>
      <c r="K1034" s="19">
        <v>521</v>
      </c>
    </row>
    <row r="1035" spans="1:11">
      <c r="A1035" s="19">
        <v>1031</v>
      </c>
      <c r="B1035" s="16" t="s">
        <v>11964</v>
      </c>
      <c r="C1035" s="16" t="s">
        <v>308</v>
      </c>
      <c r="D1035" s="16" t="s">
        <v>309</v>
      </c>
      <c r="E1035" s="22">
        <v>2016</v>
      </c>
      <c r="F1035" s="16" t="s">
        <v>7417</v>
      </c>
      <c r="G1035" s="16" t="s">
        <v>22933</v>
      </c>
      <c r="H1035" s="16" t="s">
        <v>17661</v>
      </c>
      <c r="I1035" s="16" t="s">
        <v>11965</v>
      </c>
      <c r="J1035" s="16" t="s">
        <v>17662</v>
      </c>
      <c r="K1035" s="19">
        <v>522</v>
      </c>
    </row>
    <row r="1036" spans="1:11">
      <c r="A1036" s="19">
        <v>1032</v>
      </c>
      <c r="B1036" s="16" t="s">
        <v>19557</v>
      </c>
      <c r="C1036" s="16" t="s">
        <v>150</v>
      </c>
      <c r="D1036" s="16" t="s">
        <v>10809</v>
      </c>
      <c r="E1036" s="22">
        <v>2020</v>
      </c>
      <c r="F1036" s="16" t="s">
        <v>7417</v>
      </c>
      <c r="G1036" s="16" t="s">
        <v>22933</v>
      </c>
      <c r="H1036" s="16" t="s">
        <v>19558</v>
      </c>
      <c r="I1036" s="16" t="s">
        <v>10968</v>
      </c>
      <c r="J1036" s="16" t="s">
        <v>17662</v>
      </c>
      <c r="K1036" s="19">
        <v>523</v>
      </c>
    </row>
    <row r="1037" spans="1:11">
      <c r="A1037" s="19">
        <v>1033</v>
      </c>
      <c r="B1037" s="16" t="s">
        <v>18386</v>
      </c>
      <c r="C1037" s="16" t="s">
        <v>16683</v>
      </c>
      <c r="D1037" s="16" t="s">
        <v>16684</v>
      </c>
      <c r="E1037" s="22">
        <v>2006</v>
      </c>
      <c r="F1037" s="16" t="s">
        <v>7417</v>
      </c>
      <c r="G1037" s="16" t="s">
        <v>22933</v>
      </c>
      <c r="H1037" s="16" t="s">
        <v>18387</v>
      </c>
      <c r="I1037" s="16" t="s">
        <v>16685</v>
      </c>
      <c r="J1037" s="16" t="s">
        <v>17662</v>
      </c>
      <c r="K1037" s="19">
        <v>524</v>
      </c>
    </row>
    <row r="1038" spans="1:11">
      <c r="A1038" s="19">
        <v>1034</v>
      </c>
      <c r="B1038" s="16" t="s">
        <v>18390</v>
      </c>
      <c r="C1038" s="16" t="s">
        <v>16683</v>
      </c>
      <c r="D1038" s="16" t="s">
        <v>16684</v>
      </c>
      <c r="E1038" s="22">
        <v>2006</v>
      </c>
      <c r="F1038" s="16" t="s">
        <v>7417</v>
      </c>
      <c r="G1038" s="16" t="s">
        <v>22933</v>
      </c>
      <c r="H1038" s="16" t="s">
        <v>18391</v>
      </c>
      <c r="I1038" s="16" t="s">
        <v>16689</v>
      </c>
      <c r="J1038" s="16" t="s">
        <v>17662</v>
      </c>
      <c r="K1038" s="19">
        <v>525</v>
      </c>
    </row>
    <row r="1039" spans="1:11">
      <c r="A1039" s="19">
        <v>1035</v>
      </c>
      <c r="B1039" s="16" t="s">
        <v>18175</v>
      </c>
      <c r="C1039" s="16" t="s">
        <v>474</v>
      </c>
      <c r="D1039" s="16" t="s">
        <v>13176</v>
      </c>
      <c r="E1039" s="22">
        <v>1959</v>
      </c>
      <c r="F1039" s="16" t="s">
        <v>7417</v>
      </c>
      <c r="G1039" s="16" t="s">
        <v>22933</v>
      </c>
      <c r="H1039" s="16" t="s">
        <v>18176</v>
      </c>
      <c r="I1039" s="16" t="s">
        <v>13177</v>
      </c>
      <c r="J1039" s="16" t="s">
        <v>17662</v>
      </c>
      <c r="K1039" s="19">
        <v>526</v>
      </c>
    </row>
    <row r="1040" spans="1:11">
      <c r="A1040" s="19">
        <v>1036</v>
      </c>
      <c r="B1040" s="16" t="s">
        <v>18177</v>
      </c>
      <c r="C1040" s="16" t="s">
        <v>474</v>
      </c>
      <c r="D1040" s="16" t="s">
        <v>13176</v>
      </c>
      <c r="E1040" s="22">
        <v>1959</v>
      </c>
      <c r="F1040" s="16" t="s">
        <v>7417</v>
      </c>
      <c r="G1040" s="16" t="s">
        <v>22933</v>
      </c>
      <c r="H1040" s="16" t="s">
        <v>18178</v>
      </c>
      <c r="I1040" s="16" t="s">
        <v>13179</v>
      </c>
      <c r="J1040" s="16" t="s">
        <v>17662</v>
      </c>
      <c r="K1040" s="19">
        <v>527</v>
      </c>
    </row>
    <row r="1041" spans="1:11">
      <c r="A1041" s="19">
        <v>1037</v>
      </c>
      <c r="B1041" s="16" t="s">
        <v>18179</v>
      </c>
      <c r="C1041" s="16" t="s">
        <v>474</v>
      </c>
      <c r="D1041" s="16" t="s">
        <v>13176</v>
      </c>
      <c r="E1041" s="22">
        <v>1959</v>
      </c>
      <c r="F1041" s="16" t="s">
        <v>7417</v>
      </c>
      <c r="G1041" s="16" t="s">
        <v>22933</v>
      </c>
      <c r="H1041" s="16" t="s">
        <v>18180</v>
      </c>
      <c r="I1041" s="16" t="s">
        <v>13181</v>
      </c>
      <c r="J1041" s="16" t="s">
        <v>17662</v>
      </c>
      <c r="K1041" s="19">
        <v>528</v>
      </c>
    </row>
    <row r="1042" spans="1:11">
      <c r="A1042" s="19">
        <v>1038</v>
      </c>
      <c r="B1042" s="16" t="s">
        <v>18181</v>
      </c>
      <c r="C1042" s="16" t="s">
        <v>474</v>
      </c>
      <c r="D1042" s="16" t="s">
        <v>13176</v>
      </c>
      <c r="E1042" s="22">
        <v>1959</v>
      </c>
      <c r="F1042" s="16" t="s">
        <v>7417</v>
      </c>
      <c r="G1042" s="16" t="s">
        <v>22933</v>
      </c>
      <c r="H1042" s="16" t="s">
        <v>18182</v>
      </c>
      <c r="I1042" s="16" t="s">
        <v>13183</v>
      </c>
      <c r="J1042" s="16" t="s">
        <v>17662</v>
      </c>
      <c r="K1042" s="19">
        <v>529</v>
      </c>
    </row>
    <row r="1043" spans="1:11">
      <c r="A1043" s="19">
        <v>1039</v>
      </c>
      <c r="B1043" s="16" t="s">
        <v>18183</v>
      </c>
      <c r="C1043" s="16" t="s">
        <v>474</v>
      </c>
      <c r="D1043" s="16" t="s">
        <v>13176</v>
      </c>
      <c r="E1043" s="22">
        <v>1959</v>
      </c>
      <c r="F1043" s="16" t="s">
        <v>7417</v>
      </c>
      <c r="G1043" s="16" t="s">
        <v>22933</v>
      </c>
      <c r="H1043" s="16" t="s">
        <v>18184</v>
      </c>
      <c r="I1043" s="16" t="s">
        <v>13185</v>
      </c>
      <c r="J1043" s="16" t="s">
        <v>17662</v>
      </c>
      <c r="K1043" s="19">
        <v>530</v>
      </c>
    </row>
    <row r="1044" spans="1:11">
      <c r="A1044" s="19">
        <v>1040</v>
      </c>
      <c r="B1044" s="16" t="s">
        <v>18630</v>
      </c>
      <c r="C1044" s="16" t="s">
        <v>13860</v>
      </c>
      <c r="D1044" s="16" t="s">
        <v>13772</v>
      </c>
      <c r="E1044" s="22">
        <v>2023</v>
      </c>
      <c r="F1044" s="16" t="s">
        <v>7417</v>
      </c>
      <c r="G1044" s="16" t="s">
        <v>22933</v>
      </c>
      <c r="H1044" s="16" t="s">
        <v>18631</v>
      </c>
      <c r="I1044" s="16" t="s">
        <v>13861</v>
      </c>
      <c r="J1044" s="16" t="s">
        <v>17662</v>
      </c>
      <c r="K1044" s="19">
        <v>531</v>
      </c>
    </row>
    <row r="1045" spans="1:11">
      <c r="A1045" s="19">
        <v>1041</v>
      </c>
      <c r="B1045" s="16" t="s">
        <v>18632</v>
      </c>
      <c r="C1045" s="16" t="s">
        <v>13860</v>
      </c>
      <c r="D1045" s="16" t="s">
        <v>13772</v>
      </c>
      <c r="E1045" s="22">
        <v>2023</v>
      </c>
      <c r="F1045" s="16" t="s">
        <v>7417</v>
      </c>
      <c r="G1045" s="16" t="s">
        <v>22933</v>
      </c>
      <c r="H1045" s="16" t="s">
        <v>18633</v>
      </c>
      <c r="I1045" s="16" t="s">
        <v>13863</v>
      </c>
      <c r="J1045" s="16" t="s">
        <v>17662</v>
      </c>
      <c r="K1045" s="19">
        <v>532</v>
      </c>
    </row>
    <row r="1046" spans="1:11">
      <c r="A1046" s="19">
        <v>1042</v>
      </c>
      <c r="B1046" s="16" t="s">
        <v>18634</v>
      </c>
      <c r="C1046" s="16" t="s">
        <v>13860</v>
      </c>
      <c r="D1046" s="16" t="s">
        <v>13772</v>
      </c>
      <c r="E1046" s="22">
        <v>2023</v>
      </c>
      <c r="F1046" s="16" t="s">
        <v>7417</v>
      </c>
      <c r="G1046" s="16" t="s">
        <v>22933</v>
      </c>
      <c r="H1046" s="16" t="s">
        <v>18635</v>
      </c>
      <c r="I1046" s="16" t="s">
        <v>13865</v>
      </c>
      <c r="J1046" s="16" t="s">
        <v>17662</v>
      </c>
      <c r="K1046" s="19">
        <v>533</v>
      </c>
    </row>
    <row r="1047" spans="1:11">
      <c r="A1047" s="19">
        <v>1043</v>
      </c>
      <c r="B1047" s="16" t="s">
        <v>18636</v>
      </c>
      <c r="C1047" s="16" t="s">
        <v>13860</v>
      </c>
      <c r="D1047" s="16" t="s">
        <v>13772</v>
      </c>
      <c r="E1047" s="22">
        <v>2023</v>
      </c>
      <c r="F1047" s="16" t="s">
        <v>7417</v>
      </c>
      <c r="G1047" s="16" t="s">
        <v>22933</v>
      </c>
      <c r="H1047" s="16" t="s">
        <v>18637</v>
      </c>
      <c r="I1047" s="16" t="s">
        <v>13867</v>
      </c>
      <c r="J1047" s="16" t="s">
        <v>17662</v>
      </c>
      <c r="K1047" s="19">
        <v>534</v>
      </c>
    </row>
    <row r="1048" spans="1:11">
      <c r="A1048" s="19">
        <v>1044</v>
      </c>
      <c r="B1048" s="16" t="s">
        <v>18807</v>
      </c>
      <c r="C1048" s="16" t="s">
        <v>13894</v>
      </c>
      <c r="D1048" s="16" t="s">
        <v>13895</v>
      </c>
      <c r="E1048" s="22">
        <v>2015</v>
      </c>
      <c r="F1048" s="16" t="s">
        <v>7417</v>
      </c>
      <c r="G1048" s="16" t="s">
        <v>22933</v>
      </c>
      <c r="H1048" s="16" t="s">
        <v>18808</v>
      </c>
      <c r="I1048" s="16" t="s">
        <v>13896</v>
      </c>
      <c r="J1048" s="16" t="s">
        <v>17662</v>
      </c>
      <c r="K1048" s="19">
        <v>535</v>
      </c>
    </row>
    <row r="1049" spans="1:11">
      <c r="A1049" s="19">
        <v>1045</v>
      </c>
      <c r="B1049" s="16" t="s">
        <v>18809</v>
      </c>
      <c r="C1049" s="16" t="s">
        <v>13894</v>
      </c>
      <c r="D1049" s="16" t="s">
        <v>13895</v>
      </c>
      <c r="E1049" s="22">
        <v>2015</v>
      </c>
      <c r="F1049" s="16" t="s">
        <v>7417</v>
      </c>
      <c r="G1049" s="16" t="s">
        <v>22933</v>
      </c>
      <c r="H1049" s="16" t="s">
        <v>18810</v>
      </c>
      <c r="I1049" s="16" t="s">
        <v>13898</v>
      </c>
      <c r="J1049" s="16" t="s">
        <v>17662</v>
      </c>
      <c r="K1049" s="19">
        <v>536</v>
      </c>
    </row>
    <row r="1050" spans="1:11">
      <c r="A1050" s="19">
        <v>1046</v>
      </c>
      <c r="B1050" s="16" t="s">
        <v>22140</v>
      </c>
      <c r="C1050" s="16" t="s">
        <v>13771</v>
      </c>
      <c r="D1050" s="16" t="s">
        <v>13772</v>
      </c>
      <c r="E1050" s="22">
        <v>2023</v>
      </c>
      <c r="F1050" s="16" t="s">
        <v>7417</v>
      </c>
      <c r="G1050" s="16" t="s">
        <v>22933</v>
      </c>
      <c r="H1050" s="16" t="s">
        <v>22141</v>
      </c>
      <c r="I1050" s="16" t="s">
        <v>13773</v>
      </c>
      <c r="J1050" s="16" t="s">
        <v>17662</v>
      </c>
      <c r="K1050" s="19">
        <v>537</v>
      </c>
    </row>
    <row r="1051" spans="1:11">
      <c r="A1051" s="19">
        <v>1047</v>
      </c>
      <c r="B1051" s="16" t="s">
        <v>22538</v>
      </c>
      <c r="C1051" s="16" t="s">
        <v>16435</v>
      </c>
      <c r="D1051" s="16" t="s">
        <v>1007</v>
      </c>
      <c r="E1051" s="22">
        <v>1991</v>
      </c>
      <c r="F1051" s="16" t="s">
        <v>7417</v>
      </c>
      <c r="G1051" s="16" t="s">
        <v>22933</v>
      </c>
      <c r="H1051" s="16" t="s">
        <v>22539</v>
      </c>
      <c r="I1051" s="16" t="s">
        <v>16436</v>
      </c>
      <c r="J1051" s="16" t="s">
        <v>17662</v>
      </c>
      <c r="K1051" s="19">
        <v>538</v>
      </c>
    </row>
    <row r="1052" spans="1:11">
      <c r="A1052" s="19">
        <v>1048</v>
      </c>
      <c r="B1052" s="16" t="s">
        <v>22540</v>
      </c>
      <c r="C1052" s="16" t="s">
        <v>16435</v>
      </c>
      <c r="D1052" s="16" t="s">
        <v>1007</v>
      </c>
      <c r="E1052" s="22">
        <v>1991</v>
      </c>
      <c r="F1052" s="16" t="s">
        <v>7417</v>
      </c>
      <c r="G1052" s="16" t="s">
        <v>22933</v>
      </c>
      <c r="H1052" s="16" t="s">
        <v>22541</v>
      </c>
      <c r="I1052" s="16" t="s">
        <v>16438</v>
      </c>
      <c r="J1052" s="16" t="s">
        <v>17662</v>
      </c>
      <c r="K1052" s="19">
        <v>539</v>
      </c>
    </row>
    <row r="1053" spans="1:11">
      <c r="A1053" s="19">
        <v>1049</v>
      </c>
      <c r="B1053" s="16" t="s">
        <v>22542</v>
      </c>
      <c r="C1053" s="16" t="s">
        <v>16435</v>
      </c>
      <c r="D1053" s="16" t="s">
        <v>1007</v>
      </c>
      <c r="E1053" s="22">
        <v>1991</v>
      </c>
      <c r="F1053" s="16" t="s">
        <v>7417</v>
      </c>
      <c r="G1053" s="16" t="s">
        <v>22933</v>
      </c>
      <c r="H1053" s="16" t="s">
        <v>22543</v>
      </c>
      <c r="I1053" s="16" t="s">
        <v>16440</v>
      </c>
      <c r="J1053" s="16" t="s">
        <v>17662</v>
      </c>
      <c r="K1053" s="19">
        <v>540</v>
      </c>
    </row>
    <row r="1054" spans="1:11">
      <c r="A1054" s="19">
        <v>1050</v>
      </c>
      <c r="B1054" s="16" t="s">
        <v>9738</v>
      </c>
      <c r="C1054" s="16" t="s">
        <v>845</v>
      </c>
      <c r="D1054" s="16" t="s">
        <v>9739</v>
      </c>
      <c r="E1054" s="22">
        <v>1995</v>
      </c>
      <c r="F1054" s="16" t="s">
        <v>7417</v>
      </c>
      <c r="G1054" s="16" t="s">
        <v>22933</v>
      </c>
      <c r="H1054" s="16" t="s">
        <v>20856</v>
      </c>
      <c r="I1054" s="16" t="s">
        <v>9740</v>
      </c>
      <c r="J1054" s="16" t="s">
        <v>17662</v>
      </c>
      <c r="K1054" s="19">
        <v>541</v>
      </c>
    </row>
    <row r="1055" spans="1:11">
      <c r="A1055" s="19">
        <v>1051</v>
      </c>
      <c r="B1055" s="16" t="s">
        <v>1315</v>
      </c>
      <c r="C1055" s="16" t="s">
        <v>1316</v>
      </c>
      <c r="D1055" s="16" t="s">
        <v>1317</v>
      </c>
      <c r="E1055" s="22">
        <v>2011</v>
      </c>
      <c r="F1055" s="16" t="s">
        <v>7417</v>
      </c>
      <c r="G1055" s="16" t="s">
        <v>22933</v>
      </c>
      <c r="H1055" s="16" t="s">
        <v>1319</v>
      </c>
      <c r="I1055" s="16" t="s">
        <v>1318</v>
      </c>
      <c r="J1055" s="16" t="s">
        <v>17662</v>
      </c>
      <c r="K1055" s="19">
        <v>542</v>
      </c>
    </row>
    <row r="1056" spans="1:11">
      <c r="A1056" s="19">
        <v>1052</v>
      </c>
      <c r="B1056" s="16" t="s">
        <v>10239</v>
      </c>
      <c r="C1056" s="16" t="s">
        <v>1584</v>
      </c>
      <c r="D1056" s="16" t="s">
        <v>9930</v>
      </c>
      <c r="E1056" s="22">
        <v>1977</v>
      </c>
      <c r="F1056" s="16" t="s">
        <v>7417</v>
      </c>
      <c r="G1056" s="16" t="s">
        <v>22933</v>
      </c>
      <c r="H1056" s="16" t="s">
        <v>17900</v>
      </c>
      <c r="I1056" s="16" t="s">
        <v>10240</v>
      </c>
      <c r="J1056" s="16" t="s">
        <v>17662</v>
      </c>
      <c r="K1056" s="19">
        <v>543</v>
      </c>
    </row>
    <row r="1057" spans="1:11">
      <c r="A1057" s="19">
        <v>1053</v>
      </c>
      <c r="B1057" s="16" t="s">
        <v>9929</v>
      </c>
      <c r="C1057" s="16" t="s">
        <v>1584</v>
      </c>
      <c r="D1057" s="16" t="s">
        <v>9930</v>
      </c>
      <c r="E1057" s="22">
        <v>1977</v>
      </c>
      <c r="F1057" s="16" t="s">
        <v>7417</v>
      </c>
      <c r="G1057" s="16" t="s">
        <v>22933</v>
      </c>
      <c r="H1057" s="16" t="s">
        <v>17888</v>
      </c>
      <c r="I1057" s="16" t="s">
        <v>9931</v>
      </c>
      <c r="J1057" s="16" t="s">
        <v>17662</v>
      </c>
      <c r="K1057" s="19">
        <v>544</v>
      </c>
    </row>
    <row r="1058" spans="1:11">
      <c r="A1058" s="19">
        <v>1054</v>
      </c>
      <c r="B1058" s="16" t="s">
        <v>1117</v>
      </c>
      <c r="C1058" s="16" t="s">
        <v>1118</v>
      </c>
      <c r="D1058" s="16" t="s">
        <v>1119</v>
      </c>
      <c r="E1058" s="22">
        <v>1991</v>
      </c>
      <c r="F1058" s="16" t="s">
        <v>7417</v>
      </c>
      <c r="G1058" s="16" t="s">
        <v>22933</v>
      </c>
      <c r="H1058" s="16" t="s">
        <v>1121</v>
      </c>
      <c r="I1058" s="16" t="s">
        <v>1120</v>
      </c>
      <c r="J1058" s="16" t="s">
        <v>17662</v>
      </c>
      <c r="K1058" s="19">
        <v>545</v>
      </c>
    </row>
    <row r="1059" spans="1:11">
      <c r="A1059" s="19">
        <v>1055</v>
      </c>
      <c r="B1059" s="16" t="s">
        <v>1250</v>
      </c>
      <c r="C1059" s="16" t="s">
        <v>1118</v>
      </c>
      <c r="D1059" s="16" t="s">
        <v>1119</v>
      </c>
      <c r="E1059" s="22">
        <v>1991</v>
      </c>
      <c r="F1059" s="16" t="s">
        <v>7417</v>
      </c>
      <c r="G1059" s="16" t="s">
        <v>22933</v>
      </c>
      <c r="H1059" s="16" t="s">
        <v>1252</v>
      </c>
      <c r="I1059" s="16" t="s">
        <v>1251</v>
      </c>
      <c r="J1059" s="16" t="s">
        <v>17662</v>
      </c>
      <c r="K1059" s="19">
        <v>546</v>
      </c>
    </row>
    <row r="1060" spans="1:11">
      <c r="A1060" s="19">
        <v>1056</v>
      </c>
      <c r="B1060" s="16" t="s">
        <v>19095</v>
      </c>
      <c r="C1060" s="16" t="s">
        <v>1118</v>
      </c>
      <c r="D1060" s="16" t="s">
        <v>1119</v>
      </c>
      <c r="E1060" s="22">
        <v>1991</v>
      </c>
      <c r="F1060" s="16" t="s">
        <v>7417</v>
      </c>
      <c r="G1060" s="16" t="s">
        <v>22933</v>
      </c>
      <c r="H1060" s="16" t="s">
        <v>19096</v>
      </c>
      <c r="I1060" s="16" t="s">
        <v>12535</v>
      </c>
      <c r="J1060" s="16" t="s">
        <v>17662</v>
      </c>
      <c r="K1060" s="19">
        <v>547</v>
      </c>
    </row>
    <row r="1061" spans="1:11">
      <c r="A1061" s="19">
        <v>1057</v>
      </c>
      <c r="B1061" s="16" t="s">
        <v>19107</v>
      </c>
      <c r="C1061" s="16" t="s">
        <v>1118</v>
      </c>
      <c r="D1061" s="16" t="s">
        <v>1119</v>
      </c>
      <c r="E1061" s="22">
        <v>1991</v>
      </c>
      <c r="F1061" s="16" t="s">
        <v>7417</v>
      </c>
      <c r="G1061" s="16" t="s">
        <v>22933</v>
      </c>
      <c r="H1061" s="16" t="s">
        <v>19108</v>
      </c>
      <c r="I1061" s="16" t="s">
        <v>12538</v>
      </c>
      <c r="J1061" s="16" t="s">
        <v>17662</v>
      </c>
      <c r="K1061" s="19">
        <v>548</v>
      </c>
    </row>
    <row r="1062" spans="1:11">
      <c r="A1062" s="19">
        <v>1058</v>
      </c>
      <c r="B1062" s="16" t="s">
        <v>19109</v>
      </c>
      <c r="C1062" s="16" t="s">
        <v>1118</v>
      </c>
      <c r="D1062" s="16" t="s">
        <v>1119</v>
      </c>
      <c r="E1062" s="22">
        <v>1991</v>
      </c>
      <c r="F1062" s="16" t="s">
        <v>7417</v>
      </c>
      <c r="G1062" s="16" t="s">
        <v>22933</v>
      </c>
      <c r="H1062" s="16" t="s">
        <v>19110</v>
      </c>
      <c r="I1062" s="16" t="s">
        <v>12540</v>
      </c>
      <c r="J1062" s="16" t="s">
        <v>17662</v>
      </c>
      <c r="K1062" s="19">
        <v>549</v>
      </c>
    </row>
    <row r="1063" spans="1:11">
      <c r="A1063" s="19">
        <v>1059</v>
      </c>
      <c r="B1063" s="16" t="s">
        <v>19111</v>
      </c>
      <c r="C1063" s="16" t="s">
        <v>1118</v>
      </c>
      <c r="D1063" s="16" t="s">
        <v>1119</v>
      </c>
      <c r="E1063" s="22">
        <v>1991</v>
      </c>
      <c r="F1063" s="16" t="s">
        <v>7417</v>
      </c>
      <c r="G1063" s="16" t="s">
        <v>22933</v>
      </c>
      <c r="H1063" s="16" t="s">
        <v>19112</v>
      </c>
      <c r="I1063" s="16" t="s">
        <v>12542</v>
      </c>
      <c r="J1063" s="16" t="s">
        <v>17662</v>
      </c>
      <c r="K1063" s="19">
        <v>550</v>
      </c>
    </row>
    <row r="1064" spans="1:11">
      <c r="A1064" s="19">
        <v>1060</v>
      </c>
      <c r="B1064" s="16" t="s">
        <v>20832</v>
      </c>
      <c r="C1064" s="16" t="s">
        <v>15983</v>
      </c>
      <c r="D1064" s="16" t="s">
        <v>15984</v>
      </c>
      <c r="E1064" s="22">
        <v>2016</v>
      </c>
      <c r="F1064" s="16" t="s">
        <v>7417</v>
      </c>
      <c r="G1064" s="16" t="s">
        <v>22933</v>
      </c>
      <c r="H1064" s="16" t="s">
        <v>20833</v>
      </c>
      <c r="I1064" s="16" t="s">
        <v>15985</v>
      </c>
      <c r="J1064" s="16" t="s">
        <v>17662</v>
      </c>
      <c r="K1064" s="19">
        <v>551</v>
      </c>
    </row>
    <row r="1065" spans="1:11">
      <c r="A1065" s="19">
        <v>1061</v>
      </c>
      <c r="B1065" s="16" t="s">
        <v>20834</v>
      </c>
      <c r="C1065" s="16" t="s">
        <v>15983</v>
      </c>
      <c r="D1065" s="16" t="s">
        <v>15984</v>
      </c>
      <c r="E1065" s="22">
        <v>2016</v>
      </c>
      <c r="F1065" s="16" t="s">
        <v>7417</v>
      </c>
      <c r="G1065" s="16" t="s">
        <v>22933</v>
      </c>
      <c r="H1065" s="16" t="s">
        <v>20835</v>
      </c>
      <c r="I1065" s="16" t="s">
        <v>15987</v>
      </c>
      <c r="J1065" s="16" t="s">
        <v>17662</v>
      </c>
      <c r="K1065" s="19">
        <v>552</v>
      </c>
    </row>
    <row r="1066" spans="1:11">
      <c r="A1066" s="19">
        <v>1062</v>
      </c>
      <c r="B1066" s="16" t="s">
        <v>20836</v>
      </c>
      <c r="C1066" s="16" t="s">
        <v>15983</v>
      </c>
      <c r="D1066" s="16" t="s">
        <v>15984</v>
      </c>
      <c r="E1066" s="22">
        <v>2016</v>
      </c>
      <c r="F1066" s="16" t="s">
        <v>7417</v>
      </c>
      <c r="G1066" s="16" t="s">
        <v>22933</v>
      </c>
      <c r="H1066" s="16" t="s">
        <v>20837</v>
      </c>
      <c r="I1066" s="16" t="s">
        <v>15989</v>
      </c>
      <c r="J1066" s="16" t="s">
        <v>17662</v>
      </c>
      <c r="K1066" s="19">
        <v>553</v>
      </c>
    </row>
    <row r="1067" spans="1:11">
      <c r="A1067" s="19">
        <v>1063</v>
      </c>
      <c r="B1067" s="16" t="s">
        <v>20838</v>
      </c>
      <c r="C1067" s="16" t="s">
        <v>15983</v>
      </c>
      <c r="D1067" s="16" t="s">
        <v>15984</v>
      </c>
      <c r="E1067" s="22">
        <v>2016</v>
      </c>
      <c r="F1067" s="16" t="s">
        <v>7417</v>
      </c>
      <c r="G1067" s="16" t="s">
        <v>22933</v>
      </c>
      <c r="H1067" s="16" t="s">
        <v>20839</v>
      </c>
      <c r="I1067" s="16" t="s">
        <v>15991</v>
      </c>
      <c r="J1067" s="16" t="s">
        <v>17662</v>
      </c>
      <c r="K1067" s="19">
        <v>554</v>
      </c>
    </row>
    <row r="1068" spans="1:11">
      <c r="A1068" s="19">
        <v>1064</v>
      </c>
      <c r="B1068" s="16" t="s">
        <v>20840</v>
      </c>
      <c r="C1068" s="16" t="s">
        <v>15983</v>
      </c>
      <c r="D1068" s="16" t="s">
        <v>15984</v>
      </c>
      <c r="E1068" s="22">
        <v>2016</v>
      </c>
      <c r="F1068" s="16" t="s">
        <v>7417</v>
      </c>
      <c r="G1068" s="16" t="s">
        <v>22933</v>
      </c>
      <c r="H1068" s="16" t="s">
        <v>20841</v>
      </c>
      <c r="I1068" s="16" t="s">
        <v>15993</v>
      </c>
      <c r="J1068" s="16" t="s">
        <v>17662</v>
      </c>
      <c r="K1068" s="19">
        <v>555</v>
      </c>
    </row>
    <row r="1069" spans="1:11">
      <c r="A1069" s="19">
        <v>1065</v>
      </c>
      <c r="B1069" s="16" t="s">
        <v>20708</v>
      </c>
      <c r="C1069" s="16" t="s">
        <v>12189</v>
      </c>
      <c r="D1069" s="16" t="s">
        <v>12190</v>
      </c>
      <c r="E1069" s="22">
        <v>2016</v>
      </c>
      <c r="F1069" s="16" t="s">
        <v>7417</v>
      </c>
      <c r="G1069" s="16" t="s">
        <v>22933</v>
      </c>
      <c r="H1069" s="16" t="s">
        <v>20709</v>
      </c>
      <c r="I1069" s="16" t="s">
        <v>12191</v>
      </c>
      <c r="J1069" s="16" t="s">
        <v>17662</v>
      </c>
      <c r="K1069" s="19">
        <v>556</v>
      </c>
    </row>
    <row r="1070" spans="1:11">
      <c r="A1070" s="19">
        <v>1066</v>
      </c>
      <c r="B1070" s="16" t="s">
        <v>20710</v>
      </c>
      <c r="C1070" s="16" t="s">
        <v>12189</v>
      </c>
      <c r="D1070" s="16" t="s">
        <v>12190</v>
      </c>
      <c r="E1070" s="22">
        <v>2016</v>
      </c>
      <c r="F1070" s="16" t="s">
        <v>7417</v>
      </c>
      <c r="G1070" s="16" t="s">
        <v>22933</v>
      </c>
      <c r="H1070" s="16" t="s">
        <v>20711</v>
      </c>
      <c r="I1070" s="16" t="s">
        <v>12193</v>
      </c>
      <c r="J1070" s="16" t="s">
        <v>17662</v>
      </c>
      <c r="K1070" s="19">
        <v>557</v>
      </c>
    </row>
    <row r="1071" spans="1:11">
      <c r="A1071" s="19">
        <v>1067</v>
      </c>
      <c r="B1071" s="16" t="s">
        <v>20712</v>
      </c>
      <c r="C1071" s="16" t="s">
        <v>12189</v>
      </c>
      <c r="D1071" s="16" t="s">
        <v>12190</v>
      </c>
      <c r="E1071" s="22">
        <v>2016</v>
      </c>
      <c r="F1071" s="16" t="s">
        <v>7417</v>
      </c>
      <c r="G1071" s="16" t="s">
        <v>22933</v>
      </c>
      <c r="H1071" s="16" t="s">
        <v>20713</v>
      </c>
      <c r="I1071" s="16" t="s">
        <v>12195</v>
      </c>
      <c r="J1071" s="16" t="s">
        <v>17662</v>
      </c>
      <c r="K1071" s="19">
        <v>558</v>
      </c>
    </row>
    <row r="1072" spans="1:11">
      <c r="A1072" s="19">
        <v>1068</v>
      </c>
      <c r="B1072" s="16" t="s">
        <v>20714</v>
      </c>
      <c r="C1072" s="16" t="s">
        <v>12189</v>
      </c>
      <c r="D1072" s="16" t="s">
        <v>12190</v>
      </c>
      <c r="E1072" s="22">
        <v>2016</v>
      </c>
      <c r="F1072" s="16" t="s">
        <v>7417</v>
      </c>
      <c r="G1072" s="16" t="s">
        <v>22933</v>
      </c>
      <c r="H1072" s="16" t="s">
        <v>20715</v>
      </c>
      <c r="I1072" s="16" t="s">
        <v>12197</v>
      </c>
      <c r="J1072" s="16" t="s">
        <v>17662</v>
      </c>
      <c r="K1072" s="19">
        <v>559</v>
      </c>
    </row>
    <row r="1073" spans="1:11">
      <c r="A1073" s="19">
        <v>1069</v>
      </c>
      <c r="B1073" s="16" t="s">
        <v>1328</v>
      </c>
      <c r="C1073" s="16" t="s">
        <v>60</v>
      </c>
      <c r="D1073" s="16" t="s">
        <v>1329</v>
      </c>
      <c r="E1073" s="22">
        <v>1992</v>
      </c>
      <c r="F1073" s="16" t="s">
        <v>7417</v>
      </c>
      <c r="G1073" s="16" t="s">
        <v>22933</v>
      </c>
      <c r="H1073" s="16" t="s">
        <v>1331</v>
      </c>
      <c r="I1073" s="16" t="s">
        <v>1330</v>
      </c>
      <c r="J1073" s="16" t="s">
        <v>17662</v>
      </c>
      <c r="K1073" s="19">
        <v>560</v>
      </c>
    </row>
    <row r="1074" spans="1:11">
      <c r="A1074" s="19">
        <v>1070</v>
      </c>
      <c r="B1074" s="16" t="s">
        <v>22045</v>
      </c>
      <c r="C1074" s="16" t="s">
        <v>60</v>
      </c>
      <c r="D1074" s="16" t="s">
        <v>1329</v>
      </c>
      <c r="E1074" s="22">
        <v>1962</v>
      </c>
      <c r="F1074" s="16" t="s">
        <v>7417</v>
      </c>
      <c r="G1074" s="16" t="s">
        <v>22933</v>
      </c>
      <c r="H1074" s="16" t="s">
        <v>22046</v>
      </c>
      <c r="I1074" s="16" t="s">
        <v>13499</v>
      </c>
      <c r="J1074" s="16" t="s">
        <v>17662</v>
      </c>
      <c r="K1074" s="19">
        <v>561</v>
      </c>
    </row>
    <row r="1075" spans="1:11">
      <c r="A1075" s="19">
        <v>1071</v>
      </c>
      <c r="B1075" s="16" t="s">
        <v>22049</v>
      </c>
      <c r="C1075" s="16" t="s">
        <v>60</v>
      </c>
      <c r="D1075" s="16" t="s">
        <v>1329</v>
      </c>
      <c r="E1075" s="22">
        <v>1992</v>
      </c>
      <c r="F1075" s="16" t="s">
        <v>7417</v>
      </c>
      <c r="G1075" s="16" t="s">
        <v>22933</v>
      </c>
      <c r="H1075" s="16" t="s">
        <v>22050</v>
      </c>
      <c r="I1075" s="16" t="s">
        <v>13503</v>
      </c>
      <c r="J1075" s="16" t="s">
        <v>17662</v>
      </c>
      <c r="K1075" s="19">
        <v>562</v>
      </c>
    </row>
    <row r="1076" spans="1:11">
      <c r="A1076" s="19">
        <v>1072</v>
      </c>
      <c r="B1076" s="16" t="s">
        <v>22047</v>
      </c>
      <c r="C1076" s="16" t="s">
        <v>60</v>
      </c>
      <c r="D1076" s="16" t="s">
        <v>1329</v>
      </c>
      <c r="E1076" s="22">
        <v>1992</v>
      </c>
      <c r="F1076" s="16" t="s">
        <v>7417</v>
      </c>
      <c r="G1076" s="16" t="s">
        <v>22933</v>
      </c>
      <c r="H1076" s="16" t="s">
        <v>22048</v>
      </c>
      <c r="I1076" s="16" t="s">
        <v>13501</v>
      </c>
      <c r="J1076" s="16" t="s">
        <v>17662</v>
      </c>
      <c r="K1076" s="19">
        <v>563</v>
      </c>
    </row>
    <row r="1077" spans="1:11">
      <c r="A1077" s="19">
        <v>1073</v>
      </c>
      <c r="B1077" s="16" t="s">
        <v>20342</v>
      </c>
      <c r="C1077" s="16" t="s">
        <v>13748</v>
      </c>
      <c r="D1077" s="16" t="s">
        <v>13749</v>
      </c>
      <c r="E1077" s="22">
        <v>2008</v>
      </c>
      <c r="F1077" s="16" t="s">
        <v>7417</v>
      </c>
      <c r="G1077" s="16" t="s">
        <v>22933</v>
      </c>
      <c r="H1077" s="16" t="s">
        <v>20343</v>
      </c>
      <c r="I1077" s="16" t="s">
        <v>13750</v>
      </c>
      <c r="J1077" s="16" t="s">
        <v>17662</v>
      </c>
      <c r="K1077" s="19">
        <v>564</v>
      </c>
    </row>
    <row r="1078" spans="1:11">
      <c r="A1078" s="19">
        <v>1074</v>
      </c>
      <c r="B1078" s="16" t="s">
        <v>20344</v>
      </c>
      <c r="C1078" s="16" t="s">
        <v>13748</v>
      </c>
      <c r="D1078" s="16" t="s">
        <v>13749</v>
      </c>
      <c r="E1078" s="22">
        <v>2008</v>
      </c>
      <c r="F1078" s="16" t="s">
        <v>7417</v>
      </c>
      <c r="G1078" s="16" t="s">
        <v>22933</v>
      </c>
      <c r="H1078" s="16" t="s">
        <v>20345</v>
      </c>
      <c r="I1078" s="16" t="s">
        <v>13752</v>
      </c>
      <c r="J1078" s="16" t="s">
        <v>17662</v>
      </c>
      <c r="K1078" s="19">
        <v>565</v>
      </c>
    </row>
    <row r="1079" spans="1:11">
      <c r="A1079" s="19">
        <v>1075</v>
      </c>
      <c r="B1079" s="16" t="s">
        <v>20346</v>
      </c>
      <c r="C1079" s="16" t="s">
        <v>13748</v>
      </c>
      <c r="D1079" s="16" t="s">
        <v>13749</v>
      </c>
      <c r="E1079" s="22">
        <v>2008</v>
      </c>
      <c r="F1079" s="16" t="s">
        <v>7417</v>
      </c>
      <c r="G1079" s="16" t="s">
        <v>22933</v>
      </c>
      <c r="H1079" s="16" t="s">
        <v>20347</v>
      </c>
      <c r="I1079" s="16" t="s">
        <v>13754</v>
      </c>
      <c r="J1079" s="16" t="s">
        <v>17662</v>
      </c>
      <c r="K1079" s="19">
        <v>566</v>
      </c>
    </row>
    <row r="1080" spans="1:11">
      <c r="A1080" s="19">
        <v>1076</v>
      </c>
      <c r="B1080" s="16" t="s">
        <v>20348</v>
      </c>
      <c r="C1080" s="16" t="s">
        <v>13748</v>
      </c>
      <c r="D1080" s="16" t="s">
        <v>13749</v>
      </c>
      <c r="E1080" s="22">
        <v>2008</v>
      </c>
      <c r="F1080" s="16" t="s">
        <v>7417</v>
      </c>
      <c r="G1080" s="16" t="s">
        <v>22933</v>
      </c>
      <c r="H1080" s="16" t="s">
        <v>20349</v>
      </c>
      <c r="I1080" s="16" t="s">
        <v>13756</v>
      </c>
      <c r="J1080" s="16" t="s">
        <v>17662</v>
      </c>
      <c r="K1080" s="19">
        <v>567</v>
      </c>
    </row>
    <row r="1081" spans="1:11">
      <c r="A1081" s="19">
        <v>1077</v>
      </c>
      <c r="B1081" s="16" t="s">
        <v>22010</v>
      </c>
      <c r="C1081" s="16" t="s">
        <v>60</v>
      </c>
      <c r="D1081" s="16" t="s">
        <v>13792</v>
      </c>
      <c r="E1081" s="22">
        <v>1966</v>
      </c>
      <c r="F1081" s="16" t="s">
        <v>7417</v>
      </c>
      <c r="G1081" s="16" t="s">
        <v>22933</v>
      </c>
      <c r="H1081" s="16" t="s">
        <v>22011</v>
      </c>
      <c r="I1081" s="16" t="s">
        <v>13793</v>
      </c>
      <c r="J1081" s="16" t="s">
        <v>17662</v>
      </c>
      <c r="K1081" s="19">
        <v>568</v>
      </c>
    </row>
    <row r="1082" spans="1:11">
      <c r="A1082" s="19">
        <v>1078</v>
      </c>
      <c r="B1082" s="16" t="s">
        <v>22012</v>
      </c>
      <c r="C1082" s="16" t="s">
        <v>60</v>
      </c>
      <c r="D1082" s="16" t="s">
        <v>13792</v>
      </c>
      <c r="E1082" s="22">
        <v>1966</v>
      </c>
      <c r="F1082" s="16" t="s">
        <v>7417</v>
      </c>
      <c r="G1082" s="16" t="s">
        <v>22933</v>
      </c>
      <c r="H1082" s="16" t="s">
        <v>22013</v>
      </c>
      <c r="I1082" s="16" t="s">
        <v>13795</v>
      </c>
      <c r="J1082" s="16" t="s">
        <v>17662</v>
      </c>
      <c r="K1082" s="19">
        <v>569</v>
      </c>
    </row>
    <row r="1083" spans="1:11">
      <c r="A1083" s="19">
        <v>1079</v>
      </c>
      <c r="B1083" s="16" t="s">
        <v>22014</v>
      </c>
      <c r="C1083" s="16" t="s">
        <v>60</v>
      </c>
      <c r="D1083" s="16" t="s">
        <v>13792</v>
      </c>
      <c r="E1083" s="22">
        <v>1966</v>
      </c>
      <c r="F1083" s="16" t="s">
        <v>7417</v>
      </c>
      <c r="G1083" s="16" t="s">
        <v>22933</v>
      </c>
      <c r="H1083" s="16" t="s">
        <v>22015</v>
      </c>
      <c r="I1083" s="16" t="s">
        <v>13797</v>
      </c>
      <c r="J1083" s="16" t="s">
        <v>17662</v>
      </c>
      <c r="K1083" s="19">
        <v>570</v>
      </c>
    </row>
    <row r="1084" spans="1:11">
      <c r="A1084" s="19">
        <v>1080</v>
      </c>
      <c r="B1084" s="16" t="s">
        <v>22016</v>
      </c>
      <c r="C1084" s="16" t="s">
        <v>60</v>
      </c>
      <c r="D1084" s="16" t="s">
        <v>13792</v>
      </c>
      <c r="E1084" s="22">
        <v>1966</v>
      </c>
      <c r="F1084" s="16" t="s">
        <v>7417</v>
      </c>
      <c r="G1084" s="16" t="s">
        <v>22933</v>
      </c>
      <c r="H1084" s="16" t="s">
        <v>22017</v>
      </c>
      <c r="I1084" s="16" t="s">
        <v>13799</v>
      </c>
      <c r="J1084" s="16" t="s">
        <v>17662</v>
      </c>
      <c r="K1084" s="19">
        <v>571</v>
      </c>
    </row>
    <row r="1085" spans="1:11">
      <c r="A1085" s="19">
        <v>1081</v>
      </c>
      <c r="B1085" s="16" t="s">
        <v>11380</v>
      </c>
      <c r="C1085" s="16" t="s">
        <v>1584</v>
      </c>
      <c r="D1085" s="16" t="s">
        <v>11381</v>
      </c>
      <c r="E1085" s="22">
        <v>1990</v>
      </c>
      <c r="F1085" s="16" t="s">
        <v>7417</v>
      </c>
      <c r="G1085" s="16" t="s">
        <v>22933</v>
      </c>
      <c r="H1085" s="16" t="s">
        <v>17889</v>
      </c>
      <c r="I1085" s="16" t="s">
        <v>11382</v>
      </c>
      <c r="J1085" s="16" t="s">
        <v>17662</v>
      </c>
      <c r="K1085" s="19">
        <v>572</v>
      </c>
    </row>
    <row r="1086" spans="1:11">
      <c r="A1086" s="19">
        <v>1082</v>
      </c>
      <c r="B1086" s="16" t="s">
        <v>22690</v>
      </c>
      <c r="C1086" s="16" t="s">
        <v>12143</v>
      </c>
      <c r="D1086" s="16" t="s">
        <v>12144</v>
      </c>
      <c r="E1086" s="22">
        <v>2016</v>
      </c>
      <c r="F1086" s="16" t="s">
        <v>7417</v>
      </c>
      <c r="G1086" s="16" t="s">
        <v>22933</v>
      </c>
      <c r="H1086" s="16" t="s">
        <v>22691</v>
      </c>
      <c r="I1086" s="16" t="s">
        <v>12145</v>
      </c>
      <c r="J1086" s="16" t="s">
        <v>17662</v>
      </c>
      <c r="K1086" s="19">
        <v>573</v>
      </c>
    </row>
    <row r="1087" spans="1:11">
      <c r="A1087" s="19">
        <v>1083</v>
      </c>
      <c r="B1087" s="16" t="s">
        <v>22692</v>
      </c>
      <c r="C1087" s="16" t="s">
        <v>12143</v>
      </c>
      <c r="D1087" s="16" t="s">
        <v>12144</v>
      </c>
      <c r="E1087" s="22">
        <v>2016</v>
      </c>
      <c r="F1087" s="16" t="s">
        <v>7417</v>
      </c>
      <c r="G1087" s="16" t="s">
        <v>22933</v>
      </c>
      <c r="H1087" s="16" t="s">
        <v>22693</v>
      </c>
      <c r="I1087" s="16" t="s">
        <v>12147</v>
      </c>
      <c r="J1087" s="16" t="s">
        <v>17662</v>
      </c>
      <c r="K1087" s="19">
        <v>574</v>
      </c>
    </row>
    <row r="1088" spans="1:11">
      <c r="A1088" s="19">
        <v>1084</v>
      </c>
      <c r="B1088" s="16" t="s">
        <v>22694</v>
      </c>
      <c r="C1088" s="16" t="s">
        <v>12143</v>
      </c>
      <c r="D1088" s="16" t="s">
        <v>12144</v>
      </c>
      <c r="E1088" s="22">
        <v>2016</v>
      </c>
      <c r="F1088" s="16" t="s">
        <v>7417</v>
      </c>
      <c r="G1088" s="16" t="s">
        <v>22933</v>
      </c>
      <c r="H1088" s="16" t="s">
        <v>22695</v>
      </c>
      <c r="I1088" s="16" t="s">
        <v>12149</v>
      </c>
      <c r="J1088" s="16" t="s">
        <v>17662</v>
      </c>
      <c r="K1088" s="19">
        <v>575</v>
      </c>
    </row>
    <row r="1089" spans="1:11">
      <c r="A1089" s="19">
        <v>1085</v>
      </c>
      <c r="B1089" s="16" t="s">
        <v>20846</v>
      </c>
      <c r="C1089" s="16" t="s">
        <v>845</v>
      </c>
      <c r="D1089" s="16" t="s">
        <v>1713</v>
      </c>
      <c r="E1089" s="22">
        <v>2022</v>
      </c>
      <c r="F1089" s="16" t="s">
        <v>7417</v>
      </c>
      <c r="G1089" s="16" t="s">
        <v>22933</v>
      </c>
      <c r="H1089" s="16" t="s">
        <v>20847</v>
      </c>
      <c r="I1089" s="16" t="s">
        <v>11159</v>
      </c>
      <c r="J1089" s="16" t="s">
        <v>17662</v>
      </c>
      <c r="K1089" s="19">
        <v>576</v>
      </c>
    </row>
    <row r="1090" spans="1:11">
      <c r="A1090" s="19">
        <v>1086</v>
      </c>
      <c r="B1090" s="16" t="s">
        <v>20848</v>
      </c>
      <c r="C1090" s="16" t="s">
        <v>845</v>
      </c>
      <c r="D1090" s="16" t="s">
        <v>1713</v>
      </c>
      <c r="E1090" s="22">
        <v>2022</v>
      </c>
      <c r="F1090" s="16" t="s">
        <v>7417</v>
      </c>
      <c r="G1090" s="16" t="s">
        <v>22933</v>
      </c>
      <c r="H1090" s="16" t="s">
        <v>20849</v>
      </c>
      <c r="I1090" s="16" t="s">
        <v>11161</v>
      </c>
      <c r="J1090" s="16" t="s">
        <v>17662</v>
      </c>
      <c r="K1090" s="19">
        <v>577</v>
      </c>
    </row>
    <row r="1091" spans="1:11">
      <c r="A1091" s="19">
        <v>1087</v>
      </c>
      <c r="B1091" s="16" t="s">
        <v>20850</v>
      </c>
      <c r="C1091" s="16" t="s">
        <v>845</v>
      </c>
      <c r="D1091" s="16" t="s">
        <v>1713</v>
      </c>
      <c r="E1091" s="22">
        <v>2022</v>
      </c>
      <c r="F1091" s="16" t="s">
        <v>7417</v>
      </c>
      <c r="G1091" s="16" t="s">
        <v>22933</v>
      </c>
      <c r="H1091" s="16" t="s">
        <v>20851</v>
      </c>
      <c r="I1091" s="16" t="s">
        <v>11163</v>
      </c>
      <c r="J1091" s="16" t="s">
        <v>17662</v>
      </c>
      <c r="K1091" s="19">
        <v>578</v>
      </c>
    </row>
    <row r="1092" spans="1:11">
      <c r="A1092" s="19">
        <v>1088</v>
      </c>
      <c r="B1092" s="16" t="s">
        <v>20867</v>
      </c>
      <c r="C1092" s="16" t="s">
        <v>11139</v>
      </c>
      <c r="D1092" s="16" t="s">
        <v>11140</v>
      </c>
      <c r="E1092" s="22">
        <v>1996</v>
      </c>
      <c r="F1092" s="16" t="s">
        <v>7417</v>
      </c>
      <c r="G1092" s="16" t="s">
        <v>22933</v>
      </c>
      <c r="H1092" s="16" t="s">
        <v>20868</v>
      </c>
      <c r="I1092" s="16" t="s">
        <v>11141</v>
      </c>
      <c r="J1092" s="16" t="s">
        <v>17662</v>
      </c>
      <c r="K1092" s="19">
        <v>579</v>
      </c>
    </row>
    <row r="1093" spans="1:11">
      <c r="A1093" s="19">
        <v>1089</v>
      </c>
      <c r="B1093" s="16" t="s">
        <v>20869</v>
      </c>
      <c r="C1093" s="16" t="s">
        <v>11139</v>
      </c>
      <c r="D1093" s="16" t="s">
        <v>11140</v>
      </c>
      <c r="E1093" s="22">
        <v>1996</v>
      </c>
      <c r="F1093" s="16" t="s">
        <v>7417</v>
      </c>
      <c r="G1093" s="16" t="s">
        <v>22933</v>
      </c>
      <c r="H1093" s="16" t="s">
        <v>20870</v>
      </c>
      <c r="I1093" s="16" t="s">
        <v>11143</v>
      </c>
      <c r="J1093" s="16" t="s">
        <v>17662</v>
      </c>
      <c r="K1093" s="19">
        <v>580</v>
      </c>
    </row>
    <row r="1094" spans="1:11">
      <c r="A1094" s="19">
        <v>1090</v>
      </c>
      <c r="B1094" s="16" t="s">
        <v>20871</v>
      </c>
      <c r="C1094" s="16" t="s">
        <v>11139</v>
      </c>
      <c r="D1094" s="16" t="s">
        <v>11140</v>
      </c>
      <c r="E1094" s="22">
        <v>1996</v>
      </c>
      <c r="F1094" s="16" t="s">
        <v>7417</v>
      </c>
      <c r="G1094" s="16" t="s">
        <v>22933</v>
      </c>
      <c r="H1094" s="16" t="s">
        <v>20872</v>
      </c>
      <c r="I1094" s="16" t="s">
        <v>11145</v>
      </c>
      <c r="J1094" s="16" t="s">
        <v>17662</v>
      </c>
      <c r="K1094" s="19">
        <v>581</v>
      </c>
    </row>
    <row r="1095" spans="1:11">
      <c r="A1095" s="19">
        <v>1091</v>
      </c>
      <c r="B1095" s="16" t="s">
        <v>1836</v>
      </c>
      <c r="C1095" s="16" t="s">
        <v>1589</v>
      </c>
      <c r="D1095" s="16" t="s">
        <v>1590</v>
      </c>
      <c r="E1095" s="22">
        <v>2000</v>
      </c>
      <c r="F1095" s="16" t="s">
        <v>7417</v>
      </c>
      <c r="G1095" s="16" t="s">
        <v>22933</v>
      </c>
      <c r="H1095" s="16" t="s">
        <v>1838</v>
      </c>
      <c r="I1095" s="16" t="s">
        <v>1837</v>
      </c>
      <c r="J1095" s="16" t="s">
        <v>17662</v>
      </c>
      <c r="K1095" s="19">
        <v>582</v>
      </c>
    </row>
    <row r="1096" spans="1:11">
      <c r="A1096" s="19">
        <v>1092</v>
      </c>
      <c r="B1096" s="16" t="s">
        <v>21159</v>
      </c>
      <c r="C1096" s="16" t="s">
        <v>1589</v>
      </c>
      <c r="D1096" s="16" t="s">
        <v>1590</v>
      </c>
      <c r="E1096" s="22">
        <v>2000</v>
      </c>
      <c r="F1096" s="16" t="s">
        <v>7417</v>
      </c>
      <c r="G1096" s="16" t="s">
        <v>22933</v>
      </c>
      <c r="H1096" s="16" t="s">
        <v>21160</v>
      </c>
      <c r="I1096" s="16" t="s">
        <v>11135</v>
      </c>
      <c r="J1096" s="16" t="s">
        <v>17662</v>
      </c>
      <c r="K1096" s="19">
        <v>583</v>
      </c>
    </row>
    <row r="1097" spans="1:11">
      <c r="A1097" s="19">
        <v>1093</v>
      </c>
      <c r="B1097" s="16" t="s">
        <v>1588</v>
      </c>
      <c r="C1097" s="16" t="s">
        <v>1589</v>
      </c>
      <c r="D1097" s="16" t="s">
        <v>1590</v>
      </c>
      <c r="E1097" s="22">
        <v>2000</v>
      </c>
      <c r="F1097" s="16" t="s">
        <v>7417</v>
      </c>
      <c r="G1097" s="16" t="s">
        <v>22933</v>
      </c>
      <c r="H1097" s="16" t="s">
        <v>1592</v>
      </c>
      <c r="I1097" s="16" t="s">
        <v>1591</v>
      </c>
      <c r="J1097" s="16" t="s">
        <v>17662</v>
      </c>
      <c r="K1097" s="19">
        <v>584</v>
      </c>
    </row>
    <row r="1098" spans="1:11">
      <c r="A1098" s="19">
        <v>1094</v>
      </c>
      <c r="B1098" s="16" t="s">
        <v>19342</v>
      </c>
      <c r="C1098" s="16" t="s">
        <v>10120</v>
      </c>
      <c r="D1098" s="16" t="s">
        <v>10121</v>
      </c>
      <c r="E1098" s="22">
        <v>2013</v>
      </c>
      <c r="F1098" s="16" t="s">
        <v>7417</v>
      </c>
      <c r="G1098" s="16" t="s">
        <v>22933</v>
      </c>
      <c r="H1098" s="16" t="s">
        <v>19343</v>
      </c>
      <c r="I1098" s="16" t="s">
        <v>10122</v>
      </c>
      <c r="J1098" s="16" t="s">
        <v>17662</v>
      </c>
      <c r="K1098" s="19">
        <v>585</v>
      </c>
    </row>
    <row r="1099" spans="1:11">
      <c r="A1099" s="19">
        <v>1095</v>
      </c>
      <c r="B1099" s="16" t="s">
        <v>19344</v>
      </c>
      <c r="C1099" s="16" t="s">
        <v>10120</v>
      </c>
      <c r="D1099" s="16" t="s">
        <v>10121</v>
      </c>
      <c r="E1099" s="22">
        <v>2013</v>
      </c>
      <c r="F1099" s="16" t="s">
        <v>7417</v>
      </c>
      <c r="G1099" s="16" t="s">
        <v>22933</v>
      </c>
      <c r="H1099" s="16" t="s">
        <v>19345</v>
      </c>
      <c r="I1099" s="16" t="s">
        <v>10124</v>
      </c>
      <c r="J1099" s="16" t="s">
        <v>17662</v>
      </c>
      <c r="K1099" s="19">
        <v>586</v>
      </c>
    </row>
    <row r="1100" spans="1:11">
      <c r="A1100" s="19">
        <v>1096</v>
      </c>
      <c r="B1100" s="16" t="s">
        <v>19346</v>
      </c>
      <c r="C1100" s="16" t="s">
        <v>10120</v>
      </c>
      <c r="D1100" s="16" t="s">
        <v>10121</v>
      </c>
      <c r="E1100" s="22">
        <v>2013</v>
      </c>
      <c r="F1100" s="16" t="s">
        <v>7417</v>
      </c>
      <c r="G1100" s="16" t="s">
        <v>22933</v>
      </c>
      <c r="H1100" s="16" t="s">
        <v>19347</v>
      </c>
      <c r="I1100" s="16" t="s">
        <v>10126</v>
      </c>
      <c r="J1100" s="16" t="s">
        <v>17662</v>
      </c>
      <c r="K1100" s="19">
        <v>587</v>
      </c>
    </row>
    <row r="1101" spans="1:11">
      <c r="A1101" s="19">
        <v>1097</v>
      </c>
      <c r="B1101" s="16" t="s">
        <v>18665</v>
      </c>
      <c r="C1101" s="16" t="s">
        <v>10374</v>
      </c>
      <c r="D1101" s="16" t="s">
        <v>10375</v>
      </c>
      <c r="E1101" s="22">
        <v>2006</v>
      </c>
      <c r="F1101" s="16" t="s">
        <v>7417</v>
      </c>
      <c r="G1101" s="16" t="s">
        <v>22933</v>
      </c>
      <c r="H1101" s="16" t="s">
        <v>18666</v>
      </c>
      <c r="I1101" s="16" t="s">
        <v>10406</v>
      </c>
      <c r="J1101" s="16" t="s">
        <v>17662</v>
      </c>
      <c r="K1101" s="19">
        <v>588</v>
      </c>
    </row>
    <row r="1102" spans="1:11">
      <c r="A1102" s="19">
        <v>1098</v>
      </c>
      <c r="B1102" s="16" t="s">
        <v>18667</v>
      </c>
      <c r="C1102" s="16" t="s">
        <v>10374</v>
      </c>
      <c r="D1102" s="16" t="s">
        <v>10375</v>
      </c>
      <c r="E1102" s="22">
        <v>2006</v>
      </c>
      <c r="F1102" s="16" t="s">
        <v>7417</v>
      </c>
      <c r="G1102" s="16" t="s">
        <v>22933</v>
      </c>
      <c r="H1102" s="16" t="s">
        <v>18668</v>
      </c>
      <c r="I1102" s="16" t="s">
        <v>10408</v>
      </c>
      <c r="J1102" s="16" t="s">
        <v>17662</v>
      </c>
      <c r="K1102" s="19">
        <v>589</v>
      </c>
    </row>
    <row r="1103" spans="1:11">
      <c r="A1103" s="19">
        <v>1099</v>
      </c>
      <c r="B1103" s="16" t="s">
        <v>18669</v>
      </c>
      <c r="C1103" s="16" t="s">
        <v>10374</v>
      </c>
      <c r="D1103" s="16" t="s">
        <v>10375</v>
      </c>
      <c r="E1103" s="22">
        <v>2006</v>
      </c>
      <c r="F1103" s="16" t="s">
        <v>7417</v>
      </c>
      <c r="G1103" s="16" t="s">
        <v>22933</v>
      </c>
      <c r="H1103" s="16" t="s">
        <v>18670</v>
      </c>
      <c r="I1103" s="16" t="s">
        <v>10410</v>
      </c>
      <c r="J1103" s="16" t="s">
        <v>17662</v>
      </c>
      <c r="K1103" s="19">
        <v>590</v>
      </c>
    </row>
    <row r="1104" spans="1:11">
      <c r="A1104" s="19">
        <v>1100</v>
      </c>
      <c r="B1104" s="16" t="s">
        <v>18659</v>
      </c>
      <c r="C1104" s="16" t="s">
        <v>10374</v>
      </c>
      <c r="D1104" s="16" t="s">
        <v>10375</v>
      </c>
      <c r="E1104" s="22">
        <v>2006</v>
      </c>
      <c r="F1104" s="16" t="s">
        <v>7417</v>
      </c>
      <c r="G1104" s="16" t="s">
        <v>22933</v>
      </c>
      <c r="H1104" s="16" t="s">
        <v>18660</v>
      </c>
      <c r="I1104" s="16" t="s">
        <v>10376</v>
      </c>
      <c r="J1104" s="16" t="s">
        <v>17662</v>
      </c>
      <c r="K1104" s="19">
        <v>591</v>
      </c>
    </row>
    <row r="1105" spans="1:11">
      <c r="A1105" s="19">
        <v>1101</v>
      </c>
      <c r="B1105" s="16" t="s">
        <v>18661</v>
      </c>
      <c r="C1105" s="16" t="s">
        <v>10374</v>
      </c>
      <c r="D1105" s="16" t="s">
        <v>10375</v>
      </c>
      <c r="E1105" s="22">
        <v>2006</v>
      </c>
      <c r="F1105" s="16" t="s">
        <v>7417</v>
      </c>
      <c r="G1105" s="16" t="s">
        <v>22933</v>
      </c>
      <c r="H1105" s="16" t="s">
        <v>18662</v>
      </c>
      <c r="I1105" s="16" t="s">
        <v>10378</v>
      </c>
      <c r="J1105" s="16" t="s">
        <v>17662</v>
      </c>
      <c r="K1105" s="19">
        <v>592</v>
      </c>
    </row>
    <row r="1106" spans="1:11">
      <c r="A1106" s="19">
        <v>1102</v>
      </c>
      <c r="B1106" s="16" t="s">
        <v>18663</v>
      </c>
      <c r="C1106" s="16" t="s">
        <v>10374</v>
      </c>
      <c r="D1106" s="16" t="s">
        <v>10375</v>
      </c>
      <c r="E1106" s="22">
        <v>2006</v>
      </c>
      <c r="F1106" s="16" t="s">
        <v>7417</v>
      </c>
      <c r="G1106" s="16" t="s">
        <v>22933</v>
      </c>
      <c r="H1106" s="16" t="s">
        <v>18664</v>
      </c>
      <c r="I1106" s="16" t="s">
        <v>10380</v>
      </c>
      <c r="J1106" s="16" t="s">
        <v>17662</v>
      </c>
      <c r="K1106" s="19">
        <v>593</v>
      </c>
    </row>
    <row r="1107" spans="1:11">
      <c r="A1107" s="19">
        <v>1103</v>
      </c>
      <c r="B1107" s="16" t="s">
        <v>15366</v>
      </c>
      <c r="C1107" s="16" t="s">
        <v>15367</v>
      </c>
      <c r="D1107" s="16" t="s">
        <v>15368</v>
      </c>
      <c r="E1107" s="22">
        <v>2005</v>
      </c>
      <c r="F1107" s="16" t="s">
        <v>7417</v>
      </c>
      <c r="G1107" s="16" t="s">
        <v>22933</v>
      </c>
      <c r="H1107" s="16" t="s">
        <v>17774</v>
      </c>
      <c r="I1107" s="16" t="s">
        <v>15369</v>
      </c>
      <c r="J1107" s="16" t="s">
        <v>17662</v>
      </c>
      <c r="K1107" s="19">
        <v>594</v>
      </c>
    </row>
    <row r="1108" spans="1:11">
      <c r="A1108" s="19">
        <v>1104</v>
      </c>
      <c r="B1108" s="16" t="s">
        <v>18343</v>
      </c>
      <c r="C1108" s="16" t="s">
        <v>1316</v>
      </c>
      <c r="D1108" s="16" t="s">
        <v>1317</v>
      </c>
      <c r="E1108" s="22">
        <v>2011</v>
      </c>
      <c r="F1108" s="16" t="s">
        <v>7417</v>
      </c>
      <c r="G1108" s="16" t="s">
        <v>22933</v>
      </c>
      <c r="H1108" s="16" t="s">
        <v>18344</v>
      </c>
      <c r="I1108" s="16" t="s">
        <v>14051</v>
      </c>
      <c r="J1108" s="16" t="s">
        <v>17662</v>
      </c>
      <c r="K1108" s="19">
        <v>595</v>
      </c>
    </row>
    <row r="1109" spans="1:11">
      <c r="A1109" s="19">
        <v>1105</v>
      </c>
      <c r="B1109" s="16" t="s">
        <v>18341</v>
      </c>
      <c r="C1109" s="16" t="s">
        <v>1316</v>
      </c>
      <c r="D1109" s="16" t="s">
        <v>1317</v>
      </c>
      <c r="E1109" s="22">
        <v>2011</v>
      </c>
      <c r="F1109" s="16" t="s">
        <v>7417</v>
      </c>
      <c r="G1109" s="16" t="s">
        <v>22933</v>
      </c>
      <c r="H1109" s="16" t="s">
        <v>18342</v>
      </c>
      <c r="I1109" s="16" t="s">
        <v>14049</v>
      </c>
      <c r="J1109" s="16" t="s">
        <v>17662</v>
      </c>
      <c r="K1109" s="19">
        <v>596</v>
      </c>
    </row>
    <row r="1110" spans="1:11">
      <c r="A1110" s="19">
        <v>1106</v>
      </c>
      <c r="B1110" s="16" t="s">
        <v>18345</v>
      </c>
      <c r="C1110" s="16" t="s">
        <v>1316</v>
      </c>
      <c r="D1110" s="16" t="s">
        <v>1317</v>
      </c>
      <c r="E1110" s="22">
        <v>2011</v>
      </c>
      <c r="F1110" s="16" t="s">
        <v>7417</v>
      </c>
      <c r="G1110" s="16" t="s">
        <v>22933</v>
      </c>
      <c r="H1110" s="16" t="s">
        <v>18346</v>
      </c>
      <c r="I1110" s="16" t="s">
        <v>14053</v>
      </c>
      <c r="J1110" s="16" t="s">
        <v>17662</v>
      </c>
      <c r="K1110" s="19">
        <v>597</v>
      </c>
    </row>
    <row r="1111" spans="1:11">
      <c r="A1111" s="19">
        <v>1107</v>
      </c>
      <c r="B1111" s="16" t="s">
        <v>22055</v>
      </c>
      <c r="C1111" s="16" t="s">
        <v>60</v>
      </c>
      <c r="D1111" s="16" t="s">
        <v>13082</v>
      </c>
      <c r="E1111" s="22">
        <v>2015</v>
      </c>
      <c r="F1111" s="16" t="s">
        <v>7417</v>
      </c>
      <c r="G1111" s="16" t="s">
        <v>22933</v>
      </c>
      <c r="H1111" s="16" t="s">
        <v>22056</v>
      </c>
      <c r="I1111" s="16" t="s">
        <v>13083</v>
      </c>
      <c r="J1111" s="16" t="s">
        <v>17662</v>
      </c>
      <c r="K1111" s="19">
        <v>598</v>
      </c>
    </row>
    <row r="1112" spans="1:11">
      <c r="A1112" s="19">
        <v>1108</v>
      </c>
      <c r="B1112" s="16" t="s">
        <v>1876</v>
      </c>
      <c r="C1112" s="16" t="s">
        <v>845</v>
      </c>
      <c r="D1112" s="16" t="s">
        <v>1877</v>
      </c>
      <c r="E1112" s="22">
        <v>2001</v>
      </c>
      <c r="F1112" s="16" t="s">
        <v>7417</v>
      </c>
      <c r="G1112" s="16" t="s">
        <v>22933</v>
      </c>
      <c r="H1112" s="16" t="s">
        <v>1879</v>
      </c>
      <c r="I1112" s="16" t="s">
        <v>1878</v>
      </c>
      <c r="J1112" s="16" t="s">
        <v>17662</v>
      </c>
      <c r="K1112" s="19">
        <v>599</v>
      </c>
    </row>
    <row r="1113" spans="1:11">
      <c r="A1113" s="19">
        <v>1109</v>
      </c>
      <c r="B1113" s="16" t="s">
        <v>20852</v>
      </c>
      <c r="C1113" s="16" t="s">
        <v>845</v>
      </c>
      <c r="D1113" s="16" t="s">
        <v>1877</v>
      </c>
      <c r="E1113" s="22">
        <v>2001</v>
      </c>
      <c r="F1113" s="16" t="s">
        <v>7417</v>
      </c>
      <c r="G1113" s="16" t="s">
        <v>22933</v>
      </c>
      <c r="H1113" s="16" t="s">
        <v>20853</v>
      </c>
      <c r="I1113" s="16" t="s">
        <v>10398</v>
      </c>
      <c r="J1113" s="16" t="s">
        <v>17662</v>
      </c>
      <c r="K1113" s="19">
        <v>600</v>
      </c>
    </row>
    <row r="1114" spans="1:11">
      <c r="A1114" s="19">
        <v>1110</v>
      </c>
      <c r="B1114" s="16" t="s">
        <v>20854</v>
      </c>
      <c r="C1114" s="16" t="s">
        <v>845</v>
      </c>
      <c r="D1114" s="16" t="s">
        <v>1877</v>
      </c>
      <c r="E1114" s="22">
        <v>2001</v>
      </c>
      <c r="F1114" s="16" t="s">
        <v>7417</v>
      </c>
      <c r="G1114" s="16" t="s">
        <v>22933</v>
      </c>
      <c r="H1114" s="16" t="s">
        <v>20855</v>
      </c>
      <c r="I1114" s="16" t="s">
        <v>10400</v>
      </c>
      <c r="J1114" s="16" t="s">
        <v>17662</v>
      </c>
      <c r="K1114" s="19">
        <v>601</v>
      </c>
    </row>
    <row r="1115" spans="1:11">
      <c r="A1115" s="19">
        <v>1111</v>
      </c>
      <c r="B1115" s="16" t="s">
        <v>18883</v>
      </c>
      <c r="C1115" s="16" t="s">
        <v>15315</v>
      </c>
      <c r="D1115" s="16" t="s">
        <v>15316</v>
      </c>
      <c r="E1115" s="22">
        <v>2020</v>
      </c>
      <c r="F1115" s="16" t="s">
        <v>7417</v>
      </c>
      <c r="G1115" s="16" t="s">
        <v>22933</v>
      </c>
      <c r="H1115" s="16" t="s">
        <v>18884</v>
      </c>
      <c r="I1115" s="16" t="s">
        <v>15317</v>
      </c>
      <c r="J1115" s="16" t="s">
        <v>17662</v>
      </c>
      <c r="K1115" s="19">
        <v>602</v>
      </c>
    </row>
    <row r="1116" spans="1:11">
      <c r="A1116" s="19">
        <v>1112</v>
      </c>
      <c r="B1116" s="16" t="s">
        <v>18885</v>
      </c>
      <c r="C1116" s="16" t="s">
        <v>15315</v>
      </c>
      <c r="D1116" s="16" t="s">
        <v>15316</v>
      </c>
      <c r="E1116" s="22">
        <v>2020</v>
      </c>
      <c r="F1116" s="16" t="s">
        <v>7417</v>
      </c>
      <c r="G1116" s="16" t="s">
        <v>22933</v>
      </c>
      <c r="H1116" s="16" t="s">
        <v>18886</v>
      </c>
      <c r="I1116" s="16" t="s">
        <v>15319</v>
      </c>
      <c r="J1116" s="16" t="s">
        <v>17662</v>
      </c>
      <c r="K1116" s="19">
        <v>603</v>
      </c>
    </row>
    <row r="1117" spans="1:11">
      <c r="A1117" s="19">
        <v>1113</v>
      </c>
      <c r="B1117" s="16" t="s">
        <v>18887</v>
      </c>
      <c r="C1117" s="16" t="s">
        <v>15315</v>
      </c>
      <c r="D1117" s="16" t="s">
        <v>15316</v>
      </c>
      <c r="E1117" s="22">
        <v>2020</v>
      </c>
      <c r="F1117" s="16" t="s">
        <v>7417</v>
      </c>
      <c r="G1117" s="16" t="s">
        <v>22933</v>
      </c>
      <c r="H1117" s="16" t="s">
        <v>18888</v>
      </c>
      <c r="I1117" s="16" t="s">
        <v>15321</v>
      </c>
      <c r="J1117" s="16" t="s">
        <v>17662</v>
      </c>
      <c r="K1117" s="19">
        <v>604</v>
      </c>
    </row>
    <row r="1118" spans="1:11">
      <c r="A1118" s="19">
        <v>1114</v>
      </c>
      <c r="B1118" s="16" t="s">
        <v>20934</v>
      </c>
      <c r="C1118" s="16" t="s">
        <v>14916</v>
      </c>
      <c r="D1118" s="16" t="s">
        <v>14917</v>
      </c>
      <c r="E1118" s="22">
        <v>2003</v>
      </c>
      <c r="F1118" s="16" t="s">
        <v>7417</v>
      </c>
      <c r="G1118" s="16" t="s">
        <v>22933</v>
      </c>
      <c r="H1118" s="16" t="s">
        <v>20935</v>
      </c>
      <c r="I1118" s="16" t="s">
        <v>14920</v>
      </c>
      <c r="J1118" s="16" t="s">
        <v>17662</v>
      </c>
      <c r="K1118" s="19">
        <v>605</v>
      </c>
    </row>
    <row r="1119" spans="1:11">
      <c r="A1119" s="19">
        <v>1115</v>
      </c>
      <c r="B1119" s="16" t="s">
        <v>20932</v>
      </c>
      <c r="C1119" s="16" t="s">
        <v>14916</v>
      </c>
      <c r="D1119" s="16" t="s">
        <v>14917</v>
      </c>
      <c r="E1119" s="22">
        <v>2003</v>
      </c>
      <c r="F1119" s="16" t="s">
        <v>7417</v>
      </c>
      <c r="G1119" s="16" t="s">
        <v>22933</v>
      </c>
      <c r="H1119" s="16" t="s">
        <v>20933</v>
      </c>
      <c r="I1119" s="16" t="s">
        <v>14918</v>
      </c>
      <c r="J1119" s="16" t="s">
        <v>17662</v>
      </c>
      <c r="K1119" s="19">
        <v>606</v>
      </c>
    </row>
    <row r="1120" spans="1:11">
      <c r="A1120" s="19">
        <v>1116</v>
      </c>
      <c r="B1120" s="16" t="s">
        <v>20938</v>
      </c>
      <c r="C1120" s="16" t="s">
        <v>14916</v>
      </c>
      <c r="D1120" s="16" t="s">
        <v>14917</v>
      </c>
      <c r="E1120" s="22">
        <v>2003</v>
      </c>
      <c r="F1120" s="16" t="s">
        <v>7417</v>
      </c>
      <c r="G1120" s="16" t="s">
        <v>22933</v>
      </c>
      <c r="H1120" s="16" t="s">
        <v>20939</v>
      </c>
      <c r="I1120" s="16" t="s">
        <v>14924</v>
      </c>
      <c r="J1120" s="16" t="s">
        <v>17662</v>
      </c>
      <c r="K1120" s="19">
        <v>607</v>
      </c>
    </row>
    <row r="1121" spans="1:11">
      <c r="A1121" s="19">
        <v>1117</v>
      </c>
      <c r="B1121" s="16" t="s">
        <v>20936</v>
      </c>
      <c r="C1121" s="16" t="s">
        <v>14916</v>
      </c>
      <c r="D1121" s="16" t="s">
        <v>14917</v>
      </c>
      <c r="E1121" s="22">
        <v>2003</v>
      </c>
      <c r="F1121" s="16" t="s">
        <v>7417</v>
      </c>
      <c r="G1121" s="16" t="s">
        <v>22933</v>
      </c>
      <c r="H1121" s="16" t="s">
        <v>20937</v>
      </c>
      <c r="I1121" s="16" t="s">
        <v>14922</v>
      </c>
      <c r="J1121" s="16" t="s">
        <v>17662</v>
      </c>
      <c r="K1121" s="19">
        <v>608</v>
      </c>
    </row>
    <row r="1122" spans="1:11">
      <c r="A1122" s="19">
        <v>1118</v>
      </c>
      <c r="B1122" s="16" t="s">
        <v>16212</v>
      </c>
      <c r="C1122" s="16" t="s">
        <v>16213</v>
      </c>
      <c r="D1122" s="16" t="s">
        <v>16214</v>
      </c>
      <c r="E1122" s="22">
        <v>2023</v>
      </c>
      <c r="F1122" s="16" t="s">
        <v>7417</v>
      </c>
      <c r="G1122" s="16" t="s">
        <v>22933</v>
      </c>
      <c r="H1122" s="16" t="s">
        <v>21664</v>
      </c>
      <c r="I1122" s="16" t="s">
        <v>16215</v>
      </c>
      <c r="J1122" s="16" t="s">
        <v>17662</v>
      </c>
      <c r="K1122" s="19">
        <v>609</v>
      </c>
    </row>
    <row r="1123" spans="1:11">
      <c r="A1123" s="19">
        <v>1119</v>
      </c>
      <c r="B1123" s="16" t="s">
        <v>16889</v>
      </c>
      <c r="C1123" s="16" t="s">
        <v>16890</v>
      </c>
      <c r="D1123" s="16" t="s">
        <v>16891</v>
      </c>
      <c r="E1123" s="22">
        <v>2008</v>
      </c>
      <c r="F1123" s="16" t="s">
        <v>7417</v>
      </c>
      <c r="G1123" s="16" t="s">
        <v>22933</v>
      </c>
      <c r="H1123" s="16" t="s">
        <v>22412</v>
      </c>
      <c r="I1123" s="16" t="s">
        <v>16892</v>
      </c>
      <c r="J1123" s="16" t="s">
        <v>17662</v>
      </c>
      <c r="K1123" s="19">
        <v>610</v>
      </c>
    </row>
    <row r="1124" spans="1:11">
      <c r="A1124" s="19">
        <v>1120</v>
      </c>
      <c r="B1124" s="16" t="s">
        <v>1839</v>
      </c>
      <c r="C1124" s="16" t="s">
        <v>1840</v>
      </c>
      <c r="D1124" s="16" t="s">
        <v>1841</v>
      </c>
      <c r="E1124" s="22">
        <v>2016</v>
      </c>
      <c r="F1124" s="16" t="s">
        <v>7417</v>
      </c>
      <c r="G1124" s="16" t="s">
        <v>22933</v>
      </c>
      <c r="H1124" s="16" t="s">
        <v>1843</v>
      </c>
      <c r="I1124" s="16" t="s">
        <v>1842</v>
      </c>
      <c r="J1124" s="16" t="s">
        <v>17662</v>
      </c>
      <c r="K1124" s="19">
        <v>611</v>
      </c>
    </row>
    <row r="1125" spans="1:11">
      <c r="A1125" s="19">
        <v>1121</v>
      </c>
      <c r="B1125" s="16" t="s">
        <v>21048</v>
      </c>
      <c r="C1125" s="16" t="s">
        <v>1840</v>
      </c>
      <c r="D1125" s="16" t="s">
        <v>1841</v>
      </c>
      <c r="E1125" s="22">
        <v>2016</v>
      </c>
      <c r="F1125" s="16" t="s">
        <v>7417</v>
      </c>
      <c r="G1125" s="16" t="s">
        <v>22933</v>
      </c>
      <c r="H1125" s="16" t="s">
        <v>21049</v>
      </c>
      <c r="I1125" s="16" t="s">
        <v>15038</v>
      </c>
      <c r="J1125" s="16" t="s">
        <v>17662</v>
      </c>
      <c r="K1125" s="19">
        <v>612</v>
      </c>
    </row>
    <row r="1126" spans="1:11">
      <c r="A1126" s="19">
        <v>1122</v>
      </c>
      <c r="B1126" s="16" t="s">
        <v>21050</v>
      </c>
      <c r="C1126" s="16" t="s">
        <v>1840</v>
      </c>
      <c r="D1126" s="16" t="s">
        <v>1841</v>
      </c>
      <c r="E1126" s="22">
        <v>2016</v>
      </c>
      <c r="F1126" s="16" t="s">
        <v>7417</v>
      </c>
      <c r="G1126" s="16" t="s">
        <v>22933</v>
      </c>
      <c r="H1126" s="16" t="s">
        <v>21051</v>
      </c>
      <c r="I1126" s="16" t="s">
        <v>15040</v>
      </c>
      <c r="J1126" s="16" t="s">
        <v>17662</v>
      </c>
      <c r="K1126" s="19">
        <v>613</v>
      </c>
    </row>
    <row r="1127" spans="1:11">
      <c r="A1127" s="19">
        <v>1123</v>
      </c>
      <c r="B1127" s="16" t="s">
        <v>15499</v>
      </c>
      <c r="C1127" s="16" t="s">
        <v>15500</v>
      </c>
      <c r="D1127" s="16" t="s">
        <v>15501</v>
      </c>
      <c r="E1127" s="22">
        <v>2000</v>
      </c>
      <c r="F1127" s="16" t="s">
        <v>7417</v>
      </c>
      <c r="G1127" s="16" t="s">
        <v>22933</v>
      </c>
      <c r="H1127" s="16" t="s">
        <v>20479</v>
      </c>
      <c r="I1127" s="16" t="s">
        <v>15502</v>
      </c>
      <c r="J1127" s="16" t="s">
        <v>17662</v>
      </c>
      <c r="K1127" s="19">
        <v>614</v>
      </c>
    </row>
    <row r="1128" spans="1:11">
      <c r="A1128" s="19">
        <v>1124</v>
      </c>
      <c r="B1128" s="16" t="s">
        <v>13483</v>
      </c>
      <c r="C1128" s="16" t="s">
        <v>13484</v>
      </c>
      <c r="D1128" s="16" t="s">
        <v>13485</v>
      </c>
      <c r="E1128" s="22">
        <v>2008</v>
      </c>
      <c r="F1128" s="16" t="s">
        <v>7417</v>
      </c>
      <c r="G1128" s="16" t="s">
        <v>22933</v>
      </c>
      <c r="H1128" s="16" t="s">
        <v>18484</v>
      </c>
      <c r="I1128" s="16" t="s">
        <v>13486</v>
      </c>
      <c r="J1128" s="16" t="s">
        <v>17662</v>
      </c>
      <c r="K1128" s="19">
        <v>615</v>
      </c>
    </row>
    <row r="1129" spans="1:11">
      <c r="A1129" s="19">
        <v>1125</v>
      </c>
      <c r="B1129" s="16" t="s">
        <v>17729</v>
      </c>
      <c r="C1129" s="16" t="s">
        <v>10444</v>
      </c>
      <c r="D1129" s="16" t="s">
        <v>10445</v>
      </c>
      <c r="E1129" s="22">
        <v>2004</v>
      </c>
      <c r="F1129" s="16" t="s">
        <v>7417</v>
      </c>
      <c r="G1129" s="16" t="s">
        <v>22933</v>
      </c>
      <c r="H1129" s="16" t="s">
        <v>17730</v>
      </c>
      <c r="I1129" s="16" t="s">
        <v>10446</v>
      </c>
      <c r="J1129" s="16" t="s">
        <v>17662</v>
      </c>
      <c r="K1129" s="19">
        <v>616</v>
      </c>
    </row>
    <row r="1130" spans="1:11">
      <c r="A1130" s="19">
        <v>1126</v>
      </c>
      <c r="B1130" s="16" t="s">
        <v>17731</v>
      </c>
      <c r="C1130" s="16" t="s">
        <v>10444</v>
      </c>
      <c r="D1130" s="16" t="s">
        <v>10445</v>
      </c>
      <c r="E1130" s="22">
        <v>2004</v>
      </c>
      <c r="F1130" s="16" t="s">
        <v>7417</v>
      </c>
      <c r="G1130" s="16" t="s">
        <v>22933</v>
      </c>
      <c r="H1130" s="16" t="s">
        <v>17732</v>
      </c>
      <c r="I1130" s="16" t="s">
        <v>10448</v>
      </c>
      <c r="J1130" s="16" t="s">
        <v>17662</v>
      </c>
      <c r="K1130" s="19">
        <v>617</v>
      </c>
    </row>
    <row r="1131" spans="1:11">
      <c r="A1131" s="19">
        <v>1127</v>
      </c>
      <c r="B1131" s="16" t="s">
        <v>17733</v>
      </c>
      <c r="C1131" s="16" t="s">
        <v>10444</v>
      </c>
      <c r="D1131" s="16" t="s">
        <v>10445</v>
      </c>
      <c r="E1131" s="22">
        <v>2004</v>
      </c>
      <c r="F1131" s="16" t="s">
        <v>7417</v>
      </c>
      <c r="G1131" s="16" t="s">
        <v>22933</v>
      </c>
      <c r="H1131" s="16" t="s">
        <v>17734</v>
      </c>
      <c r="I1131" s="16" t="s">
        <v>10450</v>
      </c>
      <c r="J1131" s="16" t="s">
        <v>17662</v>
      </c>
      <c r="K1131" s="19">
        <v>618</v>
      </c>
    </row>
    <row r="1132" spans="1:11">
      <c r="A1132" s="19">
        <v>1128</v>
      </c>
      <c r="B1132" s="16" t="s">
        <v>12834</v>
      </c>
      <c r="C1132" s="16" t="s">
        <v>1467</v>
      </c>
      <c r="D1132" s="16" t="s">
        <v>1539</v>
      </c>
      <c r="E1132" s="22">
        <v>2013</v>
      </c>
      <c r="F1132" s="16" t="s">
        <v>7417</v>
      </c>
      <c r="G1132" s="16" t="s">
        <v>22933</v>
      </c>
      <c r="H1132" s="16" t="s">
        <v>18063</v>
      </c>
      <c r="I1132" s="16" t="s">
        <v>12835</v>
      </c>
      <c r="J1132" s="16" t="s">
        <v>17662</v>
      </c>
      <c r="K1132" s="19">
        <v>619</v>
      </c>
    </row>
    <row r="1133" spans="1:11">
      <c r="A1133" s="19">
        <v>1129</v>
      </c>
      <c r="B1133" s="16" t="s">
        <v>1573</v>
      </c>
      <c r="C1133" s="16" t="s">
        <v>1574</v>
      </c>
      <c r="D1133" s="16" t="s">
        <v>1575</v>
      </c>
      <c r="E1133" s="22">
        <v>2015</v>
      </c>
      <c r="F1133" s="16" t="s">
        <v>7417</v>
      </c>
      <c r="G1133" s="16" t="s">
        <v>22933</v>
      </c>
      <c r="H1133" s="16" t="s">
        <v>1577</v>
      </c>
      <c r="I1133" s="16" t="s">
        <v>1576</v>
      </c>
      <c r="J1133" s="16" t="s">
        <v>17662</v>
      </c>
      <c r="K1133" s="19">
        <v>620</v>
      </c>
    </row>
    <row r="1134" spans="1:11">
      <c r="A1134" s="19">
        <v>1130</v>
      </c>
      <c r="B1134" s="16" t="s">
        <v>21854</v>
      </c>
      <c r="C1134" s="16" t="s">
        <v>15996</v>
      </c>
      <c r="D1134" s="16" t="s">
        <v>15997</v>
      </c>
      <c r="E1134" s="22">
        <v>1996</v>
      </c>
      <c r="F1134" s="16" t="s">
        <v>7417</v>
      </c>
      <c r="G1134" s="16" t="s">
        <v>22933</v>
      </c>
      <c r="H1134" s="16" t="s">
        <v>21855</v>
      </c>
      <c r="I1134" s="16" t="s">
        <v>15998</v>
      </c>
      <c r="J1134" s="16" t="s">
        <v>17662</v>
      </c>
      <c r="K1134" s="19">
        <v>621</v>
      </c>
    </row>
    <row r="1135" spans="1:11">
      <c r="A1135" s="19">
        <v>1131</v>
      </c>
      <c r="B1135" s="16" t="s">
        <v>21856</v>
      </c>
      <c r="C1135" s="16" t="s">
        <v>15996</v>
      </c>
      <c r="D1135" s="16" t="s">
        <v>15997</v>
      </c>
      <c r="E1135" s="22">
        <v>1996</v>
      </c>
      <c r="F1135" s="16" t="s">
        <v>7417</v>
      </c>
      <c r="G1135" s="16" t="s">
        <v>22933</v>
      </c>
      <c r="H1135" s="16" t="s">
        <v>21857</v>
      </c>
      <c r="I1135" s="16" t="s">
        <v>16000</v>
      </c>
      <c r="J1135" s="16" t="s">
        <v>17662</v>
      </c>
      <c r="K1135" s="19">
        <v>622</v>
      </c>
    </row>
    <row r="1136" spans="1:11">
      <c r="A1136" s="19">
        <v>1132</v>
      </c>
      <c r="B1136" s="16" t="s">
        <v>21858</v>
      </c>
      <c r="C1136" s="16" t="s">
        <v>15996</v>
      </c>
      <c r="D1136" s="16" t="s">
        <v>15997</v>
      </c>
      <c r="E1136" s="22">
        <v>1996</v>
      </c>
      <c r="F1136" s="16" t="s">
        <v>7417</v>
      </c>
      <c r="G1136" s="16" t="s">
        <v>22933</v>
      </c>
      <c r="H1136" s="16" t="s">
        <v>21859</v>
      </c>
      <c r="I1136" s="16" t="s">
        <v>16002</v>
      </c>
      <c r="J1136" s="16" t="s">
        <v>17662</v>
      </c>
      <c r="K1136" s="19">
        <v>623</v>
      </c>
    </row>
    <row r="1137" spans="1:11">
      <c r="A1137" s="19">
        <v>1133</v>
      </c>
      <c r="B1137" s="16" t="s">
        <v>1542</v>
      </c>
      <c r="C1137" s="16" t="s">
        <v>1543</v>
      </c>
      <c r="D1137" s="16" t="s">
        <v>1544</v>
      </c>
      <c r="E1137" s="22">
        <v>2023</v>
      </c>
      <c r="F1137" s="16" t="s">
        <v>7417</v>
      </c>
      <c r="G1137" s="16" t="s">
        <v>22933</v>
      </c>
      <c r="H1137" s="16" t="s">
        <v>1546</v>
      </c>
      <c r="I1137" s="16" t="s">
        <v>1545</v>
      </c>
      <c r="J1137" s="16" t="s">
        <v>17662</v>
      </c>
      <c r="K1137" s="19">
        <v>624</v>
      </c>
    </row>
    <row r="1138" spans="1:11">
      <c r="A1138" s="19">
        <v>1134</v>
      </c>
      <c r="B1138" s="16" t="s">
        <v>21119</v>
      </c>
      <c r="C1138" s="16" t="s">
        <v>1543</v>
      </c>
      <c r="D1138" s="16" t="s">
        <v>1544</v>
      </c>
      <c r="E1138" s="22">
        <v>2023</v>
      </c>
      <c r="F1138" s="16" t="s">
        <v>7417</v>
      </c>
      <c r="G1138" s="16" t="s">
        <v>22933</v>
      </c>
      <c r="H1138" s="16" t="s">
        <v>21120</v>
      </c>
      <c r="I1138" s="16" t="s">
        <v>12495</v>
      </c>
      <c r="J1138" s="16" t="s">
        <v>17662</v>
      </c>
      <c r="K1138" s="19">
        <v>625</v>
      </c>
    </row>
    <row r="1139" spans="1:11">
      <c r="A1139" s="19">
        <v>1135</v>
      </c>
      <c r="B1139" s="16" t="s">
        <v>21121</v>
      </c>
      <c r="C1139" s="16" t="s">
        <v>1543</v>
      </c>
      <c r="D1139" s="16" t="s">
        <v>1544</v>
      </c>
      <c r="E1139" s="22">
        <v>2023</v>
      </c>
      <c r="F1139" s="16" t="s">
        <v>7417</v>
      </c>
      <c r="G1139" s="16" t="s">
        <v>22933</v>
      </c>
      <c r="H1139" s="16" t="s">
        <v>21122</v>
      </c>
      <c r="I1139" s="16" t="s">
        <v>12497</v>
      </c>
      <c r="J1139" s="16" t="s">
        <v>17662</v>
      </c>
      <c r="K1139" s="19">
        <v>626</v>
      </c>
    </row>
    <row r="1140" spans="1:11">
      <c r="A1140" s="19">
        <v>1136</v>
      </c>
      <c r="B1140" s="16" t="s">
        <v>21105</v>
      </c>
      <c r="C1140" s="16" t="s">
        <v>1543</v>
      </c>
      <c r="D1140" s="16" t="s">
        <v>1544</v>
      </c>
      <c r="E1140" s="22">
        <v>2023</v>
      </c>
      <c r="F1140" s="16" t="s">
        <v>7417</v>
      </c>
      <c r="G1140" s="16" t="s">
        <v>22933</v>
      </c>
      <c r="H1140" s="16" t="s">
        <v>21106</v>
      </c>
      <c r="I1140" s="16" t="s">
        <v>12478</v>
      </c>
      <c r="J1140" s="16" t="s">
        <v>17662</v>
      </c>
      <c r="K1140" s="19">
        <v>627</v>
      </c>
    </row>
    <row r="1141" spans="1:11">
      <c r="A1141" s="19">
        <v>1137</v>
      </c>
      <c r="B1141" s="16" t="s">
        <v>21107</v>
      </c>
      <c r="C1141" s="16" t="s">
        <v>1543</v>
      </c>
      <c r="D1141" s="16" t="s">
        <v>1544</v>
      </c>
      <c r="E1141" s="22">
        <v>2023</v>
      </c>
      <c r="F1141" s="16" t="s">
        <v>7417</v>
      </c>
      <c r="G1141" s="16" t="s">
        <v>22933</v>
      </c>
      <c r="H1141" s="16" t="s">
        <v>21108</v>
      </c>
      <c r="I1141" s="16" t="s">
        <v>12480</v>
      </c>
      <c r="J1141" s="16" t="s">
        <v>17662</v>
      </c>
      <c r="K1141" s="19">
        <v>628</v>
      </c>
    </row>
    <row r="1142" spans="1:11">
      <c r="A1142" s="19">
        <v>1138</v>
      </c>
      <c r="B1142" s="16" t="s">
        <v>21109</v>
      </c>
      <c r="C1142" s="16" t="s">
        <v>1543</v>
      </c>
      <c r="D1142" s="16" t="s">
        <v>1544</v>
      </c>
      <c r="E1142" s="22">
        <v>2023</v>
      </c>
      <c r="F1142" s="16" t="s">
        <v>7417</v>
      </c>
      <c r="G1142" s="16" t="s">
        <v>22933</v>
      </c>
      <c r="H1142" s="16" t="s">
        <v>21110</v>
      </c>
      <c r="I1142" s="16" t="s">
        <v>12482</v>
      </c>
      <c r="J1142" s="16" t="s">
        <v>17662</v>
      </c>
      <c r="K1142" s="19">
        <v>629</v>
      </c>
    </row>
    <row r="1143" spans="1:11">
      <c r="A1143" s="19">
        <v>1139</v>
      </c>
      <c r="B1143" s="16" t="s">
        <v>21111</v>
      </c>
      <c r="C1143" s="16" t="s">
        <v>1543</v>
      </c>
      <c r="D1143" s="16" t="s">
        <v>1544</v>
      </c>
      <c r="E1143" s="22">
        <v>2023</v>
      </c>
      <c r="F1143" s="16" t="s">
        <v>7417</v>
      </c>
      <c r="G1143" s="16" t="s">
        <v>22933</v>
      </c>
      <c r="H1143" s="16" t="s">
        <v>21112</v>
      </c>
      <c r="I1143" s="16" t="s">
        <v>12485</v>
      </c>
      <c r="J1143" s="16" t="s">
        <v>17662</v>
      </c>
      <c r="K1143" s="19">
        <v>630</v>
      </c>
    </row>
    <row r="1144" spans="1:11">
      <c r="A1144" s="19">
        <v>1140</v>
      </c>
      <c r="B1144" s="16" t="s">
        <v>21113</v>
      </c>
      <c r="C1144" s="16" t="s">
        <v>1543</v>
      </c>
      <c r="D1144" s="16" t="s">
        <v>1544</v>
      </c>
      <c r="E1144" s="22">
        <v>2023</v>
      </c>
      <c r="F1144" s="16" t="s">
        <v>7417</v>
      </c>
      <c r="G1144" s="16" t="s">
        <v>22933</v>
      </c>
      <c r="H1144" s="16" t="s">
        <v>21114</v>
      </c>
      <c r="I1144" s="16" t="s">
        <v>12487</v>
      </c>
      <c r="J1144" s="16" t="s">
        <v>17662</v>
      </c>
      <c r="K1144" s="19">
        <v>631</v>
      </c>
    </row>
    <row r="1145" spans="1:11">
      <c r="A1145" s="19">
        <v>1141</v>
      </c>
      <c r="B1145" s="16" t="s">
        <v>21115</v>
      </c>
      <c r="C1145" s="16" t="s">
        <v>1543</v>
      </c>
      <c r="D1145" s="16" t="s">
        <v>1544</v>
      </c>
      <c r="E1145" s="22">
        <v>2023</v>
      </c>
      <c r="F1145" s="16" t="s">
        <v>7417</v>
      </c>
      <c r="G1145" s="16" t="s">
        <v>22933</v>
      </c>
      <c r="H1145" s="16" t="s">
        <v>21116</v>
      </c>
      <c r="I1145" s="16" t="s">
        <v>12489</v>
      </c>
      <c r="J1145" s="16" t="s">
        <v>17662</v>
      </c>
      <c r="K1145" s="19">
        <v>632</v>
      </c>
    </row>
    <row r="1146" spans="1:11">
      <c r="A1146" s="19">
        <v>1142</v>
      </c>
      <c r="B1146" s="16" t="s">
        <v>21117</v>
      </c>
      <c r="C1146" s="16" t="s">
        <v>1543</v>
      </c>
      <c r="D1146" s="16" t="s">
        <v>1544</v>
      </c>
      <c r="E1146" s="22">
        <v>2023</v>
      </c>
      <c r="F1146" s="16" t="s">
        <v>7417</v>
      </c>
      <c r="G1146" s="16" t="s">
        <v>22933</v>
      </c>
      <c r="H1146" s="16" t="s">
        <v>21118</v>
      </c>
      <c r="I1146" s="16" t="s">
        <v>12491</v>
      </c>
      <c r="J1146" s="16" t="s">
        <v>17662</v>
      </c>
      <c r="K1146" s="19">
        <v>633</v>
      </c>
    </row>
    <row r="1147" spans="1:11">
      <c r="A1147" s="19">
        <v>1143</v>
      </c>
      <c r="B1147" s="16" t="s">
        <v>19857</v>
      </c>
      <c r="C1147" s="16" t="s">
        <v>16569</v>
      </c>
      <c r="D1147" s="16" t="s">
        <v>16570</v>
      </c>
      <c r="E1147" s="22">
        <v>1996</v>
      </c>
      <c r="F1147" s="16" t="s">
        <v>7417</v>
      </c>
      <c r="G1147" s="16" t="s">
        <v>22933</v>
      </c>
      <c r="H1147" s="16" t="s">
        <v>19858</v>
      </c>
      <c r="I1147" s="16" t="s">
        <v>16571</v>
      </c>
      <c r="J1147" s="16" t="s">
        <v>17662</v>
      </c>
      <c r="K1147" s="19">
        <v>634</v>
      </c>
    </row>
    <row r="1148" spans="1:11">
      <c r="A1148" s="19">
        <v>1144</v>
      </c>
      <c r="B1148" s="16" t="s">
        <v>19859</v>
      </c>
      <c r="C1148" s="16" t="s">
        <v>16569</v>
      </c>
      <c r="D1148" s="16" t="s">
        <v>16570</v>
      </c>
      <c r="E1148" s="22">
        <v>1996</v>
      </c>
      <c r="F1148" s="16" t="s">
        <v>7417</v>
      </c>
      <c r="G1148" s="16" t="s">
        <v>22933</v>
      </c>
      <c r="H1148" s="16" t="s">
        <v>19860</v>
      </c>
      <c r="I1148" s="16" t="s">
        <v>16573</v>
      </c>
      <c r="J1148" s="16" t="s">
        <v>17662</v>
      </c>
      <c r="K1148" s="19">
        <v>635</v>
      </c>
    </row>
    <row r="1149" spans="1:11">
      <c r="A1149" s="19">
        <v>1145</v>
      </c>
      <c r="B1149" s="16" t="s">
        <v>19863</v>
      </c>
      <c r="C1149" s="16" t="s">
        <v>16569</v>
      </c>
      <c r="D1149" s="16" t="s">
        <v>16570</v>
      </c>
      <c r="E1149" s="22">
        <v>1996</v>
      </c>
      <c r="F1149" s="16" t="s">
        <v>7417</v>
      </c>
      <c r="G1149" s="16" t="s">
        <v>22933</v>
      </c>
      <c r="H1149" s="16" t="s">
        <v>19864</v>
      </c>
      <c r="I1149" s="16" t="s">
        <v>16577</v>
      </c>
      <c r="J1149" s="16" t="s">
        <v>17662</v>
      </c>
      <c r="K1149" s="19">
        <v>636</v>
      </c>
    </row>
    <row r="1150" spans="1:11">
      <c r="A1150" s="19">
        <v>1146</v>
      </c>
      <c r="B1150" s="16" t="s">
        <v>19861</v>
      </c>
      <c r="C1150" s="16" t="s">
        <v>16569</v>
      </c>
      <c r="D1150" s="16" t="s">
        <v>16570</v>
      </c>
      <c r="E1150" s="22">
        <v>1996</v>
      </c>
      <c r="F1150" s="16" t="s">
        <v>7417</v>
      </c>
      <c r="G1150" s="16" t="s">
        <v>22933</v>
      </c>
      <c r="H1150" s="16" t="s">
        <v>19862</v>
      </c>
      <c r="I1150" s="16" t="s">
        <v>16575</v>
      </c>
      <c r="J1150" s="16" t="s">
        <v>17662</v>
      </c>
      <c r="K1150" s="19">
        <v>637</v>
      </c>
    </row>
    <row r="1151" spans="1:11">
      <c r="A1151" s="19">
        <v>1147</v>
      </c>
      <c r="B1151" s="16" t="s">
        <v>9677</v>
      </c>
      <c r="C1151" s="16" t="s">
        <v>1759</v>
      </c>
      <c r="D1151" s="16" t="s">
        <v>9678</v>
      </c>
      <c r="E1151" s="22">
        <v>2011</v>
      </c>
      <c r="F1151" s="16" t="s">
        <v>7417</v>
      </c>
      <c r="G1151" s="16" t="s">
        <v>22933</v>
      </c>
      <c r="H1151" s="16" t="s">
        <v>22915</v>
      </c>
      <c r="I1151" s="16" t="s">
        <v>9680</v>
      </c>
      <c r="J1151" s="16" t="s">
        <v>17662</v>
      </c>
      <c r="K1151" s="19">
        <v>638</v>
      </c>
    </row>
    <row r="1152" spans="1:11">
      <c r="A1152" s="19">
        <v>1148</v>
      </c>
      <c r="B1152" s="16" t="s">
        <v>1583</v>
      </c>
      <c r="C1152" s="16" t="s">
        <v>1584</v>
      </c>
      <c r="D1152" s="16" t="s">
        <v>1585</v>
      </c>
      <c r="E1152" s="22">
        <v>1986</v>
      </c>
      <c r="F1152" s="16" t="s">
        <v>7417</v>
      </c>
      <c r="G1152" s="16" t="s">
        <v>22933</v>
      </c>
      <c r="H1152" s="16" t="s">
        <v>1587</v>
      </c>
      <c r="I1152" s="16" t="s">
        <v>1586</v>
      </c>
      <c r="J1152" s="16" t="s">
        <v>17662</v>
      </c>
      <c r="K1152" s="19">
        <v>639</v>
      </c>
    </row>
    <row r="1153" spans="1:11">
      <c r="A1153" s="19">
        <v>1149</v>
      </c>
      <c r="B1153" s="16" t="s">
        <v>17896</v>
      </c>
      <c r="C1153" s="16" t="s">
        <v>1584</v>
      </c>
      <c r="D1153" s="16" t="s">
        <v>1585</v>
      </c>
      <c r="E1153" s="22">
        <v>1986</v>
      </c>
      <c r="F1153" s="16" t="s">
        <v>7417</v>
      </c>
      <c r="G1153" s="16" t="s">
        <v>22933</v>
      </c>
      <c r="H1153" s="16" t="s">
        <v>17897</v>
      </c>
      <c r="I1153" s="16" t="s">
        <v>11175</v>
      </c>
      <c r="J1153" s="16" t="s">
        <v>17662</v>
      </c>
      <c r="K1153" s="19">
        <v>640</v>
      </c>
    </row>
    <row r="1154" spans="1:11">
      <c r="A1154" s="19">
        <v>1150</v>
      </c>
      <c r="B1154" s="16" t="s">
        <v>17898</v>
      </c>
      <c r="C1154" s="16" t="s">
        <v>1584</v>
      </c>
      <c r="D1154" s="16" t="s">
        <v>1585</v>
      </c>
      <c r="E1154" s="22">
        <v>1986</v>
      </c>
      <c r="F1154" s="16" t="s">
        <v>7417</v>
      </c>
      <c r="G1154" s="16" t="s">
        <v>22933</v>
      </c>
      <c r="H1154" s="16" t="s">
        <v>17899</v>
      </c>
      <c r="I1154" s="16" t="s">
        <v>11177</v>
      </c>
      <c r="J1154" s="16" t="s">
        <v>17662</v>
      </c>
      <c r="K1154" s="19">
        <v>641</v>
      </c>
    </row>
    <row r="1155" spans="1:11">
      <c r="A1155" s="19">
        <v>1151</v>
      </c>
      <c r="B1155" s="16" t="s">
        <v>18001</v>
      </c>
      <c r="C1155" s="16" t="s">
        <v>11250</v>
      </c>
      <c r="D1155" s="16" t="s">
        <v>11251</v>
      </c>
      <c r="E1155" s="22">
        <v>2019</v>
      </c>
      <c r="F1155" s="16" t="s">
        <v>7417</v>
      </c>
      <c r="G1155" s="16" t="s">
        <v>22933</v>
      </c>
      <c r="H1155" s="16" t="s">
        <v>18002</v>
      </c>
      <c r="I1155" s="16" t="s">
        <v>11252</v>
      </c>
      <c r="J1155" s="16" t="s">
        <v>17662</v>
      </c>
      <c r="K1155" s="19">
        <v>642</v>
      </c>
    </row>
    <row r="1156" spans="1:11">
      <c r="A1156" s="19">
        <v>1152</v>
      </c>
      <c r="B1156" s="16" t="s">
        <v>18003</v>
      </c>
      <c r="C1156" s="16" t="s">
        <v>11250</v>
      </c>
      <c r="D1156" s="16" t="s">
        <v>11251</v>
      </c>
      <c r="E1156" s="22">
        <v>2019</v>
      </c>
      <c r="F1156" s="16" t="s">
        <v>7417</v>
      </c>
      <c r="G1156" s="16" t="s">
        <v>22933</v>
      </c>
      <c r="H1156" s="16" t="s">
        <v>18004</v>
      </c>
      <c r="I1156" s="16" t="s">
        <v>11254</v>
      </c>
      <c r="J1156" s="16" t="s">
        <v>17662</v>
      </c>
      <c r="K1156" s="19">
        <v>643</v>
      </c>
    </row>
    <row r="1157" spans="1:11">
      <c r="A1157" s="19">
        <v>1153</v>
      </c>
      <c r="B1157" s="16" t="s">
        <v>18005</v>
      </c>
      <c r="C1157" s="16" t="s">
        <v>11250</v>
      </c>
      <c r="D1157" s="16" t="s">
        <v>11251</v>
      </c>
      <c r="E1157" s="22">
        <v>2019</v>
      </c>
      <c r="F1157" s="16" t="s">
        <v>7417</v>
      </c>
      <c r="G1157" s="16" t="s">
        <v>22933</v>
      </c>
      <c r="H1157" s="16" t="s">
        <v>18006</v>
      </c>
      <c r="I1157" s="16" t="s">
        <v>11256</v>
      </c>
      <c r="J1157" s="16" t="s">
        <v>17662</v>
      </c>
      <c r="K1157" s="19">
        <v>644</v>
      </c>
    </row>
    <row r="1158" spans="1:11">
      <c r="A1158" s="19">
        <v>1154</v>
      </c>
      <c r="B1158" s="16" t="s">
        <v>16277</v>
      </c>
      <c r="C1158" s="16" t="s">
        <v>16278</v>
      </c>
      <c r="D1158" s="16" t="s">
        <v>16279</v>
      </c>
      <c r="E1158" s="22">
        <v>2019</v>
      </c>
      <c r="F1158" s="16" t="s">
        <v>7417</v>
      </c>
      <c r="G1158" s="16" t="s">
        <v>22933</v>
      </c>
      <c r="H1158" s="16" t="s">
        <v>19806</v>
      </c>
      <c r="I1158" s="16" t="s">
        <v>16280</v>
      </c>
      <c r="J1158" s="16" t="s">
        <v>17662</v>
      </c>
      <c r="K1158" s="19">
        <v>645</v>
      </c>
    </row>
    <row r="1159" spans="1:11">
      <c r="A1159" s="19">
        <v>1155</v>
      </c>
      <c r="B1159" s="16" t="s">
        <v>11388</v>
      </c>
      <c r="C1159" s="16" t="s">
        <v>11215</v>
      </c>
      <c r="D1159" s="16" t="s">
        <v>11389</v>
      </c>
      <c r="E1159" s="22">
        <v>1987</v>
      </c>
      <c r="F1159" s="16" t="s">
        <v>7417</v>
      </c>
      <c r="G1159" s="16" t="s">
        <v>22933</v>
      </c>
      <c r="H1159" s="16" t="s">
        <v>18368</v>
      </c>
      <c r="I1159" s="16" t="s">
        <v>11390</v>
      </c>
      <c r="J1159" s="16" t="s">
        <v>17662</v>
      </c>
      <c r="K1159" s="19">
        <v>646</v>
      </c>
    </row>
    <row r="1160" spans="1:11">
      <c r="A1160" s="19">
        <v>1156</v>
      </c>
      <c r="B1160" s="16" t="s">
        <v>1786</v>
      </c>
      <c r="C1160" s="16" t="s">
        <v>1724</v>
      </c>
      <c r="D1160" s="16" t="s">
        <v>1479</v>
      </c>
      <c r="E1160" s="22">
        <v>2021</v>
      </c>
      <c r="F1160" s="16" t="s">
        <v>7417</v>
      </c>
      <c r="G1160" s="16" t="s">
        <v>22933</v>
      </c>
      <c r="H1160" s="16" t="s">
        <v>1788</v>
      </c>
      <c r="I1160" s="16" t="s">
        <v>1787</v>
      </c>
      <c r="J1160" s="16" t="s">
        <v>17662</v>
      </c>
      <c r="K1160" s="19">
        <v>647</v>
      </c>
    </row>
    <row r="1161" spans="1:11">
      <c r="A1161" s="19">
        <v>1157</v>
      </c>
      <c r="B1161" s="16" t="s">
        <v>1723</v>
      </c>
      <c r="C1161" s="16" t="s">
        <v>1724</v>
      </c>
      <c r="D1161" s="16" t="s">
        <v>1479</v>
      </c>
      <c r="E1161" s="22">
        <v>2021</v>
      </c>
      <c r="F1161" s="16" t="s">
        <v>7417</v>
      </c>
      <c r="G1161" s="16" t="s">
        <v>22933</v>
      </c>
      <c r="H1161" s="16" t="s">
        <v>1726</v>
      </c>
      <c r="I1161" s="16" t="s">
        <v>1725</v>
      </c>
      <c r="J1161" s="16" t="s">
        <v>17662</v>
      </c>
      <c r="K1161" s="19">
        <v>648</v>
      </c>
    </row>
    <row r="1162" spans="1:11">
      <c r="A1162" s="19">
        <v>1158</v>
      </c>
      <c r="B1162" s="16" t="s">
        <v>20423</v>
      </c>
      <c r="C1162" s="16" t="s">
        <v>1724</v>
      </c>
      <c r="D1162" s="16" t="s">
        <v>1479</v>
      </c>
      <c r="E1162" s="22">
        <v>2021</v>
      </c>
      <c r="F1162" s="16" t="s">
        <v>7417</v>
      </c>
      <c r="G1162" s="16" t="s">
        <v>22933</v>
      </c>
      <c r="H1162" s="16" t="s">
        <v>20424</v>
      </c>
      <c r="I1162" s="16" t="s">
        <v>14404</v>
      </c>
      <c r="J1162" s="16" t="s">
        <v>17662</v>
      </c>
      <c r="K1162" s="19">
        <v>649</v>
      </c>
    </row>
    <row r="1163" spans="1:11">
      <c r="A1163" s="19">
        <v>1159</v>
      </c>
      <c r="B1163" s="16" t="s">
        <v>20425</v>
      </c>
      <c r="C1163" s="16" t="s">
        <v>1724</v>
      </c>
      <c r="D1163" s="16" t="s">
        <v>1479</v>
      </c>
      <c r="E1163" s="22">
        <v>2021</v>
      </c>
      <c r="F1163" s="16" t="s">
        <v>7417</v>
      </c>
      <c r="G1163" s="16" t="s">
        <v>22933</v>
      </c>
      <c r="H1163" s="16" t="s">
        <v>20426</v>
      </c>
      <c r="I1163" s="16" t="s">
        <v>14406</v>
      </c>
      <c r="J1163" s="16" t="s">
        <v>17662</v>
      </c>
      <c r="K1163" s="19">
        <v>650</v>
      </c>
    </row>
    <row r="1164" spans="1:11">
      <c r="A1164" s="19">
        <v>1160</v>
      </c>
      <c r="B1164" s="16" t="s">
        <v>20427</v>
      </c>
      <c r="C1164" s="16" t="s">
        <v>1724</v>
      </c>
      <c r="D1164" s="16" t="s">
        <v>1479</v>
      </c>
      <c r="E1164" s="22">
        <v>2021</v>
      </c>
      <c r="F1164" s="16" t="s">
        <v>7417</v>
      </c>
      <c r="G1164" s="16" t="s">
        <v>22933</v>
      </c>
      <c r="H1164" s="16" t="s">
        <v>20428</v>
      </c>
      <c r="I1164" s="16" t="s">
        <v>14408</v>
      </c>
      <c r="J1164" s="16" t="s">
        <v>17662</v>
      </c>
      <c r="K1164" s="19">
        <v>651</v>
      </c>
    </row>
    <row r="1165" spans="1:11">
      <c r="A1165" s="19">
        <v>1161</v>
      </c>
      <c r="B1165" s="16" t="s">
        <v>19416</v>
      </c>
      <c r="C1165" s="16" t="s">
        <v>630</v>
      </c>
      <c r="D1165" s="16" t="s">
        <v>1479</v>
      </c>
      <c r="E1165" s="22">
        <v>2021</v>
      </c>
      <c r="F1165" s="16" t="s">
        <v>7417</v>
      </c>
      <c r="G1165" s="16" t="s">
        <v>22933</v>
      </c>
      <c r="H1165" s="16" t="s">
        <v>19417</v>
      </c>
      <c r="I1165" s="16" t="s">
        <v>14411</v>
      </c>
      <c r="J1165" s="16" t="s">
        <v>17662</v>
      </c>
      <c r="K1165" s="19">
        <v>652</v>
      </c>
    </row>
    <row r="1166" spans="1:11">
      <c r="A1166" s="19">
        <v>1162</v>
      </c>
      <c r="B1166" s="16" t="s">
        <v>19418</v>
      </c>
      <c r="C1166" s="16" t="s">
        <v>630</v>
      </c>
      <c r="D1166" s="16" t="s">
        <v>1479</v>
      </c>
      <c r="E1166" s="22">
        <v>2021</v>
      </c>
      <c r="F1166" s="16" t="s">
        <v>7417</v>
      </c>
      <c r="G1166" s="16" t="s">
        <v>22933</v>
      </c>
      <c r="H1166" s="16" t="s">
        <v>19419</v>
      </c>
      <c r="I1166" s="16" t="s">
        <v>14413</v>
      </c>
      <c r="J1166" s="16" t="s">
        <v>17662</v>
      </c>
      <c r="K1166" s="19">
        <v>653</v>
      </c>
    </row>
    <row r="1167" spans="1:11">
      <c r="A1167" s="19">
        <v>1163</v>
      </c>
      <c r="B1167" s="16" t="s">
        <v>19420</v>
      </c>
      <c r="C1167" s="16" t="s">
        <v>630</v>
      </c>
      <c r="D1167" s="16" t="s">
        <v>1479</v>
      </c>
      <c r="E1167" s="22">
        <v>2021</v>
      </c>
      <c r="F1167" s="16" t="s">
        <v>7417</v>
      </c>
      <c r="G1167" s="16" t="s">
        <v>22933</v>
      </c>
      <c r="H1167" s="16" t="s">
        <v>19421</v>
      </c>
      <c r="I1167" s="16" t="s">
        <v>14415</v>
      </c>
      <c r="J1167" s="16" t="s">
        <v>17662</v>
      </c>
      <c r="K1167" s="19">
        <v>654</v>
      </c>
    </row>
    <row r="1168" spans="1:11">
      <c r="A1168" s="19">
        <v>1164</v>
      </c>
      <c r="B1168" s="16" t="s">
        <v>1819</v>
      </c>
      <c r="C1168" s="16" t="s">
        <v>1820</v>
      </c>
      <c r="D1168" s="16" t="s">
        <v>1821</v>
      </c>
      <c r="E1168" s="22">
        <v>2010</v>
      </c>
      <c r="F1168" s="16" t="s">
        <v>7417</v>
      </c>
      <c r="G1168" s="16" t="s">
        <v>22933</v>
      </c>
      <c r="H1168" s="16" t="s">
        <v>1823</v>
      </c>
      <c r="I1168" s="16" t="s">
        <v>1822</v>
      </c>
      <c r="J1168" s="16" t="s">
        <v>17662</v>
      </c>
      <c r="K1168" s="19">
        <v>655</v>
      </c>
    </row>
    <row r="1169" spans="1:11">
      <c r="A1169" s="19">
        <v>1165</v>
      </c>
      <c r="B1169" s="16" t="s">
        <v>12357</v>
      </c>
      <c r="C1169" s="16" t="s">
        <v>1642</v>
      </c>
      <c r="D1169" s="16" t="s">
        <v>12358</v>
      </c>
      <c r="E1169" s="22">
        <v>2022</v>
      </c>
      <c r="F1169" s="16" t="s">
        <v>7417</v>
      </c>
      <c r="G1169" s="16" t="s">
        <v>22933</v>
      </c>
      <c r="H1169" s="16" t="s">
        <v>19410</v>
      </c>
      <c r="I1169" s="16" t="s">
        <v>12359</v>
      </c>
      <c r="J1169" s="16" t="s">
        <v>17662</v>
      </c>
      <c r="K1169" s="19">
        <v>656</v>
      </c>
    </row>
    <row r="1170" spans="1:11">
      <c r="A1170" s="19">
        <v>1166</v>
      </c>
      <c r="B1170" s="16" t="s">
        <v>13076</v>
      </c>
      <c r="C1170" s="16" t="s">
        <v>13077</v>
      </c>
      <c r="D1170" s="16" t="s">
        <v>13078</v>
      </c>
      <c r="E1170" s="22">
        <v>2004</v>
      </c>
      <c r="F1170" s="16" t="s">
        <v>7417</v>
      </c>
      <c r="G1170" s="16" t="s">
        <v>22933</v>
      </c>
      <c r="H1170" s="16" t="s">
        <v>20881</v>
      </c>
      <c r="I1170" s="16" t="s">
        <v>13079</v>
      </c>
      <c r="J1170" s="16" t="s">
        <v>17662</v>
      </c>
      <c r="K1170" s="19">
        <v>657</v>
      </c>
    </row>
    <row r="1171" spans="1:11">
      <c r="A1171" s="19">
        <v>1167</v>
      </c>
      <c r="B1171" s="16" t="s">
        <v>1676</v>
      </c>
      <c r="C1171" s="16" t="s">
        <v>1126</v>
      </c>
      <c r="D1171" s="16" t="s">
        <v>1677</v>
      </c>
      <c r="E1171" s="22">
        <v>2004</v>
      </c>
      <c r="F1171" s="16" t="s">
        <v>7417</v>
      </c>
      <c r="G1171" s="16" t="s">
        <v>22933</v>
      </c>
      <c r="H1171" s="16" t="s">
        <v>1679</v>
      </c>
      <c r="I1171" s="16" t="s">
        <v>1678</v>
      </c>
      <c r="J1171" s="16" t="s">
        <v>17662</v>
      </c>
      <c r="K1171" s="19">
        <v>658</v>
      </c>
    </row>
    <row r="1172" spans="1:11">
      <c r="A1172" s="19">
        <v>1168</v>
      </c>
      <c r="B1172" s="16" t="s">
        <v>20582</v>
      </c>
      <c r="C1172" s="16" t="s">
        <v>11995</v>
      </c>
      <c r="D1172" s="16" t="s">
        <v>11996</v>
      </c>
      <c r="E1172" s="22">
        <v>2019</v>
      </c>
      <c r="F1172" s="16" t="s">
        <v>7417</v>
      </c>
      <c r="G1172" s="16" t="s">
        <v>22933</v>
      </c>
      <c r="H1172" s="16" t="s">
        <v>20583</v>
      </c>
      <c r="I1172" s="16" t="s">
        <v>11997</v>
      </c>
      <c r="J1172" s="16" t="s">
        <v>17662</v>
      </c>
      <c r="K1172" s="19">
        <v>659</v>
      </c>
    </row>
    <row r="1173" spans="1:11">
      <c r="A1173" s="19">
        <v>1169</v>
      </c>
      <c r="B1173" s="16" t="s">
        <v>20584</v>
      </c>
      <c r="C1173" s="16" t="s">
        <v>11995</v>
      </c>
      <c r="D1173" s="16" t="s">
        <v>11996</v>
      </c>
      <c r="E1173" s="22">
        <v>2019</v>
      </c>
      <c r="F1173" s="16" t="s">
        <v>7417</v>
      </c>
      <c r="G1173" s="16" t="s">
        <v>22933</v>
      </c>
      <c r="H1173" s="16" t="s">
        <v>20585</v>
      </c>
      <c r="I1173" s="16" t="s">
        <v>11999</v>
      </c>
      <c r="J1173" s="16" t="s">
        <v>17662</v>
      </c>
      <c r="K1173" s="19">
        <v>660</v>
      </c>
    </row>
    <row r="1174" spans="1:11">
      <c r="A1174" s="19">
        <v>1170</v>
      </c>
      <c r="B1174" s="16" t="s">
        <v>20586</v>
      </c>
      <c r="C1174" s="16" t="s">
        <v>11995</v>
      </c>
      <c r="D1174" s="16" t="s">
        <v>11996</v>
      </c>
      <c r="E1174" s="22">
        <v>2019</v>
      </c>
      <c r="F1174" s="16" t="s">
        <v>7417</v>
      </c>
      <c r="G1174" s="16" t="s">
        <v>22933</v>
      </c>
      <c r="H1174" s="16" t="s">
        <v>20587</v>
      </c>
      <c r="I1174" s="16" t="s">
        <v>12001</v>
      </c>
      <c r="J1174" s="16" t="s">
        <v>17662</v>
      </c>
      <c r="K1174" s="19">
        <v>661</v>
      </c>
    </row>
    <row r="1175" spans="1:11">
      <c r="A1175" s="19">
        <v>1171</v>
      </c>
      <c r="B1175" s="16" t="s">
        <v>11023</v>
      </c>
      <c r="C1175" s="16" t="s">
        <v>11024</v>
      </c>
      <c r="D1175" s="16" t="s">
        <v>11025</v>
      </c>
      <c r="E1175" s="22">
        <v>2013</v>
      </c>
      <c r="F1175" s="16" t="s">
        <v>7417</v>
      </c>
      <c r="G1175" s="16" t="s">
        <v>22933</v>
      </c>
      <c r="H1175" s="16" t="s">
        <v>20727</v>
      </c>
      <c r="I1175" s="16" t="s">
        <v>11026</v>
      </c>
      <c r="J1175" s="16" t="s">
        <v>17662</v>
      </c>
      <c r="K1175" s="19">
        <v>662</v>
      </c>
    </row>
    <row r="1176" spans="1:11">
      <c r="A1176" s="19">
        <v>1172</v>
      </c>
      <c r="B1176" s="16" t="s">
        <v>22528</v>
      </c>
      <c r="C1176" s="16" t="s">
        <v>12672</v>
      </c>
      <c r="D1176" s="16" t="s">
        <v>12673</v>
      </c>
      <c r="E1176" s="22">
        <v>2001</v>
      </c>
      <c r="F1176" s="16" t="s">
        <v>7417</v>
      </c>
      <c r="G1176" s="16" t="s">
        <v>22933</v>
      </c>
      <c r="H1176" s="16" t="s">
        <v>22529</v>
      </c>
      <c r="I1176" s="16" t="s">
        <v>12674</v>
      </c>
      <c r="J1176" s="16" t="s">
        <v>17662</v>
      </c>
      <c r="K1176" s="19">
        <v>663</v>
      </c>
    </row>
    <row r="1177" spans="1:11">
      <c r="A1177" s="19">
        <v>1173</v>
      </c>
      <c r="B1177" s="16" t="s">
        <v>22530</v>
      </c>
      <c r="C1177" s="16" t="s">
        <v>12672</v>
      </c>
      <c r="D1177" s="16" t="s">
        <v>12673</v>
      </c>
      <c r="E1177" s="22">
        <v>2001</v>
      </c>
      <c r="F1177" s="16" t="s">
        <v>7417</v>
      </c>
      <c r="G1177" s="16" t="s">
        <v>22933</v>
      </c>
      <c r="H1177" s="16" t="s">
        <v>22531</v>
      </c>
      <c r="I1177" s="16" t="s">
        <v>12676</v>
      </c>
      <c r="J1177" s="16" t="s">
        <v>17662</v>
      </c>
      <c r="K1177" s="19">
        <v>664</v>
      </c>
    </row>
    <row r="1178" spans="1:11">
      <c r="A1178" s="19">
        <v>1174</v>
      </c>
      <c r="B1178" s="16" t="s">
        <v>22532</v>
      </c>
      <c r="C1178" s="16" t="s">
        <v>12672</v>
      </c>
      <c r="D1178" s="16" t="s">
        <v>12673</v>
      </c>
      <c r="E1178" s="22">
        <v>2001</v>
      </c>
      <c r="F1178" s="16" t="s">
        <v>7417</v>
      </c>
      <c r="G1178" s="16" t="s">
        <v>22933</v>
      </c>
      <c r="H1178" s="16" t="s">
        <v>22533</v>
      </c>
      <c r="I1178" s="16" t="s">
        <v>12678</v>
      </c>
      <c r="J1178" s="16" t="s">
        <v>17662</v>
      </c>
      <c r="K1178" s="19">
        <v>665</v>
      </c>
    </row>
    <row r="1179" spans="1:11">
      <c r="A1179" s="19">
        <v>1175</v>
      </c>
      <c r="B1179" s="16" t="s">
        <v>22534</v>
      </c>
      <c r="C1179" s="16" t="s">
        <v>12672</v>
      </c>
      <c r="D1179" s="16" t="s">
        <v>12673</v>
      </c>
      <c r="E1179" s="22">
        <v>2001</v>
      </c>
      <c r="F1179" s="16" t="s">
        <v>7417</v>
      </c>
      <c r="G1179" s="16" t="s">
        <v>22933</v>
      </c>
      <c r="H1179" s="16" t="s">
        <v>22535</v>
      </c>
      <c r="I1179" s="16" t="s">
        <v>12680</v>
      </c>
      <c r="J1179" s="16" t="s">
        <v>17662</v>
      </c>
      <c r="K1179" s="19">
        <v>666</v>
      </c>
    </row>
    <row r="1180" spans="1:11">
      <c r="A1180" s="19">
        <v>1176</v>
      </c>
      <c r="B1180" s="16" t="s">
        <v>22536</v>
      </c>
      <c r="C1180" s="16" t="s">
        <v>12672</v>
      </c>
      <c r="D1180" s="16" t="s">
        <v>12673</v>
      </c>
      <c r="E1180" s="22">
        <v>2001</v>
      </c>
      <c r="F1180" s="16" t="s">
        <v>7417</v>
      </c>
      <c r="G1180" s="16" t="s">
        <v>22933</v>
      </c>
      <c r="H1180" s="16" t="s">
        <v>22537</v>
      </c>
      <c r="I1180" s="16" t="s">
        <v>12682</v>
      </c>
      <c r="J1180" s="16" t="s">
        <v>17662</v>
      </c>
      <c r="K1180" s="19">
        <v>667</v>
      </c>
    </row>
    <row r="1181" spans="1:11">
      <c r="A1181" s="19">
        <v>1177</v>
      </c>
      <c r="B1181" s="16" t="s">
        <v>17844</v>
      </c>
      <c r="C1181" s="16" t="s">
        <v>1668</v>
      </c>
      <c r="D1181" s="16" t="s">
        <v>13829</v>
      </c>
      <c r="E1181" s="22">
        <v>2010</v>
      </c>
      <c r="F1181" s="16" t="s">
        <v>7417</v>
      </c>
      <c r="G1181" s="16" t="s">
        <v>22933</v>
      </c>
      <c r="H1181" s="16" t="s">
        <v>17845</v>
      </c>
      <c r="I1181" s="16" t="s">
        <v>13833</v>
      </c>
      <c r="J1181" s="16" t="s">
        <v>17662</v>
      </c>
      <c r="K1181" s="19">
        <v>668</v>
      </c>
    </row>
    <row r="1182" spans="1:11">
      <c r="A1182" s="19">
        <v>1178</v>
      </c>
      <c r="B1182" s="16" t="s">
        <v>17848</v>
      </c>
      <c r="C1182" s="16" t="s">
        <v>1668</v>
      </c>
      <c r="D1182" s="16" t="s">
        <v>13829</v>
      </c>
      <c r="E1182" s="22">
        <v>2010</v>
      </c>
      <c r="F1182" s="16" t="s">
        <v>7417</v>
      </c>
      <c r="G1182" s="16" t="s">
        <v>22933</v>
      </c>
      <c r="H1182" s="16" t="s">
        <v>17849</v>
      </c>
      <c r="I1182" s="16" t="s">
        <v>13837</v>
      </c>
      <c r="J1182" s="16" t="s">
        <v>17662</v>
      </c>
      <c r="K1182" s="19">
        <v>669</v>
      </c>
    </row>
    <row r="1183" spans="1:11">
      <c r="A1183" s="19">
        <v>1179</v>
      </c>
      <c r="B1183" s="16" t="s">
        <v>17846</v>
      </c>
      <c r="C1183" s="16" t="s">
        <v>1668</v>
      </c>
      <c r="D1183" s="16" t="s">
        <v>13829</v>
      </c>
      <c r="E1183" s="22">
        <v>2010</v>
      </c>
      <c r="F1183" s="16" t="s">
        <v>7417</v>
      </c>
      <c r="G1183" s="16" t="s">
        <v>22933</v>
      </c>
      <c r="H1183" s="16" t="s">
        <v>17847</v>
      </c>
      <c r="I1183" s="16" t="s">
        <v>13835</v>
      </c>
      <c r="J1183" s="16" t="s">
        <v>17662</v>
      </c>
      <c r="K1183" s="19">
        <v>670</v>
      </c>
    </row>
    <row r="1184" spans="1:11">
      <c r="A1184" s="19">
        <v>1180</v>
      </c>
      <c r="B1184" s="16" t="s">
        <v>17842</v>
      </c>
      <c r="C1184" s="16" t="s">
        <v>1668</v>
      </c>
      <c r="D1184" s="16" t="s">
        <v>13829</v>
      </c>
      <c r="E1184" s="22">
        <v>2010</v>
      </c>
      <c r="F1184" s="16" t="s">
        <v>7417</v>
      </c>
      <c r="G1184" s="16" t="s">
        <v>22933</v>
      </c>
      <c r="H1184" s="16" t="s">
        <v>17843</v>
      </c>
      <c r="I1184" s="16" t="s">
        <v>13830</v>
      </c>
      <c r="J1184" s="16" t="s">
        <v>17662</v>
      </c>
      <c r="K1184" s="19">
        <v>671</v>
      </c>
    </row>
    <row r="1185" spans="1:11">
      <c r="A1185" s="19">
        <v>1181</v>
      </c>
      <c r="B1185" s="16" t="s">
        <v>1859</v>
      </c>
      <c r="C1185" s="16" t="s">
        <v>1860</v>
      </c>
      <c r="D1185" s="16" t="s">
        <v>1861</v>
      </c>
      <c r="E1185" s="22">
        <v>2016</v>
      </c>
      <c r="F1185" s="16" t="s">
        <v>7417</v>
      </c>
      <c r="G1185" s="16" t="s">
        <v>22933</v>
      </c>
      <c r="H1185" s="16" t="s">
        <v>1865</v>
      </c>
      <c r="I1185" s="16" t="s">
        <v>1862</v>
      </c>
      <c r="J1185" s="16" t="s">
        <v>17662</v>
      </c>
      <c r="K1185" s="19">
        <v>672</v>
      </c>
    </row>
    <row r="1186" spans="1:11">
      <c r="A1186" s="19">
        <v>1182</v>
      </c>
      <c r="B1186" s="16" t="s">
        <v>17863</v>
      </c>
      <c r="C1186" s="16" t="s">
        <v>1860</v>
      </c>
      <c r="D1186" s="16" t="s">
        <v>1861</v>
      </c>
      <c r="E1186" s="22">
        <v>2016</v>
      </c>
      <c r="F1186" s="16" t="s">
        <v>7417</v>
      </c>
      <c r="G1186" s="16" t="s">
        <v>22933</v>
      </c>
      <c r="H1186" s="16" t="s">
        <v>17864</v>
      </c>
      <c r="I1186" s="16" t="s">
        <v>10718</v>
      </c>
      <c r="J1186" s="16" t="s">
        <v>17662</v>
      </c>
      <c r="K1186" s="19">
        <v>673</v>
      </c>
    </row>
    <row r="1187" spans="1:11">
      <c r="A1187" s="19">
        <v>1183</v>
      </c>
      <c r="B1187" s="16" t="s">
        <v>17865</v>
      </c>
      <c r="C1187" s="16" t="s">
        <v>1860</v>
      </c>
      <c r="D1187" s="16" t="s">
        <v>1861</v>
      </c>
      <c r="E1187" s="22">
        <v>2016</v>
      </c>
      <c r="F1187" s="16" t="s">
        <v>7417</v>
      </c>
      <c r="G1187" s="16" t="s">
        <v>22933</v>
      </c>
      <c r="H1187" s="16" t="s">
        <v>17866</v>
      </c>
      <c r="I1187" s="16" t="s">
        <v>10720</v>
      </c>
      <c r="J1187" s="16" t="s">
        <v>17662</v>
      </c>
      <c r="K1187" s="19">
        <v>674</v>
      </c>
    </row>
    <row r="1188" spans="1:11">
      <c r="A1188" s="19">
        <v>1184</v>
      </c>
      <c r="B1188" s="16" t="s">
        <v>1492</v>
      </c>
      <c r="C1188" s="16" t="s">
        <v>1493</v>
      </c>
      <c r="D1188" s="16" t="s">
        <v>1494</v>
      </c>
      <c r="E1188" s="22">
        <v>2022</v>
      </c>
      <c r="F1188" s="16" t="s">
        <v>7417</v>
      </c>
      <c r="G1188" s="16" t="s">
        <v>22933</v>
      </c>
      <c r="H1188" s="16" t="s">
        <v>1496</v>
      </c>
      <c r="I1188" s="16" t="s">
        <v>1495</v>
      </c>
      <c r="J1188" s="16" t="s">
        <v>17662</v>
      </c>
      <c r="K1188" s="19">
        <v>675</v>
      </c>
    </row>
    <row r="1189" spans="1:11">
      <c r="A1189" s="19">
        <v>1185</v>
      </c>
      <c r="B1189" s="16" t="s">
        <v>1638</v>
      </c>
      <c r="C1189" s="16" t="s">
        <v>1493</v>
      </c>
      <c r="D1189" s="16" t="s">
        <v>1494</v>
      </c>
      <c r="E1189" s="22">
        <v>2021</v>
      </c>
      <c r="F1189" s="16" t="s">
        <v>7417</v>
      </c>
      <c r="G1189" s="16" t="s">
        <v>22933</v>
      </c>
      <c r="H1189" s="16" t="s">
        <v>1640</v>
      </c>
      <c r="I1189" s="16" t="s">
        <v>1639</v>
      </c>
      <c r="J1189" s="16" t="s">
        <v>17662</v>
      </c>
      <c r="K1189" s="19">
        <v>676</v>
      </c>
    </row>
    <row r="1190" spans="1:11">
      <c r="A1190" s="19">
        <v>1186</v>
      </c>
      <c r="B1190" s="16" t="s">
        <v>1680</v>
      </c>
      <c r="C1190" s="16" t="s">
        <v>1493</v>
      </c>
      <c r="D1190" s="16" t="s">
        <v>1494</v>
      </c>
      <c r="E1190" s="22">
        <v>2022</v>
      </c>
      <c r="F1190" s="16" t="s">
        <v>7417</v>
      </c>
      <c r="G1190" s="16" t="s">
        <v>22933</v>
      </c>
      <c r="H1190" s="16" t="s">
        <v>1682</v>
      </c>
      <c r="I1190" s="16" t="s">
        <v>1681</v>
      </c>
      <c r="J1190" s="16" t="s">
        <v>17662</v>
      </c>
      <c r="K1190" s="19">
        <v>677</v>
      </c>
    </row>
    <row r="1191" spans="1:11">
      <c r="A1191" s="19">
        <v>1187</v>
      </c>
      <c r="B1191" s="16" t="s">
        <v>1519</v>
      </c>
      <c r="C1191" s="16" t="s">
        <v>1520</v>
      </c>
      <c r="D1191" s="16" t="s">
        <v>1521</v>
      </c>
      <c r="E1191" s="22">
        <v>2020</v>
      </c>
      <c r="F1191" s="16" t="s">
        <v>7417</v>
      </c>
      <c r="G1191" s="16" t="s">
        <v>22933</v>
      </c>
      <c r="H1191" s="16" t="s">
        <v>1524</v>
      </c>
      <c r="I1191" s="16" t="s">
        <v>1522</v>
      </c>
      <c r="J1191" s="16" t="s">
        <v>17662</v>
      </c>
      <c r="K1191" s="19">
        <v>678</v>
      </c>
    </row>
    <row r="1192" spans="1:11">
      <c r="A1192" s="19">
        <v>1188</v>
      </c>
      <c r="B1192" s="16" t="s">
        <v>1824</v>
      </c>
      <c r="C1192" s="16" t="s">
        <v>1825</v>
      </c>
      <c r="D1192" s="16" t="s">
        <v>1521</v>
      </c>
      <c r="E1192" s="22">
        <v>2020</v>
      </c>
      <c r="F1192" s="16" t="s">
        <v>7417</v>
      </c>
      <c r="G1192" s="16" t="s">
        <v>22933</v>
      </c>
      <c r="H1192" s="16" t="s">
        <v>1827</v>
      </c>
      <c r="I1192" s="16" t="s">
        <v>1826</v>
      </c>
      <c r="J1192" s="16" t="s">
        <v>17662</v>
      </c>
      <c r="K1192" s="19">
        <v>679</v>
      </c>
    </row>
    <row r="1193" spans="1:11">
      <c r="A1193" s="19">
        <v>1189</v>
      </c>
      <c r="B1193" s="16" t="s">
        <v>16327</v>
      </c>
      <c r="C1193" s="16" t="s">
        <v>16328</v>
      </c>
      <c r="D1193" s="16" t="s">
        <v>1521</v>
      </c>
      <c r="E1193" s="22">
        <v>2020</v>
      </c>
      <c r="F1193" s="16" t="s">
        <v>7417</v>
      </c>
      <c r="G1193" s="16" t="s">
        <v>22933</v>
      </c>
      <c r="H1193" s="16" t="s">
        <v>17867</v>
      </c>
      <c r="I1193" s="16" t="s">
        <v>16329</v>
      </c>
      <c r="J1193" s="16" t="s">
        <v>17662</v>
      </c>
      <c r="K1193" s="19">
        <v>680</v>
      </c>
    </row>
    <row r="1194" spans="1:11">
      <c r="A1194" s="19">
        <v>1190</v>
      </c>
      <c r="B1194" s="16" t="s">
        <v>1667</v>
      </c>
      <c r="C1194" s="16" t="s">
        <v>1668</v>
      </c>
      <c r="D1194" s="16" t="s">
        <v>1521</v>
      </c>
      <c r="E1194" s="22">
        <v>2020</v>
      </c>
      <c r="F1194" s="16" t="s">
        <v>7417</v>
      </c>
      <c r="G1194" s="16" t="s">
        <v>22933</v>
      </c>
      <c r="H1194" s="16" t="s">
        <v>1670</v>
      </c>
      <c r="I1194" s="16" t="s">
        <v>1669</v>
      </c>
      <c r="J1194" s="16" t="s">
        <v>17662</v>
      </c>
      <c r="K1194" s="19">
        <v>681</v>
      </c>
    </row>
    <row r="1195" spans="1:11">
      <c r="A1195" s="19">
        <v>1191</v>
      </c>
      <c r="B1195" s="16" t="s">
        <v>14827</v>
      </c>
      <c r="C1195" s="16" t="s">
        <v>14828</v>
      </c>
      <c r="D1195" s="16" t="s">
        <v>14829</v>
      </c>
      <c r="E1195" s="22">
        <v>2022</v>
      </c>
      <c r="F1195" s="16" t="s">
        <v>7417</v>
      </c>
      <c r="G1195" s="16" t="s">
        <v>22933</v>
      </c>
      <c r="H1195" s="16" t="s">
        <v>22927</v>
      </c>
      <c r="I1195" s="16" t="s">
        <v>14830</v>
      </c>
      <c r="J1195" s="16" t="s">
        <v>17662</v>
      </c>
      <c r="K1195" s="19">
        <v>682</v>
      </c>
    </row>
    <row r="1196" spans="1:11">
      <c r="A1196" s="19">
        <v>1192</v>
      </c>
      <c r="B1196" s="16" t="s">
        <v>20384</v>
      </c>
      <c r="C1196" s="16" t="s">
        <v>13243</v>
      </c>
      <c r="D1196" s="16" t="s">
        <v>13244</v>
      </c>
      <c r="E1196" s="22">
        <v>2015</v>
      </c>
      <c r="F1196" s="16" t="s">
        <v>7417</v>
      </c>
      <c r="G1196" s="16" t="s">
        <v>22933</v>
      </c>
      <c r="H1196" s="16" t="s">
        <v>20385</v>
      </c>
      <c r="I1196" s="16" t="s">
        <v>13245</v>
      </c>
      <c r="J1196" s="16" t="s">
        <v>17662</v>
      </c>
      <c r="K1196" s="19">
        <v>683</v>
      </c>
    </row>
    <row r="1197" spans="1:11">
      <c r="A1197" s="19">
        <v>1193</v>
      </c>
      <c r="B1197" s="16" t="s">
        <v>20243</v>
      </c>
      <c r="C1197" s="16" t="s">
        <v>14967</v>
      </c>
      <c r="D1197" s="16" t="s">
        <v>14968</v>
      </c>
      <c r="E1197" s="22">
        <v>2006</v>
      </c>
      <c r="F1197" s="16" t="s">
        <v>7417</v>
      </c>
      <c r="G1197" s="16" t="s">
        <v>22933</v>
      </c>
      <c r="H1197" s="16" t="s">
        <v>20244</v>
      </c>
      <c r="I1197" s="16" t="s">
        <v>14969</v>
      </c>
      <c r="J1197" s="16" t="s">
        <v>17662</v>
      </c>
      <c r="K1197" s="19">
        <v>684</v>
      </c>
    </row>
    <row r="1198" spans="1:11">
      <c r="A1198" s="19">
        <v>1194</v>
      </c>
      <c r="B1198" s="16" t="s">
        <v>20407</v>
      </c>
      <c r="C1198" s="16" t="s">
        <v>14953</v>
      </c>
      <c r="D1198" s="16" t="s">
        <v>14954</v>
      </c>
      <c r="E1198" s="22">
        <v>2006</v>
      </c>
      <c r="F1198" s="16" t="s">
        <v>7417</v>
      </c>
      <c r="G1198" s="16" t="s">
        <v>22933</v>
      </c>
      <c r="H1198" s="16" t="s">
        <v>20408</v>
      </c>
      <c r="I1198" s="16" t="s">
        <v>14955</v>
      </c>
      <c r="J1198" s="16" t="s">
        <v>17662</v>
      </c>
      <c r="K1198" s="19">
        <v>685</v>
      </c>
    </row>
    <row r="1199" spans="1:11">
      <c r="A1199" s="19">
        <v>1195</v>
      </c>
      <c r="B1199" s="16" t="s">
        <v>20245</v>
      </c>
      <c r="C1199" s="16" t="s">
        <v>14972</v>
      </c>
      <c r="D1199" s="16" t="s">
        <v>14973</v>
      </c>
      <c r="E1199" s="22">
        <v>2006</v>
      </c>
      <c r="F1199" s="16" t="s">
        <v>7417</v>
      </c>
      <c r="G1199" s="16" t="s">
        <v>22933</v>
      </c>
      <c r="H1199" s="16" t="s">
        <v>20246</v>
      </c>
      <c r="I1199" s="16" t="s">
        <v>14974</v>
      </c>
      <c r="J1199" s="16" t="s">
        <v>17662</v>
      </c>
      <c r="K1199" s="19">
        <v>686</v>
      </c>
    </row>
    <row r="1200" spans="1:11">
      <c r="A1200" s="19">
        <v>1196</v>
      </c>
      <c r="B1200" s="16" t="s">
        <v>20247</v>
      </c>
      <c r="C1200" s="16" t="s">
        <v>14972</v>
      </c>
      <c r="D1200" s="16" t="s">
        <v>14973</v>
      </c>
      <c r="E1200" s="22">
        <v>2006</v>
      </c>
      <c r="F1200" s="16" t="s">
        <v>7417</v>
      </c>
      <c r="G1200" s="16" t="s">
        <v>22933</v>
      </c>
      <c r="H1200" s="16" t="s">
        <v>20248</v>
      </c>
      <c r="I1200" s="16" t="s">
        <v>14976</v>
      </c>
      <c r="J1200" s="16" t="s">
        <v>17662</v>
      </c>
      <c r="K1200" s="19">
        <v>687</v>
      </c>
    </row>
    <row r="1201" spans="1:11">
      <c r="A1201" s="19">
        <v>1197</v>
      </c>
      <c r="B1201" s="16" t="s">
        <v>15401</v>
      </c>
      <c r="C1201" s="16" t="s">
        <v>15402</v>
      </c>
      <c r="D1201" s="16" t="s">
        <v>15403</v>
      </c>
      <c r="E1201" s="22">
        <v>1998</v>
      </c>
      <c r="F1201" s="16" t="s">
        <v>7417</v>
      </c>
      <c r="G1201" s="16" t="s">
        <v>22933</v>
      </c>
      <c r="H1201" s="16" t="s">
        <v>20824</v>
      </c>
      <c r="I1201" s="16" t="s">
        <v>15404</v>
      </c>
      <c r="J1201" s="16" t="s">
        <v>17662</v>
      </c>
      <c r="K1201" s="19">
        <v>688</v>
      </c>
    </row>
    <row r="1202" spans="1:11">
      <c r="A1202" s="19">
        <v>1198</v>
      </c>
      <c r="B1202" s="16" t="s">
        <v>1671</v>
      </c>
      <c r="C1202" s="16" t="s">
        <v>1672</v>
      </c>
      <c r="D1202" s="16" t="s">
        <v>1673</v>
      </c>
      <c r="E1202" s="22">
        <v>2021</v>
      </c>
      <c r="F1202" s="16" t="s">
        <v>7417</v>
      </c>
      <c r="G1202" s="16" t="s">
        <v>22933</v>
      </c>
      <c r="H1202" s="16" t="s">
        <v>1675</v>
      </c>
      <c r="I1202" s="16" t="s">
        <v>1674</v>
      </c>
      <c r="J1202" s="16" t="s">
        <v>17662</v>
      </c>
      <c r="K1202" s="19">
        <v>689</v>
      </c>
    </row>
    <row r="1203" spans="1:11">
      <c r="A1203" s="19">
        <v>1199</v>
      </c>
      <c r="B1203" s="16" t="s">
        <v>20303</v>
      </c>
      <c r="C1203" s="16" t="s">
        <v>1672</v>
      </c>
      <c r="D1203" s="16" t="s">
        <v>1673</v>
      </c>
      <c r="E1203" s="22">
        <v>2021</v>
      </c>
      <c r="F1203" s="16" t="s">
        <v>7417</v>
      </c>
      <c r="G1203" s="16" t="s">
        <v>22933</v>
      </c>
      <c r="H1203" s="16" t="s">
        <v>20304</v>
      </c>
      <c r="I1203" s="16" t="s">
        <v>10939</v>
      </c>
      <c r="J1203" s="16" t="s">
        <v>17662</v>
      </c>
      <c r="K1203" s="19">
        <v>690</v>
      </c>
    </row>
    <row r="1204" spans="1:11">
      <c r="A1204" s="19">
        <v>1200</v>
      </c>
      <c r="B1204" s="16" t="s">
        <v>20305</v>
      </c>
      <c r="C1204" s="16" t="s">
        <v>1672</v>
      </c>
      <c r="D1204" s="16" t="s">
        <v>1673</v>
      </c>
      <c r="E1204" s="22">
        <v>2021</v>
      </c>
      <c r="F1204" s="16" t="s">
        <v>7417</v>
      </c>
      <c r="G1204" s="16" t="s">
        <v>22933</v>
      </c>
      <c r="H1204" s="16" t="s">
        <v>20306</v>
      </c>
      <c r="I1204" s="16" t="s">
        <v>10941</v>
      </c>
      <c r="J1204" s="16" t="s">
        <v>17662</v>
      </c>
      <c r="K1204" s="19">
        <v>691</v>
      </c>
    </row>
    <row r="1205" spans="1:11">
      <c r="A1205" s="19">
        <v>1201</v>
      </c>
      <c r="B1205" s="16" t="s">
        <v>18560</v>
      </c>
      <c r="C1205" s="16" t="s">
        <v>11045</v>
      </c>
      <c r="D1205" s="16" t="s">
        <v>11046</v>
      </c>
      <c r="E1205" s="22">
        <v>2005</v>
      </c>
      <c r="F1205" s="16" t="s">
        <v>7417</v>
      </c>
      <c r="G1205" s="16" t="s">
        <v>22933</v>
      </c>
      <c r="H1205" s="16" t="s">
        <v>18561</v>
      </c>
      <c r="I1205" s="16" t="s">
        <v>11047</v>
      </c>
      <c r="J1205" s="16" t="s">
        <v>17662</v>
      </c>
      <c r="K1205" s="19">
        <v>692</v>
      </c>
    </row>
    <row r="1206" spans="1:11">
      <c r="A1206" s="19">
        <v>1202</v>
      </c>
      <c r="B1206" s="16" t="s">
        <v>18562</v>
      </c>
      <c r="C1206" s="16" t="s">
        <v>11045</v>
      </c>
      <c r="D1206" s="16" t="s">
        <v>11046</v>
      </c>
      <c r="E1206" s="22">
        <v>2005</v>
      </c>
      <c r="F1206" s="16" t="s">
        <v>7417</v>
      </c>
      <c r="G1206" s="16" t="s">
        <v>22933</v>
      </c>
      <c r="H1206" s="16" t="s">
        <v>18563</v>
      </c>
      <c r="I1206" s="16" t="s">
        <v>11049</v>
      </c>
      <c r="J1206" s="16" t="s">
        <v>17662</v>
      </c>
      <c r="K1206" s="19">
        <v>693</v>
      </c>
    </row>
    <row r="1207" spans="1:11">
      <c r="A1207" s="19">
        <v>1203</v>
      </c>
      <c r="B1207" s="16" t="s">
        <v>18564</v>
      </c>
      <c r="C1207" s="16" t="s">
        <v>11045</v>
      </c>
      <c r="D1207" s="16" t="s">
        <v>11046</v>
      </c>
      <c r="E1207" s="22">
        <v>1990</v>
      </c>
      <c r="F1207" s="16" t="s">
        <v>7417</v>
      </c>
      <c r="G1207" s="16" t="s">
        <v>22933</v>
      </c>
      <c r="H1207" s="16" t="s">
        <v>18565</v>
      </c>
      <c r="I1207" s="16" t="s">
        <v>11051</v>
      </c>
      <c r="J1207" s="16" t="s">
        <v>17662</v>
      </c>
      <c r="K1207" s="19">
        <v>694</v>
      </c>
    </row>
    <row r="1208" spans="1:11">
      <c r="A1208" s="19">
        <v>1204</v>
      </c>
      <c r="B1208" s="16" t="s">
        <v>18566</v>
      </c>
      <c r="C1208" s="16" t="s">
        <v>11045</v>
      </c>
      <c r="D1208" s="16" t="s">
        <v>11046</v>
      </c>
      <c r="E1208" s="22">
        <v>2005</v>
      </c>
      <c r="F1208" s="16" t="s">
        <v>7417</v>
      </c>
      <c r="G1208" s="16" t="s">
        <v>22933</v>
      </c>
      <c r="H1208" s="16" t="s">
        <v>18567</v>
      </c>
      <c r="I1208" s="16" t="s">
        <v>11053</v>
      </c>
      <c r="J1208" s="16" t="s">
        <v>17662</v>
      </c>
      <c r="K1208" s="19">
        <v>695</v>
      </c>
    </row>
    <row r="1209" spans="1:11">
      <c r="A1209" s="19">
        <v>1205</v>
      </c>
      <c r="B1209" s="16" t="s">
        <v>15720</v>
      </c>
      <c r="C1209" s="16" t="s">
        <v>15721</v>
      </c>
      <c r="D1209" s="16" t="s">
        <v>15722</v>
      </c>
      <c r="E1209" s="22">
        <v>2000</v>
      </c>
      <c r="F1209" s="16" t="s">
        <v>7417</v>
      </c>
      <c r="G1209" s="16" t="s">
        <v>22933</v>
      </c>
      <c r="H1209" s="16" t="s">
        <v>21232</v>
      </c>
      <c r="I1209" s="16" t="s">
        <v>15723</v>
      </c>
      <c r="J1209" s="16" t="s">
        <v>17662</v>
      </c>
      <c r="K1209" s="19">
        <v>696</v>
      </c>
    </row>
    <row r="1210" spans="1:11">
      <c r="A1210" s="19">
        <v>1206</v>
      </c>
      <c r="B1210" s="16" t="s">
        <v>10849</v>
      </c>
      <c r="C1210" s="16" t="s">
        <v>10850</v>
      </c>
      <c r="D1210" s="16" t="s">
        <v>10851</v>
      </c>
      <c r="E1210" s="22">
        <v>2023</v>
      </c>
      <c r="F1210" s="16" t="s">
        <v>7417</v>
      </c>
      <c r="G1210" s="16" t="s">
        <v>22933</v>
      </c>
      <c r="H1210" s="16" t="s">
        <v>18716</v>
      </c>
      <c r="I1210" s="16" t="s">
        <v>10852</v>
      </c>
      <c r="J1210" s="16" t="s">
        <v>17662</v>
      </c>
      <c r="K1210" s="19">
        <v>697</v>
      </c>
    </row>
    <row r="1211" spans="1:11">
      <c r="A1211" s="19">
        <v>1207</v>
      </c>
      <c r="B1211" s="16" t="s">
        <v>19091</v>
      </c>
      <c r="C1211" s="16" t="s">
        <v>1118</v>
      </c>
      <c r="D1211" s="16" t="s">
        <v>16516</v>
      </c>
      <c r="E1211" s="22">
        <v>1992</v>
      </c>
      <c r="F1211" s="16" t="s">
        <v>7417</v>
      </c>
      <c r="G1211" s="16" t="s">
        <v>22933</v>
      </c>
      <c r="H1211" s="16" t="s">
        <v>19092</v>
      </c>
      <c r="I1211" s="16" t="s">
        <v>16517</v>
      </c>
      <c r="J1211" s="16" t="s">
        <v>17662</v>
      </c>
      <c r="K1211" s="19">
        <v>698</v>
      </c>
    </row>
    <row r="1212" spans="1:11">
      <c r="A1212" s="19">
        <v>1208</v>
      </c>
      <c r="B1212" s="16" t="s">
        <v>19087</v>
      </c>
      <c r="C1212" s="16" t="s">
        <v>1118</v>
      </c>
      <c r="D1212" s="16" t="s">
        <v>14728</v>
      </c>
      <c r="E1212" s="22">
        <v>1992</v>
      </c>
      <c r="F1212" s="16" t="s">
        <v>7417</v>
      </c>
      <c r="G1212" s="16" t="s">
        <v>22933</v>
      </c>
      <c r="H1212" s="16" t="s">
        <v>19088</v>
      </c>
      <c r="I1212" s="16" t="s">
        <v>14729</v>
      </c>
      <c r="J1212" s="16" t="s">
        <v>17662</v>
      </c>
      <c r="K1212" s="19">
        <v>699</v>
      </c>
    </row>
    <row r="1213" spans="1:11">
      <c r="A1213" s="19">
        <v>1209</v>
      </c>
      <c r="B1213" s="16" t="s">
        <v>19093</v>
      </c>
      <c r="C1213" s="16" t="s">
        <v>1118</v>
      </c>
      <c r="D1213" s="16" t="s">
        <v>16516</v>
      </c>
      <c r="E1213" s="22">
        <v>1992</v>
      </c>
      <c r="F1213" s="16" t="s">
        <v>7417</v>
      </c>
      <c r="G1213" s="16" t="s">
        <v>22933</v>
      </c>
      <c r="H1213" s="16" t="s">
        <v>19094</v>
      </c>
      <c r="I1213" s="16" t="s">
        <v>16519</v>
      </c>
      <c r="J1213" s="16" t="s">
        <v>17662</v>
      </c>
      <c r="K1213" s="19">
        <v>700</v>
      </c>
    </row>
    <row r="1214" spans="1:11">
      <c r="A1214" s="19">
        <v>1210</v>
      </c>
      <c r="B1214" s="16" t="s">
        <v>1720</v>
      </c>
      <c r="C1214" s="16" t="s">
        <v>1126</v>
      </c>
      <c r="D1214" s="16" t="s">
        <v>1034</v>
      </c>
      <c r="E1214" s="22">
        <v>1961</v>
      </c>
      <c r="F1214" s="16" t="s">
        <v>7417</v>
      </c>
      <c r="G1214" s="16" t="s">
        <v>22933</v>
      </c>
      <c r="H1214" s="16" t="s">
        <v>1722</v>
      </c>
      <c r="I1214" s="16" t="s">
        <v>1721</v>
      </c>
      <c r="J1214" s="16" t="s">
        <v>17662</v>
      </c>
      <c r="K1214" s="19">
        <v>701</v>
      </c>
    </row>
    <row r="1215" spans="1:11">
      <c r="A1215" s="19">
        <v>1211</v>
      </c>
      <c r="B1215" s="16" t="s">
        <v>19127</v>
      </c>
      <c r="C1215" s="16" t="s">
        <v>1126</v>
      </c>
      <c r="D1215" s="16" t="s">
        <v>1034</v>
      </c>
      <c r="E1215" s="22">
        <v>1960</v>
      </c>
      <c r="F1215" s="16" t="s">
        <v>7417</v>
      </c>
      <c r="G1215" s="16" t="s">
        <v>22933</v>
      </c>
      <c r="H1215" s="16" t="s">
        <v>19128</v>
      </c>
      <c r="I1215" s="16" t="s">
        <v>16061</v>
      </c>
      <c r="J1215" s="16" t="s">
        <v>17662</v>
      </c>
      <c r="K1215" s="19">
        <v>702</v>
      </c>
    </row>
    <row r="1216" spans="1:11">
      <c r="A1216" s="19">
        <v>1212</v>
      </c>
      <c r="B1216" s="16" t="s">
        <v>19129</v>
      </c>
      <c r="C1216" s="16" t="s">
        <v>1126</v>
      </c>
      <c r="D1216" s="16" t="s">
        <v>1034</v>
      </c>
      <c r="E1216" s="22">
        <v>1960</v>
      </c>
      <c r="F1216" s="16" t="s">
        <v>7417</v>
      </c>
      <c r="G1216" s="16" t="s">
        <v>22933</v>
      </c>
      <c r="H1216" s="16" t="s">
        <v>19130</v>
      </c>
      <c r="I1216" s="16" t="s">
        <v>16063</v>
      </c>
      <c r="J1216" s="16" t="s">
        <v>17662</v>
      </c>
      <c r="K1216" s="19">
        <v>703</v>
      </c>
    </row>
    <row r="1217" spans="1:11">
      <c r="A1217" s="19">
        <v>1213</v>
      </c>
      <c r="B1217" s="16" t="s">
        <v>19131</v>
      </c>
      <c r="C1217" s="16" t="s">
        <v>1126</v>
      </c>
      <c r="D1217" s="16" t="s">
        <v>1034</v>
      </c>
      <c r="E1217" s="22">
        <v>1961</v>
      </c>
      <c r="F1217" s="16" t="s">
        <v>7417</v>
      </c>
      <c r="G1217" s="16" t="s">
        <v>22933</v>
      </c>
      <c r="H1217" s="16" t="s">
        <v>19132</v>
      </c>
      <c r="I1217" s="16" t="s">
        <v>16065</v>
      </c>
      <c r="J1217" s="16" t="s">
        <v>17662</v>
      </c>
      <c r="K1217" s="19">
        <v>704</v>
      </c>
    </row>
    <row r="1218" spans="1:11">
      <c r="A1218" s="19">
        <v>1214</v>
      </c>
      <c r="B1218" s="16" t="s">
        <v>14449</v>
      </c>
      <c r="C1218" s="16" t="s">
        <v>14450</v>
      </c>
      <c r="D1218" s="16" t="s">
        <v>14451</v>
      </c>
      <c r="E1218" s="22">
        <v>2023</v>
      </c>
      <c r="F1218" s="16" t="s">
        <v>7417</v>
      </c>
      <c r="G1218" s="16" t="s">
        <v>22933</v>
      </c>
      <c r="H1218" s="16" t="s">
        <v>19299</v>
      </c>
      <c r="I1218" s="16" t="s">
        <v>14452</v>
      </c>
      <c r="J1218" s="16" t="s">
        <v>17662</v>
      </c>
      <c r="K1218" s="19">
        <v>705</v>
      </c>
    </row>
    <row r="1219" spans="1:11">
      <c r="A1219" s="19">
        <v>1215</v>
      </c>
      <c r="B1219" s="16" t="s">
        <v>9820</v>
      </c>
      <c r="C1219" s="16" t="s">
        <v>9821</v>
      </c>
      <c r="D1219" s="16" t="s">
        <v>9822</v>
      </c>
      <c r="E1219" s="22">
        <v>2000</v>
      </c>
      <c r="F1219" s="16" t="s">
        <v>7417</v>
      </c>
      <c r="G1219" s="16" t="s">
        <v>22933</v>
      </c>
      <c r="H1219" s="16" t="s">
        <v>22832</v>
      </c>
      <c r="I1219" s="16" t="s">
        <v>9823</v>
      </c>
      <c r="J1219" s="16" t="s">
        <v>17662</v>
      </c>
      <c r="K1219" s="19">
        <v>706</v>
      </c>
    </row>
    <row r="1220" spans="1:11">
      <c r="A1220" s="19">
        <v>1216</v>
      </c>
      <c r="B1220" s="16" t="s">
        <v>18590</v>
      </c>
      <c r="C1220" s="16" t="s">
        <v>13645</v>
      </c>
      <c r="D1220" s="16" t="s">
        <v>13646</v>
      </c>
      <c r="E1220" s="22">
        <v>1992</v>
      </c>
      <c r="F1220" s="16" t="s">
        <v>7417</v>
      </c>
      <c r="G1220" s="16" t="s">
        <v>22933</v>
      </c>
      <c r="H1220" s="16" t="s">
        <v>18591</v>
      </c>
      <c r="I1220" s="16" t="s">
        <v>13647</v>
      </c>
      <c r="J1220" s="16" t="s">
        <v>17662</v>
      </c>
      <c r="K1220" s="19">
        <v>707</v>
      </c>
    </row>
    <row r="1221" spans="1:11">
      <c r="A1221" s="19">
        <v>1217</v>
      </c>
      <c r="B1221" s="16" t="s">
        <v>18592</v>
      </c>
      <c r="C1221" s="16" t="s">
        <v>13645</v>
      </c>
      <c r="D1221" s="16" t="s">
        <v>13646</v>
      </c>
      <c r="E1221" s="22">
        <v>1992</v>
      </c>
      <c r="F1221" s="16" t="s">
        <v>7417</v>
      </c>
      <c r="G1221" s="16" t="s">
        <v>22933</v>
      </c>
      <c r="H1221" s="16" t="s">
        <v>18593</v>
      </c>
      <c r="I1221" s="16" t="s">
        <v>13649</v>
      </c>
      <c r="J1221" s="16" t="s">
        <v>17662</v>
      </c>
      <c r="K1221" s="19">
        <v>708</v>
      </c>
    </row>
    <row r="1222" spans="1:11">
      <c r="A1222" s="19">
        <v>1218</v>
      </c>
      <c r="B1222" s="16" t="s">
        <v>18594</v>
      </c>
      <c r="C1222" s="16" t="s">
        <v>13645</v>
      </c>
      <c r="D1222" s="16" t="s">
        <v>13646</v>
      </c>
      <c r="E1222" s="22">
        <v>1992</v>
      </c>
      <c r="F1222" s="16" t="s">
        <v>7417</v>
      </c>
      <c r="G1222" s="16" t="s">
        <v>22933</v>
      </c>
      <c r="H1222" s="16" t="s">
        <v>18595</v>
      </c>
      <c r="I1222" s="16" t="s">
        <v>13651</v>
      </c>
      <c r="J1222" s="16" t="s">
        <v>17662</v>
      </c>
      <c r="K1222" s="19">
        <v>709</v>
      </c>
    </row>
    <row r="1223" spans="1:11">
      <c r="A1223" s="19">
        <v>1219</v>
      </c>
      <c r="B1223" s="16" t="s">
        <v>18596</v>
      </c>
      <c r="C1223" s="16" t="s">
        <v>13645</v>
      </c>
      <c r="D1223" s="16" t="s">
        <v>13646</v>
      </c>
      <c r="E1223" s="22">
        <v>1992</v>
      </c>
      <c r="F1223" s="16" t="s">
        <v>7417</v>
      </c>
      <c r="G1223" s="16" t="s">
        <v>22933</v>
      </c>
      <c r="H1223" s="16" t="s">
        <v>18597</v>
      </c>
      <c r="I1223" s="16" t="s">
        <v>13653</v>
      </c>
      <c r="J1223" s="16" t="s">
        <v>17662</v>
      </c>
      <c r="K1223" s="19">
        <v>710</v>
      </c>
    </row>
    <row r="1224" spans="1:11">
      <c r="A1224" s="19">
        <v>1220</v>
      </c>
      <c r="B1224" s="16" t="s">
        <v>14374</v>
      </c>
      <c r="C1224" s="16" t="s">
        <v>14361</v>
      </c>
      <c r="D1224" s="16" t="s">
        <v>1871</v>
      </c>
      <c r="E1224" s="22">
        <v>2011</v>
      </c>
      <c r="F1224" s="16" t="s">
        <v>7417</v>
      </c>
      <c r="G1224" s="16" t="s">
        <v>22933</v>
      </c>
      <c r="H1224" s="16" t="s">
        <v>17828</v>
      </c>
      <c r="I1224" s="16" t="s">
        <v>14375</v>
      </c>
      <c r="J1224" s="16" t="s">
        <v>17662</v>
      </c>
      <c r="K1224" s="19">
        <v>711</v>
      </c>
    </row>
    <row r="1225" spans="1:11">
      <c r="A1225" s="19">
        <v>1221</v>
      </c>
      <c r="B1225" s="16" t="s">
        <v>14327</v>
      </c>
      <c r="C1225" s="16" t="s">
        <v>14328</v>
      </c>
      <c r="D1225" s="16" t="s">
        <v>14329</v>
      </c>
      <c r="E1225" s="22">
        <v>2021</v>
      </c>
      <c r="F1225" s="16" t="s">
        <v>7417</v>
      </c>
      <c r="G1225" s="16" t="s">
        <v>22933</v>
      </c>
      <c r="H1225" s="16" t="s">
        <v>21024</v>
      </c>
      <c r="I1225" s="16" t="s">
        <v>14330</v>
      </c>
      <c r="J1225" s="16" t="s">
        <v>17662</v>
      </c>
      <c r="K1225" s="19">
        <v>712</v>
      </c>
    </row>
    <row r="1226" spans="1:11">
      <c r="A1226" s="19">
        <v>1222</v>
      </c>
      <c r="B1226" s="16" t="s">
        <v>1763</v>
      </c>
      <c r="C1226" s="16" t="s">
        <v>1764</v>
      </c>
      <c r="D1226" s="16" t="s">
        <v>1765</v>
      </c>
      <c r="E1226" s="22">
        <v>2000</v>
      </c>
      <c r="F1226" s="16" t="s">
        <v>7417</v>
      </c>
      <c r="G1226" s="16" t="s">
        <v>22933</v>
      </c>
      <c r="H1226" s="16" t="s">
        <v>1767</v>
      </c>
      <c r="I1226" s="16" t="s">
        <v>1766</v>
      </c>
      <c r="J1226" s="16" t="s">
        <v>17662</v>
      </c>
      <c r="K1226" s="19">
        <v>713</v>
      </c>
    </row>
    <row r="1227" spans="1:11">
      <c r="A1227" s="19">
        <v>1223</v>
      </c>
      <c r="B1227" s="16" t="s">
        <v>22698</v>
      </c>
      <c r="C1227" s="16" t="s">
        <v>1764</v>
      </c>
      <c r="D1227" s="16" t="s">
        <v>1765</v>
      </c>
      <c r="E1227" s="22">
        <v>2000</v>
      </c>
      <c r="F1227" s="16" t="s">
        <v>7417</v>
      </c>
      <c r="G1227" s="16" t="s">
        <v>22933</v>
      </c>
      <c r="H1227" s="16" t="s">
        <v>22699</v>
      </c>
      <c r="I1227" s="16" t="s">
        <v>15978</v>
      </c>
      <c r="J1227" s="16" t="s">
        <v>17662</v>
      </c>
      <c r="K1227" s="19">
        <v>714</v>
      </c>
    </row>
    <row r="1228" spans="1:11">
      <c r="A1228" s="19">
        <v>1224</v>
      </c>
      <c r="B1228" s="16" t="s">
        <v>22700</v>
      </c>
      <c r="C1228" s="16" t="s">
        <v>1764</v>
      </c>
      <c r="D1228" s="16" t="s">
        <v>1765</v>
      </c>
      <c r="E1228" s="22">
        <v>2000</v>
      </c>
      <c r="F1228" s="16" t="s">
        <v>7417</v>
      </c>
      <c r="G1228" s="16" t="s">
        <v>22933</v>
      </c>
      <c r="H1228" s="16" t="s">
        <v>22701</v>
      </c>
      <c r="I1228" s="16" t="s">
        <v>15980</v>
      </c>
      <c r="J1228" s="16" t="s">
        <v>17662</v>
      </c>
      <c r="K1228" s="19">
        <v>715</v>
      </c>
    </row>
    <row r="1229" spans="1:11">
      <c r="A1229" s="19">
        <v>1225</v>
      </c>
      <c r="B1229" s="16" t="s">
        <v>21527</v>
      </c>
      <c r="C1229" s="16" t="s">
        <v>15950</v>
      </c>
      <c r="D1229" s="16" t="s">
        <v>15951</v>
      </c>
      <c r="E1229" s="22">
        <v>1991</v>
      </c>
      <c r="F1229" s="16" t="s">
        <v>7417</v>
      </c>
      <c r="G1229" s="16" t="s">
        <v>22933</v>
      </c>
      <c r="H1229" s="16" t="s">
        <v>21528</v>
      </c>
      <c r="I1229" s="16" t="s">
        <v>15952</v>
      </c>
      <c r="J1229" s="16" t="s">
        <v>17662</v>
      </c>
      <c r="K1229" s="19">
        <v>716</v>
      </c>
    </row>
    <row r="1230" spans="1:11">
      <c r="A1230" s="19">
        <v>1226</v>
      </c>
      <c r="B1230" s="16" t="s">
        <v>21529</v>
      </c>
      <c r="C1230" s="16" t="s">
        <v>15950</v>
      </c>
      <c r="D1230" s="16" t="s">
        <v>15951</v>
      </c>
      <c r="E1230" s="22">
        <v>1991</v>
      </c>
      <c r="F1230" s="16" t="s">
        <v>7417</v>
      </c>
      <c r="G1230" s="16" t="s">
        <v>22933</v>
      </c>
      <c r="H1230" s="16" t="s">
        <v>21530</v>
      </c>
      <c r="I1230" s="16" t="s">
        <v>15954</v>
      </c>
      <c r="J1230" s="16" t="s">
        <v>17662</v>
      </c>
      <c r="K1230" s="19">
        <v>717</v>
      </c>
    </row>
    <row r="1231" spans="1:11">
      <c r="A1231" s="19">
        <v>1227</v>
      </c>
      <c r="B1231" s="16" t="s">
        <v>21531</v>
      </c>
      <c r="C1231" s="16" t="s">
        <v>15950</v>
      </c>
      <c r="D1231" s="16" t="s">
        <v>15951</v>
      </c>
      <c r="E1231" s="22">
        <v>1991</v>
      </c>
      <c r="F1231" s="16" t="s">
        <v>7417</v>
      </c>
      <c r="G1231" s="16" t="s">
        <v>22933</v>
      </c>
      <c r="H1231" s="16" t="s">
        <v>21532</v>
      </c>
      <c r="I1231" s="16" t="s">
        <v>15956</v>
      </c>
      <c r="J1231" s="16" t="s">
        <v>17662</v>
      </c>
      <c r="K1231" s="19">
        <v>718</v>
      </c>
    </row>
    <row r="1232" spans="1:11">
      <c r="A1232" s="19">
        <v>1228</v>
      </c>
      <c r="B1232" s="16" t="s">
        <v>20307</v>
      </c>
      <c r="C1232" s="16" t="s">
        <v>14851</v>
      </c>
      <c r="D1232" s="16" t="s">
        <v>14852</v>
      </c>
      <c r="E1232" s="22">
        <v>2005</v>
      </c>
      <c r="F1232" s="16" t="s">
        <v>7417</v>
      </c>
      <c r="G1232" s="16" t="s">
        <v>22933</v>
      </c>
      <c r="H1232" s="16" t="s">
        <v>20308</v>
      </c>
      <c r="I1232" s="16" t="s">
        <v>14853</v>
      </c>
      <c r="J1232" s="16" t="s">
        <v>17662</v>
      </c>
      <c r="K1232" s="19">
        <v>719</v>
      </c>
    </row>
    <row r="1233" spans="1:11">
      <c r="A1233" s="19">
        <v>1229</v>
      </c>
      <c r="B1233" s="16" t="s">
        <v>20311</v>
      </c>
      <c r="C1233" s="16" t="s">
        <v>14851</v>
      </c>
      <c r="D1233" s="16" t="s">
        <v>14852</v>
      </c>
      <c r="E1233" s="22">
        <v>2005</v>
      </c>
      <c r="F1233" s="16" t="s">
        <v>7417</v>
      </c>
      <c r="G1233" s="16" t="s">
        <v>22933</v>
      </c>
      <c r="H1233" s="16" t="s">
        <v>20312</v>
      </c>
      <c r="I1233" s="16" t="s">
        <v>14857</v>
      </c>
      <c r="J1233" s="16" t="s">
        <v>17662</v>
      </c>
      <c r="K1233" s="19">
        <v>720</v>
      </c>
    </row>
    <row r="1234" spans="1:11">
      <c r="A1234" s="19">
        <v>1230</v>
      </c>
      <c r="B1234" s="16" t="s">
        <v>20309</v>
      </c>
      <c r="C1234" s="16" t="s">
        <v>14851</v>
      </c>
      <c r="D1234" s="16" t="s">
        <v>14852</v>
      </c>
      <c r="E1234" s="22">
        <v>2005</v>
      </c>
      <c r="F1234" s="16" t="s">
        <v>7417</v>
      </c>
      <c r="G1234" s="16" t="s">
        <v>22933</v>
      </c>
      <c r="H1234" s="16" t="s">
        <v>20310</v>
      </c>
      <c r="I1234" s="16" t="s">
        <v>14855</v>
      </c>
      <c r="J1234" s="16" t="s">
        <v>17662</v>
      </c>
      <c r="K1234" s="19">
        <v>721</v>
      </c>
    </row>
    <row r="1235" spans="1:11">
      <c r="A1235" s="19">
        <v>1231</v>
      </c>
      <c r="B1235" s="16" t="s">
        <v>14800</v>
      </c>
      <c r="C1235" s="16" t="s">
        <v>14801</v>
      </c>
      <c r="D1235" s="16" t="s">
        <v>14802</v>
      </c>
      <c r="E1235" s="22">
        <v>1995</v>
      </c>
      <c r="F1235" s="16" t="s">
        <v>7417</v>
      </c>
      <c r="G1235" s="16" t="s">
        <v>22933</v>
      </c>
      <c r="H1235" s="16" t="s">
        <v>22789</v>
      </c>
      <c r="I1235" s="16" t="s">
        <v>14803</v>
      </c>
      <c r="J1235" s="16" t="s">
        <v>17662</v>
      </c>
      <c r="K1235" s="19">
        <v>722</v>
      </c>
    </row>
    <row r="1236" spans="1:11">
      <c r="A1236" s="19">
        <v>1232</v>
      </c>
      <c r="B1236" s="16" t="s">
        <v>15076</v>
      </c>
      <c r="C1236" s="16" t="s">
        <v>15077</v>
      </c>
      <c r="D1236" s="16" t="s">
        <v>15078</v>
      </c>
      <c r="E1236" s="22">
        <v>2009</v>
      </c>
      <c r="F1236" s="16" t="s">
        <v>7417</v>
      </c>
      <c r="G1236" s="16" t="s">
        <v>22933</v>
      </c>
      <c r="H1236" s="16" t="s">
        <v>20893</v>
      </c>
      <c r="I1236" s="16" t="s">
        <v>15079</v>
      </c>
      <c r="J1236" s="16" t="s">
        <v>17662</v>
      </c>
      <c r="K1236" s="19">
        <v>723</v>
      </c>
    </row>
    <row r="1237" spans="1:11">
      <c r="A1237" s="19">
        <v>1233</v>
      </c>
      <c r="B1237" s="16" t="s">
        <v>16816</v>
      </c>
      <c r="C1237" s="16" t="s">
        <v>16817</v>
      </c>
      <c r="D1237" s="16" t="s">
        <v>16818</v>
      </c>
      <c r="E1237" s="22">
        <v>2018</v>
      </c>
      <c r="F1237" s="16" t="s">
        <v>7417</v>
      </c>
      <c r="G1237" s="16" t="s">
        <v>22933</v>
      </c>
      <c r="H1237" s="16" t="s">
        <v>22773</v>
      </c>
      <c r="I1237" s="16" t="s">
        <v>16819</v>
      </c>
      <c r="J1237" s="16" t="s">
        <v>17662</v>
      </c>
      <c r="K1237" s="19">
        <v>724</v>
      </c>
    </row>
    <row r="1238" spans="1:11">
      <c r="A1238" s="19">
        <v>1234</v>
      </c>
      <c r="B1238" s="16" t="s">
        <v>22717</v>
      </c>
      <c r="C1238" s="16" t="s">
        <v>12424</v>
      </c>
      <c r="D1238" s="16" t="s">
        <v>2216</v>
      </c>
      <c r="E1238" s="22">
        <v>1975</v>
      </c>
      <c r="F1238" s="16" t="s">
        <v>7417</v>
      </c>
      <c r="G1238" s="16" t="s">
        <v>22933</v>
      </c>
      <c r="H1238" s="16" t="s">
        <v>22718</v>
      </c>
      <c r="I1238" s="16" t="s">
        <v>12459</v>
      </c>
      <c r="J1238" s="16" t="s">
        <v>17662</v>
      </c>
      <c r="K1238" s="19">
        <v>725</v>
      </c>
    </row>
    <row r="1239" spans="1:11">
      <c r="A1239" s="19">
        <v>1235</v>
      </c>
      <c r="B1239" s="16" t="s">
        <v>1712</v>
      </c>
      <c r="C1239" s="16" t="s">
        <v>845</v>
      </c>
      <c r="D1239" s="16" t="s">
        <v>1713</v>
      </c>
      <c r="E1239" s="22">
        <v>2022</v>
      </c>
      <c r="F1239" s="16" t="s">
        <v>7417</v>
      </c>
      <c r="G1239" s="16" t="s">
        <v>22933</v>
      </c>
      <c r="H1239" s="16" t="s">
        <v>1715</v>
      </c>
      <c r="I1239" s="16" t="s">
        <v>1714</v>
      </c>
      <c r="J1239" s="16" t="s">
        <v>17662</v>
      </c>
      <c r="K1239" s="19">
        <v>726</v>
      </c>
    </row>
    <row r="1240" spans="1:11">
      <c r="A1240" s="19">
        <v>1236</v>
      </c>
      <c r="B1240" s="16" t="s">
        <v>1599</v>
      </c>
      <c r="C1240" s="16" t="s">
        <v>1600</v>
      </c>
      <c r="D1240" s="16" t="s">
        <v>1601</v>
      </c>
      <c r="E1240" s="22">
        <v>1992</v>
      </c>
      <c r="F1240" s="16" t="s">
        <v>7417</v>
      </c>
      <c r="G1240" s="16" t="s">
        <v>22933</v>
      </c>
      <c r="H1240" s="16" t="s">
        <v>1603</v>
      </c>
      <c r="I1240" s="16" t="s">
        <v>1602</v>
      </c>
      <c r="J1240" s="16" t="s">
        <v>17662</v>
      </c>
      <c r="K1240" s="19">
        <v>727</v>
      </c>
    </row>
    <row r="1241" spans="1:11">
      <c r="A1241" s="19">
        <v>1237</v>
      </c>
      <c r="B1241" s="16" t="s">
        <v>1866</v>
      </c>
      <c r="C1241" s="16" t="s">
        <v>1600</v>
      </c>
      <c r="D1241" s="16" t="s">
        <v>1601</v>
      </c>
      <c r="E1241" s="22">
        <v>1992</v>
      </c>
      <c r="F1241" s="16" t="s">
        <v>7417</v>
      </c>
      <c r="G1241" s="16" t="s">
        <v>22933</v>
      </c>
      <c r="H1241" s="16" t="s">
        <v>1868</v>
      </c>
      <c r="I1241" s="16" t="s">
        <v>1867</v>
      </c>
      <c r="J1241" s="16" t="s">
        <v>17662</v>
      </c>
      <c r="K1241" s="19">
        <v>728</v>
      </c>
    </row>
    <row r="1242" spans="1:11">
      <c r="A1242" s="19">
        <v>1238</v>
      </c>
      <c r="B1242" s="16" t="s">
        <v>1510</v>
      </c>
      <c r="C1242" s="16" t="s">
        <v>1511</v>
      </c>
      <c r="D1242" s="16" t="s">
        <v>1512</v>
      </c>
      <c r="E1242" s="22">
        <v>2020</v>
      </c>
      <c r="F1242" s="16" t="s">
        <v>7417</v>
      </c>
      <c r="G1242" s="16" t="s">
        <v>22933</v>
      </c>
      <c r="H1242" s="16" t="s">
        <v>1514</v>
      </c>
      <c r="I1242" s="16" t="s">
        <v>1513</v>
      </c>
      <c r="J1242" s="16" t="s">
        <v>17662</v>
      </c>
      <c r="K1242" s="19">
        <v>729</v>
      </c>
    </row>
    <row r="1243" spans="1:11">
      <c r="A1243" s="19">
        <v>1239</v>
      </c>
      <c r="B1243" s="16" t="s">
        <v>14888</v>
      </c>
      <c r="C1243" s="16" t="s">
        <v>2787</v>
      </c>
      <c r="D1243" s="16" t="s">
        <v>2788</v>
      </c>
      <c r="E1243" s="22">
        <v>2022</v>
      </c>
      <c r="F1243" s="16" t="s">
        <v>7417</v>
      </c>
      <c r="G1243" s="16" t="s">
        <v>22933</v>
      </c>
      <c r="H1243" s="16" t="s">
        <v>21446</v>
      </c>
      <c r="I1243" s="16" t="s">
        <v>14889</v>
      </c>
      <c r="J1243" s="16" t="s">
        <v>17662</v>
      </c>
      <c r="K1243" s="19">
        <v>730</v>
      </c>
    </row>
    <row r="1244" spans="1:11">
      <c r="A1244" s="19">
        <v>1240</v>
      </c>
      <c r="B1244" s="16" t="s">
        <v>10010</v>
      </c>
      <c r="C1244" s="16" t="s">
        <v>1804</v>
      </c>
      <c r="D1244" s="16" t="s">
        <v>10011</v>
      </c>
      <c r="E1244" s="22">
        <v>2018</v>
      </c>
      <c r="F1244" s="16" t="s">
        <v>7417</v>
      </c>
      <c r="G1244" s="16" t="s">
        <v>22933</v>
      </c>
      <c r="H1244" s="16" t="s">
        <v>19749</v>
      </c>
      <c r="I1244" s="16" t="s">
        <v>10012</v>
      </c>
      <c r="J1244" s="16" t="s">
        <v>17662</v>
      </c>
      <c r="K1244" s="19">
        <v>731</v>
      </c>
    </row>
    <row r="1245" spans="1:11">
      <c r="A1245" s="19">
        <v>1241</v>
      </c>
      <c r="B1245" s="16" t="s">
        <v>19913</v>
      </c>
      <c r="C1245" s="16" t="s">
        <v>10658</v>
      </c>
      <c r="D1245" s="16" t="s">
        <v>10659</v>
      </c>
      <c r="E1245" s="22">
        <v>1996</v>
      </c>
      <c r="F1245" s="16" t="s">
        <v>7417</v>
      </c>
      <c r="G1245" s="16" t="s">
        <v>22933</v>
      </c>
      <c r="H1245" s="16" t="s">
        <v>19914</v>
      </c>
      <c r="I1245" s="16" t="s">
        <v>10660</v>
      </c>
      <c r="J1245" s="16" t="s">
        <v>17662</v>
      </c>
      <c r="K1245" s="19">
        <v>732</v>
      </c>
    </row>
    <row r="1246" spans="1:11">
      <c r="A1246" s="19">
        <v>1242</v>
      </c>
      <c r="B1246" s="16" t="s">
        <v>1515</v>
      </c>
      <c r="C1246" s="16" t="s">
        <v>1516</v>
      </c>
      <c r="D1246" s="16" t="s">
        <v>1474</v>
      </c>
      <c r="E1246" s="22">
        <v>2015</v>
      </c>
      <c r="F1246" s="16" t="s">
        <v>7417</v>
      </c>
      <c r="G1246" s="16" t="s">
        <v>22933</v>
      </c>
      <c r="H1246" s="16" t="s">
        <v>1518</v>
      </c>
      <c r="I1246" s="16" t="s">
        <v>1517</v>
      </c>
      <c r="J1246" s="16" t="s">
        <v>17662</v>
      </c>
      <c r="K1246" s="19">
        <v>733</v>
      </c>
    </row>
    <row r="1247" spans="1:11">
      <c r="A1247" s="19">
        <v>1243</v>
      </c>
      <c r="B1247" s="16" t="s">
        <v>19969</v>
      </c>
      <c r="C1247" s="16" t="s">
        <v>13588</v>
      </c>
      <c r="D1247" s="16" t="s">
        <v>13589</v>
      </c>
      <c r="E1247" s="22">
        <v>2017</v>
      </c>
      <c r="F1247" s="16" t="s">
        <v>7417</v>
      </c>
      <c r="G1247" s="16" t="s">
        <v>22933</v>
      </c>
      <c r="H1247" s="16" t="s">
        <v>19970</v>
      </c>
      <c r="I1247" s="16" t="s">
        <v>13593</v>
      </c>
      <c r="J1247" s="16" t="s">
        <v>17662</v>
      </c>
      <c r="K1247" s="19">
        <v>734</v>
      </c>
    </row>
    <row r="1248" spans="1:11">
      <c r="A1248" s="19">
        <v>1244</v>
      </c>
      <c r="B1248" s="16" t="s">
        <v>17953</v>
      </c>
      <c r="C1248" s="16" t="s">
        <v>15913</v>
      </c>
      <c r="D1248" s="16" t="s">
        <v>15914</v>
      </c>
      <c r="E1248" s="22">
        <v>1998</v>
      </c>
      <c r="F1248" s="16" t="s">
        <v>7417</v>
      </c>
      <c r="G1248" s="16" t="s">
        <v>22933</v>
      </c>
      <c r="H1248" s="16" t="s">
        <v>17954</v>
      </c>
      <c r="I1248" s="16" t="s">
        <v>15915</v>
      </c>
      <c r="J1248" s="16" t="s">
        <v>17662</v>
      </c>
      <c r="K1248" s="19">
        <v>735</v>
      </c>
    </row>
    <row r="1249" spans="1:11">
      <c r="A1249" s="19">
        <v>1245</v>
      </c>
      <c r="B1249" s="16" t="s">
        <v>17955</v>
      </c>
      <c r="C1249" s="16" t="s">
        <v>15913</v>
      </c>
      <c r="D1249" s="16" t="s">
        <v>15914</v>
      </c>
      <c r="E1249" s="22">
        <v>1998</v>
      </c>
      <c r="F1249" s="16" t="s">
        <v>7417</v>
      </c>
      <c r="G1249" s="16" t="s">
        <v>22933</v>
      </c>
      <c r="H1249" s="16" t="s">
        <v>17956</v>
      </c>
      <c r="I1249" s="16" t="s">
        <v>15917</v>
      </c>
      <c r="J1249" s="16" t="s">
        <v>17662</v>
      </c>
      <c r="K1249" s="19">
        <v>736</v>
      </c>
    </row>
    <row r="1250" spans="1:11">
      <c r="A1250" s="19">
        <v>1246</v>
      </c>
      <c r="B1250" s="16" t="s">
        <v>17957</v>
      </c>
      <c r="C1250" s="16" t="s">
        <v>15913</v>
      </c>
      <c r="D1250" s="16" t="s">
        <v>15914</v>
      </c>
      <c r="E1250" s="22">
        <v>1998</v>
      </c>
      <c r="F1250" s="16" t="s">
        <v>7417</v>
      </c>
      <c r="G1250" s="16" t="s">
        <v>22933</v>
      </c>
      <c r="H1250" s="16" t="s">
        <v>17958</v>
      </c>
      <c r="I1250" s="16" t="s">
        <v>15919</v>
      </c>
      <c r="J1250" s="16" t="s">
        <v>17662</v>
      </c>
      <c r="K1250" s="19">
        <v>737</v>
      </c>
    </row>
    <row r="1251" spans="1:11">
      <c r="A1251" s="19">
        <v>1247</v>
      </c>
      <c r="B1251" s="16" t="s">
        <v>19971</v>
      </c>
      <c r="C1251" s="16" t="s">
        <v>13588</v>
      </c>
      <c r="D1251" s="16" t="s">
        <v>13589</v>
      </c>
      <c r="E1251" s="22">
        <v>2016</v>
      </c>
      <c r="F1251" s="16" t="s">
        <v>7417</v>
      </c>
      <c r="G1251" s="16" t="s">
        <v>22933</v>
      </c>
      <c r="H1251" s="16" t="s">
        <v>19972</v>
      </c>
      <c r="I1251" s="16" t="s">
        <v>13656</v>
      </c>
      <c r="J1251" s="16" t="s">
        <v>17662</v>
      </c>
      <c r="K1251" s="19">
        <v>738</v>
      </c>
    </row>
    <row r="1252" spans="1:11">
      <c r="A1252" s="19">
        <v>1248</v>
      </c>
      <c r="B1252" s="16" t="s">
        <v>19973</v>
      </c>
      <c r="C1252" s="16" t="s">
        <v>13588</v>
      </c>
      <c r="D1252" s="16" t="s">
        <v>13589</v>
      </c>
      <c r="E1252" s="22">
        <v>2016</v>
      </c>
      <c r="F1252" s="16" t="s">
        <v>7417</v>
      </c>
      <c r="G1252" s="16" t="s">
        <v>22933</v>
      </c>
      <c r="H1252" s="16" t="s">
        <v>19974</v>
      </c>
      <c r="I1252" s="16" t="s">
        <v>13658</v>
      </c>
      <c r="J1252" s="16" t="s">
        <v>17662</v>
      </c>
      <c r="K1252" s="19">
        <v>739</v>
      </c>
    </row>
    <row r="1253" spans="1:11">
      <c r="A1253" s="19">
        <v>1249</v>
      </c>
      <c r="B1253" s="16" t="s">
        <v>13587</v>
      </c>
      <c r="C1253" s="16" t="s">
        <v>13588</v>
      </c>
      <c r="D1253" s="16" t="s">
        <v>13589</v>
      </c>
      <c r="E1253" s="22">
        <v>2015</v>
      </c>
      <c r="F1253" s="16" t="s">
        <v>7417</v>
      </c>
      <c r="G1253" s="16" t="s">
        <v>22933</v>
      </c>
      <c r="H1253" s="16" t="s">
        <v>19968</v>
      </c>
      <c r="I1253" s="16" t="s">
        <v>13590</v>
      </c>
      <c r="J1253" s="16" t="s">
        <v>17662</v>
      </c>
      <c r="K1253" s="19">
        <v>740</v>
      </c>
    </row>
    <row r="1254" spans="1:11">
      <c r="A1254" s="19">
        <v>1250</v>
      </c>
      <c r="B1254" s="16" t="s">
        <v>21595</v>
      </c>
      <c r="C1254" s="16" t="s">
        <v>1473</v>
      </c>
      <c r="D1254" s="16" t="s">
        <v>1474</v>
      </c>
      <c r="E1254" s="22">
        <v>2012</v>
      </c>
      <c r="F1254" s="16" t="s">
        <v>7417</v>
      </c>
      <c r="G1254" s="16" t="s">
        <v>22933</v>
      </c>
      <c r="H1254" s="16" t="s">
        <v>21596</v>
      </c>
      <c r="I1254" s="16" t="s">
        <v>13622</v>
      </c>
      <c r="J1254" s="16" t="s">
        <v>17662</v>
      </c>
      <c r="K1254" s="19">
        <v>741</v>
      </c>
    </row>
    <row r="1255" spans="1:11">
      <c r="A1255" s="19">
        <v>1251</v>
      </c>
      <c r="B1255" s="16" t="s">
        <v>21597</v>
      </c>
      <c r="C1255" s="16" t="s">
        <v>1473</v>
      </c>
      <c r="D1255" s="16" t="s">
        <v>1474</v>
      </c>
      <c r="E1255" s="22">
        <v>2012</v>
      </c>
      <c r="F1255" s="16" t="s">
        <v>7417</v>
      </c>
      <c r="G1255" s="16" t="s">
        <v>22933</v>
      </c>
      <c r="H1255" s="16" t="s">
        <v>21598</v>
      </c>
      <c r="I1255" s="16" t="s">
        <v>13624</v>
      </c>
      <c r="J1255" s="16" t="s">
        <v>17662</v>
      </c>
      <c r="K1255" s="19">
        <v>742</v>
      </c>
    </row>
    <row r="1256" spans="1:11">
      <c r="A1256" s="19">
        <v>1252</v>
      </c>
      <c r="B1256" s="16" t="s">
        <v>21599</v>
      </c>
      <c r="C1256" s="16" t="s">
        <v>1473</v>
      </c>
      <c r="D1256" s="16" t="s">
        <v>1474</v>
      </c>
      <c r="E1256" s="22">
        <v>2012</v>
      </c>
      <c r="F1256" s="16" t="s">
        <v>7417</v>
      </c>
      <c r="G1256" s="16" t="s">
        <v>22933</v>
      </c>
      <c r="H1256" s="16" t="s">
        <v>21600</v>
      </c>
      <c r="I1256" s="16" t="s">
        <v>13626</v>
      </c>
      <c r="J1256" s="16" t="s">
        <v>17662</v>
      </c>
      <c r="K1256" s="19">
        <v>743</v>
      </c>
    </row>
    <row r="1257" spans="1:11">
      <c r="A1257" s="19">
        <v>1253</v>
      </c>
      <c r="B1257" s="16" t="s">
        <v>1833</v>
      </c>
      <c r="C1257" s="16" t="s">
        <v>1473</v>
      </c>
      <c r="D1257" s="16" t="s">
        <v>1474</v>
      </c>
      <c r="E1257" s="22">
        <v>2014</v>
      </c>
      <c r="F1257" s="16" t="s">
        <v>7417</v>
      </c>
      <c r="G1257" s="16" t="s">
        <v>22933</v>
      </c>
      <c r="H1257" s="16" t="s">
        <v>1835</v>
      </c>
      <c r="I1257" s="16" t="s">
        <v>1834</v>
      </c>
      <c r="J1257" s="16" t="s">
        <v>17662</v>
      </c>
      <c r="K1257" s="19">
        <v>744</v>
      </c>
    </row>
    <row r="1258" spans="1:11">
      <c r="A1258" s="19">
        <v>1254</v>
      </c>
      <c r="B1258" s="16" t="s">
        <v>22083</v>
      </c>
      <c r="C1258" s="16" t="s">
        <v>60</v>
      </c>
      <c r="D1258" s="16" t="s">
        <v>13261</v>
      </c>
      <c r="E1258" s="22">
        <v>2015</v>
      </c>
      <c r="F1258" s="16" t="s">
        <v>7417</v>
      </c>
      <c r="G1258" s="16" t="s">
        <v>22933</v>
      </c>
      <c r="H1258" s="16" t="s">
        <v>22084</v>
      </c>
      <c r="I1258" s="16" t="s">
        <v>13262</v>
      </c>
      <c r="J1258" s="16" t="s">
        <v>17662</v>
      </c>
      <c r="K1258" s="19">
        <v>745</v>
      </c>
    </row>
    <row r="1259" spans="1:11">
      <c r="A1259" s="19">
        <v>1255</v>
      </c>
      <c r="B1259" s="16" t="s">
        <v>18313</v>
      </c>
      <c r="C1259" s="16" t="s">
        <v>13611</v>
      </c>
      <c r="D1259" s="16" t="s">
        <v>13612</v>
      </c>
      <c r="E1259" s="22">
        <v>1997</v>
      </c>
      <c r="F1259" s="16" t="s">
        <v>7417</v>
      </c>
      <c r="G1259" s="16" t="s">
        <v>22933</v>
      </c>
      <c r="H1259" s="16" t="s">
        <v>18314</v>
      </c>
      <c r="I1259" s="16" t="s">
        <v>13613</v>
      </c>
      <c r="J1259" s="16" t="s">
        <v>17662</v>
      </c>
      <c r="K1259" s="19">
        <v>746</v>
      </c>
    </row>
    <row r="1260" spans="1:11">
      <c r="A1260" s="19">
        <v>1256</v>
      </c>
      <c r="B1260" s="16" t="s">
        <v>18315</v>
      </c>
      <c r="C1260" s="16" t="s">
        <v>13611</v>
      </c>
      <c r="D1260" s="16" t="s">
        <v>13612</v>
      </c>
      <c r="E1260" s="22">
        <v>1997</v>
      </c>
      <c r="F1260" s="16" t="s">
        <v>7417</v>
      </c>
      <c r="G1260" s="16" t="s">
        <v>22933</v>
      </c>
      <c r="H1260" s="16" t="s">
        <v>18316</v>
      </c>
      <c r="I1260" s="16" t="s">
        <v>13615</v>
      </c>
      <c r="J1260" s="16" t="s">
        <v>17662</v>
      </c>
      <c r="K1260" s="19">
        <v>747</v>
      </c>
    </row>
    <row r="1261" spans="1:11">
      <c r="A1261" s="19">
        <v>1257</v>
      </c>
      <c r="B1261" s="16" t="s">
        <v>18317</v>
      </c>
      <c r="C1261" s="16" t="s">
        <v>13611</v>
      </c>
      <c r="D1261" s="16" t="s">
        <v>13612</v>
      </c>
      <c r="E1261" s="22">
        <v>1997</v>
      </c>
      <c r="F1261" s="16" t="s">
        <v>7417</v>
      </c>
      <c r="G1261" s="16" t="s">
        <v>22933</v>
      </c>
      <c r="H1261" s="16" t="s">
        <v>18318</v>
      </c>
      <c r="I1261" s="16" t="s">
        <v>13617</v>
      </c>
      <c r="J1261" s="16" t="s">
        <v>17662</v>
      </c>
      <c r="K1261" s="19">
        <v>748</v>
      </c>
    </row>
    <row r="1262" spans="1:11">
      <c r="A1262" s="19">
        <v>1258</v>
      </c>
      <c r="B1262" s="16" t="s">
        <v>18319</v>
      </c>
      <c r="C1262" s="16" t="s">
        <v>13611</v>
      </c>
      <c r="D1262" s="16" t="s">
        <v>13612</v>
      </c>
      <c r="E1262" s="22">
        <v>1997</v>
      </c>
      <c r="F1262" s="16" t="s">
        <v>7417</v>
      </c>
      <c r="G1262" s="16" t="s">
        <v>22933</v>
      </c>
      <c r="H1262" s="16" t="s">
        <v>18320</v>
      </c>
      <c r="I1262" s="16" t="s">
        <v>13619</v>
      </c>
      <c r="J1262" s="16" t="s">
        <v>17662</v>
      </c>
      <c r="K1262" s="19">
        <v>749</v>
      </c>
    </row>
    <row r="1263" spans="1:11">
      <c r="A1263" s="19">
        <v>1259</v>
      </c>
      <c r="B1263" s="16" t="s">
        <v>1768</v>
      </c>
      <c r="C1263" s="16" t="s">
        <v>1769</v>
      </c>
      <c r="D1263" s="16" t="s">
        <v>1770</v>
      </c>
      <c r="E1263" s="22">
        <v>2013</v>
      </c>
      <c r="F1263" s="16" t="s">
        <v>7417</v>
      </c>
      <c r="G1263" s="16" t="s">
        <v>22933</v>
      </c>
      <c r="H1263" s="16" t="s">
        <v>1772</v>
      </c>
      <c r="I1263" s="16" t="s">
        <v>1771</v>
      </c>
      <c r="J1263" s="16" t="s">
        <v>17662</v>
      </c>
      <c r="K1263" s="19">
        <v>750</v>
      </c>
    </row>
    <row r="1264" spans="1:11">
      <c r="A1264" s="19">
        <v>1260</v>
      </c>
      <c r="B1264" s="16" t="s">
        <v>17879</v>
      </c>
      <c r="C1264" s="16" t="s">
        <v>1769</v>
      </c>
      <c r="D1264" s="16" t="s">
        <v>1770</v>
      </c>
      <c r="E1264" s="22">
        <v>2013</v>
      </c>
      <c r="F1264" s="16" t="s">
        <v>7417</v>
      </c>
      <c r="G1264" s="16" t="s">
        <v>22933</v>
      </c>
      <c r="H1264" s="16" t="s">
        <v>17880</v>
      </c>
      <c r="I1264" s="16" t="s">
        <v>12979</v>
      </c>
      <c r="J1264" s="16" t="s">
        <v>17662</v>
      </c>
      <c r="K1264" s="19">
        <v>751</v>
      </c>
    </row>
    <row r="1265" spans="1:11">
      <c r="A1265" s="19">
        <v>1261</v>
      </c>
      <c r="B1265" s="16" t="s">
        <v>17877</v>
      </c>
      <c r="C1265" s="16" t="s">
        <v>1769</v>
      </c>
      <c r="D1265" s="16" t="s">
        <v>1770</v>
      </c>
      <c r="E1265" s="22">
        <v>2013</v>
      </c>
      <c r="F1265" s="16" t="s">
        <v>7417</v>
      </c>
      <c r="G1265" s="16" t="s">
        <v>22933</v>
      </c>
      <c r="H1265" s="16" t="s">
        <v>17878</v>
      </c>
      <c r="I1265" s="16" t="s">
        <v>12977</v>
      </c>
      <c r="J1265" s="16" t="s">
        <v>17662</v>
      </c>
      <c r="K1265" s="19">
        <v>752</v>
      </c>
    </row>
    <row r="1266" spans="1:11">
      <c r="A1266" s="19">
        <v>1262</v>
      </c>
      <c r="B1266" s="16" t="s">
        <v>21087</v>
      </c>
      <c r="C1266" s="16" t="s">
        <v>299</v>
      </c>
      <c r="D1266" s="16" t="s">
        <v>12877</v>
      </c>
      <c r="E1266" s="22">
        <v>2012</v>
      </c>
      <c r="F1266" s="16" t="s">
        <v>7417</v>
      </c>
      <c r="G1266" s="16" t="s">
        <v>22933</v>
      </c>
      <c r="H1266" s="16" t="s">
        <v>21088</v>
      </c>
      <c r="I1266" s="16" t="s">
        <v>12878</v>
      </c>
      <c r="J1266" s="16" t="s">
        <v>17662</v>
      </c>
      <c r="K1266" s="19">
        <v>753</v>
      </c>
    </row>
    <row r="1267" spans="1:11">
      <c r="A1267" s="19">
        <v>1263</v>
      </c>
      <c r="B1267" s="16" t="s">
        <v>19874</v>
      </c>
      <c r="C1267" s="16" t="s">
        <v>11630</v>
      </c>
      <c r="D1267" s="16" t="s">
        <v>11631</v>
      </c>
      <c r="E1267" s="22">
        <v>1959</v>
      </c>
      <c r="F1267" s="16" t="s">
        <v>7417</v>
      </c>
      <c r="G1267" s="16" t="s">
        <v>22933</v>
      </c>
      <c r="H1267" s="16" t="s">
        <v>19875</v>
      </c>
      <c r="I1267" s="16" t="s">
        <v>11632</v>
      </c>
      <c r="J1267" s="16" t="s">
        <v>17662</v>
      </c>
      <c r="K1267" s="19">
        <v>754</v>
      </c>
    </row>
    <row r="1268" spans="1:11">
      <c r="A1268" s="19">
        <v>1264</v>
      </c>
      <c r="B1268" s="16" t="s">
        <v>19876</v>
      </c>
      <c r="C1268" s="16" t="s">
        <v>11630</v>
      </c>
      <c r="D1268" s="16" t="s">
        <v>11631</v>
      </c>
      <c r="E1268" s="22">
        <v>1959</v>
      </c>
      <c r="F1268" s="16" t="s">
        <v>7417</v>
      </c>
      <c r="G1268" s="16" t="s">
        <v>22933</v>
      </c>
      <c r="H1268" s="16" t="s">
        <v>19877</v>
      </c>
      <c r="I1268" s="16" t="s">
        <v>11634</v>
      </c>
      <c r="J1268" s="16" t="s">
        <v>17662</v>
      </c>
      <c r="K1268" s="19">
        <v>755</v>
      </c>
    </row>
    <row r="1269" spans="1:11">
      <c r="A1269" s="19">
        <v>1265</v>
      </c>
      <c r="B1269" s="16" t="s">
        <v>19878</v>
      </c>
      <c r="C1269" s="16" t="s">
        <v>11630</v>
      </c>
      <c r="D1269" s="16" t="s">
        <v>11631</v>
      </c>
      <c r="E1269" s="22">
        <v>1956</v>
      </c>
      <c r="F1269" s="16" t="s">
        <v>7417</v>
      </c>
      <c r="G1269" s="16" t="s">
        <v>22933</v>
      </c>
      <c r="H1269" s="16" t="s">
        <v>19879</v>
      </c>
      <c r="I1269" s="16" t="s">
        <v>11636</v>
      </c>
      <c r="J1269" s="16" t="s">
        <v>17662</v>
      </c>
      <c r="K1269" s="19">
        <v>756</v>
      </c>
    </row>
    <row r="1270" spans="1:11">
      <c r="A1270" s="19">
        <v>1266</v>
      </c>
      <c r="B1270" s="16" t="s">
        <v>18551</v>
      </c>
      <c r="C1270" s="16" t="s">
        <v>11612</v>
      </c>
      <c r="D1270" s="16" t="s">
        <v>11613</v>
      </c>
      <c r="E1270" s="22">
        <v>1981</v>
      </c>
      <c r="F1270" s="16" t="s">
        <v>7417</v>
      </c>
      <c r="G1270" s="16" t="s">
        <v>22933</v>
      </c>
      <c r="H1270" s="16" t="s">
        <v>18552</v>
      </c>
      <c r="I1270" s="16" t="s">
        <v>11614</v>
      </c>
      <c r="J1270" s="16" t="s">
        <v>17662</v>
      </c>
      <c r="K1270" s="19">
        <v>757</v>
      </c>
    </row>
    <row r="1271" spans="1:11">
      <c r="A1271" s="19">
        <v>1267</v>
      </c>
      <c r="B1271" s="16" t="s">
        <v>18553</v>
      </c>
      <c r="C1271" s="16" t="s">
        <v>11612</v>
      </c>
      <c r="D1271" s="16" t="s">
        <v>11613</v>
      </c>
      <c r="E1271" s="22">
        <v>1981</v>
      </c>
      <c r="F1271" s="16" t="s">
        <v>7417</v>
      </c>
      <c r="G1271" s="16" t="s">
        <v>22933</v>
      </c>
      <c r="H1271" s="16" t="s">
        <v>18554</v>
      </c>
      <c r="I1271" s="16" t="s">
        <v>11616</v>
      </c>
      <c r="J1271" s="16" t="s">
        <v>17662</v>
      </c>
      <c r="K1271" s="19">
        <v>758</v>
      </c>
    </row>
    <row r="1272" spans="1:11">
      <c r="A1272" s="19">
        <v>1268</v>
      </c>
      <c r="B1272" s="16" t="s">
        <v>18555</v>
      </c>
      <c r="C1272" s="16" t="s">
        <v>11612</v>
      </c>
      <c r="D1272" s="16" t="s">
        <v>11613</v>
      </c>
      <c r="E1272" s="22">
        <v>1981</v>
      </c>
      <c r="F1272" s="16" t="s">
        <v>7417</v>
      </c>
      <c r="G1272" s="16" t="s">
        <v>22933</v>
      </c>
      <c r="H1272" s="16" t="s">
        <v>18556</v>
      </c>
      <c r="I1272" s="16" t="s">
        <v>11618</v>
      </c>
      <c r="J1272" s="16" t="s">
        <v>17662</v>
      </c>
      <c r="K1272" s="19">
        <v>759</v>
      </c>
    </row>
    <row r="1273" spans="1:11">
      <c r="A1273" s="19">
        <v>1269</v>
      </c>
      <c r="B1273" s="16" t="s">
        <v>20014</v>
      </c>
      <c r="C1273" s="16" t="s">
        <v>15937</v>
      </c>
      <c r="D1273" s="16" t="s">
        <v>15938</v>
      </c>
      <c r="E1273" s="22">
        <v>2011</v>
      </c>
      <c r="F1273" s="16" t="s">
        <v>7417</v>
      </c>
      <c r="G1273" s="16" t="s">
        <v>22933</v>
      </c>
      <c r="H1273" s="16" t="s">
        <v>20015</v>
      </c>
      <c r="I1273" s="16" t="s">
        <v>15939</v>
      </c>
      <c r="J1273" s="16" t="s">
        <v>17662</v>
      </c>
      <c r="K1273" s="19">
        <v>760</v>
      </c>
    </row>
    <row r="1274" spans="1:11">
      <c r="A1274" s="19">
        <v>1270</v>
      </c>
      <c r="B1274" s="16" t="s">
        <v>1773</v>
      </c>
      <c r="C1274" s="16" t="s">
        <v>1002</v>
      </c>
      <c r="D1274" s="16" t="s">
        <v>1774</v>
      </c>
      <c r="E1274" s="22">
        <v>2013</v>
      </c>
      <c r="F1274" s="16" t="s">
        <v>7417</v>
      </c>
      <c r="G1274" s="16" t="s">
        <v>22933</v>
      </c>
      <c r="H1274" s="16" t="s">
        <v>1776</v>
      </c>
      <c r="I1274" s="16" t="s">
        <v>1775</v>
      </c>
      <c r="J1274" s="16" t="s">
        <v>17662</v>
      </c>
      <c r="K1274" s="19">
        <v>761</v>
      </c>
    </row>
    <row r="1275" spans="1:11">
      <c r="A1275" s="19">
        <v>1271</v>
      </c>
      <c r="B1275" s="16" t="s">
        <v>18307</v>
      </c>
      <c r="C1275" s="16" t="s">
        <v>1002</v>
      </c>
      <c r="D1275" s="16" t="s">
        <v>1774</v>
      </c>
      <c r="E1275" s="22">
        <v>2013</v>
      </c>
      <c r="F1275" s="16" t="s">
        <v>7417</v>
      </c>
      <c r="G1275" s="16" t="s">
        <v>22933</v>
      </c>
      <c r="H1275" s="16" t="s">
        <v>18308</v>
      </c>
      <c r="I1275" s="16" t="s">
        <v>10414</v>
      </c>
      <c r="J1275" s="16" t="s">
        <v>17662</v>
      </c>
      <c r="K1275" s="19">
        <v>762</v>
      </c>
    </row>
    <row r="1276" spans="1:11">
      <c r="A1276" s="19">
        <v>1272</v>
      </c>
      <c r="B1276" s="16" t="s">
        <v>18309</v>
      </c>
      <c r="C1276" s="16" t="s">
        <v>1002</v>
      </c>
      <c r="D1276" s="16" t="s">
        <v>1774</v>
      </c>
      <c r="E1276" s="22">
        <v>2013</v>
      </c>
      <c r="F1276" s="16" t="s">
        <v>7417</v>
      </c>
      <c r="G1276" s="16" t="s">
        <v>22933</v>
      </c>
      <c r="H1276" s="16" t="s">
        <v>18310</v>
      </c>
      <c r="I1276" s="16" t="s">
        <v>10416</v>
      </c>
      <c r="J1276" s="16" t="s">
        <v>17662</v>
      </c>
      <c r="K1276" s="19">
        <v>763</v>
      </c>
    </row>
    <row r="1277" spans="1:11">
      <c r="A1277" s="19">
        <v>1273</v>
      </c>
      <c r="B1277" s="16" t="s">
        <v>18192</v>
      </c>
      <c r="C1277" s="16" t="s">
        <v>13629</v>
      </c>
      <c r="D1277" s="16" t="s">
        <v>13630</v>
      </c>
      <c r="E1277" s="22">
        <v>1950</v>
      </c>
      <c r="F1277" s="16" t="s">
        <v>7417</v>
      </c>
      <c r="G1277" s="16" t="s">
        <v>22933</v>
      </c>
      <c r="H1277" s="16" t="s">
        <v>18193</v>
      </c>
      <c r="I1277" s="16" t="s">
        <v>13636</v>
      </c>
      <c r="J1277" s="16" t="s">
        <v>17662</v>
      </c>
      <c r="K1277" s="19">
        <v>764</v>
      </c>
    </row>
    <row r="1278" spans="1:11">
      <c r="A1278" s="19">
        <v>1274</v>
      </c>
      <c r="B1278" s="16" t="s">
        <v>18188</v>
      </c>
      <c r="C1278" s="16" t="s">
        <v>13629</v>
      </c>
      <c r="D1278" s="16" t="s">
        <v>13630</v>
      </c>
      <c r="E1278" s="22">
        <v>1950</v>
      </c>
      <c r="F1278" s="16" t="s">
        <v>7417</v>
      </c>
      <c r="G1278" s="16" t="s">
        <v>22933</v>
      </c>
      <c r="H1278" s="16" t="s">
        <v>18189</v>
      </c>
      <c r="I1278" s="16" t="s">
        <v>13634</v>
      </c>
      <c r="J1278" s="16" t="s">
        <v>17662</v>
      </c>
      <c r="K1278" s="19">
        <v>765</v>
      </c>
    </row>
    <row r="1279" spans="1:11">
      <c r="A1279" s="19">
        <v>1275</v>
      </c>
      <c r="B1279" s="16" t="s">
        <v>18194</v>
      </c>
      <c r="C1279" s="16" t="s">
        <v>13629</v>
      </c>
      <c r="D1279" s="16" t="s">
        <v>13630</v>
      </c>
      <c r="E1279" s="22">
        <v>1950</v>
      </c>
      <c r="F1279" s="16" t="s">
        <v>7417</v>
      </c>
      <c r="G1279" s="16" t="s">
        <v>22933</v>
      </c>
      <c r="H1279" s="16" t="s">
        <v>18195</v>
      </c>
      <c r="I1279" s="16" t="s">
        <v>13642</v>
      </c>
      <c r="J1279" s="16" t="s">
        <v>17662</v>
      </c>
      <c r="K1279" s="19">
        <v>766</v>
      </c>
    </row>
    <row r="1280" spans="1:11">
      <c r="A1280" s="19">
        <v>1276</v>
      </c>
      <c r="B1280" s="16" t="s">
        <v>18190</v>
      </c>
      <c r="C1280" s="16" t="s">
        <v>13629</v>
      </c>
      <c r="D1280" s="16" t="s">
        <v>13630</v>
      </c>
      <c r="E1280" s="22">
        <v>1950</v>
      </c>
      <c r="F1280" s="16" t="s">
        <v>7417</v>
      </c>
      <c r="G1280" s="16" t="s">
        <v>22933</v>
      </c>
      <c r="H1280" s="16" t="s">
        <v>18191</v>
      </c>
      <c r="I1280" s="16" t="s">
        <v>13639</v>
      </c>
      <c r="J1280" s="16" t="s">
        <v>17662</v>
      </c>
      <c r="K1280" s="19">
        <v>767</v>
      </c>
    </row>
    <row r="1281" spans="1:11">
      <c r="A1281" s="19">
        <v>1277</v>
      </c>
      <c r="B1281" s="16" t="s">
        <v>18823</v>
      </c>
      <c r="C1281" s="16" t="s">
        <v>13661</v>
      </c>
      <c r="D1281" s="16" t="s">
        <v>13662</v>
      </c>
      <c r="E1281" s="22">
        <v>1998</v>
      </c>
      <c r="F1281" s="16" t="s">
        <v>7417</v>
      </c>
      <c r="G1281" s="16" t="s">
        <v>22933</v>
      </c>
      <c r="H1281" s="16" t="s">
        <v>18824</v>
      </c>
      <c r="I1281" s="16" t="s">
        <v>13663</v>
      </c>
      <c r="J1281" s="16" t="s">
        <v>17662</v>
      </c>
      <c r="K1281" s="19">
        <v>768</v>
      </c>
    </row>
    <row r="1282" spans="1:11">
      <c r="A1282" s="19">
        <v>1278</v>
      </c>
      <c r="B1282" s="16" t="s">
        <v>18825</v>
      </c>
      <c r="C1282" s="16" t="s">
        <v>13661</v>
      </c>
      <c r="D1282" s="16" t="s">
        <v>13662</v>
      </c>
      <c r="E1282" s="22">
        <v>1998</v>
      </c>
      <c r="F1282" s="16" t="s">
        <v>7417</v>
      </c>
      <c r="G1282" s="16" t="s">
        <v>22933</v>
      </c>
      <c r="H1282" s="16" t="s">
        <v>18826</v>
      </c>
      <c r="I1282" s="16" t="s">
        <v>13665</v>
      </c>
      <c r="J1282" s="16" t="s">
        <v>17662</v>
      </c>
      <c r="K1282" s="19">
        <v>769</v>
      </c>
    </row>
    <row r="1283" spans="1:11">
      <c r="A1283" s="19">
        <v>1279</v>
      </c>
      <c r="B1283" s="16" t="s">
        <v>18827</v>
      </c>
      <c r="C1283" s="16" t="s">
        <v>13661</v>
      </c>
      <c r="D1283" s="16" t="s">
        <v>13662</v>
      </c>
      <c r="E1283" s="22">
        <v>1998</v>
      </c>
      <c r="F1283" s="16" t="s">
        <v>7417</v>
      </c>
      <c r="G1283" s="16" t="s">
        <v>22933</v>
      </c>
      <c r="H1283" s="16" t="s">
        <v>18828</v>
      </c>
      <c r="I1283" s="16" t="s">
        <v>13667</v>
      </c>
      <c r="J1283" s="16" t="s">
        <v>17662</v>
      </c>
      <c r="K1283" s="19">
        <v>770</v>
      </c>
    </row>
    <row r="1284" spans="1:11">
      <c r="A1284" s="19">
        <v>1280</v>
      </c>
      <c r="B1284" s="16" t="s">
        <v>18829</v>
      </c>
      <c r="C1284" s="16" t="s">
        <v>13661</v>
      </c>
      <c r="D1284" s="16" t="s">
        <v>13662</v>
      </c>
      <c r="E1284" s="22">
        <v>1998</v>
      </c>
      <c r="F1284" s="16" t="s">
        <v>7417</v>
      </c>
      <c r="G1284" s="16" t="s">
        <v>22933</v>
      </c>
      <c r="H1284" s="16" t="s">
        <v>18830</v>
      </c>
      <c r="I1284" s="16" t="s">
        <v>13669</v>
      </c>
      <c r="J1284" s="16" t="s">
        <v>17662</v>
      </c>
      <c r="K1284" s="19">
        <v>771</v>
      </c>
    </row>
    <row r="1285" spans="1:11">
      <c r="A1285" s="19">
        <v>1281</v>
      </c>
      <c r="B1285" s="16" t="s">
        <v>18872</v>
      </c>
      <c r="C1285" s="16" t="s">
        <v>16530</v>
      </c>
      <c r="D1285" s="16" t="s">
        <v>15254</v>
      </c>
      <c r="E1285" s="22">
        <v>2013</v>
      </c>
      <c r="F1285" s="16" t="s">
        <v>7417</v>
      </c>
      <c r="G1285" s="16" t="s">
        <v>22933</v>
      </c>
      <c r="H1285" s="16" t="s">
        <v>18873</v>
      </c>
      <c r="I1285" s="16" t="s">
        <v>16531</v>
      </c>
      <c r="J1285" s="16" t="s">
        <v>17662</v>
      </c>
      <c r="K1285" s="19">
        <v>772</v>
      </c>
    </row>
    <row r="1286" spans="1:11">
      <c r="A1286" s="19">
        <v>1282</v>
      </c>
      <c r="B1286" s="16" t="s">
        <v>18874</v>
      </c>
      <c r="C1286" s="16" t="s">
        <v>16530</v>
      </c>
      <c r="D1286" s="16" t="s">
        <v>15254</v>
      </c>
      <c r="E1286" s="22">
        <v>2013</v>
      </c>
      <c r="F1286" s="16" t="s">
        <v>7417</v>
      </c>
      <c r="G1286" s="16" t="s">
        <v>22933</v>
      </c>
      <c r="H1286" s="16" t="s">
        <v>18875</v>
      </c>
      <c r="I1286" s="16" t="s">
        <v>16533</v>
      </c>
      <c r="J1286" s="16" t="s">
        <v>17662</v>
      </c>
      <c r="K1286" s="19">
        <v>773</v>
      </c>
    </row>
    <row r="1287" spans="1:11">
      <c r="A1287" s="19">
        <v>1283</v>
      </c>
      <c r="B1287" s="16" t="s">
        <v>18876</v>
      </c>
      <c r="C1287" s="16" t="s">
        <v>16530</v>
      </c>
      <c r="D1287" s="16" t="s">
        <v>15254</v>
      </c>
      <c r="E1287" s="22">
        <v>2013</v>
      </c>
      <c r="F1287" s="16" t="s">
        <v>7417</v>
      </c>
      <c r="G1287" s="16" t="s">
        <v>22933</v>
      </c>
      <c r="H1287" s="16" t="s">
        <v>18877</v>
      </c>
      <c r="I1287" s="16" t="s">
        <v>16538</v>
      </c>
      <c r="J1287" s="16" t="s">
        <v>17662</v>
      </c>
      <c r="K1287" s="19">
        <v>774</v>
      </c>
    </row>
    <row r="1288" spans="1:11">
      <c r="A1288" s="19">
        <v>1284</v>
      </c>
      <c r="B1288" s="16" t="s">
        <v>18878</v>
      </c>
      <c r="C1288" s="16" t="s">
        <v>16530</v>
      </c>
      <c r="D1288" s="16" t="s">
        <v>15254</v>
      </c>
      <c r="E1288" s="22">
        <v>2013</v>
      </c>
      <c r="F1288" s="16" t="s">
        <v>7417</v>
      </c>
      <c r="G1288" s="16" t="s">
        <v>22933</v>
      </c>
      <c r="H1288" s="16" t="s">
        <v>18879</v>
      </c>
      <c r="I1288" s="16" t="s">
        <v>16535</v>
      </c>
      <c r="J1288" s="16" t="s">
        <v>17662</v>
      </c>
      <c r="K1288" s="19">
        <v>775</v>
      </c>
    </row>
    <row r="1289" spans="1:11">
      <c r="A1289" s="19">
        <v>1285</v>
      </c>
      <c r="B1289" s="16" t="s">
        <v>20672</v>
      </c>
      <c r="C1289" s="16" t="s">
        <v>11366</v>
      </c>
      <c r="D1289" s="16" t="s">
        <v>11367</v>
      </c>
      <c r="E1289" s="22">
        <v>2015</v>
      </c>
      <c r="F1289" s="16" t="s">
        <v>7417</v>
      </c>
      <c r="G1289" s="16" t="s">
        <v>22933</v>
      </c>
      <c r="H1289" s="16" t="s">
        <v>20673</v>
      </c>
      <c r="I1289" s="16" t="s">
        <v>11368</v>
      </c>
      <c r="J1289" s="16" t="s">
        <v>17662</v>
      </c>
      <c r="K1289" s="19">
        <v>776</v>
      </c>
    </row>
    <row r="1290" spans="1:11">
      <c r="A1290" s="19">
        <v>1286</v>
      </c>
      <c r="B1290" s="16" t="s">
        <v>20674</v>
      </c>
      <c r="C1290" s="16" t="s">
        <v>11366</v>
      </c>
      <c r="D1290" s="16" t="s">
        <v>11367</v>
      </c>
      <c r="E1290" s="22">
        <v>2015</v>
      </c>
      <c r="F1290" s="16" t="s">
        <v>7417</v>
      </c>
      <c r="G1290" s="16" t="s">
        <v>22933</v>
      </c>
      <c r="H1290" s="16" t="s">
        <v>20675</v>
      </c>
      <c r="I1290" s="16" t="s">
        <v>11370</v>
      </c>
      <c r="J1290" s="16" t="s">
        <v>17662</v>
      </c>
      <c r="K1290" s="19">
        <v>777</v>
      </c>
    </row>
    <row r="1291" spans="1:11">
      <c r="A1291" s="19">
        <v>1287</v>
      </c>
      <c r="B1291" s="16" t="s">
        <v>20676</v>
      </c>
      <c r="C1291" s="16" t="s">
        <v>11366</v>
      </c>
      <c r="D1291" s="16" t="s">
        <v>11367</v>
      </c>
      <c r="E1291" s="22">
        <v>2015</v>
      </c>
      <c r="F1291" s="16" t="s">
        <v>7417</v>
      </c>
      <c r="G1291" s="16" t="s">
        <v>22933</v>
      </c>
      <c r="H1291" s="16" t="s">
        <v>20677</v>
      </c>
      <c r="I1291" s="16" t="s">
        <v>11372</v>
      </c>
      <c r="J1291" s="16" t="s">
        <v>17662</v>
      </c>
      <c r="K1291" s="19">
        <v>778</v>
      </c>
    </row>
    <row r="1292" spans="1:11">
      <c r="A1292" s="19">
        <v>1288</v>
      </c>
      <c r="B1292" s="16" t="s">
        <v>22702</v>
      </c>
      <c r="C1292" s="16" t="s">
        <v>10884</v>
      </c>
      <c r="D1292" s="16" t="s">
        <v>1376</v>
      </c>
      <c r="E1292" s="22">
        <v>1982</v>
      </c>
      <c r="F1292" s="16" t="s">
        <v>7417</v>
      </c>
      <c r="G1292" s="16" t="s">
        <v>22933</v>
      </c>
      <c r="H1292" s="16" t="s">
        <v>22703</v>
      </c>
      <c r="I1292" s="16" t="s">
        <v>10885</v>
      </c>
      <c r="J1292" s="16" t="s">
        <v>17662</v>
      </c>
      <c r="K1292" s="19">
        <v>779</v>
      </c>
    </row>
    <row r="1293" spans="1:11">
      <c r="A1293" s="19">
        <v>1289</v>
      </c>
      <c r="B1293" s="16" t="s">
        <v>22704</v>
      </c>
      <c r="C1293" s="16" t="s">
        <v>10884</v>
      </c>
      <c r="D1293" s="16" t="s">
        <v>1376</v>
      </c>
      <c r="E1293" s="22">
        <v>1982</v>
      </c>
      <c r="F1293" s="16" t="s">
        <v>7417</v>
      </c>
      <c r="G1293" s="16" t="s">
        <v>22933</v>
      </c>
      <c r="H1293" s="16" t="s">
        <v>22705</v>
      </c>
      <c r="I1293" s="16" t="s">
        <v>10887</v>
      </c>
      <c r="J1293" s="16" t="s">
        <v>17662</v>
      </c>
      <c r="K1293" s="19">
        <v>780</v>
      </c>
    </row>
    <row r="1294" spans="1:11">
      <c r="A1294" s="19">
        <v>1290</v>
      </c>
      <c r="B1294" s="16" t="s">
        <v>22706</v>
      </c>
      <c r="C1294" s="16" t="s">
        <v>10884</v>
      </c>
      <c r="D1294" s="16" t="s">
        <v>1376</v>
      </c>
      <c r="E1294" s="22">
        <v>1982</v>
      </c>
      <c r="F1294" s="16" t="s">
        <v>7417</v>
      </c>
      <c r="G1294" s="16" t="s">
        <v>22933</v>
      </c>
      <c r="H1294" s="16" t="s">
        <v>22707</v>
      </c>
      <c r="I1294" s="16" t="s">
        <v>10889</v>
      </c>
      <c r="J1294" s="16" t="s">
        <v>17662</v>
      </c>
      <c r="K1294" s="19">
        <v>781</v>
      </c>
    </row>
    <row r="1295" spans="1:11">
      <c r="A1295" s="19">
        <v>1291</v>
      </c>
      <c r="B1295" s="16" t="s">
        <v>20181</v>
      </c>
      <c r="C1295" s="16" t="s">
        <v>1647</v>
      </c>
      <c r="D1295" s="16" t="s">
        <v>1648</v>
      </c>
      <c r="E1295" s="22">
        <v>2016</v>
      </c>
      <c r="F1295" s="16" t="s">
        <v>7417</v>
      </c>
      <c r="G1295" s="16" t="s">
        <v>22933</v>
      </c>
      <c r="H1295" s="16" t="s">
        <v>20182</v>
      </c>
      <c r="I1295" s="16" t="s">
        <v>10982</v>
      </c>
      <c r="J1295" s="16" t="s">
        <v>17662</v>
      </c>
      <c r="K1295" s="19">
        <v>782</v>
      </c>
    </row>
    <row r="1296" spans="1:11">
      <c r="A1296" s="19">
        <v>1292</v>
      </c>
      <c r="B1296" s="16" t="s">
        <v>20183</v>
      </c>
      <c r="C1296" s="16" t="s">
        <v>1647</v>
      </c>
      <c r="D1296" s="16" t="s">
        <v>1648</v>
      </c>
      <c r="E1296" s="22">
        <v>2016</v>
      </c>
      <c r="F1296" s="16" t="s">
        <v>7417</v>
      </c>
      <c r="G1296" s="16" t="s">
        <v>22933</v>
      </c>
      <c r="H1296" s="16" t="s">
        <v>20184</v>
      </c>
      <c r="I1296" s="16" t="s">
        <v>10984</v>
      </c>
      <c r="J1296" s="16" t="s">
        <v>17662</v>
      </c>
      <c r="K1296" s="19">
        <v>783</v>
      </c>
    </row>
    <row r="1297" spans="1:11">
      <c r="A1297" s="19">
        <v>1293</v>
      </c>
      <c r="B1297" s="16" t="s">
        <v>20185</v>
      </c>
      <c r="C1297" s="16" t="s">
        <v>1647</v>
      </c>
      <c r="D1297" s="16" t="s">
        <v>1648</v>
      </c>
      <c r="E1297" s="22">
        <v>2016</v>
      </c>
      <c r="F1297" s="16" t="s">
        <v>7417</v>
      </c>
      <c r="G1297" s="16" t="s">
        <v>22933</v>
      </c>
      <c r="H1297" s="16" t="s">
        <v>20186</v>
      </c>
      <c r="I1297" s="16" t="s">
        <v>10986</v>
      </c>
      <c r="J1297" s="16" t="s">
        <v>17662</v>
      </c>
      <c r="K1297" s="19">
        <v>784</v>
      </c>
    </row>
    <row r="1298" spans="1:11">
      <c r="A1298" s="19">
        <v>1294</v>
      </c>
      <c r="B1298" s="16" t="s">
        <v>1619</v>
      </c>
      <c r="C1298" s="16" t="s">
        <v>1620</v>
      </c>
      <c r="D1298" s="16" t="s">
        <v>1621</v>
      </c>
      <c r="E1298" s="22">
        <v>1997</v>
      </c>
      <c r="F1298" s="16" t="s">
        <v>7417</v>
      </c>
      <c r="G1298" s="16" t="s">
        <v>22933</v>
      </c>
      <c r="H1298" s="16" t="s">
        <v>1623</v>
      </c>
      <c r="I1298" s="16" t="s">
        <v>1622</v>
      </c>
      <c r="J1298" s="16" t="s">
        <v>17662</v>
      </c>
      <c r="K1298" s="19">
        <v>785</v>
      </c>
    </row>
    <row r="1299" spans="1:11">
      <c r="A1299" s="19">
        <v>1295</v>
      </c>
      <c r="B1299" s="16" t="s">
        <v>18211</v>
      </c>
      <c r="C1299" s="16" t="s">
        <v>1620</v>
      </c>
      <c r="D1299" s="16" t="s">
        <v>1621</v>
      </c>
      <c r="E1299" s="22">
        <v>1997</v>
      </c>
      <c r="F1299" s="16" t="s">
        <v>7417</v>
      </c>
      <c r="G1299" s="16" t="s">
        <v>22933</v>
      </c>
      <c r="H1299" s="16" t="s">
        <v>18212</v>
      </c>
      <c r="I1299" s="16" t="s">
        <v>11394</v>
      </c>
      <c r="J1299" s="16" t="s">
        <v>17662</v>
      </c>
      <c r="K1299" s="19">
        <v>786</v>
      </c>
    </row>
    <row r="1300" spans="1:11">
      <c r="A1300" s="19">
        <v>1296</v>
      </c>
      <c r="B1300" s="16" t="s">
        <v>18213</v>
      </c>
      <c r="C1300" s="16" t="s">
        <v>1620</v>
      </c>
      <c r="D1300" s="16" t="s">
        <v>1621</v>
      </c>
      <c r="E1300" s="22">
        <v>1997</v>
      </c>
      <c r="F1300" s="16" t="s">
        <v>7417</v>
      </c>
      <c r="G1300" s="16" t="s">
        <v>22933</v>
      </c>
      <c r="H1300" s="16" t="s">
        <v>18214</v>
      </c>
      <c r="I1300" s="16" t="s">
        <v>11396</v>
      </c>
      <c r="J1300" s="16" t="s">
        <v>17662</v>
      </c>
      <c r="K1300" s="19">
        <v>787</v>
      </c>
    </row>
    <row r="1301" spans="1:11">
      <c r="A1301" s="19">
        <v>1297</v>
      </c>
      <c r="B1301" s="16" t="s">
        <v>18215</v>
      </c>
      <c r="C1301" s="16" t="s">
        <v>10897</v>
      </c>
      <c r="D1301" s="16" t="s">
        <v>10898</v>
      </c>
      <c r="E1301" s="22">
        <v>1989</v>
      </c>
      <c r="F1301" s="16" t="s">
        <v>7417</v>
      </c>
      <c r="G1301" s="16" t="s">
        <v>22933</v>
      </c>
      <c r="H1301" s="16" t="s">
        <v>18216</v>
      </c>
      <c r="I1301" s="16" t="s">
        <v>10904</v>
      </c>
      <c r="J1301" s="16" t="s">
        <v>17662</v>
      </c>
      <c r="K1301" s="19">
        <v>788</v>
      </c>
    </row>
    <row r="1302" spans="1:11">
      <c r="A1302" s="19">
        <v>1298</v>
      </c>
      <c r="B1302" s="16" t="s">
        <v>18217</v>
      </c>
      <c r="C1302" s="16" t="s">
        <v>10897</v>
      </c>
      <c r="D1302" s="16" t="s">
        <v>10898</v>
      </c>
      <c r="E1302" s="22">
        <v>1989</v>
      </c>
      <c r="F1302" s="16" t="s">
        <v>7417</v>
      </c>
      <c r="G1302" s="16" t="s">
        <v>22933</v>
      </c>
      <c r="H1302" s="16" t="s">
        <v>18218</v>
      </c>
      <c r="I1302" s="16" t="s">
        <v>10899</v>
      </c>
      <c r="J1302" s="16" t="s">
        <v>17662</v>
      </c>
      <c r="K1302" s="19">
        <v>789</v>
      </c>
    </row>
    <row r="1303" spans="1:11">
      <c r="A1303" s="19">
        <v>1299</v>
      </c>
      <c r="B1303" s="16" t="s">
        <v>18219</v>
      </c>
      <c r="C1303" s="16" t="s">
        <v>10897</v>
      </c>
      <c r="D1303" s="16" t="s">
        <v>10898</v>
      </c>
      <c r="E1303" s="22">
        <v>1989</v>
      </c>
      <c r="F1303" s="16" t="s">
        <v>7417</v>
      </c>
      <c r="G1303" s="16" t="s">
        <v>22933</v>
      </c>
      <c r="H1303" s="16" t="s">
        <v>18220</v>
      </c>
      <c r="I1303" s="16" t="s">
        <v>10901</v>
      </c>
      <c r="J1303" s="16" t="s">
        <v>17662</v>
      </c>
      <c r="K1303" s="19">
        <v>790</v>
      </c>
    </row>
    <row r="1304" spans="1:11">
      <c r="A1304" s="19">
        <v>1300</v>
      </c>
      <c r="B1304" s="16" t="s">
        <v>19048</v>
      </c>
      <c r="C1304" s="16" t="s">
        <v>1493</v>
      </c>
      <c r="D1304" s="16" t="s">
        <v>1494</v>
      </c>
      <c r="E1304" s="22">
        <v>2022</v>
      </c>
      <c r="F1304" s="16" t="s">
        <v>7417</v>
      </c>
      <c r="G1304" s="16" t="s">
        <v>22933</v>
      </c>
      <c r="H1304" s="16" t="s">
        <v>19049</v>
      </c>
      <c r="I1304" s="16" t="s">
        <v>10989</v>
      </c>
      <c r="J1304" s="16" t="s">
        <v>17662</v>
      </c>
      <c r="K1304" s="19">
        <v>791</v>
      </c>
    </row>
    <row r="1305" spans="1:11">
      <c r="A1305" s="19">
        <v>1301</v>
      </c>
      <c r="B1305" s="16" t="s">
        <v>19050</v>
      </c>
      <c r="C1305" s="16" t="s">
        <v>1493</v>
      </c>
      <c r="D1305" s="16" t="s">
        <v>1494</v>
      </c>
      <c r="E1305" s="22">
        <v>2022</v>
      </c>
      <c r="F1305" s="16" t="s">
        <v>7417</v>
      </c>
      <c r="G1305" s="16" t="s">
        <v>22933</v>
      </c>
      <c r="H1305" s="16" t="s">
        <v>19051</v>
      </c>
      <c r="I1305" s="16" t="s">
        <v>10991</v>
      </c>
      <c r="J1305" s="16" t="s">
        <v>17662</v>
      </c>
      <c r="K1305" s="19">
        <v>792</v>
      </c>
    </row>
    <row r="1306" spans="1:11">
      <c r="A1306" s="19">
        <v>1302</v>
      </c>
      <c r="B1306" s="16" t="s">
        <v>19052</v>
      </c>
      <c r="C1306" s="16" t="s">
        <v>1493</v>
      </c>
      <c r="D1306" s="16" t="s">
        <v>1494</v>
      </c>
      <c r="E1306" s="22">
        <v>2022</v>
      </c>
      <c r="F1306" s="16" t="s">
        <v>7417</v>
      </c>
      <c r="G1306" s="16" t="s">
        <v>22933</v>
      </c>
      <c r="H1306" s="16" t="s">
        <v>19053</v>
      </c>
      <c r="I1306" s="16" t="s">
        <v>10993</v>
      </c>
      <c r="J1306" s="16" t="s">
        <v>17662</v>
      </c>
      <c r="K1306" s="19">
        <v>793</v>
      </c>
    </row>
    <row r="1307" spans="1:11">
      <c r="A1307" s="19">
        <v>1303</v>
      </c>
      <c r="B1307" s="16" t="s">
        <v>21676</v>
      </c>
      <c r="C1307" s="16" t="s">
        <v>11277</v>
      </c>
      <c r="D1307" s="16" t="s">
        <v>11278</v>
      </c>
      <c r="E1307" s="22">
        <v>2019</v>
      </c>
      <c r="F1307" s="16" t="s">
        <v>7417</v>
      </c>
      <c r="G1307" s="16" t="s">
        <v>22933</v>
      </c>
      <c r="H1307" s="16" t="s">
        <v>21677</v>
      </c>
      <c r="I1307" s="16" t="s">
        <v>11279</v>
      </c>
      <c r="J1307" s="16" t="s">
        <v>17662</v>
      </c>
      <c r="K1307" s="19">
        <v>794</v>
      </c>
    </row>
    <row r="1308" spans="1:11">
      <c r="A1308" s="19">
        <v>1304</v>
      </c>
      <c r="B1308" s="16" t="s">
        <v>21678</v>
      </c>
      <c r="C1308" s="16" t="s">
        <v>11277</v>
      </c>
      <c r="D1308" s="16" t="s">
        <v>11278</v>
      </c>
      <c r="E1308" s="22">
        <v>2019</v>
      </c>
      <c r="F1308" s="16" t="s">
        <v>7417</v>
      </c>
      <c r="G1308" s="16" t="s">
        <v>22933</v>
      </c>
      <c r="H1308" s="16" t="s">
        <v>21679</v>
      </c>
      <c r="I1308" s="16" t="s">
        <v>11281</v>
      </c>
      <c r="J1308" s="16" t="s">
        <v>17662</v>
      </c>
      <c r="K1308" s="19">
        <v>795</v>
      </c>
    </row>
    <row r="1309" spans="1:11">
      <c r="A1309" s="19">
        <v>1305</v>
      </c>
      <c r="B1309" s="16" t="s">
        <v>21680</v>
      </c>
      <c r="C1309" s="16" t="s">
        <v>11277</v>
      </c>
      <c r="D1309" s="16" t="s">
        <v>11278</v>
      </c>
      <c r="E1309" s="22">
        <v>2019</v>
      </c>
      <c r="F1309" s="16" t="s">
        <v>7417</v>
      </c>
      <c r="G1309" s="16" t="s">
        <v>22933</v>
      </c>
      <c r="H1309" s="16" t="s">
        <v>21681</v>
      </c>
      <c r="I1309" s="16" t="s">
        <v>11283</v>
      </c>
      <c r="J1309" s="16" t="s">
        <v>17662</v>
      </c>
      <c r="K1309" s="19">
        <v>796</v>
      </c>
    </row>
    <row r="1310" spans="1:11">
      <c r="A1310" s="19">
        <v>1306</v>
      </c>
      <c r="B1310" s="16" t="s">
        <v>10687</v>
      </c>
      <c r="C1310" s="16" t="s">
        <v>10688</v>
      </c>
      <c r="D1310" s="16" t="s">
        <v>10689</v>
      </c>
      <c r="E1310" s="22">
        <v>1988</v>
      </c>
      <c r="F1310" s="16" t="s">
        <v>7417</v>
      </c>
      <c r="G1310" s="16" t="s">
        <v>22933</v>
      </c>
      <c r="H1310" s="16" t="s">
        <v>18024</v>
      </c>
      <c r="I1310" s="16" t="s">
        <v>10690</v>
      </c>
      <c r="J1310" s="16" t="s">
        <v>17662</v>
      </c>
      <c r="K1310" s="19">
        <v>797</v>
      </c>
    </row>
    <row r="1311" spans="1:11">
      <c r="A1311" s="19">
        <v>1307</v>
      </c>
      <c r="B1311" s="16" t="s">
        <v>20150</v>
      </c>
      <c r="C1311" s="16" t="s">
        <v>10705</v>
      </c>
      <c r="D1311" s="16" t="s">
        <v>10706</v>
      </c>
      <c r="E1311" s="22">
        <v>2024</v>
      </c>
      <c r="F1311" s="16" t="s">
        <v>7417</v>
      </c>
      <c r="G1311" s="16" t="s">
        <v>22933</v>
      </c>
      <c r="H1311" s="16" t="s">
        <v>20151</v>
      </c>
      <c r="I1311" s="16" t="s">
        <v>10707</v>
      </c>
      <c r="J1311" s="16" t="s">
        <v>17662</v>
      </c>
      <c r="K1311" s="19">
        <v>798</v>
      </c>
    </row>
    <row r="1312" spans="1:11">
      <c r="A1312" s="19">
        <v>1308</v>
      </c>
      <c r="B1312" s="16" t="s">
        <v>20152</v>
      </c>
      <c r="C1312" s="16" t="s">
        <v>10705</v>
      </c>
      <c r="D1312" s="16" t="s">
        <v>10706</v>
      </c>
      <c r="E1312" s="22">
        <v>2024</v>
      </c>
      <c r="F1312" s="16" t="s">
        <v>7417</v>
      </c>
      <c r="G1312" s="16" t="s">
        <v>22933</v>
      </c>
      <c r="H1312" s="16" t="s">
        <v>20153</v>
      </c>
      <c r="I1312" s="16" t="s">
        <v>10709</v>
      </c>
      <c r="J1312" s="16" t="s">
        <v>17662</v>
      </c>
      <c r="K1312" s="19">
        <v>799</v>
      </c>
    </row>
    <row r="1313" spans="1:11">
      <c r="A1313" s="19">
        <v>1309</v>
      </c>
      <c r="B1313" s="16" t="s">
        <v>20154</v>
      </c>
      <c r="C1313" s="16" t="s">
        <v>10705</v>
      </c>
      <c r="D1313" s="16" t="s">
        <v>10706</v>
      </c>
      <c r="E1313" s="22">
        <v>2024</v>
      </c>
      <c r="F1313" s="16" t="s">
        <v>7417</v>
      </c>
      <c r="G1313" s="16" t="s">
        <v>22933</v>
      </c>
      <c r="H1313" s="16" t="s">
        <v>20155</v>
      </c>
      <c r="I1313" s="16" t="s">
        <v>10711</v>
      </c>
      <c r="J1313" s="16" t="s">
        <v>17662</v>
      </c>
      <c r="K1313" s="19">
        <v>800</v>
      </c>
    </row>
    <row r="1314" spans="1:11">
      <c r="A1314" s="19">
        <v>1310</v>
      </c>
      <c r="B1314" s="16" t="s">
        <v>19662</v>
      </c>
      <c r="C1314" s="16" t="s">
        <v>12782</v>
      </c>
      <c r="D1314" s="16" t="s">
        <v>12783</v>
      </c>
      <c r="E1314" s="22" t="s">
        <v>25</v>
      </c>
      <c r="F1314" s="16" t="s">
        <v>7417</v>
      </c>
      <c r="G1314" s="16" t="s">
        <v>22933</v>
      </c>
      <c r="H1314" s="16" t="s">
        <v>19663</v>
      </c>
      <c r="I1314" s="16" t="s">
        <v>12784</v>
      </c>
      <c r="J1314" s="16" t="s">
        <v>17662</v>
      </c>
      <c r="K1314" s="19">
        <v>801</v>
      </c>
    </row>
    <row r="1315" spans="1:11">
      <c r="A1315" s="19">
        <v>1311</v>
      </c>
      <c r="B1315" s="16" t="s">
        <v>19664</v>
      </c>
      <c r="C1315" s="16" t="s">
        <v>12782</v>
      </c>
      <c r="D1315" s="16" t="s">
        <v>12783</v>
      </c>
      <c r="E1315" s="22" t="s">
        <v>25</v>
      </c>
      <c r="F1315" s="16" t="s">
        <v>7417</v>
      </c>
      <c r="G1315" s="16" t="s">
        <v>22933</v>
      </c>
      <c r="H1315" s="16" t="s">
        <v>19665</v>
      </c>
      <c r="I1315" s="16" t="s">
        <v>12785</v>
      </c>
      <c r="J1315" s="16" t="s">
        <v>17662</v>
      </c>
      <c r="K1315" s="19">
        <v>802</v>
      </c>
    </row>
    <row r="1316" spans="1:11">
      <c r="A1316" s="19">
        <v>1312</v>
      </c>
      <c r="B1316" s="16" t="s">
        <v>19666</v>
      </c>
      <c r="C1316" s="16" t="s">
        <v>12782</v>
      </c>
      <c r="D1316" s="16" t="s">
        <v>12783</v>
      </c>
      <c r="E1316" s="22" t="s">
        <v>25</v>
      </c>
      <c r="F1316" s="16" t="s">
        <v>7417</v>
      </c>
      <c r="G1316" s="16" t="s">
        <v>22933</v>
      </c>
      <c r="H1316" s="16" t="s">
        <v>19667</v>
      </c>
      <c r="I1316" s="16" t="s">
        <v>12786</v>
      </c>
      <c r="J1316" s="16" t="s">
        <v>17662</v>
      </c>
      <c r="K1316" s="19">
        <v>803</v>
      </c>
    </row>
    <row r="1317" spans="1:11">
      <c r="A1317" s="19">
        <v>1313</v>
      </c>
      <c r="B1317" s="16" t="s">
        <v>1828</v>
      </c>
      <c r="C1317" s="16" t="s">
        <v>1829</v>
      </c>
      <c r="D1317" s="16" t="s">
        <v>1830</v>
      </c>
      <c r="E1317" s="22">
        <v>1998</v>
      </c>
      <c r="F1317" s="16" t="s">
        <v>7417</v>
      </c>
      <c r="G1317" s="16" t="s">
        <v>22933</v>
      </c>
      <c r="H1317" s="16" t="s">
        <v>1832</v>
      </c>
      <c r="I1317" s="16" t="s">
        <v>1831</v>
      </c>
      <c r="J1317" s="16" t="s">
        <v>17662</v>
      </c>
      <c r="K1317" s="19">
        <v>804</v>
      </c>
    </row>
    <row r="1318" spans="1:11">
      <c r="A1318" s="19">
        <v>1314</v>
      </c>
      <c r="B1318" s="16" t="s">
        <v>1624</v>
      </c>
      <c r="C1318" s="16" t="s">
        <v>1625</v>
      </c>
      <c r="D1318" s="16" t="s">
        <v>1626</v>
      </c>
      <c r="E1318" s="22">
        <v>2019</v>
      </c>
      <c r="F1318" s="16" t="s">
        <v>7417</v>
      </c>
      <c r="G1318" s="16" t="s">
        <v>22933</v>
      </c>
      <c r="H1318" s="16" t="s">
        <v>1628</v>
      </c>
      <c r="I1318" s="16" t="s">
        <v>1627</v>
      </c>
      <c r="J1318" s="16" t="s">
        <v>17662</v>
      </c>
      <c r="K1318" s="19">
        <v>805</v>
      </c>
    </row>
    <row r="1319" spans="1:11">
      <c r="A1319" s="19">
        <v>1315</v>
      </c>
      <c r="B1319" s="16" t="s">
        <v>19331</v>
      </c>
      <c r="C1319" s="16" t="s">
        <v>1625</v>
      </c>
      <c r="D1319" s="16" t="s">
        <v>1626</v>
      </c>
      <c r="E1319" s="22">
        <v>2019</v>
      </c>
      <c r="F1319" s="16" t="s">
        <v>7417</v>
      </c>
      <c r="G1319" s="16" t="s">
        <v>22933</v>
      </c>
      <c r="H1319" s="16" t="s">
        <v>19332</v>
      </c>
      <c r="I1319" s="16" t="s">
        <v>10908</v>
      </c>
      <c r="J1319" s="16" t="s">
        <v>17662</v>
      </c>
      <c r="K1319" s="19">
        <v>806</v>
      </c>
    </row>
    <row r="1320" spans="1:11">
      <c r="A1320" s="19">
        <v>1316</v>
      </c>
      <c r="B1320" s="16" t="s">
        <v>19333</v>
      </c>
      <c r="C1320" s="16" t="s">
        <v>1625</v>
      </c>
      <c r="D1320" s="16" t="s">
        <v>1626</v>
      </c>
      <c r="E1320" s="22">
        <v>2019</v>
      </c>
      <c r="F1320" s="16" t="s">
        <v>7417</v>
      </c>
      <c r="G1320" s="16" t="s">
        <v>22933</v>
      </c>
      <c r="H1320" s="16" t="s">
        <v>19334</v>
      </c>
      <c r="I1320" s="16" t="s">
        <v>10910</v>
      </c>
      <c r="J1320" s="16" t="s">
        <v>17662</v>
      </c>
      <c r="K1320" s="19">
        <v>807</v>
      </c>
    </row>
    <row r="1321" spans="1:11">
      <c r="A1321" s="19">
        <v>1317</v>
      </c>
      <c r="B1321" s="16" t="s">
        <v>12104</v>
      </c>
      <c r="C1321" s="16" t="s">
        <v>12105</v>
      </c>
      <c r="D1321" s="16" t="s">
        <v>12106</v>
      </c>
      <c r="E1321" s="22">
        <v>2019</v>
      </c>
      <c r="F1321" s="16" t="s">
        <v>7417</v>
      </c>
      <c r="G1321" s="16" t="s">
        <v>22933</v>
      </c>
      <c r="H1321" s="16" t="s">
        <v>20707</v>
      </c>
      <c r="I1321" s="16" t="s">
        <v>12107</v>
      </c>
      <c r="J1321" s="16" t="s">
        <v>17662</v>
      </c>
      <c r="K1321" s="19">
        <v>808</v>
      </c>
    </row>
    <row r="1322" spans="1:11">
      <c r="A1322" s="19">
        <v>1318</v>
      </c>
      <c r="B1322" s="16" t="s">
        <v>18788</v>
      </c>
      <c r="C1322" s="16" t="s">
        <v>10855</v>
      </c>
      <c r="D1322" s="16" t="s">
        <v>10856</v>
      </c>
      <c r="E1322" s="22">
        <v>1986</v>
      </c>
      <c r="F1322" s="16" t="s">
        <v>7417</v>
      </c>
      <c r="G1322" s="16" t="s">
        <v>22933</v>
      </c>
      <c r="H1322" s="16" t="s">
        <v>18789</v>
      </c>
      <c r="I1322" s="16" t="s">
        <v>10913</v>
      </c>
      <c r="J1322" s="16" t="s">
        <v>17662</v>
      </c>
      <c r="K1322" s="19">
        <v>809</v>
      </c>
    </row>
    <row r="1323" spans="1:11">
      <c r="A1323" s="19">
        <v>1319</v>
      </c>
      <c r="B1323" s="16" t="s">
        <v>18790</v>
      </c>
      <c r="C1323" s="16" t="s">
        <v>10855</v>
      </c>
      <c r="D1323" s="16" t="s">
        <v>10856</v>
      </c>
      <c r="E1323" s="22">
        <v>1986</v>
      </c>
      <c r="F1323" s="16" t="s">
        <v>7417</v>
      </c>
      <c r="G1323" s="16" t="s">
        <v>22933</v>
      </c>
      <c r="H1323" s="16" t="s">
        <v>18791</v>
      </c>
      <c r="I1323" s="16" t="s">
        <v>10915</v>
      </c>
      <c r="J1323" s="16" t="s">
        <v>17662</v>
      </c>
      <c r="K1323" s="19">
        <v>810</v>
      </c>
    </row>
    <row r="1324" spans="1:11">
      <c r="A1324" s="19">
        <v>1320</v>
      </c>
      <c r="B1324" s="16" t="s">
        <v>18792</v>
      </c>
      <c r="C1324" s="16" t="s">
        <v>10855</v>
      </c>
      <c r="D1324" s="16" t="s">
        <v>10856</v>
      </c>
      <c r="E1324" s="22">
        <v>1986</v>
      </c>
      <c r="F1324" s="16" t="s">
        <v>7417</v>
      </c>
      <c r="G1324" s="16" t="s">
        <v>22933</v>
      </c>
      <c r="H1324" s="16" t="s">
        <v>18793</v>
      </c>
      <c r="I1324" s="16" t="s">
        <v>10917</v>
      </c>
      <c r="J1324" s="16" t="s">
        <v>17662</v>
      </c>
      <c r="K1324" s="19">
        <v>811</v>
      </c>
    </row>
    <row r="1325" spans="1:11">
      <c r="A1325" s="19">
        <v>1321</v>
      </c>
      <c r="B1325" s="16" t="s">
        <v>17917</v>
      </c>
      <c r="C1325" s="16" t="s">
        <v>15028</v>
      </c>
      <c r="D1325" s="16" t="s">
        <v>15029</v>
      </c>
      <c r="E1325" s="22">
        <v>2022</v>
      </c>
      <c r="F1325" s="16" t="s">
        <v>7417</v>
      </c>
      <c r="G1325" s="16" t="s">
        <v>22933</v>
      </c>
      <c r="H1325" s="16" t="s">
        <v>17918</v>
      </c>
      <c r="I1325" s="16" t="s">
        <v>15030</v>
      </c>
      <c r="J1325" s="16" t="s">
        <v>17662</v>
      </c>
      <c r="K1325" s="19">
        <v>812</v>
      </c>
    </row>
    <row r="1326" spans="1:11">
      <c r="A1326" s="19">
        <v>1322</v>
      </c>
      <c r="B1326" s="16" t="s">
        <v>17919</v>
      </c>
      <c r="C1326" s="16" t="s">
        <v>15028</v>
      </c>
      <c r="D1326" s="16" t="s">
        <v>15029</v>
      </c>
      <c r="E1326" s="22">
        <v>2022</v>
      </c>
      <c r="F1326" s="16" t="s">
        <v>7417</v>
      </c>
      <c r="G1326" s="16" t="s">
        <v>22933</v>
      </c>
      <c r="H1326" s="16" t="s">
        <v>17920</v>
      </c>
      <c r="I1326" s="16" t="s">
        <v>15032</v>
      </c>
      <c r="J1326" s="16" t="s">
        <v>17662</v>
      </c>
      <c r="K1326" s="19">
        <v>813</v>
      </c>
    </row>
    <row r="1327" spans="1:11">
      <c r="A1327" s="19">
        <v>1323</v>
      </c>
      <c r="B1327" s="16" t="s">
        <v>17921</v>
      </c>
      <c r="C1327" s="16" t="s">
        <v>15028</v>
      </c>
      <c r="D1327" s="16" t="s">
        <v>15029</v>
      </c>
      <c r="E1327" s="22">
        <v>2022</v>
      </c>
      <c r="F1327" s="16" t="s">
        <v>7417</v>
      </c>
      <c r="G1327" s="16" t="s">
        <v>22933</v>
      </c>
      <c r="H1327" s="16" t="s">
        <v>17922</v>
      </c>
      <c r="I1327" s="16" t="s">
        <v>15034</v>
      </c>
      <c r="J1327" s="16" t="s">
        <v>17662</v>
      </c>
      <c r="K1327" s="19">
        <v>814</v>
      </c>
    </row>
    <row r="1328" spans="1:11">
      <c r="A1328" s="19">
        <v>1324</v>
      </c>
      <c r="B1328" s="16" t="s">
        <v>20005</v>
      </c>
      <c r="C1328" s="16" t="s">
        <v>15015</v>
      </c>
      <c r="D1328" s="16" t="s">
        <v>15016</v>
      </c>
      <c r="E1328" s="22">
        <v>1983</v>
      </c>
      <c r="F1328" s="16" t="s">
        <v>7417</v>
      </c>
      <c r="G1328" s="16" t="s">
        <v>22933</v>
      </c>
      <c r="H1328" s="16" t="s">
        <v>20006</v>
      </c>
      <c r="I1328" s="16" t="s">
        <v>15017</v>
      </c>
      <c r="J1328" s="16" t="s">
        <v>17662</v>
      </c>
      <c r="K1328" s="19">
        <v>815</v>
      </c>
    </row>
    <row r="1329" spans="1:11">
      <c r="A1329" s="19">
        <v>1325</v>
      </c>
      <c r="B1329" s="16" t="s">
        <v>20007</v>
      </c>
      <c r="C1329" s="16" t="s">
        <v>15015</v>
      </c>
      <c r="D1329" s="16" t="s">
        <v>15016</v>
      </c>
      <c r="E1329" s="22">
        <v>1983</v>
      </c>
      <c r="F1329" s="16" t="s">
        <v>7417</v>
      </c>
      <c r="G1329" s="16" t="s">
        <v>22933</v>
      </c>
      <c r="H1329" s="16" t="s">
        <v>20008</v>
      </c>
      <c r="I1329" s="16" t="s">
        <v>15019</v>
      </c>
      <c r="J1329" s="16" t="s">
        <v>17662</v>
      </c>
      <c r="K1329" s="19">
        <v>816</v>
      </c>
    </row>
    <row r="1330" spans="1:11">
      <c r="A1330" s="19">
        <v>1326</v>
      </c>
      <c r="B1330" s="16" t="s">
        <v>20009</v>
      </c>
      <c r="C1330" s="16" t="s">
        <v>15015</v>
      </c>
      <c r="D1330" s="16" t="s">
        <v>15016</v>
      </c>
      <c r="E1330" s="22">
        <v>2013</v>
      </c>
      <c r="F1330" s="16" t="s">
        <v>7417</v>
      </c>
      <c r="G1330" s="16" t="s">
        <v>22933</v>
      </c>
      <c r="H1330" s="16" t="s">
        <v>20010</v>
      </c>
      <c r="I1330" s="16" t="s">
        <v>15021</v>
      </c>
      <c r="J1330" s="16" t="s">
        <v>17662</v>
      </c>
      <c r="K1330" s="19">
        <v>817</v>
      </c>
    </row>
    <row r="1331" spans="1:11">
      <c r="A1331" s="19">
        <v>1327</v>
      </c>
      <c r="B1331" s="16" t="s">
        <v>20011</v>
      </c>
      <c r="C1331" s="16" t="s">
        <v>15015</v>
      </c>
      <c r="D1331" s="16" t="s">
        <v>15016</v>
      </c>
      <c r="E1331" s="22">
        <v>2013</v>
      </c>
      <c r="F1331" s="16" t="s">
        <v>7417</v>
      </c>
      <c r="G1331" s="16" t="s">
        <v>22933</v>
      </c>
      <c r="H1331" s="16" t="s">
        <v>20012</v>
      </c>
      <c r="I1331" s="16" t="s">
        <v>15023</v>
      </c>
      <c r="J1331" s="16" t="s">
        <v>17662</v>
      </c>
      <c r="K1331" s="19">
        <v>818</v>
      </c>
    </row>
    <row r="1332" spans="1:11">
      <c r="A1332" s="19">
        <v>1328</v>
      </c>
      <c r="B1332" s="16" t="s">
        <v>20613</v>
      </c>
      <c r="C1332" s="16" t="s">
        <v>15433</v>
      </c>
      <c r="D1332" s="16" t="s">
        <v>15434</v>
      </c>
      <c r="E1332" s="22">
        <v>2021</v>
      </c>
      <c r="F1332" s="16" t="s">
        <v>7417</v>
      </c>
      <c r="G1332" s="16" t="s">
        <v>22933</v>
      </c>
      <c r="H1332" s="16" t="s">
        <v>20614</v>
      </c>
      <c r="I1332" s="16" t="s">
        <v>15435</v>
      </c>
      <c r="J1332" s="16" t="s">
        <v>17662</v>
      </c>
      <c r="K1332" s="19">
        <v>819</v>
      </c>
    </row>
    <row r="1333" spans="1:11">
      <c r="A1333" s="19">
        <v>1329</v>
      </c>
      <c r="B1333" s="16" t="s">
        <v>20193</v>
      </c>
      <c r="C1333" s="16" t="s">
        <v>1579</v>
      </c>
      <c r="D1333" s="16" t="s">
        <v>13877</v>
      </c>
      <c r="E1333" s="22">
        <v>2012</v>
      </c>
      <c r="F1333" s="16" t="s">
        <v>7417</v>
      </c>
      <c r="G1333" s="16" t="s">
        <v>22933</v>
      </c>
      <c r="H1333" s="16" t="s">
        <v>20194</v>
      </c>
      <c r="I1333" s="16" t="s">
        <v>13878</v>
      </c>
      <c r="J1333" s="16" t="s">
        <v>17662</v>
      </c>
      <c r="K1333" s="19">
        <v>820</v>
      </c>
    </row>
    <row r="1334" spans="1:11">
      <c r="A1334" s="19">
        <v>1330</v>
      </c>
      <c r="B1334" s="16" t="s">
        <v>20195</v>
      </c>
      <c r="C1334" s="16" t="s">
        <v>1579</v>
      </c>
      <c r="D1334" s="16" t="s">
        <v>13877</v>
      </c>
      <c r="E1334" s="22">
        <v>2012</v>
      </c>
      <c r="F1334" s="16" t="s">
        <v>7417</v>
      </c>
      <c r="G1334" s="16" t="s">
        <v>22933</v>
      </c>
      <c r="H1334" s="16" t="s">
        <v>20196</v>
      </c>
      <c r="I1334" s="16" t="s">
        <v>13880</v>
      </c>
      <c r="J1334" s="16" t="s">
        <v>17662</v>
      </c>
      <c r="K1334" s="19">
        <v>821</v>
      </c>
    </row>
    <row r="1335" spans="1:11">
      <c r="A1335" s="19">
        <v>1331</v>
      </c>
      <c r="B1335" s="16" t="s">
        <v>13423</v>
      </c>
      <c r="C1335" s="16" t="s">
        <v>13424</v>
      </c>
      <c r="D1335" s="16" t="s">
        <v>13425</v>
      </c>
      <c r="E1335" s="22">
        <v>2016</v>
      </c>
      <c r="F1335" s="16" t="s">
        <v>7417</v>
      </c>
      <c r="G1335" s="16" t="s">
        <v>22933</v>
      </c>
      <c r="H1335" s="16" t="s">
        <v>18265</v>
      </c>
      <c r="I1335" s="16" t="s">
        <v>13426</v>
      </c>
      <c r="J1335" s="16" t="s">
        <v>17662</v>
      </c>
      <c r="K1335" s="19">
        <v>822</v>
      </c>
    </row>
    <row r="1336" spans="1:11">
      <c r="A1336" s="19">
        <v>1332</v>
      </c>
      <c r="B1336" s="16" t="s">
        <v>15460</v>
      </c>
      <c r="C1336" s="16" t="s">
        <v>15461</v>
      </c>
      <c r="D1336" s="16" t="s">
        <v>15462</v>
      </c>
      <c r="E1336" s="22">
        <v>2014</v>
      </c>
      <c r="F1336" s="16" t="s">
        <v>7417</v>
      </c>
      <c r="G1336" s="16" t="s">
        <v>22933</v>
      </c>
      <c r="H1336" s="16" t="s">
        <v>17809</v>
      </c>
      <c r="I1336" s="16" t="s">
        <v>15463</v>
      </c>
      <c r="J1336" s="16" t="s">
        <v>17662</v>
      </c>
      <c r="K1336" s="19">
        <v>823</v>
      </c>
    </row>
    <row r="1337" spans="1:11">
      <c r="A1337" s="19">
        <v>1333</v>
      </c>
      <c r="B1337" s="16" t="s">
        <v>21250</v>
      </c>
      <c r="C1337" s="16" t="s">
        <v>13143</v>
      </c>
      <c r="D1337" s="16" t="s">
        <v>13144</v>
      </c>
      <c r="E1337" s="22">
        <v>1988</v>
      </c>
      <c r="F1337" s="16" t="s">
        <v>7417</v>
      </c>
      <c r="G1337" s="16" t="s">
        <v>22933</v>
      </c>
      <c r="H1337" s="16" t="s">
        <v>21251</v>
      </c>
      <c r="I1337" s="16" t="s">
        <v>13145</v>
      </c>
      <c r="J1337" s="16" t="s">
        <v>17662</v>
      </c>
      <c r="K1337" s="19">
        <v>824</v>
      </c>
    </row>
    <row r="1338" spans="1:11">
      <c r="A1338" s="19">
        <v>1334</v>
      </c>
      <c r="B1338" s="16" t="s">
        <v>21252</v>
      </c>
      <c r="C1338" s="16" t="s">
        <v>13143</v>
      </c>
      <c r="D1338" s="16" t="s">
        <v>13144</v>
      </c>
      <c r="E1338" s="22">
        <v>1988</v>
      </c>
      <c r="F1338" s="16" t="s">
        <v>7417</v>
      </c>
      <c r="G1338" s="16" t="s">
        <v>22933</v>
      </c>
      <c r="H1338" s="16" t="s">
        <v>21253</v>
      </c>
      <c r="I1338" s="16" t="s">
        <v>13147</v>
      </c>
      <c r="J1338" s="16" t="s">
        <v>17662</v>
      </c>
      <c r="K1338" s="19">
        <v>825</v>
      </c>
    </row>
    <row r="1339" spans="1:11">
      <c r="A1339" s="19">
        <v>1335</v>
      </c>
      <c r="B1339" s="16" t="s">
        <v>21254</v>
      </c>
      <c r="C1339" s="16" t="s">
        <v>13143</v>
      </c>
      <c r="D1339" s="16" t="s">
        <v>13144</v>
      </c>
      <c r="E1339" s="22">
        <v>1988</v>
      </c>
      <c r="F1339" s="16" t="s">
        <v>7417</v>
      </c>
      <c r="G1339" s="16" t="s">
        <v>22933</v>
      </c>
      <c r="H1339" s="16" t="s">
        <v>21255</v>
      </c>
      <c r="I1339" s="16" t="s">
        <v>13149</v>
      </c>
      <c r="J1339" s="16" t="s">
        <v>17662</v>
      </c>
      <c r="K1339" s="19">
        <v>826</v>
      </c>
    </row>
    <row r="1340" spans="1:11">
      <c r="A1340" s="19">
        <v>1336</v>
      </c>
      <c r="B1340" s="16" t="s">
        <v>21256</v>
      </c>
      <c r="C1340" s="16" t="s">
        <v>13143</v>
      </c>
      <c r="D1340" s="16" t="s">
        <v>13144</v>
      </c>
      <c r="E1340" s="22">
        <v>1988</v>
      </c>
      <c r="F1340" s="16" t="s">
        <v>7417</v>
      </c>
      <c r="G1340" s="16" t="s">
        <v>22933</v>
      </c>
      <c r="H1340" s="16" t="s">
        <v>21257</v>
      </c>
      <c r="I1340" s="16" t="s">
        <v>13151</v>
      </c>
      <c r="J1340" s="16" t="s">
        <v>17662</v>
      </c>
      <c r="K1340" s="19">
        <v>827</v>
      </c>
    </row>
    <row r="1341" spans="1:11">
      <c r="A1341" s="19">
        <v>1337</v>
      </c>
      <c r="B1341" s="16" t="s">
        <v>19657</v>
      </c>
      <c r="C1341" s="16" t="s">
        <v>11406</v>
      </c>
      <c r="D1341" s="16" t="s">
        <v>217</v>
      </c>
      <c r="E1341" s="22">
        <v>2020</v>
      </c>
      <c r="F1341" s="16" t="s">
        <v>7417</v>
      </c>
      <c r="G1341" s="16" t="s">
        <v>22933</v>
      </c>
      <c r="H1341" s="16" t="s">
        <v>19658</v>
      </c>
      <c r="I1341" s="16" t="s">
        <v>11407</v>
      </c>
      <c r="J1341" s="16" t="s">
        <v>17662</v>
      </c>
      <c r="K1341" s="19">
        <v>828</v>
      </c>
    </row>
    <row r="1342" spans="1:11">
      <c r="A1342" s="19">
        <v>1338</v>
      </c>
      <c r="B1342" s="16" t="s">
        <v>1306</v>
      </c>
      <c r="C1342" s="16" t="s">
        <v>11406</v>
      </c>
      <c r="D1342" s="16" t="s">
        <v>217</v>
      </c>
      <c r="E1342" s="22">
        <v>2020</v>
      </c>
      <c r="F1342" s="16" t="s">
        <v>7417</v>
      </c>
      <c r="G1342" s="16" t="s">
        <v>22933</v>
      </c>
      <c r="H1342" s="16" t="s">
        <v>19659</v>
      </c>
      <c r="I1342" s="16" t="s">
        <v>15967</v>
      </c>
      <c r="J1342" s="16" t="s">
        <v>17662</v>
      </c>
      <c r="K1342" s="19">
        <v>829</v>
      </c>
    </row>
    <row r="1343" spans="1:11">
      <c r="A1343" s="19">
        <v>1339</v>
      </c>
      <c r="B1343" s="16" t="s">
        <v>19660</v>
      </c>
      <c r="C1343" s="16" t="s">
        <v>11406</v>
      </c>
      <c r="D1343" s="16" t="s">
        <v>217</v>
      </c>
      <c r="E1343" s="22">
        <v>2020</v>
      </c>
      <c r="F1343" s="16" t="s">
        <v>7417</v>
      </c>
      <c r="G1343" s="16" t="s">
        <v>22933</v>
      </c>
      <c r="H1343" s="16" t="s">
        <v>19661</v>
      </c>
      <c r="I1343" s="16" t="s">
        <v>11409</v>
      </c>
      <c r="J1343" s="16" t="s">
        <v>17662</v>
      </c>
      <c r="K1343" s="19">
        <v>830</v>
      </c>
    </row>
    <row r="1344" spans="1:11">
      <c r="A1344" s="19">
        <v>1340</v>
      </c>
      <c r="B1344" s="16" t="s">
        <v>14132</v>
      </c>
      <c r="C1344" s="16" t="s">
        <v>12827</v>
      </c>
      <c r="D1344" s="16" t="s">
        <v>14133</v>
      </c>
      <c r="E1344" s="22">
        <v>2015</v>
      </c>
      <c r="F1344" s="16" t="s">
        <v>7417</v>
      </c>
      <c r="G1344" s="16" t="s">
        <v>22933</v>
      </c>
      <c r="H1344" s="16" t="s">
        <v>18967</v>
      </c>
      <c r="I1344" s="16" t="s">
        <v>14134</v>
      </c>
      <c r="J1344" s="16" t="s">
        <v>17662</v>
      </c>
      <c r="K1344" s="19">
        <v>831</v>
      </c>
    </row>
    <row r="1345" spans="1:11">
      <c r="A1345" s="19">
        <v>1341</v>
      </c>
      <c r="B1345" s="16" t="s">
        <v>18605</v>
      </c>
      <c r="C1345" s="16" t="s">
        <v>14688</v>
      </c>
      <c r="D1345" s="16" t="s">
        <v>14689</v>
      </c>
      <c r="E1345" s="22">
        <v>2016</v>
      </c>
      <c r="F1345" s="16" t="s">
        <v>7417</v>
      </c>
      <c r="G1345" s="16" t="s">
        <v>22933</v>
      </c>
      <c r="H1345" s="16" t="s">
        <v>18606</v>
      </c>
      <c r="I1345" s="16" t="s">
        <v>14690</v>
      </c>
      <c r="J1345" s="16" t="s">
        <v>17662</v>
      </c>
      <c r="K1345" s="19">
        <v>832</v>
      </c>
    </row>
    <row r="1346" spans="1:11">
      <c r="A1346" s="19">
        <v>1342</v>
      </c>
      <c r="B1346" s="16" t="s">
        <v>20910</v>
      </c>
      <c r="C1346" s="16" t="s">
        <v>12010</v>
      </c>
      <c r="D1346" s="16" t="s">
        <v>12011</v>
      </c>
      <c r="E1346" s="22">
        <v>2001</v>
      </c>
      <c r="F1346" s="16" t="s">
        <v>7417</v>
      </c>
      <c r="G1346" s="16" t="s">
        <v>22933</v>
      </c>
      <c r="H1346" s="16" t="s">
        <v>20911</v>
      </c>
      <c r="I1346" s="16" t="s">
        <v>12012</v>
      </c>
      <c r="J1346" s="16" t="s">
        <v>17662</v>
      </c>
      <c r="K1346" s="19">
        <v>833</v>
      </c>
    </row>
    <row r="1347" spans="1:11">
      <c r="A1347" s="19">
        <v>1343</v>
      </c>
      <c r="B1347" s="16" t="s">
        <v>20912</v>
      </c>
      <c r="C1347" s="16" t="s">
        <v>12010</v>
      </c>
      <c r="D1347" s="16" t="s">
        <v>12011</v>
      </c>
      <c r="E1347" s="22">
        <v>2001</v>
      </c>
      <c r="F1347" s="16" t="s">
        <v>7417</v>
      </c>
      <c r="G1347" s="16" t="s">
        <v>22933</v>
      </c>
      <c r="H1347" s="16" t="s">
        <v>20913</v>
      </c>
      <c r="I1347" s="16" t="s">
        <v>12014</v>
      </c>
      <c r="J1347" s="16" t="s">
        <v>17662</v>
      </c>
      <c r="K1347" s="19">
        <v>834</v>
      </c>
    </row>
    <row r="1348" spans="1:11">
      <c r="A1348" s="19">
        <v>1344</v>
      </c>
      <c r="B1348" s="16" t="s">
        <v>20914</v>
      </c>
      <c r="C1348" s="16" t="s">
        <v>12010</v>
      </c>
      <c r="D1348" s="16" t="s">
        <v>12011</v>
      </c>
      <c r="E1348" s="22">
        <v>2001</v>
      </c>
      <c r="F1348" s="16" t="s">
        <v>7417</v>
      </c>
      <c r="G1348" s="16" t="s">
        <v>22933</v>
      </c>
      <c r="H1348" s="16" t="s">
        <v>20915</v>
      </c>
      <c r="I1348" s="16" t="s">
        <v>12016</v>
      </c>
      <c r="J1348" s="16" t="s">
        <v>17662</v>
      </c>
      <c r="K1348" s="19">
        <v>835</v>
      </c>
    </row>
    <row r="1349" spans="1:11">
      <c r="A1349" s="19">
        <v>1345</v>
      </c>
      <c r="B1349" s="16" t="s">
        <v>20916</v>
      </c>
      <c r="C1349" s="16" t="s">
        <v>12010</v>
      </c>
      <c r="D1349" s="16" t="s">
        <v>12011</v>
      </c>
      <c r="E1349" s="22">
        <v>2001</v>
      </c>
      <c r="F1349" s="16" t="s">
        <v>7417</v>
      </c>
      <c r="G1349" s="16" t="s">
        <v>22933</v>
      </c>
      <c r="H1349" s="16" t="s">
        <v>20917</v>
      </c>
      <c r="I1349" s="16" t="s">
        <v>12018</v>
      </c>
      <c r="J1349" s="16" t="s">
        <v>17662</v>
      </c>
      <c r="K1349" s="19">
        <v>836</v>
      </c>
    </row>
    <row r="1350" spans="1:11">
      <c r="A1350" s="19">
        <v>1346</v>
      </c>
      <c r="B1350" s="16" t="s">
        <v>22120</v>
      </c>
      <c r="C1350" s="16" t="s">
        <v>10584</v>
      </c>
      <c r="D1350" s="16" t="s">
        <v>11479</v>
      </c>
      <c r="E1350" s="22">
        <v>2021</v>
      </c>
      <c r="F1350" s="16" t="s">
        <v>7417</v>
      </c>
      <c r="G1350" s="16" t="s">
        <v>22933</v>
      </c>
      <c r="H1350" s="16" t="s">
        <v>22121</v>
      </c>
      <c r="I1350" s="16" t="s">
        <v>11480</v>
      </c>
      <c r="J1350" s="16" t="s">
        <v>17662</v>
      </c>
      <c r="K1350" s="19">
        <v>837</v>
      </c>
    </row>
    <row r="1351" spans="1:11">
      <c r="A1351" s="19">
        <v>1347</v>
      </c>
      <c r="B1351" s="16" t="s">
        <v>22122</v>
      </c>
      <c r="C1351" s="16" t="s">
        <v>10584</v>
      </c>
      <c r="D1351" s="16" t="s">
        <v>11479</v>
      </c>
      <c r="E1351" s="22">
        <v>2021</v>
      </c>
      <c r="F1351" s="16" t="s">
        <v>7417</v>
      </c>
      <c r="G1351" s="16" t="s">
        <v>22933</v>
      </c>
      <c r="H1351" s="16" t="s">
        <v>22123</v>
      </c>
      <c r="I1351" s="16" t="s">
        <v>11482</v>
      </c>
      <c r="J1351" s="16" t="s">
        <v>17662</v>
      </c>
      <c r="K1351" s="19">
        <v>838</v>
      </c>
    </row>
    <row r="1352" spans="1:11">
      <c r="A1352" s="19">
        <v>1348</v>
      </c>
      <c r="B1352" s="16" t="s">
        <v>22124</v>
      </c>
      <c r="C1352" s="16" t="s">
        <v>10584</v>
      </c>
      <c r="D1352" s="16" t="s">
        <v>11479</v>
      </c>
      <c r="E1352" s="22">
        <v>2021</v>
      </c>
      <c r="F1352" s="16" t="s">
        <v>7417</v>
      </c>
      <c r="G1352" s="16" t="s">
        <v>22933</v>
      </c>
      <c r="H1352" s="16" t="s">
        <v>22125</v>
      </c>
      <c r="I1352" s="16" t="s">
        <v>11484</v>
      </c>
      <c r="J1352" s="16" t="s">
        <v>17662</v>
      </c>
      <c r="K1352" s="19">
        <v>839</v>
      </c>
    </row>
    <row r="1353" spans="1:11">
      <c r="A1353" s="19">
        <v>1349</v>
      </c>
      <c r="B1353" s="16" t="s">
        <v>1683</v>
      </c>
      <c r="C1353" s="16" t="s">
        <v>1684</v>
      </c>
      <c r="D1353" s="16" t="s">
        <v>1685</v>
      </c>
      <c r="E1353" s="22">
        <v>2020</v>
      </c>
      <c r="F1353" s="16" t="s">
        <v>7417</v>
      </c>
      <c r="G1353" s="16" t="s">
        <v>22933</v>
      </c>
      <c r="H1353" s="16" t="s">
        <v>1687</v>
      </c>
      <c r="I1353" s="16" t="s">
        <v>1686</v>
      </c>
      <c r="J1353" s="16" t="s">
        <v>17662</v>
      </c>
      <c r="K1353" s="19">
        <v>840</v>
      </c>
    </row>
    <row r="1354" spans="1:11">
      <c r="A1354" s="19">
        <v>1350</v>
      </c>
      <c r="B1354" s="16" t="s">
        <v>20178</v>
      </c>
      <c r="C1354" s="16" t="s">
        <v>1684</v>
      </c>
      <c r="D1354" s="16" t="s">
        <v>1685</v>
      </c>
      <c r="E1354" s="22">
        <v>2020</v>
      </c>
      <c r="F1354" s="16" t="s">
        <v>7417</v>
      </c>
      <c r="G1354" s="16" t="s">
        <v>22933</v>
      </c>
      <c r="H1354" s="16" t="s">
        <v>20179</v>
      </c>
      <c r="I1354" s="16" t="s">
        <v>11459</v>
      </c>
      <c r="J1354" s="16" t="s">
        <v>17662</v>
      </c>
      <c r="K1354" s="19">
        <v>841</v>
      </c>
    </row>
    <row r="1355" spans="1:11">
      <c r="A1355" s="19">
        <v>1351</v>
      </c>
      <c r="B1355" s="16" t="s">
        <v>18075</v>
      </c>
      <c r="C1355" s="16" t="s">
        <v>1467</v>
      </c>
      <c r="D1355" s="16" t="s">
        <v>1489</v>
      </c>
      <c r="E1355" s="22">
        <v>2021</v>
      </c>
      <c r="F1355" s="16" t="s">
        <v>7417</v>
      </c>
      <c r="G1355" s="16" t="s">
        <v>22933</v>
      </c>
      <c r="H1355" s="16" t="s">
        <v>18076</v>
      </c>
      <c r="I1355" s="16" t="s">
        <v>16086</v>
      </c>
      <c r="J1355" s="16" t="s">
        <v>17662</v>
      </c>
      <c r="K1355" s="19">
        <v>842</v>
      </c>
    </row>
    <row r="1356" spans="1:11">
      <c r="A1356" s="19">
        <v>1352</v>
      </c>
      <c r="B1356" s="16" t="s">
        <v>21235</v>
      </c>
      <c r="C1356" s="16" t="s">
        <v>11595</v>
      </c>
      <c r="D1356" s="16" t="s">
        <v>11590</v>
      </c>
      <c r="E1356" s="22">
        <v>1992</v>
      </c>
      <c r="F1356" s="16" t="s">
        <v>7417</v>
      </c>
      <c r="G1356" s="16" t="s">
        <v>22933</v>
      </c>
      <c r="H1356" s="16" t="s">
        <v>21236</v>
      </c>
      <c r="I1356" s="16" t="s">
        <v>11596</v>
      </c>
      <c r="J1356" s="16" t="s">
        <v>17662</v>
      </c>
      <c r="K1356" s="19">
        <v>843</v>
      </c>
    </row>
    <row r="1357" spans="1:11">
      <c r="A1357" s="19">
        <v>1353</v>
      </c>
      <c r="B1357" s="16" t="s">
        <v>19308</v>
      </c>
      <c r="C1357" s="16" t="s">
        <v>11589</v>
      </c>
      <c r="D1357" s="16" t="s">
        <v>11590</v>
      </c>
      <c r="E1357" s="22">
        <v>1992</v>
      </c>
      <c r="F1357" s="16" t="s">
        <v>7417</v>
      </c>
      <c r="G1357" s="16" t="s">
        <v>22933</v>
      </c>
      <c r="H1357" s="16" t="s">
        <v>19309</v>
      </c>
      <c r="I1357" s="16" t="s">
        <v>11591</v>
      </c>
      <c r="J1357" s="16" t="s">
        <v>17662</v>
      </c>
      <c r="K1357" s="19">
        <v>844</v>
      </c>
    </row>
    <row r="1358" spans="1:11">
      <c r="A1358" s="19">
        <v>1354</v>
      </c>
      <c r="B1358" s="16" t="s">
        <v>21237</v>
      </c>
      <c r="C1358" s="16" t="s">
        <v>11595</v>
      </c>
      <c r="D1358" s="16" t="s">
        <v>11590</v>
      </c>
      <c r="E1358" s="22">
        <v>1992</v>
      </c>
      <c r="F1358" s="16" t="s">
        <v>7417</v>
      </c>
      <c r="G1358" s="16" t="s">
        <v>22933</v>
      </c>
      <c r="H1358" s="16" t="s">
        <v>21238</v>
      </c>
      <c r="I1358" s="16" t="s">
        <v>11598</v>
      </c>
      <c r="J1358" s="16" t="s">
        <v>17662</v>
      </c>
      <c r="K1358" s="19">
        <v>845</v>
      </c>
    </row>
    <row r="1359" spans="1:11">
      <c r="A1359" s="19">
        <v>1355</v>
      </c>
      <c r="B1359" s="16" t="s">
        <v>19310</v>
      </c>
      <c r="C1359" s="16" t="s">
        <v>11589</v>
      </c>
      <c r="D1359" s="16" t="s">
        <v>11590</v>
      </c>
      <c r="E1359" s="22">
        <v>2014</v>
      </c>
      <c r="F1359" s="16" t="s">
        <v>7417</v>
      </c>
      <c r="G1359" s="16" t="s">
        <v>22933</v>
      </c>
      <c r="H1359" s="16" t="s">
        <v>19311</v>
      </c>
      <c r="I1359" s="16" t="s">
        <v>11593</v>
      </c>
      <c r="J1359" s="16" t="s">
        <v>17662</v>
      </c>
      <c r="K1359" s="19">
        <v>846</v>
      </c>
    </row>
    <row r="1360" spans="1:11">
      <c r="A1360" s="19">
        <v>1356</v>
      </c>
      <c r="B1360" s="16" t="s">
        <v>21933</v>
      </c>
      <c r="C1360" s="16" t="s">
        <v>11756</v>
      </c>
      <c r="D1360" s="16" t="s">
        <v>11752</v>
      </c>
      <c r="E1360" s="22">
        <v>2011</v>
      </c>
      <c r="F1360" s="16" t="s">
        <v>7417</v>
      </c>
      <c r="G1360" s="16" t="s">
        <v>22933</v>
      </c>
      <c r="H1360" s="16" t="s">
        <v>21934</v>
      </c>
      <c r="I1360" s="16" t="s">
        <v>11757</v>
      </c>
      <c r="J1360" s="16" t="s">
        <v>17662</v>
      </c>
      <c r="K1360" s="19">
        <v>847</v>
      </c>
    </row>
    <row r="1361" spans="1:11">
      <c r="A1361" s="19">
        <v>1357</v>
      </c>
      <c r="B1361" s="16" t="s">
        <v>21935</v>
      </c>
      <c r="C1361" s="16" t="s">
        <v>11756</v>
      </c>
      <c r="D1361" s="16" t="s">
        <v>11752</v>
      </c>
      <c r="E1361" s="22">
        <v>2011</v>
      </c>
      <c r="F1361" s="16" t="s">
        <v>7417</v>
      </c>
      <c r="G1361" s="16" t="s">
        <v>22933</v>
      </c>
      <c r="H1361" s="16" t="s">
        <v>21936</v>
      </c>
      <c r="I1361" s="16" t="s">
        <v>11759</v>
      </c>
      <c r="J1361" s="16" t="s">
        <v>17662</v>
      </c>
      <c r="K1361" s="19">
        <v>848</v>
      </c>
    </row>
    <row r="1362" spans="1:11">
      <c r="A1362" s="19">
        <v>1358</v>
      </c>
      <c r="B1362" s="16" t="s">
        <v>21937</v>
      </c>
      <c r="C1362" s="16" t="s">
        <v>11756</v>
      </c>
      <c r="D1362" s="16" t="s">
        <v>11752</v>
      </c>
      <c r="E1362" s="22">
        <v>2011</v>
      </c>
      <c r="F1362" s="16" t="s">
        <v>7417</v>
      </c>
      <c r="G1362" s="16" t="s">
        <v>22933</v>
      </c>
      <c r="H1362" s="16" t="s">
        <v>21938</v>
      </c>
      <c r="I1362" s="16" t="s">
        <v>11761</v>
      </c>
      <c r="J1362" s="16" t="s">
        <v>17662</v>
      </c>
      <c r="K1362" s="19">
        <v>849</v>
      </c>
    </row>
    <row r="1363" spans="1:11">
      <c r="A1363" s="19">
        <v>1359</v>
      </c>
      <c r="B1363" s="16" t="s">
        <v>16897</v>
      </c>
      <c r="C1363" s="16" t="s">
        <v>15873</v>
      </c>
      <c r="D1363" s="16" t="s">
        <v>15874</v>
      </c>
      <c r="E1363" s="22">
        <v>2019</v>
      </c>
      <c r="F1363" s="16" t="s">
        <v>7417</v>
      </c>
      <c r="G1363" s="16" t="s">
        <v>22933</v>
      </c>
      <c r="H1363" s="16" t="s">
        <v>21022</v>
      </c>
      <c r="I1363" s="16" t="s">
        <v>16898</v>
      </c>
      <c r="J1363" s="16" t="s">
        <v>17662</v>
      </c>
      <c r="K1363" s="19">
        <v>850</v>
      </c>
    </row>
    <row r="1364" spans="1:11">
      <c r="A1364" s="19">
        <v>1360</v>
      </c>
      <c r="B1364" s="16" t="s">
        <v>21969</v>
      </c>
      <c r="C1364" s="16" t="s">
        <v>14806</v>
      </c>
      <c r="D1364" s="16" t="s">
        <v>14807</v>
      </c>
      <c r="E1364" s="22">
        <v>2016</v>
      </c>
      <c r="F1364" s="16" t="s">
        <v>7417</v>
      </c>
      <c r="G1364" s="16" t="s">
        <v>22933</v>
      </c>
      <c r="H1364" s="16" t="s">
        <v>21970</v>
      </c>
      <c r="I1364" s="16" t="s">
        <v>14808</v>
      </c>
      <c r="J1364" s="16" t="s">
        <v>17662</v>
      </c>
      <c r="K1364" s="19">
        <v>851</v>
      </c>
    </row>
    <row r="1365" spans="1:11">
      <c r="A1365" s="19">
        <v>1361</v>
      </c>
      <c r="B1365" s="16" t="s">
        <v>21971</v>
      </c>
      <c r="C1365" s="16" t="s">
        <v>14806</v>
      </c>
      <c r="D1365" s="16" t="s">
        <v>14807</v>
      </c>
      <c r="E1365" s="22">
        <v>2016</v>
      </c>
      <c r="F1365" s="16" t="s">
        <v>7417</v>
      </c>
      <c r="G1365" s="16" t="s">
        <v>22933</v>
      </c>
      <c r="H1365" s="16" t="s">
        <v>21972</v>
      </c>
      <c r="I1365" s="16" t="s">
        <v>14810</v>
      </c>
      <c r="J1365" s="16" t="s">
        <v>17662</v>
      </c>
      <c r="K1365" s="19">
        <v>852</v>
      </c>
    </row>
    <row r="1366" spans="1:11">
      <c r="A1366" s="19">
        <v>1362</v>
      </c>
      <c r="B1366" s="16" t="s">
        <v>21973</v>
      </c>
      <c r="C1366" s="16" t="s">
        <v>14806</v>
      </c>
      <c r="D1366" s="16" t="s">
        <v>14807</v>
      </c>
      <c r="E1366" s="22">
        <v>2016</v>
      </c>
      <c r="F1366" s="16" t="s">
        <v>7417</v>
      </c>
      <c r="G1366" s="16" t="s">
        <v>22933</v>
      </c>
      <c r="H1366" s="16" t="s">
        <v>21974</v>
      </c>
      <c r="I1366" s="16" t="s">
        <v>14812</v>
      </c>
      <c r="J1366" s="16" t="s">
        <v>17662</v>
      </c>
      <c r="K1366" s="19">
        <v>853</v>
      </c>
    </row>
    <row r="1367" spans="1:11">
      <c r="A1367" s="19">
        <v>1363</v>
      </c>
      <c r="B1367" s="16" t="s">
        <v>15881</v>
      </c>
      <c r="C1367" s="16" t="s">
        <v>1804</v>
      </c>
      <c r="D1367" s="16" t="s">
        <v>14645</v>
      </c>
      <c r="E1367" s="22">
        <v>2020</v>
      </c>
      <c r="F1367" s="16" t="s">
        <v>7417</v>
      </c>
      <c r="G1367" s="16" t="s">
        <v>22933</v>
      </c>
      <c r="H1367" s="16" t="s">
        <v>19750</v>
      </c>
      <c r="I1367" s="16" t="s">
        <v>15882</v>
      </c>
      <c r="J1367" s="16" t="s">
        <v>17662</v>
      </c>
      <c r="K1367" s="19">
        <v>854</v>
      </c>
    </row>
    <row r="1368" spans="1:11">
      <c r="A1368" s="19">
        <v>1364</v>
      </c>
      <c r="B1368" s="16" t="s">
        <v>19754</v>
      </c>
      <c r="C1368" s="16" t="s">
        <v>1804</v>
      </c>
      <c r="D1368" s="16" t="s">
        <v>14645</v>
      </c>
      <c r="E1368" s="22">
        <v>2020</v>
      </c>
      <c r="F1368" s="16" t="s">
        <v>7417</v>
      </c>
      <c r="G1368" s="16" t="s">
        <v>22933</v>
      </c>
      <c r="H1368" s="16" t="s">
        <v>19755</v>
      </c>
      <c r="I1368" s="16" t="s">
        <v>16830</v>
      </c>
      <c r="J1368" s="16" t="s">
        <v>17662</v>
      </c>
      <c r="K1368" s="19">
        <v>855</v>
      </c>
    </row>
    <row r="1369" spans="1:11">
      <c r="A1369" s="19">
        <v>1365</v>
      </c>
      <c r="B1369" s="16" t="s">
        <v>19756</v>
      </c>
      <c r="C1369" s="16" t="s">
        <v>1804</v>
      </c>
      <c r="D1369" s="16" t="s">
        <v>14645</v>
      </c>
      <c r="E1369" s="22">
        <v>2020</v>
      </c>
      <c r="F1369" s="16" t="s">
        <v>7417</v>
      </c>
      <c r="G1369" s="16" t="s">
        <v>22933</v>
      </c>
      <c r="H1369" s="16" t="s">
        <v>19757</v>
      </c>
      <c r="I1369" s="16" t="s">
        <v>16832</v>
      </c>
      <c r="J1369" s="16" t="s">
        <v>17662</v>
      </c>
      <c r="K1369" s="19">
        <v>856</v>
      </c>
    </row>
    <row r="1370" spans="1:11">
      <c r="A1370" s="19">
        <v>1366</v>
      </c>
      <c r="B1370" s="16" t="s">
        <v>19758</v>
      </c>
      <c r="C1370" s="16" t="s">
        <v>1804</v>
      </c>
      <c r="D1370" s="16" t="s">
        <v>14645</v>
      </c>
      <c r="E1370" s="22">
        <v>2020</v>
      </c>
      <c r="F1370" s="16" t="s">
        <v>7417</v>
      </c>
      <c r="G1370" s="16" t="s">
        <v>22933</v>
      </c>
      <c r="H1370" s="16" t="s">
        <v>19759</v>
      </c>
      <c r="I1370" s="16" t="s">
        <v>16834</v>
      </c>
      <c r="J1370" s="16" t="s">
        <v>17662</v>
      </c>
      <c r="K1370" s="19">
        <v>857</v>
      </c>
    </row>
    <row r="1371" spans="1:11">
      <c r="A1371" s="19">
        <v>1367</v>
      </c>
      <c r="B1371" s="16" t="s">
        <v>21551</v>
      </c>
      <c r="C1371" s="16" t="s">
        <v>1630</v>
      </c>
      <c r="D1371" s="16" t="s">
        <v>9871</v>
      </c>
      <c r="E1371" s="22">
        <v>1987</v>
      </c>
      <c r="F1371" s="16" t="s">
        <v>7417</v>
      </c>
      <c r="G1371" s="16" t="s">
        <v>22933</v>
      </c>
      <c r="H1371" s="16" t="s">
        <v>21552</v>
      </c>
      <c r="I1371" s="16" t="s">
        <v>9891</v>
      </c>
      <c r="J1371" s="16" t="s">
        <v>17662</v>
      </c>
      <c r="K1371" s="19">
        <v>858</v>
      </c>
    </row>
    <row r="1372" spans="1:11">
      <c r="A1372" s="19">
        <v>1368</v>
      </c>
      <c r="B1372" s="16" t="s">
        <v>21553</v>
      </c>
      <c r="C1372" s="16" t="s">
        <v>1630</v>
      </c>
      <c r="D1372" s="16" t="s">
        <v>9871</v>
      </c>
      <c r="E1372" s="22">
        <v>1987</v>
      </c>
      <c r="F1372" s="16" t="s">
        <v>7417</v>
      </c>
      <c r="G1372" s="16" t="s">
        <v>22933</v>
      </c>
      <c r="H1372" s="16" t="s">
        <v>21554</v>
      </c>
      <c r="I1372" s="16" t="s">
        <v>9893</v>
      </c>
      <c r="J1372" s="16" t="s">
        <v>17662</v>
      </c>
      <c r="K1372" s="19">
        <v>859</v>
      </c>
    </row>
    <row r="1373" spans="1:11">
      <c r="A1373" s="19">
        <v>1369</v>
      </c>
      <c r="B1373" s="16" t="s">
        <v>21555</v>
      </c>
      <c r="C1373" s="16" t="s">
        <v>1630</v>
      </c>
      <c r="D1373" s="16" t="s">
        <v>9871</v>
      </c>
      <c r="E1373" s="22">
        <v>1987</v>
      </c>
      <c r="F1373" s="16" t="s">
        <v>7417</v>
      </c>
      <c r="G1373" s="16" t="s">
        <v>22933</v>
      </c>
      <c r="H1373" s="16" t="s">
        <v>21556</v>
      </c>
      <c r="I1373" s="16" t="s">
        <v>9895</v>
      </c>
      <c r="J1373" s="16" t="s">
        <v>17662</v>
      </c>
      <c r="K1373" s="19">
        <v>860</v>
      </c>
    </row>
    <row r="1374" spans="1:11">
      <c r="A1374" s="19">
        <v>1370</v>
      </c>
      <c r="B1374" s="16" t="s">
        <v>21005</v>
      </c>
      <c r="C1374" s="16" t="s">
        <v>9870</v>
      </c>
      <c r="D1374" s="16" t="s">
        <v>9871</v>
      </c>
      <c r="E1374" s="22">
        <v>1987</v>
      </c>
      <c r="F1374" s="16" t="s">
        <v>7417</v>
      </c>
      <c r="G1374" s="16" t="s">
        <v>22933</v>
      </c>
      <c r="H1374" s="16" t="s">
        <v>21006</v>
      </c>
      <c r="I1374" s="16" t="s">
        <v>9899</v>
      </c>
      <c r="J1374" s="16" t="s">
        <v>17662</v>
      </c>
      <c r="K1374" s="19">
        <v>861</v>
      </c>
    </row>
    <row r="1375" spans="1:11">
      <c r="A1375" s="19">
        <v>1371</v>
      </c>
      <c r="B1375" s="16" t="s">
        <v>21007</v>
      </c>
      <c r="C1375" s="16" t="s">
        <v>9870</v>
      </c>
      <c r="D1375" s="16" t="s">
        <v>9871</v>
      </c>
      <c r="E1375" s="22">
        <v>1987</v>
      </c>
      <c r="F1375" s="16" t="s">
        <v>7417</v>
      </c>
      <c r="G1375" s="16" t="s">
        <v>22933</v>
      </c>
      <c r="H1375" s="16" t="s">
        <v>21008</v>
      </c>
      <c r="I1375" s="16" t="s">
        <v>9901</v>
      </c>
      <c r="J1375" s="16" t="s">
        <v>17662</v>
      </c>
      <c r="K1375" s="19">
        <v>862</v>
      </c>
    </row>
    <row r="1376" spans="1:11">
      <c r="A1376" s="19">
        <v>1372</v>
      </c>
      <c r="B1376" s="16" t="s">
        <v>21009</v>
      </c>
      <c r="C1376" s="16" t="s">
        <v>9870</v>
      </c>
      <c r="D1376" s="16" t="s">
        <v>9871</v>
      </c>
      <c r="E1376" s="22">
        <v>1987</v>
      </c>
      <c r="F1376" s="16" t="s">
        <v>7417</v>
      </c>
      <c r="G1376" s="16" t="s">
        <v>22933</v>
      </c>
      <c r="H1376" s="16" t="s">
        <v>21010</v>
      </c>
      <c r="I1376" s="16" t="s">
        <v>9903</v>
      </c>
      <c r="J1376" s="16" t="s">
        <v>17662</v>
      </c>
      <c r="K1376" s="19">
        <v>863</v>
      </c>
    </row>
    <row r="1377" spans="1:11">
      <c r="A1377" s="19">
        <v>1373</v>
      </c>
      <c r="B1377" s="16" t="s">
        <v>1880</v>
      </c>
      <c r="C1377" s="16" t="s">
        <v>1881</v>
      </c>
      <c r="D1377" s="16" t="s">
        <v>1882</v>
      </c>
      <c r="E1377" s="22">
        <v>2017</v>
      </c>
      <c r="F1377" s="16" t="s">
        <v>7417</v>
      </c>
      <c r="G1377" s="16" t="s">
        <v>22933</v>
      </c>
      <c r="H1377" s="16" t="s">
        <v>1884</v>
      </c>
      <c r="I1377" s="16" t="s">
        <v>1883</v>
      </c>
      <c r="J1377" s="16" t="s">
        <v>17662</v>
      </c>
      <c r="K1377" s="19">
        <v>864</v>
      </c>
    </row>
    <row r="1378" spans="1:11">
      <c r="A1378" s="19">
        <v>1374</v>
      </c>
      <c r="B1378" s="16" t="s">
        <v>20171</v>
      </c>
      <c r="C1378" s="16" t="s">
        <v>1881</v>
      </c>
      <c r="D1378" s="16" t="s">
        <v>1882</v>
      </c>
      <c r="E1378" s="22">
        <v>2017</v>
      </c>
      <c r="F1378" s="16" t="s">
        <v>7417</v>
      </c>
      <c r="G1378" s="16" t="s">
        <v>22933</v>
      </c>
      <c r="H1378" s="16" t="s">
        <v>20172</v>
      </c>
      <c r="I1378" s="16" t="s">
        <v>9953</v>
      </c>
      <c r="J1378" s="16" t="s">
        <v>17662</v>
      </c>
      <c r="K1378" s="19">
        <v>865</v>
      </c>
    </row>
    <row r="1379" spans="1:11">
      <c r="A1379" s="19">
        <v>1375</v>
      </c>
      <c r="B1379" s="16" t="s">
        <v>20173</v>
      </c>
      <c r="C1379" s="16" t="s">
        <v>1881</v>
      </c>
      <c r="D1379" s="16" t="s">
        <v>1882</v>
      </c>
      <c r="E1379" s="22">
        <v>2017</v>
      </c>
      <c r="F1379" s="16" t="s">
        <v>7417</v>
      </c>
      <c r="G1379" s="16" t="s">
        <v>22933</v>
      </c>
      <c r="H1379" s="16" t="s">
        <v>20174</v>
      </c>
      <c r="I1379" s="16" t="s">
        <v>9955</v>
      </c>
      <c r="J1379" s="16" t="s">
        <v>17662</v>
      </c>
      <c r="K1379" s="19">
        <v>866</v>
      </c>
    </row>
    <row r="1380" spans="1:11">
      <c r="A1380" s="19">
        <v>1376</v>
      </c>
      <c r="B1380" s="16" t="s">
        <v>20197</v>
      </c>
      <c r="C1380" s="16" t="s">
        <v>1579</v>
      </c>
      <c r="D1380" s="16" t="s">
        <v>11852</v>
      </c>
      <c r="E1380" s="22">
        <v>1995</v>
      </c>
      <c r="F1380" s="16" t="s">
        <v>7417</v>
      </c>
      <c r="G1380" s="16" t="s">
        <v>22933</v>
      </c>
      <c r="H1380" s="16" t="s">
        <v>20198</v>
      </c>
      <c r="I1380" s="16" t="s">
        <v>11853</v>
      </c>
      <c r="J1380" s="16" t="s">
        <v>17662</v>
      </c>
      <c r="K1380" s="19">
        <v>867</v>
      </c>
    </row>
    <row r="1381" spans="1:11">
      <c r="A1381" s="19">
        <v>1377</v>
      </c>
      <c r="B1381" s="16" t="s">
        <v>20199</v>
      </c>
      <c r="C1381" s="16" t="s">
        <v>1579</v>
      </c>
      <c r="D1381" s="16" t="s">
        <v>11852</v>
      </c>
      <c r="E1381" s="22">
        <v>1995</v>
      </c>
      <c r="F1381" s="16" t="s">
        <v>7417</v>
      </c>
      <c r="G1381" s="16" t="s">
        <v>22933</v>
      </c>
      <c r="H1381" s="16" t="s">
        <v>20200</v>
      </c>
      <c r="I1381" s="16" t="s">
        <v>11855</v>
      </c>
      <c r="J1381" s="16" t="s">
        <v>17662</v>
      </c>
      <c r="K1381" s="19">
        <v>868</v>
      </c>
    </row>
    <row r="1382" spans="1:11">
      <c r="A1382" s="19">
        <v>1378</v>
      </c>
      <c r="B1382" s="16" t="s">
        <v>20201</v>
      </c>
      <c r="C1382" s="16" t="s">
        <v>1579</v>
      </c>
      <c r="D1382" s="16" t="s">
        <v>11852</v>
      </c>
      <c r="E1382" s="22">
        <v>1995</v>
      </c>
      <c r="F1382" s="16" t="s">
        <v>7417</v>
      </c>
      <c r="G1382" s="16" t="s">
        <v>22933</v>
      </c>
      <c r="H1382" s="16" t="s">
        <v>20202</v>
      </c>
      <c r="I1382" s="16" t="s">
        <v>11857</v>
      </c>
      <c r="J1382" s="16" t="s">
        <v>17662</v>
      </c>
      <c r="K1382" s="19">
        <v>869</v>
      </c>
    </row>
    <row r="1383" spans="1:11">
      <c r="A1383" s="19">
        <v>1379</v>
      </c>
      <c r="B1383" s="16" t="s">
        <v>20203</v>
      </c>
      <c r="C1383" s="16" t="s">
        <v>1579</v>
      </c>
      <c r="D1383" s="16" t="s">
        <v>11852</v>
      </c>
      <c r="E1383" s="22">
        <v>1995</v>
      </c>
      <c r="F1383" s="16" t="s">
        <v>7417</v>
      </c>
      <c r="G1383" s="16" t="s">
        <v>22933</v>
      </c>
      <c r="H1383" s="16" t="s">
        <v>20204</v>
      </c>
      <c r="I1383" s="16" t="s">
        <v>11859</v>
      </c>
      <c r="J1383" s="16" t="s">
        <v>17662</v>
      </c>
      <c r="K1383" s="19">
        <v>870</v>
      </c>
    </row>
    <row r="1384" spans="1:11">
      <c r="A1384" s="19">
        <v>1380</v>
      </c>
      <c r="B1384" s="16" t="s">
        <v>20205</v>
      </c>
      <c r="C1384" s="16" t="s">
        <v>1579</v>
      </c>
      <c r="D1384" s="16" t="s">
        <v>11852</v>
      </c>
      <c r="E1384" s="22">
        <v>1995</v>
      </c>
      <c r="F1384" s="16" t="s">
        <v>7417</v>
      </c>
      <c r="G1384" s="16" t="s">
        <v>22933</v>
      </c>
      <c r="H1384" s="16" t="s">
        <v>20206</v>
      </c>
      <c r="I1384" s="16" t="s">
        <v>11861</v>
      </c>
      <c r="J1384" s="16" t="s">
        <v>17662</v>
      </c>
      <c r="K1384" s="19">
        <v>871</v>
      </c>
    </row>
    <row r="1385" spans="1:11">
      <c r="A1385" s="19">
        <v>1381</v>
      </c>
      <c r="B1385" s="16" t="s">
        <v>20946</v>
      </c>
      <c r="C1385" s="16" t="s">
        <v>14305</v>
      </c>
      <c r="D1385" s="16" t="s">
        <v>14306</v>
      </c>
      <c r="E1385" s="22">
        <v>2016</v>
      </c>
      <c r="F1385" s="16" t="s">
        <v>7417</v>
      </c>
      <c r="G1385" s="16" t="s">
        <v>22933</v>
      </c>
      <c r="H1385" s="16" t="s">
        <v>20947</v>
      </c>
      <c r="I1385" s="16" t="s">
        <v>14307</v>
      </c>
      <c r="J1385" s="16" t="s">
        <v>17662</v>
      </c>
      <c r="K1385" s="19">
        <v>872</v>
      </c>
    </row>
    <row r="1386" spans="1:11">
      <c r="A1386" s="19">
        <v>1382</v>
      </c>
      <c r="B1386" s="16" t="s">
        <v>1578</v>
      </c>
      <c r="C1386" s="16" t="s">
        <v>1579</v>
      </c>
      <c r="D1386" s="16" t="s">
        <v>1580</v>
      </c>
      <c r="E1386" s="22">
        <v>1998</v>
      </c>
      <c r="F1386" s="16" t="s">
        <v>7417</v>
      </c>
      <c r="G1386" s="16" t="s">
        <v>22933</v>
      </c>
      <c r="H1386" s="16" t="s">
        <v>1582</v>
      </c>
      <c r="I1386" s="16" t="s">
        <v>1581</v>
      </c>
      <c r="J1386" s="16" t="s">
        <v>17662</v>
      </c>
      <c r="K1386" s="19">
        <v>873</v>
      </c>
    </row>
    <row r="1387" spans="1:11">
      <c r="A1387" s="19">
        <v>1383</v>
      </c>
      <c r="B1387" s="16" t="s">
        <v>1461</v>
      </c>
      <c r="C1387" s="16" t="s">
        <v>1462</v>
      </c>
      <c r="D1387" s="16" t="s">
        <v>1463</v>
      </c>
      <c r="E1387" s="22">
        <v>2004</v>
      </c>
      <c r="F1387" s="16" t="s">
        <v>7417</v>
      </c>
      <c r="G1387" s="16" t="s">
        <v>22933</v>
      </c>
      <c r="H1387" s="16" t="s">
        <v>1465</v>
      </c>
      <c r="I1387" s="16" t="s">
        <v>1464</v>
      </c>
      <c r="J1387" s="16" t="s">
        <v>17662</v>
      </c>
      <c r="K1387" s="19">
        <v>874</v>
      </c>
    </row>
    <row r="1388" spans="1:11">
      <c r="A1388" s="19">
        <v>1384</v>
      </c>
      <c r="B1388" s="16" t="s">
        <v>1483</v>
      </c>
      <c r="C1388" s="16" t="s">
        <v>1484</v>
      </c>
      <c r="D1388" s="16" t="s">
        <v>1485</v>
      </c>
      <c r="E1388" s="22">
        <v>2015</v>
      </c>
      <c r="F1388" s="16" t="s">
        <v>7417</v>
      </c>
      <c r="G1388" s="16" t="s">
        <v>22933</v>
      </c>
      <c r="H1388" s="16" t="s">
        <v>1487</v>
      </c>
      <c r="I1388" s="16" t="s">
        <v>1486</v>
      </c>
      <c r="J1388" s="16" t="s">
        <v>17662</v>
      </c>
      <c r="K1388" s="19">
        <v>875</v>
      </c>
    </row>
    <row r="1389" spans="1:11">
      <c r="A1389" s="19">
        <v>1385</v>
      </c>
      <c r="B1389" s="16" t="s">
        <v>1635</v>
      </c>
      <c r="C1389" s="16" t="s">
        <v>1484</v>
      </c>
      <c r="D1389" s="16" t="s">
        <v>1485</v>
      </c>
      <c r="E1389" s="22">
        <v>2015</v>
      </c>
      <c r="F1389" s="16" t="s">
        <v>7417</v>
      </c>
      <c r="G1389" s="16" t="s">
        <v>22933</v>
      </c>
      <c r="H1389" s="16" t="s">
        <v>1637</v>
      </c>
      <c r="I1389" s="16" t="s">
        <v>1636</v>
      </c>
      <c r="J1389" s="16" t="s">
        <v>17662</v>
      </c>
      <c r="K1389" s="19">
        <v>876</v>
      </c>
    </row>
    <row r="1390" spans="1:11">
      <c r="A1390" s="19">
        <v>1386</v>
      </c>
      <c r="B1390" s="16" t="s">
        <v>22103</v>
      </c>
      <c r="C1390" s="16" t="s">
        <v>1484</v>
      </c>
      <c r="D1390" s="16" t="s">
        <v>1485</v>
      </c>
      <c r="E1390" s="22">
        <v>2015</v>
      </c>
      <c r="F1390" s="16" t="s">
        <v>7417</v>
      </c>
      <c r="G1390" s="16" t="s">
        <v>22933</v>
      </c>
      <c r="H1390" s="16" t="s">
        <v>22104</v>
      </c>
      <c r="I1390" s="16" t="s">
        <v>14824</v>
      </c>
      <c r="J1390" s="16" t="s">
        <v>17662</v>
      </c>
      <c r="K1390" s="19">
        <v>877</v>
      </c>
    </row>
    <row r="1391" spans="1:11">
      <c r="A1391" s="19">
        <v>1387</v>
      </c>
      <c r="B1391" s="16" t="s">
        <v>19238</v>
      </c>
      <c r="C1391" s="16" t="s">
        <v>10455</v>
      </c>
      <c r="D1391" s="16" t="s">
        <v>9982</v>
      </c>
      <c r="E1391" s="22">
        <v>2021</v>
      </c>
      <c r="F1391" s="16" t="s">
        <v>7417</v>
      </c>
      <c r="G1391" s="16" t="s">
        <v>22933</v>
      </c>
      <c r="H1391" s="16" t="s">
        <v>19239</v>
      </c>
      <c r="I1391" s="16" t="s">
        <v>10456</v>
      </c>
      <c r="J1391" s="16" t="s">
        <v>17662</v>
      </c>
      <c r="K1391" s="19">
        <v>878</v>
      </c>
    </row>
    <row r="1392" spans="1:11">
      <c r="A1392" s="19">
        <v>1388</v>
      </c>
      <c r="B1392" s="16" t="s">
        <v>20223</v>
      </c>
      <c r="C1392" s="16" t="s">
        <v>10057</v>
      </c>
      <c r="D1392" s="16" t="s">
        <v>10058</v>
      </c>
      <c r="E1392" s="22">
        <v>2023</v>
      </c>
      <c r="F1392" s="16" t="s">
        <v>7417</v>
      </c>
      <c r="G1392" s="16" t="s">
        <v>22933</v>
      </c>
      <c r="H1392" s="16" t="s">
        <v>20224</v>
      </c>
      <c r="I1392" s="16" t="s">
        <v>10339</v>
      </c>
      <c r="J1392" s="16" t="s">
        <v>17662</v>
      </c>
      <c r="K1392" s="19">
        <v>879</v>
      </c>
    </row>
    <row r="1393" spans="1:11">
      <c r="A1393" s="19">
        <v>1389</v>
      </c>
      <c r="B1393" s="16" t="s">
        <v>20225</v>
      </c>
      <c r="C1393" s="16" t="s">
        <v>10057</v>
      </c>
      <c r="D1393" s="16" t="s">
        <v>10058</v>
      </c>
      <c r="E1393" s="22">
        <v>2023</v>
      </c>
      <c r="F1393" s="16" t="s">
        <v>7417</v>
      </c>
      <c r="G1393" s="16" t="s">
        <v>22933</v>
      </c>
      <c r="H1393" s="16" t="s">
        <v>20226</v>
      </c>
      <c r="I1393" s="16" t="s">
        <v>10341</v>
      </c>
      <c r="J1393" s="16" t="s">
        <v>17662</v>
      </c>
      <c r="K1393" s="19">
        <v>880</v>
      </c>
    </row>
    <row r="1394" spans="1:11">
      <c r="A1394" s="19">
        <v>1390</v>
      </c>
      <c r="B1394" s="16" t="s">
        <v>20227</v>
      </c>
      <c r="C1394" s="16" t="s">
        <v>10057</v>
      </c>
      <c r="D1394" s="16" t="s">
        <v>10058</v>
      </c>
      <c r="E1394" s="22">
        <v>2023</v>
      </c>
      <c r="F1394" s="16" t="s">
        <v>7417</v>
      </c>
      <c r="G1394" s="16" t="s">
        <v>22933</v>
      </c>
      <c r="H1394" s="16" t="s">
        <v>20228</v>
      </c>
      <c r="I1394" s="16" t="s">
        <v>10343</v>
      </c>
      <c r="J1394" s="16" t="s">
        <v>17662</v>
      </c>
      <c r="K1394" s="19">
        <v>881</v>
      </c>
    </row>
    <row r="1395" spans="1:11">
      <c r="A1395" s="19">
        <v>1391</v>
      </c>
      <c r="B1395" s="16" t="s">
        <v>20229</v>
      </c>
      <c r="C1395" s="16" t="s">
        <v>10057</v>
      </c>
      <c r="D1395" s="16" t="s">
        <v>10058</v>
      </c>
      <c r="E1395" s="22">
        <v>2023</v>
      </c>
      <c r="F1395" s="16" t="s">
        <v>7417</v>
      </c>
      <c r="G1395" s="16" t="s">
        <v>22933</v>
      </c>
      <c r="H1395" s="16" t="s">
        <v>20230</v>
      </c>
      <c r="I1395" s="16" t="s">
        <v>10345</v>
      </c>
      <c r="J1395" s="16" t="s">
        <v>17662</v>
      </c>
      <c r="K1395" s="19">
        <v>882</v>
      </c>
    </row>
    <row r="1396" spans="1:11">
      <c r="A1396" s="19">
        <v>1392</v>
      </c>
      <c r="B1396" s="16" t="s">
        <v>18126</v>
      </c>
      <c r="C1396" s="16" t="s">
        <v>13759</v>
      </c>
      <c r="D1396" s="16" t="s">
        <v>13850</v>
      </c>
      <c r="E1396" s="22">
        <v>2019</v>
      </c>
      <c r="F1396" s="16" t="s">
        <v>7417</v>
      </c>
      <c r="G1396" s="16" t="s">
        <v>22933</v>
      </c>
      <c r="H1396" s="16" t="s">
        <v>18127</v>
      </c>
      <c r="I1396" s="16" t="s">
        <v>13851</v>
      </c>
      <c r="J1396" s="16" t="s">
        <v>17662</v>
      </c>
      <c r="K1396" s="19">
        <v>883</v>
      </c>
    </row>
    <row r="1397" spans="1:11">
      <c r="A1397" s="19">
        <v>1393</v>
      </c>
      <c r="B1397" s="16" t="s">
        <v>18128</v>
      </c>
      <c r="C1397" s="16" t="s">
        <v>13759</v>
      </c>
      <c r="D1397" s="16" t="s">
        <v>13850</v>
      </c>
      <c r="E1397" s="22">
        <v>2019</v>
      </c>
      <c r="F1397" s="16" t="s">
        <v>7417</v>
      </c>
      <c r="G1397" s="16" t="s">
        <v>22933</v>
      </c>
      <c r="H1397" s="16" t="s">
        <v>18129</v>
      </c>
      <c r="I1397" s="16" t="s">
        <v>13853</v>
      </c>
      <c r="J1397" s="16" t="s">
        <v>17662</v>
      </c>
      <c r="K1397" s="19">
        <v>884</v>
      </c>
    </row>
    <row r="1398" spans="1:11">
      <c r="A1398" s="19">
        <v>1394</v>
      </c>
      <c r="B1398" s="16" t="s">
        <v>18130</v>
      </c>
      <c r="C1398" s="16" t="s">
        <v>13759</v>
      </c>
      <c r="D1398" s="16" t="s">
        <v>13850</v>
      </c>
      <c r="E1398" s="22">
        <v>2019</v>
      </c>
      <c r="F1398" s="16" t="s">
        <v>7417</v>
      </c>
      <c r="G1398" s="16" t="s">
        <v>22933</v>
      </c>
      <c r="H1398" s="16" t="s">
        <v>18131</v>
      </c>
      <c r="I1398" s="16" t="s">
        <v>13855</v>
      </c>
      <c r="J1398" s="16" t="s">
        <v>17662</v>
      </c>
      <c r="K1398" s="19">
        <v>885</v>
      </c>
    </row>
    <row r="1399" spans="1:11">
      <c r="A1399" s="19">
        <v>1395</v>
      </c>
      <c r="B1399" s="16" t="s">
        <v>18132</v>
      </c>
      <c r="C1399" s="16" t="s">
        <v>13759</v>
      </c>
      <c r="D1399" s="16" t="s">
        <v>13850</v>
      </c>
      <c r="E1399" s="22">
        <v>2019</v>
      </c>
      <c r="F1399" s="16" t="s">
        <v>7417</v>
      </c>
      <c r="G1399" s="16" t="s">
        <v>22933</v>
      </c>
      <c r="H1399" s="16" t="s">
        <v>18133</v>
      </c>
      <c r="I1399" s="16" t="s">
        <v>13857</v>
      </c>
      <c r="J1399" s="16" t="s">
        <v>17662</v>
      </c>
      <c r="K1399" s="19">
        <v>886</v>
      </c>
    </row>
    <row r="1400" spans="1:11">
      <c r="A1400" s="19">
        <v>1396</v>
      </c>
      <c r="B1400" s="16" t="s">
        <v>20057</v>
      </c>
      <c r="C1400" s="16" t="s">
        <v>10183</v>
      </c>
      <c r="D1400" s="16" t="s">
        <v>10184</v>
      </c>
      <c r="E1400" s="22">
        <v>2005</v>
      </c>
      <c r="F1400" s="16" t="s">
        <v>7417</v>
      </c>
      <c r="G1400" s="16" t="s">
        <v>22933</v>
      </c>
      <c r="H1400" s="16" t="s">
        <v>20058</v>
      </c>
      <c r="I1400" s="16" t="s">
        <v>10185</v>
      </c>
      <c r="J1400" s="16" t="s">
        <v>17662</v>
      </c>
      <c r="K1400" s="19">
        <v>887</v>
      </c>
    </row>
    <row r="1401" spans="1:11">
      <c r="A1401" s="19">
        <v>1397</v>
      </c>
      <c r="B1401" s="16" t="s">
        <v>20059</v>
      </c>
      <c r="C1401" s="16" t="s">
        <v>10183</v>
      </c>
      <c r="D1401" s="16" t="s">
        <v>10184</v>
      </c>
      <c r="E1401" s="22">
        <v>2005</v>
      </c>
      <c r="F1401" s="16" t="s">
        <v>7417</v>
      </c>
      <c r="G1401" s="16" t="s">
        <v>22933</v>
      </c>
      <c r="H1401" s="16" t="s">
        <v>20060</v>
      </c>
      <c r="I1401" s="16" t="s">
        <v>10187</v>
      </c>
      <c r="J1401" s="16" t="s">
        <v>17662</v>
      </c>
      <c r="K1401" s="19">
        <v>888</v>
      </c>
    </row>
    <row r="1402" spans="1:11">
      <c r="A1402" s="19">
        <v>1398</v>
      </c>
      <c r="B1402" s="16" t="s">
        <v>15891</v>
      </c>
      <c r="C1402" s="16" t="s">
        <v>2787</v>
      </c>
      <c r="D1402" s="16" t="s">
        <v>2788</v>
      </c>
      <c r="E1402" s="22">
        <v>2022</v>
      </c>
      <c r="F1402" s="16" t="s">
        <v>7417</v>
      </c>
      <c r="G1402" s="16" t="s">
        <v>22933</v>
      </c>
      <c r="H1402" s="16" t="s">
        <v>21449</v>
      </c>
      <c r="I1402" s="16" t="s">
        <v>15892</v>
      </c>
      <c r="J1402" s="16" t="s">
        <v>17662</v>
      </c>
      <c r="K1402" s="19">
        <v>889</v>
      </c>
    </row>
    <row r="1403" spans="1:11">
      <c r="A1403" s="19">
        <v>1399</v>
      </c>
      <c r="B1403" s="16" t="s">
        <v>13900</v>
      </c>
      <c r="C1403" s="16" t="s">
        <v>13901</v>
      </c>
      <c r="D1403" s="16" t="s">
        <v>13902</v>
      </c>
      <c r="E1403" s="22">
        <v>1997</v>
      </c>
      <c r="F1403" s="16" t="s">
        <v>7417</v>
      </c>
      <c r="G1403" s="16" t="s">
        <v>22933</v>
      </c>
      <c r="H1403" s="16" t="s">
        <v>19038</v>
      </c>
      <c r="I1403" s="16" t="s">
        <v>13903</v>
      </c>
      <c r="J1403" s="16" t="s">
        <v>17662</v>
      </c>
      <c r="K1403" s="19">
        <v>890</v>
      </c>
    </row>
    <row r="1404" spans="1:11">
      <c r="A1404" s="19">
        <v>1400</v>
      </c>
      <c r="B1404" s="16" t="s">
        <v>1716</v>
      </c>
      <c r="C1404" s="16" t="s">
        <v>1118</v>
      </c>
      <c r="D1404" s="16" t="s">
        <v>1717</v>
      </c>
      <c r="E1404" s="22">
        <v>1997</v>
      </c>
      <c r="F1404" s="16" t="s">
        <v>7417</v>
      </c>
      <c r="G1404" s="16" t="s">
        <v>22933</v>
      </c>
      <c r="H1404" s="16" t="s">
        <v>1719</v>
      </c>
      <c r="I1404" s="16" t="s">
        <v>1718</v>
      </c>
      <c r="J1404" s="16" t="s">
        <v>17662</v>
      </c>
      <c r="K1404" s="19">
        <v>891</v>
      </c>
    </row>
    <row r="1405" spans="1:11">
      <c r="A1405" s="19">
        <v>1401</v>
      </c>
      <c r="B1405" s="16" t="s">
        <v>16604</v>
      </c>
      <c r="C1405" s="16" t="s">
        <v>16605</v>
      </c>
      <c r="D1405" s="16" t="s">
        <v>16606</v>
      </c>
      <c r="E1405" s="22">
        <v>1993</v>
      </c>
      <c r="F1405" s="16" t="s">
        <v>7417</v>
      </c>
      <c r="G1405" s="16" t="s">
        <v>22933</v>
      </c>
      <c r="H1405" s="16" t="s">
        <v>22192</v>
      </c>
      <c r="I1405" s="16" t="s">
        <v>16607</v>
      </c>
      <c r="J1405" s="16" t="s">
        <v>17662</v>
      </c>
      <c r="K1405" s="19">
        <v>892</v>
      </c>
    </row>
    <row r="1406" spans="1:11">
      <c r="A1406" s="19">
        <v>1402</v>
      </c>
      <c r="B1406" s="16" t="s">
        <v>15285</v>
      </c>
      <c r="C1406" s="16" t="s">
        <v>1668</v>
      </c>
      <c r="D1406" s="16" t="s">
        <v>14724</v>
      </c>
      <c r="E1406" s="22">
        <v>2002</v>
      </c>
      <c r="F1406" s="16" t="s">
        <v>7417</v>
      </c>
      <c r="G1406" s="16" t="s">
        <v>22933</v>
      </c>
      <c r="H1406" s="16" t="s">
        <v>17841</v>
      </c>
      <c r="I1406" s="16" t="s">
        <v>15286</v>
      </c>
      <c r="J1406" s="16" t="s">
        <v>17662</v>
      </c>
      <c r="K1406" s="19">
        <v>893</v>
      </c>
    </row>
    <row r="1407" spans="1:11">
      <c r="A1407" s="19">
        <v>1403</v>
      </c>
      <c r="B1407" s="16" t="s">
        <v>14724</v>
      </c>
      <c r="C1407" s="16" t="s">
        <v>1668</v>
      </c>
      <c r="D1407" s="16" t="s">
        <v>14724</v>
      </c>
      <c r="E1407" s="22">
        <v>2002</v>
      </c>
      <c r="F1407" s="16" t="s">
        <v>7417</v>
      </c>
      <c r="G1407" s="16" t="s">
        <v>22933</v>
      </c>
      <c r="H1407" s="16" t="s">
        <v>17839</v>
      </c>
      <c r="I1407" s="16" t="s">
        <v>15086</v>
      </c>
      <c r="J1407" s="16" t="s">
        <v>17662</v>
      </c>
      <c r="K1407" s="19">
        <v>894</v>
      </c>
    </row>
    <row r="1408" spans="1:11">
      <c r="A1408" s="19">
        <v>1404</v>
      </c>
      <c r="B1408" s="16" t="s">
        <v>13820</v>
      </c>
      <c r="C1408" s="16" t="s">
        <v>11361</v>
      </c>
      <c r="D1408" s="16" t="s">
        <v>13821</v>
      </c>
      <c r="E1408" s="22">
        <v>2023</v>
      </c>
      <c r="F1408" s="16" t="s">
        <v>7417</v>
      </c>
      <c r="G1408" s="16" t="s">
        <v>22933</v>
      </c>
      <c r="H1408" s="16" t="s">
        <v>20688</v>
      </c>
      <c r="I1408" s="16" t="s">
        <v>13822</v>
      </c>
      <c r="J1408" s="16" t="s">
        <v>17662</v>
      </c>
      <c r="K1408" s="19">
        <v>895</v>
      </c>
    </row>
    <row r="1409" spans="1:11">
      <c r="A1409" s="19">
        <v>1405</v>
      </c>
      <c r="B1409" s="16" t="s">
        <v>11544</v>
      </c>
      <c r="C1409" s="16" t="s">
        <v>11361</v>
      </c>
      <c r="D1409" s="16" t="s">
        <v>11362</v>
      </c>
      <c r="E1409" s="22">
        <v>2020</v>
      </c>
      <c r="F1409" s="16" t="s">
        <v>7417</v>
      </c>
      <c r="G1409" s="16" t="s">
        <v>22933</v>
      </c>
      <c r="H1409" s="16" t="s">
        <v>20690</v>
      </c>
      <c r="I1409" s="16" t="s">
        <v>11545</v>
      </c>
      <c r="J1409" s="16" t="s">
        <v>17662</v>
      </c>
      <c r="K1409" s="19">
        <v>896</v>
      </c>
    </row>
    <row r="1410" spans="1:11">
      <c r="A1410" s="19">
        <v>1406</v>
      </c>
      <c r="B1410" s="16" t="s">
        <v>15056</v>
      </c>
      <c r="C1410" s="16" t="s">
        <v>15057</v>
      </c>
      <c r="D1410" s="16" t="s">
        <v>15058</v>
      </c>
      <c r="E1410" s="22">
        <v>2013</v>
      </c>
      <c r="F1410" s="16" t="s">
        <v>7417</v>
      </c>
      <c r="G1410" s="16" t="s">
        <v>22933</v>
      </c>
      <c r="H1410" s="16" t="s">
        <v>21038</v>
      </c>
      <c r="I1410" s="16" t="s">
        <v>15059</v>
      </c>
      <c r="J1410" s="16" t="s">
        <v>17662</v>
      </c>
      <c r="K1410" s="19">
        <v>897</v>
      </c>
    </row>
    <row r="1411" spans="1:11">
      <c r="A1411" s="19">
        <v>1407</v>
      </c>
      <c r="B1411" s="16" t="s">
        <v>17781</v>
      </c>
      <c r="C1411" s="16" t="s">
        <v>10620</v>
      </c>
      <c r="D1411" s="16" t="s">
        <v>15275</v>
      </c>
      <c r="E1411" s="22">
        <v>2023</v>
      </c>
      <c r="F1411" s="16" t="s">
        <v>7417</v>
      </c>
      <c r="G1411" s="16" t="s">
        <v>22933</v>
      </c>
      <c r="H1411" s="16" t="s">
        <v>17782</v>
      </c>
      <c r="I1411" s="16" t="s">
        <v>15279</v>
      </c>
      <c r="J1411" s="16" t="s">
        <v>17662</v>
      </c>
      <c r="K1411" s="19">
        <v>898</v>
      </c>
    </row>
    <row r="1412" spans="1:11">
      <c r="A1412" s="19">
        <v>1408</v>
      </c>
      <c r="B1412" s="16" t="s">
        <v>17783</v>
      </c>
      <c r="C1412" s="16" t="s">
        <v>10620</v>
      </c>
      <c r="D1412" s="16" t="s">
        <v>15275</v>
      </c>
      <c r="E1412" s="22">
        <v>2023</v>
      </c>
      <c r="F1412" s="16" t="s">
        <v>7417</v>
      </c>
      <c r="G1412" s="16" t="s">
        <v>22933</v>
      </c>
      <c r="H1412" s="16" t="s">
        <v>17784</v>
      </c>
      <c r="I1412" s="16" t="s">
        <v>15281</v>
      </c>
      <c r="J1412" s="16" t="s">
        <v>17662</v>
      </c>
      <c r="K1412" s="19">
        <v>899</v>
      </c>
    </row>
    <row r="1413" spans="1:11">
      <c r="A1413" s="19">
        <v>1409</v>
      </c>
      <c r="B1413" s="16" t="s">
        <v>17785</v>
      </c>
      <c r="C1413" s="16" t="s">
        <v>10620</v>
      </c>
      <c r="D1413" s="16" t="s">
        <v>15275</v>
      </c>
      <c r="E1413" s="22">
        <v>2023</v>
      </c>
      <c r="F1413" s="16" t="s">
        <v>7417</v>
      </c>
      <c r="G1413" s="16" t="s">
        <v>22933</v>
      </c>
      <c r="H1413" s="16" t="s">
        <v>17786</v>
      </c>
      <c r="I1413" s="16" t="s">
        <v>15283</v>
      </c>
      <c r="J1413" s="16" t="s">
        <v>17662</v>
      </c>
      <c r="K1413" s="19">
        <v>900</v>
      </c>
    </row>
    <row r="1414" spans="1:11">
      <c r="A1414" s="19">
        <v>1410</v>
      </c>
      <c r="B1414" s="16" t="s">
        <v>17789</v>
      </c>
      <c r="C1414" s="16" t="s">
        <v>10620</v>
      </c>
      <c r="D1414" s="16" t="s">
        <v>15275</v>
      </c>
      <c r="E1414" s="22">
        <v>2023</v>
      </c>
      <c r="F1414" s="16" t="s">
        <v>7417</v>
      </c>
      <c r="G1414" s="16" t="s">
        <v>22933</v>
      </c>
      <c r="H1414" s="16" t="s">
        <v>17790</v>
      </c>
      <c r="I1414" s="16" t="s">
        <v>15447</v>
      </c>
      <c r="J1414" s="16" t="s">
        <v>17662</v>
      </c>
      <c r="K1414" s="19">
        <v>901</v>
      </c>
    </row>
    <row r="1415" spans="1:11">
      <c r="A1415" s="19">
        <v>1411</v>
      </c>
      <c r="B1415" s="16" t="s">
        <v>17787</v>
      </c>
      <c r="C1415" s="16" t="s">
        <v>10620</v>
      </c>
      <c r="D1415" s="16" t="s">
        <v>15275</v>
      </c>
      <c r="E1415" s="22">
        <v>2023</v>
      </c>
      <c r="F1415" s="16" t="s">
        <v>7417</v>
      </c>
      <c r="G1415" s="16" t="s">
        <v>22933</v>
      </c>
      <c r="H1415" s="16" t="s">
        <v>17788</v>
      </c>
      <c r="I1415" s="16" t="s">
        <v>15445</v>
      </c>
      <c r="J1415" s="16" t="s">
        <v>17662</v>
      </c>
      <c r="K1415" s="19">
        <v>902</v>
      </c>
    </row>
    <row r="1416" spans="1:11">
      <c r="A1416" s="19">
        <v>1412</v>
      </c>
      <c r="B1416" s="16" t="s">
        <v>15274</v>
      </c>
      <c r="C1416" s="16" t="s">
        <v>10620</v>
      </c>
      <c r="D1416" s="16" t="s">
        <v>15275</v>
      </c>
      <c r="E1416" s="22">
        <v>2023</v>
      </c>
      <c r="F1416" s="16" t="s">
        <v>7417</v>
      </c>
      <c r="G1416" s="16" t="s">
        <v>22933</v>
      </c>
      <c r="H1416" s="16" t="s">
        <v>17780</v>
      </c>
      <c r="I1416" s="16" t="s">
        <v>15276</v>
      </c>
      <c r="J1416" s="16" t="s">
        <v>17662</v>
      </c>
      <c r="K1416" s="19">
        <v>903</v>
      </c>
    </row>
    <row r="1417" spans="1:11">
      <c r="A1417" s="19">
        <v>1413</v>
      </c>
      <c r="B1417" s="16" t="s">
        <v>20252</v>
      </c>
      <c r="C1417" s="16" t="s">
        <v>11069</v>
      </c>
      <c r="D1417" s="16" t="s">
        <v>11070</v>
      </c>
      <c r="E1417" s="22">
        <v>2022</v>
      </c>
      <c r="F1417" s="16" t="s">
        <v>7417</v>
      </c>
      <c r="G1417" s="16" t="s">
        <v>22933</v>
      </c>
      <c r="H1417" s="16" t="s">
        <v>20253</v>
      </c>
      <c r="I1417" s="16" t="s">
        <v>11071</v>
      </c>
      <c r="J1417" s="16" t="s">
        <v>17662</v>
      </c>
      <c r="K1417" s="19">
        <v>904</v>
      </c>
    </row>
    <row r="1418" spans="1:11">
      <c r="A1418" s="19">
        <v>1414</v>
      </c>
      <c r="B1418" s="16" t="s">
        <v>20254</v>
      </c>
      <c r="C1418" s="16" t="s">
        <v>11069</v>
      </c>
      <c r="D1418" s="16" t="s">
        <v>11070</v>
      </c>
      <c r="E1418" s="22">
        <v>2022</v>
      </c>
      <c r="F1418" s="16" t="s">
        <v>7417</v>
      </c>
      <c r="G1418" s="16" t="s">
        <v>22933</v>
      </c>
      <c r="H1418" s="16" t="s">
        <v>20255</v>
      </c>
      <c r="I1418" s="16" t="s">
        <v>11073</v>
      </c>
      <c r="J1418" s="16" t="s">
        <v>17662</v>
      </c>
      <c r="K1418" s="19">
        <v>905</v>
      </c>
    </row>
    <row r="1419" spans="1:11">
      <c r="A1419" s="19">
        <v>1415</v>
      </c>
      <c r="B1419" s="16" t="s">
        <v>20256</v>
      </c>
      <c r="C1419" s="16" t="s">
        <v>11069</v>
      </c>
      <c r="D1419" s="16" t="s">
        <v>11070</v>
      </c>
      <c r="E1419" s="22">
        <v>2022</v>
      </c>
      <c r="F1419" s="16" t="s">
        <v>7417</v>
      </c>
      <c r="G1419" s="16" t="s">
        <v>22933</v>
      </c>
      <c r="H1419" s="16" t="s">
        <v>20257</v>
      </c>
      <c r="I1419" s="16" t="s">
        <v>11075</v>
      </c>
      <c r="J1419" s="16" t="s">
        <v>17662</v>
      </c>
      <c r="K1419" s="19">
        <v>906</v>
      </c>
    </row>
    <row r="1420" spans="1:11">
      <c r="A1420" s="19">
        <v>1416</v>
      </c>
      <c r="B1420" s="16" t="s">
        <v>20258</v>
      </c>
      <c r="C1420" s="16" t="s">
        <v>11069</v>
      </c>
      <c r="D1420" s="16" t="s">
        <v>11070</v>
      </c>
      <c r="E1420" s="22">
        <v>2022</v>
      </c>
      <c r="F1420" s="16" t="s">
        <v>7417</v>
      </c>
      <c r="G1420" s="16" t="s">
        <v>22933</v>
      </c>
      <c r="H1420" s="16" t="s">
        <v>20259</v>
      </c>
      <c r="I1420" s="16" t="s">
        <v>11077</v>
      </c>
      <c r="J1420" s="16" t="s">
        <v>17662</v>
      </c>
      <c r="K1420" s="19">
        <v>907</v>
      </c>
    </row>
    <row r="1421" spans="1:11">
      <c r="A1421" s="19">
        <v>1417</v>
      </c>
      <c r="B1421" s="16" t="s">
        <v>17978</v>
      </c>
      <c r="C1421" s="16" t="s">
        <v>10955</v>
      </c>
      <c r="D1421" s="16" t="s">
        <v>10956</v>
      </c>
      <c r="E1421" s="22">
        <v>2003</v>
      </c>
      <c r="F1421" s="16" t="s">
        <v>7417</v>
      </c>
      <c r="G1421" s="16" t="s">
        <v>22933</v>
      </c>
      <c r="H1421" s="16" t="s">
        <v>17979</v>
      </c>
      <c r="I1421" s="16" t="s">
        <v>10957</v>
      </c>
      <c r="J1421" s="16" t="s">
        <v>17662</v>
      </c>
      <c r="K1421" s="19">
        <v>908</v>
      </c>
    </row>
    <row r="1422" spans="1:11">
      <c r="A1422" s="19">
        <v>1418</v>
      </c>
      <c r="B1422" s="16" t="s">
        <v>17980</v>
      </c>
      <c r="C1422" s="16" t="s">
        <v>10955</v>
      </c>
      <c r="D1422" s="16" t="s">
        <v>10956</v>
      </c>
      <c r="E1422" s="22">
        <v>2003</v>
      </c>
      <c r="F1422" s="16" t="s">
        <v>7417</v>
      </c>
      <c r="G1422" s="16" t="s">
        <v>22933</v>
      </c>
      <c r="H1422" s="16" t="s">
        <v>17981</v>
      </c>
      <c r="I1422" s="16" t="s">
        <v>10959</v>
      </c>
      <c r="J1422" s="16" t="s">
        <v>17662</v>
      </c>
      <c r="K1422" s="19">
        <v>909</v>
      </c>
    </row>
    <row r="1423" spans="1:11">
      <c r="A1423" s="19">
        <v>1419</v>
      </c>
      <c r="B1423" s="16" t="s">
        <v>17982</v>
      </c>
      <c r="C1423" s="16" t="s">
        <v>10955</v>
      </c>
      <c r="D1423" s="16" t="s">
        <v>10956</v>
      </c>
      <c r="E1423" s="22">
        <v>2003</v>
      </c>
      <c r="F1423" s="16" t="s">
        <v>7417</v>
      </c>
      <c r="G1423" s="16" t="s">
        <v>22933</v>
      </c>
      <c r="H1423" s="16" t="s">
        <v>17983</v>
      </c>
      <c r="I1423" s="16" t="s">
        <v>10961</v>
      </c>
      <c r="J1423" s="16" t="s">
        <v>17662</v>
      </c>
      <c r="K1423" s="19">
        <v>910</v>
      </c>
    </row>
    <row r="1424" spans="1:11">
      <c r="A1424" s="19">
        <v>1420</v>
      </c>
      <c r="B1424" s="16" t="s">
        <v>15708</v>
      </c>
      <c r="C1424" s="16" t="s">
        <v>15709</v>
      </c>
      <c r="D1424" s="16" t="s">
        <v>15710</v>
      </c>
      <c r="E1424" s="22">
        <v>2002</v>
      </c>
      <c r="F1424" s="16" t="s">
        <v>7417</v>
      </c>
      <c r="G1424" s="16" t="s">
        <v>22933</v>
      </c>
      <c r="H1424" s="16" t="s">
        <v>21994</v>
      </c>
      <c r="I1424" s="16" t="s">
        <v>15711</v>
      </c>
      <c r="J1424" s="16" t="s">
        <v>17662</v>
      </c>
      <c r="K1424" s="19">
        <v>911</v>
      </c>
    </row>
    <row r="1425" spans="1:11">
      <c r="A1425" s="19">
        <v>1421</v>
      </c>
      <c r="B1425" s="16" t="s">
        <v>22790</v>
      </c>
      <c r="C1425" s="16" t="s">
        <v>12666</v>
      </c>
      <c r="D1425" s="16" t="s">
        <v>12667</v>
      </c>
      <c r="E1425" s="22">
        <v>2005</v>
      </c>
      <c r="F1425" s="16" t="s">
        <v>7417</v>
      </c>
      <c r="G1425" s="16" t="s">
        <v>22933</v>
      </c>
      <c r="H1425" s="16" t="s">
        <v>22791</v>
      </c>
      <c r="I1425" s="16" t="s">
        <v>12669</v>
      </c>
      <c r="J1425" s="16" t="s">
        <v>17662</v>
      </c>
      <c r="K1425" s="19">
        <v>912</v>
      </c>
    </row>
    <row r="1426" spans="1:11">
      <c r="A1426" s="19">
        <v>1422</v>
      </c>
      <c r="B1426" s="16" t="s">
        <v>12025</v>
      </c>
      <c r="C1426" s="16" t="s">
        <v>12026</v>
      </c>
      <c r="D1426" s="16" t="s">
        <v>12027</v>
      </c>
      <c r="E1426" s="22">
        <v>2012</v>
      </c>
      <c r="F1426" s="16" t="s">
        <v>7417</v>
      </c>
      <c r="G1426" s="16" t="s">
        <v>22933</v>
      </c>
      <c r="H1426" s="16" t="s">
        <v>18743</v>
      </c>
      <c r="I1426" s="16" t="s">
        <v>12028</v>
      </c>
      <c r="J1426" s="16" t="s">
        <v>17662</v>
      </c>
      <c r="K1426" s="19">
        <v>913</v>
      </c>
    </row>
    <row r="1427" spans="1:11">
      <c r="A1427" s="19">
        <v>1423</v>
      </c>
      <c r="B1427" s="16" t="s">
        <v>11885</v>
      </c>
      <c r="C1427" s="16" t="s">
        <v>11886</v>
      </c>
      <c r="D1427" s="16" t="s">
        <v>11887</v>
      </c>
      <c r="E1427" s="22">
        <v>2015</v>
      </c>
      <c r="F1427" s="16" t="s">
        <v>7417</v>
      </c>
      <c r="G1427" s="16" t="s">
        <v>22933</v>
      </c>
      <c r="H1427" s="16" t="s">
        <v>22522</v>
      </c>
      <c r="I1427" s="16" t="s">
        <v>11888</v>
      </c>
      <c r="J1427" s="16" t="s">
        <v>17662</v>
      </c>
      <c r="K1427" s="19">
        <v>914</v>
      </c>
    </row>
    <row r="1428" spans="1:11">
      <c r="A1428" s="19">
        <v>1424</v>
      </c>
      <c r="B1428" s="16" t="s">
        <v>2569</v>
      </c>
      <c r="C1428" s="16" t="s">
        <v>16722</v>
      </c>
      <c r="D1428" s="16" t="s">
        <v>16723</v>
      </c>
      <c r="E1428" s="22">
        <v>1959</v>
      </c>
      <c r="F1428" s="16" t="s">
        <v>7417</v>
      </c>
      <c r="G1428" s="16" t="s">
        <v>22933</v>
      </c>
      <c r="H1428" s="16" t="s">
        <v>20327</v>
      </c>
      <c r="I1428" s="16" t="s">
        <v>16724</v>
      </c>
      <c r="J1428" s="16" t="s">
        <v>17662</v>
      </c>
      <c r="K1428" s="19">
        <v>915</v>
      </c>
    </row>
    <row r="1429" spans="1:11">
      <c r="A1429" s="19">
        <v>1425</v>
      </c>
      <c r="B1429" s="16" t="s">
        <v>22243</v>
      </c>
      <c r="C1429" s="16" t="s">
        <v>15855</v>
      </c>
      <c r="D1429" s="16" t="s">
        <v>15852</v>
      </c>
      <c r="E1429" s="22">
        <v>1995</v>
      </c>
      <c r="F1429" s="16" t="s">
        <v>7417</v>
      </c>
      <c r="G1429" s="16" t="s">
        <v>22933</v>
      </c>
      <c r="H1429" s="16" t="s">
        <v>22244</v>
      </c>
      <c r="I1429" s="16" t="s">
        <v>15856</v>
      </c>
      <c r="J1429" s="16" t="s">
        <v>17662</v>
      </c>
      <c r="K1429" s="19">
        <v>916</v>
      </c>
    </row>
    <row r="1430" spans="1:11">
      <c r="A1430" s="19">
        <v>1426</v>
      </c>
      <c r="B1430" s="16" t="s">
        <v>22245</v>
      </c>
      <c r="C1430" s="16" t="s">
        <v>15855</v>
      </c>
      <c r="D1430" s="16" t="s">
        <v>15852</v>
      </c>
      <c r="E1430" s="22">
        <v>1995</v>
      </c>
      <c r="F1430" s="16" t="s">
        <v>7417</v>
      </c>
      <c r="G1430" s="16" t="s">
        <v>22933</v>
      </c>
      <c r="H1430" s="16" t="s">
        <v>22246</v>
      </c>
      <c r="I1430" s="16" t="s">
        <v>15858</v>
      </c>
      <c r="J1430" s="16" t="s">
        <v>17662</v>
      </c>
      <c r="K1430" s="19">
        <v>917</v>
      </c>
    </row>
    <row r="1431" spans="1:11">
      <c r="A1431" s="19">
        <v>1427</v>
      </c>
      <c r="B1431" s="16" t="s">
        <v>18689</v>
      </c>
      <c r="C1431" s="16" t="s">
        <v>15851</v>
      </c>
      <c r="D1431" s="16" t="s">
        <v>15852</v>
      </c>
      <c r="E1431" s="22">
        <v>1995</v>
      </c>
      <c r="F1431" s="16" t="s">
        <v>7417</v>
      </c>
      <c r="G1431" s="16" t="s">
        <v>22933</v>
      </c>
      <c r="H1431" s="16" t="s">
        <v>18690</v>
      </c>
      <c r="I1431" s="16" t="s">
        <v>15853</v>
      </c>
      <c r="J1431" s="16" t="s">
        <v>17662</v>
      </c>
      <c r="K1431" s="19">
        <v>918</v>
      </c>
    </row>
    <row r="1432" spans="1:11">
      <c r="A1432" s="19">
        <v>1428</v>
      </c>
      <c r="B1432" s="16" t="s">
        <v>18517</v>
      </c>
      <c r="C1432" s="16" t="s">
        <v>9472</v>
      </c>
      <c r="D1432" s="16" t="s">
        <v>9468</v>
      </c>
      <c r="E1432" s="22">
        <v>2013</v>
      </c>
      <c r="F1432" s="16" t="s">
        <v>7417</v>
      </c>
      <c r="G1432" s="16" t="s">
        <v>22933</v>
      </c>
      <c r="H1432" s="16" t="s">
        <v>18518</v>
      </c>
      <c r="I1432" s="16" t="s">
        <v>9473</v>
      </c>
      <c r="J1432" s="16" t="s">
        <v>17662</v>
      </c>
      <c r="K1432" s="19">
        <v>919</v>
      </c>
    </row>
    <row r="1433" spans="1:11">
      <c r="A1433" s="19">
        <v>1429</v>
      </c>
      <c r="B1433" s="16" t="s">
        <v>18519</v>
      </c>
      <c r="C1433" s="16" t="s">
        <v>9472</v>
      </c>
      <c r="D1433" s="16" t="s">
        <v>9468</v>
      </c>
      <c r="E1433" s="22">
        <v>2013</v>
      </c>
      <c r="F1433" s="16" t="s">
        <v>7417</v>
      </c>
      <c r="G1433" s="16" t="s">
        <v>22933</v>
      </c>
      <c r="H1433" s="16" t="s">
        <v>18520</v>
      </c>
      <c r="I1433" s="16" t="s">
        <v>9475</v>
      </c>
      <c r="J1433" s="16" t="s">
        <v>17662</v>
      </c>
      <c r="K1433" s="19">
        <v>920</v>
      </c>
    </row>
    <row r="1434" spans="1:11">
      <c r="A1434" s="19">
        <v>1430</v>
      </c>
      <c r="B1434" s="16" t="s">
        <v>18521</v>
      </c>
      <c r="C1434" s="16" t="s">
        <v>9472</v>
      </c>
      <c r="D1434" s="16" t="s">
        <v>9468</v>
      </c>
      <c r="E1434" s="22">
        <v>2013</v>
      </c>
      <c r="F1434" s="16" t="s">
        <v>7417</v>
      </c>
      <c r="G1434" s="16" t="s">
        <v>22933</v>
      </c>
      <c r="H1434" s="16" t="s">
        <v>18522</v>
      </c>
      <c r="I1434" s="16" t="s">
        <v>9477</v>
      </c>
      <c r="J1434" s="16" t="s">
        <v>17662</v>
      </c>
      <c r="K1434" s="19">
        <v>921</v>
      </c>
    </row>
    <row r="1435" spans="1:11">
      <c r="A1435" s="19">
        <v>1431</v>
      </c>
      <c r="B1435" s="16" t="s">
        <v>13765</v>
      </c>
      <c r="C1435" s="16" t="s">
        <v>13766</v>
      </c>
      <c r="D1435" s="16" t="s">
        <v>13767</v>
      </c>
      <c r="E1435" s="22">
        <v>1979</v>
      </c>
      <c r="F1435" s="16" t="s">
        <v>7417</v>
      </c>
      <c r="G1435" s="16" t="s">
        <v>22933</v>
      </c>
      <c r="H1435" s="16" t="s">
        <v>19797</v>
      </c>
      <c r="I1435" s="16" t="s">
        <v>13768</v>
      </c>
      <c r="J1435" s="16" t="s">
        <v>17662</v>
      </c>
      <c r="K1435" s="19">
        <v>922</v>
      </c>
    </row>
    <row r="1436" spans="1:11">
      <c r="A1436" s="19">
        <v>1432</v>
      </c>
      <c r="B1436" s="16" t="s">
        <v>16512</v>
      </c>
      <c r="C1436" s="16" t="s">
        <v>15769</v>
      </c>
      <c r="D1436" s="16" t="s">
        <v>15770</v>
      </c>
      <c r="E1436" s="22">
        <v>2013</v>
      </c>
      <c r="F1436" s="16" t="s">
        <v>7417</v>
      </c>
      <c r="G1436" s="16" t="s">
        <v>22933</v>
      </c>
      <c r="H1436" s="16" t="s">
        <v>21037</v>
      </c>
      <c r="I1436" s="16" t="s">
        <v>16513</v>
      </c>
      <c r="J1436" s="16" t="s">
        <v>17662</v>
      </c>
      <c r="K1436" s="19">
        <v>923</v>
      </c>
    </row>
    <row r="1437" spans="1:11">
      <c r="A1437" s="19">
        <v>1433</v>
      </c>
      <c r="B1437" s="16" t="s">
        <v>9011</v>
      </c>
      <c r="C1437" s="16" t="s">
        <v>1467</v>
      </c>
      <c r="D1437" s="16" t="s">
        <v>9010</v>
      </c>
      <c r="E1437" s="22">
        <v>2020</v>
      </c>
      <c r="F1437" s="16" t="s">
        <v>7417</v>
      </c>
      <c r="G1437" s="16" t="s">
        <v>22933</v>
      </c>
      <c r="H1437" s="16" t="s">
        <v>18083</v>
      </c>
      <c r="I1437" s="16" t="s">
        <v>9012</v>
      </c>
      <c r="J1437" s="16" t="s">
        <v>17662</v>
      </c>
      <c r="K1437" s="19">
        <v>924</v>
      </c>
    </row>
    <row r="1438" spans="1:11">
      <c r="A1438" s="19">
        <v>1434</v>
      </c>
      <c r="B1438" s="16" t="s">
        <v>1854</v>
      </c>
      <c r="C1438" s="16" t="s">
        <v>1855</v>
      </c>
      <c r="D1438" s="16" t="s">
        <v>1856</v>
      </c>
      <c r="E1438" s="22">
        <v>1979</v>
      </c>
      <c r="F1438" s="16" t="s">
        <v>7417</v>
      </c>
      <c r="G1438" s="16" t="s">
        <v>22933</v>
      </c>
      <c r="H1438" s="16" t="s">
        <v>1858</v>
      </c>
      <c r="I1438" s="16" t="s">
        <v>1857</v>
      </c>
      <c r="J1438" s="16" t="s">
        <v>17662</v>
      </c>
      <c r="K1438" s="19">
        <v>925</v>
      </c>
    </row>
    <row r="1439" spans="1:11">
      <c r="A1439" s="19">
        <v>1435</v>
      </c>
      <c r="B1439" s="16" t="s">
        <v>22484</v>
      </c>
      <c r="C1439" s="16" t="s">
        <v>13519</v>
      </c>
      <c r="D1439" s="16" t="s">
        <v>13520</v>
      </c>
      <c r="E1439" s="22">
        <v>2023</v>
      </c>
      <c r="F1439" s="16" t="s">
        <v>7417</v>
      </c>
      <c r="G1439" s="16" t="s">
        <v>22933</v>
      </c>
      <c r="H1439" s="16" t="s">
        <v>22485</v>
      </c>
      <c r="I1439" s="16" t="s">
        <v>13521</v>
      </c>
      <c r="J1439" s="16" t="s">
        <v>17662</v>
      </c>
      <c r="K1439" s="19">
        <v>926</v>
      </c>
    </row>
    <row r="1440" spans="1:11">
      <c r="A1440" s="19">
        <v>1436</v>
      </c>
      <c r="B1440" s="16" t="s">
        <v>22486</v>
      </c>
      <c r="C1440" s="16" t="s">
        <v>13519</v>
      </c>
      <c r="D1440" s="16" t="s">
        <v>13520</v>
      </c>
      <c r="E1440" s="22">
        <v>2023</v>
      </c>
      <c r="F1440" s="16" t="s">
        <v>7417</v>
      </c>
      <c r="G1440" s="16" t="s">
        <v>22933</v>
      </c>
      <c r="H1440" s="16" t="s">
        <v>22487</v>
      </c>
      <c r="I1440" s="16" t="s">
        <v>13523</v>
      </c>
      <c r="J1440" s="16" t="s">
        <v>17662</v>
      </c>
      <c r="K1440" s="19">
        <v>927</v>
      </c>
    </row>
    <row r="1441" spans="1:11">
      <c r="A1441" s="19">
        <v>1437</v>
      </c>
      <c r="B1441" s="16" t="s">
        <v>22488</v>
      </c>
      <c r="C1441" s="16" t="s">
        <v>13519</v>
      </c>
      <c r="D1441" s="16" t="s">
        <v>13520</v>
      </c>
      <c r="E1441" s="22">
        <v>2023</v>
      </c>
      <c r="F1441" s="16" t="s">
        <v>7417</v>
      </c>
      <c r="G1441" s="16" t="s">
        <v>22933</v>
      </c>
      <c r="H1441" s="16" t="s">
        <v>22489</v>
      </c>
      <c r="I1441" s="16" t="s">
        <v>13525</v>
      </c>
      <c r="J1441" s="16" t="s">
        <v>17662</v>
      </c>
      <c r="K1441" s="19">
        <v>928</v>
      </c>
    </row>
    <row r="1442" spans="1:11">
      <c r="A1442" s="19">
        <v>1438</v>
      </c>
      <c r="B1442" s="16" t="s">
        <v>15611</v>
      </c>
      <c r="C1442" s="16" t="s">
        <v>15612</v>
      </c>
      <c r="D1442" s="16" t="s">
        <v>15613</v>
      </c>
      <c r="E1442" s="22">
        <v>1983</v>
      </c>
      <c r="F1442" s="16" t="s">
        <v>7417</v>
      </c>
      <c r="G1442" s="16" t="s">
        <v>22933</v>
      </c>
      <c r="H1442" s="16" t="s">
        <v>20625</v>
      </c>
      <c r="I1442" s="16" t="s">
        <v>15614</v>
      </c>
      <c r="J1442" s="16" t="s">
        <v>17662</v>
      </c>
      <c r="K1442" s="19">
        <v>929</v>
      </c>
    </row>
    <row r="1443" spans="1:11">
      <c r="A1443" s="19">
        <v>1439</v>
      </c>
      <c r="B1443" s="16" t="s">
        <v>16024</v>
      </c>
      <c r="C1443" s="16" t="s">
        <v>16025</v>
      </c>
      <c r="D1443" s="16" t="s">
        <v>16026</v>
      </c>
      <c r="E1443" s="22">
        <v>1987</v>
      </c>
      <c r="F1443" s="16" t="s">
        <v>7417</v>
      </c>
      <c r="G1443" s="16" t="s">
        <v>22933</v>
      </c>
      <c r="H1443" s="16" t="s">
        <v>19004</v>
      </c>
      <c r="I1443" s="16" t="s">
        <v>16027</v>
      </c>
      <c r="J1443" s="16" t="s">
        <v>17662</v>
      </c>
      <c r="K1443" s="19">
        <v>930</v>
      </c>
    </row>
    <row r="1444" spans="1:11">
      <c r="A1444" s="19">
        <v>1440</v>
      </c>
      <c r="B1444" s="16" t="s">
        <v>12576</v>
      </c>
      <c r="C1444" s="16" t="s">
        <v>12577</v>
      </c>
      <c r="D1444" s="16" t="s">
        <v>12578</v>
      </c>
      <c r="E1444" s="22">
        <v>2011</v>
      </c>
      <c r="F1444" s="16" t="s">
        <v>7417</v>
      </c>
      <c r="G1444" s="16" t="s">
        <v>22933</v>
      </c>
      <c r="H1444" s="16" t="s">
        <v>17804</v>
      </c>
      <c r="I1444" s="16" t="s">
        <v>12579</v>
      </c>
      <c r="J1444" s="16" t="s">
        <v>17662</v>
      </c>
      <c r="K1444" s="19">
        <v>931</v>
      </c>
    </row>
    <row r="1445" spans="1:11">
      <c r="A1445" s="19">
        <v>1441</v>
      </c>
      <c r="B1445" s="16" t="s">
        <v>12134</v>
      </c>
      <c r="C1445" s="16" t="s">
        <v>12135</v>
      </c>
      <c r="D1445" s="16" t="s">
        <v>12136</v>
      </c>
      <c r="E1445" s="22">
        <v>2017</v>
      </c>
      <c r="F1445" s="16" t="s">
        <v>7417</v>
      </c>
      <c r="G1445" s="16" t="s">
        <v>22933</v>
      </c>
      <c r="H1445" s="16" t="s">
        <v>21362</v>
      </c>
      <c r="I1445" s="16" t="s">
        <v>12137</v>
      </c>
      <c r="J1445" s="16" t="s">
        <v>17662</v>
      </c>
      <c r="K1445" s="19">
        <v>932</v>
      </c>
    </row>
    <row r="1446" spans="1:11">
      <c r="A1446" s="19">
        <v>1442</v>
      </c>
      <c r="B1446" s="16" t="s">
        <v>20900</v>
      </c>
      <c r="C1446" s="16" t="s">
        <v>1152</v>
      </c>
      <c r="D1446" s="16" t="s">
        <v>10864</v>
      </c>
      <c r="E1446" s="22">
        <v>2014</v>
      </c>
      <c r="F1446" s="16" t="s">
        <v>7417</v>
      </c>
      <c r="G1446" s="16" t="s">
        <v>22933</v>
      </c>
      <c r="H1446" s="16" t="s">
        <v>20901</v>
      </c>
      <c r="I1446" s="16" t="s">
        <v>10865</v>
      </c>
      <c r="J1446" s="16" t="s">
        <v>17662</v>
      </c>
      <c r="K1446" s="19">
        <v>933</v>
      </c>
    </row>
    <row r="1447" spans="1:11">
      <c r="A1447" s="19">
        <v>1443</v>
      </c>
      <c r="B1447" s="16" t="s">
        <v>20902</v>
      </c>
      <c r="C1447" s="16" t="s">
        <v>1152</v>
      </c>
      <c r="D1447" s="16" t="s">
        <v>10864</v>
      </c>
      <c r="E1447" s="22">
        <v>2014</v>
      </c>
      <c r="F1447" s="16" t="s">
        <v>7417</v>
      </c>
      <c r="G1447" s="16" t="s">
        <v>22933</v>
      </c>
      <c r="H1447" s="16" t="s">
        <v>20903</v>
      </c>
      <c r="I1447" s="16" t="s">
        <v>10867</v>
      </c>
      <c r="J1447" s="16" t="s">
        <v>17662</v>
      </c>
      <c r="K1447" s="19">
        <v>934</v>
      </c>
    </row>
    <row r="1448" spans="1:11">
      <c r="A1448" s="19">
        <v>1444</v>
      </c>
      <c r="B1448" s="16" t="s">
        <v>20904</v>
      </c>
      <c r="C1448" s="16" t="s">
        <v>1152</v>
      </c>
      <c r="D1448" s="16" t="s">
        <v>10864</v>
      </c>
      <c r="E1448" s="22">
        <v>2014</v>
      </c>
      <c r="F1448" s="16" t="s">
        <v>7417</v>
      </c>
      <c r="G1448" s="16" t="s">
        <v>22933</v>
      </c>
      <c r="H1448" s="16" t="s">
        <v>20905</v>
      </c>
      <c r="I1448" s="16" t="s">
        <v>10869</v>
      </c>
      <c r="J1448" s="16" t="s">
        <v>17662</v>
      </c>
      <c r="K1448" s="19">
        <v>935</v>
      </c>
    </row>
    <row r="1449" spans="1:11">
      <c r="A1449" s="19">
        <v>1445</v>
      </c>
      <c r="B1449" s="16" t="s">
        <v>20783</v>
      </c>
      <c r="C1449" s="16" t="s">
        <v>1855</v>
      </c>
      <c r="D1449" s="16" t="s">
        <v>1856</v>
      </c>
      <c r="E1449" s="22">
        <v>1979</v>
      </c>
      <c r="F1449" s="16" t="s">
        <v>7417</v>
      </c>
      <c r="G1449" s="16" t="s">
        <v>22933</v>
      </c>
      <c r="H1449" s="16" t="s">
        <v>20784</v>
      </c>
      <c r="I1449" s="16" t="s">
        <v>11780</v>
      </c>
      <c r="J1449" s="16" t="s">
        <v>17662</v>
      </c>
      <c r="K1449" s="19">
        <v>936</v>
      </c>
    </row>
    <row r="1450" spans="1:11">
      <c r="A1450" s="19">
        <v>1446</v>
      </c>
      <c r="B1450" s="16" t="s">
        <v>20785</v>
      </c>
      <c r="C1450" s="16" t="s">
        <v>1855</v>
      </c>
      <c r="D1450" s="16" t="s">
        <v>1856</v>
      </c>
      <c r="E1450" s="22">
        <v>1979</v>
      </c>
      <c r="F1450" s="16" t="s">
        <v>7417</v>
      </c>
      <c r="G1450" s="16" t="s">
        <v>22933</v>
      </c>
      <c r="H1450" s="16" t="s">
        <v>20786</v>
      </c>
      <c r="I1450" s="16" t="s">
        <v>11783</v>
      </c>
      <c r="J1450" s="16" t="s">
        <v>17662</v>
      </c>
      <c r="K1450" s="19">
        <v>937</v>
      </c>
    </row>
    <row r="1451" spans="1:11">
      <c r="A1451" s="19">
        <v>1447</v>
      </c>
      <c r="B1451" s="16" t="s">
        <v>19901</v>
      </c>
      <c r="C1451" s="16" t="s">
        <v>14022</v>
      </c>
      <c r="D1451" s="16" t="s">
        <v>14023</v>
      </c>
      <c r="E1451" s="22">
        <v>2022</v>
      </c>
      <c r="F1451" s="16" t="s">
        <v>7417</v>
      </c>
      <c r="G1451" s="16" t="s">
        <v>22933</v>
      </c>
      <c r="H1451" s="16" t="s">
        <v>19902</v>
      </c>
      <c r="I1451" s="16" t="s">
        <v>14024</v>
      </c>
      <c r="J1451" s="16" t="s">
        <v>17662</v>
      </c>
      <c r="K1451" s="19">
        <v>938</v>
      </c>
    </row>
    <row r="1452" spans="1:11">
      <c r="A1452" s="19">
        <v>1448</v>
      </c>
      <c r="B1452" s="16" t="s">
        <v>19903</v>
      </c>
      <c r="C1452" s="16" t="s">
        <v>14022</v>
      </c>
      <c r="D1452" s="16" t="s">
        <v>14023</v>
      </c>
      <c r="E1452" s="22">
        <v>2022</v>
      </c>
      <c r="F1452" s="16" t="s">
        <v>7417</v>
      </c>
      <c r="G1452" s="16" t="s">
        <v>22933</v>
      </c>
      <c r="H1452" s="16" t="s">
        <v>19904</v>
      </c>
      <c r="I1452" s="16" t="s">
        <v>14026</v>
      </c>
      <c r="J1452" s="16" t="s">
        <v>17662</v>
      </c>
      <c r="K1452" s="19">
        <v>939</v>
      </c>
    </row>
    <row r="1453" spans="1:11">
      <c r="A1453" s="19">
        <v>1449</v>
      </c>
      <c r="B1453" s="16" t="s">
        <v>19905</v>
      </c>
      <c r="C1453" s="16" t="s">
        <v>14022</v>
      </c>
      <c r="D1453" s="16" t="s">
        <v>14023</v>
      </c>
      <c r="E1453" s="22">
        <v>2022</v>
      </c>
      <c r="F1453" s="16" t="s">
        <v>7417</v>
      </c>
      <c r="G1453" s="16" t="s">
        <v>22933</v>
      </c>
      <c r="H1453" s="16" t="s">
        <v>19906</v>
      </c>
      <c r="I1453" s="16" t="s">
        <v>14028</v>
      </c>
      <c r="J1453" s="16" t="s">
        <v>17662</v>
      </c>
      <c r="K1453" s="19">
        <v>940</v>
      </c>
    </row>
    <row r="1454" spans="1:11">
      <c r="A1454" s="19">
        <v>1450</v>
      </c>
      <c r="B1454" s="16" t="s">
        <v>19907</v>
      </c>
      <c r="C1454" s="16" t="s">
        <v>14022</v>
      </c>
      <c r="D1454" s="16" t="s">
        <v>14023</v>
      </c>
      <c r="E1454" s="22">
        <v>2022</v>
      </c>
      <c r="F1454" s="16" t="s">
        <v>7417</v>
      </c>
      <c r="G1454" s="16" t="s">
        <v>22933</v>
      </c>
      <c r="H1454" s="16" t="s">
        <v>19908</v>
      </c>
      <c r="I1454" s="16" t="s">
        <v>14030</v>
      </c>
      <c r="J1454" s="16" t="s">
        <v>17662</v>
      </c>
      <c r="K1454" s="19">
        <v>941</v>
      </c>
    </row>
    <row r="1455" spans="1:11">
      <c r="A1455" s="19">
        <v>1451</v>
      </c>
      <c r="B1455" s="16" t="s">
        <v>15330</v>
      </c>
      <c r="C1455" s="16" t="s">
        <v>15331</v>
      </c>
      <c r="D1455" s="16" t="s">
        <v>15332</v>
      </c>
      <c r="E1455" s="22">
        <v>2014</v>
      </c>
      <c r="F1455" s="16" t="s">
        <v>7417</v>
      </c>
      <c r="G1455" s="16" t="s">
        <v>22933</v>
      </c>
      <c r="H1455" s="16" t="s">
        <v>19039</v>
      </c>
      <c r="I1455" s="16" t="s">
        <v>15333</v>
      </c>
      <c r="J1455" s="16" t="s">
        <v>17662</v>
      </c>
      <c r="K1455" s="19">
        <v>942</v>
      </c>
    </row>
    <row r="1456" spans="1:11">
      <c r="A1456" s="19">
        <v>1452</v>
      </c>
      <c r="B1456" s="16" t="s">
        <v>12309</v>
      </c>
      <c r="C1456" s="16" t="s">
        <v>12310</v>
      </c>
      <c r="D1456" s="16" t="s">
        <v>12311</v>
      </c>
      <c r="E1456" s="22">
        <v>2016</v>
      </c>
      <c r="F1456" s="16" t="s">
        <v>7417</v>
      </c>
      <c r="G1456" s="16" t="s">
        <v>22933</v>
      </c>
      <c r="H1456" s="16" t="s">
        <v>20217</v>
      </c>
      <c r="I1456" s="16" t="s">
        <v>12312</v>
      </c>
      <c r="J1456" s="16" t="s">
        <v>17662</v>
      </c>
      <c r="K1456" s="19">
        <v>943</v>
      </c>
    </row>
    <row r="1457" spans="1:11">
      <c r="A1457" s="19">
        <v>1453</v>
      </c>
      <c r="B1457" s="16" t="s">
        <v>11899</v>
      </c>
      <c r="C1457" s="16" t="s">
        <v>1668</v>
      </c>
      <c r="D1457" s="16" t="s">
        <v>11900</v>
      </c>
      <c r="E1457" s="22">
        <v>1995</v>
      </c>
      <c r="F1457" s="16" t="s">
        <v>7417</v>
      </c>
      <c r="G1457" s="16" t="s">
        <v>22933</v>
      </c>
      <c r="H1457" s="16" t="s">
        <v>17860</v>
      </c>
      <c r="I1457" s="16" t="s">
        <v>11901</v>
      </c>
      <c r="J1457" s="16" t="s">
        <v>17662</v>
      </c>
      <c r="K1457" s="19">
        <v>944</v>
      </c>
    </row>
    <row r="1458" spans="1:11">
      <c r="A1458" s="19">
        <v>1454</v>
      </c>
      <c r="B1458" s="16" t="s">
        <v>16784</v>
      </c>
      <c r="C1458" s="16" t="s">
        <v>16785</v>
      </c>
      <c r="D1458" s="16" t="s">
        <v>1575</v>
      </c>
      <c r="E1458" s="22">
        <v>2019</v>
      </c>
      <c r="F1458" s="16" t="s">
        <v>7417</v>
      </c>
      <c r="G1458" s="16" t="s">
        <v>22933</v>
      </c>
      <c r="H1458" s="16" t="s">
        <v>19177</v>
      </c>
      <c r="I1458" s="16" t="s">
        <v>16786</v>
      </c>
      <c r="J1458" s="16" t="s">
        <v>17662</v>
      </c>
      <c r="K1458" s="19">
        <v>945</v>
      </c>
    </row>
    <row r="1459" spans="1:11">
      <c r="A1459" s="19">
        <v>1455</v>
      </c>
      <c r="B1459" s="16" t="s">
        <v>21176</v>
      </c>
      <c r="C1459" s="16" t="s">
        <v>13537</v>
      </c>
      <c r="D1459" s="16" t="s">
        <v>13538</v>
      </c>
      <c r="E1459" s="22">
        <v>2016</v>
      </c>
      <c r="F1459" s="16" t="s">
        <v>7417</v>
      </c>
      <c r="G1459" s="16" t="s">
        <v>22933</v>
      </c>
      <c r="H1459" s="16" t="s">
        <v>21177</v>
      </c>
      <c r="I1459" s="16" t="s">
        <v>13539</v>
      </c>
      <c r="J1459" s="16" t="s">
        <v>17662</v>
      </c>
      <c r="K1459" s="19">
        <v>946</v>
      </c>
    </row>
    <row r="1460" spans="1:11">
      <c r="A1460" s="19">
        <v>1456</v>
      </c>
      <c r="B1460" s="16" t="s">
        <v>21178</v>
      </c>
      <c r="C1460" s="16" t="s">
        <v>13537</v>
      </c>
      <c r="D1460" s="16" t="s">
        <v>13538</v>
      </c>
      <c r="E1460" s="22">
        <v>2015</v>
      </c>
      <c r="F1460" s="16" t="s">
        <v>7417</v>
      </c>
      <c r="G1460" s="16" t="s">
        <v>22933</v>
      </c>
      <c r="H1460" s="16" t="s">
        <v>21179</v>
      </c>
      <c r="I1460" s="16" t="s">
        <v>13541</v>
      </c>
      <c r="J1460" s="16" t="s">
        <v>17662</v>
      </c>
      <c r="K1460" s="19">
        <v>947</v>
      </c>
    </row>
    <row r="1461" spans="1:11">
      <c r="A1461" s="19">
        <v>1457</v>
      </c>
      <c r="B1461" s="16" t="s">
        <v>21180</v>
      </c>
      <c r="C1461" s="16" t="s">
        <v>13537</v>
      </c>
      <c r="D1461" s="16" t="s">
        <v>13538</v>
      </c>
      <c r="E1461" s="22">
        <v>2015</v>
      </c>
      <c r="F1461" s="16" t="s">
        <v>7417</v>
      </c>
      <c r="G1461" s="16" t="s">
        <v>22933</v>
      </c>
      <c r="H1461" s="16" t="s">
        <v>21181</v>
      </c>
      <c r="I1461" s="16" t="s">
        <v>13543</v>
      </c>
      <c r="J1461" s="16" t="s">
        <v>17662</v>
      </c>
      <c r="K1461" s="19">
        <v>948</v>
      </c>
    </row>
    <row r="1462" spans="1:11">
      <c r="A1462" s="19">
        <v>1458</v>
      </c>
      <c r="B1462" s="16" t="s">
        <v>21182</v>
      </c>
      <c r="C1462" s="16" t="s">
        <v>13537</v>
      </c>
      <c r="D1462" s="16" t="s">
        <v>13538</v>
      </c>
      <c r="E1462" s="22">
        <v>2016</v>
      </c>
      <c r="F1462" s="16" t="s">
        <v>7417</v>
      </c>
      <c r="G1462" s="16" t="s">
        <v>22933</v>
      </c>
      <c r="H1462" s="16" t="s">
        <v>21183</v>
      </c>
      <c r="I1462" s="16" t="s">
        <v>13545</v>
      </c>
      <c r="J1462" s="16" t="s">
        <v>17662</v>
      </c>
      <c r="K1462" s="19">
        <v>949</v>
      </c>
    </row>
    <row r="1463" spans="1:11">
      <c r="A1463" s="19">
        <v>1459</v>
      </c>
      <c r="B1463" s="16" t="s">
        <v>17929</v>
      </c>
      <c r="C1463" s="16" t="s">
        <v>13066</v>
      </c>
      <c r="D1463" s="16" t="s">
        <v>13067</v>
      </c>
      <c r="E1463" s="22">
        <v>1999</v>
      </c>
      <c r="F1463" s="16" t="s">
        <v>7417</v>
      </c>
      <c r="G1463" s="16" t="s">
        <v>22933</v>
      </c>
      <c r="H1463" s="16" t="s">
        <v>17930</v>
      </c>
      <c r="I1463" s="16" t="s">
        <v>13068</v>
      </c>
      <c r="J1463" s="16" t="s">
        <v>17662</v>
      </c>
      <c r="K1463" s="19">
        <v>950</v>
      </c>
    </row>
    <row r="1464" spans="1:11">
      <c r="A1464" s="19">
        <v>1460</v>
      </c>
      <c r="B1464" s="16" t="s">
        <v>17931</v>
      </c>
      <c r="C1464" s="16" t="s">
        <v>13066</v>
      </c>
      <c r="D1464" s="16" t="s">
        <v>13067</v>
      </c>
      <c r="E1464" s="22">
        <v>1999</v>
      </c>
      <c r="F1464" s="16" t="s">
        <v>7417</v>
      </c>
      <c r="G1464" s="16" t="s">
        <v>22933</v>
      </c>
      <c r="H1464" s="16" t="s">
        <v>17932</v>
      </c>
      <c r="I1464" s="16" t="s">
        <v>13070</v>
      </c>
      <c r="J1464" s="16" t="s">
        <v>17662</v>
      </c>
      <c r="K1464" s="19">
        <v>951</v>
      </c>
    </row>
    <row r="1465" spans="1:11">
      <c r="A1465" s="19">
        <v>1461</v>
      </c>
      <c r="B1465" s="16" t="s">
        <v>17933</v>
      </c>
      <c r="C1465" s="16" t="s">
        <v>13066</v>
      </c>
      <c r="D1465" s="16" t="s">
        <v>13067</v>
      </c>
      <c r="E1465" s="22">
        <v>1999</v>
      </c>
      <c r="F1465" s="16" t="s">
        <v>7417</v>
      </c>
      <c r="G1465" s="16" t="s">
        <v>22933</v>
      </c>
      <c r="H1465" s="16" t="s">
        <v>17934</v>
      </c>
      <c r="I1465" s="16" t="s">
        <v>13072</v>
      </c>
      <c r="J1465" s="16" t="s">
        <v>17662</v>
      </c>
      <c r="K1465" s="19">
        <v>952</v>
      </c>
    </row>
    <row r="1466" spans="1:11">
      <c r="A1466" s="19">
        <v>1462</v>
      </c>
      <c r="B1466" s="16" t="s">
        <v>20215</v>
      </c>
      <c r="C1466" s="16" t="s">
        <v>16739</v>
      </c>
      <c r="D1466" s="16" t="s">
        <v>16740</v>
      </c>
      <c r="E1466" s="22">
        <v>1994</v>
      </c>
      <c r="F1466" s="16" t="s">
        <v>7417</v>
      </c>
      <c r="G1466" s="16" t="s">
        <v>22933</v>
      </c>
      <c r="H1466" s="16" t="s">
        <v>20216</v>
      </c>
      <c r="I1466" s="16" t="s">
        <v>16741</v>
      </c>
      <c r="J1466" s="16" t="s">
        <v>17662</v>
      </c>
      <c r="K1466" s="19">
        <v>953</v>
      </c>
    </row>
    <row r="1467" spans="1:11">
      <c r="A1467" s="19">
        <v>1463</v>
      </c>
      <c r="B1467" s="16" t="s">
        <v>21569</v>
      </c>
      <c r="C1467" s="16" t="s">
        <v>9480</v>
      </c>
      <c r="D1467" s="16" t="s">
        <v>9878</v>
      </c>
      <c r="E1467" s="22">
        <v>2005</v>
      </c>
      <c r="F1467" s="16" t="s">
        <v>7417</v>
      </c>
      <c r="G1467" s="16" t="s">
        <v>22933</v>
      </c>
      <c r="H1467" s="16" t="s">
        <v>21570</v>
      </c>
      <c r="I1467" s="16" t="s">
        <v>9879</v>
      </c>
      <c r="J1467" s="16" t="s">
        <v>17662</v>
      </c>
      <c r="K1467" s="19">
        <v>954</v>
      </c>
    </row>
    <row r="1468" spans="1:11">
      <c r="A1468" s="19">
        <v>1464</v>
      </c>
      <c r="B1468" s="16" t="s">
        <v>20999</v>
      </c>
      <c r="C1468" s="16" t="s">
        <v>9870</v>
      </c>
      <c r="D1468" s="16" t="s">
        <v>9871</v>
      </c>
      <c r="E1468" s="22">
        <v>1987</v>
      </c>
      <c r="F1468" s="16" t="s">
        <v>7417</v>
      </c>
      <c r="G1468" s="16" t="s">
        <v>22933</v>
      </c>
      <c r="H1468" s="16" t="s">
        <v>21000</v>
      </c>
      <c r="I1468" s="16" t="s">
        <v>9872</v>
      </c>
      <c r="J1468" s="16" t="s">
        <v>17662</v>
      </c>
      <c r="K1468" s="19">
        <v>955</v>
      </c>
    </row>
    <row r="1469" spans="1:11">
      <c r="A1469" s="19">
        <v>1465</v>
      </c>
      <c r="B1469" s="16" t="s">
        <v>21001</v>
      </c>
      <c r="C1469" s="16" t="s">
        <v>9870</v>
      </c>
      <c r="D1469" s="16" t="s">
        <v>9871</v>
      </c>
      <c r="E1469" s="22">
        <v>1987</v>
      </c>
      <c r="F1469" s="16" t="s">
        <v>7417</v>
      </c>
      <c r="G1469" s="16" t="s">
        <v>22933</v>
      </c>
      <c r="H1469" s="16" t="s">
        <v>21002</v>
      </c>
      <c r="I1469" s="16" t="s">
        <v>9874</v>
      </c>
      <c r="J1469" s="16" t="s">
        <v>17662</v>
      </c>
      <c r="K1469" s="19">
        <v>956</v>
      </c>
    </row>
    <row r="1470" spans="1:11">
      <c r="A1470" s="19">
        <v>1466</v>
      </c>
      <c r="B1470" s="16" t="s">
        <v>21003</v>
      </c>
      <c r="C1470" s="16" t="s">
        <v>9870</v>
      </c>
      <c r="D1470" s="16" t="s">
        <v>9871</v>
      </c>
      <c r="E1470" s="22">
        <v>1987</v>
      </c>
      <c r="F1470" s="16" t="s">
        <v>7417</v>
      </c>
      <c r="G1470" s="16" t="s">
        <v>22933</v>
      </c>
      <c r="H1470" s="16" t="s">
        <v>21004</v>
      </c>
      <c r="I1470" s="16" t="s">
        <v>9876</v>
      </c>
      <c r="J1470" s="16" t="s">
        <v>17662</v>
      </c>
      <c r="K1470" s="19">
        <v>957</v>
      </c>
    </row>
    <row r="1471" spans="1:11">
      <c r="A1471" s="19">
        <v>1467</v>
      </c>
      <c r="B1471" s="16" t="s">
        <v>18780</v>
      </c>
      <c r="C1471" s="16" t="s">
        <v>10855</v>
      </c>
      <c r="D1471" s="16" t="s">
        <v>10856</v>
      </c>
      <c r="E1471" s="22">
        <v>1987</v>
      </c>
      <c r="F1471" s="16" t="s">
        <v>7417</v>
      </c>
      <c r="G1471" s="16" t="s">
        <v>22933</v>
      </c>
      <c r="H1471" s="16" t="s">
        <v>18781</v>
      </c>
      <c r="I1471" s="16" t="s">
        <v>10857</v>
      </c>
      <c r="J1471" s="16" t="s">
        <v>17662</v>
      </c>
      <c r="K1471" s="19">
        <v>958</v>
      </c>
    </row>
    <row r="1472" spans="1:11">
      <c r="A1472" s="19">
        <v>1468</v>
      </c>
      <c r="B1472" s="16" t="s">
        <v>18782</v>
      </c>
      <c r="C1472" s="16" t="s">
        <v>10855</v>
      </c>
      <c r="D1472" s="16" t="s">
        <v>10856</v>
      </c>
      <c r="E1472" s="22">
        <v>1987</v>
      </c>
      <c r="F1472" s="16" t="s">
        <v>7417</v>
      </c>
      <c r="G1472" s="16" t="s">
        <v>22933</v>
      </c>
      <c r="H1472" s="16" t="s">
        <v>18783</v>
      </c>
      <c r="I1472" s="16" t="s">
        <v>10859</v>
      </c>
      <c r="J1472" s="16" t="s">
        <v>17662</v>
      </c>
      <c r="K1472" s="19">
        <v>959</v>
      </c>
    </row>
    <row r="1473" spans="1:11">
      <c r="A1473" s="19">
        <v>1469</v>
      </c>
      <c r="B1473" s="16" t="s">
        <v>18784</v>
      </c>
      <c r="C1473" s="16" t="s">
        <v>10855</v>
      </c>
      <c r="D1473" s="16" t="s">
        <v>10856</v>
      </c>
      <c r="E1473" s="22">
        <v>1987</v>
      </c>
      <c r="F1473" s="16" t="s">
        <v>7417</v>
      </c>
      <c r="G1473" s="16" t="s">
        <v>22933</v>
      </c>
      <c r="H1473" s="16" t="s">
        <v>18785</v>
      </c>
      <c r="I1473" s="16" t="s">
        <v>10861</v>
      </c>
      <c r="J1473" s="16" t="s">
        <v>17662</v>
      </c>
      <c r="K1473" s="19">
        <v>960</v>
      </c>
    </row>
    <row r="1474" spans="1:11">
      <c r="A1474" s="19">
        <v>1470</v>
      </c>
      <c r="B1474" s="16" t="s">
        <v>17719</v>
      </c>
      <c r="C1474" s="16" t="s">
        <v>12590</v>
      </c>
      <c r="D1474" s="16" t="s">
        <v>12591</v>
      </c>
      <c r="E1474" s="22">
        <v>2009</v>
      </c>
      <c r="F1474" s="16" t="s">
        <v>7417</v>
      </c>
      <c r="G1474" s="16" t="s">
        <v>22933</v>
      </c>
      <c r="H1474" s="16" t="s">
        <v>17720</v>
      </c>
      <c r="I1474" s="16" t="s">
        <v>12592</v>
      </c>
      <c r="J1474" s="16" t="s">
        <v>17662</v>
      </c>
      <c r="K1474" s="19">
        <v>961</v>
      </c>
    </row>
    <row r="1475" spans="1:11">
      <c r="A1475" s="19">
        <v>1471</v>
      </c>
      <c r="B1475" s="16" t="s">
        <v>17721</v>
      </c>
      <c r="C1475" s="16" t="s">
        <v>12590</v>
      </c>
      <c r="D1475" s="16" t="s">
        <v>12591</v>
      </c>
      <c r="E1475" s="22">
        <v>2009</v>
      </c>
      <c r="F1475" s="16" t="s">
        <v>7417</v>
      </c>
      <c r="G1475" s="16" t="s">
        <v>22933</v>
      </c>
      <c r="H1475" s="16" t="s">
        <v>17722</v>
      </c>
      <c r="I1475" s="16" t="s">
        <v>12594</v>
      </c>
      <c r="J1475" s="16" t="s">
        <v>17662</v>
      </c>
      <c r="K1475" s="19">
        <v>962</v>
      </c>
    </row>
    <row r="1476" spans="1:11">
      <c r="A1476" s="19">
        <v>1472</v>
      </c>
      <c r="B1476" s="16" t="s">
        <v>17723</v>
      </c>
      <c r="C1476" s="16" t="s">
        <v>12590</v>
      </c>
      <c r="D1476" s="16" t="s">
        <v>12591</v>
      </c>
      <c r="E1476" s="22">
        <v>2009</v>
      </c>
      <c r="F1476" s="16" t="s">
        <v>7417</v>
      </c>
      <c r="G1476" s="16" t="s">
        <v>22933</v>
      </c>
      <c r="H1476" s="16" t="s">
        <v>17724</v>
      </c>
      <c r="I1476" s="16" t="s">
        <v>12596</v>
      </c>
      <c r="J1476" s="16" t="s">
        <v>17662</v>
      </c>
      <c r="K1476" s="19">
        <v>963</v>
      </c>
    </row>
    <row r="1477" spans="1:11">
      <c r="A1477" s="19">
        <v>1473</v>
      </c>
      <c r="B1477" s="16" t="s">
        <v>21521</v>
      </c>
      <c r="C1477" s="16" t="s">
        <v>11814</v>
      </c>
      <c r="D1477" s="16" t="s">
        <v>11815</v>
      </c>
      <c r="E1477" s="22">
        <v>2006</v>
      </c>
      <c r="F1477" s="16" t="s">
        <v>7417</v>
      </c>
      <c r="G1477" s="16" t="s">
        <v>22933</v>
      </c>
      <c r="H1477" s="16" t="s">
        <v>21522</v>
      </c>
      <c r="I1477" s="16" t="s">
        <v>11816</v>
      </c>
      <c r="J1477" s="16" t="s">
        <v>17662</v>
      </c>
      <c r="K1477" s="19">
        <v>964</v>
      </c>
    </row>
    <row r="1478" spans="1:11">
      <c r="A1478" s="19">
        <v>1474</v>
      </c>
      <c r="B1478" s="16" t="s">
        <v>21523</v>
      </c>
      <c r="C1478" s="16" t="s">
        <v>11814</v>
      </c>
      <c r="D1478" s="16" t="s">
        <v>11815</v>
      </c>
      <c r="E1478" s="22">
        <v>2006</v>
      </c>
      <c r="F1478" s="16" t="s">
        <v>7417</v>
      </c>
      <c r="G1478" s="16" t="s">
        <v>22933</v>
      </c>
      <c r="H1478" s="16" t="s">
        <v>21524</v>
      </c>
      <c r="I1478" s="16" t="s">
        <v>11818</v>
      </c>
      <c r="J1478" s="16" t="s">
        <v>17662</v>
      </c>
      <c r="K1478" s="19">
        <v>965</v>
      </c>
    </row>
    <row r="1479" spans="1:11">
      <c r="A1479" s="19">
        <v>1475</v>
      </c>
      <c r="B1479" s="16" t="s">
        <v>21525</v>
      </c>
      <c r="C1479" s="16" t="s">
        <v>11814</v>
      </c>
      <c r="D1479" s="16" t="s">
        <v>11815</v>
      </c>
      <c r="E1479" s="22">
        <v>2006</v>
      </c>
      <c r="F1479" s="16" t="s">
        <v>7417</v>
      </c>
      <c r="G1479" s="16" t="s">
        <v>22933</v>
      </c>
      <c r="H1479" s="16" t="s">
        <v>21526</v>
      </c>
      <c r="I1479" s="16" t="s">
        <v>11820</v>
      </c>
      <c r="J1479" s="16" t="s">
        <v>17662</v>
      </c>
      <c r="K1479" s="19">
        <v>966</v>
      </c>
    </row>
    <row r="1480" spans="1:11">
      <c r="A1480" s="19">
        <v>1476</v>
      </c>
      <c r="B1480" s="16" t="s">
        <v>10794</v>
      </c>
      <c r="C1480" s="16" t="s">
        <v>10795</v>
      </c>
      <c r="D1480" s="16" t="s">
        <v>10796</v>
      </c>
      <c r="E1480" s="22">
        <v>2020</v>
      </c>
      <c r="F1480" s="16" t="s">
        <v>7417</v>
      </c>
      <c r="G1480" s="16" t="s">
        <v>22933</v>
      </c>
      <c r="H1480" s="16" t="s">
        <v>20577</v>
      </c>
      <c r="I1480" s="16" t="s">
        <v>10797</v>
      </c>
      <c r="J1480" s="16" t="s">
        <v>17662</v>
      </c>
      <c r="K1480" s="19">
        <v>967</v>
      </c>
    </row>
    <row r="1481" spans="1:11">
      <c r="A1481" s="19">
        <v>1477</v>
      </c>
      <c r="B1481" s="16" t="s">
        <v>13085</v>
      </c>
      <c r="C1481" s="16" t="s">
        <v>13086</v>
      </c>
      <c r="D1481" s="16" t="s">
        <v>13087</v>
      </c>
      <c r="E1481" s="22">
        <v>2018</v>
      </c>
      <c r="F1481" s="16" t="s">
        <v>7417</v>
      </c>
      <c r="G1481" s="16" t="s">
        <v>22933</v>
      </c>
      <c r="H1481" s="16" t="s">
        <v>22566</v>
      </c>
      <c r="I1481" s="16" t="s">
        <v>13088</v>
      </c>
      <c r="J1481" s="16" t="s">
        <v>17662</v>
      </c>
      <c r="K1481" s="19">
        <v>968</v>
      </c>
    </row>
    <row r="1482" spans="1:11">
      <c r="A1482" s="19">
        <v>1478</v>
      </c>
      <c r="B1482" s="16" t="s">
        <v>19105</v>
      </c>
      <c r="C1482" s="16" t="s">
        <v>1118</v>
      </c>
      <c r="D1482" s="16" t="s">
        <v>13914</v>
      </c>
      <c r="E1482" s="22">
        <v>1998</v>
      </c>
      <c r="F1482" s="16" t="s">
        <v>7417</v>
      </c>
      <c r="G1482" s="16" t="s">
        <v>22933</v>
      </c>
      <c r="H1482" s="16" t="s">
        <v>19106</v>
      </c>
      <c r="I1482" s="16" t="s">
        <v>13915</v>
      </c>
      <c r="J1482" s="16" t="s">
        <v>17662</v>
      </c>
      <c r="K1482" s="19">
        <v>969</v>
      </c>
    </row>
    <row r="1483" spans="1:11">
      <c r="A1483" s="19">
        <v>1479</v>
      </c>
      <c r="B1483" s="16" t="s">
        <v>22093</v>
      </c>
      <c r="C1483" s="16" t="s">
        <v>10800</v>
      </c>
      <c r="D1483" s="16" t="s">
        <v>12059</v>
      </c>
      <c r="E1483" s="22">
        <v>2000</v>
      </c>
      <c r="F1483" s="16" t="s">
        <v>7417</v>
      </c>
      <c r="G1483" s="16" t="s">
        <v>22933</v>
      </c>
      <c r="H1483" s="16" t="s">
        <v>22094</v>
      </c>
      <c r="I1483" s="16" t="s">
        <v>12063</v>
      </c>
      <c r="J1483" s="16" t="s">
        <v>17662</v>
      </c>
      <c r="K1483" s="19">
        <v>970</v>
      </c>
    </row>
    <row r="1484" spans="1:11">
      <c r="A1484" s="19">
        <v>1480</v>
      </c>
      <c r="B1484" s="16" t="s">
        <v>22037</v>
      </c>
      <c r="C1484" s="16" t="s">
        <v>60</v>
      </c>
      <c r="D1484" s="16" t="s">
        <v>13842</v>
      </c>
      <c r="E1484" s="22">
        <v>2020</v>
      </c>
      <c r="F1484" s="16" t="s">
        <v>7417</v>
      </c>
      <c r="G1484" s="16" t="s">
        <v>22933</v>
      </c>
      <c r="H1484" s="16" t="s">
        <v>22038</v>
      </c>
      <c r="I1484" s="16" t="s">
        <v>13843</v>
      </c>
      <c r="J1484" s="16" t="s">
        <v>17662</v>
      </c>
      <c r="K1484" s="19">
        <v>971</v>
      </c>
    </row>
    <row r="1485" spans="1:11">
      <c r="A1485" s="19">
        <v>1481</v>
      </c>
      <c r="B1485" s="16" t="s">
        <v>22039</v>
      </c>
      <c r="C1485" s="16" t="s">
        <v>60</v>
      </c>
      <c r="D1485" s="16" t="s">
        <v>13842</v>
      </c>
      <c r="E1485" s="22">
        <v>2020</v>
      </c>
      <c r="F1485" s="16" t="s">
        <v>7417</v>
      </c>
      <c r="G1485" s="16" t="s">
        <v>22933</v>
      </c>
      <c r="H1485" s="16" t="s">
        <v>22040</v>
      </c>
      <c r="I1485" s="16" t="s">
        <v>13845</v>
      </c>
      <c r="J1485" s="16" t="s">
        <v>17662</v>
      </c>
      <c r="K1485" s="19">
        <v>972</v>
      </c>
    </row>
    <row r="1486" spans="1:11">
      <c r="A1486" s="19">
        <v>1482</v>
      </c>
      <c r="B1486" s="16" t="s">
        <v>22041</v>
      </c>
      <c r="C1486" s="16" t="s">
        <v>60</v>
      </c>
      <c r="D1486" s="16" t="s">
        <v>13842</v>
      </c>
      <c r="E1486" s="22">
        <v>2020</v>
      </c>
      <c r="F1486" s="16" t="s">
        <v>7417</v>
      </c>
      <c r="G1486" s="16" t="s">
        <v>22933</v>
      </c>
      <c r="H1486" s="16" t="s">
        <v>22042</v>
      </c>
      <c r="I1486" s="16" t="s">
        <v>13847</v>
      </c>
      <c r="J1486" s="16" t="s">
        <v>17662</v>
      </c>
      <c r="K1486" s="19">
        <v>973</v>
      </c>
    </row>
    <row r="1487" spans="1:11">
      <c r="A1487" s="19">
        <v>1483</v>
      </c>
      <c r="B1487" s="16" t="s">
        <v>20377</v>
      </c>
      <c r="C1487" s="16" t="s">
        <v>15393</v>
      </c>
      <c r="D1487" s="16" t="s">
        <v>15394</v>
      </c>
      <c r="E1487" s="22">
        <v>2005</v>
      </c>
      <c r="F1487" s="16" t="s">
        <v>7417</v>
      </c>
      <c r="G1487" s="16" t="s">
        <v>22933</v>
      </c>
      <c r="H1487" s="16" t="s">
        <v>20378</v>
      </c>
      <c r="I1487" s="16" t="s">
        <v>15395</v>
      </c>
      <c r="J1487" s="16" t="s">
        <v>17662</v>
      </c>
      <c r="K1487" s="19">
        <v>974</v>
      </c>
    </row>
    <row r="1488" spans="1:11">
      <c r="A1488" s="19">
        <v>1484</v>
      </c>
      <c r="B1488" s="16" t="s">
        <v>20379</v>
      </c>
      <c r="C1488" s="16" t="s">
        <v>15393</v>
      </c>
      <c r="D1488" s="16" t="s">
        <v>15394</v>
      </c>
      <c r="E1488" s="22">
        <v>2005</v>
      </c>
      <c r="F1488" s="16" t="s">
        <v>7417</v>
      </c>
      <c r="G1488" s="16" t="s">
        <v>22933</v>
      </c>
      <c r="H1488" s="16" t="s">
        <v>20380</v>
      </c>
      <c r="I1488" s="16" t="s">
        <v>15397</v>
      </c>
      <c r="J1488" s="16" t="s">
        <v>17662</v>
      </c>
      <c r="K1488" s="19">
        <v>975</v>
      </c>
    </row>
    <row r="1489" spans="1:11">
      <c r="A1489" s="19">
        <v>1485</v>
      </c>
      <c r="B1489" s="16" t="s">
        <v>20381</v>
      </c>
      <c r="C1489" s="16" t="s">
        <v>15393</v>
      </c>
      <c r="D1489" s="16" t="s">
        <v>15394</v>
      </c>
      <c r="E1489" s="22">
        <v>2005</v>
      </c>
      <c r="F1489" s="16" t="s">
        <v>7417</v>
      </c>
      <c r="G1489" s="16" t="s">
        <v>22933</v>
      </c>
      <c r="H1489" s="16" t="s">
        <v>20382</v>
      </c>
      <c r="I1489" s="16" t="s">
        <v>15399</v>
      </c>
      <c r="J1489" s="16" t="s">
        <v>17662</v>
      </c>
      <c r="K1489" s="19">
        <v>976</v>
      </c>
    </row>
    <row r="1490" spans="1:11">
      <c r="A1490" s="19">
        <v>1486</v>
      </c>
      <c r="B1490" s="16" t="s">
        <v>12776</v>
      </c>
      <c r="C1490" s="16" t="s">
        <v>9850</v>
      </c>
      <c r="D1490" s="16" t="s">
        <v>12777</v>
      </c>
      <c r="E1490" s="22">
        <v>2009</v>
      </c>
      <c r="F1490" s="16" t="s">
        <v>7417</v>
      </c>
      <c r="G1490" s="16" t="s">
        <v>22933</v>
      </c>
      <c r="H1490" s="16" t="s">
        <v>18021</v>
      </c>
      <c r="I1490" s="16" t="s">
        <v>12778</v>
      </c>
      <c r="J1490" s="16" t="s">
        <v>17662</v>
      </c>
      <c r="K1490" s="19">
        <v>977</v>
      </c>
    </row>
    <row r="1491" spans="1:11">
      <c r="A1491" s="19">
        <v>1487</v>
      </c>
      <c r="B1491" s="16" t="s">
        <v>11964</v>
      </c>
      <c r="C1491" s="16" t="s">
        <v>308</v>
      </c>
      <c r="D1491" s="16" t="s">
        <v>309</v>
      </c>
      <c r="E1491" s="22">
        <v>2016</v>
      </c>
      <c r="F1491" s="16" t="s">
        <v>7417</v>
      </c>
      <c r="G1491" s="16" t="s">
        <v>22933</v>
      </c>
      <c r="H1491" s="16" t="s">
        <v>17661</v>
      </c>
      <c r="I1491" s="16" t="s">
        <v>11965</v>
      </c>
      <c r="J1491" s="16" t="s">
        <v>17662</v>
      </c>
      <c r="K1491" s="19">
        <v>978</v>
      </c>
    </row>
    <row r="1492" spans="1:11">
      <c r="A1492" s="19">
        <v>1488</v>
      </c>
      <c r="B1492" s="16" t="s">
        <v>22027</v>
      </c>
      <c r="C1492" s="16" t="s">
        <v>60</v>
      </c>
      <c r="D1492" s="16" t="s">
        <v>15774</v>
      </c>
      <c r="E1492" s="22">
        <v>2018</v>
      </c>
      <c r="F1492" s="16" t="s">
        <v>7417</v>
      </c>
      <c r="G1492" s="16" t="s">
        <v>22933</v>
      </c>
      <c r="H1492" s="16" t="s">
        <v>22028</v>
      </c>
      <c r="I1492" s="16" t="s">
        <v>15775</v>
      </c>
      <c r="J1492" s="16" t="s">
        <v>17662</v>
      </c>
      <c r="K1492" s="19">
        <v>979</v>
      </c>
    </row>
    <row r="1493" spans="1:11">
      <c r="A1493" s="19">
        <v>1489</v>
      </c>
      <c r="B1493" s="16" t="s">
        <v>14679</v>
      </c>
      <c r="C1493" s="16" t="s">
        <v>13234</v>
      </c>
      <c r="D1493" s="16" t="s">
        <v>14676</v>
      </c>
      <c r="E1493" s="22">
        <v>2002</v>
      </c>
      <c r="F1493" s="16" t="s">
        <v>7417</v>
      </c>
      <c r="G1493" s="16" t="s">
        <v>22933</v>
      </c>
      <c r="H1493" s="16" t="s">
        <v>19646</v>
      </c>
      <c r="I1493" s="16" t="s">
        <v>14680</v>
      </c>
      <c r="J1493" s="16" t="s">
        <v>17662</v>
      </c>
      <c r="K1493" s="19">
        <v>980</v>
      </c>
    </row>
    <row r="1494" spans="1:11">
      <c r="A1494" s="19">
        <v>1490</v>
      </c>
      <c r="B1494" s="16" t="s">
        <v>22031</v>
      </c>
      <c r="C1494" s="16" t="s">
        <v>60</v>
      </c>
      <c r="D1494" s="16" t="s">
        <v>11148</v>
      </c>
      <c r="E1494" s="22">
        <v>1993</v>
      </c>
      <c r="F1494" s="16" t="s">
        <v>7417</v>
      </c>
      <c r="G1494" s="16" t="s">
        <v>22933</v>
      </c>
      <c r="H1494" s="16" t="s">
        <v>22032</v>
      </c>
      <c r="I1494" s="16" t="s">
        <v>11152</v>
      </c>
      <c r="J1494" s="16" t="s">
        <v>17662</v>
      </c>
      <c r="K1494" s="19">
        <v>981</v>
      </c>
    </row>
    <row r="1495" spans="1:11">
      <c r="A1495" s="19">
        <v>1491</v>
      </c>
      <c r="B1495" s="16" t="s">
        <v>22033</v>
      </c>
      <c r="C1495" s="16" t="s">
        <v>60</v>
      </c>
      <c r="D1495" s="16" t="s">
        <v>11148</v>
      </c>
      <c r="E1495" s="22">
        <v>1993</v>
      </c>
      <c r="F1495" s="16" t="s">
        <v>7417</v>
      </c>
      <c r="G1495" s="16" t="s">
        <v>22933</v>
      </c>
      <c r="H1495" s="16" t="s">
        <v>22034</v>
      </c>
      <c r="I1495" s="16" t="s">
        <v>11154</v>
      </c>
      <c r="J1495" s="16" t="s">
        <v>17662</v>
      </c>
      <c r="K1495" s="19">
        <v>982</v>
      </c>
    </row>
    <row r="1496" spans="1:11">
      <c r="A1496" s="19">
        <v>1492</v>
      </c>
      <c r="B1496" s="16" t="s">
        <v>22035</v>
      </c>
      <c r="C1496" s="16" t="s">
        <v>60</v>
      </c>
      <c r="D1496" s="16" t="s">
        <v>11148</v>
      </c>
      <c r="E1496" s="22">
        <v>1993</v>
      </c>
      <c r="F1496" s="16" t="s">
        <v>7417</v>
      </c>
      <c r="G1496" s="16" t="s">
        <v>22933</v>
      </c>
      <c r="H1496" s="16" t="s">
        <v>22036</v>
      </c>
      <c r="I1496" s="16" t="s">
        <v>11156</v>
      </c>
      <c r="J1496" s="16" t="s">
        <v>17662</v>
      </c>
      <c r="K1496" s="19">
        <v>983</v>
      </c>
    </row>
    <row r="1497" spans="1:11">
      <c r="A1497" s="19">
        <v>1493</v>
      </c>
      <c r="B1497" s="16" t="s">
        <v>8427</v>
      </c>
      <c r="C1497" s="16" t="s">
        <v>8425</v>
      </c>
      <c r="D1497" s="16" t="s">
        <v>8426</v>
      </c>
      <c r="E1497" s="22">
        <v>1994</v>
      </c>
      <c r="F1497" s="16" t="s">
        <v>7417</v>
      </c>
      <c r="G1497" s="16" t="s">
        <v>22933</v>
      </c>
      <c r="H1497" s="16" t="s">
        <v>18231</v>
      </c>
      <c r="I1497" s="16" t="s">
        <v>8428</v>
      </c>
      <c r="J1497" s="16" t="s">
        <v>17662</v>
      </c>
      <c r="K1497" s="19">
        <v>984</v>
      </c>
    </row>
    <row r="1498" spans="1:11">
      <c r="A1498" s="19">
        <v>1494</v>
      </c>
      <c r="B1498" s="16" t="s">
        <v>22085</v>
      </c>
      <c r="C1498" s="16" t="s">
        <v>10800</v>
      </c>
      <c r="D1498" s="16" t="s">
        <v>10801</v>
      </c>
      <c r="E1498" s="22">
        <v>2000</v>
      </c>
      <c r="F1498" s="16" t="s">
        <v>7417</v>
      </c>
      <c r="G1498" s="16" t="s">
        <v>22933</v>
      </c>
      <c r="H1498" s="16" t="s">
        <v>22086</v>
      </c>
      <c r="I1498" s="16" t="s">
        <v>10802</v>
      </c>
      <c r="J1498" s="16" t="s">
        <v>17662</v>
      </c>
      <c r="K1498" s="19">
        <v>985</v>
      </c>
    </row>
    <row r="1499" spans="1:11">
      <c r="A1499" s="19">
        <v>1495</v>
      </c>
      <c r="B1499" s="16" t="s">
        <v>22087</v>
      </c>
      <c r="C1499" s="16" t="s">
        <v>10800</v>
      </c>
      <c r="D1499" s="16" t="s">
        <v>10801</v>
      </c>
      <c r="E1499" s="22">
        <v>2000</v>
      </c>
      <c r="F1499" s="16" t="s">
        <v>7417</v>
      </c>
      <c r="G1499" s="16" t="s">
        <v>22933</v>
      </c>
      <c r="H1499" s="16" t="s">
        <v>22088</v>
      </c>
      <c r="I1499" s="16" t="s">
        <v>10804</v>
      </c>
      <c r="J1499" s="16" t="s">
        <v>17662</v>
      </c>
      <c r="K1499" s="19">
        <v>986</v>
      </c>
    </row>
    <row r="1500" spans="1:11">
      <c r="A1500" s="19">
        <v>1496</v>
      </c>
      <c r="B1500" s="16" t="s">
        <v>22089</v>
      </c>
      <c r="C1500" s="16" t="s">
        <v>10800</v>
      </c>
      <c r="D1500" s="16" t="s">
        <v>10801</v>
      </c>
      <c r="E1500" s="22">
        <v>2000</v>
      </c>
      <c r="F1500" s="16" t="s">
        <v>7417</v>
      </c>
      <c r="G1500" s="16" t="s">
        <v>22933</v>
      </c>
      <c r="H1500" s="16" t="s">
        <v>22090</v>
      </c>
      <c r="I1500" s="16" t="s">
        <v>10806</v>
      </c>
      <c r="J1500" s="16" t="s">
        <v>17662</v>
      </c>
      <c r="K1500" s="19">
        <v>987</v>
      </c>
    </row>
    <row r="1501" spans="1:11">
      <c r="A1501" s="19">
        <v>1497</v>
      </c>
      <c r="B1501" s="16" t="s">
        <v>12461</v>
      </c>
      <c r="C1501" s="16" t="s">
        <v>1543</v>
      </c>
      <c r="D1501" s="16" t="s">
        <v>1544</v>
      </c>
      <c r="E1501" s="22">
        <v>2023</v>
      </c>
      <c r="F1501" s="16" t="s">
        <v>7417</v>
      </c>
      <c r="G1501" s="16" t="s">
        <v>22933</v>
      </c>
      <c r="H1501" s="16" t="s">
        <v>21103</v>
      </c>
      <c r="I1501" s="16" t="s">
        <v>12462</v>
      </c>
      <c r="J1501" s="16" t="s">
        <v>17662</v>
      </c>
      <c r="K1501" s="19">
        <v>988</v>
      </c>
    </row>
    <row r="1502" spans="1:11">
      <c r="A1502" s="19">
        <v>1498</v>
      </c>
      <c r="B1502" s="16" t="s">
        <v>12474</v>
      </c>
      <c r="C1502" s="16" t="s">
        <v>1543</v>
      </c>
      <c r="D1502" s="16" t="s">
        <v>1544</v>
      </c>
      <c r="E1502" s="22">
        <v>2023</v>
      </c>
      <c r="F1502" s="16" t="s">
        <v>7417</v>
      </c>
      <c r="G1502" s="16" t="s">
        <v>22933</v>
      </c>
      <c r="H1502" s="16" t="s">
        <v>21104</v>
      </c>
      <c r="I1502" s="16" t="s">
        <v>12475</v>
      </c>
      <c r="J1502" s="16" t="s">
        <v>17662</v>
      </c>
      <c r="K1502" s="19">
        <v>989</v>
      </c>
    </row>
    <row r="1503" spans="1:11">
      <c r="A1503" s="19">
        <v>1499</v>
      </c>
      <c r="B1503" s="16" t="s">
        <v>18253</v>
      </c>
      <c r="C1503" s="16" t="s">
        <v>12561</v>
      </c>
      <c r="D1503" s="16" t="s">
        <v>12562</v>
      </c>
      <c r="E1503" s="22">
        <v>2017</v>
      </c>
      <c r="F1503" s="16" t="s">
        <v>7417</v>
      </c>
      <c r="G1503" s="16" t="s">
        <v>22933</v>
      </c>
      <c r="H1503" s="16" t="s">
        <v>18254</v>
      </c>
      <c r="I1503" s="16" t="s">
        <v>12563</v>
      </c>
      <c r="J1503" s="16" t="s">
        <v>17662</v>
      </c>
      <c r="K1503" s="19">
        <v>990</v>
      </c>
    </row>
    <row r="1504" spans="1:11">
      <c r="A1504" s="19">
        <v>1500</v>
      </c>
      <c r="B1504" s="16" t="s">
        <v>18255</v>
      </c>
      <c r="C1504" s="16" t="s">
        <v>12561</v>
      </c>
      <c r="D1504" s="16" t="s">
        <v>12562</v>
      </c>
      <c r="E1504" s="22">
        <v>2017</v>
      </c>
      <c r="F1504" s="16" t="s">
        <v>7417</v>
      </c>
      <c r="G1504" s="16" t="s">
        <v>22933</v>
      </c>
      <c r="H1504" s="16" t="s">
        <v>18256</v>
      </c>
      <c r="I1504" s="16" t="s">
        <v>12565</v>
      </c>
      <c r="J1504" s="16" t="s">
        <v>17662</v>
      </c>
      <c r="K1504" s="19">
        <v>991</v>
      </c>
    </row>
    <row r="1505" spans="1:11">
      <c r="A1505" s="19">
        <v>1501</v>
      </c>
      <c r="B1505" s="16" t="s">
        <v>18259</v>
      </c>
      <c r="C1505" s="16" t="s">
        <v>12561</v>
      </c>
      <c r="D1505" s="16" t="s">
        <v>12562</v>
      </c>
      <c r="E1505" s="22">
        <v>2017</v>
      </c>
      <c r="F1505" s="16" t="s">
        <v>7417</v>
      </c>
      <c r="G1505" s="16" t="s">
        <v>22933</v>
      </c>
      <c r="H1505" s="16" t="s">
        <v>18260</v>
      </c>
      <c r="I1505" s="16" t="s">
        <v>12570</v>
      </c>
      <c r="J1505" s="16" t="s">
        <v>17662</v>
      </c>
      <c r="K1505" s="19">
        <v>992</v>
      </c>
    </row>
    <row r="1506" spans="1:11">
      <c r="A1506" s="19">
        <v>1502</v>
      </c>
      <c r="B1506" s="16" t="s">
        <v>18257</v>
      </c>
      <c r="C1506" s="16" t="s">
        <v>12561</v>
      </c>
      <c r="D1506" s="16" t="s">
        <v>12562</v>
      </c>
      <c r="E1506" s="22">
        <v>2017</v>
      </c>
      <c r="F1506" s="16" t="s">
        <v>7417</v>
      </c>
      <c r="G1506" s="16" t="s">
        <v>22933</v>
      </c>
      <c r="H1506" s="16" t="s">
        <v>18258</v>
      </c>
      <c r="I1506" s="16" t="s">
        <v>12568</v>
      </c>
      <c r="J1506" s="16" t="s">
        <v>17662</v>
      </c>
      <c r="K1506" s="19">
        <v>993</v>
      </c>
    </row>
    <row r="1507" spans="1:11">
      <c r="A1507" s="19">
        <v>1503</v>
      </c>
      <c r="B1507" s="16" t="s">
        <v>18261</v>
      </c>
      <c r="C1507" s="16" t="s">
        <v>12561</v>
      </c>
      <c r="D1507" s="16" t="s">
        <v>12562</v>
      </c>
      <c r="E1507" s="22">
        <v>2017</v>
      </c>
      <c r="F1507" s="16" t="s">
        <v>7417</v>
      </c>
      <c r="G1507" s="16" t="s">
        <v>22933</v>
      </c>
      <c r="H1507" s="16" t="s">
        <v>18262</v>
      </c>
      <c r="I1507" s="16" t="s">
        <v>12572</v>
      </c>
      <c r="J1507" s="16" t="s">
        <v>17662</v>
      </c>
      <c r="K1507" s="19">
        <v>994</v>
      </c>
    </row>
    <row r="1508" spans="1:11">
      <c r="A1508" s="19">
        <v>1504</v>
      </c>
      <c r="B1508" s="16" t="s">
        <v>18263</v>
      </c>
      <c r="C1508" s="16" t="s">
        <v>12561</v>
      </c>
      <c r="D1508" s="16" t="s">
        <v>12562</v>
      </c>
      <c r="E1508" s="22">
        <v>2017</v>
      </c>
      <c r="F1508" s="16" t="s">
        <v>7417</v>
      </c>
      <c r="G1508" s="16" t="s">
        <v>22933</v>
      </c>
      <c r="H1508" s="16" t="s">
        <v>18264</v>
      </c>
      <c r="I1508" s="16" t="s">
        <v>12574</v>
      </c>
      <c r="J1508" s="16" t="s">
        <v>17662</v>
      </c>
      <c r="K1508" s="19">
        <v>995</v>
      </c>
    </row>
    <row r="1509" spans="1:11">
      <c r="A1509" s="19">
        <v>1505</v>
      </c>
      <c r="B1509" s="16" t="s">
        <v>19943</v>
      </c>
      <c r="C1509" s="16" t="s">
        <v>12152</v>
      </c>
      <c r="D1509" s="16" t="s">
        <v>12153</v>
      </c>
      <c r="E1509" s="22">
        <v>2023</v>
      </c>
      <c r="F1509" s="16" t="s">
        <v>7417</v>
      </c>
      <c r="G1509" s="16" t="s">
        <v>22933</v>
      </c>
      <c r="H1509" s="16" t="s">
        <v>19944</v>
      </c>
      <c r="I1509" s="16" t="s">
        <v>12154</v>
      </c>
      <c r="J1509" s="16" t="s">
        <v>17662</v>
      </c>
      <c r="K1509" s="19">
        <v>996</v>
      </c>
    </row>
    <row r="1510" spans="1:11">
      <c r="A1510" s="19">
        <v>1506</v>
      </c>
      <c r="B1510" s="16" t="s">
        <v>19945</v>
      </c>
      <c r="C1510" s="16" t="s">
        <v>12152</v>
      </c>
      <c r="D1510" s="16" t="s">
        <v>12153</v>
      </c>
      <c r="E1510" s="22">
        <v>2023</v>
      </c>
      <c r="F1510" s="16" t="s">
        <v>7417</v>
      </c>
      <c r="G1510" s="16" t="s">
        <v>22933</v>
      </c>
      <c r="H1510" s="16" t="s">
        <v>19946</v>
      </c>
      <c r="I1510" s="16" t="s">
        <v>12156</v>
      </c>
      <c r="J1510" s="16" t="s">
        <v>17662</v>
      </c>
      <c r="K1510" s="19">
        <v>997</v>
      </c>
    </row>
    <row r="1511" spans="1:11">
      <c r="A1511" s="19">
        <v>1507</v>
      </c>
      <c r="B1511" s="16" t="s">
        <v>19947</v>
      </c>
      <c r="C1511" s="16" t="s">
        <v>12152</v>
      </c>
      <c r="D1511" s="16" t="s">
        <v>12153</v>
      </c>
      <c r="E1511" s="22">
        <v>2023</v>
      </c>
      <c r="F1511" s="16" t="s">
        <v>7417</v>
      </c>
      <c r="G1511" s="16" t="s">
        <v>22933</v>
      </c>
      <c r="H1511" s="16" t="s">
        <v>19948</v>
      </c>
      <c r="I1511" s="16" t="s">
        <v>12158</v>
      </c>
      <c r="J1511" s="16" t="s">
        <v>17662</v>
      </c>
      <c r="K1511" s="19">
        <v>998</v>
      </c>
    </row>
    <row r="1512" spans="1:11">
      <c r="A1512" s="19">
        <v>1508</v>
      </c>
      <c r="B1512" s="16" t="s">
        <v>13691</v>
      </c>
      <c r="C1512" s="16" t="s">
        <v>9865</v>
      </c>
      <c r="D1512" s="16" t="s">
        <v>13692</v>
      </c>
      <c r="E1512" s="22">
        <v>2015</v>
      </c>
      <c r="F1512" s="16" t="s">
        <v>7417</v>
      </c>
      <c r="G1512" s="16" t="s">
        <v>22933</v>
      </c>
      <c r="H1512" s="16" t="s">
        <v>20146</v>
      </c>
      <c r="I1512" s="16" t="s">
        <v>13693</v>
      </c>
      <c r="J1512" s="16" t="s">
        <v>17662</v>
      </c>
      <c r="K1512" s="19">
        <v>999</v>
      </c>
    </row>
    <row r="1513" spans="1:11">
      <c r="A1513" s="19">
        <v>1509</v>
      </c>
      <c r="B1513" s="16" t="s">
        <v>20148</v>
      </c>
      <c r="C1513" s="16" t="s">
        <v>11202</v>
      </c>
      <c r="D1513" s="16" t="s">
        <v>11121</v>
      </c>
      <c r="E1513" s="22">
        <v>2012</v>
      </c>
      <c r="F1513" s="16" t="s">
        <v>7417</v>
      </c>
      <c r="G1513" s="16" t="s">
        <v>22933</v>
      </c>
      <c r="H1513" s="16" t="s">
        <v>20149</v>
      </c>
      <c r="I1513" s="16" t="s">
        <v>11203</v>
      </c>
      <c r="J1513" s="16" t="s">
        <v>17662</v>
      </c>
      <c r="K1513" s="19">
        <v>1000</v>
      </c>
    </row>
    <row r="1514" spans="1:11">
      <c r="A1514" s="19">
        <v>1510</v>
      </c>
      <c r="B1514" s="16" t="s">
        <v>11242</v>
      </c>
      <c r="C1514" s="16" t="s">
        <v>11120</v>
      </c>
      <c r="D1514" s="16" t="s">
        <v>11121</v>
      </c>
      <c r="E1514" s="22">
        <v>2012</v>
      </c>
      <c r="F1514" s="16" t="s">
        <v>7417</v>
      </c>
      <c r="G1514" s="16" t="s">
        <v>22933</v>
      </c>
      <c r="H1514" s="16" t="s">
        <v>17705</v>
      </c>
      <c r="I1514" s="16" t="s">
        <v>11243</v>
      </c>
      <c r="J1514" s="16" t="s">
        <v>17662</v>
      </c>
      <c r="K1514" s="19">
        <v>1001</v>
      </c>
    </row>
    <row r="1515" spans="1:11">
      <c r="A1515" s="19">
        <v>1511</v>
      </c>
      <c r="B1515" s="16" t="s">
        <v>1928</v>
      </c>
      <c r="C1515" s="16" t="s">
        <v>1929</v>
      </c>
      <c r="D1515" s="16" t="s">
        <v>1930</v>
      </c>
      <c r="E1515" s="22">
        <v>2011</v>
      </c>
      <c r="F1515" s="16" t="s">
        <v>7417</v>
      </c>
      <c r="G1515" s="16" t="s">
        <v>22933</v>
      </c>
      <c r="H1515" s="16" t="s">
        <v>1932</v>
      </c>
      <c r="I1515" s="16" t="s">
        <v>1931</v>
      </c>
      <c r="J1515" s="16" t="s">
        <v>17662</v>
      </c>
      <c r="K1515" s="19">
        <v>1002</v>
      </c>
    </row>
    <row r="1516" spans="1:11">
      <c r="A1516" s="19">
        <v>1512</v>
      </c>
      <c r="B1516" s="16" t="s">
        <v>2133</v>
      </c>
      <c r="C1516" s="16" t="s">
        <v>1929</v>
      </c>
      <c r="D1516" s="16" t="s">
        <v>1930</v>
      </c>
      <c r="E1516" s="22">
        <v>2011</v>
      </c>
      <c r="F1516" s="16" t="s">
        <v>7417</v>
      </c>
      <c r="G1516" s="16" t="s">
        <v>22933</v>
      </c>
      <c r="H1516" s="16" t="s">
        <v>2135</v>
      </c>
      <c r="I1516" s="16" t="s">
        <v>2134</v>
      </c>
      <c r="J1516" s="16" t="s">
        <v>17662</v>
      </c>
      <c r="K1516" s="19">
        <v>1003</v>
      </c>
    </row>
    <row r="1517" spans="1:11">
      <c r="A1517" s="19">
        <v>1513</v>
      </c>
      <c r="B1517" s="16" t="s">
        <v>2015</v>
      </c>
      <c r="C1517" s="16" t="s">
        <v>1929</v>
      </c>
      <c r="D1517" s="16" t="s">
        <v>1930</v>
      </c>
      <c r="E1517" s="22">
        <v>2011</v>
      </c>
      <c r="F1517" s="16" t="s">
        <v>7417</v>
      </c>
      <c r="G1517" s="16" t="s">
        <v>22933</v>
      </c>
      <c r="H1517" s="16" t="s">
        <v>2017</v>
      </c>
      <c r="I1517" s="16" t="s">
        <v>2016</v>
      </c>
      <c r="J1517" s="16" t="s">
        <v>17662</v>
      </c>
      <c r="K1517" s="19">
        <v>1004</v>
      </c>
    </row>
    <row r="1518" spans="1:11">
      <c r="A1518" s="19">
        <v>1514</v>
      </c>
      <c r="B1518" s="16" t="s">
        <v>2214</v>
      </c>
      <c r="C1518" s="16" t="s">
        <v>2215</v>
      </c>
      <c r="D1518" s="16" t="s">
        <v>2216</v>
      </c>
      <c r="E1518" s="22">
        <v>1975</v>
      </c>
      <c r="F1518" s="16" t="s">
        <v>7417</v>
      </c>
      <c r="G1518" s="16" t="s">
        <v>22933</v>
      </c>
      <c r="H1518" s="16" t="s">
        <v>2218</v>
      </c>
      <c r="I1518" s="16" t="s">
        <v>2217</v>
      </c>
      <c r="J1518" s="16" t="s">
        <v>17662</v>
      </c>
      <c r="K1518" s="19">
        <v>1005</v>
      </c>
    </row>
    <row r="1519" spans="1:11">
      <c r="A1519" s="19">
        <v>1515</v>
      </c>
      <c r="B1519" s="16" t="s">
        <v>17062</v>
      </c>
      <c r="C1519" s="16" t="s">
        <v>2235</v>
      </c>
      <c r="D1519" s="16" t="s">
        <v>2236</v>
      </c>
      <c r="E1519" s="22">
        <v>1999</v>
      </c>
      <c r="F1519" s="16" t="s">
        <v>7417</v>
      </c>
      <c r="G1519" s="16" t="s">
        <v>22933</v>
      </c>
      <c r="H1519" s="16" t="s">
        <v>18490</v>
      </c>
      <c r="I1519" s="16" t="s">
        <v>17063</v>
      </c>
      <c r="J1519" s="16" t="s">
        <v>17662</v>
      </c>
      <c r="K1519" s="19">
        <v>1006</v>
      </c>
    </row>
    <row r="1520" spans="1:11">
      <c r="A1520" s="19">
        <v>1516</v>
      </c>
      <c r="B1520" s="16" t="s">
        <v>10819</v>
      </c>
      <c r="C1520" s="16" t="s">
        <v>10820</v>
      </c>
      <c r="D1520" s="16" t="s">
        <v>10821</v>
      </c>
      <c r="E1520" s="22">
        <v>1992</v>
      </c>
      <c r="F1520" s="16" t="s">
        <v>7417</v>
      </c>
      <c r="G1520" s="16" t="s">
        <v>22933</v>
      </c>
      <c r="H1520" s="16" t="s">
        <v>19062</v>
      </c>
      <c r="I1520" s="16" t="s">
        <v>10822</v>
      </c>
      <c r="J1520" s="16" t="s">
        <v>17662</v>
      </c>
      <c r="K1520" s="19">
        <v>1007</v>
      </c>
    </row>
    <row r="1521" spans="1:11">
      <c r="A1521" s="19">
        <v>1517</v>
      </c>
      <c r="B1521" s="16" t="s">
        <v>22059</v>
      </c>
      <c r="C1521" s="16" t="s">
        <v>60</v>
      </c>
      <c r="D1521" s="16" t="s">
        <v>105</v>
      </c>
      <c r="E1521" s="22">
        <v>1970</v>
      </c>
      <c r="F1521" s="16" t="s">
        <v>7417</v>
      </c>
      <c r="G1521" s="16" t="s">
        <v>22933</v>
      </c>
      <c r="H1521" s="16" t="s">
        <v>22060</v>
      </c>
      <c r="I1521" s="16" t="s">
        <v>10261</v>
      </c>
      <c r="J1521" s="16" t="s">
        <v>17662</v>
      </c>
      <c r="K1521" s="19">
        <v>1008</v>
      </c>
    </row>
    <row r="1522" spans="1:11">
      <c r="A1522" s="19">
        <v>1518</v>
      </c>
      <c r="B1522" s="16" t="s">
        <v>13164</v>
      </c>
      <c r="C1522" s="16" t="s">
        <v>10820</v>
      </c>
      <c r="D1522" s="16" t="s">
        <v>13165</v>
      </c>
      <c r="E1522" s="22">
        <v>1994</v>
      </c>
      <c r="F1522" s="16" t="s">
        <v>7417</v>
      </c>
      <c r="G1522" s="16" t="s">
        <v>22933</v>
      </c>
      <c r="H1522" s="16" t="s">
        <v>19063</v>
      </c>
      <c r="I1522" s="16" t="s">
        <v>13166</v>
      </c>
      <c r="J1522" s="16" t="s">
        <v>17662</v>
      </c>
      <c r="K1522" s="19">
        <v>1009</v>
      </c>
    </row>
    <row r="1523" spans="1:11">
      <c r="A1523" s="19">
        <v>1519</v>
      </c>
      <c r="B1523" s="16" t="s">
        <v>17676</v>
      </c>
      <c r="C1523" s="16" t="s">
        <v>14206</v>
      </c>
      <c r="D1523" s="16" t="s">
        <v>14207</v>
      </c>
      <c r="E1523" s="22">
        <v>1988</v>
      </c>
      <c r="F1523" s="16" t="s">
        <v>7417</v>
      </c>
      <c r="G1523" s="16" t="s">
        <v>22933</v>
      </c>
      <c r="H1523" s="16" t="s">
        <v>17677</v>
      </c>
      <c r="I1523" s="16" t="s">
        <v>14210</v>
      </c>
      <c r="J1523" s="16" t="s">
        <v>17662</v>
      </c>
      <c r="K1523" s="19">
        <v>1010</v>
      </c>
    </row>
    <row r="1524" spans="1:11">
      <c r="A1524" s="19">
        <v>1520</v>
      </c>
      <c r="B1524" s="16" t="s">
        <v>17678</v>
      </c>
      <c r="C1524" s="16" t="s">
        <v>14206</v>
      </c>
      <c r="D1524" s="16" t="s">
        <v>14207</v>
      </c>
      <c r="E1524" s="22">
        <v>1975</v>
      </c>
      <c r="F1524" s="16" t="s">
        <v>7417</v>
      </c>
      <c r="G1524" s="16" t="s">
        <v>22933</v>
      </c>
      <c r="H1524" s="16" t="s">
        <v>17679</v>
      </c>
      <c r="I1524" s="16" t="s">
        <v>14212</v>
      </c>
      <c r="J1524" s="16" t="s">
        <v>17662</v>
      </c>
      <c r="K1524" s="19">
        <v>1011</v>
      </c>
    </row>
    <row r="1525" spans="1:11">
      <c r="A1525" s="19">
        <v>1521</v>
      </c>
      <c r="B1525" s="16" t="s">
        <v>17674</v>
      </c>
      <c r="C1525" s="16" t="s">
        <v>14206</v>
      </c>
      <c r="D1525" s="16" t="s">
        <v>14207</v>
      </c>
      <c r="E1525" s="22">
        <v>1988</v>
      </c>
      <c r="F1525" s="16" t="s">
        <v>7417</v>
      </c>
      <c r="G1525" s="16" t="s">
        <v>22933</v>
      </c>
      <c r="H1525" s="16" t="s">
        <v>17675</v>
      </c>
      <c r="I1525" s="16" t="s">
        <v>14208</v>
      </c>
      <c r="J1525" s="16" t="s">
        <v>17662</v>
      </c>
      <c r="K1525" s="19">
        <v>1012</v>
      </c>
    </row>
    <row r="1526" spans="1:11">
      <c r="A1526" s="19">
        <v>1522</v>
      </c>
      <c r="B1526" s="16" t="s">
        <v>2110</v>
      </c>
      <c r="C1526" s="16" t="s">
        <v>2111</v>
      </c>
      <c r="D1526" s="16" t="s">
        <v>2112</v>
      </c>
      <c r="E1526" s="22">
        <v>1997</v>
      </c>
      <c r="F1526" s="16" t="s">
        <v>7417</v>
      </c>
      <c r="G1526" s="16" t="s">
        <v>22933</v>
      </c>
      <c r="H1526" s="16" t="s">
        <v>2114</v>
      </c>
      <c r="I1526" s="16" t="s">
        <v>2113</v>
      </c>
      <c r="J1526" s="16" t="s">
        <v>17662</v>
      </c>
      <c r="K1526" s="19">
        <v>1013</v>
      </c>
    </row>
    <row r="1527" spans="1:11">
      <c r="A1527" s="19">
        <v>1523</v>
      </c>
      <c r="B1527" s="16" t="s">
        <v>18378</v>
      </c>
      <c r="C1527" s="16" t="s">
        <v>13419</v>
      </c>
      <c r="D1527" s="16" t="s">
        <v>13420</v>
      </c>
      <c r="E1527" s="22">
        <v>1993</v>
      </c>
      <c r="F1527" s="16" t="s">
        <v>7417</v>
      </c>
      <c r="G1527" s="16" t="s">
        <v>22933</v>
      </c>
      <c r="H1527" s="16" t="s">
        <v>18379</v>
      </c>
      <c r="I1527" s="16" t="s">
        <v>13421</v>
      </c>
      <c r="J1527" s="16" t="s">
        <v>17662</v>
      </c>
      <c r="K1527" s="19">
        <v>1014</v>
      </c>
    </row>
    <row r="1528" spans="1:11">
      <c r="A1528" s="19">
        <v>1524</v>
      </c>
      <c r="B1528" s="16" t="s">
        <v>19681</v>
      </c>
      <c r="C1528" s="16" t="s">
        <v>13034</v>
      </c>
      <c r="D1528" s="16" t="s">
        <v>13035</v>
      </c>
      <c r="E1528" s="22">
        <v>2000</v>
      </c>
      <c r="F1528" s="16" t="s">
        <v>7417</v>
      </c>
      <c r="G1528" s="16" t="s">
        <v>22933</v>
      </c>
      <c r="H1528" s="16" t="s">
        <v>19682</v>
      </c>
      <c r="I1528" s="16" t="s">
        <v>13036</v>
      </c>
      <c r="J1528" s="16" t="s">
        <v>17662</v>
      </c>
      <c r="K1528" s="19">
        <v>1015</v>
      </c>
    </row>
    <row r="1529" spans="1:11">
      <c r="A1529" s="19">
        <v>1525</v>
      </c>
      <c r="B1529" s="16" t="s">
        <v>22671</v>
      </c>
      <c r="C1529" s="16" t="s">
        <v>10173</v>
      </c>
      <c r="D1529" s="16" t="s">
        <v>993</v>
      </c>
      <c r="E1529" s="22">
        <v>1997</v>
      </c>
      <c r="F1529" s="16" t="s">
        <v>7417</v>
      </c>
      <c r="G1529" s="16" t="s">
        <v>22933</v>
      </c>
      <c r="H1529" s="16" t="s">
        <v>22672</v>
      </c>
      <c r="I1529" s="16" t="s">
        <v>10174</v>
      </c>
      <c r="J1529" s="16" t="s">
        <v>17662</v>
      </c>
      <c r="K1529" s="19">
        <v>1016</v>
      </c>
    </row>
    <row r="1530" spans="1:11">
      <c r="A1530" s="19">
        <v>1526</v>
      </c>
      <c r="B1530" s="16" t="s">
        <v>16051</v>
      </c>
      <c r="C1530" s="16" t="s">
        <v>16052</v>
      </c>
      <c r="D1530" s="16" t="s">
        <v>16053</v>
      </c>
      <c r="E1530" s="22">
        <v>1999</v>
      </c>
      <c r="F1530" s="16" t="s">
        <v>7417</v>
      </c>
      <c r="G1530" s="16" t="s">
        <v>22933</v>
      </c>
      <c r="H1530" s="16" t="s">
        <v>21014</v>
      </c>
      <c r="I1530" s="16" t="s">
        <v>16054</v>
      </c>
      <c r="J1530" s="16" t="s">
        <v>17662</v>
      </c>
      <c r="K1530" s="19">
        <v>1017</v>
      </c>
    </row>
    <row r="1531" spans="1:11">
      <c r="A1531" s="19">
        <v>1527</v>
      </c>
      <c r="B1531" s="16" t="s">
        <v>16056</v>
      </c>
      <c r="C1531" s="16" t="s">
        <v>16052</v>
      </c>
      <c r="D1531" s="16" t="s">
        <v>16053</v>
      </c>
      <c r="E1531" s="22">
        <v>1999</v>
      </c>
      <c r="F1531" s="16" t="s">
        <v>7417</v>
      </c>
      <c r="G1531" s="16" t="s">
        <v>22933</v>
      </c>
      <c r="H1531" s="16" t="s">
        <v>21015</v>
      </c>
      <c r="I1531" s="16" t="s">
        <v>16057</v>
      </c>
      <c r="J1531" s="16" t="s">
        <v>17662</v>
      </c>
      <c r="K1531" s="19">
        <v>1018</v>
      </c>
    </row>
    <row r="1532" spans="1:11">
      <c r="A1532" s="19">
        <v>1528</v>
      </c>
      <c r="B1532" s="16" t="s">
        <v>16121</v>
      </c>
      <c r="C1532" s="16" t="s">
        <v>16122</v>
      </c>
      <c r="D1532" s="16" t="s">
        <v>16123</v>
      </c>
      <c r="E1532" s="22">
        <v>1999</v>
      </c>
      <c r="F1532" s="16" t="s">
        <v>7417</v>
      </c>
      <c r="G1532" s="16" t="s">
        <v>22933</v>
      </c>
      <c r="H1532" s="16" t="s">
        <v>19810</v>
      </c>
      <c r="I1532" s="16" t="s">
        <v>16124</v>
      </c>
      <c r="J1532" s="16" t="s">
        <v>17662</v>
      </c>
      <c r="K1532" s="19">
        <v>1019</v>
      </c>
    </row>
    <row r="1533" spans="1:11">
      <c r="A1533" s="19">
        <v>1529</v>
      </c>
      <c r="B1533" s="16" t="s">
        <v>20749</v>
      </c>
      <c r="C1533" s="16" t="s">
        <v>9968</v>
      </c>
      <c r="D1533" s="16" t="s">
        <v>9969</v>
      </c>
      <c r="E1533" s="22">
        <v>2009</v>
      </c>
      <c r="F1533" s="16" t="s">
        <v>7417</v>
      </c>
      <c r="G1533" s="16" t="s">
        <v>22933</v>
      </c>
      <c r="H1533" s="16" t="s">
        <v>20750</v>
      </c>
      <c r="I1533" s="16" t="s">
        <v>9970</v>
      </c>
      <c r="J1533" s="16" t="s">
        <v>17662</v>
      </c>
      <c r="K1533" s="19">
        <v>1020</v>
      </c>
    </row>
    <row r="1534" spans="1:11">
      <c r="A1534" s="19">
        <v>1530</v>
      </c>
      <c r="B1534" s="16" t="s">
        <v>20751</v>
      </c>
      <c r="C1534" s="16" t="s">
        <v>9968</v>
      </c>
      <c r="D1534" s="16" t="s">
        <v>9969</v>
      </c>
      <c r="E1534" s="22">
        <v>2009</v>
      </c>
      <c r="F1534" s="16" t="s">
        <v>7417</v>
      </c>
      <c r="G1534" s="16" t="s">
        <v>22933</v>
      </c>
      <c r="H1534" s="16" t="s">
        <v>20752</v>
      </c>
      <c r="I1534" s="16" t="s">
        <v>9972</v>
      </c>
      <c r="J1534" s="16" t="s">
        <v>17662</v>
      </c>
      <c r="K1534" s="19">
        <v>1021</v>
      </c>
    </row>
    <row r="1535" spans="1:11">
      <c r="A1535" s="19">
        <v>1531</v>
      </c>
      <c r="B1535" s="16" t="s">
        <v>20753</v>
      </c>
      <c r="C1535" s="16" t="s">
        <v>9968</v>
      </c>
      <c r="D1535" s="16" t="s">
        <v>9969</v>
      </c>
      <c r="E1535" s="22">
        <v>2009</v>
      </c>
      <c r="F1535" s="16" t="s">
        <v>7417</v>
      </c>
      <c r="G1535" s="16" t="s">
        <v>22933</v>
      </c>
      <c r="H1535" s="16" t="s">
        <v>20754</v>
      </c>
      <c r="I1535" s="16" t="s">
        <v>9974</v>
      </c>
      <c r="J1535" s="16" t="s">
        <v>17662</v>
      </c>
      <c r="K1535" s="19">
        <v>1022</v>
      </c>
    </row>
    <row r="1536" spans="1:11">
      <c r="A1536" s="19">
        <v>1532</v>
      </c>
      <c r="B1536" s="16" t="s">
        <v>18036</v>
      </c>
      <c r="C1536" s="16" t="s">
        <v>10829</v>
      </c>
      <c r="D1536" s="16" t="s">
        <v>10830</v>
      </c>
      <c r="E1536" s="22">
        <v>2010</v>
      </c>
      <c r="F1536" s="16" t="s">
        <v>7417</v>
      </c>
      <c r="G1536" s="16" t="s">
        <v>22933</v>
      </c>
      <c r="H1536" s="16" t="s">
        <v>18037</v>
      </c>
      <c r="I1536" s="16" t="s">
        <v>11032</v>
      </c>
      <c r="J1536" s="16" t="s">
        <v>17662</v>
      </c>
      <c r="K1536" s="19">
        <v>1023</v>
      </c>
    </row>
    <row r="1537" spans="1:11">
      <c r="A1537" s="19">
        <v>1533</v>
      </c>
      <c r="B1537" s="16" t="s">
        <v>18038</v>
      </c>
      <c r="C1537" s="16" t="s">
        <v>10829</v>
      </c>
      <c r="D1537" s="16" t="s">
        <v>10830</v>
      </c>
      <c r="E1537" s="22">
        <v>2010</v>
      </c>
      <c r="F1537" s="16" t="s">
        <v>7417</v>
      </c>
      <c r="G1537" s="16" t="s">
        <v>22933</v>
      </c>
      <c r="H1537" s="16" t="s">
        <v>18039</v>
      </c>
      <c r="I1537" s="16" t="s">
        <v>11034</v>
      </c>
      <c r="J1537" s="16" t="s">
        <v>17662</v>
      </c>
      <c r="K1537" s="19">
        <v>1024</v>
      </c>
    </row>
    <row r="1538" spans="1:11">
      <c r="A1538" s="19">
        <v>1534</v>
      </c>
      <c r="B1538" s="16" t="s">
        <v>19837</v>
      </c>
      <c r="C1538" s="16" t="s">
        <v>11036</v>
      </c>
      <c r="D1538" s="16" t="s">
        <v>10830</v>
      </c>
      <c r="E1538" s="22">
        <v>2010</v>
      </c>
      <c r="F1538" s="16" t="s">
        <v>7417</v>
      </c>
      <c r="G1538" s="16" t="s">
        <v>22933</v>
      </c>
      <c r="H1538" s="16" t="s">
        <v>19838</v>
      </c>
      <c r="I1538" s="16" t="s">
        <v>11037</v>
      </c>
      <c r="J1538" s="16" t="s">
        <v>17662</v>
      </c>
      <c r="K1538" s="19">
        <v>1025</v>
      </c>
    </row>
    <row r="1539" spans="1:11">
      <c r="A1539" s="19">
        <v>1535</v>
      </c>
      <c r="B1539" s="16" t="s">
        <v>2152</v>
      </c>
      <c r="C1539" s="16" t="s">
        <v>1961</v>
      </c>
      <c r="D1539" s="16" t="s">
        <v>1962</v>
      </c>
      <c r="E1539" s="22">
        <v>1991</v>
      </c>
      <c r="F1539" s="16" t="s">
        <v>7417</v>
      </c>
      <c r="G1539" s="16" t="s">
        <v>22933</v>
      </c>
      <c r="H1539" s="16" t="s">
        <v>2154</v>
      </c>
      <c r="I1539" s="16" t="s">
        <v>2153</v>
      </c>
      <c r="J1539" s="16" t="s">
        <v>17662</v>
      </c>
      <c r="K1539" s="19">
        <v>1026</v>
      </c>
    </row>
    <row r="1540" spans="1:11">
      <c r="A1540" s="19">
        <v>1536</v>
      </c>
      <c r="B1540" s="16" t="s">
        <v>19463</v>
      </c>
      <c r="C1540" s="16" t="s">
        <v>11621</v>
      </c>
      <c r="D1540" s="16" t="s">
        <v>11622</v>
      </c>
      <c r="E1540" s="22">
        <v>2021</v>
      </c>
      <c r="F1540" s="16" t="s">
        <v>7417</v>
      </c>
      <c r="G1540" s="16" t="s">
        <v>22933</v>
      </c>
      <c r="H1540" s="16" t="s">
        <v>19464</v>
      </c>
      <c r="I1540" s="16" t="s">
        <v>11623</v>
      </c>
      <c r="J1540" s="16" t="s">
        <v>17662</v>
      </c>
      <c r="K1540" s="19">
        <v>1027</v>
      </c>
    </row>
    <row r="1541" spans="1:11">
      <c r="A1541" s="19">
        <v>1537</v>
      </c>
      <c r="B1541" s="16" t="s">
        <v>19465</v>
      </c>
      <c r="C1541" s="16" t="s">
        <v>11621</v>
      </c>
      <c r="D1541" s="16" t="s">
        <v>11622</v>
      </c>
      <c r="E1541" s="22">
        <v>2021</v>
      </c>
      <c r="F1541" s="16" t="s">
        <v>7417</v>
      </c>
      <c r="G1541" s="16" t="s">
        <v>22933</v>
      </c>
      <c r="H1541" s="16" t="s">
        <v>19466</v>
      </c>
      <c r="I1541" s="16" t="s">
        <v>11625</v>
      </c>
      <c r="J1541" s="16" t="s">
        <v>17662</v>
      </c>
      <c r="K1541" s="19">
        <v>1028</v>
      </c>
    </row>
    <row r="1542" spans="1:11">
      <c r="A1542" s="19">
        <v>1538</v>
      </c>
      <c r="B1542" s="16" t="s">
        <v>19467</v>
      </c>
      <c r="C1542" s="16" t="s">
        <v>11621</v>
      </c>
      <c r="D1542" s="16" t="s">
        <v>11622</v>
      </c>
      <c r="E1542" s="22">
        <v>2021</v>
      </c>
      <c r="F1542" s="16" t="s">
        <v>7417</v>
      </c>
      <c r="G1542" s="16" t="s">
        <v>22933</v>
      </c>
      <c r="H1542" s="16" t="s">
        <v>19468</v>
      </c>
      <c r="I1542" s="16" t="s">
        <v>11627</v>
      </c>
      <c r="J1542" s="16" t="s">
        <v>17662</v>
      </c>
      <c r="K1542" s="19">
        <v>1029</v>
      </c>
    </row>
    <row r="1543" spans="1:11">
      <c r="A1543" s="19">
        <v>1539</v>
      </c>
      <c r="B1543" s="16" t="s">
        <v>20681</v>
      </c>
      <c r="C1543" s="16" t="s">
        <v>15539</v>
      </c>
      <c r="D1543" s="16" t="s">
        <v>15540</v>
      </c>
      <c r="E1543" s="22">
        <v>2010</v>
      </c>
      <c r="F1543" s="16" t="s">
        <v>7417</v>
      </c>
      <c r="G1543" s="16" t="s">
        <v>22933</v>
      </c>
      <c r="H1543" s="16" t="s">
        <v>20682</v>
      </c>
      <c r="I1543" s="16" t="s">
        <v>15541</v>
      </c>
      <c r="J1543" s="16" t="s">
        <v>17662</v>
      </c>
      <c r="K1543" s="19">
        <v>1030</v>
      </c>
    </row>
    <row r="1544" spans="1:11">
      <c r="A1544" s="19">
        <v>1540</v>
      </c>
      <c r="B1544" s="16" t="s">
        <v>20683</v>
      </c>
      <c r="C1544" s="16" t="s">
        <v>15539</v>
      </c>
      <c r="D1544" s="16" t="s">
        <v>15540</v>
      </c>
      <c r="E1544" s="22">
        <v>2010</v>
      </c>
      <c r="F1544" s="16" t="s">
        <v>7417</v>
      </c>
      <c r="G1544" s="16" t="s">
        <v>22933</v>
      </c>
      <c r="H1544" s="16" t="s">
        <v>20684</v>
      </c>
      <c r="I1544" s="16" t="s">
        <v>15543</v>
      </c>
      <c r="J1544" s="16" t="s">
        <v>17662</v>
      </c>
      <c r="K1544" s="19">
        <v>1031</v>
      </c>
    </row>
    <row r="1545" spans="1:11">
      <c r="A1545" s="19">
        <v>1541</v>
      </c>
      <c r="B1545" s="16" t="s">
        <v>20685</v>
      </c>
      <c r="C1545" s="16" t="s">
        <v>15539</v>
      </c>
      <c r="D1545" s="16" t="s">
        <v>15540</v>
      </c>
      <c r="E1545" s="22">
        <v>2010</v>
      </c>
      <c r="F1545" s="16" t="s">
        <v>7417</v>
      </c>
      <c r="G1545" s="16" t="s">
        <v>22933</v>
      </c>
      <c r="H1545" s="16" t="s">
        <v>20686</v>
      </c>
      <c r="I1545" s="16" t="s">
        <v>15545</v>
      </c>
      <c r="J1545" s="16" t="s">
        <v>17662</v>
      </c>
      <c r="K1545" s="19">
        <v>1032</v>
      </c>
    </row>
    <row r="1546" spans="1:11">
      <c r="A1546" s="19">
        <v>1542</v>
      </c>
      <c r="B1546" s="16" t="s">
        <v>15602</v>
      </c>
      <c r="C1546" s="16" t="s">
        <v>15603</v>
      </c>
      <c r="D1546" s="16" t="s">
        <v>15604</v>
      </c>
      <c r="E1546" s="22">
        <v>2004</v>
      </c>
      <c r="F1546" s="16" t="s">
        <v>7417</v>
      </c>
      <c r="G1546" s="16" t="s">
        <v>22933</v>
      </c>
      <c r="H1546" s="16" t="s">
        <v>18851</v>
      </c>
      <c r="I1546" s="16" t="s">
        <v>15605</v>
      </c>
      <c r="J1546" s="16" t="s">
        <v>17662</v>
      </c>
      <c r="K1546" s="19">
        <v>1033</v>
      </c>
    </row>
    <row r="1547" spans="1:11">
      <c r="A1547" s="19">
        <v>1543</v>
      </c>
      <c r="B1547" s="16" t="s">
        <v>10019</v>
      </c>
      <c r="C1547" s="16" t="s">
        <v>10015</v>
      </c>
      <c r="D1547" s="16" t="s">
        <v>10016</v>
      </c>
      <c r="E1547" s="22">
        <v>1988</v>
      </c>
      <c r="F1547" s="16" t="s">
        <v>7417</v>
      </c>
      <c r="G1547" s="16" t="s">
        <v>22933</v>
      </c>
      <c r="H1547" s="16" t="s">
        <v>20592</v>
      </c>
      <c r="I1547" s="16" t="s">
        <v>10020</v>
      </c>
      <c r="J1547" s="16" t="s">
        <v>17662</v>
      </c>
      <c r="K1547" s="19">
        <v>1034</v>
      </c>
    </row>
    <row r="1548" spans="1:11">
      <c r="A1548" s="19">
        <v>1544</v>
      </c>
      <c r="B1548" s="16" t="s">
        <v>10014</v>
      </c>
      <c r="C1548" s="16" t="s">
        <v>10015</v>
      </c>
      <c r="D1548" s="16" t="s">
        <v>10016</v>
      </c>
      <c r="E1548" s="22">
        <v>1988</v>
      </c>
      <c r="F1548" s="16" t="s">
        <v>7417</v>
      </c>
      <c r="G1548" s="16" t="s">
        <v>22933</v>
      </c>
      <c r="H1548" s="16" t="s">
        <v>20591</v>
      </c>
      <c r="I1548" s="16" t="s">
        <v>10017</v>
      </c>
      <c r="J1548" s="16" t="s">
        <v>17662</v>
      </c>
      <c r="K1548" s="19">
        <v>1035</v>
      </c>
    </row>
    <row r="1549" spans="1:11">
      <c r="A1549" s="19">
        <v>1545</v>
      </c>
      <c r="B1549" s="16" t="s">
        <v>9696</v>
      </c>
      <c r="C1549" s="16" t="s">
        <v>15265</v>
      </c>
      <c r="D1549" s="16" t="s">
        <v>15266</v>
      </c>
      <c r="E1549" s="22">
        <v>2014</v>
      </c>
      <c r="F1549" s="16" t="s">
        <v>7417</v>
      </c>
      <c r="G1549" s="16" t="s">
        <v>22933</v>
      </c>
      <c r="H1549" s="16" t="s">
        <v>21138</v>
      </c>
      <c r="I1549" s="16" t="s">
        <v>15267</v>
      </c>
      <c r="J1549" s="16" t="s">
        <v>17662</v>
      </c>
      <c r="K1549" s="19">
        <v>1036</v>
      </c>
    </row>
    <row r="1550" spans="1:11">
      <c r="A1550" s="19">
        <v>1546</v>
      </c>
      <c r="B1550" s="16" t="s">
        <v>19423</v>
      </c>
      <c r="C1550" s="16" t="s">
        <v>1614</v>
      </c>
      <c r="D1550" s="16" t="s">
        <v>13906</v>
      </c>
      <c r="E1550" s="22">
        <v>1993</v>
      </c>
      <c r="F1550" s="16" t="s">
        <v>7417</v>
      </c>
      <c r="G1550" s="16" t="s">
        <v>22933</v>
      </c>
      <c r="H1550" s="16" t="s">
        <v>19424</v>
      </c>
      <c r="I1550" s="16" t="s">
        <v>13907</v>
      </c>
      <c r="J1550" s="16" t="s">
        <v>17662</v>
      </c>
      <c r="K1550" s="19">
        <v>1037</v>
      </c>
    </row>
    <row r="1551" spans="1:11">
      <c r="A1551" s="19">
        <v>1547</v>
      </c>
      <c r="B1551" s="16" t="s">
        <v>19425</v>
      </c>
      <c r="C1551" s="16" t="s">
        <v>1614</v>
      </c>
      <c r="D1551" s="16" t="s">
        <v>13906</v>
      </c>
      <c r="E1551" s="22">
        <v>1993</v>
      </c>
      <c r="F1551" s="16" t="s">
        <v>7417</v>
      </c>
      <c r="G1551" s="16" t="s">
        <v>22933</v>
      </c>
      <c r="H1551" s="16" t="s">
        <v>19426</v>
      </c>
      <c r="I1551" s="16" t="s">
        <v>13909</v>
      </c>
      <c r="J1551" s="16" t="s">
        <v>17662</v>
      </c>
      <c r="K1551" s="19">
        <v>1038</v>
      </c>
    </row>
    <row r="1552" spans="1:11">
      <c r="A1552" s="19">
        <v>1548</v>
      </c>
      <c r="B1552" s="16" t="s">
        <v>19427</v>
      </c>
      <c r="C1552" s="16" t="s">
        <v>1614</v>
      </c>
      <c r="D1552" s="16" t="s">
        <v>13906</v>
      </c>
      <c r="E1552" s="22">
        <v>1993</v>
      </c>
      <c r="F1552" s="16" t="s">
        <v>7417</v>
      </c>
      <c r="G1552" s="16" t="s">
        <v>22933</v>
      </c>
      <c r="H1552" s="16" t="s">
        <v>19428</v>
      </c>
      <c r="I1552" s="16" t="s">
        <v>13911</v>
      </c>
      <c r="J1552" s="16" t="s">
        <v>17662</v>
      </c>
      <c r="K1552" s="19">
        <v>1039</v>
      </c>
    </row>
    <row r="1553" spans="1:11">
      <c r="A1553" s="19">
        <v>1549</v>
      </c>
      <c r="B1553" s="16" t="s">
        <v>1954</v>
      </c>
      <c r="C1553" s="16" t="s">
        <v>1955</v>
      </c>
      <c r="D1553" s="16" t="s">
        <v>1956</v>
      </c>
      <c r="E1553" s="22">
        <v>2016</v>
      </c>
      <c r="F1553" s="16" t="s">
        <v>7417</v>
      </c>
      <c r="G1553" s="16" t="s">
        <v>22933</v>
      </c>
      <c r="H1553" s="16" t="s">
        <v>1959</v>
      </c>
      <c r="I1553" s="16" t="s">
        <v>1957</v>
      </c>
      <c r="J1553" s="16" t="s">
        <v>17662</v>
      </c>
      <c r="K1553" s="19">
        <v>1040</v>
      </c>
    </row>
    <row r="1554" spans="1:11">
      <c r="A1554" s="19">
        <v>1550</v>
      </c>
      <c r="B1554" s="16" t="s">
        <v>2211</v>
      </c>
      <c r="C1554" s="16" t="s">
        <v>1955</v>
      </c>
      <c r="D1554" s="16" t="s">
        <v>1956</v>
      </c>
      <c r="E1554" s="22">
        <v>2016</v>
      </c>
      <c r="F1554" s="16" t="s">
        <v>7417</v>
      </c>
      <c r="G1554" s="16" t="s">
        <v>22933</v>
      </c>
      <c r="H1554" s="16" t="s">
        <v>2213</v>
      </c>
      <c r="I1554" s="16" t="s">
        <v>2212</v>
      </c>
      <c r="J1554" s="16" t="s">
        <v>17662</v>
      </c>
      <c r="K1554" s="19">
        <v>1041</v>
      </c>
    </row>
    <row r="1555" spans="1:11">
      <c r="A1555" s="19">
        <v>1551</v>
      </c>
      <c r="B1555" s="16" t="s">
        <v>2299</v>
      </c>
      <c r="C1555" s="16" t="s">
        <v>1955</v>
      </c>
      <c r="D1555" s="16" t="s">
        <v>1956</v>
      </c>
      <c r="E1555" s="22">
        <v>2016</v>
      </c>
      <c r="F1555" s="16" t="s">
        <v>7417</v>
      </c>
      <c r="G1555" s="16" t="s">
        <v>22933</v>
      </c>
      <c r="H1555" s="16" t="s">
        <v>2301</v>
      </c>
      <c r="I1555" s="16" t="s">
        <v>2300</v>
      </c>
      <c r="J1555" s="16" t="s">
        <v>17662</v>
      </c>
      <c r="K1555" s="19">
        <v>1042</v>
      </c>
    </row>
    <row r="1556" spans="1:11">
      <c r="A1556" s="19">
        <v>1552</v>
      </c>
      <c r="B1556" s="16" t="s">
        <v>16191</v>
      </c>
      <c r="C1556" s="16" t="s">
        <v>16192</v>
      </c>
      <c r="D1556" s="16" t="s">
        <v>16193</v>
      </c>
      <c r="E1556" s="22">
        <v>2010</v>
      </c>
      <c r="F1556" s="16" t="s">
        <v>7417</v>
      </c>
      <c r="G1556" s="16" t="s">
        <v>22933</v>
      </c>
      <c r="H1556" s="16" t="s">
        <v>22804</v>
      </c>
      <c r="I1556" s="16" t="s">
        <v>16194</v>
      </c>
      <c r="J1556" s="16" t="s">
        <v>17662</v>
      </c>
      <c r="K1556" s="19">
        <v>1043</v>
      </c>
    </row>
    <row r="1557" spans="1:11">
      <c r="A1557" s="19">
        <v>1553</v>
      </c>
      <c r="B1557" s="16" t="s">
        <v>1960</v>
      </c>
      <c r="C1557" s="16" t="s">
        <v>1961</v>
      </c>
      <c r="D1557" s="16" t="s">
        <v>1962</v>
      </c>
      <c r="E1557" s="22">
        <v>1991</v>
      </c>
      <c r="F1557" s="16" t="s">
        <v>7417</v>
      </c>
      <c r="G1557" s="16" t="s">
        <v>22933</v>
      </c>
      <c r="H1557" s="16" t="s">
        <v>1964</v>
      </c>
      <c r="I1557" s="16" t="s">
        <v>1963</v>
      </c>
      <c r="J1557" s="16" t="s">
        <v>17662</v>
      </c>
      <c r="K1557" s="19">
        <v>1044</v>
      </c>
    </row>
    <row r="1558" spans="1:11">
      <c r="A1558" s="19">
        <v>1554</v>
      </c>
      <c r="B1558" s="16" t="s">
        <v>2244</v>
      </c>
      <c r="C1558" s="16" t="s">
        <v>1961</v>
      </c>
      <c r="D1558" s="16" t="s">
        <v>1962</v>
      </c>
      <c r="E1558" s="22">
        <v>1991</v>
      </c>
      <c r="F1558" s="16" t="s">
        <v>7417</v>
      </c>
      <c r="G1558" s="16" t="s">
        <v>22933</v>
      </c>
      <c r="H1558" s="16" t="s">
        <v>2246</v>
      </c>
      <c r="I1558" s="16" t="s">
        <v>2245</v>
      </c>
      <c r="J1558" s="16" t="s">
        <v>17662</v>
      </c>
      <c r="K1558" s="19">
        <v>1045</v>
      </c>
    </row>
    <row r="1559" spans="1:11">
      <c r="A1559" s="19">
        <v>1555</v>
      </c>
      <c r="B1559" s="16" t="s">
        <v>20979</v>
      </c>
      <c r="C1559" s="16" t="s">
        <v>1961</v>
      </c>
      <c r="D1559" s="16" t="s">
        <v>1962</v>
      </c>
      <c r="E1559" s="22">
        <v>1991</v>
      </c>
      <c r="F1559" s="16" t="s">
        <v>7417</v>
      </c>
      <c r="G1559" s="16" t="s">
        <v>22933</v>
      </c>
      <c r="H1559" s="16" t="s">
        <v>20980</v>
      </c>
      <c r="I1559" s="16" t="s">
        <v>10108</v>
      </c>
      <c r="J1559" s="16" t="s">
        <v>17662</v>
      </c>
      <c r="K1559" s="19">
        <v>1046</v>
      </c>
    </row>
    <row r="1560" spans="1:11">
      <c r="A1560" s="19">
        <v>1556</v>
      </c>
      <c r="B1560" s="16" t="s">
        <v>2163</v>
      </c>
      <c r="C1560" s="16" t="s">
        <v>1961</v>
      </c>
      <c r="D1560" s="16" t="s">
        <v>1962</v>
      </c>
      <c r="E1560" s="22">
        <v>1991</v>
      </c>
      <c r="F1560" s="16" t="s">
        <v>7417</v>
      </c>
      <c r="G1560" s="16" t="s">
        <v>22933</v>
      </c>
      <c r="H1560" s="16" t="s">
        <v>2165</v>
      </c>
      <c r="I1560" s="16" t="s">
        <v>2164</v>
      </c>
      <c r="J1560" s="16" t="s">
        <v>17662</v>
      </c>
      <c r="K1560" s="19">
        <v>1047</v>
      </c>
    </row>
    <row r="1561" spans="1:11">
      <c r="A1561" s="19">
        <v>1557</v>
      </c>
      <c r="B1561" s="16" t="s">
        <v>2305</v>
      </c>
      <c r="C1561" s="16" t="s">
        <v>1961</v>
      </c>
      <c r="D1561" s="16" t="s">
        <v>1962</v>
      </c>
      <c r="E1561" s="22">
        <v>1991</v>
      </c>
      <c r="F1561" s="16" t="s">
        <v>7417</v>
      </c>
      <c r="G1561" s="16" t="s">
        <v>22933</v>
      </c>
      <c r="H1561" s="16" t="s">
        <v>2307</v>
      </c>
      <c r="I1561" s="16" t="s">
        <v>2306</v>
      </c>
      <c r="J1561" s="16" t="s">
        <v>17662</v>
      </c>
      <c r="K1561" s="19">
        <v>1048</v>
      </c>
    </row>
    <row r="1562" spans="1:11">
      <c r="A1562" s="19">
        <v>1558</v>
      </c>
      <c r="B1562" s="16" t="s">
        <v>15230</v>
      </c>
      <c r="C1562" s="16" t="s">
        <v>15231</v>
      </c>
      <c r="D1562" s="16" t="s">
        <v>15232</v>
      </c>
      <c r="E1562" s="22">
        <v>2005</v>
      </c>
      <c r="F1562" s="16" t="s">
        <v>7417</v>
      </c>
      <c r="G1562" s="16" t="s">
        <v>22933</v>
      </c>
      <c r="H1562" s="16" t="s">
        <v>20030</v>
      </c>
      <c r="I1562" s="16" t="s">
        <v>15233</v>
      </c>
      <c r="J1562" s="16" t="s">
        <v>17662</v>
      </c>
      <c r="K1562" s="19">
        <v>1049</v>
      </c>
    </row>
    <row r="1563" spans="1:11">
      <c r="A1563" s="19">
        <v>1559</v>
      </c>
      <c r="B1563" s="16" t="s">
        <v>16671</v>
      </c>
      <c r="C1563" s="16" t="s">
        <v>16672</v>
      </c>
      <c r="D1563" s="16" t="s">
        <v>15232</v>
      </c>
      <c r="E1563" s="22">
        <v>2005</v>
      </c>
      <c r="F1563" s="16" t="s">
        <v>7417</v>
      </c>
      <c r="G1563" s="16" t="s">
        <v>22933</v>
      </c>
      <c r="H1563" s="16" t="s">
        <v>20031</v>
      </c>
      <c r="I1563" s="16" t="s">
        <v>16673</v>
      </c>
      <c r="J1563" s="16" t="s">
        <v>17662</v>
      </c>
      <c r="K1563" s="19">
        <v>1050</v>
      </c>
    </row>
    <row r="1564" spans="1:11">
      <c r="A1564" s="19">
        <v>1560</v>
      </c>
      <c r="B1564" s="16" t="s">
        <v>22794</v>
      </c>
      <c r="C1564" s="16" t="s">
        <v>15303</v>
      </c>
      <c r="D1564" s="16" t="s">
        <v>15304</v>
      </c>
      <c r="E1564" s="22">
        <v>2021</v>
      </c>
      <c r="F1564" s="16" t="s">
        <v>7417</v>
      </c>
      <c r="G1564" s="16" t="s">
        <v>22933</v>
      </c>
      <c r="H1564" s="16" t="s">
        <v>22795</v>
      </c>
      <c r="I1564" s="16" t="s">
        <v>15305</v>
      </c>
      <c r="J1564" s="16" t="s">
        <v>17662</v>
      </c>
      <c r="K1564" s="19">
        <v>1051</v>
      </c>
    </row>
    <row r="1565" spans="1:11">
      <c r="A1565" s="19">
        <v>1561</v>
      </c>
      <c r="B1565" s="16" t="s">
        <v>19375</v>
      </c>
      <c r="C1565" s="16" t="s">
        <v>14484</v>
      </c>
      <c r="D1565" s="16" t="s">
        <v>14485</v>
      </c>
      <c r="E1565" s="22">
        <v>1973</v>
      </c>
      <c r="F1565" s="16" t="s">
        <v>7417</v>
      </c>
      <c r="G1565" s="16" t="s">
        <v>22933</v>
      </c>
      <c r="H1565" s="16" t="s">
        <v>19376</v>
      </c>
      <c r="I1565" s="16" t="s">
        <v>14486</v>
      </c>
      <c r="J1565" s="16" t="s">
        <v>17662</v>
      </c>
      <c r="K1565" s="19">
        <v>1052</v>
      </c>
    </row>
    <row r="1566" spans="1:11">
      <c r="A1566" s="19">
        <v>1562</v>
      </c>
      <c r="B1566" s="16" t="s">
        <v>19377</v>
      </c>
      <c r="C1566" s="16" t="s">
        <v>14484</v>
      </c>
      <c r="D1566" s="16" t="s">
        <v>14485</v>
      </c>
      <c r="E1566" s="22">
        <v>1973</v>
      </c>
      <c r="F1566" s="16" t="s">
        <v>7417</v>
      </c>
      <c r="G1566" s="16" t="s">
        <v>22933</v>
      </c>
      <c r="H1566" s="16" t="s">
        <v>19378</v>
      </c>
      <c r="I1566" s="16" t="s">
        <v>14488</v>
      </c>
      <c r="J1566" s="16" t="s">
        <v>17662</v>
      </c>
      <c r="K1566" s="19">
        <v>1053</v>
      </c>
    </row>
    <row r="1567" spans="1:11">
      <c r="A1567" s="19">
        <v>1563</v>
      </c>
      <c r="B1567" s="16" t="s">
        <v>18568</v>
      </c>
      <c r="C1567" s="16" t="s">
        <v>2159</v>
      </c>
      <c r="D1567" s="16" t="s">
        <v>2160</v>
      </c>
      <c r="E1567" s="22">
        <v>2021</v>
      </c>
      <c r="F1567" s="16" t="s">
        <v>7417</v>
      </c>
      <c r="G1567" s="16" t="s">
        <v>22933</v>
      </c>
      <c r="H1567" s="16" t="s">
        <v>18569</v>
      </c>
      <c r="I1567" s="16" t="s">
        <v>14668</v>
      </c>
      <c r="J1567" s="16" t="s">
        <v>17662</v>
      </c>
      <c r="K1567" s="19">
        <v>1054</v>
      </c>
    </row>
    <row r="1568" spans="1:11">
      <c r="A1568" s="19">
        <v>1564</v>
      </c>
      <c r="B1568" s="16" t="s">
        <v>2158</v>
      </c>
      <c r="C1568" s="16" t="s">
        <v>2159</v>
      </c>
      <c r="D1568" s="16" t="s">
        <v>2160</v>
      </c>
      <c r="E1568" s="22">
        <v>2021</v>
      </c>
      <c r="F1568" s="16" t="s">
        <v>7417</v>
      </c>
      <c r="G1568" s="16" t="s">
        <v>22933</v>
      </c>
      <c r="H1568" s="16" t="s">
        <v>2162</v>
      </c>
      <c r="I1568" s="16" t="s">
        <v>2161</v>
      </c>
      <c r="J1568" s="16" t="s">
        <v>17662</v>
      </c>
      <c r="K1568" s="19">
        <v>1055</v>
      </c>
    </row>
    <row r="1569" spans="1:11">
      <c r="A1569" s="19">
        <v>1565</v>
      </c>
      <c r="B1569" s="16" t="s">
        <v>18570</v>
      </c>
      <c r="C1569" s="16" t="s">
        <v>2159</v>
      </c>
      <c r="D1569" s="16" t="s">
        <v>2160</v>
      </c>
      <c r="E1569" s="22">
        <v>2021</v>
      </c>
      <c r="F1569" s="16" t="s">
        <v>7417</v>
      </c>
      <c r="G1569" s="16" t="s">
        <v>22933</v>
      </c>
      <c r="H1569" s="16" t="s">
        <v>18571</v>
      </c>
      <c r="I1569" s="16" t="s">
        <v>14671</v>
      </c>
      <c r="J1569" s="16" t="s">
        <v>17662</v>
      </c>
      <c r="K1569" s="19">
        <v>1056</v>
      </c>
    </row>
    <row r="1570" spans="1:11">
      <c r="A1570" s="19">
        <v>1566</v>
      </c>
      <c r="B1570" s="16" t="s">
        <v>18572</v>
      </c>
      <c r="C1570" s="16" t="s">
        <v>2159</v>
      </c>
      <c r="D1570" s="16" t="s">
        <v>2160</v>
      </c>
      <c r="E1570" s="22">
        <v>2021</v>
      </c>
      <c r="F1570" s="16" t="s">
        <v>7417</v>
      </c>
      <c r="G1570" s="16" t="s">
        <v>22933</v>
      </c>
      <c r="H1570" s="16" t="s">
        <v>18573</v>
      </c>
      <c r="I1570" s="16" t="s">
        <v>14673</v>
      </c>
      <c r="J1570" s="16" t="s">
        <v>17662</v>
      </c>
      <c r="K1570" s="19">
        <v>1057</v>
      </c>
    </row>
    <row r="1571" spans="1:11">
      <c r="A1571" s="19">
        <v>1567</v>
      </c>
      <c r="B1571" s="16" t="s">
        <v>18375</v>
      </c>
      <c r="C1571" s="16" t="s">
        <v>11215</v>
      </c>
      <c r="D1571" s="16" t="s">
        <v>11216</v>
      </c>
      <c r="E1571" s="22">
        <v>1990</v>
      </c>
      <c r="F1571" s="16" t="s">
        <v>7417</v>
      </c>
      <c r="G1571" s="16" t="s">
        <v>22933</v>
      </c>
      <c r="H1571" s="16" t="s">
        <v>18376</v>
      </c>
      <c r="I1571" s="16" t="s">
        <v>11225</v>
      </c>
      <c r="J1571" s="16" t="s">
        <v>17662</v>
      </c>
      <c r="K1571" s="19">
        <v>1058</v>
      </c>
    </row>
    <row r="1572" spans="1:11">
      <c r="A1572" s="19">
        <v>1568</v>
      </c>
      <c r="B1572" s="16" t="s">
        <v>18369</v>
      </c>
      <c r="C1572" s="16" t="s">
        <v>11215</v>
      </c>
      <c r="D1572" s="16" t="s">
        <v>11216</v>
      </c>
      <c r="E1572" s="22">
        <v>1990</v>
      </c>
      <c r="F1572" s="16" t="s">
        <v>7417</v>
      </c>
      <c r="G1572" s="16" t="s">
        <v>22933</v>
      </c>
      <c r="H1572" s="16" t="s">
        <v>18370</v>
      </c>
      <c r="I1572" s="16" t="s">
        <v>11222</v>
      </c>
      <c r="J1572" s="16" t="s">
        <v>17662</v>
      </c>
      <c r="K1572" s="19">
        <v>1059</v>
      </c>
    </row>
    <row r="1573" spans="1:11">
      <c r="A1573" s="19">
        <v>1569</v>
      </c>
      <c r="B1573" s="16" t="s">
        <v>18371</v>
      </c>
      <c r="C1573" s="16" t="s">
        <v>11215</v>
      </c>
      <c r="D1573" s="16" t="s">
        <v>11216</v>
      </c>
      <c r="E1573" s="22">
        <v>1982</v>
      </c>
      <c r="F1573" s="16" t="s">
        <v>7417</v>
      </c>
      <c r="G1573" s="16" t="s">
        <v>22933</v>
      </c>
      <c r="H1573" s="16" t="s">
        <v>18372</v>
      </c>
      <c r="I1573" s="16" t="s">
        <v>11217</v>
      </c>
      <c r="J1573" s="16" t="s">
        <v>17662</v>
      </c>
      <c r="K1573" s="19">
        <v>1060</v>
      </c>
    </row>
    <row r="1574" spans="1:11">
      <c r="A1574" s="19">
        <v>1570</v>
      </c>
      <c r="B1574" s="16" t="s">
        <v>18373</v>
      </c>
      <c r="C1574" s="16" t="s">
        <v>11215</v>
      </c>
      <c r="D1574" s="16" t="s">
        <v>11216</v>
      </c>
      <c r="E1574" s="22">
        <v>1990</v>
      </c>
      <c r="F1574" s="16" t="s">
        <v>7417</v>
      </c>
      <c r="G1574" s="16" t="s">
        <v>22933</v>
      </c>
      <c r="H1574" s="16" t="s">
        <v>18374</v>
      </c>
      <c r="I1574" s="16" t="s">
        <v>11219</v>
      </c>
      <c r="J1574" s="16" t="s">
        <v>17662</v>
      </c>
      <c r="K1574" s="19">
        <v>1061</v>
      </c>
    </row>
    <row r="1575" spans="1:11">
      <c r="A1575" s="19">
        <v>1571</v>
      </c>
      <c r="B1575" s="16" t="s">
        <v>2115</v>
      </c>
      <c r="C1575" s="16" t="s">
        <v>2116</v>
      </c>
      <c r="D1575" s="16" t="s">
        <v>2117</v>
      </c>
      <c r="E1575" s="22">
        <v>1992</v>
      </c>
      <c r="F1575" s="16" t="s">
        <v>7417</v>
      </c>
      <c r="G1575" s="16" t="s">
        <v>22933</v>
      </c>
      <c r="H1575" s="16" t="s">
        <v>2119</v>
      </c>
      <c r="I1575" s="16" t="s">
        <v>2118</v>
      </c>
      <c r="J1575" s="16" t="s">
        <v>17662</v>
      </c>
      <c r="K1575" s="19">
        <v>1062</v>
      </c>
    </row>
    <row r="1576" spans="1:11">
      <c r="A1576" s="19">
        <v>1572</v>
      </c>
      <c r="B1576" s="16" t="s">
        <v>20777</v>
      </c>
      <c r="C1576" s="16" t="s">
        <v>2116</v>
      </c>
      <c r="D1576" s="16" t="s">
        <v>2117</v>
      </c>
      <c r="E1576" s="22">
        <v>1992</v>
      </c>
      <c r="F1576" s="16" t="s">
        <v>7417</v>
      </c>
      <c r="G1576" s="16" t="s">
        <v>22933</v>
      </c>
      <c r="H1576" s="16" t="s">
        <v>20778</v>
      </c>
      <c r="I1576" s="16" t="s">
        <v>15930</v>
      </c>
      <c r="J1576" s="16" t="s">
        <v>17662</v>
      </c>
      <c r="K1576" s="19">
        <v>1063</v>
      </c>
    </row>
    <row r="1577" spans="1:11">
      <c r="A1577" s="19">
        <v>1573</v>
      </c>
      <c r="B1577" s="16" t="s">
        <v>20779</v>
      </c>
      <c r="C1577" s="16" t="s">
        <v>2116</v>
      </c>
      <c r="D1577" s="16" t="s">
        <v>2117</v>
      </c>
      <c r="E1577" s="22">
        <v>1992</v>
      </c>
      <c r="F1577" s="16" t="s">
        <v>7417</v>
      </c>
      <c r="G1577" s="16" t="s">
        <v>22933</v>
      </c>
      <c r="H1577" s="16" t="s">
        <v>20780</v>
      </c>
      <c r="I1577" s="16" t="s">
        <v>15932</v>
      </c>
      <c r="J1577" s="16" t="s">
        <v>17662</v>
      </c>
      <c r="K1577" s="19">
        <v>1064</v>
      </c>
    </row>
    <row r="1578" spans="1:11">
      <c r="A1578" s="19">
        <v>1574</v>
      </c>
      <c r="B1578" s="16" t="s">
        <v>20781</v>
      </c>
      <c r="C1578" s="16" t="s">
        <v>2116</v>
      </c>
      <c r="D1578" s="16" t="s">
        <v>2117</v>
      </c>
      <c r="E1578" s="22">
        <v>1992</v>
      </c>
      <c r="F1578" s="16" t="s">
        <v>7417</v>
      </c>
      <c r="G1578" s="16" t="s">
        <v>22933</v>
      </c>
      <c r="H1578" s="16" t="s">
        <v>20782</v>
      </c>
      <c r="I1578" s="16" t="s">
        <v>15934</v>
      </c>
      <c r="J1578" s="16" t="s">
        <v>17662</v>
      </c>
      <c r="K1578" s="19">
        <v>1065</v>
      </c>
    </row>
    <row r="1579" spans="1:11">
      <c r="A1579" s="19">
        <v>1575</v>
      </c>
      <c r="B1579" s="16" t="s">
        <v>17749</v>
      </c>
      <c r="C1579" s="16" t="s">
        <v>12334</v>
      </c>
      <c r="D1579" s="16" t="s">
        <v>12335</v>
      </c>
      <c r="E1579" s="22">
        <v>2014</v>
      </c>
      <c r="F1579" s="16" t="s">
        <v>7417</v>
      </c>
      <c r="G1579" s="16" t="s">
        <v>22933</v>
      </c>
      <c r="H1579" s="16" t="s">
        <v>17750</v>
      </c>
      <c r="I1579" s="16" t="s">
        <v>12336</v>
      </c>
      <c r="J1579" s="16" t="s">
        <v>17662</v>
      </c>
      <c r="K1579" s="19">
        <v>1066</v>
      </c>
    </row>
    <row r="1580" spans="1:11">
      <c r="A1580" s="19">
        <v>1576</v>
      </c>
      <c r="B1580" s="16" t="s">
        <v>17751</v>
      </c>
      <c r="C1580" s="16" t="s">
        <v>12334</v>
      </c>
      <c r="D1580" s="16" t="s">
        <v>12335</v>
      </c>
      <c r="E1580" s="22">
        <v>2014</v>
      </c>
      <c r="F1580" s="16" t="s">
        <v>7417</v>
      </c>
      <c r="G1580" s="16" t="s">
        <v>22933</v>
      </c>
      <c r="H1580" s="16" t="s">
        <v>17752</v>
      </c>
      <c r="I1580" s="16" t="s">
        <v>12338</v>
      </c>
      <c r="J1580" s="16" t="s">
        <v>17662</v>
      </c>
      <c r="K1580" s="19">
        <v>1067</v>
      </c>
    </row>
    <row r="1581" spans="1:11">
      <c r="A1581" s="19">
        <v>1577</v>
      </c>
      <c r="B1581" s="16" t="s">
        <v>17753</v>
      </c>
      <c r="C1581" s="16" t="s">
        <v>12334</v>
      </c>
      <c r="D1581" s="16" t="s">
        <v>12335</v>
      </c>
      <c r="E1581" s="22">
        <v>2014</v>
      </c>
      <c r="F1581" s="16" t="s">
        <v>7417</v>
      </c>
      <c r="G1581" s="16" t="s">
        <v>22933</v>
      </c>
      <c r="H1581" s="16" t="s">
        <v>17754</v>
      </c>
      <c r="I1581" s="16" t="s">
        <v>12340</v>
      </c>
      <c r="J1581" s="16" t="s">
        <v>17662</v>
      </c>
      <c r="K1581" s="19">
        <v>1068</v>
      </c>
    </row>
    <row r="1582" spans="1:11">
      <c r="A1582" s="19">
        <v>1578</v>
      </c>
      <c r="B1582" s="16" t="s">
        <v>2294</v>
      </c>
      <c r="C1582" s="16" t="s">
        <v>2295</v>
      </c>
      <c r="D1582" s="16" t="s">
        <v>2296</v>
      </c>
      <c r="E1582" s="22">
        <v>2006</v>
      </c>
      <c r="F1582" s="16" t="s">
        <v>7417</v>
      </c>
      <c r="G1582" s="16" t="s">
        <v>22933</v>
      </c>
      <c r="H1582" s="16" t="s">
        <v>2298</v>
      </c>
      <c r="I1582" s="16" t="s">
        <v>2297</v>
      </c>
      <c r="J1582" s="16" t="s">
        <v>17662</v>
      </c>
      <c r="K1582" s="19">
        <v>1069</v>
      </c>
    </row>
    <row r="1583" spans="1:11">
      <c r="A1583" s="19">
        <v>1579</v>
      </c>
      <c r="B1583" s="16" t="s">
        <v>19058</v>
      </c>
      <c r="C1583" s="16" t="s">
        <v>2295</v>
      </c>
      <c r="D1583" s="16" t="s">
        <v>2296</v>
      </c>
      <c r="E1583" s="22">
        <v>1986</v>
      </c>
      <c r="F1583" s="16" t="s">
        <v>7417</v>
      </c>
      <c r="G1583" s="16" t="s">
        <v>22933</v>
      </c>
      <c r="H1583" s="16" t="s">
        <v>19059</v>
      </c>
      <c r="I1583" s="16" t="s">
        <v>10773</v>
      </c>
      <c r="J1583" s="16" t="s">
        <v>17662</v>
      </c>
      <c r="K1583" s="19">
        <v>1070</v>
      </c>
    </row>
    <row r="1584" spans="1:11">
      <c r="A1584" s="19">
        <v>1580</v>
      </c>
      <c r="B1584" s="16" t="s">
        <v>19060</v>
      </c>
      <c r="C1584" s="16" t="s">
        <v>2295</v>
      </c>
      <c r="D1584" s="16" t="s">
        <v>2296</v>
      </c>
      <c r="E1584" s="22">
        <v>2006</v>
      </c>
      <c r="F1584" s="16" t="s">
        <v>7417</v>
      </c>
      <c r="G1584" s="16" t="s">
        <v>22933</v>
      </c>
      <c r="H1584" s="16" t="s">
        <v>19061</v>
      </c>
      <c r="I1584" s="16" t="s">
        <v>10775</v>
      </c>
      <c r="J1584" s="16" t="s">
        <v>17662</v>
      </c>
      <c r="K1584" s="19">
        <v>1071</v>
      </c>
    </row>
    <row r="1585" spans="1:11">
      <c r="A1585" s="19">
        <v>1581</v>
      </c>
      <c r="B1585" s="16" t="s">
        <v>15815</v>
      </c>
      <c r="C1585" s="16" t="s">
        <v>15816</v>
      </c>
      <c r="D1585" s="16" t="s">
        <v>15817</v>
      </c>
      <c r="E1585" s="22">
        <v>2011</v>
      </c>
      <c r="F1585" s="16" t="s">
        <v>7417</v>
      </c>
      <c r="G1585" s="16" t="s">
        <v>22933</v>
      </c>
      <c r="H1585" s="16" t="s">
        <v>22710</v>
      </c>
      <c r="I1585" s="16" t="s">
        <v>15818</v>
      </c>
      <c r="J1585" s="16" t="s">
        <v>17662</v>
      </c>
      <c r="K1585" s="19">
        <v>1072</v>
      </c>
    </row>
    <row r="1586" spans="1:11">
      <c r="A1586" s="19">
        <v>1582</v>
      </c>
      <c r="B1586" s="16" t="s">
        <v>18576</v>
      </c>
      <c r="C1586" s="16" t="s">
        <v>11775</v>
      </c>
      <c r="D1586" s="16" t="s">
        <v>11776</v>
      </c>
      <c r="E1586" s="22">
        <v>2018</v>
      </c>
      <c r="F1586" s="16" t="s">
        <v>7417</v>
      </c>
      <c r="G1586" s="16" t="s">
        <v>22933</v>
      </c>
      <c r="H1586" s="16" t="s">
        <v>18577</v>
      </c>
      <c r="I1586" s="16" t="s">
        <v>11869</v>
      </c>
      <c r="J1586" s="16" t="s">
        <v>17662</v>
      </c>
      <c r="K1586" s="19">
        <v>1073</v>
      </c>
    </row>
    <row r="1587" spans="1:11">
      <c r="A1587" s="19">
        <v>1583</v>
      </c>
      <c r="B1587" s="16" t="s">
        <v>9828</v>
      </c>
      <c r="C1587" s="16" t="s">
        <v>1467</v>
      </c>
      <c r="D1587" s="16" t="s">
        <v>9829</v>
      </c>
      <c r="E1587" s="22">
        <v>2015</v>
      </c>
      <c r="F1587" s="16" t="s">
        <v>7417</v>
      </c>
      <c r="G1587" s="16" t="s">
        <v>22933</v>
      </c>
      <c r="H1587" s="16" t="s">
        <v>18055</v>
      </c>
      <c r="I1587" s="16" t="s">
        <v>9830</v>
      </c>
      <c r="J1587" s="16" t="s">
        <v>17662</v>
      </c>
      <c r="K1587" s="19">
        <v>1074</v>
      </c>
    </row>
    <row r="1588" spans="1:11">
      <c r="A1588" s="19">
        <v>1584</v>
      </c>
      <c r="B1588" s="16" t="s">
        <v>18972</v>
      </c>
      <c r="C1588" s="16" t="s">
        <v>15566</v>
      </c>
      <c r="D1588" s="16" t="s">
        <v>15567</v>
      </c>
      <c r="E1588" s="22">
        <v>2018</v>
      </c>
      <c r="F1588" s="16" t="s">
        <v>7417</v>
      </c>
      <c r="G1588" s="16" t="s">
        <v>22933</v>
      </c>
      <c r="H1588" s="16" t="s">
        <v>18973</v>
      </c>
      <c r="I1588" s="16" t="s">
        <v>15568</v>
      </c>
      <c r="J1588" s="16" t="s">
        <v>17662</v>
      </c>
      <c r="K1588" s="19">
        <v>1075</v>
      </c>
    </row>
    <row r="1589" spans="1:11">
      <c r="A1589" s="19">
        <v>1585</v>
      </c>
      <c r="B1589" s="16" t="s">
        <v>15570</v>
      </c>
      <c r="C1589" s="16" t="s">
        <v>15571</v>
      </c>
      <c r="D1589" s="16" t="s">
        <v>15567</v>
      </c>
      <c r="E1589" s="22">
        <v>2018</v>
      </c>
      <c r="F1589" s="16" t="s">
        <v>7417</v>
      </c>
      <c r="G1589" s="16" t="s">
        <v>22933</v>
      </c>
      <c r="H1589" s="16" t="s">
        <v>19961</v>
      </c>
      <c r="I1589" s="16" t="s">
        <v>15572</v>
      </c>
      <c r="J1589" s="16" t="s">
        <v>17662</v>
      </c>
      <c r="K1589" s="19">
        <v>1076</v>
      </c>
    </row>
    <row r="1590" spans="1:11">
      <c r="A1590" s="19">
        <v>1586</v>
      </c>
      <c r="B1590" s="16" t="s">
        <v>14463</v>
      </c>
      <c r="C1590" s="16" t="s">
        <v>1642</v>
      </c>
      <c r="D1590" s="16" t="s">
        <v>14464</v>
      </c>
      <c r="E1590" s="22">
        <v>1996</v>
      </c>
      <c r="F1590" s="16" t="s">
        <v>7417</v>
      </c>
      <c r="G1590" s="16" t="s">
        <v>22933</v>
      </c>
      <c r="H1590" s="16" t="s">
        <v>19397</v>
      </c>
      <c r="I1590" s="16" t="s">
        <v>14465</v>
      </c>
      <c r="J1590" s="16" t="s">
        <v>17662</v>
      </c>
      <c r="K1590" s="19">
        <v>1077</v>
      </c>
    </row>
    <row r="1591" spans="1:11">
      <c r="A1591" s="19">
        <v>1587</v>
      </c>
      <c r="B1591" s="16" t="s">
        <v>7416</v>
      </c>
      <c r="C1591" s="16" t="s">
        <v>1845</v>
      </c>
      <c r="D1591" s="16" t="s">
        <v>1846</v>
      </c>
      <c r="E1591" s="22">
        <v>2005</v>
      </c>
      <c r="F1591" s="16" t="s">
        <v>7417</v>
      </c>
      <c r="G1591" s="16" t="s">
        <v>22933</v>
      </c>
      <c r="H1591" s="16" t="s">
        <v>18677</v>
      </c>
      <c r="I1591" s="16" t="s">
        <v>7418</v>
      </c>
      <c r="J1591" s="16" t="s">
        <v>17662</v>
      </c>
      <c r="K1591" s="19">
        <v>1078</v>
      </c>
    </row>
    <row r="1592" spans="1:11">
      <c r="A1592" s="19">
        <v>1588</v>
      </c>
      <c r="B1592" s="16" t="s">
        <v>20637</v>
      </c>
      <c r="C1592" s="16" t="s">
        <v>16137</v>
      </c>
      <c r="D1592" s="16" t="s">
        <v>14903</v>
      </c>
      <c r="E1592" s="22">
        <v>1999</v>
      </c>
      <c r="F1592" s="16" t="s">
        <v>7417</v>
      </c>
      <c r="G1592" s="16" t="s">
        <v>22933</v>
      </c>
      <c r="H1592" s="16" t="s">
        <v>20638</v>
      </c>
      <c r="I1592" s="16" t="s">
        <v>16138</v>
      </c>
      <c r="J1592" s="16" t="s">
        <v>17662</v>
      </c>
      <c r="K1592" s="19">
        <v>1079</v>
      </c>
    </row>
    <row r="1593" spans="1:11">
      <c r="A1593" s="19">
        <v>1589</v>
      </c>
      <c r="B1593" s="16" t="s">
        <v>20639</v>
      </c>
      <c r="C1593" s="16" t="s">
        <v>16137</v>
      </c>
      <c r="D1593" s="16" t="s">
        <v>14903</v>
      </c>
      <c r="E1593" s="22">
        <v>1999</v>
      </c>
      <c r="F1593" s="16" t="s">
        <v>7417</v>
      </c>
      <c r="G1593" s="16" t="s">
        <v>22933</v>
      </c>
      <c r="H1593" s="16" t="s">
        <v>20640</v>
      </c>
      <c r="I1593" s="16" t="s">
        <v>16140</v>
      </c>
      <c r="J1593" s="16" t="s">
        <v>17662</v>
      </c>
      <c r="K1593" s="19">
        <v>1080</v>
      </c>
    </row>
    <row r="1594" spans="1:11">
      <c r="A1594" s="19">
        <v>1590</v>
      </c>
      <c r="B1594" s="16" t="s">
        <v>20641</v>
      </c>
      <c r="C1594" s="16" t="s">
        <v>16137</v>
      </c>
      <c r="D1594" s="16" t="s">
        <v>14903</v>
      </c>
      <c r="E1594" s="22">
        <v>1999</v>
      </c>
      <c r="F1594" s="16" t="s">
        <v>7417</v>
      </c>
      <c r="G1594" s="16" t="s">
        <v>22933</v>
      </c>
      <c r="H1594" s="16" t="s">
        <v>20642</v>
      </c>
      <c r="I1594" s="16" t="s">
        <v>16142</v>
      </c>
      <c r="J1594" s="16" t="s">
        <v>17662</v>
      </c>
      <c r="K1594" s="19">
        <v>1081</v>
      </c>
    </row>
    <row r="1595" spans="1:11">
      <c r="A1595" s="19">
        <v>1591</v>
      </c>
      <c r="B1595" s="16" t="s">
        <v>20643</v>
      </c>
      <c r="C1595" s="16" t="s">
        <v>16137</v>
      </c>
      <c r="D1595" s="16" t="s">
        <v>14903</v>
      </c>
      <c r="E1595" s="22">
        <v>1999</v>
      </c>
      <c r="F1595" s="16" t="s">
        <v>7417</v>
      </c>
      <c r="G1595" s="16" t="s">
        <v>22933</v>
      </c>
      <c r="H1595" s="16" t="s">
        <v>20644</v>
      </c>
      <c r="I1595" s="16" t="s">
        <v>16144</v>
      </c>
      <c r="J1595" s="16" t="s">
        <v>17662</v>
      </c>
      <c r="K1595" s="19">
        <v>1082</v>
      </c>
    </row>
    <row r="1596" spans="1:11">
      <c r="A1596" s="19">
        <v>1592</v>
      </c>
      <c r="B1596" s="16" t="s">
        <v>20645</v>
      </c>
      <c r="C1596" s="16" t="s">
        <v>16030</v>
      </c>
      <c r="D1596" s="16" t="s">
        <v>14903</v>
      </c>
      <c r="E1596" s="22">
        <v>2002</v>
      </c>
      <c r="F1596" s="16" t="s">
        <v>7417</v>
      </c>
      <c r="G1596" s="16" t="s">
        <v>22933</v>
      </c>
      <c r="H1596" s="16" t="s">
        <v>20646</v>
      </c>
      <c r="I1596" s="16" t="s">
        <v>16031</v>
      </c>
      <c r="J1596" s="16" t="s">
        <v>17662</v>
      </c>
      <c r="K1596" s="19">
        <v>1083</v>
      </c>
    </row>
    <row r="1597" spans="1:11">
      <c r="A1597" s="19">
        <v>1593</v>
      </c>
      <c r="B1597" s="16" t="s">
        <v>20647</v>
      </c>
      <c r="C1597" s="16" t="s">
        <v>16030</v>
      </c>
      <c r="D1597" s="16" t="s">
        <v>14903</v>
      </c>
      <c r="E1597" s="22">
        <v>2002</v>
      </c>
      <c r="F1597" s="16" t="s">
        <v>7417</v>
      </c>
      <c r="G1597" s="16" t="s">
        <v>22933</v>
      </c>
      <c r="H1597" s="16" t="s">
        <v>20648</v>
      </c>
      <c r="I1597" s="16" t="s">
        <v>16033</v>
      </c>
      <c r="J1597" s="16" t="s">
        <v>17662</v>
      </c>
      <c r="K1597" s="19">
        <v>1084</v>
      </c>
    </row>
    <row r="1598" spans="1:11">
      <c r="A1598" s="19">
        <v>1594</v>
      </c>
      <c r="B1598" s="16" t="s">
        <v>20649</v>
      </c>
      <c r="C1598" s="16" t="s">
        <v>16030</v>
      </c>
      <c r="D1598" s="16" t="s">
        <v>14903</v>
      </c>
      <c r="E1598" s="22">
        <v>2002</v>
      </c>
      <c r="F1598" s="16" t="s">
        <v>7417</v>
      </c>
      <c r="G1598" s="16" t="s">
        <v>22933</v>
      </c>
      <c r="H1598" s="16" t="s">
        <v>20650</v>
      </c>
      <c r="I1598" s="16" t="s">
        <v>16035</v>
      </c>
      <c r="J1598" s="16" t="s">
        <v>17662</v>
      </c>
      <c r="K1598" s="19">
        <v>1085</v>
      </c>
    </row>
    <row r="1599" spans="1:11">
      <c r="A1599" s="19">
        <v>1595</v>
      </c>
      <c r="B1599" s="16" t="s">
        <v>20651</v>
      </c>
      <c r="C1599" s="16" t="s">
        <v>16030</v>
      </c>
      <c r="D1599" s="16" t="s">
        <v>14903</v>
      </c>
      <c r="E1599" s="22">
        <v>2002</v>
      </c>
      <c r="F1599" s="16" t="s">
        <v>7417</v>
      </c>
      <c r="G1599" s="16" t="s">
        <v>22933</v>
      </c>
      <c r="H1599" s="16" t="s">
        <v>20652</v>
      </c>
      <c r="I1599" s="16" t="s">
        <v>16037</v>
      </c>
      <c r="J1599" s="16" t="s">
        <v>17662</v>
      </c>
      <c r="K1599" s="19">
        <v>1086</v>
      </c>
    </row>
    <row r="1600" spans="1:11">
      <c r="A1600" s="19">
        <v>1596</v>
      </c>
      <c r="B1600" s="16" t="s">
        <v>19824</v>
      </c>
      <c r="C1600" s="16" t="s">
        <v>10520</v>
      </c>
      <c r="D1600" s="16" t="s">
        <v>10521</v>
      </c>
      <c r="E1600" s="22">
        <v>2016</v>
      </c>
      <c r="F1600" s="16" t="s">
        <v>7417</v>
      </c>
      <c r="G1600" s="16" t="s">
        <v>22933</v>
      </c>
      <c r="H1600" s="16" t="s">
        <v>19825</v>
      </c>
      <c r="I1600" s="16" t="s">
        <v>10522</v>
      </c>
      <c r="J1600" s="16" t="s">
        <v>17662</v>
      </c>
      <c r="K1600" s="19">
        <v>1087</v>
      </c>
    </row>
    <row r="1601" spans="1:11">
      <c r="A1601" s="19">
        <v>1597</v>
      </c>
      <c r="B1601" s="16" t="s">
        <v>19826</v>
      </c>
      <c r="C1601" s="16" t="s">
        <v>10520</v>
      </c>
      <c r="D1601" s="16" t="s">
        <v>10521</v>
      </c>
      <c r="E1601" s="22">
        <v>2016</v>
      </c>
      <c r="F1601" s="16" t="s">
        <v>7417</v>
      </c>
      <c r="G1601" s="16" t="s">
        <v>22933</v>
      </c>
      <c r="H1601" s="16" t="s">
        <v>19827</v>
      </c>
      <c r="I1601" s="16" t="s">
        <v>10524</v>
      </c>
      <c r="J1601" s="16" t="s">
        <v>17662</v>
      </c>
      <c r="K1601" s="19">
        <v>1088</v>
      </c>
    </row>
    <row r="1602" spans="1:11">
      <c r="A1602" s="19">
        <v>1598</v>
      </c>
      <c r="B1602" s="16" t="s">
        <v>19828</v>
      </c>
      <c r="C1602" s="16" t="s">
        <v>10520</v>
      </c>
      <c r="D1602" s="16" t="s">
        <v>10521</v>
      </c>
      <c r="E1602" s="22">
        <v>2016</v>
      </c>
      <c r="F1602" s="16" t="s">
        <v>7417</v>
      </c>
      <c r="G1602" s="16" t="s">
        <v>22933</v>
      </c>
      <c r="H1602" s="16" t="s">
        <v>19829</v>
      </c>
      <c r="I1602" s="16" t="s">
        <v>10526</v>
      </c>
      <c r="J1602" s="16" t="s">
        <v>17662</v>
      </c>
      <c r="K1602" s="19">
        <v>1089</v>
      </c>
    </row>
    <row r="1603" spans="1:11">
      <c r="A1603" s="19">
        <v>1599</v>
      </c>
      <c r="B1603" s="16" t="s">
        <v>2289</v>
      </c>
      <c r="C1603" s="16" t="s">
        <v>2290</v>
      </c>
      <c r="D1603" s="16" t="s">
        <v>2291</v>
      </c>
      <c r="E1603" s="22">
        <v>1952</v>
      </c>
      <c r="F1603" s="16" t="s">
        <v>7417</v>
      </c>
      <c r="G1603" s="16" t="s">
        <v>22933</v>
      </c>
      <c r="H1603" s="16" t="s">
        <v>2293</v>
      </c>
      <c r="I1603" s="16" t="s">
        <v>2292</v>
      </c>
      <c r="J1603" s="16" t="s">
        <v>17662</v>
      </c>
      <c r="K1603" s="19">
        <v>1090</v>
      </c>
    </row>
    <row r="1604" spans="1:11">
      <c r="A1604" s="19">
        <v>1600</v>
      </c>
      <c r="B1604" s="16" t="s">
        <v>12652</v>
      </c>
      <c r="C1604" s="16" t="s">
        <v>12653</v>
      </c>
      <c r="D1604" s="16" t="s">
        <v>12647</v>
      </c>
      <c r="E1604" s="22">
        <v>2002</v>
      </c>
      <c r="F1604" s="16" t="s">
        <v>7417</v>
      </c>
      <c r="G1604" s="16" t="s">
        <v>22933</v>
      </c>
      <c r="H1604" s="16" t="s">
        <v>21397</v>
      </c>
      <c r="I1604" s="16" t="s">
        <v>12654</v>
      </c>
      <c r="J1604" s="16" t="s">
        <v>17662</v>
      </c>
      <c r="K1604" s="19">
        <v>1091</v>
      </c>
    </row>
    <row r="1605" spans="1:11">
      <c r="A1605" s="19">
        <v>1601</v>
      </c>
      <c r="B1605" s="16" t="s">
        <v>19042</v>
      </c>
      <c r="C1605" s="16" t="s">
        <v>12646</v>
      </c>
      <c r="D1605" s="16" t="s">
        <v>12647</v>
      </c>
      <c r="E1605" s="22">
        <v>2002</v>
      </c>
      <c r="F1605" s="16" t="s">
        <v>7417</v>
      </c>
      <c r="G1605" s="16" t="s">
        <v>22933</v>
      </c>
      <c r="H1605" s="16" t="s">
        <v>19043</v>
      </c>
      <c r="I1605" s="16" t="s">
        <v>12648</v>
      </c>
      <c r="J1605" s="16" t="s">
        <v>17662</v>
      </c>
      <c r="K1605" s="19">
        <v>1092</v>
      </c>
    </row>
    <row r="1606" spans="1:11">
      <c r="A1606" s="19">
        <v>1602</v>
      </c>
      <c r="B1606" s="16" t="s">
        <v>1982</v>
      </c>
      <c r="C1606" s="16" t="s">
        <v>1983</v>
      </c>
      <c r="D1606" s="16" t="s">
        <v>1984</v>
      </c>
      <c r="E1606" s="22">
        <v>2004</v>
      </c>
      <c r="F1606" s="16" t="s">
        <v>7417</v>
      </c>
      <c r="G1606" s="16" t="s">
        <v>22933</v>
      </c>
      <c r="H1606" s="16" t="s">
        <v>1986</v>
      </c>
      <c r="I1606" s="16" t="s">
        <v>1985</v>
      </c>
      <c r="J1606" s="16" t="s">
        <v>17662</v>
      </c>
      <c r="K1606" s="19">
        <v>1093</v>
      </c>
    </row>
    <row r="1607" spans="1:11">
      <c r="A1607" s="19">
        <v>1603</v>
      </c>
      <c r="B1607" s="16" t="s">
        <v>19186</v>
      </c>
      <c r="C1607" s="16" t="s">
        <v>1983</v>
      </c>
      <c r="D1607" s="16" t="s">
        <v>1984</v>
      </c>
      <c r="E1607" s="22">
        <v>2004</v>
      </c>
      <c r="F1607" s="16" t="s">
        <v>7417</v>
      </c>
      <c r="G1607" s="16" t="s">
        <v>22933</v>
      </c>
      <c r="H1607" s="16" t="s">
        <v>19187</v>
      </c>
      <c r="I1607" s="16" t="s">
        <v>12606</v>
      </c>
      <c r="J1607" s="16" t="s">
        <v>17662</v>
      </c>
      <c r="K1607" s="19">
        <v>1094</v>
      </c>
    </row>
    <row r="1608" spans="1:11">
      <c r="A1608" s="19">
        <v>1604</v>
      </c>
      <c r="B1608" s="16" t="s">
        <v>19188</v>
      </c>
      <c r="C1608" s="16" t="s">
        <v>1983</v>
      </c>
      <c r="D1608" s="16" t="s">
        <v>1984</v>
      </c>
      <c r="E1608" s="22">
        <v>2004</v>
      </c>
      <c r="F1608" s="16" t="s">
        <v>7417</v>
      </c>
      <c r="G1608" s="16" t="s">
        <v>22933</v>
      </c>
      <c r="H1608" s="16" t="s">
        <v>19189</v>
      </c>
      <c r="I1608" s="16" t="s">
        <v>12608</v>
      </c>
      <c r="J1608" s="16" t="s">
        <v>17662</v>
      </c>
      <c r="K1608" s="19">
        <v>1095</v>
      </c>
    </row>
    <row r="1609" spans="1:11">
      <c r="A1609" s="19">
        <v>1605</v>
      </c>
      <c r="B1609" s="16" t="s">
        <v>21052</v>
      </c>
      <c r="C1609" s="16" t="s">
        <v>9601</v>
      </c>
      <c r="D1609" s="16" t="s">
        <v>9583</v>
      </c>
      <c r="E1609" s="22">
        <v>1993</v>
      </c>
      <c r="F1609" s="16" t="s">
        <v>7417</v>
      </c>
      <c r="G1609" s="16" t="s">
        <v>22933</v>
      </c>
      <c r="H1609" s="16" t="s">
        <v>21053</v>
      </c>
      <c r="I1609" s="16" t="s">
        <v>9602</v>
      </c>
      <c r="J1609" s="16" t="s">
        <v>17662</v>
      </c>
      <c r="K1609" s="19">
        <v>1096</v>
      </c>
    </row>
    <row r="1610" spans="1:11">
      <c r="A1610" s="19">
        <v>1606</v>
      </c>
      <c r="B1610" s="16" t="s">
        <v>21054</v>
      </c>
      <c r="C1610" s="16" t="s">
        <v>9601</v>
      </c>
      <c r="D1610" s="16" t="s">
        <v>9583</v>
      </c>
      <c r="E1610" s="22">
        <v>1993</v>
      </c>
      <c r="F1610" s="16" t="s">
        <v>7417</v>
      </c>
      <c r="G1610" s="16" t="s">
        <v>22933</v>
      </c>
      <c r="H1610" s="16" t="s">
        <v>21055</v>
      </c>
      <c r="I1610" s="16" t="s">
        <v>9604</v>
      </c>
      <c r="J1610" s="16" t="s">
        <v>17662</v>
      </c>
      <c r="K1610" s="19">
        <v>1097</v>
      </c>
    </row>
    <row r="1611" spans="1:11">
      <c r="A1611" s="19">
        <v>1607</v>
      </c>
      <c r="B1611" s="16" t="s">
        <v>21056</v>
      </c>
      <c r="C1611" s="16" t="s">
        <v>9601</v>
      </c>
      <c r="D1611" s="16" t="s">
        <v>9583</v>
      </c>
      <c r="E1611" s="22">
        <v>1958</v>
      </c>
      <c r="F1611" s="16" t="s">
        <v>7417</v>
      </c>
      <c r="G1611" s="16" t="s">
        <v>22933</v>
      </c>
      <c r="H1611" s="16" t="s">
        <v>21057</v>
      </c>
      <c r="I1611" s="16" t="s">
        <v>9606</v>
      </c>
      <c r="J1611" s="16" t="s">
        <v>17662</v>
      </c>
      <c r="K1611" s="19">
        <v>1098</v>
      </c>
    </row>
    <row r="1612" spans="1:11">
      <c r="A1612" s="19">
        <v>1608</v>
      </c>
      <c r="B1612" s="16" t="s">
        <v>19636</v>
      </c>
      <c r="C1612" s="16" t="s">
        <v>9582</v>
      </c>
      <c r="D1612" s="16" t="s">
        <v>9583</v>
      </c>
      <c r="E1612" s="22">
        <v>1993</v>
      </c>
      <c r="F1612" s="16" t="s">
        <v>7417</v>
      </c>
      <c r="G1612" s="16" t="s">
        <v>22933</v>
      </c>
      <c r="H1612" s="16" t="s">
        <v>19637</v>
      </c>
      <c r="I1612" s="16" t="s">
        <v>9584</v>
      </c>
      <c r="J1612" s="16" t="s">
        <v>17662</v>
      </c>
      <c r="K1612" s="19">
        <v>1099</v>
      </c>
    </row>
    <row r="1613" spans="1:11">
      <c r="A1613" s="19">
        <v>1609</v>
      </c>
      <c r="B1613" s="16" t="s">
        <v>19638</v>
      </c>
      <c r="C1613" s="16" t="s">
        <v>9582</v>
      </c>
      <c r="D1613" s="16" t="s">
        <v>9583</v>
      </c>
      <c r="E1613" s="22">
        <v>1993</v>
      </c>
      <c r="F1613" s="16" t="s">
        <v>7417</v>
      </c>
      <c r="G1613" s="16" t="s">
        <v>22933</v>
      </c>
      <c r="H1613" s="16" t="s">
        <v>19639</v>
      </c>
      <c r="I1613" s="16" t="s">
        <v>9586</v>
      </c>
      <c r="J1613" s="16" t="s">
        <v>17662</v>
      </c>
      <c r="K1613" s="19">
        <v>1100</v>
      </c>
    </row>
    <row r="1614" spans="1:11">
      <c r="A1614" s="19">
        <v>1610</v>
      </c>
      <c r="B1614" s="16" t="s">
        <v>19640</v>
      </c>
      <c r="C1614" s="16" t="s">
        <v>9582</v>
      </c>
      <c r="D1614" s="16" t="s">
        <v>9583</v>
      </c>
      <c r="E1614" s="22">
        <v>1993</v>
      </c>
      <c r="F1614" s="16" t="s">
        <v>7417</v>
      </c>
      <c r="G1614" s="16" t="s">
        <v>22933</v>
      </c>
      <c r="H1614" s="16" t="s">
        <v>19641</v>
      </c>
      <c r="I1614" s="16" t="s">
        <v>9588</v>
      </c>
      <c r="J1614" s="16" t="s">
        <v>17662</v>
      </c>
      <c r="K1614" s="19">
        <v>1101</v>
      </c>
    </row>
    <row r="1615" spans="1:11">
      <c r="A1615" s="19">
        <v>1611</v>
      </c>
      <c r="B1615" s="16" t="s">
        <v>20606</v>
      </c>
      <c r="C1615" s="16" t="s">
        <v>12257</v>
      </c>
      <c r="D1615" s="16" t="s">
        <v>12258</v>
      </c>
      <c r="E1615" s="22">
        <v>2005</v>
      </c>
      <c r="F1615" s="16" t="s">
        <v>7417</v>
      </c>
      <c r="G1615" s="16" t="s">
        <v>22933</v>
      </c>
      <c r="H1615" s="16" t="s">
        <v>20607</v>
      </c>
      <c r="I1615" s="16" t="s">
        <v>12259</v>
      </c>
      <c r="J1615" s="16" t="s">
        <v>17662</v>
      </c>
      <c r="K1615" s="19">
        <v>1102</v>
      </c>
    </row>
    <row r="1616" spans="1:11">
      <c r="A1616" s="19">
        <v>1612</v>
      </c>
      <c r="B1616" s="16" t="s">
        <v>22570</v>
      </c>
      <c r="C1616" s="16" t="s">
        <v>12437</v>
      </c>
      <c r="D1616" s="16" t="s">
        <v>12438</v>
      </c>
      <c r="E1616" s="22">
        <v>2016</v>
      </c>
      <c r="F1616" s="16" t="s">
        <v>7417</v>
      </c>
      <c r="G1616" s="16" t="s">
        <v>22933</v>
      </c>
      <c r="H1616" s="16" t="s">
        <v>22571</v>
      </c>
      <c r="I1616" s="16" t="s">
        <v>12439</v>
      </c>
      <c r="J1616" s="16" t="s">
        <v>17662</v>
      </c>
      <c r="K1616" s="19">
        <v>1103</v>
      </c>
    </row>
    <row r="1617" spans="1:11">
      <c r="A1617" s="19">
        <v>1613</v>
      </c>
      <c r="B1617" s="16" t="s">
        <v>22572</v>
      </c>
      <c r="C1617" s="16" t="s">
        <v>12437</v>
      </c>
      <c r="D1617" s="16" t="s">
        <v>12438</v>
      </c>
      <c r="E1617" s="22">
        <v>2016</v>
      </c>
      <c r="F1617" s="16" t="s">
        <v>7417</v>
      </c>
      <c r="G1617" s="16" t="s">
        <v>22933</v>
      </c>
      <c r="H1617" s="16" t="s">
        <v>22573</v>
      </c>
      <c r="I1617" s="16" t="s">
        <v>12441</v>
      </c>
      <c r="J1617" s="16" t="s">
        <v>17662</v>
      </c>
      <c r="K1617" s="19">
        <v>1104</v>
      </c>
    </row>
    <row r="1618" spans="1:11">
      <c r="A1618" s="19">
        <v>1614</v>
      </c>
      <c r="B1618" s="16" t="s">
        <v>22574</v>
      </c>
      <c r="C1618" s="16" t="s">
        <v>12437</v>
      </c>
      <c r="D1618" s="16" t="s">
        <v>12438</v>
      </c>
      <c r="E1618" s="22">
        <v>2016</v>
      </c>
      <c r="F1618" s="16" t="s">
        <v>7417</v>
      </c>
      <c r="G1618" s="16" t="s">
        <v>22933</v>
      </c>
      <c r="H1618" s="16" t="s">
        <v>22575</v>
      </c>
      <c r="I1618" s="16" t="s">
        <v>12443</v>
      </c>
      <c r="J1618" s="16" t="s">
        <v>17662</v>
      </c>
      <c r="K1618" s="19">
        <v>1105</v>
      </c>
    </row>
    <row r="1619" spans="1:11">
      <c r="A1619" s="19">
        <v>1615</v>
      </c>
      <c r="B1619" s="16" t="s">
        <v>22580</v>
      </c>
      <c r="C1619" s="16" t="s">
        <v>12445</v>
      </c>
      <c r="D1619" s="16" t="s">
        <v>12438</v>
      </c>
      <c r="E1619" s="22">
        <v>2016</v>
      </c>
      <c r="F1619" s="16" t="s">
        <v>7417</v>
      </c>
      <c r="G1619" s="16" t="s">
        <v>22933</v>
      </c>
      <c r="H1619" s="16" t="s">
        <v>22581</v>
      </c>
      <c r="I1619" s="16" t="s">
        <v>12446</v>
      </c>
      <c r="J1619" s="16" t="s">
        <v>17662</v>
      </c>
      <c r="K1619" s="19">
        <v>1106</v>
      </c>
    </row>
    <row r="1620" spans="1:11">
      <c r="A1620" s="19">
        <v>1616</v>
      </c>
      <c r="B1620" s="16" t="s">
        <v>22580</v>
      </c>
      <c r="C1620" s="16" t="s">
        <v>12445</v>
      </c>
      <c r="D1620" s="16" t="s">
        <v>12438</v>
      </c>
      <c r="E1620" s="22">
        <v>2016</v>
      </c>
      <c r="F1620" s="16" t="s">
        <v>7417</v>
      </c>
      <c r="G1620" s="16" t="s">
        <v>22933</v>
      </c>
      <c r="H1620" s="16" t="s">
        <v>22581</v>
      </c>
      <c r="I1620" s="16" t="s">
        <v>12446</v>
      </c>
      <c r="J1620" s="16" t="s">
        <v>17662</v>
      </c>
      <c r="K1620" s="19">
        <v>1107</v>
      </c>
    </row>
    <row r="1621" spans="1:11">
      <c r="A1621" s="19">
        <v>1617</v>
      </c>
      <c r="B1621" s="16" t="s">
        <v>22576</v>
      </c>
      <c r="C1621" s="16" t="s">
        <v>12437</v>
      </c>
      <c r="D1621" s="16" t="s">
        <v>12451</v>
      </c>
      <c r="E1621" s="22">
        <v>2019</v>
      </c>
      <c r="F1621" s="16" t="s">
        <v>7417</v>
      </c>
      <c r="G1621" s="16" t="s">
        <v>22933</v>
      </c>
      <c r="H1621" s="16" t="s">
        <v>22577</v>
      </c>
      <c r="I1621" s="16" t="s">
        <v>12452</v>
      </c>
      <c r="J1621" s="16" t="s">
        <v>17662</v>
      </c>
      <c r="K1621" s="19">
        <v>1108</v>
      </c>
    </row>
    <row r="1622" spans="1:11">
      <c r="A1622" s="19">
        <v>1618</v>
      </c>
      <c r="B1622" s="16" t="s">
        <v>22578</v>
      </c>
      <c r="C1622" s="16" t="s">
        <v>12437</v>
      </c>
      <c r="D1622" s="16" t="s">
        <v>12451</v>
      </c>
      <c r="E1622" s="22">
        <v>2019</v>
      </c>
      <c r="F1622" s="16" t="s">
        <v>7417</v>
      </c>
      <c r="G1622" s="16" t="s">
        <v>22933</v>
      </c>
      <c r="H1622" s="16" t="s">
        <v>22579</v>
      </c>
      <c r="I1622" s="16" t="s">
        <v>12454</v>
      </c>
      <c r="J1622" s="16" t="s">
        <v>17662</v>
      </c>
      <c r="K1622" s="19">
        <v>1109</v>
      </c>
    </row>
    <row r="1623" spans="1:11">
      <c r="A1623" s="19">
        <v>1619</v>
      </c>
      <c r="B1623" s="16" t="s">
        <v>22582</v>
      </c>
      <c r="C1623" s="16" t="s">
        <v>12445</v>
      </c>
      <c r="D1623" s="16" t="s">
        <v>12451</v>
      </c>
      <c r="E1623" s="22">
        <v>2019</v>
      </c>
      <c r="F1623" s="16" t="s">
        <v>7417</v>
      </c>
      <c r="G1623" s="16" t="s">
        <v>22933</v>
      </c>
      <c r="H1623" s="16" t="s">
        <v>22583</v>
      </c>
      <c r="I1623" s="16" t="s">
        <v>12456</v>
      </c>
      <c r="J1623" s="16" t="s">
        <v>17662</v>
      </c>
      <c r="K1623" s="19">
        <v>1110</v>
      </c>
    </row>
    <row r="1624" spans="1:11">
      <c r="A1624" s="19">
        <v>1620</v>
      </c>
      <c r="B1624" s="16" t="s">
        <v>13869</v>
      </c>
      <c r="C1624" s="16" t="s">
        <v>13086</v>
      </c>
      <c r="D1624" s="16" t="s">
        <v>13870</v>
      </c>
      <c r="E1624" s="22">
        <v>2012</v>
      </c>
      <c r="F1624" s="16" t="s">
        <v>7417</v>
      </c>
      <c r="G1624" s="16" t="s">
        <v>22933</v>
      </c>
      <c r="H1624" s="16" t="s">
        <v>22567</v>
      </c>
      <c r="I1624" s="16" t="s">
        <v>13871</v>
      </c>
      <c r="J1624" s="16" t="s">
        <v>17662</v>
      </c>
      <c r="K1624" s="19">
        <v>1111</v>
      </c>
    </row>
    <row r="1625" spans="1:11">
      <c r="A1625" s="19">
        <v>1621</v>
      </c>
      <c r="B1625" s="16" t="s">
        <v>13873</v>
      </c>
      <c r="C1625" s="16" t="s">
        <v>13086</v>
      </c>
      <c r="D1625" s="16" t="s">
        <v>13870</v>
      </c>
      <c r="E1625" s="22">
        <v>2012</v>
      </c>
      <c r="F1625" s="16" t="s">
        <v>7417</v>
      </c>
      <c r="G1625" s="16" t="s">
        <v>22933</v>
      </c>
      <c r="H1625" s="16" t="s">
        <v>22568</v>
      </c>
      <c r="I1625" s="16" t="s">
        <v>13874</v>
      </c>
      <c r="J1625" s="16" t="s">
        <v>17662</v>
      </c>
      <c r="K1625" s="19">
        <v>1112</v>
      </c>
    </row>
    <row r="1626" spans="1:11">
      <c r="A1626" s="19">
        <v>1622</v>
      </c>
      <c r="B1626" s="16" t="s">
        <v>11863</v>
      </c>
      <c r="C1626" s="16" t="s">
        <v>11864</v>
      </c>
      <c r="D1626" s="16" t="s">
        <v>11865</v>
      </c>
      <c r="E1626" s="22">
        <v>2001</v>
      </c>
      <c r="F1626" s="16" t="s">
        <v>7417</v>
      </c>
      <c r="G1626" s="16" t="s">
        <v>22933</v>
      </c>
      <c r="H1626" s="16" t="s">
        <v>17906</v>
      </c>
      <c r="I1626" s="16" t="s">
        <v>11866</v>
      </c>
      <c r="J1626" s="16" t="s">
        <v>17662</v>
      </c>
      <c r="K1626" s="19">
        <v>1113</v>
      </c>
    </row>
    <row r="1627" spans="1:11">
      <c r="A1627" s="19">
        <v>1623</v>
      </c>
      <c r="B1627" s="16" t="s">
        <v>18102</v>
      </c>
      <c r="C1627" s="16" t="s">
        <v>16093</v>
      </c>
      <c r="D1627" s="16" t="s">
        <v>16094</v>
      </c>
      <c r="E1627" s="22">
        <v>2011</v>
      </c>
      <c r="F1627" s="16" t="s">
        <v>7417</v>
      </c>
      <c r="G1627" s="16" t="s">
        <v>22933</v>
      </c>
      <c r="H1627" s="16" t="s">
        <v>18103</v>
      </c>
      <c r="I1627" s="16" t="s">
        <v>16099</v>
      </c>
      <c r="J1627" s="16" t="s">
        <v>17662</v>
      </c>
      <c r="K1627" s="19">
        <v>1114</v>
      </c>
    </row>
    <row r="1628" spans="1:11">
      <c r="A1628" s="19">
        <v>1624</v>
      </c>
      <c r="B1628" s="16" t="s">
        <v>18098</v>
      </c>
      <c r="C1628" s="16" t="s">
        <v>16093</v>
      </c>
      <c r="D1628" s="16" t="s">
        <v>16094</v>
      </c>
      <c r="E1628" s="22">
        <v>2011</v>
      </c>
      <c r="F1628" s="16" t="s">
        <v>7417</v>
      </c>
      <c r="G1628" s="16" t="s">
        <v>22933</v>
      </c>
      <c r="H1628" s="16" t="s">
        <v>18099</v>
      </c>
      <c r="I1628" s="16" t="s">
        <v>16095</v>
      </c>
      <c r="J1628" s="16" t="s">
        <v>17662</v>
      </c>
      <c r="K1628" s="19">
        <v>1115</v>
      </c>
    </row>
    <row r="1629" spans="1:11">
      <c r="A1629" s="19">
        <v>1625</v>
      </c>
      <c r="B1629" s="16" t="s">
        <v>18100</v>
      </c>
      <c r="C1629" s="16" t="s">
        <v>16093</v>
      </c>
      <c r="D1629" s="16" t="s">
        <v>16094</v>
      </c>
      <c r="E1629" s="22">
        <v>2011</v>
      </c>
      <c r="F1629" s="16" t="s">
        <v>7417</v>
      </c>
      <c r="G1629" s="16" t="s">
        <v>22933</v>
      </c>
      <c r="H1629" s="16" t="s">
        <v>18101</v>
      </c>
      <c r="I1629" s="16" t="s">
        <v>16097</v>
      </c>
      <c r="J1629" s="16" t="s">
        <v>17662</v>
      </c>
      <c r="K1629" s="19">
        <v>1116</v>
      </c>
    </row>
    <row r="1630" spans="1:11">
      <c r="A1630" s="19">
        <v>1626</v>
      </c>
      <c r="B1630" s="16" t="s">
        <v>17663</v>
      </c>
      <c r="C1630" s="16" t="s">
        <v>308</v>
      </c>
      <c r="D1630" s="16" t="s">
        <v>1548</v>
      </c>
      <c r="E1630" s="22">
        <v>2022</v>
      </c>
      <c r="F1630" s="16" t="s">
        <v>7417</v>
      </c>
      <c r="G1630" s="16" t="s">
        <v>22933</v>
      </c>
      <c r="H1630" s="16" t="s">
        <v>17664</v>
      </c>
      <c r="I1630" s="16" t="s">
        <v>16114</v>
      </c>
      <c r="J1630" s="16" t="s">
        <v>17662</v>
      </c>
      <c r="K1630" s="19">
        <v>1117</v>
      </c>
    </row>
    <row r="1631" spans="1:11">
      <c r="A1631" s="19">
        <v>1627</v>
      </c>
      <c r="B1631" s="16" t="s">
        <v>17665</v>
      </c>
      <c r="C1631" s="16" t="s">
        <v>308</v>
      </c>
      <c r="D1631" s="16" t="s">
        <v>1548</v>
      </c>
      <c r="E1631" s="22">
        <v>2022</v>
      </c>
      <c r="F1631" s="16" t="s">
        <v>7417</v>
      </c>
      <c r="G1631" s="16" t="s">
        <v>22933</v>
      </c>
      <c r="H1631" s="16" t="s">
        <v>17666</v>
      </c>
      <c r="I1631" s="16" t="s">
        <v>16116</v>
      </c>
      <c r="J1631" s="16" t="s">
        <v>17662</v>
      </c>
      <c r="K1631" s="19">
        <v>1118</v>
      </c>
    </row>
    <row r="1632" spans="1:11">
      <c r="A1632" s="19">
        <v>1628</v>
      </c>
      <c r="B1632" s="16" t="s">
        <v>1664</v>
      </c>
      <c r="C1632" s="16" t="s">
        <v>308</v>
      </c>
      <c r="D1632" s="16" t="s">
        <v>1548</v>
      </c>
      <c r="E1632" s="22">
        <v>2022</v>
      </c>
      <c r="F1632" s="16" t="s">
        <v>7417</v>
      </c>
      <c r="G1632" s="16" t="s">
        <v>22933</v>
      </c>
      <c r="H1632" s="16" t="s">
        <v>1666</v>
      </c>
      <c r="I1632" s="16" t="s">
        <v>1665</v>
      </c>
      <c r="J1632" s="16" t="s">
        <v>17662</v>
      </c>
      <c r="K1632" s="19">
        <v>1119</v>
      </c>
    </row>
    <row r="1633" spans="1:11">
      <c r="A1633" s="19">
        <v>1629</v>
      </c>
      <c r="B1633" s="16" t="s">
        <v>17667</v>
      </c>
      <c r="C1633" s="16" t="s">
        <v>308</v>
      </c>
      <c r="D1633" s="16" t="s">
        <v>1548</v>
      </c>
      <c r="E1633" s="22">
        <v>2022</v>
      </c>
      <c r="F1633" s="16" t="s">
        <v>7417</v>
      </c>
      <c r="G1633" s="16" t="s">
        <v>22933</v>
      </c>
      <c r="H1633" s="16" t="s">
        <v>17668</v>
      </c>
      <c r="I1633" s="16" t="s">
        <v>16118</v>
      </c>
      <c r="J1633" s="16" t="s">
        <v>17662</v>
      </c>
      <c r="K1633" s="19">
        <v>1120</v>
      </c>
    </row>
    <row r="1634" spans="1:11">
      <c r="A1634" s="19">
        <v>1630</v>
      </c>
      <c r="B1634" s="16" t="s">
        <v>19161</v>
      </c>
      <c r="C1634" s="16" t="s">
        <v>16541</v>
      </c>
      <c r="D1634" s="16" t="s">
        <v>16542</v>
      </c>
      <c r="E1634" s="22">
        <v>1994</v>
      </c>
      <c r="F1634" s="16" t="s">
        <v>7417</v>
      </c>
      <c r="G1634" s="16" t="s">
        <v>22933</v>
      </c>
      <c r="H1634" s="16" t="s">
        <v>19162</v>
      </c>
      <c r="I1634" s="16" t="s">
        <v>16543</v>
      </c>
      <c r="J1634" s="16" t="s">
        <v>17662</v>
      </c>
      <c r="K1634" s="19">
        <v>1121</v>
      </c>
    </row>
    <row r="1635" spans="1:11">
      <c r="A1635" s="19">
        <v>1631</v>
      </c>
      <c r="B1635" s="16" t="s">
        <v>19163</v>
      </c>
      <c r="C1635" s="16" t="s">
        <v>16541</v>
      </c>
      <c r="D1635" s="16" t="s">
        <v>16542</v>
      </c>
      <c r="E1635" s="22">
        <v>1994</v>
      </c>
      <c r="F1635" s="16" t="s">
        <v>7417</v>
      </c>
      <c r="G1635" s="16" t="s">
        <v>22933</v>
      </c>
      <c r="H1635" s="16" t="s">
        <v>19164</v>
      </c>
      <c r="I1635" s="16" t="s">
        <v>16545</v>
      </c>
      <c r="J1635" s="16" t="s">
        <v>17662</v>
      </c>
      <c r="K1635" s="19">
        <v>1122</v>
      </c>
    </row>
    <row r="1636" spans="1:11">
      <c r="A1636" s="19">
        <v>1632</v>
      </c>
      <c r="B1636" s="16" t="s">
        <v>19165</v>
      </c>
      <c r="C1636" s="16" t="s">
        <v>16541</v>
      </c>
      <c r="D1636" s="16" t="s">
        <v>16542</v>
      </c>
      <c r="E1636" s="22">
        <v>1994</v>
      </c>
      <c r="F1636" s="16" t="s">
        <v>7417</v>
      </c>
      <c r="G1636" s="16" t="s">
        <v>22933</v>
      </c>
      <c r="H1636" s="16" t="s">
        <v>19166</v>
      </c>
      <c r="I1636" s="16" t="s">
        <v>16547</v>
      </c>
      <c r="J1636" s="16" t="s">
        <v>17662</v>
      </c>
      <c r="K1636" s="19">
        <v>1123</v>
      </c>
    </row>
    <row r="1637" spans="1:11">
      <c r="A1637" s="19">
        <v>1633</v>
      </c>
      <c r="B1637" s="16" t="s">
        <v>18361</v>
      </c>
      <c r="C1637" s="16" t="s">
        <v>10594</v>
      </c>
      <c r="D1637" s="16" t="s">
        <v>10595</v>
      </c>
      <c r="E1637" s="22">
        <v>2001</v>
      </c>
      <c r="F1637" s="16" t="s">
        <v>7417</v>
      </c>
      <c r="G1637" s="16" t="s">
        <v>22933</v>
      </c>
      <c r="H1637" s="16" t="s">
        <v>18362</v>
      </c>
      <c r="I1637" s="16" t="s">
        <v>10596</v>
      </c>
      <c r="J1637" s="16" t="s">
        <v>17662</v>
      </c>
      <c r="K1637" s="19">
        <v>1124</v>
      </c>
    </row>
    <row r="1638" spans="1:11">
      <c r="A1638" s="19">
        <v>1634</v>
      </c>
      <c r="B1638" s="16" t="s">
        <v>18363</v>
      </c>
      <c r="C1638" s="16" t="s">
        <v>10594</v>
      </c>
      <c r="D1638" s="16" t="s">
        <v>10595</v>
      </c>
      <c r="E1638" s="22">
        <v>2001</v>
      </c>
      <c r="F1638" s="16" t="s">
        <v>7417</v>
      </c>
      <c r="G1638" s="16" t="s">
        <v>22933</v>
      </c>
      <c r="H1638" s="16" t="s">
        <v>18364</v>
      </c>
      <c r="I1638" s="16" t="s">
        <v>10598</v>
      </c>
      <c r="J1638" s="16" t="s">
        <v>17662</v>
      </c>
      <c r="K1638" s="19">
        <v>1125</v>
      </c>
    </row>
    <row r="1639" spans="1:11">
      <c r="A1639" s="19">
        <v>1635</v>
      </c>
      <c r="B1639" s="16" t="s">
        <v>18392</v>
      </c>
      <c r="C1639" s="16" t="s">
        <v>10600</v>
      </c>
      <c r="D1639" s="16" t="s">
        <v>10595</v>
      </c>
      <c r="E1639" s="22">
        <v>2001</v>
      </c>
      <c r="F1639" s="16" t="s">
        <v>7417</v>
      </c>
      <c r="G1639" s="16" t="s">
        <v>22933</v>
      </c>
      <c r="H1639" s="16" t="s">
        <v>18393</v>
      </c>
      <c r="I1639" s="16" t="s">
        <v>10601</v>
      </c>
      <c r="J1639" s="16" t="s">
        <v>17662</v>
      </c>
      <c r="K1639" s="19">
        <v>1126</v>
      </c>
    </row>
    <row r="1640" spans="1:11">
      <c r="A1640" s="19">
        <v>1636</v>
      </c>
      <c r="B1640" s="16" t="s">
        <v>20948</v>
      </c>
      <c r="C1640" s="16" t="s">
        <v>16615</v>
      </c>
      <c r="D1640" s="16" t="s">
        <v>16616</v>
      </c>
      <c r="E1640" s="22">
        <v>2003</v>
      </c>
      <c r="F1640" s="16" t="s">
        <v>7417</v>
      </c>
      <c r="G1640" s="16" t="s">
        <v>22933</v>
      </c>
      <c r="H1640" s="16" t="s">
        <v>20949</v>
      </c>
      <c r="I1640" s="16" t="s">
        <v>16617</v>
      </c>
      <c r="J1640" s="16" t="s">
        <v>17662</v>
      </c>
      <c r="K1640" s="19">
        <v>1127</v>
      </c>
    </row>
    <row r="1641" spans="1:11">
      <c r="A1641" s="19">
        <v>1637</v>
      </c>
      <c r="B1641" s="16" t="s">
        <v>20950</v>
      </c>
      <c r="C1641" s="16" t="s">
        <v>16615</v>
      </c>
      <c r="D1641" s="16" t="s">
        <v>16616</v>
      </c>
      <c r="E1641" s="22">
        <v>2003</v>
      </c>
      <c r="F1641" s="16" t="s">
        <v>7417</v>
      </c>
      <c r="G1641" s="16" t="s">
        <v>22933</v>
      </c>
      <c r="H1641" s="16" t="s">
        <v>20951</v>
      </c>
      <c r="I1641" s="16" t="s">
        <v>16619</v>
      </c>
      <c r="J1641" s="16" t="s">
        <v>17662</v>
      </c>
      <c r="K1641" s="19">
        <v>1128</v>
      </c>
    </row>
    <row r="1642" spans="1:11">
      <c r="A1642" s="19">
        <v>1638</v>
      </c>
      <c r="B1642" s="16" t="s">
        <v>20952</v>
      </c>
      <c r="C1642" s="16" t="s">
        <v>16615</v>
      </c>
      <c r="D1642" s="16" t="s">
        <v>16616</v>
      </c>
      <c r="E1642" s="22">
        <v>2003</v>
      </c>
      <c r="F1642" s="16" t="s">
        <v>7417</v>
      </c>
      <c r="G1642" s="16" t="s">
        <v>22933</v>
      </c>
      <c r="H1642" s="16" t="s">
        <v>20953</v>
      </c>
      <c r="I1642" s="16" t="s">
        <v>16621</v>
      </c>
      <c r="J1642" s="16" t="s">
        <v>17662</v>
      </c>
      <c r="K1642" s="19">
        <v>1129</v>
      </c>
    </row>
    <row r="1643" spans="1:11">
      <c r="A1643" s="19">
        <v>1639</v>
      </c>
      <c r="B1643" s="16" t="s">
        <v>20355</v>
      </c>
      <c r="C1643" s="16" t="s">
        <v>11836</v>
      </c>
      <c r="D1643" s="16" t="s">
        <v>11837</v>
      </c>
      <c r="E1643" s="22">
        <v>2021</v>
      </c>
      <c r="F1643" s="16" t="s">
        <v>7417</v>
      </c>
      <c r="G1643" s="16" t="s">
        <v>22933</v>
      </c>
      <c r="H1643" s="16" t="s">
        <v>20356</v>
      </c>
      <c r="I1643" s="16" t="s">
        <v>11838</v>
      </c>
      <c r="J1643" s="16" t="s">
        <v>17662</v>
      </c>
      <c r="K1643" s="19">
        <v>1130</v>
      </c>
    </row>
    <row r="1644" spans="1:11">
      <c r="A1644" s="19">
        <v>1640</v>
      </c>
      <c r="B1644" s="16" t="s">
        <v>17215</v>
      </c>
      <c r="C1644" s="16" t="s">
        <v>17210</v>
      </c>
      <c r="D1644" s="16" t="s">
        <v>17215</v>
      </c>
      <c r="E1644" s="22">
        <v>1968</v>
      </c>
      <c r="F1644" s="16" t="s">
        <v>7417</v>
      </c>
      <c r="G1644" s="16" t="s">
        <v>22933</v>
      </c>
      <c r="H1644" s="16" t="s">
        <v>19677</v>
      </c>
      <c r="I1644" s="16" t="s">
        <v>17216</v>
      </c>
      <c r="J1644" s="16" t="s">
        <v>17662</v>
      </c>
      <c r="K1644" s="19">
        <v>1131</v>
      </c>
    </row>
    <row r="1645" spans="1:11">
      <c r="A1645" s="19">
        <v>1641</v>
      </c>
      <c r="B1645" s="16" t="s">
        <v>21629</v>
      </c>
      <c r="C1645" s="16" t="s">
        <v>16293</v>
      </c>
      <c r="D1645" s="16" t="s">
        <v>16294</v>
      </c>
      <c r="E1645" s="22">
        <v>1987</v>
      </c>
      <c r="F1645" s="16" t="s">
        <v>7417</v>
      </c>
      <c r="G1645" s="16" t="s">
        <v>22933</v>
      </c>
      <c r="H1645" s="16" t="s">
        <v>21630</v>
      </c>
      <c r="I1645" s="16" t="s">
        <v>16295</v>
      </c>
      <c r="J1645" s="16" t="s">
        <v>17662</v>
      </c>
      <c r="K1645" s="19">
        <v>1132</v>
      </c>
    </row>
    <row r="1646" spans="1:11">
      <c r="A1646" s="19">
        <v>1642</v>
      </c>
      <c r="B1646" s="16" t="s">
        <v>19032</v>
      </c>
      <c r="C1646" s="16" t="s">
        <v>14537</v>
      </c>
      <c r="D1646" s="16" t="s">
        <v>14538</v>
      </c>
      <c r="E1646" s="22">
        <v>2018</v>
      </c>
      <c r="F1646" s="16" t="s">
        <v>7417</v>
      </c>
      <c r="G1646" s="16" t="s">
        <v>22933</v>
      </c>
      <c r="H1646" s="16" t="s">
        <v>19033</v>
      </c>
      <c r="I1646" s="16" t="s">
        <v>14539</v>
      </c>
      <c r="J1646" s="16" t="s">
        <v>17662</v>
      </c>
      <c r="K1646" s="19">
        <v>1133</v>
      </c>
    </row>
    <row r="1647" spans="1:11">
      <c r="A1647" s="19">
        <v>1643</v>
      </c>
      <c r="B1647" s="16" t="s">
        <v>19034</v>
      </c>
      <c r="C1647" s="16" t="s">
        <v>14537</v>
      </c>
      <c r="D1647" s="16" t="s">
        <v>14538</v>
      </c>
      <c r="E1647" s="22">
        <v>2018</v>
      </c>
      <c r="F1647" s="16" t="s">
        <v>7417</v>
      </c>
      <c r="G1647" s="16" t="s">
        <v>22933</v>
      </c>
      <c r="H1647" s="16" t="s">
        <v>19035</v>
      </c>
      <c r="I1647" s="16" t="s">
        <v>14541</v>
      </c>
      <c r="J1647" s="16" t="s">
        <v>17662</v>
      </c>
      <c r="K1647" s="19">
        <v>1134</v>
      </c>
    </row>
    <row r="1648" spans="1:11">
      <c r="A1648" s="19">
        <v>1644</v>
      </c>
      <c r="B1648" s="16" t="s">
        <v>14840</v>
      </c>
      <c r="C1648" s="16" t="s">
        <v>1467</v>
      </c>
      <c r="D1648" s="16" t="s">
        <v>14841</v>
      </c>
      <c r="E1648" s="22">
        <v>2014</v>
      </c>
      <c r="F1648" s="16" t="s">
        <v>7417</v>
      </c>
      <c r="G1648" s="16" t="s">
        <v>22933</v>
      </c>
      <c r="H1648" s="16" t="s">
        <v>18048</v>
      </c>
      <c r="I1648" s="16" t="s">
        <v>14842</v>
      </c>
      <c r="J1648" s="16" t="s">
        <v>17662</v>
      </c>
      <c r="K1648" s="19">
        <v>1135</v>
      </c>
    </row>
    <row r="1649" spans="1:11">
      <c r="A1649" s="19">
        <v>1645</v>
      </c>
      <c r="B1649" s="16" t="s">
        <v>13610</v>
      </c>
      <c r="C1649" s="16" t="s">
        <v>16077</v>
      </c>
      <c r="D1649" s="16" t="s">
        <v>16078</v>
      </c>
      <c r="E1649" s="22">
        <v>2001</v>
      </c>
      <c r="F1649" s="16" t="s">
        <v>7417</v>
      </c>
      <c r="G1649" s="16" t="s">
        <v>22933</v>
      </c>
      <c r="H1649" s="16" t="s">
        <v>19338</v>
      </c>
      <c r="I1649" s="16" t="s">
        <v>16079</v>
      </c>
      <c r="J1649" s="16" t="s">
        <v>17662</v>
      </c>
      <c r="K1649" s="19">
        <v>1136</v>
      </c>
    </row>
    <row r="1650" spans="1:11">
      <c r="A1650" s="19">
        <v>1646</v>
      </c>
      <c r="B1650" s="16" t="s">
        <v>18085</v>
      </c>
      <c r="C1650" s="16" t="s">
        <v>1467</v>
      </c>
      <c r="D1650" s="16" t="s">
        <v>12376</v>
      </c>
      <c r="E1650" s="22">
        <v>1990</v>
      </c>
      <c r="F1650" s="16" t="s">
        <v>7417</v>
      </c>
      <c r="G1650" s="16" t="s">
        <v>22933</v>
      </c>
      <c r="H1650" s="16" t="s">
        <v>18086</v>
      </c>
      <c r="I1650" s="16" t="s">
        <v>12377</v>
      </c>
      <c r="J1650" s="16" t="s">
        <v>17662</v>
      </c>
      <c r="K1650" s="19">
        <v>1137</v>
      </c>
    </row>
    <row r="1651" spans="1:11">
      <c r="A1651" s="19">
        <v>1647</v>
      </c>
      <c r="B1651" s="16" t="s">
        <v>15757</v>
      </c>
      <c r="C1651" s="16" t="s">
        <v>11215</v>
      </c>
      <c r="D1651" s="16" t="s">
        <v>15758</v>
      </c>
      <c r="E1651" s="22">
        <v>1983</v>
      </c>
      <c r="F1651" s="16" t="s">
        <v>7417</v>
      </c>
      <c r="G1651" s="16" t="s">
        <v>22933</v>
      </c>
      <c r="H1651" s="16" t="s">
        <v>18367</v>
      </c>
      <c r="I1651" s="16" t="s">
        <v>15759</v>
      </c>
      <c r="J1651" s="16" t="s">
        <v>17662</v>
      </c>
      <c r="K1651" s="19">
        <v>1138</v>
      </c>
    </row>
    <row r="1652" spans="1:11">
      <c r="A1652" s="19">
        <v>1648</v>
      </c>
      <c r="B1652" s="16" t="s">
        <v>15257</v>
      </c>
      <c r="C1652" s="16" t="s">
        <v>15258</v>
      </c>
      <c r="D1652" s="16" t="s">
        <v>15254</v>
      </c>
      <c r="E1652" s="22">
        <v>2013</v>
      </c>
      <c r="F1652" s="16" t="s">
        <v>7417</v>
      </c>
      <c r="G1652" s="16" t="s">
        <v>22933</v>
      </c>
      <c r="H1652" s="16" t="s">
        <v>22490</v>
      </c>
      <c r="I1652" s="16" t="s">
        <v>15259</v>
      </c>
      <c r="J1652" s="16" t="s">
        <v>17662</v>
      </c>
      <c r="K1652" s="19">
        <v>1139</v>
      </c>
    </row>
    <row r="1653" spans="1:11">
      <c r="A1653" s="19">
        <v>1649</v>
      </c>
      <c r="B1653" s="16" t="s">
        <v>19919</v>
      </c>
      <c r="C1653" s="16" t="s">
        <v>15922</v>
      </c>
      <c r="D1653" s="16" t="s">
        <v>15923</v>
      </c>
      <c r="E1653" s="22">
        <v>2018</v>
      </c>
      <c r="F1653" s="16" t="s">
        <v>7417</v>
      </c>
      <c r="G1653" s="16" t="s">
        <v>22933</v>
      </c>
      <c r="H1653" s="16" t="s">
        <v>19920</v>
      </c>
      <c r="I1653" s="16" t="s">
        <v>15924</v>
      </c>
      <c r="J1653" s="16" t="s">
        <v>17662</v>
      </c>
      <c r="K1653" s="19">
        <v>1140</v>
      </c>
    </row>
    <row r="1654" spans="1:11">
      <c r="A1654" s="19">
        <v>1650</v>
      </c>
      <c r="B1654" s="16" t="s">
        <v>19921</v>
      </c>
      <c r="C1654" s="16" t="s">
        <v>15922</v>
      </c>
      <c r="D1654" s="16" t="s">
        <v>15923</v>
      </c>
      <c r="E1654" s="22">
        <v>2018</v>
      </c>
      <c r="F1654" s="16" t="s">
        <v>7417</v>
      </c>
      <c r="G1654" s="16" t="s">
        <v>22933</v>
      </c>
      <c r="H1654" s="16" t="s">
        <v>19922</v>
      </c>
      <c r="I1654" s="16" t="s">
        <v>15926</v>
      </c>
      <c r="J1654" s="16" t="s">
        <v>17662</v>
      </c>
      <c r="K1654" s="19">
        <v>1141</v>
      </c>
    </row>
    <row r="1655" spans="1:11">
      <c r="A1655" s="19">
        <v>1651</v>
      </c>
      <c r="B1655" s="16" t="s">
        <v>20467</v>
      </c>
      <c r="C1655" s="16" t="s">
        <v>12213</v>
      </c>
      <c r="D1655" s="16" t="s">
        <v>12214</v>
      </c>
      <c r="E1655" s="22">
        <v>2025</v>
      </c>
      <c r="F1655" s="16" t="s">
        <v>7417</v>
      </c>
      <c r="G1655" s="16" t="s">
        <v>22933</v>
      </c>
      <c r="H1655" s="16" t="s">
        <v>20468</v>
      </c>
      <c r="I1655" s="16" t="s">
        <v>12285</v>
      </c>
      <c r="J1655" s="16" t="s">
        <v>17662</v>
      </c>
      <c r="K1655" s="19">
        <v>1142</v>
      </c>
    </row>
    <row r="1656" spans="1:11">
      <c r="A1656" s="19">
        <v>1652</v>
      </c>
      <c r="B1656" s="16" t="s">
        <v>20457</v>
      </c>
      <c r="C1656" s="16" t="s">
        <v>12213</v>
      </c>
      <c r="D1656" s="16" t="s">
        <v>12214</v>
      </c>
      <c r="E1656" s="22">
        <v>2025</v>
      </c>
      <c r="F1656" s="16" t="s">
        <v>7417</v>
      </c>
      <c r="G1656" s="16" t="s">
        <v>22933</v>
      </c>
      <c r="H1656" s="16" t="s">
        <v>20458</v>
      </c>
      <c r="I1656" s="16" t="s">
        <v>12215</v>
      </c>
      <c r="J1656" s="16" t="s">
        <v>17662</v>
      </c>
      <c r="K1656" s="19">
        <v>1143</v>
      </c>
    </row>
    <row r="1657" spans="1:11">
      <c r="A1657" s="19">
        <v>1653</v>
      </c>
      <c r="B1657" s="16" t="s">
        <v>20459</v>
      </c>
      <c r="C1657" s="16" t="s">
        <v>12213</v>
      </c>
      <c r="D1657" s="16" t="s">
        <v>12214</v>
      </c>
      <c r="E1657" s="22">
        <v>2025</v>
      </c>
      <c r="F1657" s="16" t="s">
        <v>7417</v>
      </c>
      <c r="G1657" s="16" t="s">
        <v>22933</v>
      </c>
      <c r="H1657" s="16" t="s">
        <v>20460</v>
      </c>
      <c r="I1657" s="16" t="s">
        <v>12217</v>
      </c>
      <c r="J1657" s="16" t="s">
        <v>17662</v>
      </c>
      <c r="K1657" s="19">
        <v>1144</v>
      </c>
    </row>
    <row r="1658" spans="1:11">
      <c r="A1658" s="19">
        <v>1654</v>
      </c>
      <c r="B1658" s="16" t="s">
        <v>20461</v>
      </c>
      <c r="C1658" s="16" t="s">
        <v>12213</v>
      </c>
      <c r="D1658" s="16" t="s">
        <v>12214</v>
      </c>
      <c r="E1658" s="22">
        <v>2025</v>
      </c>
      <c r="F1658" s="16" t="s">
        <v>7417</v>
      </c>
      <c r="G1658" s="16" t="s">
        <v>22933</v>
      </c>
      <c r="H1658" s="16" t="s">
        <v>20462</v>
      </c>
      <c r="I1658" s="16" t="s">
        <v>12219</v>
      </c>
      <c r="J1658" s="16" t="s">
        <v>17662</v>
      </c>
      <c r="K1658" s="19">
        <v>1145</v>
      </c>
    </row>
    <row r="1659" spans="1:11">
      <c r="A1659" s="19">
        <v>1655</v>
      </c>
      <c r="B1659" s="16" t="s">
        <v>20463</v>
      </c>
      <c r="C1659" s="16" t="s">
        <v>12213</v>
      </c>
      <c r="D1659" s="16" t="s">
        <v>12214</v>
      </c>
      <c r="E1659" s="22">
        <v>2025</v>
      </c>
      <c r="F1659" s="16" t="s">
        <v>7417</v>
      </c>
      <c r="G1659" s="16" t="s">
        <v>22933</v>
      </c>
      <c r="H1659" s="16" t="s">
        <v>20464</v>
      </c>
      <c r="I1659" s="16" t="s">
        <v>12229</v>
      </c>
      <c r="J1659" s="16" t="s">
        <v>17662</v>
      </c>
      <c r="K1659" s="19">
        <v>1146</v>
      </c>
    </row>
    <row r="1660" spans="1:11">
      <c r="A1660" s="19">
        <v>1656</v>
      </c>
      <c r="B1660" s="16" t="s">
        <v>20465</v>
      </c>
      <c r="C1660" s="16" t="s">
        <v>12213</v>
      </c>
      <c r="D1660" s="16" t="s">
        <v>12214</v>
      </c>
      <c r="E1660" s="22">
        <v>2025</v>
      </c>
      <c r="F1660" s="16" t="s">
        <v>7417</v>
      </c>
      <c r="G1660" s="16" t="s">
        <v>22933</v>
      </c>
      <c r="H1660" s="16" t="s">
        <v>20466</v>
      </c>
      <c r="I1660" s="16" t="s">
        <v>12231</v>
      </c>
      <c r="J1660" s="16" t="s">
        <v>17662</v>
      </c>
      <c r="K1660" s="19">
        <v>1147</v>
      </c>
    </row>
    <row r="1661" spans="1:11">
      <c r="A1661" s="19">
        <v>1657</v>
      </c>
      <c r="B1661" s="16" t="s">
        <v>2229</v>
      </c>
      <c r="C1661" s="16" t="s">
        <v>2230</v>
      </c>
      <c r="D1661" s="16" t="s">
        <v>2231</v>
      </c>
      <c r="E1661" s="22">
        <v>2003</v>
      </c>
      <c r="F1661" s="16" t="s">
        <v>7417</v>
      </c>
      <c r="G1661" s="16" t="s">
        <v>22933</v>
      </c>
      <c r="H1661" s="16" t="s">
        <v>2233</v>
      </c>
      <c r="I1661" s="16" t="s">
        <v>2232</v>
      </c>
      <c r="J1661" s="16" t="s">
        <v>17662</v>
      </c>
      <c r="K1661" s="19">
        <v>1148</v>
      </c>
    </row>
    <row r="1662" spans="1:11">
      <c r="A1662" s="19">
        <v>1658</v>
      </c>
      <c r="B1662" s="16" t="s">
        <v>19364</v>
      </c>
      <c r="C1662" s="16" t="s">
        <v>2230</v>
      </c>
      <c r="D1662" s="16" t="s">
        <v>2231</v>
      </c>
      <c r="E1662" s="22">
        <v>2003</v>
      </c>
      <c r="F1662" s="16" t="s">
        <v>7417</v>
      </c>
      <c r="G1662" s="16" t="s">
        <v>22933</v>
      </c>
      <c r="H1662" s="16" t="s">
        <v>19365</v>
      </c>
      <c r="I1662" s="16" t="s">
        <v>10362</v>
      </c>
      <c r="J1662" s="16" t="s">
        <v>17662</v>
      </c>
      <c r="K1662" s="19">
        <v>1149</v>
      </c>
    </row>
    <row r="1663" spans="1:11">
      <c r="A1663" s="19">
        <v>1659</v>
      </c>
      <c r="B1663" s="16" t="s">
        <v>2219</v>
      </c>
      <c r="C1663" s="16" t="s">
        <v>2220</v>
      </c>
      <c r="D1663" s="16" t="s">
        <v>2221</v>
      </c>
      <c r="E1663" s="22">
        <v>1991</v>
      </c>
      <c r="F1663" s="16" t="s">
        <v>7417</v>
      </c>
      <c r="G1663" s="16" t="s">
        <v>22933</v>
      </c>
      <c r="H1663" s="16" t="s">
        <v>2223</v>
      </c>
      <c r="I1663" s="16" t="s">
        <v>2222</v>
      </c>
      <c r="J1663" s="16" t="s">
        <v>17662</v>
      </c>
      <c r="K1663" s="19">
        <v>1150</v>
      </c>
    </row>
    <row r="1664" spans="1:11">
      <c r="A1664" s="19">
        <v>1660</v>
      </c>
      <c r="B1664" s="16" t="s">
        <v>19225</v>
      </c>
      <c r="C1664" s="16" t="s">
        <v>2220</v>
      </c>
      <c r="D1664" s="16" t="s">
        <v>2221</v>
      </c>
      <c r="E1664" s="22">
        <v>1991</v>
      </c>
      <c r="F1664" s="16" t="s">
        <v>7417</v>
      </c>
      <c r="G1664" s="16" t="s">
        <v>22933</v>
      </c>
      <c r="H1664" s="16" t="s">
        <v>19226</v>
      </c>
      <c r="I1664" s="16" t="s">
        <v>15341</v>
      </c>
      <c r="J1664" s="16" t="s">
        <v>17662</v>
      </c>
      <c r="K1664" s="19">
        <v>1151</v>
      </c>
    </row>
    <row r="1665" spans="1:11">
      <c r="A1665" s="19">
        <v>1661</v>
      </c>
      <c r="B1665" s="16" t="s">
        <v>17564</v>
      </c>
      <c r="C1665" s="16" t="s">
        <v>17565</v>
      </c>
      <c r="D1665" s="16" t="s">
        <v>17566</v>
      </c>
      <c r="E1665" s="22">
        <v>2024</v>
      </c>
      <c r="F1665" s="16" t="s">
        <v>7417</v>
      </c>
      <c r="G1665" s="16" t="s">
        <v>22933</v>
      </c>
      <c r="H1665" s="16" t="s">
        <v>18657</v>
      </c>
      <c r="I1665" s="16" t="s">
        <v>17567</v>
      </c>
      <c r="J1665" s="16" t="s">
        <v>17662</v>
      </c>
      <c r="K1665" s="19">
        <v>1152</v>
      </c>
    </row>
    <row r="1666" spans="1:11">
      <c r="A1666" s="19">
        <v>1662</v>
      </c>
      <c r="B1666" s="16" t="s">
        <v>18046</v>
      </c>
      <c r="C1666" s="16" t="s">
        <v>1467</v>
      </c>
      <c r="D1666" s="16" t="s">
        <v>9806</v>
      </c>
      <c r="E1666" s="22">
        <v>2025</v>
      </c>
      <c r="F1666" s="16" t="s">
        <v>7417</v>
      </c>
      <c r="G1666" s="16" t="s">
        <v>22933</v>
      </c>
      <c r="H1666" s="16" t="s">
        <v>18047</v>
      </c>
      <c r="I1666" s="16" t="s">
        <v>9807</v>
      </c>
      <c r="J1666" s="16" t="s">
        <v>17662</v>
      </c>
      <c r="K1666" s="19">
        <v>1153</v>
      </c>
    </row>
    <row r="1667" spans="1:11">
      <c r="A1667" s="19">
        <v>1663</v>
      </c>
      <c r="B1667" s="16" t="s">
        <v>18049</v>
      </c>
      <c r="C1667" s="16" t="s">
        <v>1467</v>
      </c>
      <c r="D1667" s="16" t="s">
        <v>9806</v>
      </c>
      <c r="E1667" s="22">
        <v>2025</v>
      </c>
      <c r="F1667" s="16" t="s">
        <v>7417</v>
      </c>
      <c r="G1667" s="16" t="s">
        <v>22933</v>
      </c>
      <c r="H1667" s="16" t="s">
        <v>18050</v>
      </c>
      <c r="I1667" s="16" t="s">
        <v>9810</v>
      </c>
      <c r="J1667" s="16" t="s">
        <v>17662</v>
      </c>
      <c r="K1667" s="19">
        <v>1154</v>
      </c>
    </row>
    <row r="1668" spans="1:11">
      <c r="A1668" s="19">
        <v>1664</v>
      </c>
      <c r="B1668" s="16" t="s">
        <v>18053</v>
      </c>
      <c r="C1668" s="16" t="s">
        <v>1467</v>
      </c>
      <c r="D1668" s="16" t="s">
        <v>9806</v>
      </c>
      <c r="E1668" s="22">
        <v>2025</v>
      </c>
      <c r="F1668" s="16" t="s">
        <v>7417</v>
      </c>
      <c r="G1668" s="16" t="s">
        <v>22933</v>
      </c>
      <c r="H1668" s="16" t="s">
        <v>18054</v>
      </c>
      <c r="I1668" s="16" t="s">
        <v>9826</v>
      </c>
      <c r="J1668" s="16" t="s">
        <v>17662</v>
      </c>
      <c r="K1668" s="19">
        <v>1155</v>
      </c>
    </row>
    <row r="1669" spans="1:11">
      <c r="A1669" s="19">
        <v>1665</v>
      </c>
      <c r="B1669" s="16" t="s">
        <v>18051</v>
      </c>
      <c r="C1669" s="16" t="s">
        <v>1467</v>
      </c>
      <c r="D1669" s="16" t="s">
        <v>9806</v>
      </c>
      <c r="E1669" s="22">
        <v>2025</v>
      </c>
      <c r="F1669" s="16" t="s">
        <v>7417</v>
      </c>
      <c r="G1669" s="16" t="s">
        <v>22933</v>
      </c>
      <c r="H1669" s="16" t="s">
        <v>18052</v>
      </c>
      <c r="I1669" s="16" t="s">
        <v>9813</v>
      </c>
      <c r="J1669" s="16" t="s">
        <v>17662</v>
      </c>
      <c r="K1669" s="19">
        <v>1156</v>
      </c>
    </row>
    <row r="1670" spans="1:11">
      <c r="A1670" s="19">
        <v>1666</v>
      </c>
      <c r="B1670" s="16" t="s">
        <v>21400</v>
      </c>
      <c r="C1670" s="16" t="s">
        <v>12271</v>
      </c>
      <c r="D1670" s="16" t="s">
        <v>12272</v>
      </c>
      <c r="E1670" s="22">
        <v>1978</v>
      </c>
      <c r="F1670" s="16" t="s">
        <v>7417</v>
      </c>
      <c r="G1670" s="16" t="s">
        <v>22933</v>
      </c>
      <c r="H1670" s="16" t="s">
        <v>21401</v>
      </c>
      <c r="I1670" s="16" t="s">
        <v>12273</v>
      </c>
      <c r="J1670" s="16" t="s">
        <v>17662</v>
      </c>
      <c r="K1670" s="19">
        <v>1157</v>
      </c>
    </row>
    <row r="1671" spans="1:11">
      <c r="A1671" s="19">
        <v>1667</v>
      </c>
      <c r="B1671" s="16" t="s">
        <v>17984</v>
      </c>
      <c r="C1671" s="16" t="s">
        <v>1973</v>
      </c>
      <c r="D1671" s="16" t="s">
        <v>1974</v>
      </c>
      <c r="E1671" s="22">
        <v>1979</v>
      </c>
      <c r="F1671" s="16" t="s">
        <v>7417</v>
      </c>
      <c r="G1671" s="16" t="s">
        <v>22933</v>
      </c>
      <c r="H1671" s="16" t="s">
        <v>17985</v>
      </c>
      <c r="I1671" s="16" t="s">
        <v>9648</v>
      </c>
      <c r="J1671" s="16" t="s">
        <v>17662</v>
      </c>
      <c r="K1671" s="19">
        <v>1158</v>
      </c>
    </row>
    <row r="1672" spans="1:11">
      <c r="A1672" s="19">
        <v>1668</v>
      </c>
      <c r="B1672" s="16" t="s">
        <v>17986</v>
      </c>
      <c r="C1672" s="16" t="s">
        <v>1973</v>
      </c>
      <c r="D1672" s="16" t="s">
        <v>1974</v>
      </c>
      <c r="E1672" s="22">
        <v>1979</v>
      </c>
      <c r="F1672" s="16" t="s">
        <v>7417</v>
      </c>
      <c r="G1672" s="16" t="s">
        <v>22933</v>
      </c>
      <c r="H1672" s="16" t="s">
        <v>17987</v>
      </c>
      <c r="I1672" s="16" t="s">
        <v>9650</v>
      </c>
      <c r="J1672" s="16" t="s">
        <v>17662</v>
      </c>
      <c r="K1672" s="19">
        <v>1159</v>
      </c>
    </row>
    <row r="1673" spans="1:11">
      <c r="A1673" s="19">
        <v>1669</v>
      </c>
      <c r="B1673" s="16" t="s">
        <v>1972</v>
      </c>
      <c r="C1673" s="16" t="s">
        <v>1973</v>
      </c>
      <c r="D1673" s="16" t="s">
        <v>1974</v>
      </c>
      <c r="E1673" s="22">
        <v>1979</v>
      </c>
      <c r="F1673" s="16" t="s">
        <v>7417</v>
      </c>
      <c r="G1673" s="16" t="s">
        <v>22933</v>
      </c>
      <c r="H1673" s="16" t="s">
        <v>1977</v>
      </c>
      <c r="I1673" s="16" t="s">
        <v>1975</v>
      </c>
      <c r="J1673" s="16" t="s">
        <v>17662</v>
      </c>
      <c r="K1673" s="19">
        <v>1160</v>
      </c>
    </row>
    <row r="1674" spans="1:11">
      <c r="A1674" s="19">
        <v>1670</v>
      </c>
      <c r="B1674" s="16" t="s">
        <v>17988</v>
      </c>
      <c r="C1674" s="16" t="s">
        <v>1973</v>
      </c>
      <c r="D1674" s="16" t="s">
        <v>1974</v>
      </c>
      <c r="E1674" s="22">
        <v>1979</v>
      </c>
      <c r="F1674" s="16" t="s">
        <v>7417</v>
      </c>
      <c r="G1674" s="16" t="s">
        <v>22933</v>
      </c>
      <c r="H1674" s="16" t="s">
        <v>17989</v>
      </c>
      <c r="I1674" s="16" t="s">
        <v>9653</v>
      </c>
      <c r="J1674" s="16" t="s">
        <v>17662</v>
      </c>
      <c r="K1674" s="19">
        <v>1161</v>
      </c>
    </row>
    <row r="1675" spans="1:11">
      <c r="A1675" s="19">
        <v>1671</v>
      </c>
      <c r="B1675" s="16" t="s">
        <v>17990</v>
      </c>
      <c r="C1675" s="16" t="s">
        <v>1973</v>
      </c>
      <c r="D1675" s="16" t="s">
        <v>1974</v>
      </c>
      <c r="E1675" s="22">
        <v>1979</v>
      </c>
      <c r="F1675" s="16" t="s">
        <v>7417</v>
      </c>
      <c r="G1675" s="16" t="s">
        <v>22933</v>
      </c>
      <c r="H1675" s="16" t="s">
        <v>17991</v>
      </c>
      <c r="I1675" s="16" t="s">
        <v>9655</v>
      </c>
      <c r="J1675" s="16" t="s">
        <v>17662</v>
      </c>
      <c r="K1675" s="19">
        <v>1162</v>
      </c>
    </row>
    <row r="1676" spans="1:11">
      <c r="A1676" s="19">
        <v>1672</v>
      </c>
      <c r="B1676" s="16" t="s">
        <v>17992</v>
      </c>
      <c r="C1676" s="16" t="s">
        <v>1973</v>
      </c>
      <c r="D1676" s="16" t="s">
        <v>1974</v>
      </c>
      <c r="E1676" s="22">
        <v>1979</v>
      </c>
      <c r="F1676" s="16" t="s">
        <v>7417</v>
      </c>
      <c r="G1676" s="16" t="s">
        <v>22933</v>
      </c>
      <c r="H1676" s="16" t="s">
        <v>17993</v>
      </c>
      <c r="I1676" s="16" t="s">
        <v>9657</v>
      </c>
      <c r="J1676" s="16" t="s">
        <v>17662</v>
      </c>
      <c r="K1676" s="19">
        <v>1163</v>
      </c>
    </row>
    <row r="1677" spans="1:11">
      <c r="A1677" s="19">
        <v>1673</v>
      </c>
      <c r="B1677" s="16" t="s">
        <v>22602</v>
      </c>
      <c r="C1677" s="16" t="s">
        <v>16384</v>
      </c>
      <c r="D1677" s="16" t="s">
        <v>16385</v>
      </c>
      <c r="E1677" s="22">
        <v>2011</v>
      </c>
      <c r="F1677" s="16" t="s">
        <v>7417</v>
      </c>
      <c r="G1677" s="16" t="s">
        <v>22933</v>
      </c>
      <c r="H1677" s="16" t="s">
        <v>22603</v>
      </c>
      <c r="I1677" s="16" t="s">
        <v>16386</v>
      </c>
      <c r="J1677" s="16" t="s">
        <v>17662</v>
      </c>
      <c r="K1677" s="19">
        <v>1164</v>
      </c>
    </row>
    <row r="1678" spans="1:11">
      <c r="A1678" s="19">
        <v>1674</v>
      </c>
      <c r="B1678" s="16" t="s">
        <v>22604</v>
      </c>
      <c r="C1678" s="16" t="s">
        <v>16384</v>
      </c>
      <c r="D1678" s="16" t="s">
        <v>16385</v>
      </c>
      <c r="E1678" s="22">
        <v>2011</v>
      </c>
      <c r="F1678" s="16" t="s">
        <v>7417</v>
      </c>
      <c r="G1678" s="16" t="s">
        <v>22933</v>
      </c>
      <c r="H1678" s="16" t="s">
        <v>22605</v>
      </c>
      <c r="I1678" s="16" t="s">
        <v>16388</v>
      </c>
      <c r="J1678" s="16" t="s">
        <v>17662</v>
      </c>
      <c r="K1678" s="19">
        <v>1165</v>
      </c>
    </row>
    <row r="1679" spans="1:11">
      <c r="A1679" s="19">
        <v>1675</v>
      </c>
      <c r="B1679" s="16" t="s">
        <v>22606</v>
      </c>
      <c r="C1679" s="16" t="s">
        <v>16384</v>
      </c>
      <c r="D1679" s="16" t="s">
        <v>16385</v>
      </c>
      <c r="E1679" s="22">
        <v>2011</v>
      </c>
      <c r="F1679" s="16" t="s">
        <v>7417</v>
      </c>
      <c r="G1679" s="16" t="s">
        <v>22933</v>
      </c>
      <c r="H1679" s="16" t="s">
        <v>22607</v>
      </c>
      <c r="I1679" s="16" t="s">
        <v>16390</v>
      </c>
      <c r="J1679" s="16" t="s">
        <v>17662</v>
      </c>
      <c r="K1679" s="19">
        <v>1166</v>
      </c>
    </row>
    <row r="1680" spans="1:11">
      <c r="A1680" s="19">
        <v>1676</v>
      </c>
      <c r="B1680" s="16" t="s">
        <v>14783</v>
      </c>
      <c r="C1680" s="16" t="s">
        <v>14784</v>
      </c>
      <c r="D1680" s="16" t="s">
        <v>14785</v>
      </c>
      <c r="E1680" s="22">
        <v>2017</v>
      </c>
      <c r="F1680" s="16" t="s">
        <v>7417</v>
      </c>
      <c r="G1680" s="16" t="s">
        <v>22933</v>
      </c>
      <c r="H1680" s="16" t="s">
        <v>19260</v>
      </c>
      <c r="I1680" s="16" t="s">
        <v>14786</v>
      </c>
      <c r="J1680" s="16" t="s">
        <v>17662</v>
      </c>
      <c r="K1680" s="19">
        <v>1167</v>
      </c>
    </row>
    <row r="1681" spans="1:11">
      <c r="A1681" s="19">
        <v>1677</v>
      </c>
      <c r="B1681" s="16" t="s">
        <v>18855</v>
      </c>
      <c r="C1681" s="16" t="s">
        <v>15726</v>
      </c>
      <c r="D1681" s="16" t="s">
        <v>15727</v>
      </c>
      <c r="E1681" s="22">
        <v>2012</v>
      </c>
      <c r="F1681" s="16" t="s">
        <v>7417</v>
      </c>
      <c r="G1681" s="16" t="s">
        <v>22933</v>
      </c>
      <c r="H1681" s="16" t="s">
        <v>18856</v>
      </c>
      <c r="I1681" s="16" t="s">
        <v>15728</v>
      </c>
      <c r="J1681" s="16" t="s">
        <v>17662</v>
      </c>
      <c r="K1681" s="19">
        <v>1168</v>
      </c>
    </row>
    <row r="1682" spans="1:11">
      <c r="A1682" s="19">
        <v>1678</v>
      </c>
      <c r="B1682" s="16" t="s">
        <v>18857</v>
      </c>
      <c r="C1682" s="16" t="s">
        <v>15726</v>
      </c>
      <c r="D1682" s="16" t="s">
        <v>15727</v>
      </c>
      <c r="E1682" s="22">
        <v>2012</v>
      </c>
      <c r="F1682" s="16" t="s">
        <v>7417</v>
      </c>
      <c r="G1682" s="16" t="s">
        <v>22933</v>
      </c>
      <c r="H1682" s="16" t="s">
        <v>18858</v>
      </c>
      <c r="I1682" s="16" t="s">
        <v>15730</v>
      </c>
      <c r="J1682" s="16" t="s">
        <v>17662</v>
      </c>
      <c r="K1682" s="19">
        <v>1169</v>
      </c>
    </row>
    <row r="1683" spans="1:11">
      <c r="A1683" s="19">
        <v>1679</v>
      </c>
      <c r="B1683" s="16" t="s">
        <v>18859</v>
      </c>
      <c r="C1683" s="16" t="s">
        <v>15726</v>
      </c>
      <c r="D1683" s="16" t="s">
        <v>15727</v>
      </c>
      <c r="E1683" s="22">
        <v>2012</v>
      </c>
      <c r="F1683" s="16" t="s">
        <v>7417</v>
      </c>
      <c r="G1683" s="16" t="s">
        <v>22933</v>
      </c>
      <c r="H1683" s="16" t="s">
        <v>18860</v>
      </c>
      <c r="I1683" s="16" t="s">
        <v>15732</v>
      </c>
      <c r="J1683" s="16" t="s">
        <v>17662</v>
      </c>
      <c r="K1683" s="19">
        <v>1170</v>
      </c>
    </row>
    <row r="1684" spans="1:11">
      <c r="A1684" s="19">
        <v>1680</v>
      </c>
      <c r="B1684" s="16" t="s">
        <v>19605</v>
      </c>
      <c r="C1684" s="16" t="s">
        <v>15734</v>
      </c>
      <c r="D1684" s="16" t="s">
        <v>15727</v>
      </c>
      <c r="E1684" s="22">
        <v>2012</v>
      </c>
      <c r="F1684" s="16" t="s">
        <v>7417</v>
      </c>
      <c r="G1684" s="16" t="s">
        <v>22933</v>
      </c>
      <c r="H1684" s="16" t="s">
        <v>19606</v>
      </c>
      <c r="I1684" s="16" t="s">
        <v>15735</v>
      </c>
      <c r="J1684" s="16" t="s">
        <v>17662</v>
      </c>
      <c r="K1684" s="19">
        <v>1171</v>
      </c>
    </row>
    <row r="1685" spans="1:11">
      <c r="A1685" s="19">
        <v>1681</v>
      </c>
      <c r="B1685" s="16" t="s">
        <v>18861</v>
      </c>
      <c r="C1685" s="16" t="s">
        <v>15726</v>
      </c>
      <c r="D1685" s="16" t="s">
        <v>15727</v>
      </c>
      <c r="E1685" s="22">
        <v>2012</v>
      </c>
      <c r="F1685" s="16" t="s">
        <v>7417</v>
      </c>
      <c r="G1685" s="16" t="s">
        <v>22933</v>
      </c>
      <c r="H1685" s="16" t="s">
        <v>18862</v>
      </c>
      <c r="I1685" s="16" t="s">
        <v>16827</v>
      </c>
      <c r="J1685" s="16" t="s">
        <v>17662</v>
      </c>
      <c r="K1685" s="19">
        <v>1172</v>
      </c>
    </row>
    <row r="1686" spans="1:11">
      <c r="A1686" s="19">
        <v>1682</v>
      </c>
      <c r="B1686" s="16" t="s">
        <v>15004</v>
      </c>
      <c r="C1686" s="16" t="s">
        <v>15005</v>
      </c>
      <c r="D1686" s="16" t="s">
        <v>15006</v>
      </c>
      <c r="E1686" s="22">
        <v>1998</v>
      </c>
      <c r="F1686" s="16" t="s">
        <v>7417</v>
      </c>
      <c r="G1686" s="16" t="s">
        <v>22933</v>
      </c>
      <c r="H1686" s="16" t="s">
        <v>21047</v>
      </c>
      <c r="I1686" s="16" t="s">
        <v>15007</v>
      </c>
      <c r="J1686" s="16" t="s">
        <v>17662</v>
      </c>
      <c r="K1686" s="19">
        <v>1173</v>
      </c>
    </row>
    <row r="1687" spans="1:11">
      <c r="A1687" s="19">
        <v>1683</v>
      </c>
      <c r="B1687" s="16" t="s">
        <v>79</v>
      </c>
      <c r="C1687" s="16" t="s">
        <v>80</v>
      </c>
      <c r="D1687" s="16" t="s">
        <v>1898</v>
      </c>
      <c r="E1687" s="22">
        <v>2009</v>
      </c>
      <c r="F1687" s="16" t="s">
        <v>7417</v>
      </c>
      <c r="G1687" s="16" t="s">
        <v>22933</v>
      </c>
      <c r="H1687" s="16" t="s">
        <v>1899</v>
      </c>
      <c r="I1687" s="16" t="s">
        <v>81</v>
      </c>
      <c r="J1687" s="16" t="s">
        <v>17662</v>
      </c>
      <c r="K1687" s="19">
        <v>1174</v>
      </c>
    </row>
    <row r="1688" spans="1:11">
      <c r="A1688" s="19">
        <v>1684</v>
      </c>
      <c r="B1688" s="16" t="s">
        <v>1936</v>
      </c>
      <c r="C1688" s="16" t="s">
        <v>80</v>
      </c>
      <c r="D1688" s="16" t="s">
        <v>1898</v>
      </c>
      <c r="E1688" s="22">
        <v>2009</v>
      </c>
      <c r="F1688" s="16" t="s">
        <v>7417</v>
      </c>
      <c r="G1688" s="16" t="s">
        <v>22933</v>
      </c>
      <c r="H1688" s="16" t="s">
        <v>1938</v>
      </c>
      <c r="I1688" s="16" t="s">
        <v>1937</v>
      </c>
      <c r="J1688" s="16" t="s">
        <v>17662</v>
      </c>
      <c r="K1688" s="19">
        <v>1175</v>
      </c>
    </row>
    <row r="1689" spans="1:11">
      <c r="A1689" s="19">
        <v>1685</v>
      </c>
      <c r="B1689" s="16" t="s">
        <v>16609</v>
      </c>
      <c r="C1689" s="16" t="s">
        <v>16610</v>
      </c>
      <c r="D1689" s="16" t="s">
        <v>16611</v>
      </c>
      <c r="E1689" s="22">
        <v>2003</v>
      </c>
      <c r="F1689" s="16" t="s">
        <v>7417</v>
      </c>
      <c r="G1689" s="16" t="s">
        <v>22933</v>
      </c>
      <c r="H1689" s="16" t="s">
        <v>22160</v>
      </c>
      <c r="I1689" s="16" t="s">
        <v>16612</v>
      </c>
      <c r="J1689" s="16" t="s">
        <v>17662</v>
      </c>
      <c r="K1689" s="19">
        <v>1176</v>
      </c>
    </row>
    <row r="1690" spans="1:11">
      <c r="A1690" s="19">
        <v>1686</v>
      </c>
      <c r="B1690" s="16" t="s">
        <v>20160</v>
      </c>
      <c r="C1690" s="16" t="s">
        <v>10834</v>
      </c>
      <c r="D1690" s="16" t="s">
        <v>10835</v>
      </c>
      <c r="E1690" s="22">
        <v>2021</v>
      </c>
      <c r="F1690" s="16" t="s">
        <v>7417</v>
      </c>
      <c r="G1690" s="16" t="s">
        <v>22933</v>
      </c>
      <c r="H1690" s="16" t="s">
        <v>20161</v>
      </c>
      <c r="I1690" s="16" t="s">
        <v>10836</v>
      </c>
      <c r="J1690" s="16" t="s">
        <v>17662</v>
      </c>
      <c r="K1690" s="19">
        <v>1177</v>
      </c>
    </row>
    <row r="1691" spans="1:11">
      <c r="A1691" s="19">
        <v>1687</v>
      </c>
      <c r="B1691" s="16" t="s">
        <v>9686</v>
      </c>
      <c r="C1691" s="16" t="s">
        <v>9687</v>
      </c>
      <c r="D1691" s="16" t="s">
        <v>9688</v>
      </c>
      <c r="E1691" s="22">
        <v>1972</v>
      </c>
      <c r="F1691" s="16" t="s">
        <v>7417</v>
      </c>
      <c r="G1691" s="16" t="s">
        <v>22933</v>
      </c>
      <c r="H1691" s="16" t="s">
        <v>19989</v>
      </c>
      <c r="I1691" s="16" t="s">
        <v>9689</v>
      </c>
      <c r="J1691" s="16" t="s">
        <v>17662</v>
      </c>
      <c r="K1691" s="19">
        <v>1178</v>
      </c>
    </row>
    <row r="1692" spans="1:11">
      <c r="A1692" s="19">
        <v>1688</v>
      </c>
      <c r="B1692" s="16" t="s">
        <v>16791</v>
      </c>
      <c r="C1692" s="16" t="s">
        <v>14932</v>
      </c>
      <c r="D1692" s="16" t="s">
        <v>14933</v>
      </c>
      <c r="E1692" s="22">
        <v>2011</v>
      </c>
      <c r="F1692" s="16" t="s">
        <v>7417</v>
      </c>
      <c r="G1692" s="16" t="s">
        <v>22933</v>
      </c>
      <c r="H1692" s="16" t="s">
        <v>18842</v>
      </c>
      <c r="I1692" s="16" t="s">
        <v>16792</v>
      </c>
      <c r="J1692" s="16" t="s">
        <v>17662</v>
      </c>
      <c r="K1692" s="19">
        <v>1179</v>
      </c>
    </row>
    <row r="1693" spans="1:11">
      <c r="A1693" s="19">
        <v>1689</v>
      </c>
      <c r="B1693" s="16" t="s">
        <v>16794</v>
      </c>
      <c r="C1693" s="16" t="s">
        <v>14932</v>
      </c>
      <c r="D1693" s="16" t="s">
        <v>14933</v>
      </c>
      <c r="E1693" s="22">
        <v>2011</v>
      </c>
      <c r="F1693" s="16" t="s">
        <v>7417</v>
      </c>
      <c r="G1693" s="16" t="s">
        <v>22933</v>
      </c>
      <c r="H1693" s="16" t="s">
        <v>18843</v>
      </c>
      <c r="I1693" s="16" t="s">
        <v>16795</v>
      </c>
      <c r="J1693" s="16" t="s">
        <v>17662</v>
      </c>
      <c r="K1693" s="19">
        <v>1180</v>
      </c>
    </row>
    <row r="1694" spans="1:11">
      <c r="A1694" s="19">
        <v>1690</v>
      </c>
      <c r="B1694" s="16" t="s">
        <v>14931</v>
      </c>
      <c r="C1694" s="16" t="s">
        <v>14932</v>
      </c>
      <c r="D1694" s="16" t="s">
        <v>14933</v>
      </c>
      <c r="E1694" s="22">
        <v>2011</v>
      </c>
      <c r="F1694" s="16" t="s">
        <v>7417</v>
      </c>
      <c r="G1694" s="16" t="s">
        <v>22933</v>
      </c>
      <c r="H1694" s="16" t="s">
        <v>18839</v>
      </c>
      <c r="I1694" s="16" t="s">
        <v>14934</v>
      </c>
      <c r="J1694" s="16" t="s">
        <v>17662</v>
      </c>
      <c r="K1694" s="19">
        <v>1181</v>
      </c>
    </row>
    <row r="1695" spans="1:11">
      <c r="A1695" s="19">
        <v>1691</v>
      </c>
      <c r="B1695" s="16" t="s">
        <v>14936</v>
      </c>
      <c r="C1695" s="16" t="s">
        <v>14932</v>
      </c>
      <c r="D1695" s="16" t="s">
        <v>14933</v>
      </c>
      <c r="E1695" s="22">
        <v>2011</v>
      </c>
      <c r="F1695" s="16" t="s">
        <v>7417</v>
      </c>
      <c r="G1695" s="16" t="s">
        <v>22933</v>
      </c>
      <c r="H1695" s="16" t="s">
        <v>18840</v>
      </c>
      <c r="I1695" s="16" t="s">
        <v>14937</v>
      </c>
      <c r="J1695" s="16" t="s">
        <v>17662</v>
      </c>
      <c r="K1695" s="19">
        <v>1182</v>
      </c>
    </row>
    <row r="1696" spans="1:11">
      <c r="A1696" s="19">
        <v>1692</v>
      </c>
      <c r="B1696" s="16" t="s">
        <v>14939</v>
      </c>
      <c r="C1696" s="16" t="s">
        <v>14932</v>
      </c>
      <c r="D1696" s="16" t="s">
        <v>14933</v>
      </c>
      <c r="E1696" s="22">
        <v>2011</v>
      </c>
      <c r="F1696" s="16" t="s">
        <v>7417</v>
      </c>
      <c r="G1696" s="16" t="s">
        <v>22933</v>
      </c>
      <c r="H1696" s="16" t="s">
        <v>18841</v>
      </c>
      <c r="I1696" s="16" t="s">
        <v>14940</v>
      </c>
      <c r="J1696" s="16" t="s">
        <v>17662</v>
      </c>
      <c r="K1696" s="19">
        <v>1183</v>
      </c>
    </row>
    <row r="1697" spans="1:11">
      <c r="A1697" s="19">
        <v>1693</v>
      </c>
      <c r="B1697" s="16" t="s">
        <v>17304</v>
      </c>
      <c r="C1697" s="16" t="s">
        <v>17303</v>
      </c>
      <c r="D1697" s="16" t="s">
        <v>17305</v>
      </c>
      <c r="E1697" s="22">
        <v>1965</v>
      </c>
      <c r="F1697" s="16" t="s">
        <v>7417</v>
      </c>
      <c r="G1697" s="16" t="s">
        <v>22933</v>
      </c>
      <c r="H1697" s="16" t="s">
        <v>20295</v>
      </c>
      <c r="I1697" s="16" t="s">
        <v>17306</v>
      </c>
      <c r="J1697" s="16" t="s">
        <v>17662</v>
      </c>
      <c r="K1697" s="19">
        <v>1184</v>
      </c>
    </row>
    <row r="1698" spans="1:11">
      <c r="A1698" s="19">
        <v>1694</v>
      </c>
      <c r="B1698" s="16" t="s">
        <v>9815</v>
      </c>
      <c r="C1698" s="16" t="s">
        <v>9816</v>
      </c>
      <c r="D1698" s="16" t="s">
        <v>9817</v>
      </c>
      <c r="E1698" s="22">
        <v>1990</v>
      </c>
      <c r="F1698" s="16" t="s">
        <v>7417</v>
      </c>
      <c r="G1698" s="16" t="s">
        <v>22933</v>
      </c>
      <c r="H1698" s="16" t="s">
        <v>22782</v>
      </c>
      <c r="I1698" s="16" t="s">
        <v>9818</v>
      </c>
      <c r="J1698" s="16" t="s">
        <v>17662</v>
      </c>
      <c r="K1698" s="19">
        <v>1185</v>
      </c>
    </row>
    <row r="1699" spans="1:11">
      <c r="A1699" s="19">
        <v>1695</v>
      </c>
      <c r="B1699" s="16" t="s">
        <v>12584</v>
      </c>
      <c r="C1699" s="16" t="s">
        <v>12585</v>
      </c>
      <c r="D1699" s="16" t="s">
        <v>12586</v>
      </c>
      <c r="E1699" s="22">
        <v>2012</v>
      </c>
      <c r="F1699" s="16" t="s">
        <v>7417</v>
      </c>
      <c r="G1699" s="16" t="s">
        <v>22933</v>
      </c>
      <c r="H1699" s="16" t="s">
        <v>22823</v>
      </c>
      <c r="I1699" s="16" t="s">
        <v>12587</v>
      </c>
      <c r="J1699" s="16" t="s">
        <v>17662</v>
      </c>
      <c r="K1699" s="19">
        <v>1186</v>
      </c>
    </row>
    <row r="1700" spans="1:11">
      <c r="A1700" s="19">
        <v>1696</v>
      </c>
      <c r="B1700" s="16" t="s">
        <v>16272</v>
      </c>
      <c r="C1700" s="16" t="s">
        <v>16273</v>
      </c>
      <c r="D1700" s="16" t="s">
        <v>16274</v>
      </c>
      <c r="E1700" s="22">
        <v>1992</v>
      </c>
      <c r="F1700" s="16" t="s">
        <v>7417</v>
      </c>
      <c r="G1700" s="16" t="s">
        <v>22933</v>
      </c>
      <c r="H1700" s="16" t="s">
        <v>20616</v>
      </c>
      <c r="I1700" s="16" t="s">
        <v>16275</v>
      </c>
      <c r="J1700" s="16" t="s">
        <v>17662</v>
      </c>
      <c r="K1700" s="19">
        <v>1187</v>
      </c>
    </row>
    <row r="1701" spans="1:11">
      <c r="A1701" s="19">
        <v>1697</v>
      </c>
      <c r="B1701" s="16" t="s">
        <v>18388</v>
      </c>
      <c r="C1701" s="16" t="s">
        <v>16683</v>
      </c>
      <c r="D1701" s="16" t="s">
        <v>16684</v>
      </c>
      <c r="E1701" s="22">
        <v>2006</v>
      </c>
      <c r="F1701" s="16" t="s">
        <v>7417</v>
      </c>
      <c r="G1701" s="16" t="s">
        <v>22933</v>
      </c>
      <c r="H1701" s="16" t="s">
        <v>18389</v>
      </c>
      <c r="I1701" s="16" t="s">
        <v>16687</v>
      </c>
      <c r="J1701" s="16" t="s">
        <v>17662</v>
      </c>
      <c r="K1701" s="19">
        <v>1188</v>
      </c>
    </row>
    <row r="1702" spans="1:11">
      <c r="A1702" s="19">
        <v>1698</v>
      </c>
      <c r="B1702" s="16" t="s">
        <v>18056</v>
      </c>
      <c r="C1702" s="16" t="s">
        <v>1467</v>
      </c>
      <c r="D1702" s="16" t="s">
        <v>13825</v>
      </c>
      <c r="E1702" s="22">
        <v>2021</v>
      </c>
      <c r="F1702" s="16" t="s">
        <v>7417</v>
      </c>
      <c r="G1702" s="16" t="s">
        <v>22933</v>
      </c>
      <c r="H1702" s="16" t="s">
        <v>18057</v>
      </c>
      <c r="I1702" s="16" t="s">
        <v>13826</v>
      </c>
      <c r="J1702" s="16" t="s">
        <v>17662</v>
      </c>
      <c r="K1702" s="19">
        <v>1189</v>
      </c>
    </row>
    <row r="1703" spans="1:11">
      <c r="A1703" s="19">
        <v>1699</v>
      </c>
      <c r="B1703" s="16" t="s">
        <v>2224</v>
      </c>
      <c r="C1703" s="16" t="s">
        <v>2225</v>
      </c>
      <c r="D1703" s="16" t="s">
        <v>2226</v>
      </c>
      <c r="E1703" s="22">
        <v>1983</v>
      </c>
      <c r="F1703" s="16" t="s">
        <v>7417</v>
      </c>
      <c r="G1703" s="16" t="s">
        <v>22933</v>
      </c>
      <c r="H1703" s="16" t="s">
        <v>2228</v>
      </c>
      <c r="I1703" s="16" t="s">
        <v>2227</v>
      </c>
      <c r="J1703" s="16" t="s">
        <v>17662</v>
      </c>
      <c r="K1703" s="19">
        <v>1190</v>
      </c>
    </row>
    <row r="1704" spans="1:11">
      <c r="A1704" s="19">
        <v>1700</v>
      </c>
      <c r="B1704" s="16" t="s">
        <v>21963</v>
      </c>
      <c r="C1704" s="16" t="s">
        <v>15942</v>
      </c>
      <c r="D1704" s="16" t="s">
        <v>14641</v>
      </c>
      <c r="E1704" s="22">
        <v>2015</v>
      </c>
      <c r="F1704" s="16" t="s">
        <v>7417</v>
      </c>
      <c r="G1704" s="16" t="s">
        <v>22933</v>
      </c>
      <c r="H1704" s="16" t="s">
        <v>21964</v>
      </c>
      <c r="I1704" s="16" t="s">
        <v>15943</v>
      </c>
      <c r="J1704" s="16" t="s">
        <v>17662</v>
      </c>
      <c r="K1704" s="19">
        <v>1191</v>
      </c>
    </row>
    <row r="1705" spans="1:11">
      <c r="A1705" s="19">
        <v>1701</v>
      </c>
      <c r="B1705" s="16" t="s">
        <v>21965</v>
      </c>
      <c r="C1705" s="16" t="s">
        <v>15942</v>
      </c>
      <c r="D1705" s="16" t="s">
        <v>14641</v>
      </c>
      <c r="E1705" s="22">
        <v>2015</v>
      </c>
      <c r="F1705" s="16" t="s">
        <v>7417</v>
      </c>
      <c r="G1705" s="16" t="s">
        <v>22933</v>
      </c>
      <c r="H1705" s="16" t="s">
        <v>21966</v>
      </c>
      <c r="I1705" s="16" t="s">
        <v>15945</v>
      </c>
      <c r="J1705" s="16" t="s">
        <v>17662</v>
      </c>
      <c r="K1705" s="19">
        <v>1192</v>
      </c>
    </row>
    <row r="1706" spans="1:11">
      <c r="A1706" s="19">
        <v>1702</v>
      </c>
      <c r="B1706" s="16" t="s">
        <v>21967</v>
      </c>
      <c r="C1706" s="16" t="s">
        <v>15942</v>
      </c>
      <c r="D1706" s="16" t="s">
        <v>14641</v>
      </c>
      <c r="E1706" s="22">
        <v>2015</v>
      </c>
      <c r="F1706" s="16" t="s">
        <v>7417</v>
      </c>
      <c r="G1706" s="16" t="s">
        <v>22933</v>
      </c>
      <c r="H1706" s="16" t="s">
        <v>21968</v>
      </c>
      <c r="I1706" s="16" t="s">
        <v>15947</v>
      </c>
      <c r="J1706" s="16" t="s">
        <v>17662</v>
      </c>
      <c r="K1706" s="19">
        <v>1193</v>
      </c>
    </row>
    <row r="1707" spans="1:11">
      <c r="A1707" s="19">
        <v>1703</v>
      </c>
      <c r="B1707" s="16" t="s">
        <v>21961</v>
      </c>
      <c r="C1707" s="16" t="s">
        <v>14640</v>
      </c>
      <c r="D1707" s="16" t="s">
        <v>14641</v>
      </c>
      <c r="E1707" s="22">
        <v>2015</v>
      </c>
      <c r="F1707" s="16" t="s">
        <v>7417</v>
      </c>
      <c r="G1707" s="16" t="s">
        <v>22933</v>
      </c>
      <c r="H1707" s="16" t="s">
        <v>21962</v>
      </c>
      <c r="I1707" s="16" t="s">
        <v>14642</v>
      </c>
      <c r="J1707" s="16" t="s">
        <v>17662</v>
      </c>
      <c r="K1707" s="19">
        <v>1194</v>
      </c>
    </row>
    <row r="1708" spans="1:11">
      <c r="A1708" s="19">
        <v>1704</v>
      </c>
      <c r="B1708" s="16" t="s">
        <v>2054</v>
      </c>
      <c r="C1708" s="16" t="s">
        <v>2055</v>
      </c>
      <c r="D1708" s="16" t="s">
        <v>2056</v>
      </c>
      <c r="E1708" s="22">
        <v>2019</v>
      </c>
      <c r="F1708" s="16" t="s">
        <v>7417</v>
      </c>
      <c r="G1708" s="16" t="s">
        <v>22933</v>
      </c>
      <c r="H1708" s="16" t="s">
        <v>2058</v>
      </c>
      <c r="I1708" s="16" t="s">
        <v>2057</v>
      </c>
      <c r="J1708" s="16" t="s">
        <v>17662</v>
      </c>
      <c r="K1708" s="19">
        <v>1195</v>
      </c>
    </row>
    <row r="1709" spans="1:11">
      <c r="A1709" s="19">
        <v>1705</v>
      </c>
      <c r="B1709" s="16" t="s">
        <v>21216</v>
      </c>
      <c r="C1709" s="16" t="s">
        <v>2055</v>
      </c>
      <c r="D1709" s="16" t="s">
        <v>2056</v>
      </c>
      <c r="E1709" s="22">
        <v>2019</v>
      </c>
      <c r="F1709" s="16" t="s">
        <v>7417</v>
      </c>
      <c r="G1709" s="16" t="s">
        <v>22933</v>
      </c>
      <c r="H1709" s="16" t="s">
        <v>21217</v>
      </c>
      <c r="I1709" s="16" t="s">
        <v>16012</v>
      </c>
      <c r="J1709" s="16" t="s">
        <v>17662</v>
      </c>
      <c r="K1709" s="19">
        <v>1196</v>
      </c>
    </row>
    <row r="1710" spans="1:11">
      <c r="A1710" s="19">
        <v>1706</v>
      </c>
      <c r="B1710" s="16" t="s">
        <v>21218</v>
      </c>
      <c r="C1710" s="16" t="s">
        <v>2055</v>
      </c>
      <c r="D1710" s="16" t="s">
        <v>2056</v>
      </c>
      <c r="E1710" s="22">
        <v>2019</v>
      </c>
      <c r="F1710" s="16" t="s">
        <v>7417</v>
      </c>
      <c r="G1710" s="16" t="s">
        <v>22933</v>
      </c>
      <c r="H1710" s="16" t="s">
        <v>21219</v>
      </c>
      <c r="I1710" s="16" t="s">
        <v>16014</v>
      </c>
      <c r="J1710" s="16" t="s">
        <v>17662</v>
      </c>
      <c r="K1710" s="19">
        <v>1197</v>
      </c>
    </row>
    <row r="1711" spans="1:11">
      <c r="A1711" s="19">
        <v>1707</v>
      </c>
      <c r="B1711" s="16" t="s">
        <v>2120</v>
      </c>
      <c r="C1711" s="16" t="s">
        <v>2121</v>
      </c>
      <c r="D1711" s="16" t="s">
        <v>2122</v>
      </c>
      <c r="E1711" s="22">
        <v>2006</v>
      </c>
      <c r="F1711" s="16" t="s">
        <v>7417</v>
      </c>
      <c r="G1711" s="16" t="s">
        <v>22933</v>
      </c>
      <c r="H1711" s="16" t="s">
        <v>2124</v>
      </c>
      <c r="I1711" s="16" t="s">
        <v>2123</v>
      </c>
      <c r="J1711" s="16" t="s">
        <v>17662</v>
      </c>
      <c r="K1711" s="19">
        <v>1198</v>
      </c>
    </row>
    <row r="1712" spans="1:11">
      <c r="A1712" s="19">
        <v>1708</v>
      </c>
      <c r="B1712" s="16" t="s">
        <v>19267</v>
      </c>
      <c r="C1712" s="16" t="s">
        <v>16243</v>
      </c>
      <c r="D1712" s="16" t="s">
        <v>16243</v>
      </c>
      <c r="E1712" s="22">
        <v>2003</v>
      </c>
      <c r="F1712" s="16" t="s">
        <v>7417</v>
      </c>
      <c r="G1712" s="16" t="s">
        <v>22933</v>
      </c>
      <c r="H1712" s="16" t="s">
        <v>19268</v>
      </c>
      <c r="I1712" s="16" t="s">
        <v>16244</v>
      </c>
      <c r="J1712" s="16" t="s">
        <v>17662</v>
      </c>
      <c r="K1712" s="19">
        <v>1199</v>
      </c>
    </row>
    <row r="1713" spans="1:11">
      <c r="A1713" s="19">
        <v>1709</v>
      </c>
      <c r="B1713" s="16" t="s">
        <v>19269</v>
      </c>
      <c r="C1713" s="16" t="s">
        <v>16243</v>
      </c>
      <c r="D1713" s="16" t="s">
        <v>16243</v>
      </c>
      <c r="E1713" s="22">
        <v>2003</v>
      </c>
      <c r="F1713" s="16" t="s">
        <v>7417</v>
      </c>
      <c r="G1713" s="16" t="s">
        <v>22933</v>
      </c>
      <c r="H1713" s="16" t="s">
        <v>19270</v>
      </c>
      <c r="I1713" s="16" t="s">
        <v>16246</v>
      </c>
      <c r="J1713" s="16" t="s">
        <v>17662</v>
      </c>
      <c r="K1713" s="19">
        <v>1200</v>
      </c>
    </row>
    <row r="1714" spans="1:11">
      <c r="A1714" s="19">
        <v>1710</v>
      </c>
      <c r="B1714" s="16" t="s">
        <v>19271</v>
      </c>
      <c r="C1714" s="16" t="s">
        <v>16243</v>
      </c>
      <c r="D1714" s="16" t="s">
        <v>16243</v>
      </c>
      <c r="E1714" s="22">
        <v>2003</v>
      </c>
      <c r="F1714" s="16" t="s">
        <v>7417</v>
      </c>
      <c r="G1714" s="16" t="s">
        <v>22933</v>
      </c>
      <c r="H1714" s="16" t="s">
        <v>19272</v>
      </c>
      <c r="I1714" s="16" t="s">
        <v>16248</v>
      </c>
      <c r="J1714" s="16" t="s">
        <v>17662</v>
      </c>
      <c r="K1714" s="19">
        <v>1201</v>
      </c>
    </row>
    <row r="1715" spans="1:11">
      <c r="A1715" s="19">
        <v>1711</v>
      </c>
      <c r="B1715" s="16" t="s">
        <v>19273</v>
      </c>
      <c r="C1715" s="16" t="s">
        <v>16243</v>
      </c>
      <c r="D1715" s="16" t="s">
        <v>16243</v>
      </c>
      <c r="E1715" s="22">
        <v>2003</v>
      </c>
      <c r="F1715" s="16" t="s">
        <v>7417</v>
      </c>
      <c r="G1715" s="16" t="s">
        <v>22933</v>
      </c>
      <c r="H1715" s="16" t="s">
        <v>19274</v>
      </c>
      <c r="I1715" s="16" t="s">
        <v>16250</v>
      </c>
      <c r="J1715" s="16" t="s">
        <v>17662</v>
      </c>
      <c r="K1715" s="19">
        <v>1202</v>
      </c>
    </row>
    <row r="1716" spans="1:11">
      <c r="A1716" s="19">
        <v>1712</v>
      </c>
      <c r="B1716" s="16" t="s">
        <v>1900</v>
      </c>
      <c r="C1716" s="16" t="s">
        <v>1901</v>
      </c>
      <c r="D1716" s="16" t="s">
        <v>1902</v>
      </c>
      <c r="E1716" s="22">
        <v>1989</v>
      </c>
      <c r="F1716" s="16" t="s">
        <v>7417</v>
      </c>
      <c r="G1716" s="16" t="s">
        <v>22933</v>
      </c>
      <c r="H1716" s="16" t="s">
        <v>1904</v>
      </c>
      <c r="I1716" s="16" t="s">
        <v>1903</v>
      </c>
      <c r="J1716" s="16" t="s">
        <v>17662</v>
      </c>
      <c r="K1716" s="19">
        <v>1203</v>
      </c>
    </row>
    <row r="1717" spans="1:11">
      <c r="A1717" s="19">
        <v>1713</v>
      </c>
      <c r="B1717" s="16" t="s">
        <v>1905</v>
      </c>
      <c r="C1717" s="16" t="s">
        <v>1906</v>
      </c>
      <c r="D1717" s="16" t="s">
        <v>1907</v>
      </c>
      <c r="E1717" s="22">
        <v>2007</v>
      </c>
      <c r="F1717" s="16" t="s">
        <v>7417</v>
      </c>
      <c r="G1717" s="16" t="s">
        <v>22933</v>
      </c>
      <c r="H1717" s="16" t="s">
        <v>1909</v>
      </c>
      <c r="I1717" s="16" t="s">
        <v>1908</v>
      </c>
      <c r="J1717" s="16" t="s">
        <v>17662</v>
      </c>
      <c r="K1717" s="19">
        <v>1204</v>
      </c>
    </row>
    <row r="1718" spans="1:11">
      <c r="A1718" s="19">
        <v>1714</v>
      </c>
      <c r="B1718" s="16" t="s">
        <v>16769</v>
      </c>
      <c r="C1718" s="16" t="s">
        <v>11215</v>
      </c>
      <c r="D1718" s="16" t="s">
        <v>16770</v>
      </c>
      <c r="E1718" s="22">
        <v>1973</v>
      </c>
      <c r="F1718" s="16" t="s">
        <v>7417</v>
      </c>
      <c r="G1718" s="16" t="s">
        <v>22933</v>
      </c>
      <c r="H1718" s="16" t="s">
        <v>18377</v>
      </c>
      <c r="I1718" s="16" t="s">
        <v>16771</v>
      </c>
      <c r="J1718" s="16" t="s">
        <v>17662</v>
      </c>
      <c r="K1718" s="19">
        <v>1205</v>
      </c>
    </row>
    <row r="1719" spans="1:11">
      <c r="A1719" s="19">
        <v>1715</v>
      </c>
      <c r="B1719" s="16" t="s">
        <v>16260</v>
      </c>
      <c r="C1719" s="16" t="s">
        <v>10944</v>
      </c>
      <c r="D1719" s="16" t="s">
        <v>15685</v>
      </c>
      <c r="E1719" s="22">
        <v>2019</v>
      </c>
      <c r="F1719" s="16" t="s">
        <v>7417</v>
      </c>
      <c r="G1719" s="16" t="s">
        <v>22933</v>
      </c>
      <c r="H1719" s="16" t="s">
        <v>22635</v>
      </c>
      <c r="I1719" s="16" t="s">
        <v>16261</v>
      </c>
      <c r="J1719" s="16" t="s">
        <v>17662</v>
      </c>
      <c r="K1719" s="19">
        <v>1206</v>
      </c>
    </row>
    <row r="1720" spans="1:11">
      <c r="A1720" s="19">
        <v>1716</v>
      </c>
      <c r="B1720" s="16" t="s">
        <v>20815</v>
      </c>
      <c r="C1720" s="16" t="s">
        <v>9882</v>
      </c>
      <c r="D1720" s="16" t="s">
        <v>9883</v>
      </c>
      <c r="E1720" s="22">
        <v>1965</v>
      </c>
      <c r="F1720" s="16" t="s">
        <v>7417</v>
      </c>
      <c r="G1720" s="16" t="s">
        <v>22933</v>
      </c>
      <c r="H1720" s="16" t="s">
        <v>20816</v>
      </c>
      <c r="I1720" s="16" t="s">
        <v>9884</v>
      </c>
      <c r="J1720" s="16" t="s">
        <v>17662</v>
      </c>
      <c r="K1720" s="19">
        <v>1207</v>
      </c>
    </row>
    <row r="1721" spans="1:11">
      <c r="A1721" s="19">
        <v>1717</v>
      </c>
      <c r="B1721" s="16" t="s">
        <v>20817</v>
      </c>
      <c r="C1721" s="16" t="s">
        <v>9882</v>
      </c>
      <c r="D1721" s="16" t="s">
        <v>9883</v>
      </c>
      <c r="E1721" s="22">
        <v>1965</v>
      </c>
      <c r="F1721" s="16" t="s">
        <v>7417</v>
      </c>
      <c r="G1721" s="16" t="s">
        <v>22933</v>
      </c>
      <c r="H1721" s="16" t="s">
        <v>20818</v>
      </c>
      <c r="I1721" s="16" t="s">
        <v>9886</v>
      </c>
      <c r="J1721" s="16" t="s">
        <v>17662</v>
      </c>
      <c r="K1721" s="19">
        <v>1208</v>
      </c>
    </row>
    <row r="1722" spans="1:11">
      <c r="A1722" s="19">
        <v>1718</v>
      </c>
      <c r="B1722" s="16" t="s">
        <v>20819</v>
      </c>
      <c r="C1722" s="16" t="s">
        <v>9882</v>
      </c>
      <c r="D1722" s="16" t="s">
        <v>9883</v>
      </c>
      <c r="E1722" s="22">
        <v>1965</v>
      </c>
      <c r="F1722" s="16" t="s">
        <v>7417</v>
      </c>
      <c r="G1722" s="16" t="s">
        <v>22933</v>
      </c>
      <c r="H1722" s="16" t="s">
        <v>20820</v>
      </c>
      <c r="I1722" s="16" t="s">
        <v>9888</v>
      </c>
      <c r="J1722" s="16" t="s">
        <v>17662</v>
      </c>
      <c r="K1722" s="19">
        <v>1209</v>
      </c>
    </row>
    <row r="1723" spans="1:11">
      <c r="A1723" s="19">
        <v>1719</v>
      </c>
      <c r="B1723" s="16" t="s">
        <v>20189</v>
      </c>
      <c r="C1723" s="16" t="s">
        <v>14789</v>
      </c>
      <c r="D1723" s="16" t="s">
        <v>14790</v>
      </c>
      <c r="E1723" s="22">
        <v>2010</v>
      </c>
      <c r="F1723" s="16" t="s">
        <v>7417</v>
      </c>
      <c r="G1723" s="16" t="s">
        <v>22933</v>
      </c>
      <c r="H1723" s="16" t="s">
        <v>20190</v>
      </c>
      <c r="I1723" s="16" t="s">
        <v>14791</v>
      </c>
      <c r="J1723" s="16" t="s">
        <v>17662</v>
      </c>
      <c r="K1723" s="19">
        <v>1210</v>
      </c>
    </row>
    <row r="1724" spans="1:11">
      <c r="A1724" s="19">
        <v>1720</v>
      </c>
      <c r="B1724" s="16" t="s">
        <v>20662</v>
      </c>
      <c r="C1724" s="16" t="s">
        <v>14795</v>
      </c>
      <c r="D1724" s="16" t="s">
        <v>14790</v>
      </c>
      <c r="E1724" s="22">
        <v>2010</v>
      </c>
      <c r="F1724" s="16" t="s">
        <v>7417</v>
      </c>
      <c r="G1724" s="16" t="s">
        <v>22933</v>
      </c>
      <c r="H1724" s="16" t="s">
        <v>20663</v>
      </c>
      <c r="I1724" s="16" t="s">
        <v>14796</v>
      </c>
      <c r="J1724" s="16" t="s">
        <v>17662</v>
      </c>
      <c r="K1724" s="19">
        <v>1211</v>
      </c>
    </row>
    <row r="1725" spans="1:11">
      <c r="A1725" s="19">
        <v>1721</v>
      </c>
      <c r="B1725" s="16" t="s">
        <v>20664</v>
      </c>
      <c r="C1725" s="16" t="s">
        <v>14795</v>
      </c>
      <c r="D1725" s="16" t="s">
        <v>14790</v>
      </c>
      <c r="E1725" s="22">
        <v>2010</v>
      </c>
      <c r="F1725" s="16" t="s">
        <v>7417</v>
      </c>
      <c r="G1725" s="16" t="s">
        <v>22933</v>
      </c>
      <c r="H1725" s="16" t="s">
        <v>20665</v>
      </c>
      <c r="I1725" s="16" t="s">
        <v>14798</v>
      </c>
      <c r="J1725" s="16" t="s">
        <v>17662</v>
      </c>
      <c r="K1725" s="19">
        <v>1212</v>
      </c>
    </row>
    <row r="1726" spans="1:11">
      <c r="A1726" s="19">
        <v>1722</v>
      </c>
      <c r="B1726" s="16" t="s">
        <v>20191</v>
      </c>
      <c r="C1726" s="16" t="s">
        <v>14789</v>
      </c>
      <c r="D1726" s="16" t="s">
        <v>14790</v>
      </c>
      <c r="E1726" s="22">
        <v>2010</v>
      </c>
      <c r="F1726" s="16" t="s">
        <v>7417</v>
      </c>
      <c r="G1726" s="16" t="s">
        <v>22933</v>
      </c>
      <c r="H1726" s="16" t="s">
        <v>20192</v>
      </c>
      <c r="I1726" s="16" t="s">
        <v>14793</v>
      </c>
      <c r="J1726" s="16" t="s">
        <v>17662</v>
      </c>
      <c r="K1726" s="19">
        <v>1213</v>
      </c>
    </row>
    <row r="1727" spans="1:11">
      <c r="A1727" s="19">
        <v>1723</v>
      </c>
      <c r="B1727" s="16" t="s">
        <v>21328</v>
      </c>
      <c r="C1727" s="16" t="s">
        <v>16446</v>
      </c>
      <c r="D1727" s="16" t="s">
        <v>16447</v>
      </c>
      <c r="E1727" s="22">
        <v>2013</v>
      </c>
      <c r="F1727" s="16" t="s">
        <v>7417</v>
      </c>
      <c r="G1727" s="16" t="s">
        <v>22933</v>
      </c>
      <c r="H1727" s="16" t="s">
        <v>21329</v>
      </c>
      <c r="I1727" s="16" t="s">
        <v>16448</v>
      </c>
      <c r="J1727" s="16" t="s">
        <v>17662</v>
      </c>
      <c r="K1727" s="19">
        <v>1214</v>
      </c>
    </row>
    <row r="1728" spans="1:11">
      <c r="A1728" s="19">
        <v>1724</v>
      </c>
      <c r="B1728" s="16" t="s">
        <v>21330</v>
      </c>
      <c r="C1728" s="16" t="s">
        <v>16446</v>
      </c>
      <c r="D1728" s="16" t="s">
        <v>16447</v>
      </c>
      <c r="E1728" s="22">
        <v>2013</v>
      </c>
      <c r="F1728" s="16" t="s">
        <v>7417</v>
      </c>
      <c r="G1728" s="16" t="s">
        <v>22933</v>
      </c>
      <c r="H1728" s="16" t="s">
        <v>21331</v>
      </c>
      <c r="I1728" s="16" t="s">
        <v>16450</v>
      </c>
      <c r="J1728" s="16" t="s">
        <v>17662</v>
      </c>
      <c r="K1728" s="19">
        <v>1215</v>
      </c>
    </row>
    <row r="1729" spans="1:11">
      <c r="A1729" s="19">
        <v>1725</v>
      </c>
      <c r="B1729" s="16" t="s">
        <v>21332</v>
      </c>
      <c r="C1729" s="16" t="s">
        <v>16446</v>
      </c>
      <c r="D1729" s="16" t="s">
        <v>16447</v>
      </c>
      <c r="E1729" s="22">
        <v>2013</v>
      </c>
      <c r="F1729" s="16" t="s">
        <v>7417</v>
      </c>
      <c r="G1729" s="16" t="s">
        <v>22933</v>
      </c>
      <c r="H1729" s="16" t="s">
        <v>21333</v>
      </c>
      <c r="I1729" s="16" t="s">
        <v>16452</v>
      </c>
      <c r="J1729" s="16" t="s">
        <v>17662</v>
      </c>
      <c r="K1729" s="19">
        <v>1216</v>
      </c>
    </row>
    <row r="1730" spans="1:11">
      <c r="A1730" s="19">
        <v>1726</v>
      </c>
      <c r="B1730" s="16" t="s">
        <v>21203</v>
      </c>
      <c r="C1730" s="16" t="s">
        <v>11601</v>
      </c>
      <c r="D1730" s="16" t="s">
        <v>11602</v>
      </c>
      <c r="E1730" s="22">
        <v>2021</v>
      </c>
      <c r="F1730" s="16" t="s">
        <v>7417</v>
      </c>
      <c r="G1730" s="16" t="s">
        <v>22933</v>
      </c>
      <c r="H1730" s="16" t="s">
        <v>21204</v>
      </c>
      <c r="I1730" s="16" t="s">
        <v>11603</v>
      </c>
      <c r="J1730" s="16" t="s">
        <v>17662</v>
      </c>
      <c r="K1730" s="19">
        <v>1217</v>
      </c>
    </row>
    <row r="1731" spans="1:11">
      <c r="A1731" s="19">
        <v>1727</v>
      </c>
      <c r="B1731" s="16" t="s">
        <v>21205</v>
      </c>
      <c r="C1731" s="16" t="s">
        <v>11601</v>
      </c>
      <c r="D1731" s="16" t="s">
        <v>11602</v>
      </c>
      <c r="E1731" s="22">
        <v>2021</v>
      </c>
      <c r="F1731" s="16" t="s">
        <v>7417</v>
      </c>
      <c r="G1731" s="16" t="s">
        <v>22933</v>
      </c>
      <c r="H1731" s="16" t="s">
        <v>21206</v>
      </c>
      <c r="I1731" s="16" t="s">
        <v>11605</v>
      </c>
      <c r="J1731" s="16" t="s">
        <v>17662</v>
      </c>
      <c r="K1731" s="19">
        <v>1218</v>
      </c>
    </row>
    <row r="1732" spans="1:11">
      <c r="A1732" s="19">
        <v>1728</v>
      </c>
      <c r="B1732" s="16" t="s">
        <v>21207</v>
      </c>
      <c r="C1732" s="16" t="s">
        <v>11601</v>
      </c>
      <c r="D1732" s="16" t="s">
        <v>11602</v>
      </c>
      <c r="E1732" s="22">
        <v>2021</v>
      </c>
      <c r="F1732" s="16" t="s">
        <v>7417</v>
      </c>
      <c r="G1732" s="16" t="s">
        <v>22933</v>
      </c>
      <c r="H1732" s="16" t="s">
        <v>21208</v>
      </c>
      <c r="I1732" s="16" t="s">
        <v>11607</v>
      </c>
      <c r="J1732" s="16" t="s">
        <v>17662</v>
      </c>
      <c r="K1732" s="19">
        <v>1219</v>
      </c>
    </row>
    <row r="1733" spans="1:11">
      <c r="A1733" s="19">
        <v>1729</v>
      </c>
      <c r="B1733" s="16" t="s">
        <v>21209</v>
      </c>
      <c r="C1733" s="16" t="s">
        <v>11601</v>
      </c>
      <c r="D1733" s="16" t="s">
        <v>11602</v>
      </c>
      <c r="E1733" s="22">
        <v>2021</v>
      </c>
      <c r="F1733" s="16" t="s">
        <v>7417</v>
      </c>
      <c r="G1733" s="16" t="s">
        <v>22933</v>
      </c>
      <c r="H1733" s="16" t="s">
        <v>21210</v>
      </c>
      <c r="I1733" s="16" t="s">
        <v>11609</v>
      </c>
      <c r="J1733" s="16" t="s">
        <v>17662</v>
      </c>
      <c r="K1733" s="19">
        <v>1220</v>
      </c>
    </row>
    <row r="1734" spans="1:11">
      <c r="A1734" s="19">
        <v>1730</v>
      </c>
      <c r="B1734" s="16" t="s">
        <v>13223</v>
      </c>
      <c r="C1734" s="16" t="s">
        <v>13224</v>
      </c>
      <c r="D1734" s="16" t="s">
        <v>13225</v>
      </c>
      <c r="E1734" s="22">
        <v>1977</v>
      </c>
      <c r="F1734" s="16" t="s">
        <v>7417</v>
      </c>
      <c r="G1734" s="16" t="s">
        <v>22933</v>
      </c>
      <c r="H1734" s="16" t="s">
        <v>18794</v>
      </c>
      <c r="I1734" s="16" t="s">
        <v>13226</v>
      </c>
      <c r="J1734" s="16" t="s">
        <v>17662</v>
      </c>
      <c r="K1734" s="19">
        <v>1221</v>
      </c>
    </row>
    <row r="1735" spans="1:11">
      <c r="A1735" s="19">
        <v>1731</v>
      </c>
      <c r="B1735" s="16" t="s">
        <v>6592</v>
      </c>
      <c r="C1735" s="16" t="s">
        <v>6586</v>
      </c>
      <c r="D1735" s="16" t="s">
        <v>6591</v>
      </c>
      <c r="E1735" s="22">
        <v>2009</v>
      </c>
      <c r="F1735" s="16" t="s">
        <v>2824</v>
      </c>
      <c r="G1735" s="16" t="s">
        <v>22933</v>
      </c>
      <c r="H1735" s="16" t="s">
        <v>22279</v>
      </c>
      <c r="I1735" s="16" t="s">
        <v>6593</v>
      </c>
      <c r="J1735" s="16" t="s">
        <v>17628</v>
      </c>
      <c r="K1735" s="19">
        <v>2</v>
      </c>
    </row>
    <row r="1736" spans="1:11">
      <c r="A1736" s="19">
        <v>1732</v>
      </c>
      <c r="B1736" s="16" t="s">
        <v>9147</v>
      </c>
      <c r="C1736" s="16" t="s">
        <v>9145</v>
      </c>
      <c r="D1736" s="16" t="s">
        <v>9146</v>
      </c>
      <c r="E1736" s="22">
        <v>1979</v>
      </c>
      <c r="F1736" s="16" t="s">
        <v>2824</v>
      </c>
      <c r="G1736" s="16" t="s">
        <v>22933</v>
      </c>
      <c r="H1736" s="16" t="s">
        <v>20294</v>
      </c>
      <c r="I1736" s="16" t="s">
        <v>9148</v>
      </c>
      <c r="J1736" s="16" t="s">
        <v>17628</v>
      </c>
      <c r="K1736" s="19">
        <v>3</v>
      </c>
    </row>
    <row r="1737" spans="1:11">
      <c r="A1737" s="19">
        <v>1733</v>
      </c>
      <c r="B1737" s="16" t="s">
        <v>3973</v>
      </c>
      <c r="C1737" s="16" t="s">
        <v>3971</v>
      </c>
      <c r="D1737" s="16" t="s">
        <v>3972</v>
      </c>
      <c r="E1737" s="22">
        <v>2015</v>
      </c>
      <c r="F1737" s="16" t="s">
        <v>2824</v>
      </c>
      <c r="G1737" s="16" t="s">
        <v>22933</v>
      </c>
      <c r="H1737" s="16" t="s">
        <v>20293</v>
      </c>
      <c r="I1737" s="16" t="s">
        <v>3974</v>
      </c>
      <c r="J1737" s="16" t="s">
        <v>17628</v>
      </c>
      <c r="K1737" s="19">
        <v>4</v>
      </c>
    </row>
    <row r="1738" spans="1:11">
      <c r="A1738" s="19">
        <v>1734</v>
      </c>
      <c r="B1738" s="16" t="s">
        <v>431</v>
      </c>
      <c r="C1738" s="16" t="s">
        <v>430</v>
      </c>
      <c r="D1738" s="16" t="s">
        <v>431</v>
      </c>
      <c r="E1738" s="22">
        <v>2016</v>
      </c>
      <c r="F1738" s="16" t="s">
        <v>2824</v>
      </c>
      <c r="G1738" s="16" t="s">
        <v>22933</v>
      </c>
      <c r="H1738" s="16" t="s">
        <v>20768</v>
      </c>
      <c r="I1738" s="16" t="s">
        <v>9342</v>
      </c>
      <c r="J1738" s="16" t="s">
        <v>17628</v>
      </c>
      <c r="K1738" s="19">
        <v>5</v>
      </c>
    </row>
    <row r="1739" spans="1:11">
      <c r="A1739" s="19">
        <v>1735</v>
      </c>
      <c r="B1739" s="16" t="s">
        <v>4475</v>
      </c>
      <c r="C1739" s="16" t="s">
        <v>4473</v>
      </c>
      <c r="D1739" s="16" t="s">
        <v>4474</v>
      </c>
      <c r="E1739" s="22">
        <v>2014</v>
      </c>
      <c r="F1739" s="16" t="s">
        <v>2824</v>
      </c>
      <c r="G1739" s="16" t="s">
        <v>22933</v>
      </c>
      <c r="H1739" s="16" t="s">
        <v>18498</v>
      </c>
      <c r="I1739" s="16" t="s">
        <v>4476</v>
      </c>
      <c r="J1739" s="16" t="s">
        <v>17628</v>
      </c>
      <c r="K1739" s="19">
        <v>6</v>
      </c>
    </row>
    <row r="1740" spans="1:11">
      <c r="A1740" s="19">
        <v>1736</v>
      </c>
      <c r="B1740" s="16" t="s">
        <v>5278</v>
      </c>
      <c r="C1740" s="16" t="s">
        <v>5276</v>
      </c>
      <c r="D1740" s="16" t="s">
        <v>5277</v>
      </c>
      <c r="E1740" s="22">
        <v>2009</v>
      </c>
      <c r="F1740" s="16" t="s">
        <v>2824</v>
      </c>
      <c r="G1740" s="16" t="s">
        <v>22933</v>
      </c>
      <c r="H1740" s="16" t="s">
        <v>21379</v>
      </c>
      <c r="I1740" s="16" t="s">
        <v>5279</v>
      </c>
      <c r="J1740" s="16" t="s">
        <v>17628</v>
      </c>
      <c r="K1740" s="19">
        <v>7</v>
      </c>
    </row>
    <row r="1741" spans="1:11">
      <c r="A1741" s="19">
        <v>1737</v>
      </c>
      <c r="B1741" s="16" t="s">
        <v>3659</v>
      </c>
      <c r="C1741" s="16" t="s">
        <v>7253</v>
      </c>
      <c r="D1741" s="16" t="s">
        <v>7254</v>
      </c>
      <c r="E1741" s="22">
        <v>2008</v>
      </c>
      <c r="F1741" s="16" t="s">
        <v>2824</v>
      </c>
      <c r="G1741" s="16" t="s">
        <v>22933</v>
      </c>
      <c r="H1741" s="16" t="s">
        <v>22247</v>
      </c>
      <c r="I1741" s="16" t="s">
        <v>7255</v>
      </c>
      <c r="J1741" s="16" t="s">
        <v>17628</v>
      </c>
      <c r="K1741" s="19">
        <v>8</v>
      </c>
    </row>
    <row r="1742" spans="1:11">
      <c r="A1742" s="19">
        <v>1738</v>
      </c>
      <c r="B1742" s="16" t="s">
        <v>5197</v>
      </c>
      <c r="C1742" s="16" t="s">
        <v>5195</v>
      </c>
      <c r="D1742" s="16" t="s">
        <v>5196</v>
      </c>
      <c r="E1742" s="22">
        <v>2014</v>
      </c>
      <c r="F1742" s="16" t="s">
        <v>2824</v>
      </c>
      <c r="G1742" s="16" t="s">
        <v>22933</v>
      </c>
      <c r="H1742" s="16" t="s">
        <v>21172</v>
      </c>
      <c r="I1742" s="16" t="s">
        <v>5198</v>
      </c>
      <c r="J1742" s="16" t="s">
        <v>17628</v>
      </c>
      <c r="K1742" s="19">
        <v>9</v>
      </c>
    </row>
    <row r="1743" spans="1:11">
      <c r="A1743" s="19">
        <v>1739</v>
      </c>
      <c r="B1743" s="16" t="s">
        <v>7326</v>
      </c>
      <c r="C1743" s="16" t="s">
        <v>7319</v>
      </c>
      <c r="D1743" s="16" t="s">
        <v>7325</v>
      </c>
      <c r="E1743" s="22">
        <v>1963</v>
      </c>
      <c r="F1743" s="16" t="s">
        <v>2824</v>
      </c>
      <c r="G1743" s="16" t="s">
        <v>22933</v>
      </c>
      <c r="H1743" s="16" t="s">
        <v>18680</v>
      </c>
      <c r="I1743" s="16" t="s">
        <v>7327</v>
      </c>
      <c r="J1743" s="16" t="s">
        <v>17628</v>
      </c>
      <c r="K1743" s="19">
        <v>10</v>
      </c>
    </row>
    <row r="1744" spans="1:11">
      <c r="A1744" s="19">
        <v>1740</v>
      </c>
      <c r="B1744" s="16" t="s">
        <v>17424</v>
      </c>
      <c r="C1744" s="16" t="s">
        <v>17425</v>
      </c>
      <c r="D1744" s="16" t="s">
        <v>17426</v>
      </c>
      <c r="E1744" s="22">
        <v>2020</v>
      </c>
      <c r="F1744" s="16" t="s">
        <v>2824</v>
      </c>
      <c r="G1744" s="16" t="s">
        <v>22933</v>
      </c>
      <c r="H1744" s="16" t="s">
        <v>21479</v>
      </c>
      <c r="I1744" s="16" t="s">
        <v>17427</v>
      </c>
      <c r="J1744" s="16" t="s">
        <v>17628</v>
      </c>
      <c r="K1744" s="19">
        <v>11</v>
      </c>
    </row>
    <row r="1745" spans="1:11">
      <c r="A1745" s="19">
        <v>1741</v>
      </c>
      <c r="B1745" s="16" t="s">
        <v>393</v>
      </c>
      <c r="C1745" s="16" t="s">
        <v>182</v>
      </c>
      <c r="D1745" s="16" t="s">
        <v>394</v>
      </c>
      <c r="E1745" s="22">
        <v>2016</v>
      </c>
      <c r="F1745" s="16" t="s">
        <v>2824</v>
      </c>
      <c r="G1745" s="16" t="s">
        <v>22933</v>
      </c>
      <c r="H1745" s="16" t="s">
        <v>398</v>
      </c>
      <c r="I1745" s="16" t="s">
        <v>395</v>
      </c>
      <c r="J1745" s="16" t="s">
        <v>17628</v>
      </c>
      <c r="K1745" s="19">
        <v>12</v>
      </c>
    </row>
    <row r="1746" spans="1:11">
      <c r="A1746" s="19">
        <v>1742</v>
      </c>
      <c r="B1746" s="16" t="s">
        <v>469</v>
      </c>
      <c r="C1746" s="16" t="s">
        <v>182</v>
      </c>
      <c r="D1746" s="16" t="s">
        <v>470</v>
      </c>
      <c r="E1746" s="22">
        <v>1976</v>
      </c>
      <c r="F1746" s="16" t="s">
        <v>2824</v>
      </c>
      <c r="G1746" s="16" t="s">
        <v>22933</v>
      </c>
      <c r="H1746" s="16" t="s">
        <v>472</v>
      </c>
      <c r="I1746" s="16" t="s">
        <v>471</v>
      </c>
      <c r="J1746" s="16" t="s">
        <v>17628</v>
      </c>
      <c r="K1746" s="19">
        <v>13</v>
      </c>
    </row>
    <row r="1747" spans="1:11">
      <c r="A1747" s="19">
        <v>1743</v>
      </c>
      <c r="B1747" s="16" t="s">
        <v>6920</v>
      </c>
      <c r="C1747" s="16" t="s">
        <v>3760</v>
      </c>
      <c r="D1747" s="16"/>
      <c r="E1747" s="22">
        <v>2013</v>
      </c>
      <c r="F1747" s="16" t="s">
        <v>2824</v>
      </c>
      <c r="G1747" s="16" t="s">
        <v>22933</v>
      </c>
      <c r="H1747" s="16" t="s">
        <v>18896</v>
      </c>
      <c r="I1747" s="16" t="s">
        <v>6921</v>
      </c>
      <c r="J1747" s="16" t="s">
        <v>17628</v>
      </c>
      <c r="K1747" s="19">
        <v>14</v>
      </c>
    </row>
    <row r="1748" spans="1:11">
      <c r="A1748" s="19">
        <v>1744</v>
      </c>
      <c r="B1748" s="16" t="s">
        <v>16912</v>
      </c>
      <c r="C1748" s="16" t="s">
        <v>16911</v>
      </c>
      <c r="D1748" s="16" t="s">
        <v>16913</v>
      </c>
      <c r="E1748" s="22">
        <v>2014</v>
      </c>
      <c r="F1748" s="16" t="s">
        <v>2824</v>
      </c>
      <c r="G1748" s="16" t="s">
        <v>22933</v>
      </c>
      <c r="H1748" s="16" t="s">
        <v>18742</v>
      </c>
      <c r="I1748" s="16" t="s">
        <v>16915</v>
      </c>
      <c r="J1748" s="16" t="s">
        <v>17628</v>
      </c>
      <c r="K1748" s="19">
        <v>15</v>
      </c>
    </row>
    <row r="1749" spans="1:11">
      <c r="A1749" s="19">
        <v>1745</v>
      </c>
      <c r="B1749" s="16" t="s">
        <v>11662</v>
      </c>
      <c r="C1749" s="16" t="s">
        <v>11663</v>
      </c>
      <c r="D1749" s="16" t="s">
        <v>11664</v>
      </c>
      <c r="E1749" s="22">
        <v>2014</v>
      </c>
      <c r="F1749" s="16" t="s">
        <v>2824</v>
      </c>
      <c r="G1749" s="16" t="s">
        <v>22933</v>
      </c>
      <c r="H1749" s="16" t="s">
        <v>20475</v>
      </c>
      <c r="I1749" s="16" t="s">
        <v>11665</v>
      </c>
      <c r="J1749" s="16" t="s">
        <v>17628</v>
      </c>
      <c r="K1749" s="19">
        <v>16</v>
      </c>
    </row>
    <row r="1750" spans="1:11">
      <c r="A1750" s="19">
        <v>1746</v>
      </c>
      <c r="B1750" s="16" t="s">
        <v>20728</v>
      </c>
      <c r="C1750" s="16" t="s">
        <v>299</v>
      </c>
      <c r="D1750" s="16" t="s">
        <v>10632</v>
      </c>
      <c r="E1750" s="22">
        <v>2018</v>
      </c>
      <c r="F1750" s="16" t="s">
        <v>2824</v>
      </c>
      <c r="G1750" s="16" t="s">
        <v>22933</v>
      </c>
      <c r="H1750" s="16" t="s">
        <v>21091</v>
      </c>
      <c r="I1750" s="16" t="s">
        <v>10633</v>
      </c>
      <c r="J1750" s="16" t="s">
        <v>17628</v>
      </c>
      <c r="K1750" s="19">
        <v>17</v>
      </c>
    </row>
    <row r="1751" spans="1:11">
      <c r="A1751" s="19">
        <v>1747</v>
      </c>
      <c r="B1751" s="16" t="s">
        <v>559</v>
      </c>
      <c r="C1751" s="16" t="s">
        <v>560</v>
      </c>
      <c r="D1751" s="16" t="s">
        <v>561</v>
      </c>
      <c r="E1751" s="22">
        <v>2018</v>
      </c>
      <c r="F1751" s="16" t="s">
        <v>2824</v>
      </c>
      <c r="G1751" s="16" t="s">
        <v>22933</v>
      </c>
      <c r="H1751" s="16" t="s">
        <v>563</v>
      </c>
      <c r="I1751" s="16" t="s">
        <v>562</v>
      </c>
      <c r="J1751" s="16" t="s">
        <v>17628</v>
      </c>
      <c r="K1751" s="19">
        <v>18</v>
      </c>
    </row>
    <row r="1752" spans="1:11">
      <c r="A1752" s="19">
        <v>1748</v>
      </c>
      <c r="B1752" s="16" t="s">
        <v>8462</v>
      </c>
      <c r="C1752" s="16" t="s">
        <v>6093</v>
      </c>
      <c r="D1752" s="16" t="s">
        <v>8461</v>
      </c>
      <c r="E1752" s="22">
        <v>1996</v>
      </c>
      <c r="F1752" s="16" t="s">
        <v>2824</v>
      </c>
      <c r="G1752" s="16" t="s">
        <v>22933</v>
      </c>
      <c r="H1752" s="16" t="s">
        <v>19179</v>
      </c>
      <c r="I1752" s="16" t="s">
        <v>8463</v>
      </c>
      <c r="J1752" s="16" t="s">
        <v>17628</v>
      </c>
      <c r="K1752" s="19">
        <v>19</v>
      </c>
    </row>
    <row r="1753" spans="1:11">
      <c r="A1753" s="19">
        <v>1749</v>
      </c>
      <c r="B1753" s="16" t="s">
        <v>338</v>
      </c>
      <c r="C1753" s="16" t="s">
        <v>339</v>
      </c>
      <c r="D1753" s="16" t="s">
        <v>340</v>
      </c>
      <c r="E1753" s="22">
        <v>2021</v>
      </c>
      <c r="F1753" s="16" t="s">
        <v>2824</v>
      </c>
      <c r="G1753" s="16" t="s">
        <v>22933</v>
      </c>
      <c r="H1753" s="16" t="s">
        <v>345</v>
      </c>
      <c r="I1753" s="16" t="s">
        <v>341</v>
      </c>
      <c r="J1753" s="16" t="s">
        <v>17628</v>
      </c>
      <c r="K1753" s="19">
        <v>20</v>
      </c>
    </row>
    <row r="1754" spans="1:11">
      <c r="A1754" s="19">
        <v>1750</v>
      </c>
      <c r="B1754" s="16" t="s">
        <v>132</v>
      </c>
      <c r="C1754" s="16" t="s">
        <v>111</v>
      </c>
      <c r="D1754" s="16" t="s">
        <v>133</v>
      </c>
      <c r="E1754" s="22">
        <v>1963</v>
      </c>
      <c r="F1754" s="16" t="s">
        <v>2824</v>
      </c>
      <c r="G1754" s="16" t="s">
        <v>22933</v>
      </c>
      <c r="H1754" s="16" t="s">
        <v>135</v>
      </c>
      <c r="I1754" s="16" t="s">
        <v>134</v>
      </c>
      <c r="J1754" s="16" t="s">
        <v>17628</v>
      </c>
      <c r="K1754" s="19">
        <v>21</v>
      </c>
    </row>
    <row r="1755" spans="1:11">
      <c r="A1755" s="19">
        <v>1751</v>
      </c>
      <c r="B1755" s="16" t="s">
        <v>375</v>
      </c>
      <c r="C1755" s="16" t="s">
        <v>182</v>
      </c>
      <c r="D1755" s="16" t="s">
        <v>376</v>
      </c>
      <c r="E1755" s="22">
        <v>1965</v>
      </c>
      <c r="F1755" s="16" t="s">
        <v>2824</v>
      </c>
      <c r="G1755" s="16" t="s">
        <v>22933</v>
      </c>
      <c r="H1755" s="16" t="s">
        <v>378</v>
      </c>
      <c r="I1755" s="16" t="s">
        <v>377</v>
      </c>
      <c r="J1755" s="16" t="s">
        <v>17628</v>
      </c>
      <c r="K1755" s="19">
        <v>22</v>
      </c>
    </row>
    <row r="1756" spans="1:11">
      <c r="A1756" s="19">
        <v>1752</v>
      </c>
      <c r="B1756" s="16" t="s">
        <v>246</v>
      </c>
      <c r="C1756" s="16" t="s">
        <v>182</v>
      </c>
      <c r="D1756" s="16" t="s">
        <v>183</v>
      </c>
      <c r="E1756" s="22">
        <v>1973</v>
      </c>
      <c r="F1756" s="16" t="s">
        <v>2824</v>
      </c>
      <c r="G1756" s="16" t="s">
        <v>22933</v>
      </c>
      <c r="H1756" s="16" t="s">
        <v>248</v>
      </c>
      <c r="I1756" s="16" t="s">
        <v>247</v>
      </c>
      <c r="J1756" s="16" t="s">
        <v>17628</v>
      </c>
      <c r="K1756" s="19">
        <v>23</v>
      </c>
    </row>
    <row r="1757" spans="1:11">
      <c r="A1757" s="19">
        <v>1753</v>
      </c>
      <c r="B1757" s="16" t="s">
        <v>494</v>
      </c>
      <c r="C1757" s="16" t="s">
        <v>182</v>
      </c>
      <c r="D1757" s="16" t="s">
        <v>495</v>
      </c>
      <c r="E1757" s="22">
        <v>1964</v>
      </c>
      <c r="F1757" s="16" t="s">
        <v>2824</v>
      </c>
      <c r="G1757" s="16" t="s">
        <v>22933</v>
      </c>
      <c r="H1757" s="16" t="s">
        <v>499</v>
      </c>
      <c r="I1757" s="16" t="s">
        <v>496</v>
      </c>
      <c r="J1757" s="16" t="s">
        <v>17628</v>
      </c>
      <c r="K1757" s="19">
        <v>24</v>
      </c>
    </row>
    <row r="1758" spans="1:11">
      <c r="A1758" s="19">
        <v>1754</v>
      </c>
      <c r="B1758" s="16" t="s">
        <v>13695</v>
      </c>
      <c r="C1758" s="16" t="s">
        <v>13696</v>
      </c>
      <c r="D1758" s="16" t="s">
        <v>13697</v>
      </c>
      <c r="E1758" s="22">
        <v>1998</v>
      </c>
      <c r="F1758" s="16" t="s">
        <v>2824</v>
      </c>
      <c r="G1758" s="16" t="s">
        <v>22933</v>
      </c>
      <c r="H1758" s="16" t="s">
        <v>19326</v>
      </c>
      <c r="I1758" s="16" t="s">
        <v>13698</v>
      </c>
      <c r="J1758" s="16" t="s">
        <v>17628</v>
      </c>
      <c r="K1758" s="19">
        <v>25</v>
      </c>
    </row>
    <row r="1759" spans="1:11">
      <c r="A1759" s="19">
        <v>1755</v>
      </c>
      <c r="B1759" s="16" t="s">
        <v>20773</v>
      </c>
      <c r="C1759" s="16" t="s">
        <v>13061</v>
      </c>
      <c r="D1759" s="16" t="s">
        <v>13062</v>
      </c>
      <c r="E1759" s="22">
        <v>1992</v>
      </c>
      <c r="F1759" s="16" t="s">
        <v>2824</v>
      </c>
      <c r="G1759" s="16" t="s">
        <v>22933</v>
      </c>
      <c r="H1759" s="16" t="s">
        <v>20774</v>
      </c>
      <c r="I1759" s="16" t="s">
        <v>13063</v>
      </c>
      <c r="J1759" s="16" t="s">
        <v>17628</v>
      </c>
      <c r="K1759" s="19">
        <v>26</v>
      </c>
    </row>
    <row r="1760" spans="1:11">
      <c r="A1760" s="19">
        <v>1756</v>
      </c>
      <c r="B1760" s="16" t="s">
        <v>6683</v>
      </c>
      <c r="C1760" s="16" t="s">
        <v>182</v>
      </c>
      <c r="D1760" s="16" t="s">
        <v>6682</v>
      </c>
      <c r="E1760" s="22">
        <v>1964</v>
      </c>
      <c r="F1760" s="16" t="s">
        <v>2824</v>
      </c>
      <c r="G1760" s="16" t="s">
        <v>22933</v>
      </c>
      <c r="H1760" s="16" t="s">
        <v>22344</v>
      </c>
      <c r="I1760" s="16" t="s">
        <v>6684</v>
      </c>
      <c r="J1760" s="16" t="s">
        <v>17628</v>
      </c>
      <c r="K1760" s="19">
        <v>27</v>
      </c>
    </row>
    <row r="1761" spans="1:11">
      <c r="A1761" s="19">
        <v>1757</v>
      </c>
      <c r="B1761" s="16" t="s">
        <v>350</v>
      </c>
      <c r="C1761" s="16" t="s">
        <v>351</v>
      </c>
      <c r="D1761" s="16" t="s">
        <v>352</v>
      </c>
      <c r="E1761" s="22">
        <v>2017</v>
      </c>
      <c r="F1761" s="16" t="s">
        <v>2824</v>
      </c>
      <c r="G1761" s="16" t="s">
        <v>22933</v>
      </c>
      <c r="H1761" s="16" t="s">
        <v>355</v>
      </c>
      <c r="I1761" s="16" t="s">
        <v>353</v>
      </c>
      <c r="J1761" s="16" t="s">
        <v>17628</v>
      </c>
      <c r="K1761" s="19">
        <v>28</v>
      </c>
    </row>
    <row r="1762" spans="1:11">
      <c r="A1762" s="19">
        <v>1758</v>
      </c>
      <c r="B1762" s="16" t="s">
        <v>7343</v>
      </c>
      <c r="C1762" s="16" t="s">
        <v>201</v>
      </c>
      <c r="D1762" s="16" t="s">
        <v>7342</v>
      </c>
      <c r="E1762" s="22">
        <v>1955</v>
      </c>
      <c r="F1762" s="16" t="s">
        <v>2824</v>
      </c>
      <c r="G1762" s="16" t="s">
        <v>22933</v>
      </c>
      <c r="H1762" s="16" t="s">
        <v>19084</v>
      </c>
      <c r="I1762" s="16" t="s">
        <v>7344</v>
      </c>
      <c r="J1762" s="16" t="s">
        <v>17628</v>
      </c>
      <c r="K1762" s="19">
        <v>29</v>
      </c>
    </row>
    <row r="1763" spans="1:11">
      <c r="A1763" s="19">
        <v>1759</v>
      </c>
      <c r="B1763" s="16" t="s">
        <v>569</v>
      </c>
      <c r="C1763" s="16" t="s">
        <v>182</v>
      </c>
      <c r="D1763" s="16" t="s">
        <v>570</v>
      </c>
      <c r="E1763" s="22">
        <v>1969</v>
      </c>
      <c r="F1763" s="16" t="s">
        <v>2824</v>
      </c>
      <c r="G1763" s="16" t="s">
        <v>22933</v>
      </c>
      <c r="H1763" s="16" t="s">
        <v>572</v>
      </c>
      <c r="I1763" s="16" t="s">
        <v>571</v>
      </c>
      <c r="J1763" s="16" t="s">
        <v>17628</v>
      </c>
      <c r="K1763" s="19">
        <v>30</v>
      </c>
    </row>
    <row r="1764" spans="1:11">
      <c r="A1764" s="19">
        <v>1760</v>
      </c>
      <c r="B1764" s="16" t="s">
        <v>6588</v>
      </c>
      <c r="C1764" s="16" t="s">
        <v>6586</v>
      </c>
      <c r="D1764" s="16" t="s">
        <v>6587</v>
      </c>
      <c r="E1764" s="22">
        <v>2009</v>
      </c>
      <c r="F1764" s="16" t="s">
        <v>2824</v>
      </c>
      <c r="G1764" s="16" t="s">
        <v>22933</v>
      </c>
      <c r="H1764" s="16" t="s">
        <v>22278</v>
      </c>
      <c r="I1764" s="16" t="s">
        <v>6589</v>
      </c>
      <c r="J1764" s="16" t="s">
        <v>17628</v>
      </c>
      <c r="K1764" s="19">
        <v>31</v>
      </c>
    </row>
    <row r="1765" spans="1:11">
      <c r="A1765" s="19">
        <v>1761</v>
      </c>
      <c r="B1765" s="16" t="s">
        <v>200</v>
      </c>
      <c r="C1765" s="16" t="s">
        <v>201</v>
      </c>
      <c r="D1765" s="16" t="s">
        <v>202</v>
      </c>
      <c r="E1765" s="22">
        <v>1970</v>
      </c>
      <c r="F1765" s="16" t="s">
        <v>2824</v>
      </c>
      <c r="G1765" s="16" t="s">
        <v>22933</v>
      </c>
      <c r="H1765" s="16" t="s">
        <v>205</v>
      </c>
      <c r="I1765" s="16" t="s">
        <v>203</v>
      </c>
      <c r="J1765" s="16" t="s">
        <v>17628</v>
      </c>
      <c r="K1765" s="19">
        <v>32</v>
      </c>
    </row>
    <row r="1766" spans="1:11">
      <c r="A1766" s="19">
        <v>1762</v>
      </c>
      <c r="B1766" s="16" t="s">
        <v>2882</v>
      </c>
      <c r="C1766" s="16" t="s">
        <v>2876</v>
      </c>
      <c r="D1766" s="16" t="s">
        <v>2881</v>
      </c>
      <c r="E1766" s="22">
        <v>1971</v>
      </c>
      <c r="F1766" s="16" t="s">
        <v>2824</v>
      </c>
      <c r="G1766" s="16" t="s">
        <v>22933</v>
      </c>
      <c r="H1766" s="16" t="s">
        <v>18269</v>
      </c>
      <c r="I1766" s="16" t="s">
        <v>2883</v>
      </c>
      <c r="J1766" s="16" t="s">
        <v>17628</v>
      </c>
      <c r="K1766" s="19">
        <v>33</v>
      </c>
    </row>
    <row r="1767" spans="1:11">
      <c r="A1767" s="19">
        <v>1763</v>
      </c>
      <c r="B1767" s="16" t="s">
        <v>6179</v>
      </c>
      <c r="C1767" s="16" t="s">
        <v>1297</v>
      </c>
      <c r="D1767" s="16" t="s">
        <v>480</v>
      </c>
      <c r="E1767" s="22">
        <v>2011</v>
      </c>
      <c r="F1767" s="16" t="s">
        <v>2824</v>
      </c>
      <c r="G1767" s="16" t="s">
        <v>22933</v>
      </c>
      <c r="H1767" s="16" t="s">
        <v>21306</v>
      </c>
      <c r="I1767" s="16" t="s">
        <v>6180</v>
      </c>
      <c r="J1767" s="16" t="s">
        <v>17628</v>
      </c>
      <c r="K1767" s="19">
        <v>34</v>
      </c>
    </row>
    <row r="1768" spans="1:11">
      <c r="A1768" s="19">
        <v>1764</v>
      </c>
      <c r="B1768" s="16" t="s">
        <v>2828</v>
      </c>
      <c r="C1768" s="16" t="s">
        <v>2826</v>
      </c>
      <c r="D1768" s="16" t="s">
        <v>2827</v>
      </c>
      <c r="E1768" s="22">
        <v>2005</v>
      </c>
      <c r="F1768" s="16" t="s">
        <v>2824</v>
      </c>
      <c r="G1768" s="16" t="s">
        <v>22933</v>
      </c>
      <c r="H1768" s="16" t="s">
        <v>18281</v>
      </c>
      <c r="I1768" s="16" t="s">
        <v>2829</v>
      </c>
      <c r="J1768" s="16" t="s">
        <v>17628</v>
      </c>
      <c r="K1768" s="19">
        <v>35</v>
      </c>
    </row>
    <row r="1769" spans="1:11">
      <c r="A1769" s="19">
        <v>1765</v>
      </c>
      <c r="B1769" s="16" t="s">
        <v>195</v>
      </c>
      <c r="C1769" s="16" t="s">
        <v>196</v>
      </c>
      <c r="D1769" s="16" t="s">
        <v>196</v>
      </c>
      <c r="E1769" s="22">
        <v>1975</v>
      </c>
      <c r="F1769" s="16" t="s">
        <v>2824</v>
      </c>
      <c r="G1769" s="16" t="s">
        <v>22933</v>
      </c>
      <c r="H1769" s="16" t="s">
        <v>199</v>
      </c>
      <c r="I1769" s="16" t="s">
        <v>197</v>
      </c>
      <c r="J1769" s="16" t="s">
        <v>17628</v>
      </c>
      <c r="K1769" s="19">
        <v>36</v>
      </c>
    </row>
    <row r="1770" spans="1:11">
      <c r="A1770" s="19">
        <v>1766</v>
      </c>
      <c r="B1770" s="16" t="s">
        <v>6729</v>
      </c>
      <c r="C1770" s="16" t="s">
        <v>182</v>
      </c>
      <c r="D1770" s="16" t="s">
        <v>347</v>
      </c>
      <c r="E1770" s="22">
        <v>1965</v>
      </c>
      <c r="F1770" s="16" t="s">
        <v>2824</v>
      </c>
      <c r="G1770" s="16" t="s">
        <v>22933</v>
      </c>
      <c r="H1770" s="16" t="s">
        <v>22349</v>
      </c>
      <c r="I1770" s="16" t="s">
        <v>6730</v>
      </c>
      <c r="J1770" s="16" t="s">
        <v>17628</v>
      </c>
      <c r="K1770" s="19">
        <v>37</v>
      </c>
    </row>
    <row r="1771" spans="1:11">
      <c r="A1771" s="19">
        <v>1767</v>
      </c>
      <c r="B1771" s="16" t="s">
        <v>6131</v>
      </c>
      <c r="C1771" s="16" t="s">
        <v>272</v>
      </c>
      <c r="D1771" s="16" t="s">
        <v>6130</v>
      </c>
      <c r="E1771" s="22">
        <v>1990</v>
      </c>
      <c r="F1771" s="16" t="s">
        <v>2824</v>
      </c>
      <c r="G1771" s="16" t="s">
        <v>22933</v>
      </c>
      <c r="H1771" s="16" t="s">
        <v>22186</v>
      </c>
      <c r="I1771" s="16" t="s">
        <v>6132</v>
      </c>
      <c r="J1771" s="16" t="s">
        <v>17628</v>
      </c>
      <c r="K1771" s="19">
        <v>38</v>
      </c>
    </row>
    <row r="1772" spans="1:11">
      <c r="A1772" s="19">
        <v>1768</v>
      </c>
      <c r="B1772" s="16" t="s">
        <v>7187</v>
      </c>
      <c r="C1772" s="16" t="s">
        <v>7185</v>
      </c>
      <c r="D1772" s="16" t="s">
        <v>7186</v>
      </c>
      <c r="E1772" s="22">
        <v>1974</v>
      </c>
      <c r="F1772" s="16" t="s">
        <v>2824</v>
      </c>
      <c r="G1772" s="16" t="s">
        <v>22933</v>
      </c>
      <c r="H1772" s="16" t="s">
        <v>21643</v>
      </c>
      <c r="I1772" s="16" t="s">
        <v>7188</v>
      </c>
      <c r="J1772" s="16" t="s">
        <v>17628</v>
      </c>
      <c r="K1772" s="19">
        <v>39</v>
      </c>
    </row>
    <row r="1773" spans="1:11">
      <c r="A1773" s="19">
        <v>1769</v>
      </c>
      <c r="B1773" s="16" t="s">
        <v>9105</v>
      </c>
      <c r="C1773" s="16" t="s">
        <v>9103</v>
      </c>
      <c r="D1773" s="16" t="s">
        <v>9104</v>
      </c>
      <c r="E1773" s="22">
        <v>2012</v>
      </c>
      <c r="F1773" s="16" t="s">
        <v>2824</v>
      </c>
      <c r="G1773" s="16" t="s">
        <v>22933</v>
      </c>
      <c r="H1773" s="16" t="s">
        <v>22919</v>
      </c>
      <c r="I1773" s="16" t="s">
        <v>9106</v>
      </c>
      <c r="J1773" s="16" t="s">
        <v>17628</v>
      </c>
      <c r="K1773" s="19">
        <v>40</v>
      </c>
    </row>
    <row r="1774" spans="1:11">
      <c r="A1774" s="19">
        <v>1770</v>
      </c>
      <c r="B1774" s="16" t="s">
        <v>14014</v>
      </c>
      <c r="C1774" s="16" t="s">
        <v>14015</v>
      </c>
      <c r="D1774" s="16" t="s">
        <v>14016</v>
      </c>
      <c r="E1774" s="22">
        <v>1999</v>
      </c>
      <c r="F1774" s="16" t="s">
        <v>2824</v>
      </c>
      <c r="G1774" s="16" t="s">
        <v>22933</v>
      </c>
      <c r="H1774" s="16" t="s">
        <v>19211</v>
      </c>
      <c r="I1774" s="16" t="s">
        <v>14017</v>
      </c>
      <c r="J1774" s="16" t="s">
        <v>17628</v>
      </c>
      <c r="K1774" s="19">
        <v>41</v>
      </c>
    </row>
    <row r="1775" spans="1:11">
      <c r="A1775" s="19">
        <v>1771</v>
      </c>
      <c r="B1775" s="16" t="s">
        <v>19216</v>
      </c>
      <c r="C1775" s="16" t="s">
        <v>14102</v>
      </c>
      <c r="D1775" s="16" t="s">
        <v>14103</v>
      </c>
      <c r="E1775" s="22">
        <v>2008</v>
      </c>
      <c r="F1775" s="16" t="s">
        <v>2824</v>
      </c>
      <c r="G1775" s="16" t="s">
        <v>22933</v>
      </c>
      <c r="H1775" s="16" t="s">
        <v>19217</v>
      </c>
      <c r="I1775" s="16" t="s">
        <v>14104</v>
      </c>
      <c r="J1775" s="16" t="s">
        <v>17628</v>
      </c>
      <c r="K1775" s="19">
        <v>42</v>
      </c>
    </row>
    <row r="1776" spans="1:11">
      <c r="A1776" s="19">
        <v>1772</v>
      </c>
      <c r="B1776" s="16" t="s">
        <v>12970</v>
      </c>
      <c r="C1776" s="16" t="s">
        <v>12971</v>
      </c>
      <c r="D1776" s="16" t="s">
        <v>12972</v>
      </c>
      <c r="E1776" s="22">
        <v>2023</v>
      </c>
      <c r="F1776" s="16" t="s">
        <v>2824</v>
      </c>
      <c r="G1776" s="16" t="s">
        <v>22933</v>
      </c>
      <c r="H1776" s="16" t="s">
        <v>18682</v>
      </c>
      <c r="I1776" s="16" t="s">
        <v>12973</v>
      </c>
      <c r="J1776" s="16" t="s">
        <v>17628</v>
      </c>
      <c r="K1776" s="19">
        <v>43</v>
      </c>
    </row>
    <row r="1777" spans="1:11">
      <c r="A1777" s="19">
        <v>1773</v>
      </c>
      <c r="B1777" s="16" t="s">
        <v>15194</v>
      </c>
      <c r="C1777" s="16" t="s">
        <v>424</v>
      </c>
      <c r="D1777" s="16" t="s">
        <v>15195</v>
      </c>
      <c r="E1777" s="22">
        <v>1987</v>
      </c>
      <c r="F1777" s="16" t="s">
        <v>2824</v>
      </c>
      <c r="G1777" s="16" t="s">
        <v>22933</v>
      </c>
      <c r="H1777" s="16" t="s">
        <v>22733</v>
      </c>
      <c r="I1777" s="16" t="s">
        <v>15196</v>
      </c>
      <c r="J1777" s="16" t="s">
        <v>17628</v>
      </c>
      <c r="K1777" s="19">
        <v>44</v>
      </c>
    </row>
    <row r="1778" spans="1:11">
      <c r="A1778" s="19">
        <v>1774</v>
      </c>
      <c r="B1778" s="16" t="s">
        <v>6545</v>
      </c>
      <c r="C1778" s="16" t="s">
        <v>6991</v>
      </c>
      <c r="D1778" s="16" t="s">
        <v>6992</v>
      </c>
      <c r="E1778" s="22">
        <v>1972</v>
      </c>
      <c r="F1778" s="16" t="s">
        <v>2824</v>
      </c>
      <c r="G1778" s="16" t="s">
        <v>22933</v>
      </c>
      <c r="H1778" s="16" t="s">
        <v>18495</v>
      </c>
      <c r="I1778" s="16" t="s">
        <v>6993</v>
      </c>
      <c r="J1778" s="16" t="s">
        <v>17628</v>
      </c>
      <c r="K1778" s="19">
        <v>45</v>
      </c>
    </row>
    <row r="1779" spans="1:11">
      <c r="A1779" s="19">
        <v>1775</v>
      </c>
      <c r="B1779" s="16" t="s">
        <v>173</v>
      </c>
      <c r="C1779" s="16" t="s">
        <v>174</v>
      </c>
      <c r="D1779" s="16" t="s">
        <v>175</v>
      </c>
      <c r="E1779" s="22">
        <v>1978</v>
      </c>
      <c r="F1779" s="16" t="s">
        <v>2824</v>
      </c>
      <c r="G1779" s="16" t="s">
        <v>22933</v>
      </c>
      <c r="H1779" s="16" t="s">
        <v>180</v>
      </c>
      <c r="I1779" s="16" t="s">
        <v>176</v>
      </c>
      <c r="J1779" s="16" t="s">
        <v>17628</v>
      </c>
      <c r="K1779" s="19">
        <v>46</v>
      </c>
    </row>
    <row r="1780" spans="1:11">
      <c r="A1780" s="19">
        <v>1776</v>
      </c>
      <c r="B1780" s="16" t="s">
        <v>6652</v>
      </c>
      <c r="C1780" s="16" t="s">
        <v>560</v>
      </c>
      <c r="D1780" s="16" t="s">
        <v>6651</v>
      </c>
      <c r="E1780" s="22">
        <v>1979</v>
      </c>
      <c r="F1780" s="16" t="s">
        <v>2824</v>
      </c>
      <c r="G1780" s="16" t="s">
        <v>22933</v>
      </c>
      <c r="H1780" s="16" t="s">
        <v>19255</v>
      </c>
      <c r="I1780" s="16" t="s">
        <v>6653</v>
      </c>
      <c r="J1780" s="16" t="s">
        <v>17628</v>
      </c>
      <c r="K1780" s="19">
        <v>47</v>
      </c>
    </row>
    <row r="1781" spans="1:11">
      <c r="A1781" s="19">
        <v>1777</v>
      </c>
      <c r="B1781" s="16" t="s">
        <v>6316</v>
      </c>
      <c r="C1781" s="16" t="s">
        <v>479</v>
      </c>
      <c r="D1781" s="16" t="s">
        <v>480</v>
      </c>
      <c r="E1781" s="22">
        <v>1975</v>
      </c>
      <c r="F1781" s="16" t="s">
        <v>2824</v>
      </c>
      <c r="G1781" s="16" t="s">
        <v>22933</v>
      </c>
      <c r="H1781" s="16" t="s">
        <v>22827</v>
      </c>
      <c r="I1781" s="16" t="s">
        <v>6317</v>
      </c>
      <c r="J1781" s="16" t="s">
        <v>17628</v>
      </c>
      <c r="K1781" s="19">
        <v>48</v>
      </c>
    </row>
    <row r="1782" spans="1:11">
      <c r="A1782" s="19">
        <v>1778</v>
      </c>
      <c r="B1782" s="16" t="s">
        <v>225</v>
      </c>
      <c r="C1782" s="16" t="s">
        <v>182</v>
      </c>
      <c r="D1782" s="16" t="s">
        <v>183</v>
      </c>
      <c r="E1782" s="22">
        <v>1973</v>
      </c>
      <c r="F1782" s="16" t="s">
        <v>2824</v>
      </c>
      <c r="G1782" s="16" t="s">
        <v>22933</v>
      </c>
      <c r="H1782" s="16" t="s">
        <v>227</v>
      </c>
      <c r="I1782" s="16" t="s">
        <v>226</v>
      </c>
      <c r="J1782" s="16" t="s">
        <v>17628</v>
      </c>
      <c r="K1782" s="19">
        <v>49</v>
      </c>
    </row>
    <row r="1783" spans="1:11">
      <c r="A1783" s="19">
        <v>1779</v>
      </c>
      <c r="B1783" s="16" t="s">
        <v>181</v>
      </c>
      <c r="C1783" s="16" t="s">
        <v>182</v>
      </c>
      <c r="D1783" s="16" t="s">
        <v>183</v>
      </c>
      <c r="E1783" s="22">
        <v>1973</v>
      </c>
      <c r="F1783" s="16" t="s">
        <v>2824</v>
      </c>
      <c r="G1783" s="16" t="s">
        <v>22933</v>
      </c>
      <c r="H1783" s="16" t="s">
        <v>186</v>
      </c>
      <c r="I1783" s="16" t="s">
        <v>184</v>
      </c>
      <c r="J1783" s="16" t="s">
        <v>17628</v>
      </c>
      <c r="K1783" s="19">
        <v>50</v>
      </c>
    </row>
    <row r="1784" spans="1:11">
      <c r="A1784" s="19">
        <v>1780</v>
      </c>
      <c r="B1784" s="16" t="s">
        <v>5844</v>
      </c>
      <c r="C1784" s="16" t="s">
        <v>5842</v>
      </c>
      <c r="D1784" s="16" t="s">
        <v>5843</v>
      </c>
      <c r="E1784" s="22">
        <v>2017</v>
      </c>
      <c r="F1784" s="16" t="s">
        <v>2824</v>
      </c>
      <c r="G1784" s="16" t="s">
        <v>22933</v>
      </c>
      <c r="H1784" s="16" t="s">
        <v>22411</v>
      </c>
      <c r="I1784" s="16" t="s">
        <v>5845</v>
      </c>
      <c r="J1784" s="16" t="s">
        <v>17628</v>
      </c>
      <c r="K1784" s="19">
        <v>51</v>
      </c>
    </row>
    <row r="1785" spans="1:11">
      <c r="A1785" s="19">
        <v>1781</v>
      </c>
      <c r="B1785" s="16" t="s">
        <v>7811</v>
      </c>
      <c r="C1785" s="16" t="s">
        <v>7719</v>
      </c>
      <c r="D1785" s="16" t="s">
        <v>7810</v>
      </c>
      <c r="E1785" s="22">
        <v>1976</v>
      </c>
      <c r="F1785" s="16" t="s">
        <v>2824</v>
      </c>
      <c r="G1785" s="16" t="s">
        <v>22933</v>
      </c>
      <c r="H1785" s="16" t="s">
        <v>20278</v>
      </c>
      <c r="I1785" s="16" t="s">
        <v>7812</v>
      </c>
      <c r="J1785" s="16" t="s">
        <v>17628</v>
      </c>
      <c r="K1785" s="19">
        <v>52</v>
      </c>
    </row>
    <row r="1786" spans="1:11">
      <c r="A1786" s="19">
        <v>1782</v>
      </c>
      <c r="B1786" s="16" t="s">
        <v>7724</v>
      </c>
      <c r="C1786" s="16" t="s">
        <v>7719</v>
      </c>
      <c r="D1786" s="16" t="s">
        <v>7720</v>
      </c>
      <c r="E1786" s="22">
        <v>2015</v>
      </c>
      <c r="F1786" s="16" t="s">
        <v>2824</v>
      </c>
      <c r="G1786" s="16" t="s">
        <v>22933</v>
      </c>
      <c r="H1786" s="16" t="s">
        <v>20269</v>
      </c>
      <c r="I1786" s="16" t="s">
        <v>7725</v>
      </c>
      <c r="J1786" s="16" t="s">
        <v>17628</v>
      </c>
      <c r="K1786" s="19">
        <v>53</v>
      </c>
    </row>
    <row r="1787" spans="1:11">
      <c r="A1787" s="19">
        <v>1783</v>
      </c>
      <c r="B1787" s="16" t="s">
        <v>276</v>
      </c>
      <c r="C1787" s="16" t="s">
        <v>277</v>
      </c>
      <c r="D1787" s="16" t="s">
        <v>278</v>
      </c>
      <c r="E1787" s="22">
        <v>1968</v>
      </c>
      <c r="F1787" s="16" t="s">
        <v>2824</v>
      </c>
      <c r="G1787" s="16" t="s">
        <v>22933</v>
      </c>
      <c r="H1787" s="16" t="s">
        <v>281</v>
      </c>
      <c r="I1787" s="16" t="s">
        <v>279</v>
      </c>
      <c r="J1787" s="16" t="s">
        <v>17628</v>
      </c>
      <c r="K1787" s="19">
        <v>54</v>
      </c>
    </row>
    <row r="1788" spans="1:11">
      <c r="A1788" s="19">
        <v>1784</v>
      </c>
      <c r="B1788" s="16" t="s">
        <v>2873</v>
      </c>
      <c r="C1788" s="16" t="s">
        <v>2871</v>
      </c>
      <c r="D1788" s="16" t="s">
        <v>2872</v>
      </c>
      <c r="E1788" s="22">
        <v>1954</v>
      </c>
      <c r="F1788" s="16" t="s">
        <v>2824</v>
      </c>
      <c r="G1788" s="16" t="s">
        <v>22933</v>
      </c>
      <c r="H1788" s="16" t="s">
        <v>18266</v>
      </c>
      <c r="I1788" s="16" t="s">
        <v>2874</v>
      </c>
      <c r="J1788" s="16" t="s">
        <v>17628</v>
      </c>
      <c r="K1788" s="19">
        <v>55</v>
      </c>
    </row>
    <row r="1789" spans="1:11">
      <c r="A1789" s="19">
        <v>1785</v>
      </c>
      <c r="B1789" s="16" t="s">
        <v>22608</v>
      </c>
      <c r="C1789" s="16" t="s">
        <v>12512</v>
      </c>
      <c r="D1789" s="16" t="s">
        <v>12513</v>
      </c>
      <c r="E1789" s="22">
        <v>2003</v>
      </c>
      <c r="F1789" s="16" t="s">
        <v>2824</v>
      </c>
      <c r="G1789" s="16" t="s">
        <v>22933</v>
      </c>
      <c r="H1789" s="16" t="s">
        <v>22609</v>
      </c>
      <c r="I1789" s="16" t="s">
        <v>12514</v>
      </c>
      <c r="J1789" s="16" t="s">
        <v>17628</v>
      </c>
      <c r="K1789" s="19">
        <v>56</v>
      </c>
    </row>
    <row r="1790" spans="1:11">
      <c r="A1790" s="19">
        <v>1786</v>
      </c>
      <c r="B1790" s="16" t="s">
        <v>19214</v>
      </c>
      <c r="C1790" s="16" t="s">
        <v>12432</v>
      </c>
      <c r="D1790" s="16" t="s">
        <v>12433</v>
      </c>
      <c r="E1790" s="22">
        <v>1994</v>
      </c>
      <c r="F1790" s="16" t="s">
        <v>2824</v>
      </c>
      <c r="G1790" s="16" t="s">
        <v>22933</v>
      </c>
      <c r="H1790" s="16" t="s">
        <v>19215</v>
      </c>
      <c r="I1790" s="16" t="s">
        <v>12434</v>
      </c>
      <c r="J1790" s="16" t="s">
        <v>17628</v>
      </c>
      <c r="K1790" s="19">
        <v>57</v>
      </c>
    </row>
    <row r="1791" spans="1:11">
      <c r="A1791" s="19">
        <v>1787</v>
      </c>
      <c r="B1791" s="16" t="s">
        <v>17791</v>
      </c>
      <c r="C1791" s="16" t="s">
        <v>10620</v>
      </c>
      <c r="D1791" s="16" t="s">
        <v>12465</v>
      </c>
      <c r="E1791" s="22">
        <v>2016</v>
      </c>
      <c r="F1791" s="16" t="s">
        <v>2824</v>
      </c>
      <c r="G1791" s="16" t="s">
        <v>22933</v>
      </c>
      <c r="H1791" s="16" t="s">
        <v>17792</v>
      </c>
      <c r="I1791" s="16" t="s">
        <v>12466</v>
      </c>
      <c r="J1791" s="16" t="s">
        <v>17628</v>
      </c>
      <c r="K1791" s="19">
        <v>58</v>
      </c>
    </row>
    <row r="1792" spans="1:11">
      <c r="A1792" s="19">
        <v>1788</v>
      </c>
      <c r="B1792" s="16" t="s">
        <v>7779</v>
      </c>
      <c r="C1792" s="16" t="s">
        <v>7719</v>
      </c>
      <c r="D1792" s="16" t="s">
        <v>7775</v>
      </c>
      <c r="E1792" s="22">
        <v>1971</v>
      </c>
      <c r="F1792" s="16" t="s">
        <v>2824</v>
      </c>
      <c r="G1792" s="16" t="s">
        <v>22933</v>
      </c>
      <c r="H1792" s="16" t="s">
        <v>20267</v>
      </c>
      <c r="I1792" s="16" t="s">
        <v>7780</v>
      </c>
      <c r="J1792" s="16" t="s">
        <v>17628</v>
      </c>
      <c r="K1792" s="19">
        <v>59</v>
      </c>
    </row>
    <row r="1793" spans="1:11">
      <c r="A1793" s="19">
        <v>1789</v>
      </c>
      <c r="B1793" s="16" t="s">
        <v>282</v>
      </c>
      <c r="C1793" s="16" t="s">
        <v>283</v>
      </c>
      <c r="D1793" s="16" t="s">
        <v>284</v>
      </c>
      <c r="E1793" s="22">
        <v>2000</v>
      </c>
      <c r="F1793" s="16" t="s">
        <v>2824</v>
      </c>
      <c r="G1793" s="16" t="s">
        <v>22933</v>
      </c>
      <c r="H1793" s="16" t="s">
        <v>288</v>
      </c>
      <c r="I1793" s="16" t="s">
        <v>285</v>
      </c>
      <c r="J1793" s="16" t="s">
        <v>17628</v>
      </c>
      <c r="K1793" s="19">
        <v>60</v>
      </c>
    </row>
    <row r="1794" spans="1:11">
      <c r="A1794" s="19">
        <v>1790</v>
      </c>
      <c r="B1794" s="16" t="s">
        <v>289</v>
      </c>
      <c r="C1794" s="16" t="s">
        <v>111</v>
      </c>
      <c r="D1794" s="16" t="s">
        <v>290</v>
      </c>
      <c r="E1794" s="22">
        <v>1967</v>
      </c>
      <c r="F1794" s="16" t="s">
        <v>2824</v>
      </c>
      <c r="G1794" s="16" t="s">
        <v>22933</v>
      </c>
      <c r="H1794" s="16" t="s">
        <v>292</v>
      </c>
      <c r="I1794" s="16" t="s">
        <v>291</v>
      </c>
      <c r="J1794" s="16" t="s">
        <v>17628</v>
      </c>
      <c r="K1794" s="19">
        <v>61</v>
      </c>
    </row>
    <row r="1795" spans="1:11">
      <c r="A1795" s="19">
        <v>1791</v>
      </c>
      <c r="B1795" s="16" t="s">
        <v>543</v>
      </c>
      <c r="C1795" s="16" t="s">
        <v>182</v>
      </c>
      <c r="D1795" s="16" t="s">
        <v>544</v>
      </c>
      <c r="E1795" s="22">
        <v>2016</v>
      </c>
      <c r="F1795" s="16" t="s">
        <v>2824</v>
      </c>
      <c r="G1795" s="16" t="s">
        <v>22933</v>
      </c>
      <c r="H1795" s="16" t="s">
        <v>546</v>
      </c>
      <c r="I1795" s="16" t="s">
        <v>545</v>
      </c>
      <c r="J1795" s="16" t="s">
        <v>17628</v>
      </c>
      <c r="K1795" s="19">
        <v>62</v>
      </c>
    </row>
    <row r="1796" spans="1:11">
      <c r="A1796" s="19">
        <v>1792</v>
      </c>
      <c r="B1796" s="16" t="s">
        <v>6304</v>
      </c>
      <c r="C1796" s="16" t="s">
        <v>111</v>
      </c>
      <c r="D1796" s="16" t="s">
        <v>408</v>
      </c>
      <c r="E1796" s="22">
        <v>1964</v>
      </c>
      <c r="F1796" s="16" t="s">
        <v>2824</v>
      </c>
      <c r="G1796" s="16" t="s">
        <v>22933</v>
      </c>
      <c r="H1796" s="16" t="s">
        <v>22211</v>
      </c>
      <c r="I1796" s="16" t="s">
        <v>6305</v>
      </c>
      <c r="J1796" s="16" t="s">
        <v>17628</v>
      </c>
      <c r="K1796" s="19">
        <v>63</v>
      </c>
    </row>
    <row r="1797" spans="1:11">
      <c r="A1797" s="19">
        <v>1793</v>
      </c>
      <c r="B1797" s="16" t="s">
        <v>7815</v>
      </c>
      <c r="C1797" s="16" t="s">
        <v>7719</v>
      </c>
      <c r="D1797" s="16" t="s">
        <v>7814</v>
      </c>
      <c r="E1797" s="22">
        <v>2016</v>
      </c>
      <c r="F1797" s="16" t="s">
        <v>2824</v>
      </c>
      <c r="G1797" s="16" t="s">
        <v>22933</v>
      </c>
      <c r="H1797" s="16" t="s">
        <v>20282</v>
      </c>
      <c r="I1797" s="16" t="s">
        <v>7816</v>
      </c>
      <c r="J1797" s="16" t="s">
        <v>17628</v>
      </c>
      <c r="K1797" s="19">
        <v>64</v>
      </c>
    </row>
    <row r="1798" spans="1:11">
      <c r="A1798" s="19">
        <v>1794</v>
      </c>
      <c r="B1798" s="16" t="s">
        <v>7818</v>
      </c>
      <c r="C1798" s="16" t="s">
        <v>7719</v>
      </c>
      <c r="D1798" s="16" t="s">
        <v>7814</v>
      </c>
      <c r="E1798" s="22">
        <v>1997</v>
      </c>
      <c r="F1798" s="16" t="s">
        <v>2824</v>
      </c>
      <c r="G1798" s="16" t="s">
        <v>22933</v>
      </c>
      <c r="H1798" s="16" t="s">
        <v>20289</v>
      </c>
      <c r="I1798" s="16" t="s">
        <v>7819</v>
      </c>
      <c r="J1798" s="16" t="s">
        <v>17628</v>
      </c>
      <c r="K1798" s="19">
        <v>65</v>
      </c>
    </row>
    <row r="1799" spans="1:11">
      <c r="A1799" s="19">
        <v>1795</v>
      </c>
      <c r="B1799" s="16" t="s">
        <v>22043</v>
      </c>
      <c r="C1799" s="16" t="s">
        <v>60</v>
      </c>
      <c r="D1799" s="16" t="s">
        <v>11246</v>
      </c>
      <c r="E1799" s="22">
        <v>2015</v>
      </c>
      <c r="F1799" s="16" t="s">
        <v>2824</v>
      </c>
      <c r="G1799" s="16" t="s">
        <v>22933</v>
      </c>
      <c r="H1799" s="16" t="s">
        <v>22044</v>
      </c>
      <c r="I1799" s="16" t="s">
        <v>11247</v>
      </c>
      <c r="J1799" s="16" t="s">
        <v>17628</v>
      </c>
      <c r="K1799" s="19">
        <v>66</v>
      </c>
    </row>
    <row r="1800" spans="1:11">
      <c r="A1800" s="19">
        <v>1796</v>
      </c>
      <c r="B1800" s="16" t="s">
        <v>509</v>
      </c>
      <c r="C1800" s="16" t="s">
        <v>510</v>
      </c>
      <c r="D1800" s="16" t="s">
        <v>511</v>
      </c>
      <c r="E1800" s="22">
        <v>1970</v>
      </c>
      <c r="F1800" s="16" t="s">
        <v>2824</v>
      </c>
      <c r="G1800" s="16" t="s">
        <v>22933</v>
      </c>
      <c r="H1800" s="16" t="s">
        <v>514</v>
      </c>
      <c r="I1800" s="16" t="s">
        <v>512</v>
      </c>
      <c r="J1800" s="16" t="s">
        <v>17628</v>
      </c>
      <c r="K1800" s="19">
        <v>67</v>
      </c>
    </row>
    <row r="1801" spans="1:11">
      <c r="A1801" s="19">
        <v>1797</v>
      </c>
      <c r="B1801" s="16" t="s">
        <v>7357</v>
      </c>
      <c r="C1801" s="16" t="s">
        <v>201</v>
      </c>
      <c r="D1801" s="16" t="s">
        <v>7350</v>
      </c>
      <c r="E1801" s="22">
        <v>1956</v>
      </c>
      <c r="F1801" s="16" t="s">
        <v>2824</v>
      </c>
      <c r="G1801" s="16" t="s">
        <v>22933</v>
      </c>
      <c r="H1801" s="16" t="s">
        <v>19079</v>
      </c>
      <c r="I1801" s="16" t="s">
        <v>7358</v>
      </c>
      <c r="J1801" s="16" t="s">
        <v>17628</v>
      </c>
      <c r="K1801" s="19">
        <v>68</v>
      </c>
    </row>
    <row r="1802" spans="1:11">
      <c r="A1802" s="19">
        <v>1798</v>
      </c>
      <c r="B1802" s="16" t="s">
        <v>3740</v>
      </c>
      <c r="C1802" s="16" t="s">
        <v>201</v>
      </c>
      <c r="D1802" s="16" t="s">
        <v>3739</v>
      </c>
      <c r="E1802" s="22">
        <v>1960</v>
      </c>
      <c r="F1802" s="16" t="s">
        <v>2824</v>
      </c>
      <c r="G1802" s="16" t="s">
        <v>22933</v>
      </c>
      <c r="H1802" s="16" t="s">
        <v>19083</v>
      </c>
      <c r="I1802" s="16" t="s">
        <v>3741</v>
      </c>
      <c r="J1802" s="16" t="s">
        <v>17628</v>
      </c>
      <c r="K1802" s="19">
        <v>69</v>
      </c>
    </row>
    <row r="1803" spans="1:11">
      <c r="A1803" s="19">
        <v>1799</v>
      </c>
      <c r="B1803" s="16" t="s">
        <v>7330</v>
      </c>
      <c r="C1803" s="16" t="s">
        <v>201</v>
      </c>
      <c r="D1803" s="16" t="s">
        <v>7329</v>
      </c>
      <c r="E1803" s="22">
        <v>1956</v>
      </c>
      <c r="F1803" s="16" t="s">
        <v>2824</v>
      </c>
      <c r="G1803" s="16" t="s">
        <v>22933</v>
      </c>
      <c r="H1803" s="16" t="s">
        <v>19082</v>
      </c>
      <c r="I1803" s="16" t="s">
        <v>7331</v>
      </c>
      <c r="J1803" s="16" t="s">
        <v>17628</v>
      </c>
      <c r="K1803" s="19">
        <v>70</v>
      </c>
    </row>
    <row r="1804" spans="1:11">
      <c r="A1804" s="19">
        <v>1800</v>
      </c>
      <c r="B1804" s="16" t="s">
        <v>303</v>
      </c>
      <c r="C1804" s="16" t="s">
        <v>201</v>
      </c>
      <c r="D1804" s="16" t="s">
        <v>304</v>
      </c>
      <c r="E1804" s="22">
        <v>1961</v>
      </c>
      <c r="F1804" s="16" t="s">
        <v>2824</v>
      </c>
      <c r="G1804" s="16" t="s">
        <v>22933</v>
      </c>
      <c r="H1804" s="16" t="s">
        <v>306</v>
      </c>
      <c r="I1804" s="16" t="s">
        <v>305</v>
      </c>
      <c r="J1804" s="16" t="s">
        <v>17628</v>
      </c>
      <c r="K1804" s="19">
        <v>71</v>
      </c>
    </row>
    <row r="1805" spans="1:11">
      <c r="A1805" s="19">
        <v>1801</v>
      </c>
      <c r="B1805" s="16" t="s">
        <v>441</v>
      </c>
      <c r="C1805" s="16" t="s">
        <v>442</v>
      </c>
      <c r="D1805" s="16" t="s">
        <v>443</v>
      </c>
      <c r="E1805" s="22">
        <v>1959</v>
      </c>
      <c r="F1805" s="16" t="s">
        <v>2824</v>
      </c>
      <c r="G1805" s="16" t="s">
        <v>22933</v>
      </c>
      <c r="H1805" s="16" t="s">
        <v>445</v>
      </c>
      <c r="I1805" s="16" t="s">
        <v>444</v>
      </c>
      <c r="J1805" s="16" t="s">
        <v>17628</v>
      </c>
      <c r="K1805" s="19">
        <v>72</v>
      </c>
    </row>
    <row r="1806" spans="1:11">
      <c r="A1806" s="19">
        <v>1802</v>
      </c>
      <c r="B1806" s="16" t="s">
        <v>415</v>
      </c>
      <c r="C1806" s="16" t="s">
        <v>416</v>
      </c>
      <c r="D1806" s="16" t="s">
        <v>417</v>
      </c>
      <c r="E1806" s="22">
        <v>2001</v>
      </c>
      <c r="F1806" s="16" t="s">
        <v>2824</v>
      </c>
      <c r="G1806" s="16" t="s">
        <v>22933</v>
      </c>
      <c r="H1806" s="16" t="s">
        <v>419</v>
      </c>
      <c r="I1806" s="16" t="s">
        <v>418</v>
      </c>
      <c r="J1806" s="16" t="s">
        <v>17628</v>
      </c>
      <c r="K1806" s="19">
        <v>73</v>
      </c>
    </row>
    <row r="1807" spans="1:11">
      <c r="A1807" s="19">
        <v>1803</v>
      </c>
      <c r="B1807" s="16" t="s">
        <v>478</v>
      </c>
      <c r="C1807" s="16" t="s">
        <v>479</v>
      </c>
      <c r="D1807" s="16" t="s">
        <v>480</v>
      </c>
      <c r="E1807" s="22">
        <v>1979</v>
      </c>
      <c r="F1807" s="16" t="s">
        <v>2824</v>
      </c>
      <c r="G1807" s="16" t="s">
        <v>22933</v>
      </c>
      <c r="H1807" s="16" t="s">
        <v>482</v>
      </c>
      <c r="I1807" s="16" t="s">
        <v>481</v>
      </c>
      <c r="J1807" s="16" t="s">
        <v>17628</v>
      </c>
      <c r="K1807" s="19">
        <v>74</v>
      </c>
    </row>
    <row r="1808" spans="1:11">
      <c r="A1808" s="19">
        <v>1804</v>
      </c>
      <c r="B1808" s="16" t="s">
        <v>6112</v>
      </c>
      <c r="C1808" s="16" t="s">
        <v>6093</v>
      </c>
      <c r="D1808" s="16" t="s">
        <v>6111</v>
      </c>
      <c r="E1808" s="22">
        <v>1992</v>
      </c>
      <c r="F1808" s="16" t="s">
        <v>2824</v>
      </c>
      <c r="G1808" s="16" t="s">
        <v>22933</v>
      </c>
      <c r="H1808" s="16" t="s">
        <v>19184</v>
      </c>
      <c r="I1808" s="16" t="s">
        <v>6113</v>
      </c>
      <c r="J1808" s="16" t="s">
        <v>17628</v>
      </c>
      <c r="K1808" s="19">
        <v>75</v>
      </c>
    </row>
    <row r="1809" spans="1:11">
      <c r="A1809" s="19">
        <v>1805</v>
      </c>
      <c r="B1809" s="16" t="s">
        <v>7136</v>
      </c>
      <c r="C1809" s="16" t="s">
        <v>7119</v>
      </c>
      <c r="D1809" s="16" t="s">
        <v>7135</v>
      </c>
      <c r="E1809" s="22">
        <v>1967</v>
      </c>
      <c r="F1809" s="16" t="s">
        <v>2824</v>
      </c>
      <c r="G1809" s="16" t="s">
        <v>22933</v>
      </c>
      <c r="H1809" s="16" t="s">
        <v>21436</v>
      </c>
      <c r="I1809" s="16" t="s">
        <v>7137</v>
      </c>
      <c r="J1809" s="16" t="s">
        <v>17628</v>
      </c>
      <c r="K1809" s="19">
        <v>76</v>
      </c>
    </row>
    <row r="1810" spans="1:11">
      <c r="A1810" s="19">
        <v>1806</v>
      </c>
      <c r="B1810" s="16" t="s">
        <v>3645</v>
      </c>
      <c r="C1810" s="16" t="s">
        <v>3643</v>
      </c>
      <c r="D1810" s="16" t="s">
        <v>3644</v>
      </c>
      <c r="E1810" s="22">
        <v>1969</v>
      </c>
      <c r="F1810" s="16" t="s">
        <v>2824</v>
      </c>
      <c r="G1810" s="16" t="s">
        <v>22933</v>
      </c>
      <c r="H1810" s="16" t="s">
        <v>19917</v>
      </c>
      <c r="I1810" s="16" t="s">
        <v>3646</v>
      </c>
      <c r="J1810" s="16" t="s">
        <v>17628</v>
      </c>
      <c r="K1810" s="19">
        <v>77</v>
      </c>
    </row>
    <row r="1811" spans="1:11">
      <c r="A1811" s="19">
        <v>1807</v>
      </c>
      <c r="B1811" s="16" t="s">
        <v>17740</v>
      </c>
      <c r="C1811" s="16" t="s">
        <v>15846</v>
      </c>
      <c r="D1811" s="16" t="s">
        <v>15847</v>
      </c>
      <c r="E1811" s="22">
        <v>2021</v>
      </c>
      <c r="F1811" s="16" t="s">
        <v>2824</v>
      </c>
      <c r="G1811" s="16" t="s">
        <v>22933</v>
      </c>
      <c r="H1811" s="16" t="s">
        <v>17741</v>
      </c>
      <c r="I1811" s="16" t="s">
        <v>15848</v>
      </c>
      <c r="J1811" s="16" t="s">
        <v>17628</v>
      </c>
      <c r="K1811" s="19">
        <v>78</v>
      </c>
    </row>
    <row r="1812" spans="1:11">
      <c r="A1812" s="19">
        <v>1808</v>
      </c>
      <c r="B1812" s="16" t="s">
        <v>22137</v>
      </c>
      <c r="C1812" s="16" t="s">
        <v>15289</v>
      </c>
      <c r="D1812" s="16" t="s">
        <v>15290</v>
      </c>
      <c r="E1812" s="22">
        <v>2021</v>
      </c>
      <c r="F1812" s="16" t="s">
        <v>2824</v>
      </c>
      <c r="G1812" s="16" t="s">
        <v>22933</v>
      </c>
      <c r="H1812" s="16" t="s">
        <v>22138</v>
      </c>
      <c r="I1812" s="16" t="s">
        <v>15291</v>
      </c>
      <c r="J1812" s="16" t="s">
        <v>17628</v>
      </c>
      <c r="K1812" s="19">
        <v>79</v>
      </c>
    </row>
    <row r="1813" spans="1:11">
      <c r="A1813" s="19">
        <v>1809</v>
      </c>
      <c r="B1813" s="16" t="s">
        <v>7512</v>
      </c>
      <c r="C1813" s="16" t="s">
        <v>7510</v>
      </c>
      <c r="D1813" s="16" t="s">
        <v>7511</v>
      </c>
      <c r="E1813" s="22">
        <v>2003</v>
      </c>
      <c r="F1813" s="16" t="s">
        <v>2824</v>
      </c>
      <c r="G1813" s="16" t="s">
        <v>22933</v>
      </c>
      <c r="H1813" s="16" t="s">
        <v>21585</v>
      </c>
      <c r="I1813" s="16" t="s">
        <v>7513</v>
      </c>
      <c r="J1813" s="16" t="s">
        <v>17628</v>
      </c>
      <c r="K1813" s="19">
        <v>80</v>
      </c>
    </row>
    <row r="1814" spans="1:11">
      <c r="A1814" s="19">
        <v>1810</v>
      </c>
      <c r="B1814" s="16" t="s">
        <v>6123</v>
      </c>
      <c r="C1814" s="16" t="s">
        <v>7652</v>
      </c>
      <c r="D1814" s="16" t="s">
        <v>7653</v>
      </c>
      <c r="E1814" s="22">
        <v>2008</v>
      </c>
      <c r="F1814" s="16" t="s">
        <v>2824</v>
      </c>
      <c r="G1814" s="16" t="s">
        <v>22933</v>
      </c>
      <c r="H1814" s="16" t="s">
        <v>18725</v>
      </c>
      <c r="I1814" s="16" t="s">
        <v>7654</v>
      </c>
      <c r="J1814" s="16" t="s">
        <v>17628</v>
      </c>
      <c r="K1814" s="19">
        <v>81</v>
      </c>
    </row>
    <row r="1815" spans="1:11">
      <c r="A1815" s="19">
        <v>1811</v>
      </c>
      <c r="B1815" s="16" t="s">
        <v>3464</v>
      </c>
      <c r="C1815" s="16" t="s">
        <v>3462</v>
      </c>
      <c r="D1815" s="16" t="s">
        <v>3463</v>
      </c>
      <c r="E1815" s="22">
        <v>2021</v>
      </c>
      <c r="F1815" s="16" t="s">
        <v>2824</v>
      </c>
      <c r="G1815" s="16" t="s">
        <v>22933</v>
      </c>
      <c r="H1815" s="16" t="s">
        <v>21848</v>
      </c>
      <c r="I1815" s="16" t="s">
        <v>3465</v>
      </c>
      <c r="J1815" s="16" t="s">
        <v>17628</v>
      </c>
      <c r="K1815" s="19">
        <v>82</v>
      </c>
    </row>
    <row r="1816" spans="1:11">
      <c r="A1816" s="19">
        <v>1812</v>
      </c>
      <c r="B1816" s="16" t="s">
        <v>15747</v>
      </c>
      <c r="C1816" s="16" t="s">
        <v>15748</v>
      </c>
      <c r="D1816" s="16" t="s">
        <v>399</v>
      </c>
      <c r="E1816" s="22">
        <v>2021</v>
      </c>
      <c r="F1816" s="16" t="s">
        <v>2824</v>
      </c>
      <c r="G1816" s="16" t="s">
        <v>22933</v>
      </c>
      <c r="H1816" s="16" t="s">
        <v>21273</v>
      </c>
      <c r="I1816" s="16" t="s">
        <v>15749</v>
      </c>
      <c r="J1816" s="16" t="s">
        <v>17628</v>
      </c>
      <c r="K1816" s="19">
        <v>83</v>
      </c>
    </row>
    <row r="1817" spans="1:11">
      <c r="A1817" s="19">
        <v>1813</v>
      </c>
      <c r="B1817" s="16" t="s">
        <v>489</v>
      </c>
      <c r="C1817" s="16" t="s">
        <v>490</v>
      </c>
      <c r="D1817" s="16" t="s">
        <v>491</v>
      </c>
      <c r="E1817" s="22">
        <v>2019</v>
      </c>
      <c r="F1817" s="16" t="s">
        <v>2824</v>
      </c>
      <c r="G1817" s="16" t="s">
        <v>22933</v>
      </c>
      <c r="H1817" s="16" t="s">
        <v>493</v>
      </c>
      <c r="I1817" s="16" t="s">
        <v>492</v>
      </c>
      <c r="J1817" s="16" t="s">
        <v>17628</v>
      </c>
      <c r="K1817" s="19">
        <v>84</v>
      </c>
    </row>
    <row r="1818" spans="1:11">
      <c r="A1818" s="19">
        <v>1814</v>
      </c>
      <c r="B1818" s="16" t="s">
        <v>504</v>
      </c>
      <c r="C1818" s="16" t="s">
        <v>505</v>
      </c>
      <c r="D1818" s="16" t="s">
        <v>506</v>
      </c>
      <c r="E1818" s="22">
        <v>2002</v>
      </c>
      <c r="F1818" s="16" t="s">
        <v>2824</v>
      </c>
      <c r="G1818" s="16" t="s">
        <v>22933</v>
      </c>
      <c r="H1818" s="16" t="s">
        <v>508</v>
      </c>
      <c r="I1818" s="16" t="s">
        <v>507</v>
      </c>
      <c r="J1818" s="16" t="s">
        <v>17628</v>
      </c>
      <c r="K1818" s="19">
        <v>85</v>
      </c>
    </row>
    <row r="1819" spans="1:11">
      <c r="A1819" s="19">
        <v>1815</v>
      </c>
      <c r="B1819" s="16" t="s">
        <v>6700</v>
      </c>
      <c r="C1819" s="16" t="s">
        <v>182</v>
      </c>
      <c r="D1819" s="16" t="s">
        <v>6699</v>
      </c>
      <c r="E1819" s="22">
        <v>1997</v>
      </c>
      <c r="F1819" s="16" t="s">
        <v>2824</v>
      </c>
      <c r="G1819" s="16" t="s">
        <v>22933</v>
      </c>
      <c r="H1819" s="16" t="s">
        <v>22343</v>
      </c>
      <c r="I1819" s="16" t="s">
        <v>6701</v>
      </c>
      <c r="J1819" s="16" t="s">
        <v>17628</v>
      </c>
      <c r="K1819" s="19">
        <v>86</v>
      </c>
    </row>
    <row r="1820" spans="1:11">
      <c r="A1820" s="19">
        <v>1816</v>
      </c>
      <c r="B1820" s="16" t="s">
        <v>12887</v>
      </c>
      <c r="C1820" s="16" t="s">
        <v>1769</v>
      </c>
      <c r="D1820" s="16" t="s">
        <v>1770</v>
      </c>
      <c r="E1820" s="22">
        <v>2013</v>
      </c>
      <c r="F1820" s="16" t="s">
        <v>2824</v>
      </c>
      <c r="G1820" s="16" t="s">
        <v>22933</v>
      </c>
      <c r="H1820" s="16" t="s">
        <v>17876</v>
      </c>
      <c r="I1820" s="16" t="s">
        <v>12888</v>
      </c>
      <c r="J1820" s="16" t="s">
        <v>17628</v>
      </c>
      <c r="K1820" s="19">
        <v>87</v>
      </c>
    </row>
    <row r="1821" spans="1:11">
      <c r="A1821" s="19">
        <v>1817</v>
      </c>
      <c r="B1821" s="16" t="s">
        <v>21070</v>
      </c>
      <c r="C1821" s="16" t="s">
        <v>12720</v>
      </c>
      <c r="D1821" s="16" t="s">
        <v>12721</v>
      </c>
      <c r="E1821" s="22">
        <v>2001</v>
      </c>
      <c r="F1821" s="16" t="s">
        <v>2824</v>
      </c>
      <c r="G1821" s="16" t="s">
        <v>22933</v>
      </c>
      <c r="H1821" s="16" t="s">
        <v>21071</v>
      </c>
      <c r="I1821" s="16" t="s">
        <v>12724</v>
      </c>
      <c r="J1821" s="16" t="s">
        <v>17628</v>
      </c>
      <c r="K1821" s="19">
        <v>88</v>
      </c>
    </row>
    <row r="1822" spans="1:11">
      <c r="A1822" s="19">
        <v>1818</v>
      </c>
      <c r="B1822" s="16" t="s">
        <v>21068</v>
      </c>
      <c r="C1822" s="16" t="s">
        <v>12720</v>
      </c>
      <c r="D1822" s="16" t="s">
        <v>12721</v>
      </c>
      <c r="E1822" s="22">
        <v>2001</v>
      </c>
      <c r="F1822" s="16" t="s">
        <v>2824</v>
      </c>
      <c r="G1822" s="16" t="s">
        <v>22933</v>
      </c>
      <c r="H1822" s="16" t="s">
        <v>21069</v>
      </c>
      <c r="I1822" s="16" t="s">
        <v>12722</v>
      </c>
      <c r="J1822" s="16" t="s">
        <v>17628</v>
      </c>
      <c r="K1822" s="19">
        <v>89</v>
      </c>
    </row>
    <row r="1823" spans="1:11">
      <c r="A1823" s="19">
        <v>1819</v>
      </c>
      <c r="B1823" s="16" t="s">
        <v>6329</v>
      </c>
      <c r="C1823" s="16" t="s">
        <v>6323</v>
      </c>
      <c r="D1823" s="16" t="s">
        <v>6328</v>
      </c>
      <c r="E1823" s="22">
        <v>1968</v>
      </c>
      <c r="F1823" s="16" t="s">
        <v>2824</v>
      </c>
      <c r="G1823" s="16" t="s">
        <v>22933</v>
      </c>
      <c r="H1823" s="16" t="s">
        <v>22429</v>
      </c>
      <c r="I1823" s="16" t="s">
        <v>6330</v>
      </c>
      <c r="J1823" s="16" t="s">
        <v>17628</v>
      </c>
      <c r="K1823" s="19">
        <v>90</v>
      </c>
    </row>
    <row r="1824" spans="1:11">
      <c r="A1824" s="19">
        <v>1820</v>
      </c>
      <c r="B1824" s="16" t="s">
        <v>6333</v>
      </c>
      <c r="C1824" s="16" t="s">
        <v>6323</v>
      </c>
      <c r="D1824" s="16" t="s">
        <v>6332</v>
      </c>
      <c r="E1824" s="22">
        <v>1968</v>
      </c>
      <c r="F1824" s="16" t="s">
        <v>2824</v>
      </c>
      <c r="G1824" s="16" t="s">
        <v>22933</v>
      </c>
      <c r="H1824" s="16" t="s">
        <v>22428</v>
      </c>
      <c r="I1824" s="16" t="s">
        <v>6334</v>
      </c>
      <c r="J1824" s="16" t="s">
        <v>17628</v>
      </c>
      <c r="K1824" s="19">
        <v>91</v>
      </c>
    </row>
    <row r="1825" spans="1:11">
      <c r="A1825" s="19">
        <v>1821</v>
      </c>
      <c r="B1825" s="16" t="s">
        <v>6695</v>
      </c>
      <c r="C1825" s="16" t="s">
        <v>182</v>
      </c>
      <c r="D1825" s="16" t="s">
        <v>6694</v>
      </c>
      <c r="E1825" s="22">
        <v>1967</v>
      </c>
      <c r="F1825" s="16" t="s">
        <v>2824</v>
      </c>
      <c r="G1825" s="16" t="s">
        <v>22933</v>
      </c>
      <c r="H1825" s="16" t="s">
        <v>22351</v>
      </c>
      <c r="I1825" s="16" t="s">
        <v>6696</v>
      </c>
      <c r="J1825" s="16" t="s">
        <v>17628</v>
      </c>
      <c r="K1825" s="19">
        <v>92</v>
      </c>
    </row>
    <row r="1826" spans="1:11">
      <c r="A1826" s="19">
        <v>1822</v>
      </c>
      <c r="B1826" s="16" t="s">
        <v>7053</v>
      </c>
      <c r="C1826" s="16" t="s">
        <v>7051</v>
      </c>
      <c r="D1826" s="16" t="s">
        <v>7052</v>
      </c>
      <c r="E1826" s="22">
        <v>1968</v>
      </c>
      <c r="F1826" s="16" t="s">
        <v>2824</v>
      </c>
      <c r="G1826" s="16" t="s">
        <v>22933</v>
      </c>
      <c r="H1826" s="16" t="s">
        <v>21958</v>
      </c>
      <c r="I1826" s="16" t="s">
        <v>7054</v>
      </c>
      <c r="J1826" s="16" t="s">
        <v>17628</v>
      </c>
      <c r="K1826" s="19">
        <v>93</v>
      </c>
    </row>
    <row r="1827" spans="1:11">
      <c r="A1827" s="19">
        <v>1823</v>
      </c>
      <c r="B1827" s="16" t="s">
        <v>211</v>
      </c>
      <c r="C1827" s="16" t="s">
        <v>182</v>
      </c>
      <c r="D1827" s="16" t="s">
        <v>212</v>
      </c>
      <c r="E1827" s="22">
        <v>1970</v>
      </c>
      <c r="F1827" s="16" t="s">
        <v>2824</v>
      </c>
      <c r="G1827" s="16" t="s">
        <v>22933</v>
      </c>
      <c r="H1827" s="16" t="s">
        <v>214</v>
      </c>
      <c r="I1827" s="16" t="s">
        <v>213</v>
      </c>
      <c r="J1827" s="16" t="s">
        <v>17628</v>
      </c>
      <c r="K1827" s="19">
        <v>94</v>
      </c>
    </row>
    <row r="1828" spans="1:11">
      <c r="A1828" s="19">
        <v>1824</v>
      </c>
      <c r="B1828" s="16" t="s">
        <v>59</v>
      </c>
      <c r="C1828" s="16" t="s">
        <v>60</v>
      </c>
      <c r="D1828" s="16" t="s">
        <v>105</v>
      </c>
      <c r="E1828" s="22">
        <v>1970</v>
      </c>
      <c r="F1828" s="16" t="s">
        <v>2824</v>
      </c>
      <c r="G1828" s="16" t="s">
        <v>22933</v>
      </c>
      <c r="H1828" s="16" t="s">
        <v>109</v>
      </c>
      <c r="I1828" s="16" t="s">
        <v>61</v>
      </c>
      <c r="J1828" s="16" t="s">
        <v>17628</v>
      </c>
      <c r="K1828" s="19">
        <v>95</v>
      </c>
    </row>
    <row r="1829" spans="1:11">
      <c r="A1829" s="19">
        <v>1825</v>
      </c>
      <c r="B1829" s="16" t="s">
        <v>234</v>
      </c>
      <c r="C1829" s="16" t="s">
        <v>111</v>
      </c>
      <c r="D1829" s="16" t="s">
        <v>235</v>
      </c>
      <c r="E1829" s="22">
        <v>1965</v>
      </c>
      <c r="F1829" s="16" t="s">
        <v>2824</v>
      </c>
      <c r="G1829" s="16" t="s">
        <v>22933</v>
      </c>
      <c r="H1829" s="16" t="s">
        <v>237</v>
      </c>
      <c r="I1829" s="16" t="s">
        <v>236</v>
      </c>
      <c r="J1829" s="16" t="s">
        <v>17628</v>
      </c>
      <c r="K1829" s="19">
        <v>96</v>
      </c>
    </row>
    <row r="1830" spans="1:11">
      <c r="A1830" s="19">
        <v>1826</v>
      </c>
      <c r="B1830" s="16" t="s">
        <v>125</v>
      </c>
      <c r="C1830" s="16" t="s">
        <v>60</v>
      </c>
      <c r="D1830" s="16" t="s">
        <v>105</v>
      </c>
      <c r="E1830" s="22">
        <v>1970</v>
      </c>
      <c r="F1830" s="16" t="s">
        <v>2824</v>
      </c>
      <c r="G1830" s="16" t="s">
        <v>22933</v>
      </c>
      <c r="H1830" s="16" t="s">
        <v>127</v>
      </c>
      <c r="I1830" s="16" t="s">
        <v>126</v>
      </c>
      <c r="J1830" s="16" t="s">
        <v>17628</v>
      </c>
      <c r="K1830" s="19">
        <v>97</v>
      </c>
    </row>
    <row r="1831" spans="1:11">
      <c r="A1831" s="19">
        <v>1827</v>
      </c>
      <c r="B1831" s="16" t="s">
        <v>19149</v>
      </c>
      <c r="C1831" s="16" t="s">
        <v>1126</v>
      </c>
      <c r="D1831" s="16" t="s">
        <v>10469</v>
      </c>
      <c r="E1831" s="22">
        <v>1980</v>
      </c>
      <c r="F1831" s="16" t="s">
        <v>2824</v>
      </c>
      <c r="G1831" s="16" t="s">
        <v>22933</v>
      </c>
      <c r="H1831" s="16" t="s">
        <v>19150</v>
      </c>
      <c r="I1831" s="16" t="s">
        <v>10470</v>
      </c>
      <c r="J1831" s="16" t="s">
        <v>17628</v>
      </c>
      <c r="K1831" s="19">
        <v>98</v>
      </c>
    </row>
    <row r="1832" spans="1:11">
      <c r="A1832" s="19">
        <v>1828</v>
      </c>
      <c r="B1832" s="16" t="s">
        <v>527</v>
      </c>
      <c r="C1832" s="16" t="s">
        <v>424</v>
      </c>
      <c r="D1832" s="16" t="s">
        <v>528</v>
      </c>
      <c r="E1832" s="22">
        <v>1987</v>
      </c>
      <c r="F1832" s="16" t="s">
        <v>2824</v>
      </c>
      <c r="G1832" s="16" t="s">
        <v>22933</v>
      </c>
      <c r="H1832" s="16" t="s">
        <v>532</v>
      </c>
      <c r="I1832" s="16" t="s">
        <v>529</v>
      </c>
      <c r="J1832" s="16" t="s">
        <v>17628</v>
      </c>
      <c r="K1832" s="19">
        <v>99</v>
      </c>
    </row>
    <row r="1833" spans="1:11">
      <c r="A1833" s="19">
        <v>1829</v>
      </c>
      <c r="B1833" s="16" t="s">
        <v>20842</v>
      </c>
      <c r="C1833" s="16" t="s">
        <v>845</v>
      </c>
      <c r="D1833" s="16" t="s">
        <v>13047</v>
      </c>
      <c r="E1833" s="22">
        <v>1997</v>
      </c>
      <c r="F1833" s="16" t="s">
        <v>2824</v>
      </c>
      <c r="G1833" s="16" t="s">
        <v>22933</v>
      </c>
      <c r="H1833" s="16" t="s">
        <v>20843</v>
      </c>
      <c r="I1833" s="16" t="s">
        <v>13048</v>
      </c>
      <c r="J1833" s="16" t="s">
        <v>17628</v>
      </c>
      <c r="K1833" s="19">
        <v>100</v>
      </c>
    </row>
    <row r="1834" spans="1:11">
      <c r="A1834" s="19">
        <v>1830</v>
      </c>
      <c r="B1834" s="16" t="s">
        <v>576</v>
      </c>
      <c r="C1834" s="16" t="s">
        <v>60</v>
      </c>
      <c r="D1834" s="16" t="s">
        <v>105</v>
      </c>
      <c r="E1834" s="22">
        <v>1970</v>
      </c>
      <c r="F1834" s="16" t="s">
        <v>2824</v>
      </c>
      <c r="G1834" s="16" t="s">
        <v>22933</v>
      </c>
      <c r="H1834" s="16" t="s">
        <v>578</v>
      </c>
      <c r="I1834" s="16" t="s">
        <v>577</v>
      </c>
      <c r="J1834" s="16" t="s">
        <v>17628</v>
      </c>
      <c r="K1834" s="19">
        <v>101</v>
      </c>
    </row>
    <row r="1835" spans="1:11">
      <c r="A1835" s="19">
        <v>1831</v>
      </c>
      <c r="B1835" s="16" t="s">
        <v>149</v>
      </c>
      <c r="C1835" s="16" t="s">
        <v>150</v>
      </c>
      <c r="D1835" s="16" t="s">
        <v>151</v>
      </c>
      <c r="E1835" s="22">
        <v>1993</v>
      </c>
      <c r="F1835" s="16" t="s">
        <v>2824</v>
      </c>
      <c r="G1835" s="16" t="s">
        <v>22933</v>
      </c>
      <c r="H1835" s="16" t="s">
        <v>154</v>
      </c>
      <c r="I1835" s="16" t="s">
        <v>152</v>
      </c>
      <c r="J1835" s="16" t="s">
        <v>17628</v>
      </c>
      <c r="K1835" s="19">
        <v>102</v>
      </c>
    </row>
    <row r="1836" spans="1:11">
      <c r="A1836" s="19">
        <v>1832</v>
      </c>
      <c r="B1836" s="16" t="s">
        <v>483</v>
      </c>
      <c r="C1836" s="16" t="s">
        <v>484</v>
      </c>
      <c r="D1836" s="16" t="s">
        <v>485</v>
      </c>
      <c r="E1836" s="22">
        <v>2021</v>
      </c>
      <c r="F1836" s="16" t="s">
        <v>2824</v>
      </c>
      <c r="G1836" s="16" t="s">
        <v>22933</v>
      </c>
      <c r="H1836" s="16" t="s">
        <v>488</v>
      </c>
      <c r="I1836" s="16" t="s">
        <v>486</v>
      </c>
      <c r="J1836" s="16" t="s">
        <v>17628</v>
      </c>
      <c r="K1836" s="19">
        <v>103</v>
      </c>
    </row>
    <row r="1837" spans="1:11">
      <c r="A1837" s="19">
        <v>1833</v>
      </c>
      <c r="B1837" s="16" t="s">
        <v>3369</v>
      </c>
      <c r="C1837" s="16" t="s">
        <v>3363</v>
      </c>
      <c r="D1837" s="16" t="s">
        <v>3368</v>
      </c>
      <c r="E1837" s="22">
        <v>1958</v>
      </c>
      <c r="F1837" s="16" t="s">
        <v>2824</v>
      </c>
      <c r="G1837" s="16" t="s">
        <v>22933</v>
      </c>
      <c r="H1837" s="16" t="s">
        <v>21356</v>
      </c>
      <c r="I1837" s="16" t="s">
        <v>3370</v>
      </c>
      <c r="J1837" s="16" t="s">
        <v>17628</v>
      </c>
      <c r="K1837" s="19">
        <v>104</v>
      </c>
    </row>
    <row r="1838" spans="1:11">
      <c r="A1838" s="19">
        <v>1834</v>
      </c>
      <c r="B1838" s="16" t="s">
        <v>22852</v>
      </c>
      <c r="C1838" s="16" t="s">
        <v>9916</v>
      </c>
      <c r="D1838" s="16" t="s">
        <v>9917</v>
      </c>
      <c r="E1838" s="22">
        <v>2018</v>
      </c>
      <c r="F1838" s="16" t="s">
        <v>2824</v>
      </c>
      <c r="G1838" s="16" t="s">
        <v>22933</v>
      </c>
      <c r="H1838" s="16" t="s">
        <v>22853</v>
      </c>
      <c r="I1838" s="16" t="s">
        <v>9918</v>
      </c>
      <c r="J1838" s="16" t="s">
        <v>17628</v>
      </c>
      <c r="K1838" s="19">
        <v>105</v>
      </c>
    </row>
    <row r="1839" spans="1:11">
      <c r="A1839" s="19">
        <v>1835</v>
      </c>
      <c r="B1839" s="16" t="s">
        <v>379</v>
      </c>
      <c r="C1839" s="16" t="s">
        <v>255</v>
      </c>
      <c r="D1839" s="16" t="s">
        <v>256</v>
      </c>
      <c r="E1839" s="22">
        <v>2011</v>
      </c>
      <c r="F1839" s="16" t="s">
        <v>2824</v>
      </c>
      <c r="G1839" s="16" t="s">
        <v>22933</v>
      </c>
      <c r="H1839" s="16" t="s">
        <v>381</v>
      </c>
      <c r="I1839" s="16" t="s">
        <v>380</v>
      </c>
      <c r="J1839" s="16" t="s">
        <v>17628</v>
      </c>
      <c r="K1839" s="19">
        <v>106</v>
      </c>
    </row>
    <row r="1840" spans="1:11">
      <c r="A1840" s="19">
        <v>1836</v>
      </c>
      <c r="B1840" s="16" t="s">
        <v>22857</v>
      </c>
      <c r="C1840" s="16" t="s">
        <v>10996</v>
      </c>
      <c r="D1840" s="16" t="s">
        <v>10997</v>
      </c>
      <c r="E1840" s="22">
        <v>2012</v>
      </c>
      <c r="F1840" s="16" t="s">
        <v>2824</v>
      </c>
      <c r="G1840" s="16" t="s">
        <v>22933</v>
      </c>
      <c r="H1840" s="16" t="s">
        <v>22858</v>
      </c>
      <c r="I1840" s="16" t="s">
        <v>10998</v>
      </c>
      <c r="J1840" s="16" t="s">
        <v>17628</v>
      </c>
      <c r="K1840" s="19">
        <v>107</v>
      </c>
    </row>
    <row r="1841" spans="1:11">
      <c r="A1841" s="19">
        <v>1837</v>
      </c>
      <c r="B1841" s="16" t="s">
        <v>19634</v>
      </c>
      <c r="C1841" s="16" t="s">
        <v>11715</v>
      </c>
      <c r="D1841" s="16" t="s">
        <v>11716</v>
      </c>
      <c r="E1841" s="22">
        <v>2020</v>
      </c>
      <c r="F1841" s="16" t="s">
        <v>2824</v>
      </c>
      <c r="G1841" s="16" t="s">
        <v>22933</v>
      </c>
      <c r="H1841" s="16" t="s">
        <v>19635</v>
      </c>
      <c r="I1841" s="16" t="s">
        <v>11717</v>
      </c>
      <c r="J1841" s="16" t="s">
        <v>17628</v>
      </c>
      <c r="K1841" s="19">
        <v>108</v>
      </c>
    </row>
    <row r="1842" spans="1:11">
      <c r="A1842" s="19">
        <v>1838</v>
      </c>
      <c r="B1842" s="16" t="s">
        <v>420</v>
      </c>
      <c r="C1842" s="16" t="s">
        <v>283</v>
      </c>
      <c r="D1842" s="16" t="s">
        <v>284</v>
      </c>
      <c r="E1842" s="22">
        <v>2000</v>
      </c>
      <c r="F1842" s="16" t="s">
        <v>2824</v>
      </c>
      <c r="G1842" s="16" t="s">
        <v>22933</v>
      </c>
      <c r="H1842" s="16" t="s">
        <v>422</v>
      </c>
      <c r="I1842" s="16" t="s">
        <v>421</v>
      </c>
      <c r="J1842" s="16" t="s">
        <v>17628</v>
      </c>
      <c r="K1842" s="19">
        <v>109</v>
      </c>
    </row>
    <row r="1843" spans="1:11">
      <c r="A1843" s="19">
        <v>1839</v>
      </c>
      <c r="B1843" s="16" t="s">
        <v>19553</v>
      </c>
      <c r="C1843" s="16" t="s">
        <v>150</v>
      </c>
      <c r="D1843" s="16" t="s">
        <v>10039</v>
      </c>
      <c r="E1843" s="22">
        <v>2012</v>
      </c>
      <c r="F1843" s="16" t="s">
        <v>2824</v>
      </c>
      <c r="G1843" s="16" t="s">
        <v>22933</v>
      </c>
      <c r="H1843" s="16" t="s">
        <v>19554</v>
      </c>
      <c r="I1843" s="16" t="s">
        <v>10040</v>
      </c>
      <c r="J1843" s="16" t="s">
        <v>17628</v>
      </c>
      <c r="K1843" s="19">
        <v>110</v>
      </c>
    </row>
    <row r="1844" spans="1:11">
      <c r="A1844" s="19">
        <v>1840</v>
      </c>
      <c r="B1844" s="16" t="s">
        <v>564</v>
      </c>
      <c r="C1844" s="16" t="s">
        <v>565</v>
      </c>
      <c r="D1844" s="16" t="s">
        <v>566</v>
      </c>
      <c r="E1844" s="22">
        <v>2001</v>
      </c>
      <c r="F1844" s="16" t="s">
        <v>2824</v>
      </c>
      <c r="G1844" s="16" t="s">
        <v>22933</v>
      </c>
      <c r="H1844" s="16" t="s">
        <v>568</v>
      </c>
      <c r="I1844" s="16" t="s">
        <v>567</v>
      </c>
      <c r="J1844" s="16" t="s">
        <v>17628</v>
      </c>
      <c r="K1844" s="19">
        <v>111</v>
      </c>
    </row>
    <row r="1845" spans="1:11">
      <c r="A1845" s="19">
        <v>1841</v>
      </c>
      <c r="B1845" s="16" t="s">
        <v>22921</v>
      </c>
      <c r="C1845" s="16" t="s">
        <v>16202</v>
      </c>
      <c r="D1845" s="16" t="s">
        <v>16203</v>
      </c>
      <c r="E1845" s="22">
        <v>2020</v>
      </c>
      <c r="F1845" s="16" t="s">
        <v>2824</v>
      </c>
      <c r="G1845" s="16" t="s">
        <v>22933</v>
      </c>
      <c r="H1845" s="16" t="s">
        <v>22922</v>
      </c>
      <c r="I1845" s="16" t="s">
        <v>16204</v>
      </c>
      <c r="J1845" s="16" t="s">
        <v>17628</v>
      </c>
      <c r="K1845" s="19">
        <v>112</v>
      </c>
    </row>
    <row r="1846" spans="1:11">
      <c r="A1846" s="19">
        <v>1842</v>
      </c>
      <c r="B1846" s="16" t="s">
        <v>16167</v>
      </c>
      <c r="C1846" s="16" t="s">
        <v>16168</v>
      </c>
      <c r="D1846" s="16" t="s">
        <v>16169</v>
      </c>
      <c r="E1846" s="22">
        <v>1991</v>
      </c>
      <c r="F1846" s="16" t="s">
        <v>2824</v>
      </c>
      <c r="G1846" s="16" t="s">
        <v>22933</v>
      </c>
      <c r="H1846" s="16" t="s">
        <v>20071</v>
      </c>
      <c r="I1846" s="16" t="s">
        <v>16170</v>
      </c>
      <c r="J1846" s="16" t="s">
        <v>17628</v>
      </c>
      <c r="K1846" s="19">
        <v>113</v>
      </c>
    </row>
    <row r="1847" spans="1:11">
      <c r="A1847" s="19">
        <v>1843</v>
      </c>
      <c r="B1847" s="16" t="s">
        <v>17134</v>
      </c>
      <c r="C1847" s="16" t="s">
        <v>17133</v>
      </c>
      <c r="D1847" s="16" t="s">
        <v>17135</v>
      </c>
      <c r="E1847" s="22">
        <v>2021</v>
      </c>
      <c r="F1847" s="16" t="s">
        <v>2824</v>
      </c>
      <c r="G1847" s="16" t="s">
        <v>22933</v>
      </c>
      <c r="H1847" s="16" t="s">
        <v>18777</v>
      </c>
      <c r="I1847" s="16" t="s">
        <v>17136</v>
      </c>
      <c r="J1847" s="16" t="s">
        <v>17628</v>
      </c>
      <c r="K1847" s="19">
        <v>114</v>
      </c>
    </row>
    <row r="1848" spans="1:11">
      <c r="A1848" s="19">
        <v>1844</v>
      </c>
      <c r="B1848" s="16" t="s">
        <v>19125</v>
      </c>
      <c r="C1848" s="16" t="s">
        <v>1126</v>
      </c>
      <c r="D1848" s="16" t="s">
        <v>1924</v>
      </c>
      <c r="E1848" s="22">
        <v>1974</v>
      </c>
      <c r="F1848" s="16" t="s">
        <v>2824</v>
      </c>
      <c r="G1848" s="16" t="s">
        <v>22933</v>
      </c>
      <c r="H1848" s="16" t="s">
        <v>19126</v>
      </c>
      <c r="I1848" s="16" t="s">
        <v>14189</v>
      </c>
      <c r="J1848" s="16" t="s">
        <v>17628</v>
      </c>
      <c r="K1848" s="19">
        <v>115</v>
      </c>
    </row>
    <row r="1849" spans="1:11">
      <c r="A1849" s="19">
        <v>1845</v>
      </c>
      <c r="B1849" s="16" t="s">
        <v>16970</v>
      </c>
      <c r="C1849" s="16" t="s">
        <v>16969</v>
      </c>
      <c r="D1849" s="16" t="s">
        <v>16971</v>
      </c>
      <c r="E1849" s="22">
        <v>2020</v>
      </c>
      <c r="F1849" s="16" t="s">
        <v>2824</v>
      </c>
      <c r="G1849" s="16" t="s">
        <v>22933</v>
      </c>
      <c r="H1849" s="16" t="s">
        <v>18167</v>
      </c>
      <c r="I1849" s="16" t="s">
        <v>16972</v>
      </c>
      <c r="J1849" s="16" t="s">
        <v>17628</v>
      </c>
      <c r="K1849" s="19">
        <v>116</v>
      </c>
    </row>
    <row r="1850" spans="1:11">
      <c r="A1850" s="19">
        <v>1846</v>
      </c>
      <c r="B1850" s="16" t="s">
        <v>3818</v>
      </c>
      <c r="C1850" s="16" t="s">
        <v>16346</v>
      </c>
      <c r="D1850" s="16" t="s">
        <v>16347</v>
      </c>
      <c r="E1850" s="22">
        <v>2020</v>
      </c>
      <c r="F1850" s="16" t="s">
        <v>2824</v>
      </c>
      <c r="G1850" s="16" t="s">
        <v>22933</v>
      </c>
      <c r="H1850" s="16" t="s">
        <v>21422</v>
      </c>
      <c r="I1850" s="16" t="s">
        <v>16348</v>
      </c>
      <c r="J1850" s="16" t="s">
        <v>17628</v>
      </c>
      <c r="K1850" s="19">
        <v>117</v>
      </c>
    </row>
    <row r="1851" spans="1:11">
      <c r="A1851" s="19">
        <v>1847</v>
      </c>
      <c r="B1851" s="16" t="s">
        <v>17450</v>
      </c>
      <c r="C1851" s="16" t="s">
        <v>17449</v>
      </c>
      <c r="D1851" s="16" t="s">
        <v>17451</v>
      </c>
      <c r="E1851" s="22">
        <v>2017</v>
      </c>
      <c r="F1851" s="16" t="s">
        <v>2824</v>
      </c>
      <c r="G1851" s="16" t="s">
        <v>22933</v>
      </c>
      <c r="H1851" s="16" t="s">
        <v>21696</v>
      </c>
      <c r="I1851" s="16" t="s">
        <v>17452</v>
      </c>
      <c r="J1851" s="16" t="s">
        <v>17628</v>
      </c>
      <c r="K1851" s="19">
        <v>118</v>
      </c>
    </row>
    <row r="1852" spans="1:11">
      <c r="A1852" s="19">
        <v>1848</v>
      </c>
      <c r="B1852" s="16" t="s">
        <v>20392</v>
      </c>
      <c r="C1852" s="16" t="s">
        <v>14867</v>
      </c>
      <c r="D1852" s="16" t="s">
        <v>14868</v>
      </c>
      <c r="E1852" s="22">
        <v>2009</v>
      </c>
      <c r="F1852" s="16" t="s">
        <v>2824</v>
      </c>
      <c r="G1852" s="16" t="s">
        <v>22933</v>
      </c>
      <c r="H1852" s="16" t="s">
        <v>20393</v>
      </c>
      <c r="I1852" s="16" t="s">
        <v>14869</v>
      </c>
      <c r="J1852" s="16" t="s">
        <v>17628</v>
      </c>
      <c r="K1852" s="19">
        <v>119</v>
      </c>
    </row>
    <row r="1853" spans="1:11">
      <c r="A1853" s="19">
        <v>1849</v>
      </c>
      <c r="B1853" s="16" t="s">
        <v>15413</v>
      </c>
      <c r="C1853" s="16" t="s">
        <v>14867</v>
      </c>
      <c r="D1853" s="16" t="s">
        <v>14868</v>
      </c>
      <c r="E1853" s="22">
        <v>2009</v>
      </c>
      <c r="F1853" s="16" t="s">
        <v>2824</v>
      </c>
      <c r="G1853" s="16" t="s">
        <v>22933</v>
      </c>
      <c r="H1853" s="16" t="s">
        <v>20394</v>
      </c>
      <c r="I1853" s="16" t="s">
        <v>15414</v>
      </c>
      <c r="J1853" s="16" t="s">
        <v>17628</v>
      </c>
      <c r="K1853" s="19">
        <v>120</v>
      </c>
    </row>
    <row r="1854" spans="1:11">
      <c r="A1854" s="19">
        <v>1850</v>
      </c>
      <c r="B1854" s="16" t="s">
        <v>16900</v>
      </c>
      <c r="C1854" s="16" t="s">
        <v>16901</v>
      </c>
      <c r="D1854" s="16" t="s">
        <v>16902</v>
      </c>
      <c r="E1854" s="22">
        <v>2009</v>
      </c>
      <c r="F1854" s="16" t="s">
        <v>2824</v>
      </c>
      <c r="G1854" s="16" t="s">
        <v>22933</v>
      </c>
      <c r="H1854" s="16" t="s">
        <v>20487</v>
      </c>
      <c r="I1854" s="16" t="s">
        <v>16903</v>
      </c>
      <c r="J1854" s="16" t="s">
        <v>17628</v>
      </c>
      <c r="K1854" s="19">
        <v>121</v>
      </c>
    </row>
    <row r="1855" spans="1:11">
      <c r="A1855" s="19">
        <v>1851</v>
      </c>
      <c r="B1855" s="16" t="s">
        <v>18798</v>
      </c>
      <c r="C1855" s="16" t="s">
        <v>14658</v>
      </c>
      <c r="D1855" s="16" t="s">
        <v>14659</v>
      </c>
      <c r="E1855" s="22">
        <v>2019</v>
      </c>
      <c r="F1855" s="16" t="s">
        <v>2824</v>
      </c>
      <c r="G1855" s="16" t="s">
        <v>22933</v>
      </c>
      <c r="H1855" s="16" t="s">
        <v>18799</v>
      </c>
      <c r="I1855" s="16" t="s">
        <v>14660</v>
      </c>
      <c r="J1855" s="16" t="s">
        <v>17628</v>
      </c>
      <c r="K1855" s="19">
        <v>122</v>
      </c>
    </row>
    <row r="1856" spans="1:11">
      <c r="A1856" s="19">
        <v>1852</v>
      </c>
      <c r="B1856" s="16" t="s">
        <v>6719</v>
      </c>
      <c r="C1856" s="16" t="s">
        <v>182</v>
      </c>
      <c r="D1856" s="16" t="s">
        <v>6718</v>
      </c>
      <c r="E1856" s="22">
        <v>1974</v>
      </c>
      <c r="F1856" s="16" t="s">
        <v>2824</v>
      </c>
      <c r="G1856" s="16" t="s">
        <v>22933</v>
      </c>
      <c r="H1856" s="16" t="s">
        <v>22355</v>
      </c>
      <c r="I1856" s="16" t="s">
        <v>6720</v>
      </c>
      <c r="J1856" s="16" t="s">
        <v>17628</v>
      </c>
      <c r="K1856" s="19">
        <v>123</v>
      </c>
    </row>
    <row r="1857" spans="1:11">
      <c r="A1857" s="19">
        <v>1853</v>
      </c>
      <c r="B1857" s="16" t="s">
        <v>187</v>
      </c>
      <c r="C1857" s="16" t="s">
        <v>60</v>
      </c>
      <c r="D1857" s="16" t="s">
        <v>105</v>
      </c>
      <c r="E1857" s="22">
        <v>1970</v>
      </c>
      <c r="F1857" s="16" t="s">
        <v>2824</v>
      </c>
      <c r="G1857" s="16" t="s">
        <v>22933</v>
      </c>
      <c r="H1857" s="16" t="s">
        <v>189</v>
      </c>
      <c r="I1857" s="16" t="s">
        <v>188</v>
      </c>
      <c r="J1857" s="16" t="s">
        <v>17628</v>
      </c>
      <c r="K1857" s="19">
        <v>124</v>
      </c>
    </row>
    <row r="1858" spans="1:11">
      <c r="A1858" s="19">
        <v>1854</v>
      </c>
      <c r="B1858" s="16" t="s">
        <v>6282</v>
      </c>
      <c r="C1858" s="16" t="s">
        <v>111</v>
      </c>
      <c r="D1858" s="16" t="s">
        <v>452</v>
      </c>
      <c r="E1858" s="22">
        <v>1967</v>
      </c>
      <c r="F1858" s="16" t="s">
        <v>2824</v>
      </c>
      <c r="G1858" s="16" t="s">
        <v>22933</v>
      </c>
      <c r="H1858" s="16" t="s">
        <v>22215</v>
      </c>
      <c r="I1858" s="16" t="s">
        <v>6283</v>
      </c>
      <c r="J1858" s="16" t="s">
        <v>17628</v>
      </c>
      <c r="K1858" s="19">
        <v>125</v>
      </c>
    </row>
    <row r="1859" spans="1:11">
      <c r="A1859" s="19">
        <v>1855</v>
      </c>
      <c r="B1859" s="16" t="s">
        <v>386</v>
      </c>
      <c r="C1859" s="16" t="s">
        <v>111</v>
      </c>
      <c r="D1859" s="16" t="s">
        <v>386</v>
      </c>
      <c r="E1859" s="22">
        <v>1970</v>
      </c>
      <c r="F1859" s="16" t="s">
        <v>2824</v>
      </c>
      <c r="G1859" s="16" t="s">
        <v>22933</v>
      </c>
      <c r="H1859" s="16" t="s">
        <v>388</v>
      </c>
      <c r="I1859" s="16" t="s">
        <v>387</v>
      </c>
      <c r="J1859" s="16" t="s">
        <v>17628</v>
      </c>
      <c r="K1859" s="19">
        <v>126</v>
      </c>
    </row>
    <row r="1860" spans="1:11">
      <c r="A1860" s="19">
        <v>1856</v>
      </c>
      <c r="B1860" s="16" t="s">
        <v>6237</v>
      </c>
      <c r="C1860" s="16" t="s">
        <v>111</v>
      </c>
      <c r="D1860" s="16" t="s">
        <v>129</v>
      </c>
      <c r="E1860" s="22">
        <v>1965</v>
      </c>
      <c r="F1860" s="16" t="s">
        <v>2824</v>
      </c>
      <c r="G1860" s="16" t="s">
        <v>22933</v>
      </c>
      <c r="H1860" s="16" t="s">
        <v>22196</v>
      </c>
      <c r="I1860" s="16" t="s">
        <v>6238</v>
      </c>
      <c r="J1860" s="16" t="s">
        <v>17628</v>
      </c>
      <c r="K1860" s="19">
        <v>127</v>
      </c>
    </row>
    <row r="1861" spans="1:11">
      <c r="A1861" s="19">
        <v>1857</v>
      </c>
      <c r="B1861" s="16" t="s">
        <v>446</v>
      </c>
      <c r="C1861" s="16" t="s">
        <v>111</v>
      </c>
      <c r="D1861" s="16" t="s">
        <v>235</v>
      </c>
      <c r="E1861" s="22">
        <v>1965</v>
      </c>
      <c r="F1861" s="16" t="s">
        <v>2824</v>
      </c>
      <c r="G1861" s="16" t="s">
        <v>22933</v>
      </c>
      <c r="H1861" s="16" t="s">
        <v>448</v>
      </c>
      <c r="I1861" s="16" t="s">
        <v>447</v>
      </c>
      <c r="J1861" s="16" t="s">
        <v>17628</v>
      </c>
      <c r="K1861" s="19">
        <v>128</v>
      </c>
    </row>
    <row r="1862" spans="1:11">
      <c r="A1862" s="19">
        <v>1858</v>
      </c>
      <c r="B1862" s="16" t="s">
        <v>399</v>
      </c>
      <c r="C1862" s="16" t="s">
        <v>400</v>
      </c>
      <c r="D1862" s="16" t="s">
        <v>401</v>
      </c>
      <c r="E1862" s="22">
        <v>1986</v>
      </c>
      <c r="F1862" s="16" t="s">
        <v>2824</v>
      </c>
      <c r="G1862" s="16" t="s">
        <v>22933</v>
      </c>
      <c r="H1862" s="16" t="s">
        <v>406</v>
      </c>
      <c r="I1862" s="16" t="s">
        <v>402</v>
      </c>
      <c r="J1862" s="16" t="s">
        <v>17628</v>
      </c>
      <c r="K1862" s="19">
        <v>129</v>
      </c>
    </row>
    <row r="1863" spans="1:11">
      <c r="A1863" s="19">
        <v>1859</v>
      </c>
      <c r="B1863" s="16" t="s">
        <v>8582</v>
      </c>
      <c r="C1863" s="16" t="s">
        <v>8580</v>
      </c>
      <c r="D1863" s="16" t="s">
        <v>8581</v>
      </c>
      <c r="E1863" s="22">
        <v>2004</v>
      </c>
      <c r="F1863" s="16" t="s">
        <v>2824</v>
      </c>
      <c r="G1863" s="16" t="s">
        <v>22933</v>
      </c>
      <c r="H1863" s="16" t="s">
        <v>22242</v>
      </c>
      <c r="I1863" s="16" t="s">
        <v>8583</v>
      </c>
      <c r="J1863" s="16" t="s">
        <v>17628</v>
      </c>
      <c r="K1863" s="19">
        <v>130</v>
      </c>
    </row>
    <row r="1864" spans="1:11">
      <c r="A1864" s="19">
        <v>1860</v>
      </c>
      <c r="B1864" s="16" t="s">
        <v>19479</v>
      </c>
      <c r="C1864" s="16" t="s">
        <v>655</v>
      </c>
      <c r="D1864" s="16" t="s">
        <v>11348</v>
      </c>
      <c r="E1864" s="22">
        <v>1975</v>
      </c>
      <c r="F1864" s="16" t="s">
        <v>2824</v>
      </c>
      <c r="G1864" s="16" t="s">
        <v>22933</v>
      </c>
      <c r="H1864" s="16" t="s">
        <v>19480</v>
      </c>
      <c r="I1864" s="16" t="s">
        <v>11349</v>
      </c>
      <c r="J1864" s="16" t="s">
        <v>17628</v>
      </c>
      <c r="K1864" s="19">
        <v>131</v>
      </c>
    </row>
    <row r="1865" spans="1:11">
      <c r="A1865" s="19">
        <v>1861</v>
      </c>
      <c r="B1865" s="16" t="s">
        <v>18120</v>
      </c>
      <c r="C1865" s="16" t="s">
        <v>13759</v>
      </c>
      <c r="D1865" s="16" t="s">
        <v>14521</v>
      </c>
      <c r="E1865" s="22">
        <v>1997</v>
      </c>
      <c r="F1865" s="16" t="s">
        <v>2824</v>
      </c>
      <c r="G1865" s="16" t="s">
        <v>22933</v>
      </c>
      <c r="H1865" s="16" t="s">
        <v>18121</v>
      </c>
      <c r="I1865" s="16" t="s">
        <v>14522</v>
      </c>
      <c r="J1865" s="16" t="s">
        <v>17628</v>
      </c>
      <c r="K1865" s="19">
        <v>132</v>
      </c>
    </row>
    <row r="1866" spans="1:11">
      <c r="A1866" s="19">
        <v>1862</v>
      </c>
      <c r="B1866" s="16" t="s">
        <v>15425</v>
      </c>
      <c r="C1866" s="16" t="s">
        <v>13759</v>
      </c>
      <c r="D1866" s="16" t="s">
        <v>14521</v>
      </c>
      <c r="E1866" s="22">
        <v>1997</v>
      </c>
      <c r="F1866" s="16" t="s">
        <v>2824</v>
      </c>
      <c r="G1866" s="16" t="s">
        <v>22933</v>
      </c>
      <c r="H1866" s="16" t="s">
        <v>18125</v>
      </c>
      <c r="I1866" s="16" t="s">
        <v>15426</v>
      </c>
      <c r="J1866" s="16" t="s">
        <v>17628</v>
      </c>
      <c r="K1866" s="19">
        <v>133</v>
      </c>
    </row>
    <row r="1867" spans="1:11">
      <c r="A1867" s="19">
        <v>1863</v>
      </c>
      <c r="B1867" s="16" t="s">
        <v>6308</v>
      </c>
      <c r="C1867" s="16" t="s">
        <v>111</v>
      </c>
      <c r="D1867" s="16" t="s">
        <v>408</v>
      </c>
      <c r="E1867" s="22">
        <v>1969</v>
      </c>
      <c r="F1867" s="16" t="s">
        <v>2824</v>
      </c>
      <c r="G1867" s="16" t="s">
        <v>22933</v>
      </c>
      <c r="H1867" s="16" t="s">
        <v>22212</v>
      </c>
      <c r="I1867" s="16" t="s">
        <v>6309</v>
      </c>
      <c r="J1867" s="16" t="s">
        <v>17628</v>
      </c>
      <c r="K1867" s="19">
        <v>134</v>
      </c>
    </row>
    <row r="1868" spans="1:11">
      <c r="A1868" s="19">
        <v>1864</v>
      </c>
      <c r="B1868" s="16" t="s">
        <v>6208</v>
      </c>
      <c r="C1868" s="16" t="s">
        <v>111</v>
      </c>
      <c r="D1868" s="16" t="s">
        <v>6208</v>
      </c>
      <c r="E1868" s="22">
        <v>1964</v>
      </c>
      <c r="F1868" s="16" t="s">
        <v>2824</v>
      </c>
      <c r="G1868" s="16" t="s">
        <v>22933</v>
      </c>
      <c r="H1868" s="16" t="s">
        <v>22193</v>
      </c>
      <c r="I1868" s="16" t="s">
        <v>6209</v>
      </c>
      <c r="J1868" s="16" t="s">
        <v>17628</v>
      </c>
      <c r="K1868" s="19">
        <v>135</v>
      </c>
    </row>
    <row r="1869" spans="1:11">
      <c r="A1869" s="19">
        <v>1865</v>
      </c>
      <c r="B1869" s="16" t="s">
        <v>22925</v>
      </c>
      <c r="C1869" s="16" t="s">
        <v>14435</v>
      </c>
      <c r="D1869" s="16" t="s">
        <v>14436</v>
      </c>
      <c r="E1869" s="22">
        <v>2004</v>
      </c>
      <c r="F1869" s="16" t="s">
        <v>2824</v>
      </c>
      <c r="G1869" s="16" t="s">
        <v>22933</v>
      </c>
      <c r="H1869" s="16" t="s">
        <v>22926</v>
      </c>
      <c r="I1869" s="16" t="s">
        <v>14437</v>
      </c>
      <c r="J1869" s="16" t="s">
        <v>17628</v>
      </c>
      <c r="K1869" s="19">
        <v>136</v>
      </c>
    </row>
    <row r="1870" spans="1:11">
      <c r="A1870" s="19">
        <v>1866</v>
      </c>
      <c r="B1870" s="16" t="s">
        <v>7115</v>
      </c>
      <c r="C1870" s="16" t="s">
        <v>7106</v>
      </c>
      <c r="D1870" s="16" t="s">
        <v>7114</v>
      </c>
      <c r="E1870" s="22">
        <v>1974</v>
      </c>
      <c r="F1870" s="16" t="s">
        <v>2824</v>
      </c>
      <c r="G1870" s="16" t="s">
        <v>22933</v>
      </c>
      <c r="H1870" s="16" t="s">
        <v>21991</v>
      </c>
      <c r="I1870" s="16" t="s">
        <v>7116</v>
      </c>
      <c r="J1870" s="16" t="s">
        <v>17628</v>
      </c>
      <c r="K1870" s="19">
        <v>137</v>
      </c>
    </row>
    <row r="1871" spans="1:11">
      <c r="A1871" s="19">
        <v>1867</v>
      </c>
      <c r="B1871" s="16" t="s">
        <v>7284</v>
      </c>
      <c r="C1871" s="16" t="s">
        <v>7257</v>
      </c>
      <c r="D1871" s="16" t="s">
        <v>7283</v>
      </c>
      <c r="E1871" s="22">
        <v>1968</v>
      </c>
      <c r="F1871" s="16" t="s">
        <v>2824</v>
      </c>
      <c r="G1871" s="16" t="s">
        <v>22933</v>
      </c>
      <c r="H1871" s="16" t="s">
        <v>22257</v>
      </c>
      <c r="I1871" s="16" t="s">
        <v>7285</v>
      </c>
      <c r="J1871" s="16" t="s">
        <v>17628</v>
      </c>
      <c r="K1871" s="19">
        <v>138</v>
      </c>
    </row>
    <row r="1872" spans="1:11">
      <c r="A1872" s="19">
        <v>1868</v>
      </c>
      <c r="B1872" s="16" t="s">
        <v>9414</v>
      </c>
      <c r="C1872" s="16" t="s">
        <v>9412</v>
      </c>
      <c r="D1872" s="16" t="s">
        <v>9413</v>
      </c>
      <c r="E1872" s="22">
        <v>1996</v>
      </c>
      <c r="F1872" s="16" t="s">
        <v>2824</v>
      </c>
      <c r="G1872" s="16" t="s">
        <v>22933</v>
      </c>
      <c r="H1872" s="16" t="s">
        <v>21171</v>
      </c>
      <c r="I1872" s="16" t="s">
        <v>9415</v>
      </c>
      <c r="J1872" s="16" t="s">
        <v>17628</v>
      </c>
      <c r="K1872" s="19">
        <v>139</v>
      </c>
    </row>
    <row r="1873" spans="1:11">
      <c r="A1873" s="19">
        <v>1869</v>
      </c>
      <c r="B1873" s="16" t="s">
        <v>6789</v>
      </c>
      <c r="C1873" s="16" t="s">
        <v>5272</v>
      </c>
      <c r="D1873" s="16" t="s">
        <v>6788</v>
      </c>
      <c r="E1873" s="22">
        <v>1974</v>
      </c>
      <c r="F1873" s="16" t="s">
        <v>2824</v>
      </c>
      <c r="G1873" s="16" t="s">
        <v>22933</v>
      </c>
      <c r="H1873" s="16" t="s">
        <v>21488</v>
      </c>
      <c r="I1873" s="16" t="s">
        <v>6790</v>
      </c>
      <c r="J1873" s="16" t="s">
        <v>17628</v>
      </c>
      <c r="K1873" s="19">
        <v>140</v>
      </c>
    </row>
    <row r="1874" spans="1:11">
      <c r="A1874" s="19">
        <v>1870</v>
      </c>
      <c r="B1874" s="16" t="s">
        <v>4208</v>
      </c>
      <c r="C1874" s="16" t="s">
        <v>4206</v>
      </c>
      <c r="D1874" s="16" t="s">
        <v>4207</v>
      </c>
      <c r="E1874" s="22">
        <v>2011</v>
      </c>
      <c r="F1874" s="16" t="s">
        <v>2824</v>
      </c>
      <c r="G1874" s="16" t="s">
        <v>22933</v>
      </c>
      <c r="H1874" s="16" t="s">
        <v>20105</v>
      </c>
      <c r="I1874" s="16" t="s">
        <v>4210</v>
      </c>
      <c r="J1874" s="16" t="s">
        <v>17628</v>
      </c>
      <c r="K1874" s="19">
        <v>141</v>
      </c>
    </row>
    <row r="1875" spans="1:11">
      <c r="A1875" s="19">
        <v>1871</v>
      </c>
      <c r="B1875" s="16" t="s">
        <v>3029</v>
      </c>
      <c r="C1875" s="16" t="s">
        <v>3027</v>
      </c>
      <c r="D1875" s="16" t="s">
        <v>3028</v>
      </c>
      <c r="E1875" s="22">
        <v>1966</v>
      </c>
      <c r="F1875" s="16" t="s">
        <v>2824</v>
      </c>
      <c r="G1875" s="16" t="s">
        <v>22933</v>
      </c>
      <c r="H1875" s="16" t="s">
        <v>22189</v>
      </c>
      <c r="I1875" s="16" t="s">
        <v>3030</v>
      </c>
      <c r="J1875" s="16" t="s">
        <v>17628</v>
      </c>
      <c r="K1875" s="19">
        <v>142</v>
      </c>
    </row>
    <row r="1876" spans="1:11">
      <c r="A1876" s="19">
        <v>1872</v>
      </c>
      <c r="B1876" s="16" t="s">
        <v>9152</v>
      </c>
      <c r="C1876" s="16" t="s">
        <v>9150</v>
      </c>
      <c r="D1876" s="16" t="s">
        <v>9151</v>
      </c>
      <c r="E1876" s="22">
        <v>1969</v>
      </c>
      <c r="F1876" s="16" t="s">
        <v>2824</v>
      </c>
      <c r="G1876" s="16" t="s">
        <v>22933</v>
      </c>
      <c r="H1876" s="16" t="s">
        <v>21682</v>
      </c>
      <c r="I1876" s="16" t="s">
        <v>9153</v>
      </c>
      <c r="J1876" s="16" t="s">
        <v>17628</v>
      </c>
      <c r="K1876" s="19">
        <v>143</v>
      </c>
    </row>
    <row r="1877" spans="1:11">
      <c r="A1877" s="19">
        <v>1873</v>
      </c>
      <c r="B1877" s="16" t="s">
        <v>389</v>
      </c>
      <c r="C1877" s="16" t="s">
        <v>182</v>
      </c>
      <c r="D1877" s="16" t="s">
        <v>390</v>
      </c>
      <c r="E1877" s="22">
        <v>1967</v>
      </c>
      <c r="F1877" s="16" t="s">
        <v>2824</v>
      </c>
      <c r="G1877" s="16" t="s">
        <v>22933</v>
      </c>
      <c r="H1877" s="16" t="s">
        <v>392</v>
      </c>
      <c r="I1877" s="16" t="s">
        <v>391</v>
      </c>
      <c r="J1877" s="16" t="s">
        <v>17628</v>
      </c>
      <c r="K1877" s="19">
        <v>144</v>
      </c>
    </row>
    <row r="1878" spans="1:11">
      <c r="A1878" s="19">
        <v>1874</v>
      </c>
      <c r="B1878" s="16" t="s">
        <v>2970</v>
      </c>
      <c r="C1878" s="16" t="s">
        <v>2968</v>
      </c>
      <c r="D1878" s="16" t="s">
        <v>2969</v>
      </c>
      <c r="E1878" s="22">
        <v>1972</v>
      </c>
      <c r="F1878" s="16" t="s">
        <v>2824</v>
      </c>
      <c r="G1878" s="16" t="s">
        <v>22933</v>
      </c>
      <c r="H1878" s="16" t="s">
        <v>19959</v>
      </c>
      <c r="I1878" s="16" t="s">
        <v>2971</v>
      </c>
      <c r="J1878" s="16" t="s">
        <v>17628</v>
      </c>
      <c r="K1878" s="19">
        <v>145</v>
      </c>
    </row>
    <row r="1879" spans="1:11">
      <c r="A1879" s="19">
        <v>1875</v>
      </c>
      <c r="B1879" s="16" t="s">
        <v>4043</v>
      </c>
      <c r="C1879" s="16" t="s">
        <v>4041</v>
      </c>
      <c r="D1879" s="16" t="s">
        <v>4042</v>
      </c>
      <c r="E1879" s="22">
        <v>1966</v>
      </c>
      <c r="F1879" s="16" t="s">
        <v>2824</v>
      </c>
      <c r="G1879" s="16" t="s">
        <v>22933</v>
      </c>
      <c r="H1879" s="16" t="s">
        <v>21023</v>
      </c>
      <c r="I1879" s="16" t="s">
        <v>4044</v>
      </c>
      <c r="J1879" s="16" t="s">
        <v>17628</v>
      </c>
      <c r="K1879" s="19">
        <v>146</v>
      </c>
    </row>
    <row r="1880" spans="1:11">
      <c r="A1880" s="19">
        <v>1876</v>
      </c>
      <c r="B1880" s="16" t="s">
        <v>7658</v>
      </c>
      <c r="C1880" s="16" t="s">
        <v>7656</v>
      </c>
      <c r="D1880" s="16" t="s">
        <v>7657</v>
      </c>
      <c r="E1880" s="22">
        <v>1968</v>
      </c>
      <c r="F1880" s="16" t="s">
        <v>2824</v>
      </c>
      <c r="G1880" s="16" t="s">
        <v>22933</v>
      </c>
      <c r="H1880" s="16" t="s">
        <v>18869</v>
      </c>
      <c r="I1880" s="16" t="s">
        <v>7659</v>
      </c>
      <c r="J1880" s="16" t="s">
        <v>17628</v>
      </c>
      <c r="K1880" s="19">
        <v>147</v>
      </c>
    </row>
    <row r="1881" spans="1:11">
      <c r="A1881" s="19">
        <v>1877</v>
      </c>
      <c r="B1881" s="16" t="s">
        <v>3958</v>
      </c>
      <c r="C1881" s="16" t="s">
        <v>3956</v>
      </c>
      <c r="D1881" s="16" t="s">
        <v>3957</v>
      </c>
      <c r="E1881" s="22">
        <v>2015</v>
      </c>
      <c r="F1881" s="16" t="s">
        <v>2824</v>
      </c>
      <c r="G1881" s="16" t="s">
        <v>22933</v>
      </c>
      <c r="H1881" s="16" t="s">
        <v>19957</v>
      </c>
      <c r="I1881" s="16" t="s">
        <v>3959</v>
      </c>
      <c r="J1881" s="16" t="s">
        <v>17628</v>
      </c>
      <c r="K1881" s="19">
        <v>148</v>
      </c>
    </row>
    <row r="1882" spans="1:11">
      <c r="A1882" s="19">
        <v>1878</v>
      </c>
      <c r="B1882" s="16" t="s">
        <v>7552</v>
      </c>
      <c r="C1882" s="16" t="s">
        <v>7550</v>
      </c>
      <c r="D1882" s="16" t="s">
        <v>7551</v>
      </c>
      <c r="E1882" s="22">
        <v>1974</v>
      </c>
      <c r="F1882" s="16" t="s">
        <v>2824</v>
      </c>
      <c r="G1882" s="16" t="s">
        <v>22933</v>
      </c>
      <c r="H1882" s="16" t="s">
        <v>22285</v>
      </c>
      <c r="I1882" s="16" t="s">
        <v>7553</v>
      </c>
      <c r="J1882" s="16" t="s">
        <v>17628</v>
      </c>
      <c r="K1882" s="19">
        <v>149</v>
      </c>
    </row>
    <row r="1883" spans="1:11">
      <c r="A1883" s="19">
        <v>1879</v>
      </c>
      <c r="B1883" s="16" t="s">
        <v>523</v>
      </c>
      <c r="C1883" s="16" t="s">
        <v>111</v>
      </c>
      <c r="D1883" s="16" t="s">
        <v>524</v>
      </c>
      <c r="E1883" s="22">
        <v>1969</v>
      </c>
      <c r="F1883" s="16" t="s">
        <v>2824</v>
      </c>
      <c r="G1883" s="16" t="s">
        <v>22933</v>
      </c>
      <c r="H1883" s="16" t="s">
        <v>526</v>
      </c>
      <c r="I1883" s="16" t="s">
        <v>525</v>
      </c>
      <c r="J1883" s="16" t="s">
        <v>17628</v>
      </c>
      <c r="K1883" s="19">
        <v>150</v>
      </c>
    </row>
    <row r="1884" spans="1:11">
      <c r="A1884" s="19">
        <v>1880</v>
      </c>
      <c r="B1884" s="16" t="s">
        <v>22071</v>
      </c>
      <c r="C1884" s="16" t="s">
        <v>60</v>
      </c>
      <c r="D1884" s="16" t="s">
        <v>105</v>
      </c>
      <c r="E1884" s="22">
        <v>1970</v>
      </c>
      <c r="F1884" s="16" t="s">
        <v>2824</v>
      </c>
      <c r="G1884" s="16" t="s">
        <v>22933</v>
      </c>
      <c r="H1884" s="16" t="s">
        <v>22072</v>
      </c>
      <c r="I1884" s="16" t="s">
        <v>10275</v>
      </c>
      <c r="J1884" s="16" t="s">
        <v>17628</v>
      </c>
      <c r="K1884" s="19">
        <v>151</v>
      </c>
    </row>
    <row r="1885" spans="1:11">
      <c r="A1885" s="19">
        <v>1881</v>
      </c>
      <c r="B1885" s="16" t="s">
        <v>22073</v>
      </c>
      <c r="C1885" s="16" t="s">
        <v>60</v>
      </c>
      <c r="D1885" s="16" t="s">
        <v>105</v>
      </c>
      <c r="E1885" s="22">
        <v>1970</v>
      </c>
      <c r="F1885" s="16" t="s">
        <v>2824</v>
      </c>
      <c r="G1885" s="16" t="s">
        <v>22933</v>
      </c>
      <c r="H1885" s="16" t="s">
        <v>22074</v>
      </c>
      <c r="I1885" s="16" t="s">
        <v>10277</v>
      </c>
      <c r="J1885" s="16" t="s">
        <v>17628</v>
      </c>
      <c r="K1885" s="19">
        <v>152</v>
      </c>
    </row>
    <row r="1886" spans="1:11">
      <c r="A1886" s="19">
        <v>1882</v>
      </c>
      <c r="B1886" s="16" t="s">
        <v>22075</v>
      </c>
      <c r="C1886" s="16" t="s">
        <v>60</v>
      </c>
      <c r="D1886" s="16" t="s">
        <v>105</v>
      </c>
      <c r="E1886" s="22">
        <v>1970</v>
      </c>
      <c r="F1886" s="16" t="s">
        <v>2824</v>
      </c>
      <c r="G1886" s="16" t="s">
        <v>22933</v>
      </c>
      <c r="H1886" s="16" t="s">
        <v>22076</v>
      </c>
      <c r="I1886" s="16" t="s">
        <v>10279</v>
      </c>
      <c r="J1886" s="16" t="s">
        <v>17628</v>
      </c>
      <c r="K1886" s="19">
        <v>153</v>
      </c>
    </row>
    <row r="1887" spans="1:11">
      <c r="A1887" s="19">
        <v>1883</v>
      </c>
      <c r="B1887" s="16" t="s">
        <v>22077</v>
      </c>
      <c r="C1887" s="16" t="s">
        <v>60</v>
      </c>
      <c r="D1887" s="16" t="s">
        <v>105</v>
      </c>
      <c r="E1887" s="22">
        <v>1970</v>
      </c>
      <c r="F1887" s="16" t="s">
        <v>2824</v>
      </c>
      <c r="G1887" s="16" t="s">
        <v>22933</v>
      </c>
      <c r="H1887" s="16" t="s">
        <v>22078</v>
      </c>
      <c r="I1887" s="16" t="s">
        <v>10281</v>
      </c>
      <c r="J1887" s="16" t="s">
        <v>17628</v>
      </c>
      <c r="K1887" s="19">
        <v>154</v>
      </c>
    </row>
    <row r="1888" spans="1:11">
      <c r="A1888" s="19">
        <v>1884</v>
      </c>
      <c r="B1888" s="16" t="s">
        <v>6714</v>
      </c>
      <c r="C1888" s="16" t="s">
        <v>182</v>
      </c>
      <c r="D1888" s="16" t="s">
        <v>183</v>
      </c>
      <c r="E1888" s="22">
        <v>1973</v>
      </c>
      <c r="F1888" s="16" t="s">
        <v>2824</v>
      </c>
      <c r="G1888" s="16" t="s">
        <v>22933</v>
      </c>
      <c r="H1888" s="16" t="s">
        <v>22354</v>
      </c>
      <c r="I1888" s="16" t="s">
        <v>6715</v>
      </c>
      <c r="J1888" s="16" t="s">
        <v>17628</v>
      </c>
      <c r="K1888" s="19">
        <v>155</v>
      </c>
    </row>
    <row r="1889" spans="1:11">
      <c r="A1889" s="19">
        <v>1885</v>
      </c>
      <c r="B1889" s="16" t="s">
        <v>3284</v>
      </c>
      <c r="C1889" s="16" t="s">
        <v>3282</v>
      </c>
      <c r="D1889" s="16" t="s">
        <v>3283</v>
      </c>
      <c r="E1889" s="22">
        <v>2012</v>
      </c>
      <c r="F1889" s="16" t="s">
        <v>2824</v>
      </c>
      <c r="G1889" s="16" t="s">
        <v>22933</v>
      </c>
      <c r="H1889" s="16" t="s">
        <v>22463</v>
      </c>
      <c r="I1889" s="16" t="s">
        <v>3285</v>
      </c>
      <c r="J1889" s="16" t="s">
        <v>17628</v>
      </c>
      <c r="K1889" s="19">
        <v>156</v>
      </c>
    </row>
    <row r="1890" spans="1:11">
      <c r="A1890" s="19">
        <v>1886</v>
      </c>
      <c r="B1890" s="16" t="s">
        <v>22061</v>
      </c>
      <c r="C1890" s="16" t="s">
        <v>60</v>
      </c>
      <c r="D1890" s="16" t="s">
        <v>105</v>
      </c>
      <c r="E1890" s="22">
        <v>1970</v>
      </c>
      <c r="F1890" s="16" t="s">
        <v>2824</v>
      </c>
      <c r="G1890" s="16" t="s">
        <v>22933</v>
      </c>
      <c r="H1890" s="16" t="s">
        <v>22062</v>
      </c>
      <c r="I1890" s="16" t="s">
        <v>10264</v>
      </c>
      <c r="J1890" s="16" t="s">
        <v>17628</v>
      </c>
      <c r="K1890" s="19">
        <v>157</v>
      </c>
    </row>
    <row r="1891" spans="1:11">
      <c r="A1891" s="19">
        <v>1887</v>
      </c>
      <c r="B1891" s="16" t="s">
        <v>22065</v>
      </c>
      <c r="C1891" s="16" t="s">
        <v>60</v>
      </c>
      <c r="D1891" s="16" t="s">
        <v>105</v>
      </c>
      <c r="E1891" s="22">
        <v>1970</v>
      </c>
      <c r="F1891" s="16" t="s">
        <v>2824</v>
      </c>
      <c r="G1891" s="16" t="s">
        <v>22933</v>
      </c>
      <c r="H1891" s="16" t="s">
        <v>22066</v>
      </c>
      <c r="I1891" s="16" t="s">
        <v>10269</v>
      </c>
      <c r="J1891" s="16" t="s">
        <v>17628</v>
      </c>
      <c r="K1891" s="19">
        <v>158</v>
      </c>
    </row>
    <row r="1892" spans="1:11">
      <c r="A1892" s="19">
        <v>1888</v>
      </c>
      <c r="B1892" s="16" t="s">
        <v>10065</v>
      </c>
      <c r="C1892" s="16" t="s">
        <v>655</v>
      </c>
      <c r="D1892" s="16" t="s">
        <v>10066</v>
      </c>
      <c r="E1892" s="22">
        <v>1964</v>
      </c>
      <c r="F1892" s="16" t="s">
        <v>2824</v>
      </c>
      <c r="G1892" s="16" t="s">
        <v>22933</v>
      </c>
      <c r="H1892" s="16" t="s">
        <v>19493</v>
      </c>
      <c r="I1892" s="16" t="s">
        <v>10067</v>
      </c>
      <c r="J1892" s="16" t="s">
        <v>17628</v>
      </c>
      <c r="K1892" s="19">
        <v>159</v>
      </c>
    </row>
    <row r="1893" spans="1:11">
      <c r="A1893" s="19">
        <v>1889</v>
      </c>
      <c r="B1893" s="16" t="s">
        <v>4718</v>
      </c>
      <c r="C1893" s="16" t="s">
        <v>4709</v>
      </c>
      <c r="D1893" s="16" t="s">
        <v>4717</v>
      </c>
      <c r="E1893" s="22">
        <v>2017</v>
      </c>
      <c r="F1893" s="16" t="s">
        <v>2824</v>
      </c>
      <c r="G1893" s="16" t="s">
        <v>22933</v>
      </c>
      <c r="H1893" s="16" t="s">
        <v>19530</v>
      </c>
      <c r="I1893" s="16" t="s">
        <v>4719</v>
      </c>
      <c r="J1893" s="16" t="s">
        <v>17628</v>
      </c>
      <c r="K1893" s="19">
        <v>160</v>
      </c>
    </row>
    <row r="1894" spans="1:11">
      <c r="A1894" s="19">
        <v>1890</v>
      </c>
      <c r="B1894" s="16" t="s">
        <v>9256</v>
      </c>
      <c r="C1894" s="16" t="s">
        <v>9254</v>
      </c>
      <c r="D1894" s="16" t="s">
        <v>9255</v>
      </c>
      <c r="E1894" s="22">
        <v>2021</v>
      </c>
      <c r="F1894" s="16" t="s">
        <v>2824</v>
      </c>
      <c r="G1894" s="16" t="s">
        <v>22933</v>
      </c>
      <c r="H1894" s="16" t="s">
        <v>21861</v>
      </c>
      <c r="I1894" s="16" t="s">
        <v>9257</v>
      </c>
      <c r="J1894" s="16" t="s">
        <v>17628</v>
      </c>
      <c r="K1894" s="19">
        <v>161</v>
      </c>
    </row>
    <row r="1895" spans="1:11">
      <c r="A1895" s="19">
        <v>1891</v>
      </c>
      <c r="B1895" s="16" t="s">
        <v>9358</v>
      </c>
      <c r="C1895" s="16" t="s">
        <v>9356</v>
      </c>
      <c r="D1895" s="16" t="s">
        <v>9357</v>
      </c>
      <c r="E1895" s="22">
        <v>1965</v>
      </c>
      <c r="F1895" s="16" t="s">
        <v>2824</v>
      </c>
      <c r="G1895" s="16" t="s">
        <v>22933</v>
      </c>
      <c r="H1895" s="16" t="s">
        <v>21264</v>
      </c>
      <c r="I1895" s="16" t="s">
        <v>9359</v>
      </c>
      <c r="J1895" s="16" t="s">
        <v>17628</v>
      </c>
      <c r="K1895" s="19">
        <v>162</v>
      </c>
    </row>
    <row r="1896" spans="1:11">
      <c r="A1896" s="19">
        <v>1892</v>
      </c>
      <c r="B1896" s="16" t="s">
        <v>18106</v>
      </c>
      <c r="C1896" s="16" t="s">
        <v>15190</v>
      </c>
      <c r="D1896" s="16" t="s">
        <v>15191</v>
      </c>
      <c r="E1896" s="22">
        <v>1972</v>
      </c>
      <c r="F1896" s="16" t="s">
        <v>2824</v>
      </c>
      <c r="G1896" s="16" t="s">
        <v>22933</v>
      </c>
      <c r="H1896" s="16" t="s">
        <v>18107</v>
      </c>
      <c r="I1896" s="16" t="s">
        <v>15192</v>
      </c>
      <c r="J1896" s="16" t="s">
        <v>17628</v>
      </c>
      <c r="K1896" s="19">
        <v>163</v>
      </c>
    </row>
    <row r="1897" spans="1:11">
      <c r="A1897" s="19">
        <v>1893</v>
      </c>
      <c r="B1897" s="16" t="s">
        <v>382</v>
      </c>
      <c r="C1897" s="16" t="s">
        <v>294</v>
      </c>
      <c r="D1897" s="16" t="s">
        <v>383</v>
      </c>
      <c r="E1897" s="22">
        <v>1927</v>
      </c>
      <c r="F1897" s="16" t="s">
        <v>2824</v>
      </c>
      <c r="G1897" s="16" t="s">
        <v>22933</v>
      </c>
      <c r="H1897" s="16" t="s">
        <v>385</v>
      </c>
      <c r="I1897" s="16" t="s">
        <v>384</v>
      </c>
      <c r="J1897" s="16" t="s">
        <v>17628</v>
      </c>
      <c r="K1897" s="19">
        <v>164</v>
      </c>
    </row>
    <row r="1898" spans="1:11">
      <c r="A1898" s="19">
        <v>1894</v>
      </c>
      <c r="B1898" s="16" t="s">
        <v>20604</v>
      </c>
      <c r="C1898" s="16" t="s">
        <v>12174</v>
      </c>
      <c r="D1898" s="16" t="s">
        <v>12175</v>
      </c>
      <c r="E1898" s="22">
        <v>1997</v>
      </c>
      <c r="F1898" s="16" t="s">
        <v>2824</v>
      </c>
      <c r="G1898" s="16" t="s">
        <v>22933</v>
      </c>
      <c r="H1898" s="16" t="s">
        <v>20605</v>
      </c>
      <c r="I1898" s="16" t="s">
        <v>12176</v>
      </c>
      <c r="J1898" s="16" t="s">
        <v>17628</v>
      </c>
      <c r="K1898" s="19">
        <v>165</v>
      </c>
    </row>
    <row r="1899" spans="1:11">
      <c r="A1899" s="19">
        <v>1895</v>
      </c>
      <c r="B1899" s="16" t="s">
        <v>21711</v>
      </c>
      <c r="C1899" s="16" t="s">
        <v>294</v>
      </c>
      <c r="D1899" s="16" t="s">
        <v>12734</v>
      </c>
      <c r="E1899" s="22">
        <v>1999</v>
      </c>
      <c r="F1899" s="16" t="s">
        <v>2824</v>
      </c>
      <c r="G1899" s="16" t="s">
        <v>22933</v>
      </c>
      <c r="H1899" s="16" t="s">
        <v>21712</v>
      </c>
      <c r="I1899" s="16" t="s">
        <v>12735</v>
      </c>
      <c r="J1899" s="16" t="s">
        <v>17628</v>
      </c>
      <c r="K1899" s="19">
        <v>166</v>
      </c>
    </row>
    <row r="1900" spans="1:11">
      <c r="A1900" s="19">
        <v>1896</v>
      </c>
      <c r="B1900" s="16" t="s">
        <v>221</v>
      </c>
      <c r="C1900" s="16" t="s">
        <v>222</v>
      </c>
      <c r="D1900" s="16" t="s">
        <v>138</v>
      </c>
      <c r="E1900" s="22">
        <v>1975</v>
      </c>
      <c r="F1900" s="16" t="s">
        <v>2824</v>
      </c>
      <c r="G1900" s="16" t="s">
        <v>22933</v>
      </c>
      <c r="H1900" s="16" t="s">
        <v>224</v>
      </c>
      <c r="I1900" s="16" t="s">
        <v>223</v>
      </c>
      <c r="J1900" s="16" t="s">
        <v>17628</v>
      </c>
      <c r="K1900" s="19">
        <v>167</v>
      </c>
    </row>
    <row r="1901" spans="1:11">
      <c r="A1901" s="19">
        <v>1897</v>
      </c>
      <c r="B1901" s="16" t="s">
        <v>21370</v>
      </c>
      <c r="C1901" s="16" t="s">
        <v>10235</v>
      </c>
      <c r="D1901" s="16" t="s">
        <v>10236</v>
      </c>
      <c r="E1901" s="22">
        <v>1995</v>
      </c>
      <c r="F1901" s="16" t="s">
        <v>2824</v>
      </c>
      <c r="G1901" s="16" t="s">
        <v>22933</v>
      </c>
      <c r="H1901" s="16" t="s">
        <v>21371</v>
      </c>
      <c r="I1901" s="16" t="s">
        <v>10237</v>
      </c>
      <c r="J1901" s="16" t="s">
        <v>17628</v>
      </c>
      <c r="K1901" s="19">
        <v>168</v>
      </c>
    </row>
    <row r="1902" spans="1:11">
      <c r="A1902" s="19">
        <v>1898</v>
      </c>
      <c r="B1902" s="16" t="s">
        <v>20975</v>
      </c>
      <c r="C1902" s="16" t="s">
        <v>10138</v>
      </c>
      <c r="D1902" s="16" t="s">
        <v>10139</v>
      </c>
      <c r="E1902" s="22">
        <v>1959</v>
      </c>
      <c r="F1902" s="16" t="s">
        <v>2824</v>
      </c>
      <c r="G1902" s="16" t="s">
        <v>22933</v>
      </c>
      <c r="H1902" s="16" t="s">
        <v>20976</v>
      </c>
      <c r="I1902" s="16" t="s">
        <v>10144</v>
      </c>
      <c r="J1902" s="16" t="s">
        <v>17628</v>
      </c>
      <c r="K1902" s="19">
        <v>169</v>
      </c>
    </row>
    <row r="1903" spans="1:11">
      <c r="A1903" s="19">
        <v>1899</v>
      </c>
      <c r="B1903" s="16" t="s">
        <v>20971</v>
      </c>
      <c r="C1903" s="16" t="s">
        <v>10138</v>
      </c>
      <c r="D1903" s="16" t="s">
        <v>10139</v>
      </c>
      <c r="E1903" s="22">
        <v>1959</v>
      </c>
      <c r="F1903" s="16" t="s">
        <v>2824</v>
      </c>
      <c r="G1903" s="16" t="s">
        <v>22933</v>
      </c>
      <c r="H1903" s="16" t="s">
        <v>20972</v>
      </c>
      <c r="I1903" s="16" t="s">
        <v>10140</v>
      </c>
      <c r="J1903" s="16" t="s">
        <v>17628</v>
      </c>
      <c r="K1903" s="19">
        <v>170</v>
      </c>
    </row>
    <row r="1904" spans="1:11">
      <c r="A1904" s="19">
        <v>1900</v>
      </c>
      <c r="B1904" s="16" t="s">
        <v>20973</v>
      </c>
      <c r="C1904" s="16" t="s">
        <v>10138</v>
      </c>
      <c r="D1904" s="16" t="s">
        <v>10139</v>
      </c>
      <c r="E1904" s="22">
        <v>1959</v>
      </c>
      <c r="F1904" s="16" t="s">
        <v>2824</v>
      </c>
      <c r="G1904" s="16" t="s">
        <v>22933</v>
      </c>
      <c r="H1904" s="16" t="s">
        <v>20974</v>
      </c>
      <c r="I1904" s="16" t="s">
        <v>10142</v>
      </c>
      <c r="J1904" s="16" t="s">
        <v>17628</v>
      </c>
      <c r="K1904" s="19">
        <v>171</v>
      </c>
    </row>
    <row r="1905" spans="1:11">
      <c r="A1905" s="19">
        <v>1901</v>
      </c>
      <c r="B1905" s="16" t="s">
        <v>20575</v>
      </c>
      <c r="C1905" s="16" t="s">
        <v>10330</v>
      </c>
      <c r="D1905" s="16" t="s">
        <v>10547</v>
      </c>
      <c r="E1905" s="22">
        <v>2019</v>
      </c>
      <c r="F1905" s="16" t="s">
        <v>2824</v>
      </c>
      <c r="G1905" s="16" t="s">
        <v>22933</v>
      </c>
      <c r="H1905" s="16" t="s">
        <v>20576</v>
      </c>
      <c r="I1905" s="16" t="s">
        <v>10548</v>
      </c>
      <c r="J1905" s="16" t="s">
        <v>17628</v>
      </c>
      <c r="K1905" s="19">
        <v>172</v>
      </c>
    </row>
    <row r="1906" spans="1:11">
      <c r="A1906" s="19">
        <v>1902</v>
      </c>
      <c r="B1906" s="16" t="s">
        <v>5468</v>
      </c>
      <c r="C1906" s="16" t="s">
        <v>5466</v>
      </c>
      <c r="D1906" s="16" t="s">
        <v>5467</v>
      </c>
      <c r="E1906" s="22">
        <v>2009</v>
      </c>
      <c r="F1906" s="16" t="s">
        <v>2824</v>
      </c>
      <c r="G1906" s="16" t="s">
        <v>22933</v>
      </c>
      <c r="H1906" s="16" t="s">
        <v>21691</v>
      </c>
      <c r="I1906" s="16" t="s">
        <v>5469</v>
      </c>
      <c r="J1906" s="16" t="s">
        <v>17628</v>
      </c>
      <c r="K1906" s="19">
        <v>173</v>
      </c>
    </row>
    <row r="1907" spans="1:11">
      <c r="A1907" s="19">
        <v>1903</v>
      </c>
      <c r="B1907" s="16" t="s">
        <v>8818</v>
      </c>
      <c r="C1907" s="16" t="s">
        <v>8816</v>
      </c>
      <c r="D1907" s="16" t="s">
        <v>8817</v>
      </c>
      <c r="E1907" s="22">
        <v>2014</v>
      </c>
      <c r="F1907" s="16" t="s">
        <v>2824</v>
      </c>
      <c r="G1907" s="16" t="s">
        <v>22933</v>
      </c>
      <c r="H1907" s="16" t="s">
        <v>19341</v>
      </c>
      <c r="I1907" s="16" t="s">
        <v>8819</v>
      </c>
      <c r="J1907" s="16" t="s">
        <v>17628</v>
      </c>
      <c r="K1907" s="19">
        <v>174</v>
      </c>
    </row>
    <row r="1908" spans="1:11">
      <c r="A1908" s="19">
        <v>1904</v>
      </c>
      <c r="B1908" s="16" t="s">
        <v>3194</v>
      </c>
      <c r="C1908" s="16" t="s">
        <v>9264</v>
      </c>
      <c r="D1908" s="16" t="s">
        <v>9265</v>
      </c>
      <c r="E1908" s="22">
        <v>2020</v>
      </c>
      <c r="F1908" s="16" t="s">
        <v>2824</v>
      </c>
      <c r="G1908" s="16" t="s">
        <v>22933</v>
      </c>
      <c r="H1908" s="16" t="s">
        <v>22843</v>
      </c>
      <c r="I1908" s="16" t="s">
        <v>9266</v>
      </c>
      <c r="J1908" s="16" t="s">
        <v>17628</v>
      </c>
      <c r="K1908" s="19">
        <v>175</v>
      </c>
    </row>
    <row r="1909" spans="1:11">
      <c r="A1909" s="19">
        <v>1905</v>
      </c>
      <c r="B1909" s="16" t="s">
        <v>19555</v>
      </c>
      <c r="C1909" s="16" t="s">
        <v>150</v>
      </c>
      <c r="D1909" s="16" t="s">
        <v>15429</v>
      </c>
      <c r="E1909" s="22">
        <v>2015</v>
      </c>
      <c r="F1909" s="16" t="s">
        <v>2824</v>
      </c>
      <c r="G1909" s="16" t="s">
        <v>22933</v>
      </c>
      <c r="H1909" s="16" t="s">
        <v>19556</v>
      </c>
      <c r="I1909" s="16" t="s">
        <v>15430</v>
      </c>
      <c r="J1909" s="16" t="s">
        <v>17628</v>
      </c>
      <c r="K1909" s="19">
        <v>176</v>
      </c>
    </row>
    <row r="1910" spans="1:11">
      <c r="A1910" s="19">
        <v>1906</v>
      </c>
      <c r="B1910" s="16" t="s">
        <v>22069</v>
      </c>
      <c r="C1910" s="16" t="s">
        <v>60</v>
      </c>
      <c r="D1910" s="16" t="s">
        <v>105</v>
      </c>
      <c r="E1910" s="22">
        <v>1970</v>
      </c>
      <c r="F1910" s="16" t="s">
        <v>2824</v>
      </c>
      <c r="G1910" s="16" t="s">
        <v>22933</v>
      </c>
      <c r="H1910" s="16" t="s">
        <v>22070</v>
      </c>
      <c r="I1910" s="16" t="s">
        <v>10273</v>
      </c>
      <c r="J1910" s="16" t="s">
        <v>17628</v>
      </c>
      <c r="K1910" s="19">
        <v>177</v>
      </c>
    </row>
    <row r="1911" spans="1:11">
      <c r="A1911" s="19">
        <v>1907</v>
      </c>
      <c r="B1911" s="16" t="s">
        <v>9730</v>
      </c>
      <c r="C1911" s="16" t="s">
        <v>1478</v>
      </c>
      <c r="D1911" s="16" t="s">
        <v>9731</v>
      </c>
      <c r="E1911" s="22">
        <v>2019</v>
      </c>
      <c r="F1911" s="16" t="s">
        <v>2824</v>
      </c>
      <c r="G1911" s="16" t="s">
        <v>22933</v>
      </c>
      <c r="H1911" s="16" t="s">
        <v>20422</v>
      </c>
      <c r="I1911" s="16" t="s">
        <v>9732</v>
      </c>
      <c r="J1911" s="16" t="s">
        <v>17628</v>
      </c>
      <c r="K1911" s="19">
        <v>178</v>
      </c>
    </row>
    <row r="1912" spans="1:11">
      <c r="A1912" s="19">
        <v>1908</v>
      </c>
      <c r="B1912" s="16" t="s">
        <v>22523</v>
      </c>
      <c r="C1912" s="16" t="s">
        <v>14683</v>
      </c>
      <c r="D1912" s="16" t="s">
        <v>14684</v>
      </c>
      <c r="E1912" s="22">
        <v>1987</v>
      </c>
      <c r="F1912" s="16" t="s">
        <v>2824</v>
      </c>
      <c r="G1912" s="16" t="s">
        <v>22933</v>
      </c>
      <c r="H1912" s="16" t="s">
        <v>22524</v>
      </c>
      <c r="I1912" s="16" t="s">
        <v>14685</v>
      </c>
      <c r="J1912" s="16" t="s">
        <v>17628</v>
      </c>
      <c r="K1912" s="19">
        <v>179</v>
      </c>
    </row>
    <row r="1913" spans="1:11">
      <c r="A1913" s="19">
        <v>1909</v>
      </c>
      <c r="B1913" s="16" t="s">
        <v>16422</v>
      </c>
      <c r="C1913" s="16" t="s">
        <v>534</v>
      </c>
      <c r="D1913" s="16" t="s">
        <v>16423</v>
      </c>
      <c r="E1913" s="22">
        <v>2017</v>
      </c>
      <c r="F1913" s="16" t="s">
        <v>2824</v>
      </c>
      <c r="G1913" s="16" t="s">
        <v>22933</v>
      </c>
      <c r="H1913" s="16" t="s">
        <v>18953</v>
      </c>
      <c r="I1913" s="16" t="s">
        <v>16424</v>
      </c>
      <c r="J1913" s="16" t="s">
        <v>17628</v>
      </c>
      <c r="K1913" s="19">
        <v>180</v>
      </c>
    </row>
    <row r="1914" spans="1:11">
      <c r="A1914" s="19">
        <v>1910</v>
      </c>
      <c r="B1914" s="16" t="s">
        <v>16431</v>
      </c>
      <c r="C1914" s="16" t="s">
        <v>534</v>
      </c>
      <c r="D1914" s="16" t="s">
        <v>16423</v>
      </c>
      <c r="E1914" s="22">
        <v>2017</v>
      </c>
      <c r="F1914" s="16" t="s">
        <v>2824</v>
      </c>
      <c r="G1914" s="16" t="s">
        <v>22933</v>
      </c>
      <c r="H1914" s="16" t="s">
        <v>18954</v>
      </c>
      <c r="I1914" s="16" t="s">
        <v>16432</v>
      </c>
      <c r="J1914" s="16" t="s">
        <v>17628</v>
      </c>
      <c r="K1914" s="19">
        <v>181</v>
      </c>
    </row>
    <row r="1915" spans="1:11">
      <c r="A1915" s="19">
        <v>1911</v>
      </c>
      <c r="B1915" s="16" t="s">
        <v>16850</v>
      </c>
      <c r="C1915" s="16" t="s">
        <v>16851</v>
      </c>
      <c r="D1915" s="16" t="s">
        <v>16852</v>
      </c>
      <c r="E1915" s="22">
        <v>2017</v>
      </c>
      <c r="F1915" s="16" t="s">
        <v>2824</v>
      </c>
      <c r="G1915" s="16" t="s">
        <v>22933</v>
      </c>
      <c r="H1915" s="16" t="s">
        <v>17717</v>
      </c>
      <c r="I1915" s="16" t="s">
        <v>16853</v>
      </c>
      <c r="J1915" s="16" t="s">
        <v>17628</v>
      </c>
      <c r="K1915" s="19">
        <v>182</v>
      </c>
    </row>
    <row r="1916" spans="1:11">
      <c r="A1916" s="19">
        <v>1912</v>
      </c>
      <c r="B1916" s="16" t="s">
        <v>4073</v>
      </c>
      <c r="C1916" s="16" t="s">
        <v>4071</v>
      </c>
      <c r="D1916" s="16" t="s">
        <v>4072</v>
      </c>
      <c r="E1916" s="22">
        <v>1970</v>
      </c>
      <c r="F1916" s="16" t="s">
        <v>2824</v>
      </c>
      <c r="G1916" s="16" t="s">
        <v>22933</v>
      </c>
      <c r="H1916" s="16" t="s">
        <v>21846</v>
      </c>
      <c r="I1916" s="16" t="s">
        <v>4074</v>
      </c>
      <c r="J1916" s="16" t="s">
        <v>17628</v>
      </c>
      <c r="K1916" s="19">
        <v>183</v>
      </c>
    </row>
    <row r="1917" spans="1:11">
      <c r="A1917" s="19">
        <v>1913</v>
      </c>
      <c r="B1917" s="16" t="s">
        <v>18811</v>
      </c>
      <c r="C1917" s="16" t="s">
        <v>1406</v>
      </c>
      <c r="D1917" s="16" t="s">
        <v>13673</v>
      </c>
      <c r="E1917" s="22">
        <v>2016</v>
      </c>
      <c r="F1917" s="16" t="s">
        <v>2824</v>
      </c>
      <c r="G1917" s="16" t="s">
        <v>22933</v>
      </c>
      <c r="H1917" s="16" t="s">
        <v>18812</v>
      </c>
      <c r="I1917" s="16" t="s">
        <v>13674</v>
      </c>
      <c r="J1917" s="16" t="s">
        <v>17628</v>
      </c>
      <c r="K1917" s="19">
        <v>184</v>
      </c>
    </row>
    <row r="1918" spans="1:11">
      <c r="A1918" s="19">
        <v>1914</v>
      </c>
      <c r="B1918" s="16" t="s">
        <v>22830</v>
      </c>
      <c r="C1918" s="16" t="s">
        <v>13199</v>
      </c>
      <c r="D1918" s="16" t="s">
        <v>13200</v>
      </c>
      <c r="E1918" s="22">
        <v>2009</v>
      </c>
      <c r="F1918" s="16" t="s">
        <v>2824</v>
      </c>
      <c r="G1918" s="16" t="s">
        <v>22933</v>
      </c>
      <c r="H1918" s="16" t="s">
        <v>22831</v>
      </c>
      <c r="I1918" s="16" t="s">
        <v>13201</v>
      </c>
      <c r="J1918" s="16" t="s">
        <v>17628</v>
      </c>
      <c r="K1918" s="19">
        <v>185</v>
      </c>
    </row>
    <row r="1919" spans="1:11">
      <c r="A1919" s="19">
        <v>1915</v>
      </c>
      <c r="B1919" s="16" t="s">
        <v>3668</v>
      </c>
      <c r="C1919" s="16" t="s">
        <v>11690</v>
      </c>
      <c r="D1919" s="16" t="s">
        <v>11691</v>
      </c>
      <c r="E1919" s="22">
        <v>2015</v>
      </c>
      <c r="F1919" s="16" t="s">
        <v>2824</v>
      </c>
      <c r="G1919" s="16" t="s">
        <v>22933</v>
      </c>
      <c r="H1919" s="16" t="s">
        <v>17635</v>
      </c>
      <c r="I1919" s="16" t="s">
        <v>11692</v>
      </c>
      <c r="J1919" s="16" t="s">
        <v>17628</v>
      </c>
      <c r="K1919" s="19">
        <v>186</v>
      </c>
    </row>
    <row r="1920" spans="1:11">
      <c r="A1920" s="19">
        <v>1916</v>
      </c>
      <c r="B1920" s="16" t="s">
        <v>14225</v>
      </c>
      <c r="C1920" s="16" t="s">
        <v>14226</v>
      </c>
      <c r="D1920" s="16" t="s">
        <v>14227</v>
      </c>
      <c r="E1920" s="22">
        <v>2000</v>
      </c>
      <c r="F1920" s="16" t="s">
        <v>2824</v>
      </c>
      <c r="G1920" s="16" t="s">
        <v>22933</v>
      </c>
      <c r="H1920" s="16" t="s">
        <v>19002</v>
      </c>
      <c r="I1920" s="16" t="s">
        <v>14228</v>
      </c>
      <c r="J1920" s="16" t="s">
        <v>17628</v>
      </c>
      <c r="K1920" s="19">
        <v>187</v>
      </c>
    </row>
    <row r="1921" spans="1:11">
      <c r="A1921" s="19">
        <v>1917</v>
      </c>
      <c r="B1921" s="16" t="s">
        <v>10735</v>
      </c>
      <c r="C1921" s="16" t="s">
        <v>10736</v>
      </c>
      <c r="D1921" s="16" t="s">
        <v>10737</v>
      </c>
      <c r="E1921" s="22">
        <v>1990</v>
      </c>
      <c r="F1921" s="16" t="s">
        <v>2824</v>
      </c>
      <c r="G1921" s="16" t="s">
        <v>22933</v>
      </c>
      <c r="H1921" s="16" t="s">
        <v>22873</v>
      </c>
      <c r="I1921" s="16" t="s">
        <v>10738</v>
      </c>
      <c r="J1921" s="16" t="s">
        <v>17628</v>
      </c>
      <c r="K1921" s="19">
        <v>188</v>
      </c>
    </row>
    <row r="1922" spans="1:11">
      <c r="A1922" s="19">
        <v>1918</v>
      </c>
      <c r="B1922" s="16" t="s">
        <v>18229</v>
      </c>
      <c r="C1922" s="16" t="s">
        <v>10504</v>
      </c>
      <c r="D1922" s="16" t="s">
        <v>10505</v>
      </c>
      <c r="E1922" s="22">
        <v>1948</v>
      </c>
      <c r="F1922" s="16" t="s">
        <v>2824</v>
      </c>
      <c r="G1922" s="16" t="s">
        <v>22933</v>
      </c>
      <c r="H1922" s="16" t="s">
        <v>18230</v>
      </c>
      <c r="I1922" s="16" t="s">
        <v>10506</v>
      </c>
      <c r="J1922" s="16" t="s">
        <v>17628</v>
      </c>
      <c r="K1922" s="19">
        <v>189</v>
      </c>
    </row>
    <row r="1923" spans="1:11">
      <c r="A1923" s="19">
        <v>1919</v>
      </c>
      <c r="B1923" s="16" t="s">
        <v>21320</v>
      </c>
      <c r="C1923" s="16" t="s">
        <v>13309</v>
      </c>
      <c r="D1923" s="16" t="s">
        <v>13310</v>
      </c>
      <c r="E1923" s="22">
        <v>1999</v>
      </c>
      <c r="F1923" s="16" t="s">
        <v>2824</v>
      </c>
      <c r="G1923" s="16" t="s">
        <v>22933</v>
      </c>
      <c r="H1923" s="16" t="s">
        <v>21321</v>
      </c>
      <c r="I1923" s="16" t="s">
        <v>13313</v>
      </c>
      <c r="J1923" s="16" t="s">
        <v>17628</v>
      </c>
      <c r="K1923" s="19">
        <v>190</v>
      </c>
    </row>
    <row r="1924" spans="1:11">
      <c r="A1924" s="19">
        <v>1920</v>
      </c>
      <c r="B1924" s="16" t="s">
        <v>21326</v>
      </c>
      <c r="C1924" s="16" t="s">
        <v>13309</v>
      </c>
      <c r="D1924" s="16" t="s">
        <v>13310</v>
      </c>
      <c r="E1924" s="22">
        <v>1999</v>
      </c>
      <c r="F1924" s="16" t="s">
        <v>2824</v>
      </c>
      <c r="G1924" s="16" t="s">
        <v>22933</v>
      </c>
      <c r="H1924" s="16" t="s">
        <v>21327</v>
      </c>
      <c r="I1924" s="16" t="s">
        <v>13319</v>
      </c>
      <c r="J1924" s="16" t="s">
        <v>17628</v>
      </c>
      <c r="K1924" s="19">
        <v>191</v>
      </c>
    </row>
    <row r="1925" spans="1:11">
      <c r="A1925" s="19">
        <v>1921</v>
      </c>
      <c r="B1925" s="16" t="s">
        <v>21324</v>
      </c>
      <c r="C1925" s="16" t="s">
        <v>13309</v>
      </c>
      <c r="D1925" s="16" t="s">
        <v>13310</v>
      </c>
      <c r="E1925" s="22">
        <v>1999</v>
      </c>
      <c r="F1925" s="16" t="s">
        <v>2824</v>
      </c>
      <c r="G1925" s="16" t="s">
        <v>22933</v>
      </c>
      <c r="H1925" s="16" t="s">
        <v>21325</v>
      </c>
      <c r="I1925" s="16" t="s">
        <v>13317</v>
      </c>
      <c r="J1925" s="16" t="s">
        <v>17628</v>
      </c>
      <c r="K1925" s="19">
        <v>192</v>
      </c>
    </row>
    <row r="1926" spans="1:11">
      <c r="A1926" s="19">
        <v>1922</v>
      </c>
      <c r="B1926" s="16" t="s">
        <v>21318</v>
      </c>
      <c r="C1926" s="16" t="s">
        <v>13309</v>
      </c>
      <c r="D1926" s="16" t="s">
        <v>13310</v>
      </c>
      <c r="E1926" s="22">
        <v>1999</v>
      </c>
      <c r="F1926" s="16" t="s">
        <v>2824</v>
      </c>
      <c r="G1926" s="16" t="s">
        <v>22933</v>
      </c>
      <c r="H1926" s="16" t="s">
        <v>21319</v>
      </c>
      <c r="I1926" s="16" t="s">
        <v>13311</v>
      </c>
      <c r="J1926" s="16" t="s">
        <v>17628</v>
      </c>
      <c r="K1926" s="19">
        <v>193</v>
      </c>
    </row>
    <row r="1927" spans="1:11">
      <c r="A1927" s="19">
        <v>1923</v>
      </c>
      <c r="B1927" s="16" t="s">
        <v>21322</v>
      </c>
      <c r="C1927" s="16" t="s">
        <v>13309</v>
      </c>
      <c r="D1927" s="16" t="s">
        <v>13310</v>
      </c>
      <c r="E1927" s="22">
        <v>1999</v>
      </c>
      <c r="F1927" s="16" t="s">
        <v>2824</v>
      </c>
      <c r="G1927" s="16" t="s">
        <v>22933</v>
      </c>
      <c r="H1927" s="16" t="s">
        <v>21323</v>
      </c>
      <c r="I1927" s="16" t="s">
        <v>13315</v>
      </c>
      <c r="J1927" s="16" t="s">
        <v>17628</v>
      </c>
      <c r="K1927" s="19">
        <v>194</v>
      </c>
    </row>
    <row r="1928" spans="1:11">
      <c r="A1928" s="19">
        <v>1924</v>
      </c>
      <c r="B1928" s="16" t="s">
        <v>6120</v>
      </c>
      <c r="C1928" s="16" t="s">
        <v>6115</v>
      </c>
      <c r="D1928" s="16" t="s">
        <v>6116</v>
      </c>
      <c r="E1928" s="22">
        <v>1983</v>
      </c>
      <c r="F1928" s="16" t="s">
        <v>2824</v>
      </c>
      <c r="G1928" s="16" t="s">
        <v>22933</v>
      </c>
      <c r="H1928" s="16" t="s">
        <v>21985</v>
      </c>
      <c r="I1928" s="16" t="s">
        <v>6121</v>
      </c>
      <c r="J1928" s="16" t="s">
        <v>17628</v>
      </c>
      <c r="K1928" s="19">
        <v>195</v>
      </c>
    </row>
    <row r="1929" spans="1:11">
      <c r="A1929" s="19">
        <v>1925</v>
      </c>
      <c r="B1929" s="16" t="s">
        <v>8486</v>
      </c>
      <c r="C1929" s="16" t="s">
        <v>8484</v>
      </c>
      <c r="D1929" s="16" t="s">
        <v>8485</v>
      </c>
      <c r="E1929" s="22">
        <v>2008</v>
      </c>
      <c r="F1929" s="16" t="s">
        <v>2824</v>
      </c>
      <c r="G1929" s="16" t="s">
        <v>22933</v>
      </c>
      <c r="H1929" s="16" t="s">
        <v>19841</v>
      </c>
      <c r="I1929" s="16" t="s">
        <v>8487</v>
      </c>
      <c r="J1929" s="16" t="s">
        <v>17628</v>
      </c>
      <c r="K1929" s="19">
        <v>196</v>
      </c>
    </row>
    <row r="1930" spans="1:11">
      <c r="A1930" s="19">
        <v>1926</v>
      </c>
      <c r="B1930" s="16" t="s">
        <v>5399</v>
      </c>
      <c r="C1930" s="16" t="s">
        <v>283</v>
      </c>
      <c r="D1930" s="16" t="s">
        <v>5398</v>
      </c>
      <c r="E1930" s="22">
        <v>2015</v>
      </c>
      <c r="F1930" s="16" t="s">
        <v>2824</v>
      </c>
      <c r="G1930" s="16" t="s">
        <v>22933</v>
      </c>
      <c r="H1930" s="16" t="s">
        <v>21516</v>
      </c>
      <c r="I1930" s="16" t="s">
        <v>5400</v>
      </c>
      <c r="J1930" s="16" t="s">
        <v>17628</v>
      </c>
      <c r="K1930" s="19">
        <v>197</v>
      </c>
    </row>
    <row r="1931" spans="1:11">
      <c r="A1931" s="19">
        <v>1927</v>
      </c>
      <c r="B1931" s="16" t="s">
        <v>18335</v>
      </c>
      <c r="C1931" s="16" t="s">
        <v>12770</v>
      </c>
      <c r="D1931" s="16" t="s">
        <v>12771</v>
      </c>
      <c r="E1931" s="22">
        <v>2020</v>
      </c>
      <c r="F1931" s="16" t="s">
        <v>2824</v>
      </c>
      <c r="G1931" s="16" t="s">
        <v>22933</v>
      </c>
      <c r="H1931" s="16" t="s">
        <v>18336</v>
      </c>
      <c r="I1931" s="16" t="s">
        <v>12772</v>
      </c>
      <c r="J1931" s="16" t="s">
        <v>17628</v>
      </c>
      <c r="K1931" s="19">
        <v>198</v>
      </c>
    </row>
    <row r="1932" spans="1:11">
      <c r="A1932" s="19">
        <v>1928</v>
      </c>
      <c r="B1932" s="16" t="s">
        <v>3082</v>
      </c>
      <c r="C1932" s="16" t="s">
        <v>3080</v>
      </c>
      <c r="D1932" s="16" t="s">
        <v>3081</v>
      </c>
      <c r="E1932" s="22">
        <v>2009</v>
      </c>
      <c r="F1932" s="16" t="s">
        <v>2824</v>
      </c>
      <c r="G1932" s="16" t="s">
        <v>22933</v>
      </c>
      <c r="H1932" s="16" t="s">
        <v>22402</v>
      </c>
      <c r="I1932" s="16" t="s">
        <v>3083</v>
      </c>
      <c r="J1932" s="16" t="s">
        <v>17628</v>
      </c>
      <c r="K1932" s="19">
        <v>199</v>
      </c>
    </row>
    <row r="1933" spans="1:11">
      <c r="A1933" s="19">
        <v>1929</v>
      </c>
      <c r="B1933" s="16" t="s">
        <v>11705</v>
      </c>
      <c r="C1933" s="16" t="s">
        <v>11663</v>
      </c>
      <c r="D1933" s="16" t="s">
        <v>11664</v>
      </c>
      <c r="E1933" s="22">
        <v>2014</v>
      </c>
      <c r="F1933" s="16" t="s">
        <v>2824</v>
      </c>
      <c r="G1933" s="16" t="s">
        <v>22933</v>
      </c>
      <c r="H1933" s="16" t="s">
        <v>20476</v>
      </c>
      <c r="I1933" s="16" t="s">
        <v>11706</v>
      </c>
      <c r="J1933" s="16" t="s">
        <v>17628</v>
      </c>
      <c r="K1933" s="19">
        <v>200</v>
      </c>
    </row>
    <row r="1934" spans="1:11">
      <c r="A1934" s="19">
        <v>1930</v>
      </c>
      <c r="B1934" s="16" t="s">
        <v>21631</v>
      </c>
      <c r="C1934" s="16" t="s">
        <v>14620</v>
      </c>
      <c r="D1934" s="16" t="s">
        <v>14621</v>
      </c>
      <c r="E1934" s="22">
        <v>1979</v>
      </c>
      <c r="F1934" s="16" t="s">
        <v>2824</v>
      </c>
      <c r="G1934" s="16" t="s">
        <v>22933</v>
      </c>
      <c r="H1934" s="16" t="s">
        <v>21632</v>
      </c>
      <c r="I1934" s="16" t="s">
        <v>14622</v>
      </c>
      <c r="J1934" s="16" t="s">
        <v>17628</v>
      </c>
      <c r="K1934" s="19">
        <v>201</v>
      </c>
    </row>
    <row r="1935" spans="1:11">
      <c r="A1935" s="19">
        <v>1931</v>
      </c>
      <c r="B1935" s="16" t="s">
        <v>15495</v>
      </c>
      <c r="C1935" s="16" t="s">
        <v>15496</v>
      </c>
      <c r="D1935" s="16" t="s">
        <v>14621</v>
      </c>
      <c r="E1935" s="22">
        <v>1994</v>
      </c>
      <c r="F1935" s="16" t="s">
        <v>2824</v>
      </c>
      <c r="G1935" s="16" t="s">
        <v>22933</v>
      </c>
      <c r="H1935" s="16" t="s">
        <v>20931</v>
      </c>
      <c r="I1935" s="16" t="s">
        <v>15497</v>
      </c>
      <c r="J1935" s="16" t="s">
        <v>17628</v>
      </c>
      <c r="K1935" s="19">
        <v>202</v>
      </c>
    </row>
    <row r="1936" spans="1:11">
      <c r="A1936" s="19">
        <v>1932</v>
      </c>
      <c r="B1936" s="16" t="s">
        <v>14163</v>
      </c>
      <c r="C1936" s="16" t="s">
        <v>14164</v>
      </c>
      <c r="D1936" s="16" t="s">
        <v>14165</v>
      </c>
      <c r="E1936" s="22">
        <v>1980</v>
      </c>
      <c r="F1936" s="16" t="s">
        <v>2824</v>
      </c>
      <c r="G1936" s="16" t="s">
        <v>22933</v>
      </c>
      <c r="H1936" s="16" t="s">
        <v>18686</v>
      </c>
      <c r="I1936" s="16" t="s">
        <v>14166</v>
      </c>
      <c r="J1936" s="16" t="s">
        <v>17628</v>
      </c>
      <c r="K1936" s="19">
        <v>203</v>
      </c>
    </row>
    <row r="1937" spans="1:11">
      <c r="A1937" s="19">
        <v>1933</v>
      </c>
      <c r="B1937" s="16" t="s">
        <v>18814</v>
      </c>
      <c r="C1937" s="16" t="s">
        <v>1406</v>
      </c>
      <c r="D1937" s="16" t="s">
        <v>13673</v>
      </c>
      <c r="E1937" s="22">
        <v>2016</v>
      </c>
      <c r="F1937" s="16" t="s">
        <v>2824</v>
      </c>
      <c r="G1937" s="16" t="s">
        <v>22933</v>
      </c>
      <c r="H1937" s="16" t="s">
        <v>18815</v>
      </c>
      <c r="I1937" s="16" t="s">
        <v>13701</v>
      </c>
      <c r="J1937" s="16" t="s">
        <v>17628</v>
      </c>
      <c r="K1937" s="19">
        <v>204</v>
      </c>
    </row>
    <row r="1938" spans="1:11">
      <c r="A1938" s="19">
        <v>1934</v>
      </c>
      <c r="B1938" s="16" t="s">
        <v>21388</v>
      </c>
      <c r="C1938" s="16" t="s">
        <v>10752</v>
      </c>
      <c r="D1938" s="16" t="s">
        <v>10753</v>
      </c>
      <c r="E1938" s="22">
        <v>1981</v>
      </c>
      <c r="F1938" s="16" t="s">
        <v>2824</v>
      </c>
      <c r="G1938" s="16" t="s">
        <v>22933</v>
      </c>
      <c r="H1938" s="16" t="s">
        <v>21389</v>
      </c>
      <c r="I1938" s="16" t="s">
        <v>10754</v>
      </c>
      <c r="J1938" s="16" t="s">
        <v>17628</v>
      </c>
      <c r="K1938" s="19">
        <v>205</v>
      </c>
    </row>
    <row r="1939" spans="1:11">
      <c r="A1939" s="19">
        <v>1935</v>
      </c>
      <c r="B1939" s="16" t="s">
        <v>16186</v>
      </c>
      <c r="C1939" s="16" t="s">
        <v>16187</v>
      </c>
      <c r="D1939" s="16" t="s">
        <v>16188</v>
      </c>
      <c r="E1939" s="22">
        <v>1974</v>
      </c>
      <c r="F1939" s="16" t="s">
        <v>2824</v>
      </c>
      <c r="G1939" s="16" t="s">
        <v>22933</v>
      </c>
      <c r="H1939" s="16" t="s">
        <v>19988</v>
      </c>
      <c r="I1939" s="16" t="s">
        <v>16189</v>
      </c>
      <c r="J1939" s="16" t="s">
        <v>17628</v>
      </c>
      <c r="K1939" s="19">
        <v>206</v>
      </c>
    </row>
    <row r="1940" spans="1:11">
      <c r="A1940" s="19">
        <v>1936</v>
      </c>
      <c r="B1940" s="16" t="s">
        <v>17268</v>
      </c>
      <c r="C1940" s="16" t="s">
        <v>17267</v>
      </c>
      <c r="D1940" s="16" t="s">
        <v>17268</v>
      </c>
      <c r="E1940" s="22">
        <v>1960</v>
      </c>
      <c r="F1940" s="16" t="s">
        <v>2824</v>
      </c>
      <c r="G1940" s="16" t="s">
        <v>22933</v>
      </c>
      <c r="H1940" s="16" t="s">
        <v>19965</v>
      </c>
      <c r="I1940" s="16" t="s">
        <v>17269</v>
      </c>
      <c r="J1940" s="16" t="s">
        <v>17628</v>
      </c>
      <c r="K1940" s="19">
        <v>207</v>
      </c>
    </row>
    <row r="1941" spans="1:11">
      <c r="A1941" s="19">
        <v>1937</v>
      </c>
      <c r="B1941" s="16" t="s">
        <v>4219</v>
      </c>
      <c r="C1941" s="16" t="s">
        <v>3462</v>
      </c>
      <c r="D1941" s="16" t="s">
        <v>4218</v>
      </c>
      <c r="E1941" s="22">
        <v>2021</v>
      </c>
      <c r="F1941" s="16" t="s">
        <v>2824</v>
      </c>
      <c r="G1941" s="16" t="s">
        <v>22933</v>
      </c>
      <c r="H1941" s="16" t="s">
        <v>21847</v>
      </c>
      <c r="I1941" s="16" t="s">
        <v>4220</v>
      </c>
      <c r="J1941" s="16" t="s">
        <v>17628</v>
      </c>
      <c r="K1941" s="19">
        <v>208</v>
      </c>
    </row>
    <row r="1942" spans="1:11">
      <c r="A1942" s="19">
        <v>1938</v>
      </c>
      <c r="B1942" s="16" t="s">
        <v>2857</v>
      </c>
      <c r="C1942" s="16" t="s">
        <v>2855</v>
      </c>
      <c r="D1942" s="16" t="s">
        <v>2856</v>
      </c>
      <c r="E1942" s="22">
        <v>2021</v>
      </c>
      <c r="F1942" s="16" t="s">
        <v>2824</v>
      </c>
      <c r="G1942" s="16" t="s">
        <v>22933</v>
      </c>
      <c r="H1942" s="16" t="s">
        <v>22107</v>
      </c>
      <c r="I1942" s="16" t="s">
        <v>2858</v>
      </c>
      <c r="J1942" s="16" t="s">
        <v>17628</v>
      </c>
      <c r="K1942" s="19">
        <v>209</v>
      </c>
    </row>
    <row r="1943" spans="1:11">
      <c r="A1943" s="19">
        <v>1939</v>
      </c>
      <c r="B1943" s="16" t="s">
        <v>7017</v>
      </c>
      <c r="C1943" s="16" t="s">
        <v>7015</v>
      </c>
      <c r="D1943" s="16" t="s">
        <v>7016</v>
      </c>
      <c r="E1943" s="22">
        <v>1998</v>
      </c>
      <c r="F1943" s="16" t="s">
        <v>2824</v>
      </c>
      <c r="G1943" s="16" t="s">
        <v>22933</v>
      </c>
      <c r="H1943" s="16" t="s">
        <v>18833</v>
      </c>
      <c r="I1943" s="16" t="s">
        <v>7018</v>
      </c>
      <c r="J1943" s="16" t="s">
        <v>17628</v>
      </c>
      <c r="K1943" s="19">
        <v>210</v>
      </c>
    </row>
    <row r="1944" spans="1:11">
      <c r="A1944" s="19">
        <v>1940</v>
      </c>
      <c r="B1944" s="16" t="s">
        <v>3077</v>
      </c>
      <c r="C1944" s="16" t="s">
        <v>3075</v>
      </c>
      <c r="D1944" s="16" t="s">
        <v>3076</v>
      </c>
      <c r="E1944" s="22">
        <v>2014</v>
      </c>
      <c r="F1944" s="16" t="s">
        <v>2824</v>
      </c>
      <c r="G1944" s="16" t="s">
        <v>22933</v>
      </c>
      <c r="H1944" s="16" t="s">
        <v>20702</v>
      </c>
      <c r="I1944" s="16" t="s">
        <v>3078</v>
      </c>
      <c r="J1944" s="16" t="s">
        <v>17628</v>
      </c>
      <c r="K1944" s="19">
        <v>211</v>
      </c>
    </row>
    <row r="1945" spans="1:11">
      <c r="A1945" s="19">
        <v>1941</v>
      </c>
      <c r="B1945" s="16" t="s">
        <v>8222</v>
      </c>
      <c r="C1945" s="16" t="s">
        <v>8220</v>
      </c>
      <c r="D1945" s="16" t="s">
        <v>8221</v>
      </c>
      <c r="E1945" s="22">
        <v>2021</v>
      </c>
      <c r="F1945" s="16" t="s">
        <v>2824</v>
      </c>
      <c r="G1945" s="16" t="s">
        <v>22933</v>
      </c>
      <c r="H1945" s="16" t="s">
        <v>22519</v>
      </c>
      <c r="I1945" s="16" t="s">
        <v>8223</v>
      </c>
      <c r="J1945" s="16" t="s">
        <v>17628</v>
      </c>
      <c r="K1945" s="19">
        <v>212</v>
      </c>
    </row>
    <row r="1946" spans="1:11">
      <c r="A1946" s="19">
        <v>1942</v>
      </c>
      <c r="B1946" s="16" t="s">
        <v>321</v>
      </c>
      <c r="C1946" s="16" t="s">
        <v>322</v>
      </c>
      <c r="D1946" s="16" t="s">
        <v>323</v>
      </c>
      <c r="E1946" s="22">
        <v>2014</v>
      </c>
      <c r="F1946" s="16" t="s">
        <v>2824</v>
      </c>
      <c r="G1946" s="16" t="s">
        <v>22933</v>
      </c>
      <c r="H1946" s="16" t="s">
        <v>327</v>
      </c>
      <c r="I1946" s="16" t="s">
        <v>324</v>
      </c>
      <c r="J1946" s="16" t="s">
        <v>17628</v>
      </c>
      <c r="K1946" s="19">
        <v>213</v>
      </c>
    </row>
    <row r="1947" spans="1:11">
      <c r="A1947" s="19">
        <v>1943</v>
      </c>
      <c r="B1947" s="16" t="s">
        <v>16868</v>
      </c>
      <c r="C1947" s="16" t="s">
        <v>16122</v>
      </c>
      <c r="D1947" s="16" t="s">
        <v>16869</v>
      </c>
      <c r="E1947" s="22">
        <v>2008</v>
      </c>
      <c r="F1947" s="16" t="s">
        <v>2824</v>
      </c>
      <c r="G1947" s="16" t="s">
        <v>22933</v>
      </c>
      <c r="H1947" s="16" t="s">
        <v>19811</v>
      </c>
      <c r="I1947" s="16" t="s">
        <v>16870</v>
      </c>
      <c r="J1947" s="16" t="s">
        <v>17628</v>
      </c>
      <c r="K1947" s="19">
        <v>214</v>
      </c>
    </row>
    <row r="1948" spans="1:11">
      <c r="A1948" s="19">
        <v>1944</v>
      </c>
      <c r="B1948" s="16" t="s">
        <v>779</v>
      </c>
      <c r="C1948" s="16" t="s">
        <v>294</v>
      </c>
      <c r="D1948" s="16" t="s">
        <v>780</v>
      </c>
      <c r="E1948" s="22">
        <v>1942</v>
      </c>
      <c r="F1948" s="16" t="s">
        <v>2824</v>
      </c>
      <c r="G1948" s="16" t="s">
        <v>22933</v>
      </c>
      <c r="H1948" s="16" t="s">
        <v>782</v>
      </c>
      <c r="I1948" s="16" t="s">
        <v>781</v>
      </c>
      <c r="J1948" s="16" t="s">
        <v>17628</v>
      </c>
      <c r="K1948" s="19">
        <v>215</v>
      </c>
    </row>
    <row r="1949" spans="1:11">
      <c r="A1949" s="19">
        <v>1945</v>
      </c>
      <c r="B1949" s="16" t="s">
        <v>261</v>
      </c>
      <c r="C1949" s="16" t="s">
        <v>222</v>
      </c>
      <c r="D1949" s="16" t="s">
        <v>138</v>
      </c>
      <c r="E1949" s="22">
        <v>1975</v>
      </c>
      <c r="F1949" s="16" t="s">
        <v>2824</v>
      </c>
      <c r="G1949" s="16" t="s">
        <v>22933</v>
      </c>
      <c r="H1949" s="16" t="s">
        <v>263</v>
      </c>
      <c r="I1949" s="16" t="s">
        <v>262</v>
      </c>
      <c r="J1949" s="16" t="s">
        <v>17628</v>
      </c>
      <c r="K1949" s="19">
        <v>216</v>
      </c>
    </row>
    <row r="1950" spans="1:11">
      <c r="A1950" s="19">
        <v>1946</v>
      </c>
      <c r="B1950" s="16" t="s">
        <v>18816</v>
      </c>
      <c r="C1950" s="16" t="s">
        <v>1406</v>
      </c>
      <c r="D1950" s="16" t="s">
        <v>1407</v>
      </c>
      <c r="E1950" s="22">
        <v>2021</v>
      </c>
      <c r="F1950" s="16" t="s">
        <v>2824</v>
      </c>
      <c r="G1950" s="16" t="s">
        <v>22933</v>
      </c>
      <c r="H1950" s="16" t="s">
        <v>18817</v>
      </c>
      <c r="I1950" s="16" t="s">
        <v>10051</v>
      </c>
      <c r="J1950" s="16" t="s">
        <v>17628</v>
      </c>
      <c r="K1950" s="19">
        <v>217</v>
      </c>
    </row>
    <row r="1951" spans="1:11">
      <c r="A1951" s="19">
        <v>1947</v>
      </c>
      <c r="B1951" s="16" t="s">
        <v>5395</v>
      </c>
      <c r="C1951" s="16" t="s">
        <v>283</v>
      </c>
      <c r="D1951" s="16" t="s">
        <v>5394</v>
      </c>
      <c r="E1951" s="22">
        <v>1993</v>
      </c>
      <c r="F1951" s="16" t="s">
        <v>2824</v>
      </c>
      <c r="G1951" s="16" t="s">
        <v>22933</v>
      </c>
      <c r="H1951" s="16" t="s">
        <v>21499</v>
      </c>
      <c r="I1951" s="16" t="s">
        <v>5396</v>
      </c>
      <c r="J1951" s="16" t="s">
        <v>17628</v>
      </c>
      <c r="K1951" s="19">
        <v>218</v>
      </c>
    </row>
    <row r="1952" spans="1:11">
      <c r="A1952" s="19">
        <v>1948</v>
      </c>
      <c r="B1952" s="16" t="s">
        <v>2389</v>
      </c>
      <c r="C1952" s="16" t="s">
        <v>2360</v>
      </c>
      <c r="D1952" s="16" t="s">
        <v>2361</v>
      </c>
      <c r="E1952" s="22">
        <v>2016</v>
      </c>
      <c r="F1952" s="16" t="s">
        <v>2824</v>
      </c>
      <c r="G1952" s="16" t="s">
        <v>22933</v>
      </c>
      <c r="H1952" s="16" t="s">
        <v>2391</v>
      </c>
      <c r="I1952" s="16" t="s">
        <v>2390</v>
      </c>
      <c r="J1952" s="16" t="s">
        <v>17628</v>
      </c>
      <c r="K1952" s="19">
        <v>219</v>
      </c>
    </row>
    <row r="1953" spans="1:11">
      <c r="A1953" s="19">
        <v>1949</v>
      </c>
      <c r="B1953" s="16" t="s">
        <v>22696</v>
      </c>
      <c r="C1953" s="16" t="s">
        <v>222</v>
      </c>
      <c r="D1953" s="16" t="s">
        <v>138</v>
      </c>
      <c r="E1953" s="22">
        <v>1975</v>
      </c>
      <c r="F1953" s="16" t="s">
        <v>2824</v>
      </c>
      <c r="G1953" s="16" t="s">
        <v>22933</v>
      </c>
      <c r="H1953" s="16" t="s">
        <v>22697</v>
      </c>
      <c r="I1953" s="16" t="s">
        <v>12991</v>
      </c>
      <c r="J1953" s="16" t="s">
        <v>17628</v>
      </c>
      <c r="K1953" s="19">
        <v>220</v>
      </c>
    </row>
    <row r="1954" spans="1:11">
      <c r="A1954" s="19">
        <v>1950</v>
      </c>
      <c r="B1954" s="16" t="s">
        <v>579</v>
      </c>
      <c r="C1954" s="16" t="s">
        <v>222</v>
      </c>
      <c r="D1954" s="16" t="s">
        <v>138</v>
      </c>
      <c r="E1954" s="22">
        <v>1975</v>
      </c>
      <c r="F1954" s="16" t="s">
        <v>2824</v>
      </c>
      <c r="G1954" s="16" t="s">
        <v>22933</v>
      </c>
      <c r="H1954" s="16" t="s">
        <v>581</v>
      </c>
      <c r="I1954" s="16" t="s">
        <v>580</v>
      </c>
      <c r="J1954" s="16" t="s">
        <v>17628</v>
      </c>
      <c r="K1954" s="19">
        <v>221</v>
      </c>
    </row>
    <row r="1955" spans="1:11">
      <c r="A1955" s="19">
        <v>1951</v>
      </c>
      <c r="B1955" s="16" t="s">
        <v>21075</v>
      </c>
      <c r="C1955" s="16" t="s">
        <v>299</v>
      </c>
      <c r="D1955" s="16" t="s">
        <v>12726</v>
      </c>
      <c r="E1955" s="22">
        <v>2018</v>
      </c>
      <c r="F1955" s="16" t="s">
        <v>2824</v>
      </c>
      <c r="G1955" s="16" t="s">
        <v>22933</v>
      </c>
      <c r="H1955" s="16" t="s">
        <v>21076</v>
      </c>
      <c r="I1955" s="16" t="s">
        <v>12727</v>
      </c>
      <c r="J1955" s="16" t="s">
        <v>17628</v>
      </c>
      <c r="K1955" s="19">
        <v>222</v>
      </c>
    </row>
    <row r="1956" spans="1:11">
      <c r="A1956" s="19">
        <v>1952</v>
      </c>
      <c r="B1956" s="16" t="s">
        <v>21077</v>
      </c>
      <c r="C1956" s="16" t="s">
        <v>299</v>
      </c>
      <c r="D1956" s="16" t="s">
        <v>12726</v>
      </c>
      <c r="E1956" s="22">
        <v>2018</v>
      </c>
      <c r="F1956" s="16" t="s">
        <v>2824</v>
      </c>
      <c r="G1956" s="16" t="s">
        <v>22933</v>
      </c>
      <c r="H1956" s="16" t="s">
        <v>21078</v>
      </c>
      <c r="I1956" s="16" t="s">
        <v>12748</v>
      </c>
      <c r="J1956" s="16" t="s">
        <v>17628</v>
      </c>
      <c r="K1956" s="19">
        <v>223</v>
      </c>
    </row>
    <row r="1957" spans="1:11">
      <c r="A1957" s="19">
        <v>1953</v>
      </c>
      <c r="B1957" s="16" t="s">
        <v>125</v>
      </c>
      <c r="C1957" s="16" t="s">
        <v>1708</v>
      </c>
      <c r="D1957" s="16" t="s">
        <v>105</v>
      </c>
      <c r="E1957" s="22">
        <v>1984</v>
      </c>
      <c r="F1957" s="16" t="s">
        <v>2824</v>
      </c>
      <c r="G1957" s="16" t="s">
        <v>22933</v>
      </c>
      <c r="H1957" s="16" t="s">
        <v>22151</v>
      </c>
      <c r="I1957" s="16" t="s">
        <v>10290</v>
      </c>
      <c r="J1957" s="16" t="s">
        <v>17628</v>
      </c>
      <c r="K1957" s="19">
        <v>224</v>
      </c>
    </row>
    <row r="1958" spans="1:11">
      <c r="A1958" s="19">
        <v>1954</v>
      </c>
      <c r="B1958" s="16" t="s">
        <v>21547</v>
      </c>
      <c r="C1958" s="16" t="s">
        <v>10729</v>
      </c>
      <c r="D1958" s="16" t="s">
        <v>10730</v>
      </c>
      <c r="E1958" s="22">
        <v>1995</v>
      </c>
      <c r="F1958" s="16" t="s">
        <v>2824</v>
      </c>
      <c r="G1958" s="16" t="s">
        <v>22933</v>
      </c>
      <c r="H1958" s="16" t="s">
        <v>21548</v>
      </c>
      <c r="I1958" s="16" t="s">
        <v>10731</v>
      </c>
      <c r="J1958" s="16" t="s">
        <v>17628</v>
      </c>
      <c r="K1958" s="19">
        <v>225</v>
      </c>
    </row>
    <row r="1959" spans="1:11">
      <c r="A1959" s="19">
        <v>1955</v>
      </c>
      <c r="B1959" s="16" t="s">
        <v>21549</v>
      </c>
      <c r="C1959" s="16" t="s">
        <v>10729</v>
      </c>
      <c r="D1959" s="16" t="s">
        <v>10730</v>
      </c>
      <c r="E1959" s="22">
        <v>1995</v>
      </c>
      <c r="F1959" s="16" t="s">
        <v>2824</v>
      </c>
      <c r="G1959" s="16" t="s">
        <v>22933</v>
      </c>
      <c r="H1959" s="16" t="s">
        <v>21550</v>
      </c>
      <c r="I1959" s="16" t="s">
        <v>10733</v>
      </c>
      <c r="J1959" s="16" t="s">
        <v>17628</v>
      </c>
      <c r="K1959" s="19">
        <v>226</v>
      </c>
    </row>
    <row r="1960" spans="1:11">
      <c r="A1960" s="19">
        <v>1956</v>
      </c>
      <c r="B1960" s="16" t="s">
        <v>19495</v>
      </c>
      <c r="C1960" s="16" t="s">
        <v>655</v>
      </c>
      <c r="D1960" s="16" t="s">
        <v>16082</v>
      </c>
      <c r="E1960" s="22">
        <v>1973</v>
      </c>
      <c r="F1960" s="16" t="s">
        <v>2824</v>
      </c>
      <c r="G1960" s="16" t="s">
        <v>22933</v>
      </c>
      <c r="H1960" s="16" t="s">
        <v>19496</v>
      </c>
      <c r="I1960" s="16" t="s">
        <v>16083</v>
      </c>
      <c r="J1960" s="16" t="s">
        <v>17628</v>
      </c>
      <c r="K1960" s="19">
        <v>227</v>
      </c>
    </row>
    <row r="1961" spans="1:11">
      <c r="A1961" s="19">
        <v>1957</v>
      </c>
      <c r="B1961" s="16" t="s">
        <v>16811</v>
      </c>
      <c r="C1961" s="16" t="s">
        <v>16812</v>
      </c>
      <c r="D1961" s="16" t="s">
        <v>16813</v>
      </c>
      <c r="E1961" s="22">
        <v>2015</v>
      </c>
      <c r="F1961" s="16" t="s">
        <v>2824</v>
      </c>
      <c r="G1961" s="16" t="s">
        <v>22933</v>
      </c>
      <c r="H1961" s="16" t="s">
        <v>22854</v>
      </c>
      <c r="I1961" s="16" t="s">
        <v>16814</v>
      </c>
      <c r="J1961" s="16" t="s">
        <v>17628</v>
      </c>
      <c r="K1961" s="19">
        <v>228</v>
      </c>
    </row>
    <row r="1962" spans="1:11">
      <c r="A1962" s="19">
        <v>1958</v>
      </c>
      <c r="B1962" s="16" t="s">
        <v>22152</v>
      </c>
      <c r="C1962" s="16" t="s">
        <v>1708</v>
      </c>
      <c r="D1962" s="16" t="s">
        <v>10283</v>
      </c>
      <c r="E1962" s="22">
        <v>1985</v>
      </c>
      <c r="F1962" s="16" t="s">
        <v>2824</v>
      </c>
      <c r="G1962" s="16" t="s">
        <v>22933</v>
      </c>
      <c r="H1962" s="16" t="s">
        <v>22153</v>
      </c>
      <c r="I1962" s="16" t="s">
        <v>10292</v>
      </c>
      <c r="J1962" s="16" t="s">
        <v>17628</v>
      </c>
      <c r="K1962" s="19">
        <v>229</v>
      </c>
    </row>
    <row r="1963" spans="1:11">
      <c r="A1963" s="19">
        <v>1959</v>
      </c>
      <c r="B1963" s="16" t="s">
        <v>22145</v>
      </c>
      <c r="C1963" s="16" t="s">
        <v>1708</v>
      </c>
      <c r="D1963" s="16" t="s">
        <v>10283</v>
      </c>
      <c r="E1963" s="22">
        <v>1985</v>
      </c>
      <c r="F1963" s="16" t="s">
        <v>2824</v>
      </c>
      <c r="G1963" s="16" t="s">
        <v>22933</v>
      </c>
      <c r="H1963" s="16" t="s">
        <v>22146</v>
      </c>
      <c r="I1963" s="16" t="s">
        <v>10284</v>
      </c>
      <c r="J1963" s="16" t="s">
        <v>17628</v>
      </c>
      <c r="K1963" s="19">
        <v>230</v>
      </c>
    </row>
    <row r="1964" spans="1:11">
      <c r="A1964" s="19">
        <v>1960</v>
      </c>
      <c r="B1964" s="16" t="s">
        <v>22147</v>
      </c>
      <c r="C1964" s="16" t="s">
        <v>1708</v>
      </c>
      <c r="D1964" s="16" t="s">
        <v>10283</v>
      </c>
      <c r="E1964" s="22">
        <v>1985</v>
      </c>
      <c r="F1964" s="16" t="s">
        <v>2824</v>
      </c>
      <c r="G1964" s="16" t="s">
        <v>22933</v>
      </c>
      <c r="H1964" s="16" t="s">
        <v>22148</v>
      </c>
      <c r="I1964" s="16" t="s">
        <v>10286</v>
      </c>
      <c r="J1964" s="16" t="s">
        <v>17628</v>
      </c>
      <c r="K1964" s="19">
        <v>231</v>
      </c>
    </row>
    <row r="1965" spans="1:11">
      <c r="A1965" s="19">
        <v>1961</v>
      </c>
      <c r="B1965" s="16" t="s">
        <v>22149</v>
      </c>
      <c r="C1965" s="16" t="s">
        <v>1708</v>
      </c>
      <c r="D1965" s="16" t="s">
        <v>10283</v>
      </c>
      <c r="E1965" s="22">
        <v>1985</v>
      </c>
      <c r="F1965" s="16" t="s">
        <v>2824</v>
      </c>
      <c r="G1965" s="16" t="s">
        <v>22933</v>
      </c>
      <c r="H1965" s="16" t="s">
        <v>22150</v>
      </c>
      <c r="I1965" s="16" t="s">
        <v>10288</v>
      </c>
      <c r="J1965" s="16" t="s">
        <v>17628</v>
      </c>
      <c r="K1965" s="19">
        <v>232</v>
      </c>
    </row>
    <row r="1966" spans="1:11">
      <c r="A1966" s="19">
        <v>1962</v>
      </c>
      <c r="B1966" s="16" t="s">
        <v>22154</v>
      </c>
      <c r="C1966" s="16" t="s">
        <v>1708</v>
      </c>
      <c r="D1966" s="16" t="s">
        <v>10283</v>
      </c>
      <c r="E1966" s="22">
        <v>1985</v>
      </c>
      <c r="F1966" s="16" t="s">
        <v>2824</v>
      </c>
      <c r="G1966" s="16" t="s">
        <v>22933</v>
      </c>
      <c r="H1966" s="16" t="s">
        <v>22155</v>
      </c>
      <c r="I1966" s="16" t="s">
        <v>10294</v>
      </c>
      <c r="J1966" s="16" t="s">
        <v>17628</v>
      </c>
      <c r="K1966" s="19">
        <v>233</v>
      </c>
    </row>
    <row r="1967" spans="1:11">
      <c r="A1967" s="19">
        <v>1963</v>
      </c>
      <c r="B1967" s="16" t="s">
        <v>19501</v>
      </c>
      <c r="C1967" s="16" t="s">
        <v>655</v>
      </c>
      <c r="D1967" s="16" t="s">
        <v>656</v>
      </c>
      <c r="E1967" s="22">
        <v>1968</v>
      </c>
      <c r="F1967" s="16" t="s">
        <v>2824</v>
      </c>
      <c r="G1967" s="16" t="s">
        <v>22933</v>
      </c>
      <c r="H1967" s="16" t="s">
        <v>19502</v>
      </c>
      <c r="I1967" s="16" t="s">
        <v>10254</v>
      </c>
      <c r="J1967" s="16" t="s">
        <v>17628</v>
      </c>
      <c r="K1967" s="19">
        <v>234</v>
      </c>
    </row>
    <row r="1968" spans="1:11">
      <c r="A1968" s="19">
        <v>1964</v>
      </c>
      <c r="B1968" s="16" t="s">
        <v>19499</v>
      </c>
      <c r="C1968" s="16" t="s">
        <v>655</v>
      </c>
      <c r="D1968" s="16" t="s">
        <v>656</v>
      </c>
      <c r="E1968" s="22">
        <v>1968</v>
      </c>
      <c r="F1968" s="16" t="s">
        <v>2824</v>
      </c>
      <c r="G1968" s="16" t="s">
        <v>22933</v>
      </c>
      <c r="H1968" s="16" t="s">
        <v>19500</v>
      </c>
      <c r="I1968" s="16" t="s">
        <v>10252</v>
      </c>
      <c r="J1968" s="16" t="s">
        <v>17628</v>
      </c>
      <c r="K1968" s="19">
        <v>235</v>
      </c>
    </row>
    <row r="1969" spans="1:11">
      <c r="A1969" s="19">
        <v>1965</v>
      </c>
      <c r="B1969" s="16" t="s">
        <v>423</v>
      </c>
      <c r="C1969" s="16" t="s">
        <v>424</v>
      </c>
      <c r="D1969" s="16" t="s">
        <v>425</v>
      </c>
      <c r="E1969" s="22">
        <v>1964</v>
      </c>
      <c r="F1969" s="16" t="s">
        <v>2824</v>
      </c>
      <c r="G1969" s="16" t="s">
        <v>22933</v>
      </c>
      <c r="H1969" s="16" t="s">
        <v>428</v>
      </c>
      <c r="I1969" s="16" t="s">
        <v>426</v>
      </c>
      <c r="J1969" s="16" t="s">
        <v>17628</v>
      </c>
      <c r="K1969" s="19">
        <v>236</v>
      </c>
    </row>
    <row r="1970" spans="1:11">
      <c r="A1970" s="19">
        <v>1966</v>
      </c>
      <c r="B1970" s="16" t="s">
        <v>293</v>
      </c>
      <c r="C1970" s="16" t="s">
        <v>294</v>
      </c>
      <c r="D1970" s="16" t="s">
        <v>295</v>
      </c>
      <c r="E1970" s="22">
        <v>2011</v>
      </c>
      <c r="F1970" s="16" t="s">
        <v>2824</v>
      </c>
      <c r="G1970" s="16" t="s">
        <v>22933</v>
      </c>
      <c r="H1970" s="16" t="s">
        <v>297</v>
      </c>
      <c r="I1970" s="16" t="s">
        <v>296</v>
      </c>
      <c r="J1970" s="16" t="s">
        <v>17628</v>
      </c>
      <c r="K1970" s="19">
        <v>237</v>
      </c>
    </row>
    <row r="1971" spans="1:11">
      <c r="A1971" s="19">
        <v>1967</v>
      </c>
      <c r="B1971" s="16" t="s">
        <v>215</v>
      </c>
      <c r="C1971" s="16" t="s">
        <v>216</v>
      </c>
      <c r="D1971" s="16" t="s">
        <v>217</v>
      </c>
      <c r="E1971" s="22">
        <v>1997</v>
      </c>
      <c r="F1971" s="16" t="s">
        <v>2824</v>
      </c>
      <c r="G1971" s="16" t="s">
        <v>22933</v>
      </c>
      <c r="H1971" s="16" t="s">
        <v>220</v>
      </c>
      <c r="I1971" s="16" t="s">
        <v>218</v>
      </c>
      <c r="J1971" s="16" t="s">
        <v>17628</v>
      </c>
      <c r="K1971" s="19">
        <v>238</v>
      </c>
    </row>
    <row r="1972" spans="1:11">
      <c r="A1972" s="19">
        <v>1968</v>
      </c>
      <c r="B1972" s="16" t="s">
        <v>3664</v>
      </c>
      <c r="C1972" s="16" t="s">
        <v>3662</v>
      </c>
      <c r="D1972" s="16" t="s">
        <v>3663</v>
      </c>
      <c r="E1972" s="22">
        <v>2004</v>
      </c>
      <c r="F1972" s="16" t="s">
        <v>2824</v>
      </c>
      <c r="G1972" s="16" t="s">
        <v>22933</v>
      </c>
      <c r="H1972" s="16" t="s">
        <v>20748</v>
      </c>
      <c r="I1972" s="16" t="s">
        <v>3665</v>
      </c>
      <c r="J1972" s="16" t="s">
        <v>17628</v>
      </c>
      <c r="K1972" s="19">
        <v>239</v>
      </c>
    </row>
    <row r="1973" spans="1:11">
      <c r="A1973" s="19">
        <v>1969</v>
      </c>
      <c r="B1973" s="16" t="s">
        <v>21766</v>
      </c>
      <c r="C1973" s="16" t="s">
        <v>294</v>
      </c>
      <c r="D1973" s="16" t="s">
        <v>14090</v>
      </c>
      <c r="E1973" s="22">
        <v>1942</v>
      </c>
      <c r="F1973" s="16" t="s">
        <v>2824</v>
      </c>
      <c r="G1973" s="16" t="s">
        <v>22933</v>
      </c>
      <c r="H1973" s="16" t="s">
        <v>21767</v>
      </c>
      <c r="I1973" s="16" t="s">
        <v>14091</v>
      </c>
      <c r="J1973" s="16" t="s">
        <v>17628</v>
      </c>
      <c r="K1973" s="19">
        <v>240</v>
      </c>
    </row>
    <row r="1974" spans="1:11">
      <c r="A1974" s="19">
        <v>1970</v>
      </c>
      <c r="B1974" s="16" t="s">
        <v>20573</v>
      </c>
      <c r="C1974" s="16" t="s">
        <v>10330</v>
      </c>
      <c r="D1974" s="16" t="s">
        <v>10543</v>
      </c>
      <c r="E1974" s="22">
        <v>2019</v>
      </c>
      <c r="F1974" s="16" t="s">
        <v>2824</v>
      </c>
      <c r="G1974" s="16" t="s">
        <v>22933</v>
      </c>
      <c r="H1974" s="16" t="s">
        <v>20574</v>
      </c>
      <c r="I1974" s="16" t="s">
        <v>10544</v>
      </c>
      <c r="J1974" s="16" t="s">
        <v>17628</v>
      </c>
      <c r="K1974" s="19">
        <v>241</v>
      </c>
    </row>
    <row r="1975" spans="1:11">
      <c r="A1975" s="19">
        <v>1971</v>
      </c>
      <c r="B1975" s="16" t="s">
        <v>9682</v>
      </c>
      <c r="C1975" s="16" t="s">
        <v>1543</v>
      </c>
      <c r="D1975" s="16" t="s">
        <v>9683</v>
      </c>
      <c r="E1975" s="22">
        <v>2003</v>
      </c>
      <c r="F1975" s="16" t="s">
        <v>2824</v>
      </c>
      <c r="G1975" s="16" t="s">
        <v>22933</v>
      </c>
      <c r="H1975" s="16" t="s">
        <v>21101</v>
      </c>
      <c r="I1975" s="16" t="s">
        <v>9684</v>
      </c>
      <c r="J1975" s="16" t="s">
        <v>17628</v>
      </c>
      <c r="K1975" s="19">
        <v>242</v>
      </c>
    </row>
    <row r="1976" spans="1:11">
      <c r="A1976" s="19">
        <v>1972</v>
      </c>
      <c r="B1976" s="16" t="s">
        <v>16411</v>
      </c>
      <c r="C1976" s="16" t="s">
        <v>16412</v>
      </c>
      <c r="D1976" s="16" t="s">
        <v>16413</v>
      </c>
      <c r="E1976" s="22">
        <v>2021</v>
      </c>
      <c r="F1976" s="16" t="s">
        <v>2824</v>
      </c>
      <c r="G1976" s="16" t="s">
        <v>22933</v>
      </c>
      <c r="H1976" s="16" t="s">
        <v>17903</v>
      </c>
      <c r="I1976" s="16" t="s">
        <v>16414</v>
      </c>
      <c r="J1976" s="16" t="s">
        <v>17628</v>
      </c>
      <c r="K1976" s="19">
        <v>243</v>
      </c>
    </row>
    <row r="1977" spans="1:11">
      <c r="A1977" s="19">
        <v>1973</v>
      </c>
      <c r="B1977" s="16" t="s">
        <v>15636</v>
      </c>
      <c r="C1977" s="16" t="s">
        <v>15389</v>
      </c>
      <c r="D1977" s="16" t="s">
        <v>15637</v>
      </c>
      <c r="E1977" s="22">
        <v>2005</v>
      </c>
      <c r="F1977" s="16" t="s">
        <v>2824</v>
      </c>
      <c r="G1977" s="16" t="s">
        <v>22933</v>
      </c>
      <c r="H1977" s="16" t="s">
        <v>19241</v>
      </c>
      <c r="I1977" s="16" t="s">
        <v>15638</v>
      </c>
      <c r="J1977" s="16" t="s">
        <v>17628</v>
      </c>
      <c r="K1977" s="19">
        <v>244</v>
      </c>
    </row>
    <row r="1978" spans="1:11">
      <c r="A1978" s="19">
        <v>1974</v>
      </c>
      <c r="B1978" s="16" t="s">
        <v>17653</v>
      </c>
      <c r="C1978" s="16" t="s">
        <v>308</v>
      </c>
      <c r="D1978" s="16" t="s">
        <v>309</v>
      </c>
      <c r="E1978" s="22">
        <v>2016</v>
      </c>
      <c r="F1978" s="16" t="s">
        <v>2824</v>
      </c>
      <c r="G1978" s="16" t="s">
        <v>22933</v>
      </c>
      <c r="H1978" s="16" t="s">
        <v>17654</v>
      </c>
      <c r="I1978" s="16" t="s">
        <v>11954</v>
      </c>
      <c r="J1978" s="16" t="s">
        <v>17628</v>
      </c>
      <c r="K1978" s="19">
        <v>245</v>
      </c>
    </row>
    <row r="1979" spans="1:11">
      <c r="A1979" s="19">
        <v>1975</v>
      </c>
      <c r="B1979" s="16" t="s">
        <v>307</v>
      </c>
      <c r="C1979" s="16" t="s">
        <v>308</v>
      </c>
      <c r="D1979" s="16" t="s">
        <v>309</v>
      </c>
      <c r="E1979" s="22">
        <v>2016</v>
      </c>
      <c r="F1979" s="16" t="s">
        <v>2824</v>
      </c>
      <c r="G1979" s="16" t="s">
        <v>22933</v>
      </c>
      <c r="H1979" s="16" t="s">
        <v>314</v>
      </c>
      <c r="I1979" s="16" t="s">
        <v>310</v>
      </c>
      <c r="J1979" s="16" t="s">
        <v>17628</v>
      </c>
      <c r="K1979" s="19">
        <v>246</v>
      </c>
    </row>
    <row r="1980" spans="1:11">
      <c r="A1980" s="19">
        <v>1976</v>
      </c>
      <c r="B1980" s="16" t="s">
        <v>17659</v>
      </c>
      <c r="C1980" s="16" t="s">
        <v>308</v>
      </c>
      <c r="D1980" s="16" t="s">
        <v>309</v>
      </c>
      <c r="E1980" s="22">
        <v>2016</v>
      </c>
      <c r="F1980" s="16" t="s">
        <v>2824</v>
      </c>
      <c r="G1980" s="16" t="s">
        <v>22933</v>
      </c>
      <c r="H1980" s="16" t="s">
        <v>17660</v>
      </c>
      <c r="I1980" s="16" t="s">
        <v>11962</v>
      </c>
      <c r="J1980" s="16" t="s">
        <v>17628</v>
      </c>
      <c r="K1980" s="19">
        <v>247</v>
      </c>
    </row>
    <row r="1981" spans="1:11">
      <c r="A1981" s="19">
        <v>1977</v>
      </c>
      <c r="B1981" s="16" t="s">
        <v>14926</v>
      </c>
      <c r="C1981" s="16" t="s">
        <v>14927</v>
      </c>
      <c r="D1981" s="16" t="s">
        <v>14928</v>
      </c>
      <c r="E1981" s="22">
        <v>1980</v>
      </c>
      <c r="F1981" s="16" t="s">
        <v>2824</v>
      </c>
      <c r="G1981" s="16" t="s">
        <v>22933</v>
      </c>
      <c r="H1981" s="16" t="s">
        <v>21946</v>
      </c>
      <c r="I1981" s="16" t="s">
        <v>14929</v>
      </c>
      <c r="J1981" s="16" t="s">
        <v>17628</v>
      </c>
      <c r="K1981" s="19">
        <v>248</v>
      </c>
    </row>
    <row r="1982" spans="1:11">
      <c r="A1982" s="19">
        <v>1978</v>
      </c>
      <c r="B1982" s="16" t="s">
        <v>3156</v>
      </c>
      <c r="C1982" s="16" t="s">
        <v>3154</v>
      </c>
      <c r="D1982" s="16" t="s">
        <v>3155</v>
      </c>
      <c r="E1982" s="22">
        <v>2020</v>
      </c>
      <c r="F1982" s="16" t="s">
        <v>2824</v>
      </c>
      <c r="G1982" s="16" t="s">
        <v>22933</v>
      </c>
      <c r="H1982" s="16" t="s">
        <v>18684</v>
      </c>
      <c r="I1982" s="16" t="s">
        <v>3158</v>
      </c>
      <c r="J1982" s="16" t="s">
        <v>17628</v>
      </c>
      <c r="K1982" s="19">
        <v>249</v>
      </c>
    </row>
    <row r="1983" spans="1:11">
      <c r="A1983" s="19">
        <v>1979</v>
      </c>
      <c r="B1983" s="16" t="s">
        <v>4752</v>
      </c>
      <c r="C1983" s="16" t="s">
        <v>4750</v>
      </c>
      <c r="D1983" s="16" t="s">
        <v>4751</v>
      </c>
      <c r="E1983" s="22">
        <v>2012</v>
      </c>
      <c r="F1983" s="16" t="s">
        <v>2824</v>
      </c>
      <c r="G1983" s="16" t="s">
        <v>22933</v>
      </c>
      <c r="H1983" s="16" t="s">
        <v>19631</v>
      </c>
      <c r="I1983" s="16" t="s">
        <v>4753</v>
      </c>
      <c r="J1983" s="16" t="s">
        <v>17628</v>
      </c>
      <c r="K1983" s="19">
        <v>250</v>
      </c>
    </row>
    <row r="1984" spans="1:11">
      <c r="A1984" s="19">
        <v>1980</v>
      </c>
      <c r="B1984" s="16" t="s">
        <v>16925</v>
      </c>
      <c r="C1984" s="16" t="s">
        <v>16924</v>
      </c>
      <c r="D1984" s="16" t="s">
        <v>16926</v>
      </c>
      <c r="E1984" s="22">
        <v>2021</v>
      </c>
      <c r="F1984" s="16" t="s">
        <v>2824</v>
      </c>
      <c r="G1984" s="16" t="s">
        <v>22933</v>
      </c>
      <c r="H1984" s="16" t="s">
        <v>20218</v>
      </c>
      <c r="I1984" s="16" t="s">
        <v>16927</v>
      </c>
      <c r="J1984" s="16" t="s">
        <v>17628</v>
      </c>
      <c r="K1984" s="19">
        <v>251</v>
      </c>
    </row>
    <row r="1985" spans="1:11">
      <c r="A1985" s="19">
        <v>1981</v>
      </c>
      <c r="B1985" s="16" t="s">
        <v>17072</v>
      </c>
      <c r="C1985" s="16" t="s">
        <v>17071</v>
      </c>
      <c r="D1985" s="16" t="s">
        <v>17073</v>
      </c>
      <c r="E1985" s="22">
        <v>2016</v>
      </c>
      <c r="F1985" s="16" t="s">
        <v>2824</v>
      </c>
      <c r="G1985" s="16" t="s">
        <v>22933</v>
      </c>
      <c r="H1985" s="16" t="s">
        <v>18492</v>
      </c>
      <c r="I1985" s="16" t="s">
        <v>17074</v>
      </c>
      <c r="J1985" s="16" t="s">
        <v>17628</v>
      </c>
      <c r="K1985" s="19">
        <v>252</v>
      </c>
    </row>
    <row r="1986" spans="1:11">
      <c r="A1986" s="19">
        <v>1982</v>
      </c>
      <c r="B1986" s="16" t="s">
        <v>8207</v>
      </c>
      <c r="C1986" s="16" t="s">
        <v>8205</v>
      </c>
      <c r="D1986" s="16" t="s">
        <v>8206</v>
      </c>
      <c r="E1986" s="22">
        <v>2021</v>
      </c>
      <c r="F1986" s="16" t="s">
        <v>2824</v>
      </c>
      <c r="G1986" s="16" t="s">
        <v>22933</v>
      </c>
      <c r="H1986" s="16" t="s">
        <v>21891</v>
      </c>
      <c r="I1986" s="16" t="s">
        <v>8208</v>
      </c>
      <c r="J1986" s="16" t="s">
        <v>17628</v>
      </c>
      <c r="K1986" s="19">
        <v>253</v>
      </c>
    </row>
    <row r="1987" spans="1:11">
      <c r="A1987" s="19">
        <v>1983</v>
      </c>
      <c r="B1987" s="16" t="s">
        <v>16755</v>
      </c>
      <c r="C1987" s="16" t="s">
        <v>1881</v>
      </c>
      <c r="D1987" s="16" t="s">
        <v>16756</v>
      </c>
      <c r="E1987" s="22">
        <v>2021</v>
      </c>
      <c r="F1987" s="16" t="s">
        <v>2824</v>
      </c>
      <c r="G1987" s="16" t="s">
        <v>22933</v>
      </c>
      <c r="H1987" s="16" t="s">
        <v>20177</v>
      </c>
      <c r="I1987" s="16" t="s">
        <v>16757</v>
      </c>
      <c r="J1987" s="16" t="s">
        <v>17628</v>
      </c>
      <c r="K1987" s="19">
        <v>254</v>
      </c>
    </row>
    <row r="1988" spans="1:11">
      <c r="A1988" s="19">
        <v>1984</v>
      </c>
      <c r="B1988" s="16" t="s">
        <v>17655</v>
      </c>
      <c r="C1988" s="16" t="s">
        <v>308</v>
      </c>
      <c r="D1988" s="16" t="s">
        <v>309</v>
      </c>
      <c r="E1988" s="22">
        <v>2016</v>
      </c>
      <c r="F1988" s="16" t="s">
        <v>2824</v>
      </c>
      <c r="G1988" s="16" t="s">
        <v>22933</v>
      </c>
      <c r="H1988" s="16" t="s">
        <v>17656</v>
      </c>
      <c r="I1988" s="16" t="s">
        <v>11956</v>
      </c>
      <c r="J1988" s="16" t="s">
        <v>17628</v>
      </c>
      <c r="K1988" s="19">
        <v>255</v>
      </c>
    </row>
    <row r="1989" spans="1:11">
      <c r="A1989" s="19">
        <v>1985</v>
      </c>
      <c r="B1989" s="16" t="s">
        <v>3845</v>
      </c>
      <c r="C1989" s="16" t="s">
        <v>3844</v>
      </c>
      <c r="D1989" s="16" t="s">
        <v>1849</v>
      </c>
      <c r="E1989" s="22">
        <v>1983</v>
      </c>
      <c r="F1989" s="16" t="s">
        <v>2824</v>
      </c>
      <c r="G1989" s="16" t="s">
        <v>22933</v>
      </c>
      <c r="H1989" s="16" t="s">
        <v>21603</v>
      </c>
      <c r="I1989" s="16" t="s">
        <v>3846</v>
      </c>
      <c r="J1989" s="16" t="s">
        <v>17628</v>
      </c>
      <c r="K1989" s="19">
        <v>256</v>
      </c>
    </row>
    <row r="1990" spans="1:11">
      <c r="A1990" s="19">
        <v>1986</v>
      </c>
      <c r="B1990" s="16" t="s">
        <v>17948</v>
      </c>
      <c r="C1990" s="16" t="s">
        <v>9692</v>
      </c>
      <c r="D1990" s="16" t="s">
        <v>10473</v>
      </c>
      <c r="E1990" s="22">
        <v>1984</v>
      </c>
      <c r="F1990" s="16" t="s">
        <v>2824</v>
      </c>
      <c r="G1990" s="16" t="s">
        <v>22933</v>
      </c>
      <c r="H1990" s="16" t="s">
        <v>17949</v>
      </c>
      <c r="I1990" s="16" t="s">
        <v>10474</v>
      </c>
      <c r="J1990" s="16" t="s">
        <v>17628</v>
      </c>
      <c r="K1990" s="19">
        <v>257</v>
      </c>
    </row>
    <row r="1991" spans="1:11">
      <c r="A1991" s="19">
        <v>1987</v>
      </c>
      <c r="B1991" s="16" t="s">
        <v>17950</v>
      </c>
      <c r="C1991" s="16" t="s">
        <v>9692</v>
      </c>
      <c r="D1991" s="16" t="s">
        <v>10473</v>
      </c>
      <c r="E1991" s="22">
        <v>1984</v>
      </c>
      <c r="F1991" s="16" t="s">
        <v>2824</v>
      </c>
      <c r="G1991" s="16" t="s">
        <v>22933</v>
      </c>
      <c r="H1991" s="16" t="s">
        <v>17951</v>
      </c>
      <c r="I1991" s="16" t="s">
        <v>10476</v>
      </c>
      <c r="J1991" s="16" t="s">
        <v>17628</v>
      </c>
      <c r="K1991" s="19">
        <v>258</v>
      </c>
    </row>
    <row r="1992" spans="1:11">
      <c r="A1992" s="19">
        <v>1988</v>
      </c>
      <c r="B1992" s="16" t="s">
        <v>13933</v>
      </c>
      <c r="C1992" s="16" t="s">
        <v>9692</v>
      </c>
      <c r="D1992" s="16" t="s">
        <v>13934</v>
      </c>
      <c r="E1992" s="22">
        <v>2015</v>
      </c>
      <c r="F1992" s="16" t="s">
        <v>2824</v>
      </c>
      <c r="G1992" s="16" t="s">
        <v>22933</v>
      </c>
      <c r="H1992" s="16" t="s">
        <v>17952</v>
      </c>
      <c r="I1992" s="16" t="s">
        <v>13935</v>
      </c>
      <c r="J1992" s="16" t="s">
        <v>17628</v>
      </c>
      <c r="K1992" s="19">
        <v>259</v>
      </c>
    </row>
    <row r="1993" spans="1:11">
      <c r="A1993" s="19">
        <v>1989</v>
      </c>
      <c r="B1993" s="16" t="s">
        <v>9760</v>
      </c>
      <c r="C1993" s="16" t="s">
        <v>845</v>
      </c>
      <c r="D1993" s="16" t="s">
        <v>9739</v>
      </c>
      <c r="E1993" s="22">
        <v>1995</v>
      </c>
      <c r="F1993" s="16" t="s">
        <v>2824</v>
      </c>
      <c r="G1993" s="16" t="s">
        <v>22933</v>
      </c>
      <c r="H1993" s="16" t="s">
        <v>20860</v>
      </c>
      <c r="I1993" s="16" t="s">
        <v>9761</v>
      </c>
      <c r="J1993" s="16" t="s">
        <v>17628</v>
      </c>
      <c r="K1993" s="19">
        <v>260</v>
      </c>
    </row>
    <row r="1994" spans="1:11">
      <c r="A1994" s="19">
        <v>1990</v>
      </c>
      <c r="B1994" s="16" t="s">
        <v>8266</v>
      </c>
      <c r="C1994" s="16" t="s">
        <v>8264</v>
      </c>
      <c r="D1994" s="16" t="s">
        <v>8265</v>
      </c>
      <c r="E1994" s="22">
        <v>2010</v>
      </c>
      <c r="F1994" s="16" t="s">
        <v>2824</v>
      </c>
      <c r="G1994" s="16" t="s">
        <v>22933</v>
      </c>
      <c r="H1994" s="16" t="s">
        <v>18403</v>
      </c>
      <c r="I1994" s="16" t="s">
        <v>8267</v>
      </c>
      <c r="J1994" s="16" t="s">
        <v>17628</v>
      </c>
      <c r="K1994" s="19">
        <v>261</v>
      </c>
    </row>
    <row r="1995" spans="1:11">
      <c r="A1995" s="19">
        <v>1991</v>
      </c>
      <c r="B1995" s="16" t="s">
        <v>21999</v>
      </c>
      <c r="C1995" s="16" t="s">
        <v>60</v>
      </c>
      <c r="D1995" s="16" t="s">
        <v>13949</v>
      </c>
      <c r="E1995" s="22">
        <v>1994</v>
      </c>
      <c r="F1995" s="16" t="s">
        <v>2824</v>
      </c>
      <c r="G1995" s="16" t="s">
        <v>22933</v>
      </c>
      <c r="H1995" s="16" t="s">
        <v>22000</v>
      </c>
      <c r="I1995" s="16" t="s">
        <v>13950</v>
      </c>
      <c r="J1995" s="16" t="s">
        <v>17628</v>
      </c>
      <c r="K1995" s="19">
        <v>262</v>
      </c>
    </row>
    <row r="1996" spans="1:11">
      <c r="A1996" s="19">
        <v>1992</v>
      </c>
      <c r="B1996" s="16" t="s">
        <v>4557</v>
      </c>
      <c r="C1996" s="16" t="s">
        <v>4555</v>
      </c>
      <c r="D1996" s="16" t="s">
        <v>4556</v>
      </c>
      <c r="E1996" s="22">
        <v>2021</v>
      </c>
      <c r="F1996" s="16" t="s">
        <v>2824</v>
      </c>
      <c r="G1996" s="16" t="s">
        <v>22933</v>
      </c>
      <c r="H1996" s="16" t="s">
        <v>18982</v>
      </c>
      <c r="I1996" s="16" t="s">
        <v>4558</v>
      </c>
      <c r="J1996" s="16" t="s">
        <v>17628</v>
      </c>
      <c r="K1996" s="19">
        <v>263</v>
      </c>
    </row>
    <row r="1997" spans="1:11">
      <c r="A1997" s="19">
        <v>1993</v>
      </c>
      <c r="B1997" s="16" t="s">
        <v>16934</v>
      </c>
      <c r="C1997" s="16" t="s">
        <v>16933</v>
      </c>
      <c r="D1997" s="16" t="s">
        <v>16935</v>
      </c>
      <c r="E1997" s="22">
        <v>2015</v>
      </c>
      <c r="F1997" s="16" t="s">
        <v>2824</v>
      </c>
      <c r="G1997" s="16" t="s">
        <v>22933</v>
      </c>
      <c r="H1997" s="16" t="s">
        <v>17769</v>
      </c>
      <c r="I1997" s="16" t="s">
        <v>16936</v>
      </c>
      <c r="J1997" s="16" t="s">
        <v>17628</v>
      </c>
      <c r="K1997" s="19">
        <v>264</v>
      </c>
    </row>
    <row r="1998" spans="1:11">
      <c r="A1998" s="19">
        <v>1994</v>
      </c>
      <c r="B1998" s="16" t="s">
        <v>22002</v>
      </c>
      <c r="C1998" s="16" t="s">
        <v>60</v>
      </c>
      <c r="D1998" s="16" t="s">
        <v>13239</v>
      </c>
      <c r="E1998" s="22">
        <v>1994</v>
      </c>
      <c r="F1998" s="16" t="s">
        <v>2824</v>
      </c>
      <c r="G1998" s="16" t="s">
        <v>22933</v>
      </c>
      <c r="H1998" s="16" t="s">
        <v>22003</v>
      </c>
      <c r="I1998" s="16" t="s">
        <v>13240</v>
      </c>
      <c r="J1998" s="16" t="s">
        <v>17628</v>
      </c>
      <c r="K1998" s="19">
        <v>265</v>
      </c>
    </row>
    <row r="1999" spans="1:11">
      <c r="A1999" s="19">
        <v>1995</v>
      </c>
      <c r="B1999" s="16" t="s">
        <v>15167</v>
      </c>
      <c r="C1999" s="16" t="s">
        <v>14015</v>
      </c>
      <c r="D1999" s="16" t="s">
        <v>15168</v>
      </c>
      <c r="E1999" s="22">
        <v>1993</v>
      </c>
      <c r="F1999" s="16" t="s">
        <v>2824</v>
      </c>
      <c r="G1999" s="16" t="s">
        <v>22933</v>
      </c>
      <c r="H1999" s="16" t="s">
        <v>19212</v>
      </c>
      <c r="I1999" s="16" t="s">
        <v>15169</v>
      </c>
      <c r="J1999" s="16" t="s">
        <v>17628</v>
      </c>
      <c r="K1999" s="19">
        <v>266</v>
      </c>
    </row>
    <row r="2000" spans="1:11">
      <c r="A2000" s="19">
        <v>1996</v>
      </c>
      <c r="B2000" s="16" t="s">
        <v>18965</v>
      </c>
      <c r="C2000" s="16" t="s">
        <v>12827</v>
      </c>
      <c r="D2000" s="16" t="s">
        <v>12828</v>
      </c>
      <c r="E2000" s="22">
        <v>2020</v>
      </c>
      <c r="F2000" s="16" t="s">
        <v>2824</v>
      </c>
      <c r="G2000" s="16" t="s">
        <v>22933</v>
      </c>
      <c r="H2000" s="16" t="s">
        <v>18966</v>
      </c>
      <c r="I2000" s="16" t="s">
        <v>12829</v>
      </c>
      <c r="J2000" s="16" t="s">
        <v>17628</v>
      </c>
      <c r="K2000" s="19">
        <v>267</v>
      </c>
    </row>
    <row r="2001" spans="1:11">
      <c r="A2001" s="19">
        <v>1997</v>
      </c>
      <c r="B2001" s="16" t="s">
        <v>12662</v>
      </c>
      <c r="C2001" s="16" t="s">
        <v>1734</v>
      </c>
      <c r="D2001" s="16" t="s">
        <v>1735</v>
      </c>
      <c r="E2001" s="22">
        <v>2010</v>
      </c>
      <c r="F2001" s="16" t="s">
        <v>2824</v>
      </c>
      <c r="G2001" s="16" t="s">
        <v>22933</v>
      </c>
      <c r="H2001" s="16" t="s">
        <v>18871</v>
      </c>
      <c r="I2001" s="16" t="s">
        <v>12663</v>
      </c>
      <c r="J2001" s="16" t="s">
        <v>17628</v>
      </c>
      <c r="K2001" s="19">
        <v>268</v>
      </c>
    </row>
    <row r="2002" spans="1:11">
      <c r="A2002" s="19">
        <v>1998</v>
      </c>
      <c r="B2002" s="16" t="s">
        <v>20175</v>
      </c>
      <c r="C2002" s="16" t="s">
        <v>1881</v>
      </c>
      <c r="D2002" s="16" t="s">
        <v>1882</v>
      </c>
      <c r="E2002" s="22">
        <v>2017</v>
      </c>
      <c r="F2002" s="16" t="s">
        <v>2824</v>
      </c>
      <c r="G2002" s="16" t="s">
        <v>22933</v>
      </c>
      <c r="H2002" s="16" t="s">
        <v>20176</v>
      </c>
      <c r="I2002" s="16" t="s">
        <v>10479</v>
      </c>
      <c r="J2002" s="16" t="s">
        <v>17628</v>
      </c>
      <c r="K2002" s="19">
        <v>269</v>
      </c>
    </row>
    <row r="2003" spans="1:11">
      <c r="A2003" s="19">
        <v>1999</v>
      </c>
      <c r="B2003" s="16" t="s">
        <v>6155</v>
      </c>
      <c r="C2003" s="16" t="s">
        <v>6149</v>
      </c>
      <c r="D2003" s="16" t="s">
        <v>6154</v>
      </c>
      <c r="E2003" s="22">
        <v>1970</v>
      </c>
      <c r="F2003" s="16" t="s">
        <v>2824</v>
      </c>
      <c r="G2003" s="16" t="s">
        <v>22933</v>
      </c>
      <c r="H2003" s="16" t="s">
        <v>19372</v>
      </c>
      <c r="I2003" s="16" t="s">
        <v>6156</v>
      </c>
      <c r="J2003" s="16" t="s">
        <v>17628</v>
      </c>
      <c r="K2003" s="19">
        <v>270</v>
      </c>
    </row>
    <row r="2004" spans="1:11">
      <c r="A2004" s="19">
        <v>2000</v>
      </c>
      <c r="B2004" s="16" t="s">
        <v>8167</v>
      </c>
      <c r="C2004" s="16" t="s">
        <v>8165</v>
      </c>
      <c r="D2004" s="16" t="s">
        <v>8166</v>
      </c>
      <c r="E2004" s="22">
        <v>2018</v>
      </c>
      <c r="F2004" s="16" t="s">
        <v>2824</v>
      </c>
      <c r="G2004" s="16" t="s">
        <v>22933</v>
      </c>
      <c r="H2004" s="16" t="s">
        <v>19789</v>
      </c>
      <c r="I2004" s="16" t="s">
        <v>8168</v>
      </c>
      <c r="J2004" s="16" t="s">
        <v>17628</v>
      </c>
      <c r="K2004" s="19">
        <v>271</v>
      </c>
    </row>
    <row r="2005" spans="1:11">
      <c r="A2005" s="19">
        <v>2001</v>
      </c>
      <c r="B2005" s="16" t="s">
        <v>6664</v>
      </c>
      <c r="C2005" s="16" t="s">
        <v>6662</v>
      </c>
      <c r="D2005" s="16" t="s">
        <v>6663</v>
      </c>
      <c r="E2005" s="22">
        <v>1964</v>
      </c>
      <c r="F2005" s="16" t="s">
        <v>2824</v>
      </c>
      <c r="G2005" s="16" t="s">
        <v>22933</v>
      </c>
      <c r="H2005" s="16" t="s">
        <v>19883</v>
      </c>
      <c r="I2005" s="16" t="s">
        <v>6665</v>
      </c>
      <c r="J2005" s="16" t="s">
        <v>17628</v>
      </c>
      <c r="K2005" s="19">
        <v>272</v>
      </c>
    </row>
    <row r="2006" spans="1:11">
      <c r="A2006" s="19">
        <v>2002</v>
      </c>
      <c r="B2006" s="16" t="s">
        <v>7033</v>
      </c>
      <c r="C2006" s="16" t="s">
        <v>7032</v>
      </c>
      <c r="D2006" s="16" t="s">
        <v>7033</v>
      </c>
      <c r="E2006" s="22">
        <v>1968</v>
      </c>
      <c r="F2006" s="16" t="s">
        <v>2824</v>
      </c>
      <c r="G2006" s="16" t="s">
        <v>22933</v>
      </c>
      <c r="H2006" s="16" t="s">
        <v>20411</v>
      </c>
      <c r="I2006" s="16" t="s">
        <v>7034</v>
      </c>
      <c r="J2006" s="16" t="s">
        <v>17628</v>
      </c>
      <c r="K2006" s="19">
        <v>273</v>
      </c>
    </row>
    <row r="2007" spans="1:11">
      <c r="A2007" s="19">
        <v>2003</v>
      </c>
      <c r="B2007" s="16" t="s">
        <v>7071</v>
      </c>
      <c r="C2007" s="16" t="s">
        <v>7069</v>
      </c>
      <c r="D2007" s="16" t="s">
        <v>7070</v>
      </c>
      <c r="E2007" s="22">
        <v>1967</v>
      </c>
      <c r="F2007" s="16" t="s">
        <v>2824</v>
      </c>
      <c r="G2007" s="16" t="s">
        <v>22933</v>
      </c>
      <c r="H2007" s="16" t="s">
        <v>22310</v>
      </c>
      <c r="I2007" s="16" t="s">
        <v>7072</v>
      </c>
      <c r="J2007" s="16" t="s">
        <v>17628</v>
      </c>
      <c r="K2007" s="19">
        <v>274</v>
      </c>
    </row>
    <row r="2008" spans="1:11">
      <c r="A2008" s="19">
        <v>2004</v>
      </c>
      <c r="B2008" s="16" t="s">
        <v>8418</v>
      </c>
      <c r="C2008" s="16" t="s">
        <v>8416</v>
      </c>
      <c r="D2008" s="16" t="s">
        <v>8417</v>
      </c>
      <c r="E2008" s="22">
        <v>2007</v>
      </c>
      <c r="F2008" s="16" t="s">
        <v>2824</v>
      </c>
      <c r="G2008" s="16" t="s">
        <v>22933</v>
      </c>
      <c r="H2008" s="16" t="s">
        <v>18014</v>
      </c>
      <c r="I2008" s="16" t="s">
        <v>8419</v>
      </c>
      <c r="J2008" s="16" t="s">
        <v>17628</v>
      </c>
      <c r="K2008" s="19">
        <v>275</v>
      </c>
    </row>
    <row r="2009" spans="1:11">
      <c r="A2009" s="19">
        <v>2005</v>
      </c>
      <c r="B2009" s="16" t="s">
        <v>3384</v>
      </c>
      <c r="C2009" s="16" t="s">
        <v>3382</v>
      </c>
      <c r="D2009" s="16" t="s">
        <v>3383</v>
      </c>
      <c r="E2009" s="22">
        <v>2021</v>
      </c>
      <c r="F2009" s="16" t="s">
        <v>2824</v>
      </c>
      <c r="G2009" s="16" t="s">
        <v>22933</v>
      </c>
      <c r="H2009" s="16" t="s">
        <v>19190</v>
      </c>
      <c r="I2009" s="16" t="s">
        <v>3385</v>
      </c>
      <c r="J2009" s="16" t="s">
        <v>17628</v>
      </c>
      <c r="K2009" s="19">
        <v>276</v>
      </c>
    </row>
    <row r="2010" spans="1:11">
      <c r="A2010" s="19">
        <v>2006</v>
      </c>
      <c r="B2010" s="16" t="s">
        <v>22673</v>
      </c>
      <c r="C2010" s="16" t="s">
        <v>65</v>
      </c>
      <c r="D2010" s="16" t="s">
        <v>13953</v>
      </c>
      <c r="E2010" s="22">
        <v>1999</v>
      </c>
      <c r="F2010" s="16" t="s">
        <v>2824</v>
      </c>
      <c r="G2010" s="16" t="s">
        <v>22933</v>
      </c>
      <c r="H2010" s="16" t="s">
        <v>22674</v>
      </c>
      <c r="I2010" s="16" t="s">
        <v>13954</v>
      </c>
      <c r="J2010" s="16" t="s">
        <v>17628</v>
      </c>
      <c r="K2010" s="19">
        <v>277</v>
      </c>
    </row>
    <row r="2011" spans="1:11">
      <c r="A2011" s="19">
        <v>2007</v>
      </c>
      <c r="B2011" s="16" t="s">
        <v>437</v>
      </c>
      <c r="C2011" s="16" t="s">
        <v>60</v>
      </c>
      <c r="D2011" s="16" t="s">
        <v>438</v>
      </c>
      <c r="E2011" s="22">
        <v>1993</v>
      </c>
      <c r="F2011" s="16" t="s">
        <v>2824</v>
      </c>
      <c r="G2011" s="16" t="s">
        <v>22933</v>
      </c>
      <c r="H2011" s="16" t="s">
        <v>440</v>
      </c>
      <c r="I2011" s="16" t="s">
        <v>439</v>
      </c>
      <c r="J2011" s="16" t="s">
        <v>17628</v>
      </c>
      <c r="K2011" s="19">
        <v>278</v>
      </c>
    </row>
    <row r="2012" spans="1:11">
      <c r="A2012" s="19">
        <v>2008</v>
      </c>
      <c r="B2012" s="16" t="s">
        <v>22675</v>
      </c>
      <c r="C2012" s="16" t="s">
        <v>65</v>
      </c>
      <c r="D2012" s="16" t="s">
        <v>14506</v>
      </c>
      <c r="E2012" s="22">
        <v>1975</v>
      </c>
      <c r="F2012" s="16" t="s">
        <v>2824</v>
      </c>
      <c r="G2012" s="16" t="s">
        <v>22933</v>
      </c>
      <c r="H2012" s="16" t="s">
        <v>22676</v>
      </c>
      <c r="I2012" s="16" t="s">
        <v>14507</v>
      </c>
      <c r="J2012" s="16" t="s">
        <v>17628</v>
      </c>
      <c r="K2012" s="19">
        <v>279</v>
      </c>
    </row>
    <row r="2013" spans="1:11">
      <c r="A2013" s="19">
        <v>2009</v>
      </c>
      <c r="B2013" s="16" t="s">
        <v>22677</v>
      </c>
      <c r="C2013" s="16" t="s">
        <v>65</v>
      </c>
      <c r="D2013" s="16" t="s">
        <v>14509</v>
      </c>
      <c r="E2013" s="22">
        <v>1975</v>
      </c>
      <c r="F2013" s="16" t="s">
        <v>2824</v>
      </c>
      <c r="G2013" s="16" t="s">
        <v>22933</v>
      </c>
      <c r="H2013" s="16" t="s">
        <v>22678</v>
      </c>
      <c r="I2013" s="16" t="s">
        <v>14510</v>
      </c>
      <c r="J2013" s="16" t="s">
        <v>17628</v>
      </c>
      <c r="K2013" s="19">
        <v>280</v>
      </c>
    </row>
    <row r="2014" spans="1:11">
      <c r="A2014" s="19">
        <v>2010</v>
      </c>
      <c r="B2014" s="16" t="s">
        <v>22679</v>
      </c>
      <c r="C2014" s="16" t="s">
        <v>65</v>
      </c>
      <c r="D2014" s="16" t="s">
        <v>14506</v>
      </c>
      <c r="E2014" s="22">
        <v>1975</v>
      </c>
      <c r="F2014" s="16" t="s">
        <v>2824</v>
      </c>
      <c r="G2014" s="16" t="s">
        <v>22933</v>
      </c>
      <c r="H2014" s="16" t="s">
        <v>22680</v>
      </c>
      <c r="I2014" s="16" t="s">
        <v>14512</v>
      </c>
      <c r="J2014" s="16" t="s">
        <v>17628</v>
      </c>
      <c r="K2014" s="19">
        <v>281</v>
      </c>
    </row>
    <row r="2015" spans="1:11">
      <c r="A2015" s="19">
        <v>2011</v>
      </c>
      <c r="B2015" s="16" t="s">
        <v>19586</v>
      </c>
      <c r="C2015" s="16" t="s">
        <v>150</v>
      </c>
      <c r="D2015" s="16" t="s">
        <v>1288</v>
      </c>
      <c r="E2015" s="22">
        <v>2001</v>
      </c>
      <c r="F2015" s="16" t="s">
        <v>2824</v>
      </c>
      <c r="G2015" s="16" t="s">
        <v>22933</v>
      </c>
      <c r="H2015" s="16" t="s">
        <v>19587</v>
      </c>
      <c r="I2015" s="16" t="s">
        <v>14127</v>
      </c>
      <c r="J2015" s="16" t="s">
        <v>17628</v>
      </c>
      <c r="K2015" s="19">
        <v>282</v>
      </c>
    </row>
    <row r="2016" spans="1:11">
      <c r="A2016" s="19">
        <v>2012</v>
      </c>
      <c r="B2016" s="16" t="s">
        <v>19588</v>
      </c>
      <c r="C2016" s="16" t="s">
        <v>150</v>
      </c>
      <c r="D2016" s="16" t="s">
        <v>1288</v>
      </c>
      <c r="E2016" s="22">
        <v>2001</v>
      </c>
      <c r="F2016" s="16" t="s">
        <v>2824</v>
      </c>
      <c r="G2016" s="16" t="s">
        <v>22933</v>
      </c>
      <c r="H2016" s="16" t="s">
        <v>19589</v>
      </c>
      <c r="I2016" s="16" t="s">
        <v>14129</v>
      </c>
      <c r="J2016" s="16" t="s">
        <v>17628</v>
      </c>
      <c r="K2016" s="19">
        <v>283</v>
      </c>
    </row>
    <row r="2017" spans="1:11">
      <c r="A2017" s="19">
        <v>2013</v>
      </c>
      <c r="B2017" s="16" t="s">
        <v>520</v>
      </c>
      <c r="C2017" s="16" t="s">
        <v>299</v>
      </c>
      <c r="D2017" s="16" t="s">
        <v>300</v>
      </c>
      <c r="E2017" s="22">
        <v>2002</v>
      </c>
      <c r="F2017" s="16" t="s">
        <v>2824</v>
      </c>
      <c r="G2017" s="16" t="s">
        <v>22933</v>
      </c>
      <c r="H2017" s="16" t="s">
        <v>522</v>
      </c>
      <c r="I2017" s="16" t="s">
        <v>521</v>
      </c>
      <c r="J2017" s="16" t="s">
        <v>17628</v>
      </c>
      <c r="K2017" s="19">
        <v>284</v>
      </c>
    </row>
    <row r="2018" spans="1:11">
      <c r="A2018" s="19">
        <v>2014</v>
      </c>
      <c r="B2018" s="16" t="s">
        <v>315</v>
      </c>
      <c r="C2018" s="16" t="s">
        <v>316</v>
      </c>
      <c r="D2018" s="16" t="s">
        <v>317</v>
      </c>
      <c r="E2018" s="22">
        <v>2019</v>
      </c>
      <c r="F2018" s="16" t="s">
        <v>2824</v>
      </c>
      <c r="G2018" s="16" t="s">
        <v>22933</v>
      </c>
      <c r="H2018" s="16" t="s">
        <v>320</v>
      </c>
      <c r="I2018" s="16" t="s">
        <v>318</v>
      </c>
      <c r="J2018" s="16" t="s">
        <v>17628</v>
      </c>
      <c r="K2018" s="19">
        <v>285</v>
      </c>
    </row>
    <row r="2019" spans="1:11">
      <c r="A2019" s="19">
        <v>2015</v>
      </c>
      <c r="B2019" s="16" t="s">
        <v>515</v>
      </c>
      <c r="C2019" s="16" t="s">
        <v>516</v>
      </c>
      <c r="D2019" s="16" t="s">
        <v>517</v>
      </c>
      <c r="E2019" s="22">
        <v>1991</v>
      </c>
      <c r="F2019" s="16" t="s">
        <v>2824</v>
      </c>
      <c r="G2019" s="16" t="s">
        <v>22933</v>
      </c>
      <c r="H2019" s="16" t="s">
        <v>519</v>
      </c>
      <c r="I2019" s="16" t="s">
        <v>518</v>
      </c>
      <c r="J2019" s="16" t="s">
        <v>17628</v>
      </c>
      <c r="K2019" s="19">
        <v>286</v>
      </c>
    </row>
    <row r="2020" spans="1:11">
      <c r="A2020" s="19">
        <v>2016</v>
      </c>
      <c r="B2020" s="16" t="s">
        <v>17108</v>
      </c>
      <c r="C2020" s="16" t="s">
        <v>642</v>
      </c>
      <c r="D2020" s="16" t="s">
        <v>643</v>
      </c>
      <c r="E2020" s="22">
        <v>1954</v>
      </c>
      <c r="F2020" s="16" t="s">
        <v>2824</v>
      </c>
      <c r="G2020" s="16" t="s">
        <v>22933</v>
      </c>
      <c r="H2020" s="16" t="s">
        <v>18602</v>
      </c>
      <c r="I2020" s="16" t="s">
        <v>17109</v>
      </c>
      <c r="J2020" s="16" t="s">
        <v>17628</v>
      </c>
      <c r="K2020" s="19">
        <v>287</v>
      </c>
    </row>
    <row r="2021" spans="1:11">
      <c r="A2021" s="19">
        <v>2017</v>
      </c>
      <c r="B2021" s="16" t="s">
        <v>17105</v>
      </c>
      <c r="C2021" s="16" t="s">
        <v>642</v>
      </c>
      <c r="D2021" s="16" t="s">
        <v>643</v>
      </c>
      <c r="E2021" s="22">
        <v>1954</v>
      </c>
      <c r="F2021" s="16" t="s">
        <v>2824</v>
      </c>
      <c r="G2021" s="16" t="s">
        <v>22933</v>
      </c>
      <c r="H2021" s="16" t="s">
        <v>18601</v>
      </c>
      <c r="I2021" s="16" t="s">
        <v>17106</v>
      </c>
      <c r="J2021" s="16" t="s">
        <v>17628</v>
      </c>
      <c r="K2021" s="19">
        <v>288</v>
      </c>
    </row>
    <row r="2022" spans="1:11">
      <c r="A2022" s="19">
        <v>2018</v>
      </c>
      <c r="B2022" s="16" t="s">
        <v>8571</v>
      </c>
      <c r="C2022" s="16" t="s">
        <v>8570</v>
      </c>
      <c r="D2022" s="16"/>
      <c r="E2022" s="22">
        <v>2021</v>
      </c>
      <c r="F2022" s="16" t="s">
        <v>2824</v>
      </c>
      <c r="G2022" s="16" t="s">
        <v>22933</v>
      </c>
      <c r="H2022" s="16" t="s">
        <v>21948</v>
      </c>
      <c r="I2022" s="16" t="s">
        <v>8572</v>
      </c>
      <c r="J2022" s="16" t="s">
        <v>17628</v>
      </c>
      <c r="K2022" s="19">
        <v>289</v>
      </c>
    </row>
    <row r="2023" spans="1:11">
      <c r="A2023" s="19">
        <v>2019</v>
      </c>
      <c r="B2023" s="16" t="s">
        <v>455</v>
      </c>
      <c r="C2023" s="16" t="s">
        <v>456</v>
      </c>
      <c r="D2023" s="16" t="s">
        <v>457</v>
      </c>
      <c r="E2023" s="22">
        <v>1995</v>
      </c>
      <c r="F2023" s="16" t="s">
        <v>2824</v>
      </c>
      <c r="G2023" s="16" t="s">
        <v>22933</v>
      </c>
      <c r="H2023" s="16" t="s">
        <v>459</v>
      </c>
      <c r="I2023" s="16" t="s">
        <v>458</v>
      </c>
      <c r="J2023" s="16" t="s">
        <v>17628</v>
      </c>
      <c r="K2023" s="19">
        <v>290</v>
      </c>
    </row>
    <row r="2024" spans="1:11">
      <c r="A2024" s="19">
        <v>2020</v>
      </c>
      <c r="B2024" s="16" t="s">
        <v>473</v>
      </c>
      <c r="C2024" s="16" t="s">
        <v>474</v>
      </c>
      <c r="D2024" s="16" t="s">
        <v>475</v>
      </c>
      <c r="E2024" s="22">
        <v>1967</v>
      </c>
      <c r="F2024" s="16" t="s">
        <v>2824</v>
      </c>
      <c r="G2024" s="16" t="s">
        <v>22933</v>
      </c>
      <c r="H2024" s="16" t="s">
        <v>477</v>
      </c>
      <c r="I2024" s="16" t="s">
        <v>476</v>
      </c>
      <c r="J2024" s="16" t="s">
        <v>17628</v>
      </c>
      <c r="K2024" s="19">
        <v>291</v>
      </c>
    </row>
    <row r="2025" spans="1:11">
      <c r="A2025" s="19">
        <v>2021</v>
      </c>
      <c r="B2025" s="16" t="s">
        <v>12884</v>
      </c>
      <c r="C2025" s="16" t="s">
        <v>637</v>
      </c>
      <c r="D2025" s="16" t="s">
        <v>638</v>
      </c>
      <c r="E2025" s="22">
        <v>2003</v>
      </c>
      <c r="F2025" s="16" t="s">
        <v>2824</v>
      </c>
      <c r="G2025" s="16" t="s">
        <v>22933</v>
      </c>
      <c r="H2025" s="16" t="s">
        <v>18353</v>
      </c>
      <c r="I2025" s="16" t="s">
        <v>12885</v>
      </c>
      <c r="J2025" s="16" t="s">
        <v>17628</v>
      </c>
      <c r="K2025" s="19">
        <v>292</v>
      </c>
    </row>
    <row r="2026" spans="1:11">
      <c r="A2026" s="19">
        <v>2022</v>
      </c>
      <c r="B2026" s="16" t="s">
        <v>17810</v>
      </c>
      <c r="C2026" s="16" t="s">
        <v>2792</v>
      </c>
      <c r="D2026" s="16" t="s">
        <v>12760</v>
      </c>
      <c r="E2026" s="22">
        <v>2016</v>
      </c>
      <c r="F2026" s="16" t="s">
        <v>2824</v>
      </c>
      <c r="G2026" s="16" t="s">
        <v>22933</v>
      </c>
      <c r="H2026" s="16" t="s">
        <v>17811</v>
      </c>
      <c r="I2026" s="16" t="s">
        <v>12761</v>
      </c>
      <c r="J2026" s="16" t="s">
        <v>17628</v>
      </c>
      <c r="K2026" s="19">
        <v>293</v>
      </c>
    </row>
    <row r="2027" spans="1:11">
      <c r="A2027" s="19">
        <v>2023</v>
      </c>
      <c r="B2027" s="16" t="s">
        <v>17935</v>
      </c>
      <c r="C2027" s="16" t="s">
        <v>12545</v>
      </c>
      <c r="D2027" s="16" t="s">
        <v>12546</v>
      </c>
      <c r="E2027" s="22">
        <v>2021</v>
      </c>
      <c r="F2027" s="16" t="s">
        <v>2824</v>
      </c>
      <c r="G2027" s="16" t="s">
        <v>22933</v>
      </c>
      <c r="H2027" s="16" t="s">
        <v>17936</v>
      </c>
      <c r="I2027" s="16" t="s">
        <v>12547</v>
      </c>
      <c r="J2027" s="16" t="s">
        <v>17628</v>
      </c>
      <c r="K2027" s="19">
        <v>294</v>
      </c>
    </row>
    <row r="2028" spans="1:11">
      <c r="A2028" s="19">
        <v>2024</v>
      </c>
      <c r="B2028" s="16" t="s">
        <v>16297</v>
      </c>
      <c r="C2028" s="16" t="s">
        <v>15739</v>
      </c>
      <c r="D2028" s="16" t="s">
        <v>15422</v>
      </c>
      <c r="E2028" s="22">
        <v>2011</v>
      </c>
      <c r="F2028" s="16" t="s">
        <v>2824</v>
      </c>
      <c r="G2028" s="16" t="s">
        <v>22933</v>
      </c>
      <c r="H2028" s="16" t="s">
        <v>18542</v>
      </c>
      <c r="I2028" s="16" t="s">
        <v>16298</v>
      </c>
      <c r="J2028" s="16" t="s">
        <v>17628</v>
      </c>
      <c r="K2028" s="19">
        <v>295</v>
      </c>
    </row>
    <row r="2029" spans="1:11">
      <c r="A2029" s="19">
        <v>2025</v>
      </c>
      <c r="B2029" s="16" t="s">
        <v>15738</v>
      </c>
      <c r="C2029" s="16" t="s">
        <v>15739</v>
      </c>
      <c r="D2029" s="16" t="s">
        <v>15422</v>
      </c>
      <c r="E2029" s="22">
        <v>2011</v>
      </c>
      <c r="F2029" s="16" t="s">
        <v>2824</v>
      </c>
      <c r="G2029" s="16" t="s">
        <v>22933</v>
      </c>
      <c r="H2029" s="16" t="s">
        <v>18541</v>
      </c>
      <c r="I2029" s="16" t="s">
        <v>15740</v>
      </c>
      <c r="J2029" s="16" t="s">
        <v>17628</v>
      </c>
      <c r="K2029" s="19">
        <v>296</v>
      </c>
    </row>
    <row r="2030" spans="1:11">
      <c r="A2030" s="19">
        <v>2026</v>
      </c>
      <c r="B2030" s="16" t="s">
        <v>16402</v>
      </c>
      <c r="C2030" s="16" t="s">
        <v>456</v>
      </c>
      <c r="D2030" s="16" t="s">
        <v>457</v>
      </c>
      <c r="E2030" s="22">
        <v>2016</v>
      </c>
      <c r="F2030" s="16" t="s">
        <v>2824</v>
      </c>
      <c r="G2030" s="16" t="s">
        <v>22933</v>
      </c>
      <c r="H2030" s="16" t="s">
        <v>18013</v>
      </c>
      <c r="I2030" s="16" t="s">
        <v>16403</v>
      </c>
      <c r="J2030" s="16" t="s">
        <v>17628</v>
      </c>
      <c r="K2030" s="19">
        <v>297</v>
      </c>
    </row>
    <row r="2031" spans="1:11">
      <c r="A2031" s="19">
        <v>2027</v>
      </c>
      <c r="B2031" s="16" t="s">
        <v>22725</v>
      </c>
      <c r="C2031" s="16" t="s">
        <v>424</v>
      </c>
      <c r="D2031" s="16" t="s">
        <v>14654</v>
      </c>
      <c r="E2031" s="22">
        <v>2008</v>
      </c>
      <c r="F2031" s="16" t="s">
        <v>2824</v>
      </c>
      <c r="G2031" s="16" t="s">
        <v>22933</v>
      </c>
      <c r="H2031" s="16" t="s">
        <v>22726</v>
      </c>
      <c r="I2031" s="16" t="s">
        <v>14655</v>
      </c>
      <c r="J2031" s="16" t="s">
        <v>17628</v>
      </c>
      <c r="K2031" s="19">
        <v>298</v>
      </c>
    </row>
    <row r="2032" spans="1:11">
      <c r="A2032" s="19">
        <v>2028</v>
      </c>
      <c r="B2032" s="16" t="s">
        <v>20569</v>
      </c>
      <c r="C2032" s="16" t="s">
        <v>10330</v>
      </c>
      <c r="D2032" s="16" t="s">
        <v>10331</v>
      </c>
      <c r="E2032" s="22">
        <v>2013</v>
      </c>
      <c r="F2032" s="16" t="s">
        <v>2824</v>
      </c>
      <c r="G2032" s="16" t="s">
        <v>22933</v>
      </c>
      <c r="H2032" s="16" t="s">
        <v>20570</v>
      </c>
      <c r="I2032" s="16" t="s">
        <v>10332</v>
      </c>
      <c r="J2032" s="16" t="s">
        <v>17628</v>
      </c>
      <c r="K2032" s="19">
        <v>299</v>
      </c>
    </row>
    <row r="2033" spans="1:11">
      <c r="A2033" s="19">
        <v>2029</v>
      </c>
      <c r="B2033" s="16" t="s">
        <v>20571</v>
      </c>
      <c r="C2033" s="16" t="s">
        <v>10330</v>
      </c>
      <c r="D2033" s="16" t="s">
        <v>11263</v>
      </c>
      <c r="E2033" s="22">
        <v>2020</v>
      </c>
      <c r="F2033" s="16" t="s">
        <v>2824</v>
      </c>
      <c r="G2033" s="16" t="s">
        <v>22933</v>
      </c>
      <c r="H2033" s="16" t="s">
        <v>20572</v>
      </c>
      <c r="I2033" s="16" t="s">
        <v>11264</v>
      </c>
      <c r="J2033" s="16" t="s">
        <v>17628</v>
      </c>
      <c r="K2033" s="19">
        <v>300</v>
      </c>
    </row>
    <row r="2034" spans="1:11">
      <c r="A2034" s="19">
        <v>2030</v>
      </c>
      <c r="B2034" s="16" t="s">
        <v>14065</v>
      </c>
      <c r="C2034" s="16" t="s">
        <v>802</v>
      </c>
      <c r="D2034" s="16" t="s">
        <v>803</v>
      </c>
      <c r="E2034" s="22">
        <v>1982</v>
      </c>
      <c r="F2034" s="16" t="s">
        <v>2824</v>
      </c>
      <c r="G2034" s="16" t="s">
        <v>22933</v>
      </c>
      <c r="H2034" s="16" t="s">
        <v>18778</v>
      </c>
      <c r="I2034" s="16" t="s">
        <v>14066</v>
      </c>
      <c r="J2034" s="16" t="s">
        <v>17628</v>
      </c>
      <c r="K2034" s="19">
        <v>301</v>
      </c>
    </row>
    <row r="2035" spans="1:11">
      <c r="A2035" s="19">
        <v>2031</v>
      </c>
      <c r="B2035" s="16" t="s">
        <v>14115</v>
      </c>
      <c r="C2035" s="16" t="s">
        <v>65</v>
      </c>
      <c r="D2035" s="16" t="s">
        <v>14116</v>
      </c>
      <c r="E2035" s="22">
        <v>1995</v>
      </c>
      <c r="F2035" s="16" t="s">
        <v>2824</v>
      </c>
      <c r="G2035" s="16" t="s">
        <v>22933</v>
      </c>
      <c r="H2035" s="16" t="s">
        <v>22687</v>
      </c>
      <c r="I2035" s="16" t="s">
        <v>14117</v>
      </c>
      <c r="J2035" s="16" t="s">
        <v>17628</v>
      </c>
      <c r="K2035" s="19">
        <v>302</v>
      </c>
    </row>
    <row r="2036" spans="1:11">
      <c r="A2036" s="19">
        <v>2032</v>
      </c>
      <c r="B2036" s="16" t="s">
        <v>659</v>
      </c>
      <c r="C2036" s="16" t="s">
        <v>150</v>
      </c>
      <c r="D2036" s="16" t="s">
        <v>596</v>
      </c>
      <c r="E2036" s="22">
        <v>2016</v>
      </c>
      <c r="F2036" s="16" t="s">
        <v>2824</v>
      </c>
      <c r="G2036" s="16" t="s">
        <v>22933</v>
      </c>
      <c r="H2036" s="16" t="s">
        <v>661</v>
      </c>
      <c r="I2036" s="16" t="s">
        <v>660</v>
      </c>
      <c r="J2036" s="16" t="s">
        <v>17628</v>
      </c>
      <c r="K2036" s="19">
        <v>303</v>
      </c>
    </row>
    <row r="2037" spans="1:11">
      <c r="A2037" s="19">
        <v>2033</v>
      </c>
      <c r="B2037" s="16" t="s">
        <v>766</v>
      </c>
      <c r="C2037" s="16" t="s">
        <v>150</v>
      </c>
      <c r="D2037" s="16" t="s">
        <v>767</v>
      </c>
      <c r="E2037" s="22">
        <v>2020</v>
      </c>
      <c r="F2037" s="16" t="s">
        <v>2824</v>
      </c>
      <c r="G2037" s="16" t="s">
        <v>22933</v>
      </c>
      <c r="H2037" s="16" t="s">
        <v>769</v>
      </c>
      <c r="I2037" s="16" t="s">
        <v>768</v>
      </c>
      <c r="J2037" s="16" t="s">
        <v>17628</v>
      </c>
      <c r="K2037" s="19">
        <v>304</v>
      </c>
    </row>
    <row r="2038" spans="1:11">
      <c r="A2038" s="19">
        <v>2034</v>
      </c>
      <c r="B2038" s="16" t="s">
        <v>844</v>
      </c>
      <c r="C2038" s="16" t="s">
        <v>845</v>
      </c>
      <c r="D2038" s="16" t="s">
        <v>846</v>
      </c>
      <c r="E2038" s="22">
        <v>2017</v>
      </c>
      <c r="F2038" s="16" t="s">
        <v>2824</v>
      </c>
      <c r="G2038" s="16" t="s">
        <v>22933</v>
      </c>
      <c r="H2038" s="16" t="s">
        <v>848</v>
      </c>
      <c r="I2038" s="16" t="s">
        <v>847</v>
      </c>
      <c r="J2038" s="16" t="s">
        <v>17628</v>
      </c>
      <c r="K2038" s="19">
        <v>305</v>
      </c>
    </row>
    <row r="2039" spans="1:11">
      <c r="A2039" s="19">
        <v>2035</v>
      </c>
      <c r="B2039" s="16" t="s">
        <v>8519</v>
      </c>
      <c r="C2039" s="16" t="s">
        <v>8517</v>
      </c>
      <c r="D2039" s="16" t="s">
        <v>8518</v>
      </c>
      <c r="E2039" s="22">
        <v>2019</v>
      </c>
      <c r="F2039" s="16" t="s">
        <v>2824</v>
      </c>
      <c r="G2039" s="16" t="s">
        <v>22933</v>
      </c>
      <c r="H2039" s="16" t="s">
        <v>20232</v>
      </c>
      <c r="I2039" s="16" t="s">
        <v>8520</v>
      </c>
      <c r="J2039" s="16" t="s">
        <v>17628</v>
      </c>
      <c r="K2039" s="19">
        <v>306</v>
      </c>
    </row>
    <row r="2040" spans="1:11">
      <c r="A2040" s="19">
        <v>2036</v>
      </c>
      <c r="B2040" s="16" t="s">
        <v>14069</v>
      </c>
      <c r="C2040" s="16" t="s">
        <v>802</v>
      </c>
      <c r="D2040" s="16" t="s">
        <v>803</v>
      </c>
      <c r="E2040" s="22">
        <v>1982</v>
      </c>
      <c r="F2040" s="16" t="s">
        <v>2824</v>
      </c>
      <c r="G2040" s="16" t="s">
        <v>22933</v>
      </c>
      <c r="H2040" s="16" t="s">
        <v>18779</v>
      </c>
      <c r="I2040" s="16" t="s">
        <v>14070</v>
      </c>
      <c r="J2040" s="16" t="s">
        <v>17628</v>
      </c>
      <c r="K2040" s="19">
        <v>307</v>
      </c>
    </row>
    <row r="2041" spans="1:11">
      <c r="A2041" s="19">
        <v>2037</v>
      </c>
      <c r="B2041" s="16" t="s">
        <v>801</v>
      </c>
      <c r="C2041" s="16" t="s">
        <v>802</v>
      </c>
      <c r="D2041" s="16" t="s">
        <v>803</v>
      </c>
      <c r="E2041" s="22">
        <v>1982</v>
      </c>
      <c r="F2041" s="16" t="s">
        <v>2824</v>
      </c>
      <c r="G2041" s="16" t="s">
        <v>22933</v>
      </c>
      <c r="H2041" s="16" t="s">
        <v>805</v>
      </c>
      <c r="I2041" s="16" t="s">
        <v>804</v>
      </c>
      <c r="J2041" s="16" t="s">
        <v>17628</v>
      </c>
      <c r="K2041" s="19">
        <v>308</v>
      </c>
    </row>
    <row r="2042" spans="1:11">
      <c r="A2042" s="19">
        <v>2038</v>
      </c>
      <c r="B2042" s="16" t="s">
        <v>12792</v>
      </c>
      <c r="C2042" s="16" t="s">
        <v>65</v>
      </c>
      <c r="D2042" s="16" t="s">
        <v>138</v>
      </c>
      <c r="E2042" s="22">
        <v>1973</v>
      </c>
      <c r="F2042" s="16" t="s">
        <v>2824</v>
      </c>
      <c r="G2042" s="16" t="s">
        <v>22933</v>
      </c>
      <c r="H2042" s="16" t="s">
        <v>22683</v>
      </c>
      <c r="I2042" s="16" t="s">
        <v>12793</v>
      </c>
      <c r="J2042" s="16" t="s">
        <v>17628</v>
      </c>
      <c r="K2042" s="19">
        <v>309</v>
      </c>
    </row>
    <row r="2043" spans="1:11">
      <c r="A2043" s="19">
        <v>2039</v>
      </c>
      <c r="B2043" s="16" t="s">
        <v>636</v>
      </c>
      <c r="C2043" s="16" t="s">
        <v>65</v>
      </c>
      <c r="D2043" s="16" t="s">
        <v>12881</v>
      </c>
      <c r="E2043" s="22">
        <v>1992</v>
      </c>
      <c r="F2043" s="16" t="s">
        <v>2824</v>
      </c>
      <c r="G2043" s="16" t="s">
        <v>22933</v>
      </c>
      <c r="H2043" s="16" t="s">
        <v>22688</v>
      </c>
      <c r="I2043" s="16" t="s">
        <v>12882</v>
      </c>
      <c r="J2043" s="16" t="s">
        <v>17628</v>
      </c>
      <c r="K2043" s="19">
        <v>310</v>
      </c>
    </row>
    <row r="2044" spans="1:11">
      <c r="A2044" s="19">
        <v>2040</v>
      </c>
      <c r="B2044" s="16" t="s">
        <v>18042</v>
      </c>
      <c r="C2044" s="16" t="s">
        <v>9633</v>
      </c>
      <c r="D2044" s="16" t="s">
        <v>9617</v>
      </c>
      <c r="E2044" s="22">
        <v>1984</v>
      </c>
      <c r="F2044" s="16" t="s">
        <v>2824</v>
      </c>
      <c r="G2044" s="16" t="s">
        <v>22933</v>
      </c>
      <c r="H2044" s="16" t="s">
        <v>18043</v>
      </c>
      <c r="I2044" s="16" t="s">
        <v>9634</v>
      </c>
      <c r="J2044" s="16" t="s">
        <v>17628</v>
      </c>
      <c r="K2044" s="19">
        <v>311</v>
      </c>
    </row>
    <row r="2045" spans="1:11">
      <c r="A2045" s="19">
        <v>2041</v>
      </c>
      <c r="B2045" s="16" t="s">
        <v>618</v>
      </c>
      <c r="C2045" s="16" t="s">
        <v>619</v>
      </c>
      <c r="D2045" s="16" t="s">
        <v>620</v>
      </c>
      <c r="E2045" s="22">
        <v>2020</v>
      </c>
      <c r="F2045" s="16" t="s">
        <v>2824</v>
      </c>
      <c r="G2045" s="16" t="s">
        <v>22933</v>
      </c>
      <c r="H2045" s="16" t="s">
        <v>622</v>
      </c>
      <c r="I2045" s="16" t="s">
        <v>621</v>
      </c>
      <c r="J2045" s="16" t="s">
        <v>17628</v>
      </c>
      <c r="K2045" s="19">
        <v>312</v>
      </c>
    </row>
    <row r="2046" spans="1:11">
      <c r="A2046" s="19">
        <v>2042</v>
      </c>
      <c r="B2046" s="16" t="s">
        <v>2993</v>
      </c>
      <c r="C2046" s="16" t="s">
        <v>2991</v>
      </c>
      <c r="D2046" s="16" t="s">
        <v>2992</v>
      </c>
      <c r="E2046" s="22">
        <v>1973</v>
      </c>
      <c r="F2046" s="16" t="s">
        <v>2824</v>
      </c>
      <c r="G2046" s="16" t="s">
        <v>22933</v>
      </c>
      <c r="H2046" s="16" t="s">
        <v>20478</v>
      </c>
      <c r="I2046" s="16" t="s">
        <v>2994</v>
      </c>
      <c r="J2046" s="16" t="s">
        <v>17628</v>
      </c>
      <c r="K2046" s="19">
        <v>313</v>
      </c>
    </row>
    <row r="2047" spans="1:11">
      <c r="A2047" s="19">
        <v>2043</v>
      </c>
      <c r="B2047" s="16" t="s">
        <v>6754</v>
      </c>
      <c r="C2047" s="16" t="s">
        <v>182</v>
      </c>
      <c r="D2047" s="16" t="s">
        <v>6753</v>
      </c>
      <c r="E2047" s="22">
        <v>1991</v>
      </c>
      <c r="F2047" s="16" t="s">
        <v>2824</v>
      </c>
      <c r="G2047" s="16" t="s">
        <v>22933</v>
      </c>
      <c r="H2047" s="16" t="s">
        <v>22353</v>
      </c>
      <c r="I2047" s="16" t="s">
        <v>6755</v>
      </c>
      <c r="J2047" s="16" t="s">
        <v>17628</v>
      </c>
      <c r="K2047" s="19">
        <v>314</v>
      </c>
    </row>
    <row r="2048" spans="1:11">
      <c r="A2048" s="19">
        <v>2044</v>
      </c>
      <c r="B2048" s="16" t="s">
        <v>4922</v>
      </c>
      <c r="C2048" s="16" t="s">
        <v>7119</v>
      </c>
      <c r="D2048" s="16" t="s">
        <v>7129</v>
      </c>
      <c r="E2048" s="22">
        <v>1994</v>
      </c>
      <c r="F2048" s="16" t="s">
        <v>2824</v>
      </c>
      <c r="G2048" s="16" t="s">
        <v>22933</v>
      </c>
      <c r="H2048" s="16" t="s">
        <v>21432</v>
      </c>
      <c r="I2048" s="16" t="s">
        <v>7130</v>
      </c>
      <c r="J2048" s="16" t="s">
        <v>17628</v>
      </c>
      <c r="K2048" s="19">
        <v>315</v>
      </c>
    </row>
    <row r="2049" spans="1:11">
      <c r="A2049" s="19">
        <v>2045</v>
      </c>
      <c r="B2049" s="16" t="s">
        <v>9419</v>
      </c>
      <c r="C2049" s="16" t="s">
        <v>9417</v>
      </c>
      <c r="D2049" s="16" t="s">
        <v>9418</v>
      </c>
      <c r="E2049" s="22">
        <v>2022</v>
      </c>
      <c r="F2049" s="16" t="s">
        <v>2824</v>
      </c>
      <c r="G2049" s="16" t="s">
        <v>22933</v>
      </c>
      <c r="H2049" s="16" t="s">
        <v>21692</v>
      </c>
      <c r="I2049" s="16" t="s">
        <v>9420</v>
      </c>
      <c r="J2049" s="16" t="s">
        <v>17628</v>
      </c>
      <c r="K2049" s="19">
        <v>316</v>
      </c>
    </row>
    <row r="2050" spans="1:11">
      <c r="A2050" s="19">
        <v>2046</v>
      </c>
      <c r="B2050" s="16" t="s">
        <v>8653</v>
      </c>
      <c r="C2050" s="16" t="s">
        <v>8651</v>
      </c>
      <c r="D2050" s="16" t="s">
        <v>8652</v>
      </c>
      <c r="E2050" s="22">
        <v>2021</v>
      </c>
      <c r="F2050" s="16" t="s">
        <v>2824</v>
      </c>
      <c r="G2050" s="16" t="s">
        <v>22933</v>
      </c>
      <c r="H2050" s="16" t="s">
        <v>22414</v>
      </c>
      <c r="I2050" s="16" t="s">
        <v>8655</v>
      </c>
      <c r="J2050" s="16" t="s">
        <v>17628</v>
      </c>
      <c r="K2050" s="19">
        <v>317</v>
      </c>
    </row>
    <row r="2051" spans="1:11">
      <c r="A2051" s="19">
        <v>2047</v>
      </c>
      <c r="B2051" s="16" t="s">
        <v>64</v>
      </c>
      <c r="C2051" s="16" t="s">
        <v>65</v>
      </c>
      <c r="D2051" s="16" t="s">
        <v>138</v>
      </c>
      <c r="E2051" s="22">
        <v>2005</v>
      </c>
      <c r="F2051" s="16" t="s">
        <v>2824</v>
      </c>
      <c r="G2051" s="16" t="s">
        <v>22933</v>
      </c>
      <c r="H2051" s="16" t="s">
        <v>588</v>
      </c>
      <c r="I2051" s="16" t="s">
        <v>66</v>
      </c>
      <c r="J2051" s="16" t="s">
        <v>17628</v>
      </c>
      <c r="K2051" s="19">
        <v>318</v>
      </c>
    </row>
    <row r="2052" spans="1:11">
      <c r="A2052" s="19">
        <v>2048</v>
      </c>
      <c r="B2052" s="16" t="s">
        <v>19647</v>
      </c>
      <c r="C2052" s="16" t="s">
        <v>13234</v>
      </c>
      <c r="D2052" s="16" t="s">
        <v>16727</v>
      </c>
      <c r="E2052" s="22">
        <v>1996</v>
      </c>
      <c r="F2052" s="16" t="s">
        <v>2824</v>
      </c>
      <c r="G2052" s="16" t="s">
        <v>22933</v>
      </c>
      <c r="H2052" s="16" t="s">
        <v>19648</v>
      </c>
      <c r="I2052" s="16" t="s">
        <v>16728</v>
      </c>
      <c r="J2052" s="16" t="s">
        <v>17628</v>
      </c>
      <c r="K2052" s="19">
        <v>319</v>
      </c>
    </row>
    <row r="2053" spans="1:11">
      <c r="A2053" s="19">
        <v>2049</v>
      </c>
      <c r="B2053" s="16" t="s">
        <v>18009</v>
      </c>
      <c r="C2053" s="16" t="s">
        <v>456</v>
      </c>
      <c r="D2053" s="16" t="s">
        <v>889</v>
      </c>
      <c r="E2053" s="22">
        <v>2004</v>
      </c>
      <c r="F2053" s="16" t="s">
        <v>2824</v>
      </c>
      <c r="G2053" s="16" t="s">
        <v>22933</v>
      </c>
      <c r="H2053" s="16" t="s">
        <v>18010</v>
      </c>
      <c r="I2053" s="16" t="s">
        <v>9858</v>
      </c>
      <c r="J2053" s="16" t="s">
        <v>17628</v>
      </c>
      <c r="K2053" s="19">
        <v>320</v>
      </c>
    </row>
    <row r="2054" spans="1:11">
      <c r="A2054" s="19">
        <v>2050</v>
      </c>
      <c r="B2054" s="16" t="s">
        <v>954</v>
      </c>
      <c r="C2054" s="16" t="s">
        <v>456</v>
      </c>
      <c r="D2054" s="16" t="s">
        <v>889</v>
      </c>
      <c r="E2054" s="22">
        <v>2004</v>
      </c>
      <c r="F2054" s="16" t="s">
        <v>2824</v>
      </c>
      <c r="G2054" s="16" t="s">
        <v>22933</v>
      </c>
      <c r="H2054" s="16" t="s">
        <v>956</v>
      </c>
      <c r="I2054" s="16" t="s">
        <v>955</v>
      </c>
      <c r="J2054" s="16" t="s">
        <v>17628</v>
      </c>
      <c r="K2054" s="19">
        <v>321</v>
      </c>
    </row>
    <row r="2055" spans="1:11">
      <c r="A2055" s="19">
        <v>2051</v>
      </c>
      <c r="B2055" s="16" t="s">
        <v>888</v>
      </c>
      <c r="C2055" s="16" t="s">
        <v>456</v>
      </c>
      <c r="D2055" s="16" t="s">
        <v>889</v>
      </c>
      <c r="E2055" s="22">
        <v>2004</v>
      </c>
      <c r="F2055" s="16" t="s">
        <v>2824</v>
      </c>
      <c r="G2055" s="16" t="s">
        <v>22933</v>
      </c>
      <c r="H2055" s="16" t="s">
        <v>891</v>
      </c>
      <c r="I2055" s="16" t="s">
        <v>890</v>
      </c>
      <c r="J2055" s="16" t="s">
        <v>17628</v>
      </c>
      <c r="K2055" s="19">
        <v>322</v>
      </c>
    </row>
    <row r="2056" spans="1:11">
      <c r="A2056" s="19">
        <v>2052</v>
      </c>
      <c r="B2056" s="16" t="s">
        <v>10053</v>
      </c>
      <c r="C2056" s="16" t="s">
        <v>456</v>
      </c>
      <c r="D2056" s="16" t="s">
        <v>889</v>
      </c>
      <c r="E2056" s="22">
        <v>2001</v>
      </c>
      <c r="F2056" s="16" t="s">
        <v>2824</v>
      </c>
      <c r="G2056" s="16" t="s">
        <v>22933</v>
      </c>
      <c r="H2056" s="16" t="s">
        <v>18011</v>
      </c>
      <c r="I2056" s="16" t="s">
        <v>10054</v>
      </c>
      <c r="J2056" s="16" t="s">
        <v>17628</v>
      </c>
      <c r="K2056" s="19">
        <v>323</v>
      </c>
    </row>
    <row r="2057" spans="1:11">
      <c r="A2057" s="19">
        <v>2053</v>
      </c>
      <c r="B2057" s="16" t="s">
        <v>6602</v>
      </c>
      <c r="C2057" s="16" t="s">
        <v>6600</v>
      </c>
      <c r="D2057" s="16" t="s">
        <v>6601</v>
      </c>
      <c r="E2057" s="22">
        <v>1998</v>
      </c>
      <c r="F2057" s="16" t="s">
        <v>2824</v>
      </c>
      <c r="G2057" s="16" t="s">
        <v>22933</v>
      </c>
      <c r="H2057" s="16" t="s">
        <v>18994</v>
      </c>
      <c r="I2057" s="16" t="s">
        <v>6603</v>
      </c>
      <c r="J2057" s="16" t="s">
        <v>17628</v>
      </c>
      <c r="K2057" s="19">
        <v>324</v>
      </c>
    </row>
    <row r="2058" spans="1:11">
      <c r="A2058" s="19">
        <v>2054</v>
      </c>
      <c r="B2058" s="16" t="s">
        <v>9099</v>
      </c>
      <c r="C2058" s="16" t="s">
        <v>8603</v>
      </c>
      <c r="D2058" s="16" t="s">
        <v>9098</v>
      </c>
      <c r="E2058" s="22">
        <v>2019</v>
      </c>
      <c r="F2058" s="16" t="s">
        <v>2824</v>
      </c>
      <c r="G2058" s="16" t="s">
        <v>22933</v>
      </c>
      <c r="H2058" s="16" t="s">
        <v>22447</v>
      </c>
      <c r="I2058" s="16" t="s">
        <v>9100</v>
      </c>
      <c r="J2058" s="16" t="s">
        <v>17628</v>
      </c>
      <c r="K2058" s="19">
        <v>325</v>
      </c>
    </row>
    <row r="2059" spans="1:11">
      <c r="A2059" s="19">
        <v>2055</v>
      </c>
      <c r="B2059" s="16" t="s">
        <v>944</v>
      </c>
      <c r="C2059" s="16" t="s">
        <v>945</v>
      </c>
      <c r="D2059" s="16" t="s">
        <v>946</v>
      </c>
      <c r="E2059" s="22">
        <v>2011</v>
      </c>
      <c r="F2059" s="16" t="s">
        <v>2824</v>
      </c>
      <c r="G2059" s="16" t="s">
        <v>22933</v>
      </c>
      <c r="H2059" s="16" t="s">
        <v>948</v>
      </c>
      <c r="I2059" s="16" t="s">
        <v>947</v>
      </c>
      <c r="J2059" s="16" t="s">
        <v>17628</v>
      </c>
      <c r="K2059" s="19">
        <v>326</v>
      </c>
    </row>
    <row r="2060" spans="1:11">
      <c r="A2060" s="19">
        <v>2056</v>
      </c>
      <c r="B2060" s="16" t="s">
        <v>678</v>
      </c>
      <c r="C2060" s="16" t="s">
        <v>655</v>
      </c>
      <c r="D2060" s="16" t="s">
        <v>656</v>
      </c>
      <c r="E2060" s="22">
        <v>1964</v>
      </c>
      <c r="F2060" s="16" t="s">
        <v>2824</v>
      </c>
      <c r="G2060" s="16" t="s">
        <v>22933</v>
      </c>
      <c r="H2060" s="16" t="s">
        <v>680</v>
      </c>
      <c r="I2060" s="16" t="s">
        <v>679</v>
      </c>
      <c r="J2060" s="16" t="s">
        <v>17628</v>
      </c>
      <c r="K2060" s="19">
        <v>327</v>
      </c>
    </row>
    <row r="2061" spans="1:11">
      <c r="A2061" s="19">
        <v>2057</v>
      </c>
      <c r="B2061" s="16" t="s">
        <v>654</v>
      </c>
      <c r="C2061" s="16" t="s">
        <v>655</v>
      </c>
      <c r="D2061" s="16" t="s">
        <v>656</v>
      </c>
      <c r="E2061" s="22">
        <v>1964</v>
      </c>
      <c r="F2061" s="16" t="s">
        <v>2824</v>
      </c>
      <c r="G2061" s="16" t="s">
        <v>22933</v>
      </c>
      <c r="H2061" s="16" t="s">
        <v>658</v>
      </c>
      <c r="I2061" s="16" t="s">
        <v>657</v>
      </c>
      <c r="J2061" s="16" t="s">
        <v>17628</v>
      </c>
      <c r="K2061" s="19">
        <v>328</v>
      </c>
    </row>
    <row r="2062" spans="1:11">
      <c r="A2062" s="19">
        <v>2058</v>
      </c>
      <c r="B2062" s="16" t="s">
        <v>21079</v>
      </c>
      <c r="C2062" s="16" t="s">
        <v>299</v>
      </c>
      <c r="D2062" s="16" t="s">
        <v>300</v>
      </c>
      <c r="E2062" s="22">
        <v>2002</v>
      </c>
      <c r="F2062" s="16" t="s">
        <v>2824</v>
      </c>
      <c r="G2062" s="16" t="s">
        <v>22933</v>
      </c>
      <c r="H2062" s="16" t="s">
        <v>21080</v>
      </c>
      <c r="I2062" s="16" t="s">
        <v>13970</v>
      </c>
      <c r="J2062" s="16" t="s">
        <v>17628</v>
      </c>
      <c r="K2062" s="19">
        <v>329</v>
      </c>
    </row>
    <row r="2063" spans="1:11">
      <c r="A2063" s="19">
        <v>2059</v>
      </c>
      <c r="B2063" s="16" t="s">
        <v>957</v>
      </c>
      <c r="C2063" s="16" t="s">
        <v>958</v>
      </c>
      <c r="D2063" s="16" t="s">
        <v>959</v>
      </c>
      <c r="E2063" s="22">
        <v>1990</v>
      </c>
      <c r="F2063" s="16" t="s">
        <v>2824</v>
      </c>
      <c r="G2063" s="16" t="s">
        <v>22933</v>
      </c>
      <c r="H2063" s="16" t="s">
        <v>961</v>
      </c>
      <c r="I2063" s="16" t="s">
        <v>960</v>
      </c>
      <c r="J2063" s="16" t="s">
        <v>17628</v>
      </c>
      <c r="K2063" s="19">
        <v>330</v>
      </c>
    </row>
    <row r="2064" spans="1:11">
      <c r="A2064" s="19">
        <v>2060</v>
      </c>
      <c r="B2064" s="16" t="s">
        <v>22681</v>
      </c>
      <c r="C2064" s="16" t="s">
        <v>65</v>
      </c>
      <c r="D2064" s="16" t="s">
        <v>13974</v>
      </c>
      <c r="E2064" s="22">
        <v>1993</v>
      </c>
      <c r="F2064" s="16" t="s">
        <v>2824</v>
      </c>
      <c r="G2064" s="16" t="s">
        <v>22933</v>
      </c>
      <c r="H2064" s="16" t="s">
        <v>22682</v>
      </c>
      <c r="I2064" s="16" t="s">
        <v>13975</v>
      </c>
      <c r="J2064" s="16" t="s">
        <v>17628</v>
      </c>
      <c r="K2064" s="19">
        <v>331</v>
      </c>
    </row>
    <row r="2065" spans="1:11">
      <c r="A2065" s="19">
        <v>2061</v>
      </c>
      <c r="B2065" s="16" t="s">
        <v>20977</v>
      </c>
      <c r="C2065" s="16" t="s">
        <v>516</v>
      </c>
      <c r="D2065" s="16" t="s">
        <v>13963</v>
      </c>
      <c r="E2065" s="22">
        <v>1991</v>
      </c>
      <c r="F2065" s="16" t="s">
        <v>2824</v>
      </c>
      <c r="G2065" s="16" t="s">
        <v>22933</v>
      </c>
      <c r="H2065" s="16" t="s">
        <v>20978</v>
      </c>
      <c r="I2065" s="16" t="s">
        <v>13964</v>
      </c>
      <c r="J2065" s="16" t="s">
        <v>17628</v>
      </c>
      <c r="K2065" s="19">
        <v>332</v>
      </c>
    </row>
    <row r="2066" spans="1:11">
      <c r="A2066" s="19">
        <v>2062</v>
      </c>
      <c r="B2066" s="16" t="s">
        <v>19014</v>
      </c>
      <c r="C2066" s="16" t="s">
        <v>14586</v>
      </c>
      <c r="D2066" s="16" t="s">
        <v>14587</v>
      </c>
      <c r="E2066" s="22">
        <v>2010</v>
      </c>
      <c r="F2066" s="16" t="s">
        <v>2824</v>
      </c>
      <c r="G2066" s="16" t="s">
        <v>22933</v>
      </c>
      <c r="H2066" s="16" t="s">
        <v>19015</v>
      </c>
      <c r="I2066" s="16" t="s">
        <v>14588</v>
      </c>
      <c r="J2066" s="16" t="s">
        <v>17628</v>
      </c>
      <c r="K2066" s="19">
        <v>333</v>
      </c>
    </row>
    <row r="2067" spans="1:11">
      <c r="A2067" s="19">
        <v>2063</v>
      </c>
      <c r="B2067" s="16" t="s">
        <v>22805</v>
      </c>
      <c r="C2067" s="16" t="s">
        <v>15743</v>
      </c>
      <c r="D2067" s="16" t="s">
        <v>15744</v>
      </c>
      <c r="E2067" s="22">
        <v>1926</v>
      </c>
      <c r="F2067" s="16" t="s">
        <v>2824</v>
      </c>
      <c r="G2067" s="16" t="s">
        <v>22933</v>
      </c>
      <c r="H2067" s="16" t="s">
        <v>22806</v>
      </c>
      <c r="I2067" s="16" t="s">
        <v>15745</v>
      </c>
      <c r="J2067" s="16" t="s">
        <v>17628</v>
      </c>
      <c r="K2067" s="19">
        <v>334</v>
      </c>
    </row>
    <row r="2068" spans="1:11">
      <c r="A2068" s="19">
        <v>2064</v>
      </c>
      <c r="B2068" s="16" t="s">
        <v>17884</v>
      </c>
      <c r="C2068" s="16" t="s">
        <v>9794</v>
      </c>
      <c r="D2068" s="16" t="s">
        <v>9795</v>
      </c>
      <c r="E2068" s="22">
        <v>2013</v>
      </c>
      <c r="F2068" s="16" t="s">
        <v>2824</v>
      </c>
      <c r="G2068" s="16" t="s">
        <v>22933</v>
      </c>
      <c r="H2068" s="16" t="s">
        <v>17885</v>
      </c>
      <c r="I2068" s="16" t="s">
        <v>9796</v>
      </c>
      <c r="J2068" s="16" t="s">
        <v>17628</v>
      </c>
      <c r="K2068" s="19">
        <v>335</v>
      </c>
    </row>
    <row r="2069" spans="1:11">
      <c r="A2069" s="19">
        <v>2065</v>
      </c>
      <c r="B2069" s="16" t="s">
        <v>5437</v>
      </c>
      <c r="C2069" s="16" t="s">
        <v>5435</v>
      </c>
      <c r="D2069" s="16" t="s">
        <v>5436</v>
      </c>
      <c r="E2069" s="22">
        <v>2018</v>
      </c>
      <c r="F2069" s="16" t="s">
        <v>2824</v>
      </c>
      <c r="G2069" s="16" t="s">
        <v>22933</v>
      </c>
      <c r="H2069" s="16" t="s">
        <v>21616</v>
      </c>
      <c r="I2069" s="16" t="s">
        <v>5438</v>
      </c>
      <c r="J2069" s="16" t="s">
        <v>17628</v>
      </c>
      <c r="K2069" s="19">
        <v>336</v>
      </c>
    </row>
    <row r="2070" spans="1:11">
      <c r="A2070" s="19">
        <v>2066</v>
      </c>
      <c r="B2070" s="16" t="s">
        <v>7022</v>
      </c>
      <c r="C2070" s="16" t="s">
        <v>3630</v>
      </c>
      <c r="D2070" s="16" t="s">
        <v>7021</v>
      </c>
      <c r="E2070" s="22">
        <v>1969</v>
      </c>
      <c r="F2070" s="16" t="s">
        <v>2824</v>
      </c>
      <c r="G2070" s="16" t="s">
        <v>22933</v>
      </c>
      <c r="H2070" s="16" t="s">
        <v>19633</v>
      </c>
      <c r="I2070" s="16" t="s">
        <v>7023</v>
      </c>
      <c r="J2070" s="16" t="s">
        <v>17628</v>
      </c>
      <c r="K2070" s="19">
        <v>337</v>
      </c>
    </row>
    <row r="2071" spans="1:11">
      <c r="A2071" s="19">
        <v>2067</v>
      </c>
      <c r="B2071" s="16" t="s">
        <v>7120</v>
      </c>
      <c r="C2071" s="16" t="s">
        <v>7119</v>
      </c>
      <c r="D2071" s="16" t="s">
        <v>7088</v>
      </c>
      <c r="E2071" s="22">
        <v>1977</v>
      </c>
      <c r="F2071" s="16" t="s">
        <v>2824</v>
      </c>
      <c r="G2071" s="16" t="s">
        <v>22933</v>
      </c>
      <c r="H2071" s="16" t="s">
        <v>21435</v>
      </c>
      <c r="I2071" s="16" t="s">
        <v>7121</v>
      </c>
      <c r="J2071" s="16" t="s">
        <v>17628</v>
      </c>
      <c r="K2071" s="19">
        <v>338</v>
      </c>
    </row>
    <row r="2072" spans="1:11">
      <c r="A2072" s="19">
        <v>2068</v>
      </c>
      <c r="B2072" s="16" t="s">
        <v>6557</v>
      </c>
      <c r="C2072" s="16" t="s">
        <v>17020</v>
      </c>
      <c r="D2072" s="16" t="s">
        <v>6557</v>
      </c>
      <c r="E2072" s="22">
        <v>1956</v>
      </c>
      <c r="F2072" s="16" t="s">
        <v>2824</v>
      </c>
      <c r="G2072" s="16" t="s">
        <v>22933</v>
      </c>
      <c r="H2072" s="16" t="s">
        <v>18421</v>
      </c>
      <c r="I2072" s="16" t="s">
        <v>17021</v>
      </c>
      <c r="J2072" s="16" t="s">
        <v>17628</v>
      </c>
      <c r="K2072" s="19">
        <v>339</v>
      </c>
    </row>
    <row r="2073" spans="1:11">
      <c r="A2073" s="19">
        <v>2069</v>
      </c>
      <c r="B2073" s="16" t="s">
        <v>19301</v>
      </c>
      <c r="C2073" s="16" t="s">
        <v>2413</v>
      </c>
      <c r="D2073" s="16" t="s">
        <v>2414</v>
      </c>
      <c r="E2073" s="22">
        <v>2014</v>
      </c>
      <c r="F2073" s="16" t="s">
        <v>2824</v>
      </c>
      <c r="G2073" s="16" t="s">
        <v>22933</v>
      </c>
      <c r="H2073" s="16" t="s">
        <v>19302</v>
      </c>
      <c r="I2073" s="16" t="s">
        <v>10714</v>
      </c>
      <c r="J2073" s="16" t="s">
        <v>17628</v>
      </c>
      <c r="K2073" s="19">
        <v>340</v>
      </c>
    </row>
    <row r="2074" spans="1:11">
      <c r="A2074" s="19">
        <v>2070</v>
      </c>
      <c r="B2074" s="16" t="s">
        <v>20113</v>
      </c>
      <c r="C2074" s="16" t="s">
        <v>10305</v>
      </c>
      <c r="D2074" s="16" t="s">
        <v>10306</v>
      </c>
      <c r="E2074" s="22">
        <v>2015</v>
      </c>
      <c r="F2074" s="16" t="s">
        <v>2824</v>
      </c>
      <c r="G2074" s="16" t="s">
        <v>22933</v>
      </c>
      <c r="H2074" s="16" t="s">
        <v>20114</v>
      </c>
      <c r="I2074" s="16" t="s">
        <v>10309</v>
      </c>
      <c r="J2074" s="16" t="s">
        <v>17628</v>
      </c>
      <c r="K2074" s="19">
        <v>341</v>
      </c>
    </row>
    <row r="2075" spans="1:11">
      <c r="A2075" s="19">
        <v>2071</v>
      </c>
      <c r="B2075" s="16" t="s">
        <v>20111</v>
      </c>
      <c r="C2075" s="16" t="s">
        <v>10305</v>
      </c>
      <c r="D2075" s="16" t="s">
        <v>10306</v>
      </c>
      <c r="E2075" s="22">
        <v>2015</v>
      </c>
      <c r="F2075" s="16" t="s">
        <v>2824</v>
      </c>
      <c r="G2075" s="16" t="s">
        <v>22933</v>
      </c>
      <c r="H2075" s="16" t="s">
        <v>20112</v>
      </c>
      <c r="I2075" s="16" t="s">
        <v>10307</v>
      </c>
      <c r="J2075" s="16" t="s">
        <v>17628</v>
      </c>
      <c r="K2075" s="19">
        <v>342</v>
      </c>
    </row>
    <row r="2076" spans="1:11">
      <c r="A2076" s="19">
        <v>2072</v>
      </c>
      <c r="B2076" s="16" t="s">
        <v>9197</v>
      </c>
      <c r="C2076" s="16" t="s">
        <v>9195</v>
      </c>
      <c r="D2076" s="16" t="s">
        <v>9196</v>
      </c>
      <c r="E2076" s="22">
        <v>2018</v>
      </c>
      <c r="F2076" s="16" t="s">
        <v>2824</v>
      </c>
      <c r="G2076" s="16" t="s">
        <v>22933</v>
      </c>
      <c r="H2076" s="16" t="s">
        <v>18580</v>
      </c>
      <c r="I2076" s="16" t="s">
        <v>9198</v>
      </c>
      <c r="J2076" s="16" t="s">
        <v>17628</v>
      </c>
      <c r="K2076" s="19">
        <v>343</v>
      </c>
    </row>
    <row r="2077" spans="1:11">
      <c r="A2077" s="19">
        <v>2073</v>
      </c>
      <c r="B2077" s="16" t="s">
        <v>9200</v>
      </c>
      <c r="C2077" s="16" t="s">
        <v>9195</v>
      </c>
      <c r="D2077" s="16" t="s">
        <v>9196</v>
      </c>
      <c r="E2077" s="22">
        <v>2018</v>
      </c>
      <c r="F2077" s="16" t="s">
        <v>2824</v>
      </c>
      <c r="G2077" s="16" t="s">
        <v>22933</v>
      </c>
      <c r="H2077" s="16" t="s">
        <v>18581</v>
      </c>
      <c r="I2077" s="16" t="s">
        <v>9201</v>
      </c>
      <c r="J2077" s="16" t="s">
        <v>17628</v>
      </c>
      <c r="K2077" s="19">
        <v>344</v>
      </c>
    </row>
    <row r="2078" spans="1:11">
      <c r="A2078" s="19">
        <v>2074</v>
      </c>
      <c r="B2078" s="16" t="s">
        <v>3239</v>
      </c>
      <c r="C2078" s="16" t="s">
        <v>4830</v>
      </c>
      <c r="D2078" s="16" t="s">
        <v>9313</v>
      </c>
      <c r="E2078" s="22">
        <v>2015</v>
      </c>
      <c r="F2078" s="16" t="s">
        <v>2824</v>
      </c>
      <c r="G2078" s="16" t="s">
        <v>22933</v>
      </c>
      <c r="H2078" s="16" t="s">
        <v>19845</v>
      </c>
      <c r="I2078" s="16" t="s">
        <v>9314</v>
      </c>
      <c r="J2078" s="16" t="s">
        <v>17628</v>
      </c>
      <c r="K2078" s="19">
        <v>345</v>
      </c>
    </row>
    <row r="2079" spans="1:11">
      <c r="A2079" s="19">
        <v>2075</v>
      </c>
      <c r="B2079" s="16" t="s">
        <v>8823</v>
      </c>
      <c r="C2079" s="16" t="s">
        <v>8821</v>
      </c>
      <c r="D2079" s="16" t="s">
        <v>8822</v>
      </c>
      <c r="E2079" s="22">
        <v>2017</v>
      </c>
      <c r="F2079" s="16" t="s">
        <v>2824</v>
      </c>
      <c r="G2079" s="16" t="s">
        <v>22933</v>
      </c>
      <c r="H2079" s="16" t="s">
        <v>19514</v>
      </c>
      <c r="I2079" s="16" t="s">
        <v>8824</v>
      </c>
      <c r="J2079" s="16" t="s">
        <v>17628</v>
      </c>
      <c r="K2079" s="19">
        <v>346</v>
      </c>
    </row>
    <row r="2080" spans="1:11">
      <c r="A2080" s="19">
        <v>2076</v>
      </c>
      <c r="B2080" s="16" t="s">
        <v>19774</v>
      </c>
      <c r="C2080" s="16" t="s">
        <v>689</v>
      </c>
      <c r="D2080" s="16" t="s">
        <v>690</v>
      </c>
      <c r="E2080" s="22">
        <v>2021</v>
      </c>
      <c r="F2080" s="16" t="s">
        <v>2824</v>
      </c>
      <c r="G2080" s="16" t="s">
        <v>22933</v>
      </c>
      <c r="H2080" s="16" t="s">
        <v>19775</v>
      </c>
      <c r="I2080" s="16" t="s">
        <v>11191</v>
      </c>
      <c r="J2080" s="16" t="s">
        <v>17628</v>
      </c>
      <c r="K2080" s="19">
        <v>347</v>
      </c>
    </row>
    <row r="2081" spans="1:11">
      <c r="A2081" s="19">
        <v>2077</v>
      </c>
      <c r="B2081" s="16" t="s">
        <v>19780</v>
      </c>
      <c r="C2081" s="16" t="s">
        <v>689</v>
      </c>
      <c r="D2081" s="16" t="s">
        <v>690</v>
      </c>
      <c r="E2081" s="22">
        <v>2021</v>
      </c>
      <c r="F2081" s="16" t="s">
        <v>2824</v>
      </c>
      <c r="G2081" s="16" t="s">
        <v>22933</v>
      </c>
      <c r="H2081" s="16" t="s">
        <v>19781</v>
      </c>
      <c r="I2081" s="16" t="s">
        <v>11199</v>
      </c>
      <c r="J2081" s="16" t="s">
        <v>17628</v>
      </c>
      <c r="K2081" s="19">
        <v>348</v>
      </c>
    </row>
    <row r="2082" spans="1:11">
      <c r="A2082" s="19">
        <v>2078</v>
      </c>
      <c r="B2082" s="16" t="s">
        <v>19785</v>
      </c>
      <c r="C2082" s="16" t="s">
        <v>12234</v>
      </c>
      <c r="D2082" s="16" t="s">
        <v>12235</v>
      </c>
      <c r="E2082" s="22">
        <v>2017</v>
      </c>
      <c r="F2082" s="16" t="s">
        <v>2824</v>
      </c>
      <c r="G2082" s="16" t="s">
        <v>22933</v>
      </c>
      <c r="H2082" s="16" t="s">
        <v>19786</v>
      </c>
      <c r="I2082" s="16" t="s">
        <v>12236</v>
      </c>
      <c r="J2082" s="16" t="s">
        <v>17628</v>
      </c>
      <c r="K2082" s="19">
        <v>349</v>
      </c>
    </row>
    <row r="2083" spans="1:11">
      <c r="A2083" s="19">
        <v>2079</v>
      </c>
      <c r="B2083" s="16" t="s">
        <v>6325</v>
      </c>
      <c r="C2083" s="16" t="s">
        <v>6323</v>
      </c>
      <c r="D2083" s="16" t="s">
        <v>6324</v>
      </c>
      <c r="E2083" s="22">
        <v>1965</v>
      </c>
      <c r="F2083" s="16" t="s">
        <v>2824</v>
      </c>
      <c r="G2083" s="16" t="s">
        <v>22933</v>
      </c>
      <c r="H2083" s="16" t="s">
        <v>22430</v>
      </c>
      <c r="I2083" s="16" t="s">
        <v>6326</v>
      </c>
      <c r="J2083" s="16" t="s">
        <v>17628</v>
      </c>
      <c r="K2083" s="19">
        <v>350</v>
      </c>
    </row>
    <row r="2084" spans="1:11">
      <c r="A2084" s="19">
        <v>2080</v>
      </c>
      <c r="B2084" s="16" t="s">
        <v>6985</v>
      </c>
      <c r="C2084" s="16" t="s">
        <v>6983</v>
      </c>
      <c r="D2084" s="16" t="s">
        <v>6984</v>
      </c>
      <c r="E2084" s="22">
        <v>1971</v>
      </c>
      <c r="F2084" s="16" t="s">
        <v>2824</v>
      </c>
      <c r="G2084" s="16" t="s">
        <v>22933</v>
      </c>
      <c r="H2084" s="16" t="s">
        <v>18285</v>
      </c>
      <c r="I2084" s="16" t="s">
        <v>6986</v>
      </c>
      <c r="J2084" s="16" t="s">
        <v>17628</v>
      </c>
      <c r="K2084" s="19">
        <v>351</v>
      </c>
    </row>
    <row r="2085" spans="1:11">
      <c r="A2085" s="19">
        <v>2081</v>
      </c>
      <c r="B2085" s="16" t="s">
        <v>12203</v>
      </c>
      <c r="C2085" s="16" t="s">
        <v>12204</v>
      </c>
      <c r="D2085" s="16" t="s">
        <v>256</v>
      </c>
      <c r="E2085" s="22">
        <v>2011</v>
      </c>
      <c r="F2085" s="16" t="s">
        <v>2824</v>
      </c>
      <c r="G2085" s="16" t="s">
        <v>22933</v>
      </c>
      <c r="H2085" s="16" t="s">
        <v>21375</v>
      </c>
      <c r="I2085" s="16" t="s">
        <v>12205</v>
      </c>
      <c r="J2085" s="16" t="s">
        <v>17628</v>
      </c>
      <c r="K2085" s="19">
        <v>352</v>
      </c>
    </row>
    <row r="2086" spans="1:11">
      <c r="A2086" s="19">
        <v>2082</v>
      </c>
      <c r="B2086" s="16" t="s">
        <v>8401</v>
      </c>
      <c r="C2086" s="16" t="s">
        <v>8399</v>
      </c>
      <c r="D2086" s="16" t="s">
        <v>8400</v>
      </c>
      <c r="E2086" s="22">
        <v>2013</v>
      </c>
      <c r="F2086" s="16" t="s">
        <v>2824</v>
      </c>
      <c r="G2086" s="16" t="s">
        <v>22933</v>
      </c>
      <c r="H2086" s="16" t="s">
        <v>17683</v>
      </c>
      <c r="I2086" s="16" t="s">
        <v>8402</v>
      </c>
      <c r="J2086" s="16" t="s">
        <v>17628</v>
      </c>
      <c r="K2086" s="19">
        <v>353</v>
      </c>
    </row>
    <row r="2087" spans="1:11">
      <c r="A2087" s="19">
        <v>2083</v>
      </c>
      <c r="B2087" s="16" t="s">
        <v>5366</v>
      </c>
      <c r="C2087" s="16" t="s">
        <v>283</v>
      </c>
      <c r="D2087" s="16" t="s">
        <v>5359</v>
      </c>
      <c r="E2087" s="22">
        <v>2007</v>
      </c>
      <c r="F2087" s="16" t="s">
        <v>2824</v>
      </c>
      <c r="G2087" s="16" t="s">
        <v>22933</v>
      </c>
      <c r="H2087" s="16" t="s">
        <v>21518</v>
      </c>
      <c r="I2087" s="16" t="s">
        <v>5367</v>
      </c>
      <c r="J2087" s="16" t="s">
        <v>17628</v>
      </c>
      <c r="K2087" s="19">
        <v>354</v>
      </c>
    </row>
    <row r="2088" spans="1:11">
      <c r="A2088" s="19">
        <v>2084</v>
      </c>
      <c r="B2088" s="16" t="s">
        <v>5376</v>
      </c>
      <c r="C2088" s="16" t="s">
        <v>283</v>
      </c>
      <c r="D2088" s="16" t="s">
        <v>5375</v>
      </c>
      <c r="E2088" s="22">
        <v>2000</v>
      </c>
      <c r="F2088" s="16" t="s">
        <v>2824</v>
      </c>
      <c r="G2088" s="16" t="s">
        <v>22933</v>
      </c>
      <c r="H2088" s="16" t="s">
        <v>21512</v>
      </c>
      <c r="I2088" s="16" t="s">
        <v>5377</v>
      </c>
      <c r="J2088" s="16" t="s">
        <v>17628</v>
      </c>
      <c r="K2088" s="19">
        <v>355</v>
      </c>
    </row>
    <row r="2089" spans="1:11">
      <c r="A2089" s="19">
        <v>2085</v>
      </c>
      <c r="B2089" s="16" t="s">
        <v>749</v>
      </c>
      <c r="C2089" s="16" t="s">
        <v>750</v>
      </c>
      <c r="D2089" s="16" t="s">
        <v>751</v>
      </c>
      <c r="E2089" s="22">
        <v>2013</v>
      </c>
      <c r="F2089" s="16" t="s">
        <v>2824</v>
      </c>
      <c r="G2089" s="16" t="s">
        <v>22933</v>
      </c>
      <c r="H2089" s="16" t="s">
        <v>753</v>
      </c>
      <c r="I2089" s="16" t="s">
        <v>752</v>
      </c>
      <c r="J2089" s="16" t="s">
        <v>17628</v>
      </c>
      <c r="K2089" s="19">
        <v>356</v>
      </c>
    </row>
    <row r="2090" spans="1:11">
      <c r="A2090" s="19">
        <v>2086</v>
      </c>
      <c r="B2090" s="16" t="s">
        <v>4634</v>
      </c>
      <c r="C2090" s="16" t="s">
        <v>4632</v>
      </c>
      <c r="D2090" s="16" t="s">
        <v>4633</v>
      </c>
      <c r="E2090" s="22">
        <v>2016</v>
      </c>
      <c r="F2090" s="16" t="s">
        <v>2824</v>
      </c>
      <c r="G2090" s="16" t="s">
        <v>22933</v>
      </c>
      <c r="H2090" s="16" t="s">
        <v>19248</v>
      </c>
      <c r="I2090" s="16" t="s">
        <v>4635</v>
      </c>
      <c r="J2090" s="16" t="s">
        <v>17628</v>
      </c>
      <c r="K2090" s="19">
        <v>357</v>
      </c>
    </row>
    <row r="2091" spans="1:11">
      <c r="A2091" s="19">
        <v>2087</v>
      </c>
      <c r="B2091" s="16" t="s">
        <v>8898</v>
      </c>
      <c r="C2091" s="16" t="s">
        <v>771</v>
      </c>
      <c r="D2091" s="16" t="s">
        <v>8897</v>
      </c>
      <c r="E2091" s="22">
        <v>2017</v>
      </c>
      <c r="F2091" s="16" t="s">
        <v>2824</v>
      </c>
      <c r="G2091" s="16" t="s">
        <v>22933</v>
      </c>
      <c r="H2091" s="16" t="s">
        <v>19246</v>
      </c>
      <c r="I2091" s="16" t="s">
        <v>8899</v>
      </c>
      <c r="J2091" s="16" t="s">
        <v>17628</v>
      </c>
      <c r="K2091" s="19">
        <v>358</v>
      </c>
    </row>
    <row r="2092" spans="1:11">
      <c r="A2092" s="19">
        <v>2088</v>
      </c>
      <c r="B2092" s="16" t="s">
        <v>837</v>
      </c>
      <c r="C2092" s="16" t="s">
        <v>771</v>
      </c>
      <c r="D2092" s="16" t="s">
        <v>8901</v>
      </c>
      <c r="E2092" s="22">
        <v>2017</v>
      </c>
      <c r="F2092" s="16" t="s">
        <v>2824</v>
      </c>
      <c r="G2092" s="16" t="s">
        <v>22933</v>
      </c>
      <c r="H2092" s="16" t="s">
        <v>843</v>
      </c>
      <c r="I2092" s="16" t="s">
        <v>8902</v>
      </c>
      <c r="J2092" s="16" t="s">
        <v>17628</v>
      </c>
      <c r="K2092" s="19">
        <v>359</v>
      </c>
    </row>
    <row r="2093" spans="1:11">
      <c r="A2093" s="19">
        <v>2089</v>
      </c>
      <c r="B2093" s="16" t="s">
        <v>675</v>
      </c>
      <c r="C2093" s="16" t="s">
        <v>65</v>
      </c>
      <c r="D2093" s="16" t="s">
        <v>138</v>
      </c>
      <c r="E2093" s="22">
        <v>2012</v>
      </c>
      <c r="F2093" s="16" t="s">
        <v>2824</v>
      </c>
      <c r="G2093" s="16" t="s">
        <v>22933</v>
      </c>
      <c r="H2093" s="16" t="s">
        <v>677</v>
      </c>
      <c r="I2093" s="16" t="s">
        <v>676</v>
      </c>
      <c r="J2093" s="16" t="s">
        <v>17628</v>
      </c>
      <c r="K2093" s="19">
        <v>360</v>
      </c>
    </row>
    <row r="2094" spans="1:11">
      <c r="A2094" s="19">
        <v>2090</v>
      </c>
      <c r="B2094" s="16" t="s">
        <v>695</v>
      </c>
      <c r="C2094" s="16" t="s">
        <v>696</v>
      </c>
      <c r="D2094" s="16" t="s">
        <v>697</v>
      </c>
      <c r="E2094" s="22">
        <v>2001</v>
      </c>
      <c r="F2094" s="16" t="s">
        <v>2824</v>
      </c>
      <c r="G2094" s="16" t="s">
        <v>22933</v>
      </c>
      <c r="H2094" s="16" t="s">
        <v>700</v>
      </c>
      <c r="I2094" s="16" t="s">
        <v>698</v>
      </c>
      <c r="J2094" s="16" t="s">
        <v>17628</v>
      </c>
      <c r="K2094" s="19">
        <v>361</v>
      </c>
    </row>
    <row r="2095" spans="1:11">
      <c r="A2095" s="19">
        <v>2091</v>
      </c>
      <c r="B2095" s="16" t="s">
        <v>5029</v>
      </c>
      <c r="C2095" s="16" t="s">
        <v>5027</v>
      </c>
      <c r="D2095" s="16" t="s">
        <v>5028</v>
      </c>
      <c r="E2095" s="22">
        <v>2021</v>
      </c>
      <c r="F2095" s="16" t="s">
        <v>2824</v>
      </c>
      <c r="G2095" s="16" t="s">
        <v>22933</v>
      </c>
      <c r="H2095" s="16" t="s">
        <v>20546</v>
      </c>
      <c r="I2095" s="16" t="s">
        <v>5030</v>
      </c>
      <c r="J2095" s="16" t="s">
        <v>17628</v>
      </c>
      <c r="K2095" s="19">
        <v>362</v>
      </c>
    </row>
    <row r="2096" spans="1:11">
      <c r="A2096" s="19">
        <v>2092</v>
      </c>
      <c r="B2096" s="16" t="s">
        <v>3411</v>
      </c>
      <c r="C2096" s="16" t="s">
        <v>600</v>
      </c>
      <c r="D2096" s="16" t="s">
        <v>3410</v>
      </c>
      <c r="E2096" s="22">
        <v>2015</v>
      </c>
      <c r="F2096" s="16" t="s">
        <v>2824</v>
      </c>
      <c r="G2096" s="16" t="s">
        <v>22933</v>
      </c>
      <c r="H2096" s="16" t="s">
        <v>21016</v>
      </c>
      <c r="I2096" s="16" t="s">
        <v>3412</v>
      </c>
      <c r="J2096" s="16" t="s">
        <v>17628</v>
      </c>
      <c r="K2096" s="19">
        <v>363</v>
      </c>
    </row>
    <row r="2097" spans="1:11">
      <c r="A2097" s="19">
        <v>2093</v>
      </c>
      <c r="B2097" s="16" t="s">
        <v>599</v>
      </c>
      <c r="C2097" s="16" t="s">
        <v>600</v>
      </c>
      <c r="D2097" s="16" t="s">
        <v>601</v>
      </c>
      <c r="E2097" s="22">
        <v>2022</v>
      </c>
      <c r="F2097" s="16" t="s">
        <v>2824</v>
      </c>
      <c r="G2097" s="16" t="s">
        <v>22933</v>
      </c>
      <c r="H2097" s="16" t="s">
        <v>605</v>
      </c>
      <c r="I2097" s="16" t="s">
        <v>602</v>
      </c>
      <c r="J2097" s="16" t="s">
        <v>17628</v>
      </c>
      <c r="K2097" s="19">
        <v>364</v>
      </c>
    </row>
    <row r="2098" spans="1:11">
      <c r="A2098" s="19">
        <v>2094</v>
      </c>
      <c r="B2098" s="16" t="s">
        <v>9300</v>
      </c>
      <c r="C2098" s="16" t="s">
        <v>9299</v>
      </c>
      <c r="D2098" s="16" t="s">
        <v>9300</v>
      </c>
      <c r="E2098" s="22">
        <v>1978</v>
      </c>
      <c r="F2098" s="16" t="s">
        <v>2824</v>
      </c>
      <c r="G2098" s="16" t="s">
        <v>22933</v>
      </c>
      <c r="H2098" s="16" t="s">
        <v>18440</v>
      </c>
      <c r="I2098" s="16" t="s">
        <v>9301</v>
      </c>
      <c r="J2098" s="16" t="s">
        <v>17628</v>
      </c>
      <c r="K2098" s="19">
        <v>365</v>
      </c>
    </row>
    <row r="2099" spans="1:11">
      <c r="A2099" s="19">
        <v>2095</v>
      </c>
      <c r="B2099" s="16" t="s">
        <v>5370</v>
      </c>
      <c r="C2099" s="16" t="s">
        <v>283</v>
      </c>
      <c r="D2099" s="16" t="s">
        <v>5369</v>
      </c>
      <c r="E2099" s="22">
        <v>2007</v>
      </c>
      <c r="F2099" s="16" t="s">
        <v>2824</v>
      </c>
      <c r="G2099" s="16" t="s">
        <v>22933</v>
      </c>
      <c r="H2099" s="16" t="s">
        <v>21507</v>
      </c>
      <c r="I2099" s="16" t="s">
        <v>5371</v>
      </c>
      <c r="J2099" s="16" t="s">
        <v>17628</v>
      </c>
      <c r="K2099" s="19">
        <v>366</v>
      </c>
    </row>
    <row r="2100" spans="1:11">
      <c r="A2100" s="19">
        <v>2096</v>
      </c>
      <c r="B2100" s="16" t="s">
        <v>1006</v>
      </c>
      <c r="C2100" s="16" t="s">
        <v>294</v>
      </c>
      <c r="D2100" s="16" t="s">
        <v>1007</v>
      </c>
      <c r="E2100" s="22">
        <v>2012</v>
      </c>
      <c r="F2100" s="16" t="s">
        <v>2824</v>
      </c>
      <c r="G2100" s="16" t="s">
        <v>22933</v>
      </c>
      <c r="H2100" s="16" t="s">
        <v>1009</v>
      </c>
      <c r="I2100" s="16" t="s">
        <v>1008</v>
      </c>
      <c r="J2100" s="16" t="s">
        <v>17628</v>
      </c>
      <c r="K2100" s="19">
        <v>367</v>
      </c>
    </row>
    <row r="2101" spans="1:11">
      <c r="A2101" s="19">
        <v>2097</v>
      </c>
      <c r="B2101" s="16" t="s">
        <v>18198</v>
      </c>
      <c r="C2101" s="16" t="s">
        <v>607</v>
      </c>
      <c r="D2101" s="16" t="s">
        <v>874</v>
      </c>
      <c r="E2101" s="22">
        <v>2012</v>
      </c>
      <c r="F2101" s="16" t="s">
        <v>2824</v>
      </c>
      <c r="G2101" s="16" t="s">
        <v>22933</v>
      </c>
      <c r="H2101" s="16" t="s">
        <v>18199</v>
      </c>
      <c r="I2101" s="16" t="s">
        <v>10581</v>
      </c>
      <c r="J2101" s="16" t="s">
        <v>17628</v>
      </c>
      <c r="K2101" s="19">
        <v>368</v>
      </c>
    </row>
    <row r="2102" spans="1:11">
      <c r="A2102" s="19">
        <v>2098</v>
      </c>
      <c r="B2102" s="16" t="s">
        <v>873</v>
      </c>
      <c r="C2102" s="16" t="s">
        <v>607</v>
      </c>
      <c r="D2102" s="16" t="s">
        <v>874</v>
      </c>
      <c r="E2102" s="22">
        <v>2012</v>
      </c>
      <c r="F2102" s="16" t="s">
        <v>2824</v>
      </c>
      <c r="G2102" s="16" t="s">
        <v>22933</v>
      </c>
      <c r="H2102" s="16" t="s">
        <v>876</v>
      </c>
      <c r="I2102" s="16" t="s">
        <v>875</v>
      </c>
      <c r="J2102" s="16" t="s">
        <v>17628</v>
      </c>
      <c r="K2102" s="19">
        <v>369</v>
      </c>
    </row>
    <row r="2103" spans="1:11">
      <c r="A2103" s="19">
        <v>2099</v>
      </c>
      <c r="B2103" s="16" t="s">
        <v>775</v>
      </c>
      <c r="C2103" s="16" t="s">
        <v>294</v>
      </c>
      <c r="D2103" s="16" t="s">
        <v>776</v>
      </c>
      <c r="E2103" s="22">
        <v>2018</v>
      </c>
      <c r="F2103" s="16" t="s">
        <v>2824</v>
      </c>
      <c r="G2103" s="16" t="s">
        <v>22933</v>
      </c>
      <c r="H2103" s="16" t="s">
        <v>778</v>
      </c>
      <c r="I2103" s="16" t="s">
        <v>777</v>
      </c>
      <c r="J2103" s="16" t="s">
        <v>17628</v>
      </c>
      <c r="K2103" s="19">
        <v>370</v>
      </c>
    </row>
    <row r="2104" spans="1:11">
      <c r="A2104" s="19">
        <v>2100</v>
      </c>
      <c r="B2104" s="16" t="s">
        <v>14044</v>
      </c>
      <c r="C2104" s="16" t="s">
        <v>14045</v>
      </c>
      <c r="D2104" s="16" t="s">
        <v>14011</v>
      </c>
      <c r="E2104" s="22">
        <v>1999</v>
      </c>
      <c r="F2104" s="16" t="s">
        <v>2824</v>
      </c>
      <c r="G2104" s="16" t="s">
        <v>22933</v>
      </c>
      <c r="H2104" s="16" t="s">
        <v>17928</v>
      </c>
      <c r="I2104" s="16" t="s">
        <v>14046</v>
      </c>
      <c r="J2104" s="16" t="s">
        <v>17628</v>
      </c>
      <c r="K2104" s="19">
        <v>371</v>
      </c>
    </row>
    <row r="2105" spans="1:11">
      <c r="A2105" s="19">
        <v>2101</v>
      </c>
      <c r="B2105" s="16" t="s">
        <v>1018</v>
      </c>
      <c r="C2105" s="16" t="s">
        <v>294</v>
      </c>
      <c r="D2105" s="16" t="s">
        <v>776</v>
      </c>
      <c r="E2105" s="22">
        <v>2018</v>
      </c>
      <c r="F2105" s="16" t="s">
        <v>2824</v>
      </c>
      <c r="G2105" s="16" t="s">
        <v>22933</v>
      </c>
      <c r="H2105" s="16" t="s">
        <v>1020</v>
      </c>
      <c r="I2105" s="16" t="s">
        <v>1019</v>
      </c>
      <c r="J2105" s="16" t="s">
        <v>17628</v>
      </c>
      <c r="K2105" s="19">
        <v>372</v>
      </c>
    </row>
    <row r="2106" spans="1:11">
      <c r="A2106" s="19">
        <v>2102</v>
      </c>
      <c r="B2106" s="16" t="s">
        <v>21716</v>
      </c>
      <c r="C2106" s="16" t="s">
        <v>294</v>
      </c>
      <c r="D2106" s="16" t="s">
        <v>776</v>
      </c>
      <c r="E2106" s="22">
        <v>2018</v>
      </c>
      <c r="F2106" s="16" t="s">
        <v>2824</v>
      </c>
      <c r="G2106" s="16" t="s">
        <v>22933</v>
      </c>
      <c r="H2106" s="16" t="s">
        <v>21717</v>
      </c>
      <c r="I2106" s="16" t="s">
        <v>12764</v>
      </c>
      <c r="J2106" s="16" t="s">
        <v>17628</v>
      </c>
      <c r="K2106" s="19">
        <v>373</v>
      </c>
    </row>
    <row r="2107" spans="1:11">
      <c r="A2107" s="19">
        <v>2103</v>
      </c>
      <c r="B2107" s="16" t="s">
        <v>15584</v>
      </c>
      <c r="C2107" s="16" t="s">
        <v>424</v>
      </c>
      <c r="D2107" s="16" t="s">
        <v>15195</v>
      </c>
      <c r="E2107" s="22">
        <v>1966</v>
      </c>
      <c r="F2107" s="16" t="s">
        <v>2824</v>
      </c>
      <c r="G2107" s="16" t="s">
        <v>22933</v>
      </c>
      <c r="H2107" s="16" t="s">
        <v>22737</v>
      </c>
      <c r="I2107" s="16" t="s">
        <v>15585</v>
      </c>
      <c r="J2107" s="16" t="s">
        <v>17628</v>
      </c>
      <c r="K2107" s="19">
        <v>374</v>
      </c>
    </row>
    <row r="2108" spans="1:11">
      <c r="A2108" s="19">
        <v>2104</v>
      </c>
      <c r="B2108" s="16" t="s">
        <v>22018</v>
      </c>
      <c r="C2108" s="16" t="s">
        <v>60</v>
      </c>
      <c r="D2108" s="16" t="s">
        <v>15441</v>
      </c>
      <c r="E2108" s="22">
        <v>2009</v>
      </c>
      <c r="F2108" s="16" t="s">
        <v>2824</v>
      </c>
      <c r="G2108" s="16" t="s">
        <v>22933</v>
      </c>
      <c r="H2108" s="16" t="s">
        <v>22019</v>
      </c>
      <c r="I2108" s="16" t="s">
        <v>15442</v>
      </c>
      <c r="J2108" s="16" t="s">
        <v>17628</v>
      </c>
      <c r="K2108" s="19">
        <v>375</v>
      </c>
    </row>
    <row r="2109" spans="1:11">
      <c r="A2109" s="19">
        <v>2105</v>
      </c>
      <c r="B2109" s="16" t="s">
        <v>937</v>
      </c>
      <c r="C2109" s="16" t="s">
        <v>938</v>
      </c>
      <c r="D2109" s="16" t="s">
        <v>939</v>
      </c>
      <c r="E2109" s="22">
        <v>2021</v>
      </c>
      <c r="F2109" s="16" t="s">
        <v>2824</v>
      </c>
      <c r="G2109" s="16" t="s">
        <v>22933</v>
      </c>
      <c r="H2109" s="16" t="s">
        <v>943</v>
      </c>
      <c r="I2109" s="16" t="s">
        <v>940</v>
      </c>
      <c r="J2109" s="16" t="s">
        <v>17628</v>
      </c>
      <c r="K2109" s="19">
        <v>376</v>
      </c>
    </row>
    <row r="2110" spans="1:11">
      <c r="A2110" s="19">
        <v>2106</v>
      </c>
      <c r="B2110" s="16" t="s">
        <v>4254</v>
      </c>
      <c r="C2110" s="16" t="s">
        <v>4252</v>
      </c>
      <c r="D2110" s="16" t="s">
        <v>4253</v>
      </c>
      <c r="E2110" s="22">
        <v>1976</v>
      </c>
      <c r="F2110" s="16" t="s">
        <v>2824</v>
      </c>
      <c r="G2110" s="16" t="s">
        <v>22933</v>
      </c>
      <c r="H2110" s="16" t="s">
        <v>17901</v>
      </c>
      <c r="I2110" s="16" t="s">
        <v>4255</v>
      </c>
      <c r="J2110" s="16" t="s">
        <v>17628</v>
      </c>
      <c r="K2110" s="19">
        <v>377</v>
      </c>
    </row>
    <row r="2111" spans="1:11">
      <c r="A2111" s="19">
        <v>2107</v>
      </c>
      <c r="B2111" s="16" t="s">
        <v>19642</v>
      </c>
      <c r="C2111" s="16" t="s">
        <v>13234</v>
      </c>
      <c r="D2111" s="16" t="s">
        <v>13235</v>
      </c>
      <c r="E2111" s="22">
        <v>2018</v>
      </c>
      <c r="F2111" s="16" t="s">
        <v>2824</v>
      </c>
      <c r="G2111" s="16" t="s">
        <v>22933</v>
      </c>
      <c r="H2111" s="16" t="s">
        <v>19643</v>
      </c>
      <c r="I2111" s="16" t="s">
        <v>13236</v>
      </c>
      <c r="J2111" s="16" t="s">
        <v>17628</v>
      </c>
      <c r="K2111" s="19">
        <v>378</v>
      </c>
    </row>
    <row r="2112" spans="1:11">
      <c r="A2112" s="19">
        <v>2108</v>
      </c>
      <c r="B2112" s="16" t="s">
        <v>5693</v>
      </c>
      <c r="C2112" s="16" t="s">
        <v>5691</v>
      </c>
      <c r="D2112" s="16" t="s">
        <v>5692</v>
      </c>
      <c r="E2112" s="22">
        <v>2016</v>
      </c>
      <c r="F2112" s="16" t="s">
        <v>2824</v>
      </c>
      <c r="G2112" s="16" t="s">
        <v>22933</v>
      </c>
      <c r="H2112" s="16" t="s">
        <v>22336</v>
      </c>
      <c r="I2112" s="16" t="s">
        <v>5694</v>
      </c>
      <c r="J2112" s="16" t="s">
        <v>17628</v>
      </c>
      <c r="K2112" s="19">
        <v>379</v>
      </c>
    </row>
    <row r="2113" spans="1:11">
      <c r="A2113" s="19">
        <v>2109</v>
      </c>
      <c r="B2113" s="16" t="s">
        <v>3875</v>
      </c>
      <c r="C2113" s="16" t="s">
        <v>1014</v>
      </c>
      <c r="D2113" s="16" t="s">
        <v>3874</v>
      </c>
      <c r="E2113" s="22">
        <v>2013</v>
      </c>
      <c r="F2113" s="16" t="s">
        <v>2824</v>
      </c>
      <c r="G2113" s="16" t="s">
        <v>22933</v>
      </c>
      <c r="H2113" s="16" t="s">
        <v>18323</v>
      </c>
      <c r="I2113" s="16" t="s">
        <v>3876</v>
      </c>
      <c r="J2113" s="16" t="s">
        <v>17628</v>
      </c>
      <c r="K2113" s="19">
        <v>380</v>
      </c>
    </row>
    <row r="2114" spans="1:11">
      <c r="A2114" s="19">
        <v>2110</v>
      </c>
      <c r="B2114" s="16" t="s">
        <v>4097</v>
      </c>
      <c r="C2114" s="16" t="s">
        <v>4095</v>
      </c>
      <c r="D2114" s="16" t="s">
        <v>4096</v>
      </c>
      <c r="E2114" s="22">
        <v>2018</v>
      </c>
      <c r="F2114" s="16" t="s">
        <v>2824</v>
      </c>
      <c r="G2114" s="16" t="s">
        <v>22933</v>
      </c>
      <c r="H2114" s="16" t="s">
        <v>22840</v>
      </c>
      <c r="I2114" s="16" t="s">
        <v>4098</v>
      </c>
      <c r="J2114" s="16" t="s">
        <v>17628</v>
      </c>
      <c r="K2114" s="19">
        <v>381</v>
      </c>
    </row>
    <row r="2115" spans="1:11">
      <c r="A2115" s="19">
        <v>2111</v>
      </c>
      <c r="B2115" s="16" t="s">
        <v>5674</v>
      </c>
      <c r="C2115" s="16" t="s">
        <v>5668</v>
      </c>
      <c r="D2115" s="16" t="s">
        <v>5673</v>
      </c>
      <c r="E2115" s="22">
        <v>2012</v>
      </c>
      <c r="F2115" s="16" t="s">
        <v>2824</v>
      </c>
      <c r="G2115" s="16" t="s">
        <v>22933</v>
      </c>
      <c r="H2115" s="16" t="s">
        <v>22313</v>
      </c>
      <c r="I2115" s="16" t="s">
        <v>5675</v>
      </c>
      <c r="J2115" s="16" t="s">
        <v>17628</v>
      </c>
      <c r="K2115" s="19">
        <v>382</v>
      </c>
    </row>
    <row r="2116" spans="1:11">
      <c r="A2116" s="19">
        <v>2112</v>
      </c>
      <c r="B2116" s="16" t="s">
        <v>3882</v>
      </c>
      <c r="C2116" s="16" t="s">
        <v>3880</v>
      </c>
      <c r="D2116" s="16" t="s">
        <v>3881</v>
      </c>
      <c r="E2116" s="22">
        <v>2015</v>
      </c>
      <c r="F2116" s="16" t="s">
        <v>2824</v>
      </c>
      <c r="G2116" s="16" t="s">
        <v>22933</v>
      </c>
      <c r="H2116" s="16" t="s">
        <v>18578</v>
      </c>
      <c r="I2116" s="16" t="s">
        <v>3883</v>
      </c>
      <c r="J2116" s="16" t="s">
        <v>17628</v>
      </c>
      <c r="K2116" s="19">
        <v>383</v>
      </c>
    </row>
    <row r="2117" spans="1:11">
      <c r="A2117" s="19">
        <v>2113</v>
      </c>
      <c r="B2117" s="16" t="s">
        <v>13096</v>
      </c>
      <c r="C2117" s="16" t="s">
        <v>13097</v>
      </c>
      <c r="D2117" s="16" t="s">
        <v>13098</v>
      </c>
      <c r="E2117" s="22">
        <v>1992</v>
      </c>
      <c r="F2117" s="16" t="s">
        <v>2824</v>
      </c>
      <c r="G2117" s="16" t="s">
        <v>22933</v>
      </c>
      <c r="H2117" s="16" t="s">
        <v>17773</v>
      </c>
      <c r="I2117" s="16" t="s">
        <v>13099</v>
      </c>
      <c r="J2117" s="16" t="s">
        <v>17628</v>
      </c>
      <c r="K2117" s="19">
        <v>384</v>
      </c>
    </row>
    <row r="2118" spans="1:11">
      <c r="A2118" s="19">
        <v>2114</v>
      </c>
      <c r="B2118" s="16" t="s">
        <v>949</v>
      </c>
      <c r="C2118" s="16" t="s">
        <v>950</v>
      </c>
      <c r="D2118" s="16" t="s">
        <v>951</v>
      </c>
      <c r="E2118" s="22">
        <v>2002</v>
      </c>
      <c r="F2118" s="16" t="s">
        <v>2824</v>
      </c>
      <c r="G2118" s="16" t="s">
        <v>22933</v>
      </c>
      <c r="H2118" s="16" t="s">
        <v>953</v>
      </c>
      <c r="I2118" s="16" t="s">
        <v>952</v>
      </c>
      <c r="J2118" s="16" t="s">
        <v>17628</v>
      </c>
      <c r="K2118" s="19">
        <v>385</v>
      </c>
    </row>
    <row r="2119" spans="1:11">
      <c r="A2119" s="19">
        <v>2115</v>
      </c>
      <c r="B2119" s="16" t="s">
        <v>15202</v>
      </c>
      <c r="C2119" s="16" t="s">
        <v>950</v>
      </c>
      <c r="D2119" s="16" t="s">
        <v>951</v>
      </c>
      <c r="E2119" s="22">
        <v>2002</v>
      </c>
      <c r="F2119" s="16" t="s">
        <v>2824</v>
      </c>
      <c r="G2119" s="16" t="s">
        <v>22933</v>
      </c>
      <c r="H2119" s="16" t="s">
        <v>20018</v>
      </c>
      <c r="I2119" s="16" t="s">
        <v>15203</v>
      </c>
      <c r="J2119" s="16" t="s">
        <v>17628</v>
      </c>
      <c r="K2119" s="19">
        <v>386</v>
      </c>
    </row>
    <row r="2120" spans="1:11">
      <c r="A2120" s="19">
        <v>2116</v>
      </c>
      <c r="B2120" s="16" t="s">
        <v>14871</v>
      </c>
      <c r="C2120" s="16" t="s">
        <v>424</v>
      </c>
      <c r="D2120" s="16" t="s">
        <v>14872</v>
      </c>
      <c r="E2120" s="22">
        <v>2007</v>
      </c>
      <c r="F2120" s="16" t="s">
        <v>2824</v>
      </c>
      <c r="G2120" s="16" t="s">
        <v>22933</v>
      </c>
      <c r="H2120" s="16" t="s">
        <v>22729</v>
      </c>
      <c r="I2120" s="16" t="s">
        <v>14873</v>
      </c>
      <c r="J2120" s="16" t="s">
        <v>17628</v>
      </c>
      <c r="K2120" s="19">
        <v>387</v>
      </c>
    </row>
    <row r="2121" spans="1:11">
      <c r="A2121" s="19">
        <v>2117</v>
      </c>
      <c r="B2121" s="16" t="s">
        <v>20165</v>
      </c>
      <c r="C2121" s="16" t="s">
        <v>16705</v>
      </c>
      <c r="D2121" s="16" t="s">
        <v>16706</v>
      </c>
      <c r="E2121" s="22">
        <v>2007</v>
      </c>
      <c r="F2121" s="16" t="s">
        <v>2824</v>
      </c>
      <c r="G2121" s="16" t="s">
        <v>22933</v>
      </c>
      <c r="H2121" s="16" t="s">
        <v>20166</v>
      </c>
      <c r="I2121" s="16" t="s">
        <v>16707</v>
      </c>
      <c r="J2121" s="16" t="s">
        <v>17628</v>
      </c>
      <c r="K2121" s="19">
        <v>388</v>
      </c>
    </row>
    <row r="2122" spans="1:11">
      <c r="A2122" s="19">
        <v>2118</v>
      </c>
      <c r="B2122" s="16" t="s">
        <v>12839</v>
      </c>
      <c r="C2122" s="16" t="s">
        <v>637</v>
      </c>
      <c r="D2122" s="16" t="s">
        <v>638</v>
      </c>
      <c r="E2122" s="22">
        <v>2003</v>
      </c>
      <c r="F2122" s="16" t="s">
        <v>2824</v>
      </c>
      <c r="G2122" s="16" t="s">
        <v>22933</v>
      </c>
      <c r="H2122" s="16" t="s">
        <v>18350</v>
      </c>
      <c r="I2122" s="16" t="s">
        <v>12840</v>
      </c>
      <c r="J2122" s="16" t="s">
        <v>17628</v>
      </c>
      <c r="K2122" s="19">
        <v>389</v>
      </c>
    </row>
    <row r="2123" spans="1:11">
      <c r="A2123" s="19">
        <v>2119</v>
      </c>
      <c r="B2123" s="16" t="s">
        <v>12987</v>
      </c>
      <c r="C2123" s="16" t="s">
        <v>637</v>
      </c>
      <c r="D2123" s="16" t="s">
        <v>638</v>
      </c>
      <c r="E2123" s="22">
        <v>2003</v>
      </c>
      <c r="F2123" s="16" t="s">
        <v>2824</v>
      </c>
      <c r="G2123" s="16" t="s">
        <v>22933</v>
      </c>
      <c r="H2123" s="16" t="s">
        <v>18358</v>
      </c>
      <c r="I2123" s="16" t="s">
        <v>12988</v>
      </c>
      <c r="J2123" s="16" t="s">
        <v>17628</v>
      </c>
      <c r="K2123" s="19">
        <v>390</v>
      </c>
    </row>
    <row r="2124" spans="1:11">
      <c r="A2124" s="19">
        <v>2120</v>
      </c>
      <c r="B2124" s="16" t="s">
        <v>636</v>
      </c>
      <c r="C2124" s="16" t="s">
        <v>637</v>
      </c>
      <c r="D2124" s="16" t="s">
        <v>638</v>
      </c>
      <c r="E2124" s="22">
        <v>2003</v>
      </c>
      <c r="F2124" s="16" t="s">
        <v>2824</v>
      </c>
      <c r="G2124" s="16" t="s">
        <v>22933</v>
      </c>
      <c r="H2124" s="16" t="s">
        <v>640</v>
      </c>
      <c r="I2124" s="16" t="s">
        <v>639</v>
      </c>
      <c r="J2124" s="16" t="s">
        <v>17628</v>
      </c>
      <c r="K2124" s="19">
        <v>391</v>
      </c>
    </row>
    <row r="2125" spans="1:11">
      <c r="A2125" s="19">
        <v>2121</v>
      </c>
      <c r="B2125" s="16" t="s">
        <v>21713</v>
      </c>
      <c r="C2125" s="16" t="s">
        <v>294</v>
      </c>
      <c r="D2125" s="16" t="s">
        <v>1770</v>
      </c>
      <c r="E2125" s="22">
        <v>1999</v>
      </c>
      <c r="F2125" s="16" t="s">
        <v>2824</v>
      </c>
      <c r="G2125" s="16" t="s">
        <v>22933</v>
      </c>
      <c r="H2125" s="16" t="s">
        <v>21714</v>
      </c>
      <c r="I2125" s="16" t="s">
        <v>12751</v>
      </c>
      <c r="J2125" s="16" t="s">
        <v>17628</v>
      </c>
      <c r="K2125" s="19">
        <v>392</v>
      </c>
    </row>
    <row r="2126" spans="1:11">
      <c r="A2126" s="19">
        <v>2122</v>
      </c>
      <c r="B2126" s="16" t="s">
        <v>665</v>
      </c>
      <c r="C2126" s="16" t="s">
        <v>637</v>
      </c>
      <c r="D2126" s="16" t="s">
        <v>666</v>
      </c>
      <c r="E2126" s="22">
        <v>1962</v>
      </c>
      <c r="F2126" s="16" t="s">
        <v>2824</v>
      </c>
      <c r="G2126" s="16" t="s">
        <v>22933</v>
      </c>
      <c r="H2126" s="16" t="s">
        <v>668</v>
      </c>
      <c r="I2126" s="16" t="s">
        <v>667</v>
      </c>
      <c r="J2126" s="16" t="s">
        <v>17628</v>
      </c>
      <c r="K2126" s="19">
        <v>393</v>
      </c>
    </row>
    <row r="2127" spans="1:11">
      <c r="A2127" s="19">
        <v>2123</v>
      </c>
      <c r="B2127" s="16" t="s">
        <v>18365</v>
      </c>
      <c r="C2127" s="16" t="s">
        <v>11215</v>
      </c>
      <c r="D2127" s="16" t="s">
        <v>13161</v>
      </c>
      <c r="E2127" s="22">
        <v>1995</v>
      </c>
      <c r="F2127" s="16" t="s">
        <v>2824</v>
      </c>
      <c r="G2127" s="16" t="s">
        <v>22933</v>
      </c>
      <c r="H2127" s="16" t="s">
        <v>18366</v>
      </c>
      <c r="I2127" s="16" t="s">
        <v>13162</v>
      </c>
      <c r="J2127" s="16" t="s">
        <v>17628</v>
      </c>
      <c r="K2127" s="19">
        <v>394</v>
      </c>
    </row>
    <row r="2128" spans="1:11">
      <c r="A2128" s="19">
        <v>2124</v>
      </c>
      <c r="B2128" s="16" t="s">
        <v>15249</v>
      </c>
      <c r="C2128" s="16" t="s">
        <v>12691</v>
      </c>
      <c r="D2128" s="16" t="s">
        <v>15250</v>
      </c>
      <c r="E2128" s="22">
        <v>2004</v>
      </c>
      <c r="F2128" s="16" t="s">
        <v>2824</v>
      </c>
      <c r="G2128" s="16" t="s">
        <v>22933</v>
      </c>
      <c r="H2128" s="16" t="s">
        <v>21094</v>
      </c>
      <c r="I2128" s="16" t="s">
        <v>15251</v>
      </c>
      <c r="J2128" s="16" t="s">
        <v>17628</v>
      </c>
      <c r="K2128" s="19">
        <v>395</v>
      </c>
    </row>
    <row r="2129" spans="1:11">
      <c r="A2129" s="19">
        <v>2125</v>
      </c>
      <c r="B2129" s="16" t="s">
        <v>13715</v>
      </c>
      <c r="C2129" s="16" t="s">
        <v>614</v>
      </c>
      <c r="D2129" s="16" t="s">
        <v>13716</v>
      </c>
      <c r="E2129" s="22">
        <v>1991</v>
      </c>
      <c r="F2129" s="16" t="s">
        <v>2824</v>
      </c>
      <c r="G2129" s="16" t="s">
        <v>22933</v>
      </c>
      <c r="H2129" s="16" t="s">
        <v>617</v>
      </c>
      <c r="I2129" s="16" t="s">
        <v>13717</v>
      </c>
      <c r="J2129" s="16" t="s">
        <v>17628</v>
      </c>
      <c r="K2129" s="19">
        <v>396</v>
      </c>
    </row>
    <row r="2130" spans="1:11">
      <c r="A2130" s="19">
        <v>2126</v>
      </c>
      <c r="B2130" s="16" t="s">
        <v>20439</v>
      </c>
      <c r="C2130" s="16" t="s">
        <v>16157</v>
      </c>
      <c r="D2130" s="16" t="s">
        <v>16158</v>
      </c>
      <c r="E2130" s="22">
        <v>2022</v>
      </c>
      <c r="F2130" s="16" t="s">
        <v>2824</v>
      </c>
      <c r="G2130" s="16" t="s">
        <v>22933</v>
      </c>
      <c r="H2130" s="16" t="s">
        <v>20440</v>
      </c>
      <c r="I2130" s="16" t="s">
        <v>16199</v>
      </c>
      <c r="J2130" s="16" t="s">
        <v>17628</v>
      </c>
      <c r="K2130" s="19">
        <v>397</v>
      </c>
    </row>
    <row r="2131" spans="1:11">
      <c r="A2131" s="19">
        <v>2127</v>
      </c>
      <c r="B2131" s="16" t="s">
        <v>20435</v>
      </c>
      <c r="C2131" s="16" t="s">
        <v>16157</v>
      </c>
      <c r="D2131" s="16" t="s">
        <v>16158</v>
      </c>
      <c r="E2131" s="22">
        <v>2022</v>
      </c>
      <c r="F2131" s="16" t="s">
        <v>2824</v>
      </c>
      <c r="G2131" s="16" t="s">
        <v>22933</v>
      </c>
      <c r="H2131" s="16" t="s">
        <v>20436</v>
      </c>
      <c r="I2131" s="16" t="s">
        <v>16162</v>
      </c>
      <c r="J2131" s="16" t="s">
        <v>17628</v>
      </c>
      <c r="K2131" s="19">
        <v>398</v>
      </c>
    </row>
    <row r="2132" spans="1:11">
      <c r="A2132" s="19">
        <v>2128</v>
      </c>
      <c r="B2132" s="16" t="s">
        <v>2960</v>
      </c>
      <c r="C2132" s="16" t="s">
        <v>2958</v>
      </c>
      <c r="D2132" s="16" t="s">
        <v>2959</v>
      </c>
      <c r="E2132" s="22">
        <v>1960</v>
      </c>
      <c r="F2132" s="16" t="s">
        <v>2824</v>
      </c>
      <c r="G2132" s="16" t="s">
        <v>22933</v>
      </c>
      <c r="H2132" s="16" t="s">
        <v>19695</v>
      </c>
      <c r="I2132" s="16" t="s">
        <v>2961</v>
      </c>
      <c r="J2132" s="16" t="s">
        <v>17628</v>
      </c>
      <c r="K2132" s="19">
        <v>399</v>
      </c>
    </row>
    <row r="2133" spans="1:11">
      <c r="A2133" s="19">
        <v>2129</v>
      </c>
      <c r="B2133" s="16" t="s">
        <v>742</v>
      </c>
      <c r="C2133" s="16" t="s">
        <v>743</v>
      </c>
      <c r="D2133" s="16" t="s">
        <v>744</v>
      </c>
      <c r="E2133" s="22">
        <v>2004</v>
      </c>
      <c r="F2133" s="16" t="s">
        <v>2824</v>
      </c>
      <c r="G2133" s="16" t="s">
        <v>22933</v>
      </c>
      <c r="H2133" s="16" t="s">
        <v>748</v>
      </c>
      <c r="I2133" s="16" t="s">
        <v>745</v>
      </c>
      <c r="J2133" s="16" t="s">
        <v>17628</v>
      </c>
      <c r="K2133" s="19">
        <v>400</v>
      </c>
    </row>
    <row r="2134" spans="1:11">
      <c r="A2134" s="19">
        <v>2130</v>
      </c>
      <c r="B2134" s="16" t="s">
        <v>924</v>
      </c>
      <c r="C2134" s="16" t="s">
        <v>925</v>
      </c>
      <c r="D2134" s="16" t="s">
        <v>926</v>
      </c>
      <c r="E2134" s="22">
        <v>2019</v>
      </c>
      <c r="F2134" s="16" t="s">
        <v>2824</v>
      </c>
      <c r="G2134" s="16" t="s">
        <v>22933</v>
      </c>
      <c r="H2134" s="16" t="s">
        <v>930</v>
      </c>
      <c r="I2134" s="16" t="s">
        <v>927</v>
      </c>
      <c r="J2134" s="16" t="s">
        <v>17628</v>
      </c>
      <c r="K2134" s="19">
        <v>401</v>
      </c>
    </row>
    <row r="2135" spans="1:11">
      <c r="A2135" s="19">
        <v>2131</v>
      </c>
      <c r="B2135" s="16" t="s">
        <v>996</v>
      </c>
      <c r="C2135" s="16" t="s">
        <v>997</v>
      </c>
      <c r="D2135" s="16" t="s">
        <v>998</v>
      </c>
      <c r="E2135" s="22">
        <v>2019</v>
      </c>
      <c r="F2135" s="16" t="s">
        <v>2824</v>
      </c>
      <c r="G2135" s="16" t="s">
        <v>22933</v>
      </c>
      <c r="H2135" s="16" t="s">
        <v>1000</v>
      </c>
      <c r="I2135" s="16" t="s">
        <v>999</v>
      </c>
      <c r="J2135" s="16" t="s">
        <v>17628</v>
      </c>
      <c r="K2135" s="19">
        <v>402</v>
      </c>
    </row>
    <row r="2136" spans="1:11">
      <c r="A2136" s="19">
        <v>2132</v>
      </c>
      <c r="B2136" s="16" t="s">
        <v>4521</v>
      </c>
      <c r="C2136" s="16" t="s">
        <v>4519</v>
      </c>
      <c r="D2136" s="16" t="s">
        <v>4520</v>
      </c>
      <c r="E2136" s="22">
        <v>2019</v>
      </c>
      <c r="F2136" s="16" t="s">
        <v>2824</v>
      </c>
      <c r="G2136" s="16" t="s">
        <v>22933</v>
      </c>
      <c r="H2136" s="16" t="s">
        <v>18579</v>
      </c>
      <c r="I2136" s="16" t="s">
        <v>4522</v>
      </c>
      <c r="J2136" s="16" t="s">
        <v>17628</v>
      </c>
      <c r="K2136" s="19">
        <v>403</v>
      </c>
    </row>
    <row r="2137" spans="1:11">
      <c r="A2137" s="19">
        <v>2133</v>
      </c>
      <c r="B2137" s="16" t="s">
        <v>4526</v>
      </c>
      <c r="C2137" s="16" t="s">
        <v>4524</v>
      </c>
      <c r="D2137" s="16" t="s">
        <v>4525</v>
      </c>
      <c r="E2137" s="22">
        <v>2012</v>
      </c>
      <c r="F2137" s="16" t="s">
        <v>2824</v>
      </c>
      <c r="G2137" s="16" t="s">
        <v>22933</v>
      </c>
      <c r="H2137" s="16" t="s">
        <v>18681</v>
      </c>
      <c r="I2137" s="16" t="s">
        <v>4527</v>
      </c>
      <c r="J2137" s="16" t="s">
        <v>17628</v>
      </c>
      <c r="K2137" s="19">
        <v>404</v>
      </c>
    </row>
    <row r="2138" spans="1:11">
      <c r="A2138" s="19">
        <v>2134</v>
      </c>
      <c r="B2138" s="16" t="s">
        <v>7038</v>
      </c>
      <c r="C2138" s="16" t="s">
        <v>7036</v>
      </c>
      <c r="D2138" s="16" t="s">
        <v>7037</v>
      </c>
      <c r="E2138" s="22">
        <v>2020</v>
      </c>
      <c r="F2138" s="16" t="s">
        <v>2824</v>
      </c>
      <c r="G2138" s="16" t="s">
        <v>22933</v>
      </c>
      <c r="H2138" s="16" t="s">
        <v>21276</v>
      </c>
      <c r="I2138" s="16" t="s">
        <v>7039</v>
      </c>
      <c r="J2138" s="16" t="s">
        <v>17628</v>
      </c>
      <c r="K2138" s="19">
        <v>405</v>
      </c>
    </row>
    <row r="2139" spans="1:11">
      <c r="A2139" s="19">
        <v>2135</v>
      </c>
      <c r="B2139" s="16" t="s">
        <v>17822</v>
      </c>
      <c r="C2139" s="16" t="s">
        <v>2792</v>
      </c>
      <c r="D2139" s="16" t="s">
        <v>9778</v>
      </c>
      <c r="E2139" s="22">
        <v>2003</v>
      </c>
      <c r="F2139" s="16" t="s">
        <v>2824</v>
      </c>
      <c r="G2139" s="16" t="s">
        <v>22933</v>
      </c>
      <c r="H2139" s="16" t="s">
        <v>17823</v>
      </c>
      <c r="I2139" s="16" t="s">
        <v>9779</v>
      </c>
      <c r="J2139" s="16" t="s">
        <v>17628</v>
      </c>
      <c r="K2139" s="19">
        <v>406</v>
      </c>
    </row>
    <row r="2140" spans="1:11">
      <c r="A2140" s="19">
        <v>2136</v>
      </c>
      <c r="B2140" s="16" t="s">
        <v>17094</v>
      </c>
      <c r="C2140" s="16" t="s">
        <v>17093</v>
      </c>
      <c r="D2140" s="16" t="s">
        <v>17094</v>
      </c>
      <c r="E2140" s="22">
        <v>1987</v>
      </c>
      <c r="F2140" s="16" t="s">
        <v>2824</v>
      </c>
      <c r="G2140" s="16" t="s">
        <v>22933</v>
      </c>
      <c r="H2140" s="16" t="s">
        <v>18589</v>
      </c>
      <c r="I2140" s="16" t="s">
        <v>17095</v>
      </c>
      <c r="J2140" s="16" t="s">
        <v>17628</v>
      </c>
      <c r="K2140" s="19">
        <v>407</v>
      </c>
    </row>
    <row r="2141" spans="1:11">
      <c r="A2141" s="19">
        <v>2137</v>
      </c>
      <c r="B2141" s="16" t="s">
        <v>11680</v>
      </c>
      <c r="C2141" s="16" t="s">
        <v>11681</v>
      </c>
      <c r="D2141" s="16" t="s">
        <v>11682</v>
      </c>
      <c r="E2141" s="22">
        <v>2022</v>
      </c>
      <c r="F2141" s="16" t="s">
        <v>2824</v>
      </c>
      <c r="G2141" s="16" t="s">
        <v>22933</v>
      </c>
      <c r="H2141" s="16" t="s">
        <v>19865</v>
      </c>
      <c r="I2141" s="16" t="s">
        <v>11683</v>
      </c>
      <c r="J2141" s="16" t="s">
        <v>17628</v>
      </c>
      <c r="K2141" s="19">
        <v>408</v>
      </c>
    </row>
    <row r="2142" spans="1:11">
      <c r="A2142" s="19">
        <v>2138</v>
      </c>
      <c r="B2142" s="16" t="s">
        <v>9063</v>
      </c>
      <c r="C2142" s="16" t="s">
        <v>9061</v>
      </c>
      <c r="D2142" s="16" t="s">
        <v>9062</v>
      </c>
      <c r="E2142" s="22">
        <v>2018</v>
      </c>
      <c r="F2142" s="16" t="s">
        <v>2824</v>
      </c>
      <c r="G2142" s="16" t="s">
        <v>22933</v>
      </c>
      <c r="H2142" s="16" t="s">
        <v>21617</v>
      </c>
      <c r="I2142" s="16" t="s">
        <v>9064</v>
      </c>
      <c r="J2142" s="16" t="s">
        <v>17628</v>
      </c>
      <c r="K2142" s="19">
        <v>409</v>
      </c>
    </row>
    <row r="2143" spans="1:11">
      <c r="A2143" s="19">
        <v>2139</v>
      </c>
      <c r="B2143" s="16" t="s">
        <v>15454</v>
      </c>
      <c r="C2143" s="16" t="s">
        <v>15094</v>
      </c>
      <c r="D2143" s="16" t="s">
        <v>15457</v>
      </c>
      <c r="E2143" s="22">
        <v>2005</v>
      </c>
      <c r="F2143" s="16" t="s">
        <v>2824</v>
      </c>
      <c r="G2143" s="16" t="s">
        <v>22933</v>
      </c>
      <c r="H2143" s="16" t="s">
        <v>19673</v>
      </c>
      <c r="I2143" s="16" t="s">
        <v>15458</v>
      </c>
      <c r="J2143" s="16" t="s">
        <v>17628</v>
      </c>
      <c r="K2143" s="19">
        <v>410</v>
      </c>
    </row>
    <row r="2144" spans="1:11">
      <c r="A2144" s="19">
        <v>2140</v>
      </c>
      <c r="B2144" s="16" t="s">
        <v>17152</v>
      </c>
      <c r="C2144" s="16" t="s">
        <v>17147</v>
      </c>
      <c r="D2144" s="16" t="s">
        <v>17153</v>
      </c>
      <c r="E2144" s="22">
        <v>1989</v>
      </c>
      <c r="F2144" s="16" t="s">
        <v>2824</v>
      </c>
      <c r="G2144" s="16" t="s">
        <v>22933</v>
      </c>
      <c r="H2144" s="16" t="s">
        <v>18987</v>
      </c>
      <c r="I2144" s="16" t="s">
        <v>17154</v>
      </c>
      <c r="J2144" s="16" t="s">
        <v>17628</v>
      </c>
      <c r="K2144" s="19">
        <v>411</v>
      </c>
    </row>
    <row r="2145" spans="1:11">
      <c r="A2145" s="19">
        <v>2141</v>
      </c>
      <c r="B2145" s="16" t="s">
        <v>17148</v>
      </c>
      <c r="C2145" s="16" t="s">
        <v>17147</v>
      </c>
      <c r="D2145" s="16" t="s">
        <v>17149</v>
      </c>
      <c r="E2145" s="22">
        <v>1960</v>
      </c>
      <c r="F2145" s="16" t="s">
        <v>2824</v>
      </c>
      <c r="G2145" s="16" t="s">
        <v>22933</v>
      </c>
      <c r="H2145" s="16" t="s">
        <v>18986</v>
      </c>
      <c r="I2145" s="16" t="s">
        <v>17150</v>
      </c>
      <c r="J2145" s="16" t="s">
        <v>17628</v>
      </c>
      <c r="K2145" s="19">
        <v>412</v>
      </c>
    </row>
    <row r="2146" spans="1:11">
      <c r="A2146" s="19">
        <v>2142</v>
      </c>
      <c r="B2146" s="16" t="s">
        <v>21058</v>
      </c>
      <c r="C2146" s="16" t="s">
        <v>12800</v>
      </c>
      <c r="D2146" s="16" t="s">
        <v>12801</v>
      </c>
      <c r="E2146" s="22">
        <v>1995</v>
      </c>
      <c r="F2146" s="16" t="s">
        <v>2824</v>
      </c>
      <c r="G2146" s="16" t="s">
        <v>22933</v>
      </c>
      <c r="H2146" s="16" t="s">
        <v>21059</v>
      </c>
      <c r="I2146" s="16" t="s">
        <v>12802</v>
      </c>
      <c r="J2146" s="16" t="s">
        <v>17628</v>
      </c>
      <c r="K2146" s="19">
        <v>413</v>
      </c>
    </row>
    <row r="2147" spans="1:11">
      <c r="A2147" s="19">
        <v>2143</v>
      </c>
      <c r="B2147" s="16" t="s">
        <v>21060</v>
      </c>
      <c r="C2147" s="16" t="s">
        <v>12800</v>
      </c>
      <c r="D2147" s="16" t="s">
        <v>12801</v>
      </c>
      <c r="E2147" s="22">
        <v>1995</v>
      </c>
      <c r="F2147" s="16" t="s">
        <v>2824</v>
      </c>
      <c r="G2147" s="16" t="s">
        <v>22933</v>
      </c>
      <c r="H2147" s="16" t="s">
        <v>21061</v>
      </c>
      <c r="I2147" s="16" t="s">
        <v>12808</v>
      </c>
      <c r="J2147" s="16" t="s">
        <v>17628</v>
      </c>
      <c r="K2147" s="19">
        <v>414</v>
      </c>
    </row>
    <row r="2148" spans="1:11">
      <c r="A2148" s="19">
        <v>2144</v>
      </c>
      <c r="B2148" s="16" t="s">
        <v>3239</v>
      </c>
      <c r="C2148" s="16" t="s">
        <v>17129</v>
      </c>
      <c r="D2148" s="16" t="s">
        <v>17130</v>
      </c>
      <c r="E2148" s="22">
        <v>2020</v>
      </c>
      <c r="F2148" s="16" t="s">
        <v>2824</v>
      </c>
      <c r="G2148" s="16" t="s">
        <v>22933</v>
      </c>
      <c r="H2148" s="16" t="s">
        <v>18720</v>
      </c>
      <c r="I2148" s="16" t="s">
        <v>17131</v>
      </c>
      <c r="J2148" s="16" t="s">
        <v>17628</v>
      </c>
      <c r="K2148" s="19">
        <v>415</v>
      </c>
    </row>
    <row r="2149" spans="1:11">
      <c r="A2149" s="19">
        <v>2145</v>
      </c>
      <c r="B2149" s="16" t="s">
        <v>17288</v>
      </c>
      <c r="C2149" s="16" t="s">
        <v>2655</v>
      </c>
      <c r="D2149" s="16" t="s">
        <v>17289</v>
      </c>
      <c r="E2149" s="22">
        <v>1999</v>
      </c>
      <c r="F2149" s="16" t="s">
        <v>2824</v>
      </c>
      <c r="G2149" s="16" t="s">
        <v>22933</v>
      </c>
      <c r="H2149" s="16" t="s">
        <v>20100</v>
      </c>
      <c r="I2149" s="16" t="s">
        <v>17290</v>
      </c>
      <c r="J2149" s="16" t="s">
        <v>17628</v>
      </c>
      <c r="K2149" s="19">
        <v>416</v>
      </c>
    </row>
    <row r="2150" spans="1:11">
      <c r="A2150" s="19">
        <v>2146</v>
      </c>
      <c r="B2150" s="16" t="s">
        <v>17319</v>
      </c>
      <c r="C2150" s="16" t="s">
        <v>17318</v>
      </c>
      <c r="D2150" s="16" t="s">
        <v>17320</v>
      </c>
      <c r="E2150" s="22">
        <v>2021</v>
      </c>
      <c r="F2150" s="16" t="s">
        <v>2824</v>
      </c>
      <c r="G2150" s="16" t="s">
        <v>22933</v>
      </c>
      <c r="H2150" s="16" t="s">
        <v>20667</v>
      </c>
      <c r="I2150" s="16" t="s">
        <v>17321</v>
      </c>
      <c r="J2150" s="16" t="s">
        <v>17628</v>
      </c>
      <c r="K2150" s="19">
        <v>417</v>
      </c>
    </row>
    <row r="2151" spans="1:11">
      <c r="A2151" s="19">
        <v>2147</v>
      </c>
      <c r="B2151" s="16" t="s">
        <v>21850</v>
      </c>
      <c r="C2151" s="16" t="s">
        <v>784</v>
      </c>
      <c r="D2151" s="16" t="s">
        <v>15630</v>
      </c>
      <c r="E2151" s="22">
        <v>1974</v>
      </c>
      <c r="F2151" s="16" t="s">
        <v>2824</v>
      </c>
      <c r="G2151" s="16" t="s">
        <v>22933</v>
      </c>
      <c r="H2151" s="16" t="s">
        <v>21851</v>
      </c>
      <c r="I2151" s="16" t="s">
        <v>15631</v>
      </c>
      <c r="J2151" s="16" t="s">
        <v>17628</v>
      </c>
      <c r="K2151" s="19">
        <v>418</v>
      </c>
    </row>
    <row r="2152" spans="1:11">
      <c r="A2152" s="19">
        <v>2148</v>
      </c>
      <c r="B2152" s="16" t="s">
        <v>20431</v>
      </c>
      <c r="C2152" s="16" t="s">
        <v>14440</v>
      </c>
      <c r="D2152" s="16" t="s">
        <v>14441</v>
      </c>
      <c r="E2152" s="22">
        <v>2010</v>
      </c>
      <c r="F2152" s="16" t="s">
        <v>2824</v>
      </c>
      <c r="G2152" s="16" t="s">
        <v>22933</v>
      </c>
      <c r="H2152" s="16" t="s">
        <v>20432</v>
      </c>
      <c r="I2152" s="16" t="s">
        <v>14442</v>
      </c>
      <c r="J2152" s="16" t="s">
        <v>17628</v>
      </c>
      <c r="K2152" s="19">
        <v>419</v>
      </c>
    </row>
    <row r="2153" spans="1:11">
      <c r="A2153" s="19">
        <v>2149</v>
      </c>
      <c r="B2153" s="16" t="s">
        <v>17351</v>
      </c>
      <c r="C2153" s="16" t="s">
        <v>17350</v>
      </c>
      <c r="D2153" s="16" t="s">
        <v>17352</v>
      </c>
      <c r="E2153" s="22">
        <v>2001</v>
      </c>
      <c r="F2153" s="16" t="s">
        <v>2824</v>
      </c>
      <c r="G2153" s="16" t="s">
        <v>22933</v>
      </c>
      <c r="H2153" s="16" t="s">
        <v>21074</v>
      </c>
      <c r="I2153" s="16" t="s">
        <v>17353</v>
      </c>
      <c r="J2153" s="16" t="s">
        <v>17628</v>
      </c>
      <c r="K2153" s="19">
        <v>420</v>
      </c>
    </row>
    <row r="2154" spans="1:11">
      <c r="A2154" s="19">
        <v>2150</v>
      </c>
      <c r="B2154" s="16" t="s">
        <v>8257</v>
      </c>
      <c r="C2154" s="16" t="s">
        <v>2404</v>
      </c>
      <c r="D2154" s="16" t="s">
        <v>8256</v>
      </c>
      <c r="E2154" s="22">
        <v>2019</v>
      </c>
      <c r="F2154" s="16" t="s">
        <v>2824</v>
      </c>
      <c r="G2154" s="16" t="s">
        <v>22933</v>
      </c>
      <c r="H2154" s="16" t="s">
        <v>17673</v>
      </c>
      <c r="I2154" s="16" t="s">
        <v>8258</v>
      </c>
      <c r="J2154" s="16" t="s">
        <v>17628</v>
      </c>
      <c r="K2154" s="19">
        <v>421</v>
      </c>
    </row>
    <row r="2155" spans="1:11">
      <c r="A2155" s="19">
        <v>2151</v>
      </c>
      <c r="B2155" s="16" t="s">
        <v>9368</v>
      </c>
      <c r="C2155" s="16" t="s">
        <v>9366</v>
      </c>
      <c r="D2155" s="16" t="s">
        <v>9367</v>
      </c>
      <c r="E2155" s="22">
        <v>1984</v>
      </c>
      <c r="F2155" s="16" t="s">
        <v>2824</v>
      </c>
      <c r="G2155" s="16" t="s">
        <v>22933</v>
      </c>
      <c r="H2155" s="16" t="s">
        <v>21665</v>
      </c>
      <c r="I2155" s="16" t="s">
        <v>9369</v>
      </c>
      <c r="J2155" s="16" t="s">
        <v>17628</v>
      </c>
      <c r="K2155" s="19">
        <v>422</v>
      </c>
    </row>
    <row r="2156" spans="1:11">
      <c r="A2156" s="19">
        <v>2152</v>
      </c>
      <c r="B2156" s="16" t="s">
        <v>6644</v>
      </c>
      <c r="C2156" s="16" t="s">
        <v>560</v>
      </c>
      <c r="D2156" s="16" t="s">
        <v>2969</v>
      </c>
      <c r="E2156" s="22">
        <v>1987</v>
      </c>
      <c r="F2156" s="16" t="s">
        <v>2824</v>
      </c>
      <c r="G2156" s="16" t="s">
        <v>22933</v>
      </c>
      <c r="H2156" s="16" t="s">
        <v>19249</v>
      </c>
      <c r="I2156" s="16" t="s">
        <v>6645</v>
      </c>
      <c r="J2156" s="16" t="s">
        <v>17628</v>
      </c>
      <c r="K2156" s="19">
        <v>423</v>
      </c>
    </row>
    <row r="2157" spans="1:11">
      <c r="A2157" s="19">
        <v>2153</v>
      </c>
      <c r="B2157" s="16" t="s">
        <v>3841</v>
      </c>
      <c r="C2157" s="16" t="s">
        <v>3839</v>
      </c>
      <c r="D2157" s="16" t="s">
        <v>3840</v>
      </c>
      <c r="E2157" s="22">
        <v>2019</v>
      </c>
      <c r="F2157" s="16" t="s">
        <v>2824</v>
      </c>
      <c r="G2157" s="16" t="s">
        <v>22933</v>
      </c>
      <c r="H2157" s="16" t="s">
        <v>21480</v>
      </c>
      <c r="I2157" s="16" t="s">
        <v>3842</v>
      </c>
      <c r="J2157" s="16" t="s">
        <v>17628</v>
      </c>
      <c r="K2157" s="19">
        <v>424</v>
      </c>
    </row>
    <row r="2158" spans="1:11">
      <c r="A2158" s="19">
        <v>2154</v>
      </c>
      <c r="B2158" s="16" t="s">
        <v>3471</v>
      </c>
      <c r="C2158" s="16" t="s">
        <v>3469</v>
      </c>
      <c r="D2158" s="16" t="s">
        <v>3470</v>
      </c>
      <c r="E2158" s="22">
        <v>2020</v>
      </c>
      <c r="F2158" s="16" t="s">
        <v>2824</v>
      </c>
      <c r="G2158" s="16" t="s">
        <v>22933</v>
      </c>
      <c r="H2158" s="16" t="s">
        <v>22502</v>
      </c>
      <c r="I2158" s="16" t="s">
        <v>3472</v>
      </c>
      <c r="J2158" s="16" t="s">
        <v>17628</v>
      </c>
      <c r="K2158" s="19">
        <v>425</v>
      </c>
    </row>
    <row r="2159" spans="1:11">
      <c r="A2159" s="19">
        <v>2155</v>
      </c>
      <c r="B2159" s="16" t="s">
        <v>21709</v>
      </c>
      <c r="C2159" s="16" t="s">
        <v>12404</v>
      </c>
      <c r="D2159" s="16" t="s">
        <v>12508</v>
      </c>
      <c r="E2159" s="22">
        <v>1953</v>
      </c>
      <c r="F2159" s="16" t="s">
        <v>2824</v>
      </c>
      <c r="G2159" s="16" t="s">
        <v>22933</v>
      </c>
      <c r="H2159" s="16" t="s">
        <v>21710</v>
      </c>
      <c r="I2159" s="16" t="s">
        <v>12509</v>
      </c>
      <c r="J2159" s="16" t="s">
        <v>17628</v>
      </c>
      <c r="K2159" s="19">
        <v>426</v>
      </c>
    </row>
    <row r="2160" spans="1:11">
      <c r="A2160" s="19">
        <v>2156</v>
      </c>
      <c r="B2160" s="16" t="s">
        <v>1001</v>
      </c>
      <c r="C2160" s="16" t="s">
        <v>1002</v>
      </c>
      <c r="D2160" s="16" t="s">
        <v>1003</v>
      </c>
      <c r="E2160" s="22">
        <v>2006</v>
      </c>
      <c r="F2160" s="16" t="s">
        <v>2824</v>
      </c>
      <c r="G2160" s="16" t="s">
        <v>22933</v>
      </c>
      <c r="H2160" s="16" t="s">
        <v>1005</v>
      </c>
      <c r="I2160" s="16" t="s">
        <v>1004</v>
      </c>
      <c r="J2160" s="16" t="s">
        <v>17628</v>
      </c>
      <c r="K2160" s="19">
        <v>427</v>
      </c>
    </row>
    <row r="2161" spans="1:11">
      <c r="A2161" s="19">
        <v>2157</v>
      </c>
      <c r="B2161" s="16" t="s">
        <v>3604</v>
      </c>
      <c r="C2161" s="16" t="s">
        <v>3603</v>
      </c>
      <c r="D2161" s="16" t="s">
        <v>3604</v>
      </c>
      <c r="E2161" s="22">
        <v>1968</v>
      </c>
      <c r="F2161" s="16" t="s">
        <v>2824</v>
      </c>
      <c r="G2161" s="16" t="s">
        <v>22933</v>
      </c>
      <c r="H2161" s="16" t="s">
        <v>19167</v>
      </c>
      <c r="I2161" s="16" t="s">
        <v>3605</v>
      </c>
      <c r="J2161" s="16" t="s">
        <v>17628</v>
      </c>
      <c r="K2161" s="19">
        <v>428</v>
      </c>
    </row>
    <row r="2162" spans="1:11">
      <c r="A2162" s="19">
        <v>2158</v>
      </c>
      <c r="B2162" s="16" t="s">
        <v>21274</v>
      </c>
      <c r="C2162" s="16" t="s">
        <v>13507</v>
      </c>
      <c r="D2162" s="16" t="s">
        <v>13508</v>
      </c>
      <c r="E2162" s="22">
        <v>2022</v>
      </c>
      <c r="F2162" s="16" t="s">
        <v>2824</v>
      </c>
      <c r="G2162" s="16" t="s">
        <v>22933</v>
      </c>
      <c r="H2162" s="16" t="s">
        <v>21275</v>
      </c>
      <c r="I2162" s="16" t="s">
        <v>13509</v>
      </c>
      <c r="J2162" s="16" t="s">
        <v>17628</v>
      </c>
      <c r="K2162" s="19">
        <v>429</v>
      </c>
    </row>
    <row r="2163" spans="1:11">
      <c r="A2163" s="19">
        <v>2159</v>
      </c>
      <c r="B2163" s="16" t="s">
        <v>3575</v>
      </c>
      <c r="C2163" s="16" t="s">
        <v>3573</v>
      </c>
      <c r="D2163" s="16" t="s">
        <v>3574</v>
      </c>
      <c r="E2163" s="22">
        <v>1988</v>
      </c>
      <c r="F2163" s="16" t="s">
        <v>2824</v>
      </c>
      <c r="G2163" s="16" t="s">
        <v>22933</v>
      </c>
      <c r="H2163" s="16" t="s">
        <v>20331</v>
      </c>
      <c r="I2163" s="16" t="s">
        <v>3576</v>
      </c>
      <c r="J2163" s="16" t="s">
        <v>17628</v>
      </c>
      <c r="K2163" s="19">
        <v>430</v>
      </c>
    </row>
    <row r="2164" spans="1:11">
      <c r="A2164" s="19">
        <v>2160</v>
      </c>
      <c r="B2164" s="16" t="s">
        <v>770</v>
      </c>
      <c r="C2164" s="16" t="s">
        <v>771</v>
      </c>
      <c r="D2164" s="16" t="s">
        <v>772</v>
      </c>
      <c r="E2164" s="22">
        <v>2021</v>
      </c>
      <c r="F2164" s="16" t="s">
        <v>2824</v>
      </c>
      <c r="G2164" s="16" t="s">
        <v>22933</v>
      </c>
      <c r="H2164" s="16" t="s">
        <v>774</v>
      </c>
      <c r="I2164" s="16" t="s">
        <v>773</v>
      </c>
      <c r="J2164" s="16" t="s">
        <v>17628</v>
      </c>
      <c r="K2164" s="19">
        <v>431</v>
      </c>
    </row>
    <row r="2165" spans="1:11">
      <c r="A2165" s="19">
        <v>2161</v>
      </c>
      <c r="B2165" s="16" t="s">
        <v>17125</v>
      </c>
      <c r="C2165" s="16" t="s">
        <v>17124</v>
      </c>
      <c r="D2165" s="16" t="s">
        <v>17126</v>
      </c>
      <c r="E2165" s="22">
        <v>2020</v>
      </c>
      <c r="F2165" s="16" t="s">
        <v>2824</v>
      </c>
      <c r="G2165" s="16" t="s">
        <v>22933</v>
      </c>
      <c r="H2165" s="16" t="s">
        <v>18712</v>
      </c>
      <c r="I2165" s="16" t="s">
        <v>17127</v>
      </c>
      <c r="J2165" s="16" t="s">
        <v>17628</v>
      </c>
      <c r="K2165" s="19">
        <v>432</v>
      </c>
    </row>
    <row r="2166" spans="1:11">
      <c r="A2166" s="19">
        <v>2162</v>
      </c>
      <c r="B2166" s="16" t="s">
        <v>16994</v>
      </c>
      <c r="C2166" s="16" t="s">
        <v>16993</v>
      </c>
      <c r="D2166" s="16" t="s">
        <v>16995</v>
      </c>
      <c r="E2166" s="22">
        <v>2020</v>
      </c>
      <c r="F2166" s="16" t="s">
        <v>2824</v>
      </c>
      <c r="G2166" s="16" t="s">
        <v>22933</v>
      </c>
      <c r="H2166" s="16" t="s">
        <v>18347</v>
      </c>
      <c r="I2166" s="16" t="s">
        <v>16996</v>
      </c>
      <c r="J2166" s="16" t="s">
        <v>17628</v>
      </c>
      <c r="K2166" s="19">
        <v>433</v>
      </c>
    </row>
    <row r="2167" spans="1:11">
      <c r="A2167" s="19">
        <v>2163</v>
      </c>
      <c r="B2167" s="16" t="s">
        <v>6098</v>
      </c>
      <c r="C2167" s="16" t="s">
        <v>6093</v>
      </c>
      <c r="D2167" s="16" t="s">
        <v>6098</v>
      </c>
      <c r="E2167" s="22">
        <v>2001</v>
      </c>
      <c r="F2167" s="16" t="s">
        <v>2824</v>
      </c>
      <c r="G2167" s="16" t="s">
        <v>22933</v>
      </c>
      <c r="H2167" s="16" t="s">
        <v>19182</v>
      </c>
      <c r="I2167" s="16" t="s">
        <v>6099</v>
      </c>
      <c r="J2167" s="16" t="s">
        <v>17628</v>
      </c>
      <c r="K2167" s="19">
        <v>434</v>
      </c>
    </row>
    <row r="2168" spans="1:11">
      <c r="A2168" s="19">
        <v>2164</v>
      </c>
      <c r="B2168" s="16" t="s">
        <v>6101</v>
      </c>
      <c r="C2168" s="16" t="s">
        <v>6093</v>
      </c>
      <c r="D2168" s="16" t="s">
        <v>6098</v>
      </c>
      <c r="E2168" s="22">
        <v>2001</v>
      </c>
      <c r="F2168" s="16" t="s">
        <v>2824</v>
      </c>
      <c r="G2168" s="16" t="s">
        <v>22933</v>
      </c>
      <c r="H2168" s="16" t="s">
        <v>19183</v>
      </c>
      <c r="I2168" s="16" t="s">
        <v>6102</v>
      </c>
      <c r="J2168" s="16" t="s">
        <v>17628</v>
      </c>
      <c r="K2168" s="19">
        <v>435</v>
      </c>
    </row>
    <row r="2169" spans="1:11">
      <c r="A2169" s="19">
        <v>2165</v>
      </c>
      <c r="B2169" s="16" t="s">
        <v>868</v>
      </c>
      <c r="C2169" s="16" t="s">
        <v>869</v>
      </c>
      <c r="D2169" s="16" t="s">
        <v>870</v>
      </c>
      <c r="E2169" s="22">
        <v>2013</v>
      </c>
      <c r="F2169" s="16" t="s">
        <v>2824</v>
      </c>
      <c r="G2169" s="16" t="s">
        <v>22933</v>
      </c>
      <c r="H2169" s="16" t="s">
        <v>872</v>
      </c>
      <c r="I2169" s="16" t="s">
        <v>871</v>
      </c>
      <c r="J2169" s="16" t="s">
        <v>17628</v>
      </c>
      <c r="K2169" s="19">
        <v>436</v>
      </c>
    </row>
    <row r="2170" spans="1:11">
      <c r="A2170" s="19">
        <v>2166</v>
      </c>
      <c r="B2170" s="16" t="s">
        <v>15595</v>
      </c>
      <c r="C2170" s="16" t="s">
        <v>15596</v>
      </c>
      <c r="D2170" s="16" t="s">
        <v>15597</v>
      </c>
      <c r="E2170" s="22">
        <v>2021</v>
      </c>
      <c r="F2170" s="16" t="s">
        <v>2824</v>
      </c>
      <c r="G2170" s="16" t="s">
        <v>22933</v>
      </c>
      <c r="H2170" s="16" t="s">
        <v>22108</v>
      </c>
      <c r="I2170" s="16" t="s">
        <v>15598</v>
      </c>
      <c r="J2170" s="16" t="s">
        <v>17628</v>
      </c>
      <c r="K2170" s="19">
        <v>437</v>
      </c>
    </row>
    <row r="2171" spans="1:11">
      <c r="A2171" s="19">
        <v>2167</v>
      </c>
      <c r="B2171" s="16" t="s">
        <v>21201</v>
      </c>
      <c r="C2171" s="16" t="s">
        <v>13248</v>
      </c>
      <c r="D2171" s="16" t="s">
        <v>13249</v>
      </c>
      <c r="E2171" s="22">
        <v>1997</v>
      </c>
      <c r="F2171" s="16" t="s">
        <v>2824</v>
      </c>
      <c r="G2171" s="16" t="s">
        <v>22933</v>
      </c>
      <c r="H2171" s="16" t="s">
        <v>21202</v>
      </c>
      <c r="I2171" s="16" t="s">
        <v>13250</v>
      </c>
      <c r="J2171" s="16" t="s">
        <v>17628</v>
      </c>
      <c r="K2171" s="19">
        <v>438</v>
      </c>
    </row>
    <row r="2172" spans="1:11">
      <c r="A2172" s="19">
        <v>2168</v>
      </c>
      <c r="B2172" s="16" t="s">
        <v>814</v>
      </c>
      <c r="C2172" s="16" t="s">
        <v>810</v>
      </c>
      <c r="D2172" s="16" t="s">
        <v>815</v>
      </c>
      <c r="E2172" s="22">
        <v>1963</v>
      </c>
      <c r="F2172" s="16" t="s">
        <v>2824</v>
      </c>
      <c r="G2172" s="16" t="s">
        <v>22933</v>
      </c>
      <c r="H2172" s="16" t="s">
        <v>820</v>
      </c>
      <c r="I2172" s="16" t="s">
        <v>816</v>
      </c>
      <c r="J2172" s="16" t="s">
        <v>17628</v>
      </c>
      <c r="K2172" s="19">
        <v>439</v>
      </c>
    </row>
    <row r="2173" spans="1:11">
      <c r="A2173" s="19">
        <v>2169</v>
      </c>
      <c r="B2173" s="16" t="s">
        <v>809</v>
      </c>
      <c r="C2173" s="16" t="s">
        <v>810</v>
      </c>
      <c r="D2173" s="16" t="s">
        <v>811</v>
      </c>
      <c r="E2173" s="22">
        <v>1964</v>
      </c>
      <c r="F2173" s="16" t="s">
        <v>2824</v>
      </c>
      <c r="G2173" s="16" t="s">
        <v>22933</v>
      </c>
      <c r="H2173" s="16" t="s">
        <v>813</v>
      </c>
      <c r="I2173" s="16" t="s">
        <v>812</v>
      </c>
      <c r="J2173" s="16" t="s">
        <v>17628</v>
      </c>
      <c r="K2173" s="19">
        <v>440</v>
      </c>
    </row>
    <row r="2174" spans="1:11">
      <c r="A2174" s="19">
        <v>2170</v>
      </c>
      <c r="B2174" s="16" t="s">
        <v>884</v>
      </c>
      <c r="C2174" s="16" t="s">
        <v>810</v>
      </c>
      <c r="D2174" s="16" t="s">
        <v>811</v>
      </c>
      <c r="E2174" s="22">
        <v>1964</v>
      </c>
      <c r="F2174" s="16" t="s">
        <v>2824</v>
      </c>
      <c r="G2174" s="16" t="s">
        <v>22933</v>
      </c>
      <c r="H2174" s="16" t="s">
        <v>887</v>
      </c>
      <c r="I2174" s="16" t="s">
        <v>885</v>
      </c>
      <c r="J2174" s="16" t="s">
        <v>17628</v>
      </c>
      <c r="K2174" s="19">
        <v>441</v>
      </c>
    </row>
    <row r="2175" spans="1:11">
      <c r="A2175" s="19">
        <v>2171</v>
      </c>
      <c r="B2175" s="16" t="s">
        <v>1010</v>
      </c>
      <c r="C2175" s="16" t="s">
        <v>810</v>
      </c>
      <c r="D2175" s="16" t="s">
        <v>811</v>
      </c>
      <c r="E2175" s="22">
        <v>1964</v>
      </c>
      <c r="F2175" s="16" t="s">
        <v>2824</v>
      </c>
      <c r="G2175" s="16" t="s">
        <v>22933</v>
      </c>
      <c r="H2175" s="16" t="s">
        <v>1012</v>
      </c>
      <c r="I2175" s="16" t="s">
        <v>1011</v>
      </c>
      <c r="J2175" s="16" t="s">
        <v>17628</v>
      </c>
      <c r="K2175" s="19">
        <v>442</v>
      </c>
    </row>
    <row r="2176" spans="1:11">
      <c r="A2176" s="19">
        <v>2172</v>
      </c>
      <c r="B2176" s="16" t="s">
        <v>16371</v>
      </c>
      <c r="C2176" s="16" t="s">
        <v>16372</v>
      </c>
      <c r="D2176" s="16" t="s">
        <v>16373</v>
      </c>
      <c r="E2176" s="22">
        <v>2020</v>
      </c>
      <c r="F2176" s="16" t="s">
        <v>2824</v>
      </c>
      <c r="G2176" s="16" t="s">
        <v>22933</v>
      </c>
      <c r="H2176" s="16" t="s">
        <v>18915</v>
      </c>
      <c r="I2176" s="16" t="s">
        <v>16374</v>
      </c>
      <c r="J2176" s="16" t="s">
        <v>17628</v>
      </c>
      <c r="K2176" s="19">
        <v>443</v>
      </c>
    </row>
    <row r="2177" spans="1:11">
      <c r="A2177" s="19">
        <v>2173</v>
      </c>
      <c r="B2177" s="16" t="s">
        <v>13786</v>
      </c>
      <c r="C2177" s="16" t="s">
        <v>13787</v>
      </c>
      <c r="D2177" s="16" t="s">
        <v>13788</v>
      </c>
      <c r="E2177" s="22">
        <v>2013</v>
      </c>
      <c r="F2177" s="16" t="s">
        <v>2824</v>
      </c>
      <c r="G2177" s="16" t="s">
        <v>22933</v>
      </c>
      <c r="H2177" s="16" t="s">
        <v>18803</v>
      </c>
      <c r="I2177" s="16" t="s">
        <v>13789</v>
      </c>
      <c r="J2177" s="16" t="s">
        <v>17628</v>
      </c>
      <c r="K2177" s="19">
        <v>444</v>
      </c>
    </row>
    <row r="2178" spans="1:11">
      <c r="A2178" s="19">
        <v>2174</v>
      </c>
      <c r="B2178" s="16" t="s">
        <v>854</v>
      </c>
      <c r="C2178" s="16" t="s">
        <v>855</v>
      </c>
      <c r="D2178" s="16" t="s">
        <v>856</v>
      </c>
      <c r="E2178" s="22">
        <v>2022</v>
      </c>
      <c r="F2178" s="16" t="s">
        <v>2824</v>
      </c>
      <c r="G2178" s="16" t="s">
        <v>22933</v>
      </c>
      <c r="H2178" s="16" t="s">
        <v>858</v>
      </c>
      <c r="I2178" s="16" t="s">
        <v>857</v>
      </c>
      <c r="J2178" s="16" t="s">
        <v>17628</v>
      </c>
      <c r="K2178" s="19">
        <v>445</v>
      </c>
    </row>
    <row r="2179" spans="1:11">
      <c r="A2179" s="19">
        <v>2175</v>
      </c>
      <c r="B2179" s="16" t="s">
        <v>3585</v>
      </c>
      <c r="C2179" s="16" t="s">
        <v>3583</v>
      </c>
      <c r="D2179" s="16" t="s">
        <v>3584</v>
      </c>
      <c r="E2179" s="22">
        <v>1991</v>
      </c>
      <c r="F2179" s="16" t="s">
        <v>2824</v>
      </c>
      <c r="G2179" s="16" t="s">
        <v>22933</v>
      </c>
      <c r="H2179" s="16" t="s">
        <v>18621</v>
      </c>
      <c r="I2179" s="16" t="s">
        <v>3586</v>
      </c>
      <c r="J2179" s="16" t="s">
        <v>17628</v>
      </c>
      <c r="K2179" s="19">
        <v>446</v>
      </c>
    </row>
    <row r="2180" spans="1:11">
      <c r="A2180" s="19">
        <v>2176</v>
      </c>
      <c r="B2180" s="16" t="s">
        <v>3580</v>
      </c>
      <c r="C2180" s="16" t="s">
        <v>3578</v>
      </c>
      <c r="D2180" s="16" t="s">
        <v>3579</v>
      </c>
      <c r="E2180" s="22">
        <v>1995</v>
      </c>
      <c r="F2180" s="16" t="s">
        <v>2824</v>
      </c>
      <c r="G2180" s="16" t="s">
        <v>22933</v>
      </c>
      <c r="H2180" s="16" t="s">
        <v>20588</v>
      </c>
      <c r="I2180" s="16" t="s">
        <v>3581</v>
      </c>
      <c r="J2180" s="16" t="s">
        <v>17628</v>
      </c>
      <c r="K2180" s="19">
        <v>447</v>
      </c>
    </row>
    <row r="2181" spans="1:11">
      <c r="A2181" s="19">
        <v>2177</v>
      </c>
      <c r="B2181" s="16" t="s">
        <v>9140</v>
      </c>
      <c r="C2181" s="16" t="s">
        <v>9138</v>
      </c>
      <c r="D2181" s="16" t="s">
        <v>9139</v>
      </c>
      <c r="E2181" s="22">
        <v>2012</v>
      </c>
      <c r="F2181" s="16" t="s">
        <v>2824</v>
      </c>
      <c r="G2181" s="16" t="s">
        <v>22933</v>
      </c>
      <c r="H2181" s="16" t="s">
        <v>18925</v>
      </c>
      <c r="I2181" s="16" t="s">
        <v>9141</v>
      </c>
      <c r="J2181" s="16" t="s">
        <v>17628</v>
      </c>
      <c r="K2181" s="19">
        <v>448</v>
      </c>
    </row>
    <row r="2182" spans="1:11">
      <c r="A2182" s="19">
        <v>2178</v>
      </c>
      <c r="B2182" s="16" t="s">
        <v>849</v>
      </c>
      <c r="C2182" s="16" t="s">
        <v>850</v>
      </c>
      <c r="D2182" s="16" t="s">
        <v>851</v>
      </c>
      <c r="E2182" s="22">
        <v>1989</v>
      </c>
      <c r="F2182" s="16" t="s">
        <v>2824</v>
      </c>
      <c r="G2182" s="16" t="s">
        <v>22933</v>
      </c>
      <c r="H2182" s="16" t="s">
        <v>853</v>
      </c>
      <c r="I2182" s="16" t="s">
        <v>852</v>
      </c>
      <c r="J2182" s="16" t="s">
        <v>17628</v>
      </c>
      <c r="K2182" s="19">
        <v>449</v>
      </c>
    </row>
    <row r="2183" spans="1:11">
      <c r="A2183" s="19">
        <v>2179</v>
      </c>
      <c r="B2183" s="16" t="s">
        <v>5272</v>
      </c>
      <c r="C2183" s="16" t="s">
        <v>855</v>
      </c>
      <c r="D2183" s="16" t="s">
        <v>5271</v>
      </c>
      <c r="E2183" s="22">
        <v>2014</v>
      </c>
      <c r="F2183" s="16" t="s">
        <v>2824</v>
      </c>
      <c r="G2183" s="16" t="s">
        <v>22933</v>
      </c>
      <c r="H2183" s="16" t="s">
        <v>21355</v>
      </c>
      <c r="I2183" s="16" t="s">
        <v>5273</v>
      </c>
      <c r="J2183" s="16" t="s">
        <v>17628</v>
      </c>
      <c r="K2183" s="19">
        <v>450</v>
      </c>
    </row>
    <row r="2184" spans="1:11">
      <c r="A2184" s="19">
        <v>2180</v>
      </c>
      <c r="B2184" s="16" t="s">
        <v>6197</v>
      </c>
      <c r="C2184" s="16" t="s">
        <v>3667</v>
      </c>
      <c r="D2184" s="16" t="s">
        <v>6185</v>
      </c>
      <c r="E2184" s="22">
        <v>1973</v>
      </c>
      <c r="F2184" s="16" t="s">
        <v>2824</v>
      </c>
      <c r="G2184" s="16" t="s">
        <v>22933</v>
      </c>
      <c r="H2184" s="16" t="s">
        <v>21312</v>
      </c>
      <c r="I2184" s="16" t="s">
        <v>6198</v>
      </c>
      <c r="J2184" s="16" t="s">
        <v>17628</v>
      </c>
      <c r="K2184" s="19">
        <v>451</v>
      </c>
    </row>
    <row r="2185" spans="1:11">
      <c r="A2185" s="19">
        <v>2181</v>
      </c>
      <c r="B2185" s="16" t="s">
        <v>6342</v>
      </c>
      <c r="C2185" s="16" t="s">
        <v>3591</v>
      </c>
      <c r="D2185" s="16" t="s">
        <v>6341</v>
      </c>
      <c r="E2185" s="22">
        <v>1971</v>
      </c>
      <c r="F2185" s="16" t="s">
        <v>2824</v>
      </c>
      <c r="G2185" s="16" t="s">
        <v>22933</v>
      </c>
      <c r="H2185" s="16" t="s">
        <v>18836</v>
      </c>
      <c r="I2185" s="16" t="s">
        <v>6343</v>
      </c>
      <c r="J2185" s="16" t="s">
        <v>17628</v>
      </c>
      <c r="K2185" s="19">
        <v>452</v>
      </c>
    </row>
    <row r="2186" spans="1:11">
      <c r="A2186" s="19">
        <v>2182</v>
      </c>
      <c r="B2186" s="16" t="s">
        <v>6429</v>
      </c>
      <c r="C2186" s="16" t="s">
        <v>6423</v>
      </c>
      <c r="D2186" s="16" t="s">
        <v>6428</v>
      </c>
      <c r="E2186" s="22">
        <v>2019</v>
      </c>
      <c r="F2186" s="16" t="s">
        <v>2824</v>
      </c>
      <c r="G2186" s="16" t="s">
        <v>22933</v>
      </c>
      <c r="H2186" s="16" t="s">
        <v>18493</v>
      </c>
      <c r="I2186" s="16" t="s">
        <v>6430</v>
      </c>
      <c r="J2186" s="16" t="s">
        <v>17628</v>
      </c>
      <c r="K2186" s="19">
        <v>453</v>
      </c>
    </row>
    <row r="2187" spans="1:11">
      <c r="A2187" s="19">
        <v>2183</v>
      </c>
      <c r="B2187" s="16" t="s">
        <v>4986</v>
      </c>
      <c r="C2187" s="16" t="s">
        <v>490</v>
      </c>
      <c r="D2187" s="16" t="s">
        <v>4985</v>
      </c>
      <c r="E2187" s="22">
        <v>2021</v>
      </c>
      <c r="F2187" s="16" t="s">
        <v>2824</v>
      </c>
      <c r="G2187" s="16" t="s">
        <v>22933</v>
      </c>
      <c r="H2187" s="16" t="s">
        <v>20474</v>
      </c>
      <c r="I2187" s="16" t="s">
        <v>4987</v>
      </c>
      <c r="J2187" s="16" t="s">
        <v>17628</v>
      </c>
      <c r="K2187" s="19">
        <v>454</v>
      </c>
    </row>
    <row r="2188" spans="1:11">
      <c r="A2188" s="19">
        <v>2184</v>
      </c>
      <c r="B2188" s="16" t="s">
        <v>3127</v>
      </c>
      <c r="C2188" s="16" t="s">
        <v>490</v>
      </c>
      <c r="D2188" s="16" t="s">
        <v>3126</v>
      </c>
      <c r="E2188" s="22">
        <v>2021</v>
      </c>
      <c r="F2188" s="16" t="s">
        <v>2824</v>
      </c>
      <c r="G2188" s="16" t="s">
        <v>22933</v>
      </c>
      <c r="H2188" s="16" t="s">
        <v>20473</v>
      </c>
      <c r="I2188" s="16" t="s">
        <v>3128</v>
      </c>
      <c r="J2188" s="16" t="s">
        <v>17628</v>
      </c>
      <c r="K2188" s="19">
        <v>455</v>
      </c>
    </row>
    <row r="2189" spans="1:11">
      <c r="A2189" s="19">
        <v>2185</v>
      </c>
      <c r="B2189" s="16" t="s">
        <v>15157</v>
      </c>
      <c r="C2189" s="16" t="s">
        <v>490</v>
      </c>
      <c r="D2189" s="16" t="s">
        <v>15158</v>
      </c>
      <c r="E2189" s="22">
        <v>2020</v>
      </c>
      <c r="F2189" s="16" t="s">
        <v>2824</v>
      </c>
      <c r="G2189" s="16" t="s">
        <v>22933</v>
      </c>
      <c r="H2189" s="16" t="s">
        <v>20472</v>
      </c>
      <c r="I2189" s="16" t="s">
        <v>15159</v>
      </c>
      <c r="J2189" s="16" t="s">
        <v>17628</v>
      </c>
      <c r="K2189" s="19">
        <v>456</v>
      </c>
    </row>
    <row r="2190" spans="1:11">
      <c r="A2190" s="19">
        <v>2186</v>
      </c>
      <c r="B2190" s="16" t="s">
        <v>606</v>
      </c>
      <c r="C2190" s="16" t="s">
        <v>607</v>
      </c>
      <c r="D2190" s="16" t="s">
        <v>608</v>
      </c>
      <c r="E2190" s="22">
        <v>1971</v>
      </c>
      <c r="F2190" s="16" t="s">
        <v>2824</v>
      </c>
      <c r="G2190" s="16" t="s">
        <v>22933</v>
      </c>
      <c r="H2190" s="16" t="s">
        <v>612</v>
      </c>
      <c r="I2190" s="16" t="s">
        <v>609</v>
      </c>
      <c r="J2190" s="16" t="s">
        <v>17628</v>
      </c>
      <c r="K2190" s="19">
        <v>457</v>
      </c>
    </row>
    <row r="2191" spans="1:11">
      <c r="A2191" s="19">
        <v>2187</v>
      </c>
      <c r="B2191" s="16" t="s">
        <v>4995</v>
      </c>
      <c r="C2191" s="16" t="s">
        <v>4993</v>
      </c>
      <c r="D2191" s="16" t="s">
        <v>4994</v>
      </c>
      <c r="E2191" s="22">
        <v>2020</v>
      </c>
      <c r="F2191" s="16" t="s">
        <v>2824</v>
      </c>
      <c r="G2191" s="16" t="s">
        <v>22933</v>
      </c>
      <c r="H2191" s="16" t="s">
        <v>20486</v>
      </c>
      <c r="I2191" s="16" t="s">
        <v>4996</v>
      </c>
      <c r="J2191" s="16" t="s">
        <v>17628</v>
      </c>
      <c r="K2191" s="19">
        <v>458</v>
      </c>
    </row>
    <row r="2192" spans="1:11">
      <c r="A2192" s="19">
        <v>2188</v>
      </c>
      <c r="B2192" s="16" t="s">
        <v>20061</v>
      </c>
      <c r="C2192" s="16" t="s">
        <v>10183</v>
      </c>
      <c r="D2192" s="16" t="s">
        <v>10184</v>
      </c>
      <c r="E2192" s="22">
        <v>2005</v>
      </c>
      <c r="F2192" s="16" t="s">
        <v>2824</v>
      </c>
      <c r="G2192" s="16" t="s">
        <v>22933</v>
      </c>
      <c r="H2192" s="16" t="s">
        <v>20062</v>
      </c>
      <c r="I2192" s="16" t="s">
        <v>10297</v>
      </c>
      <c r="J2192" s="16" t="s">
        <v>17628</v>
      </c>
      <c r="K2192" s="19">
        <v>459</v>
      </c>
    </row>
    <row r="2193" spans="1:11">
      <c r="A2193" s="19">
        <v>2189</v>
      </c>
      <c r="B2193" s="16" t="s">
        <v>8567</v>
      </c>
      <c r="C2193" s="16" t="s">
        <v>8565</v>
      </c>
      <c r="D2193" s="16" t="s">
        <v>8566</v>
      </c>
      <c r="E2193" s="22">
        <v>2017</v>
      </c>
      <c r="F2193" s="16" t="s">
        <v>2824</v>
      </c>
      <c r="G2193" s="16" t="s">
        <v>22933</v>
      </c>
      <c r="H2193" s="16" t="s">
        <v>21860</v>
      </c>
      <c r="I2193" s="16" t="s">
        <v>8568</v>
      </c>
      <c r="J2193" s="16" t="s">
        <v>17628</v>
      </c>
      <c r="K2193" s="19">
        <v>460</v>
      </c>
    </row>
    <row r="2194" spans="1:11">
      <c r="A2194" s="19">
        <v>2190</v>
      </c>
      <c r="B2194" s="16" t="s">
        <v>19612</v>
      </c>
      <c r="C2194" s="16" t="s">
        <v>13710</v>
      </c>
      <c r="D2194" s="16" t="s">
        <v>14037</v>
      </c>
      <c r="E2194" s="22">
        <v>2019</v>
      </c>
      <c r="F2194" s="16" t="s">
        <v>2824</v>
      </c>
      <c r="G2194" s="16" t="s">
        <v>22933</v>
      </c>
      <c r="H2194" s="16" t="s">
        <v>19613</v>
      </c>
      <c r="I2194" s="16" t="s">
        <v>14038</v>
      </c>
      <c r="J2194" s="16" t="s">
        <v>17628</v>
      </c>
      <c r="K2194" s="19">
        <v>461</v>
      </c>
    </row>
    <row r="2195" spans="1:11">
      <c r="A2195" s="19">
        <v>2191</v>
      </c>
      <c r="B2195" s="16" t="s">
        <v>17767</v>
      </c>
      <c r="C2195" s="16" t="s">
        <v>16351</v>
      </c>
      <c r="D2195" s="16" t="s">
        <v>16352</v>
      </c>
      <c r="E2195" s="22">
        <v>2017</v>
      </c>
      <c r="F2195" s="16" t="s">
        <v>2824</v>
      </c>
      <c r="G2195" s="16" t="s">
        <v>22933</v>
      </c>
      <c r="H2195" s="16" t="s">
        <v>17768</v>
      </c>
      <c r="I2195" s="16" t="s">
        <v>16353</v>
      </c>
      <c r="J2195" s="16" t="s">
        <v>17628</v>
      </c>
      <c r="K2195" s="19">
        <v>462</v>
      </c>
    </row>
    <row r="2196" spans="1:11">
      <c r="A2196" s="19">
        <v>2192</v>
      </c>
      <c r="B2196" s="16" t="s">
        <v>20169</v>
      </c>
      <c r="C2196" s="16" t="s">
        <v>13984</v>
      </c>
      <c r="D2196" s="16" t="s">
        <v>13985</v>
      </c>
      <c r="E2196" s="22">
        <v>2020</v>
      </c>
      <c r="F2196" s="16" t="s">
        <v>2824</v>
      </c>
      <c r="G2196" s="16" t="s">
        <v>22933</v>
      </c>
      <c r="H2196" s="16" t="s">
        <v>20170</v>
      </c>
      <c r="I2196" s="16" t="s">
        <v>13986</v>
      </c>
      <c r="J2196" s="16" t="s">
        <v>17628</v>
      </c>
      <c r="K2196" s="19">
        <v>463</v>
      </c>
    </row>
    <row r="2197" spans="1:11">
      <c r="A2197" s="19">
        <v>2193</v>
      </c>
      <c r="B2197" s="16" t="s">
        <v>6312</v>
      </c>
      <c r="C2197" s="16" t="s">
        <v>111</v>
      </c>
      <c r="D2197" s="16" t="s">
        <v>133</v>
      </c>
      <c r="E2197" s="22">
        <v>1963</v>
      </c>
      <c r="F2197" s="16" t="s">
        <v>2824</v>
      </c>
      <c r="G2197" s="16" t="s">
        <v>22933</v>
      </c>
      <c r="H2197" s="16" t="s">
        <v>22223</v>
      </c>
      <c r="I2197" s="16" t="s">
        <v>6313</v>
      </c>
      <c r="J2197" s="16" t="s">
        <v>17628</v>
      </c>
      <c r="K2197" s="19">
        <v>464</v>
      </c>
    </row>
    <row r="2198" spans="1:11">
      <c r="A2198" s="19">
        <v>2194</v>
      </c>
      <c r="B2198" s="16" t="s">
        <v>5702</v>
      </c>
      <c r="C2198" s="16" t="s">
        <v>5700</v>
      </c>
      <c r="D2198" s="16" t="s">
        <v>5701</v>
      </c>
      <c r="E2198" s="22">
        <v>2022</v>
      </c>
      <c r="F2198" s="16" t="s">
        <v>2824</v>
      </c>
      <c r="G2198" s="16" t="s">
        <v>22933</v>
      </c>
      <c r="H2198" s="16" t="s">
        <v>22360</v>
      </c>
      <c r="I2198" s="16" t="s">
        <v>5703</v>
      </c>
      <c r="J2198" s="16" t="s">
        <v>17628</v>
      </c>
      <c r="K2198" s="19">
        <v>465</v>
      </c>
    </row>
    <row r="2199" spans="1:11">
      <c r="A2199" s="19">
        <v>2195</v>
      </c>
      <c r="B2199" s="16" t="s">
        <v>7270</v>
      </c>
      <c r="C2199" s="16" t="s">
        <v>7257</v>
      </c>
      <c r="D2199" s="16" t="s">
        <v>7266</v>
      </c>
      <c r="E2199" s="22">
        <v>1967</v>
      </c>
      <c r="F2199" s="16" t="s">
        <v>2824</v>
      </c>
      <c r="G2199" s="16" t="s">
        <v>22933</v>
      </c>
      <c r="H2199" s="16" t="s">
        <v>22262</v>
      </c>
      <c r="I2199" s="16" t="s">
        <v>7271</v>
      </c>
      <c r="J2199" s="16" t="s">
        <v>17628</v>
      </c>
      <c r="K2199" s="19">
        <v>466</v>
      </c>
    </row>
    <row r="2200" spans="1:11">
      <c r="A2200" s="19">
        <v>2196</v>
      </c>
      <c r="B2200" s="16" t="s">
        <v>13781</v>
      </c>
      <c r="C2200" s="16" t="s">
        <v>13782</v>
      </c>
      <c r="D2200" s="16" t="s">
        <v>13783</v>
      </c>
      <c r="E2200" s="22">
        <v>1994</v>
      </c>
      <c r="F2200" s="16" t="s">
        <v>2824</v>
      </c>
      <c r="G2200" s="16" t="s">
        <v>22933</v>
      </c>
      <c r="H2200" s="16" t="s">
        <v>18301</v>
      </c>
      <c r="I2200" s="16" t="s">
        <v>13784</v>
      </c>
      <c r="J2200" s="16" t="s">
        <v>17628</v>
      </c>
      <c r="K2200" s="19">
        <v>467</v>
      </c>
    </row>
    <row r="2201" spans="1:11">
      <c r="A2201" s="19">
        <v>2197</v>
      </c>
      <c r="B2201" s="16" t="s">
        <v>18963</v>
      </c>
      <c r="C2201" s="16" t="s">
        <v>14544</v>
      </c>
      <c r="D2201" s="16" t="s">
        <v>14545</v>
      </c>
      <c r="E2201" s="22">
        <v>1992</v>
      </c>
      <c r="F2201" s="16" t="s">
        <v>2824</v>
      </c>
      <c r="G2201" s="16" t="s">
        <v>22933</v>
      </c>
      <c r="H2201" s="16" t="s">
        <v>18964</v>
      </c>
      <c r="I2201" s="16" t="s">
        <v>14546</v>
      </c>
      <c r="J2201" s="16" t="s">
        <v>17628</v>
      </c>
      <c r="K2201" s="19">
        <v>468</v>
      </c>
    </row>
    <row r="2202" spans="1:11">
      <c r="A2202" s="19">
        <v>2198</v>
      </c>
      <c r="B2202" s="16" t="s">
        <v>3988</v>
      </c>
      <c r="C2202" s="16" t="s">
        <v>3987</v>
      </c>
      <c r="D2202" s="16" t="s">
        <v>3988</v>
      </c>
      <c r="E2202" s="22">
        <v>2014</v>
      </c>
      <c r="F2202" s="16" t="s">
        <v>2824</v>
      </c>
      <c r="G2202" s="16" t="s">
        <v>22933</v>
      </c>
      <c r="H2202" s="16" t="s">
        <v>20721</v>
      </c>
      <c r="I2202" s="16" t="s">
        <v>3989</v>
      </c>
      <c r="J2202" s="16" t="s">
        <v>17628</v>
      </c>
      <c r="K2202" s="19">
        <v>469</v>
      </c>
    </row>
    <row r="2203" spans="1:11">
      <c r="A2203" s="19">
        <v>2199</v>
      </c>
      <c r="B2203" s="16" t="s">
        <v>3999</v>
      </c>
      <c r="C2203" s="16" t="s">
        <v>3987</v>
      </c>
      <c r="D2203" s="16" t="s">
        <v>3998</v>
      </c>
      <c r="E2203" s="22">
        <v>2016</v>
      </c>
      <c r="F2203" s="16" t="s">
        <v>2824</v>
      </c>
      <c r="G2203" s="16" t="s">
        <v>22933</v>
      </c>
      <c r="H2203" s="16" t="s">
        <v>20720</v>
      </c>
      <c r="I2203" s="16" t="s">
        <v>4000</v>
      </c>
      <c r="J2203" s="16" t="s">
        <v>17628</v>
      </c>
      <c r="K2203" s="19">
        <v>470</v>
      </c>
    </row>
    <row r="2204" spans="1:11">
      <c r="A2204" s="19">
        <v>2200</v>
      </c>
      <c r="B2204" s="16" t="s">
        <v>19117</v>
      </c>
      <c r="C2204" s="16" t="s">
        <v>1126</v>
      </c>
      <c r="D2204" s="16" t="s">
        <v>15417</v>
      </c>
      <c r="E2204" s="22">
        <v>2016</v>
      </c>
      <c r="F2204" s="16" t="s">
        <v>2824</v>
      </c>
      <c r="G2204" s="16" t="s">
        <v>22933</v>
      </c>
      <c r="H2204" s="16" t="s">
        <v>19118</v>
      </c>
      <c r="I2204" s="16" t="s">
        <v>15418</v>
      </c>
      <c r="J2204" s="16" t="s">
        <v>17628</v>
      </c>
      <c r="K2204" s="19">
        <v>471</v>
      </c>
    </row>
    <row r="2205" spans="1:11">
      <c r="A2205" s="19">
        <v>2201</v>
      </c>
      <c r="B2205" s="16" t="s">
        <v>9706</v>
      </c>
      <c r="C2205" s="16" t="s">
        <v>9707</v>
      </c>
      <c r="D2205" s="16" t="s">
        <v>9708</v>
      </c>
      <c r="E2205" s="22">
        <v>1994</v>
      </c>
      <c r="F2205" s="16" t="s">
        <v>2824</v>
      </c>
      <c r="G2205" s="16" t="s">
        <v>22933</v>
      </c>
      <c r="H2205" s="16" t="s">
        <v>19964</v>
      </c>
      <c r="I2205" s="16" t="s">
        <v>9709</v>
      </c>
      <c r="J2205" s="16" t="s">
        <v>17628</v>
      </c>
      <c r="K2205" s="19">
        <v>472</v>
      </c>
    </row>
    <row r="2206" spans="1:11">
      <c r="A2206" s="19">
        <v>2202</v>
      </c>
      <c r="B2206" s="16" t="s">
        <v>3991</v>
      </c>
      <c r="C2206" s="16" t="s">
        <v>3987</v>
      </c>
      <c r="D2206" s="16" t="s">
        <v>3988</v>
      </c>
      <c r="E2206" s="22">
        <v>2014</v>
      </c>
      <c r="F2206" s="16" t="s">
        <v>2824</v>
      </c>
      <c r="G2206" s="16" t="s">
        <v>22933</v>
      </c>
      <c r="H2206" s="16" t="s">
        <v>20722</v>
      </c>
      <c r="I2206" s="16" t="s">
        <v>3992</v>
      </c>
      <c r="J2206" s="16" t="s">
        <v>17628</v>
      </c>
      <c r="K2206" s="19">
        <v>473</v>
      </c>
    </row>
    <row r="2207" spans="1:11">
      <c r="A2207" s="19">
        <v>2203</v>
      </c>
      <c r="B2207" s="16" t="s">
        <v>20507</v>
      </c>
      <c r="C2207" s="16" t="s">
        <v>10383</v>
      </c>
      <c r="D2207" s="16" t="s">
        <v>14741</v>
      </c>
      <c r="E2207" s="22">
        <v>1988</v>
      </c>
      <c r="F2207" s="16" t="s">
        <v>2824</v>
      </c>
      <c r="G2207" s="16" t="s">
        <v>22933</v>
      </c>
      <c r="H2207" s="16" t="s">
        <v>20508</v>
      </c>
      <c r="I2207" s="16" t="s">
        <v>14742</v>
      </c>
      <c r="J2207" s="16" t="s">
        <v>17628</v>
      </c>
      <c r="K2207" s="19">
        <v>474</v>
      </c>
    </row>
    <row r="2208" spans="1:11">
      <c r="A2208" s="19">
        <v>2204</v>
      </c>
      <c r="B2208" s="16" t="s">
        <v>17861</v>
      </c>
      <c r="C2208" s="16" t="s">
        <v>1668</v>
      </c>
      <c r="D2208" s="16" t="s">
        <v>10612</v>
      </c>
      <c r="E2208" s="22">
        <v>2012</v>
      </c>
      <c r="F2208" s="16" t="s">
        <v>2824</v>
      </c>
      <c r="G2208" s="16" t="s">
        <v>22933</v>
      </c>
      <c r="H2208" s="16" t="s">
        <v>17862</v>
      </c>
      <c r="I2208" s="16" t="s">
        <v>10613</v>
      </c>
      <c r="J2208" s="16" t="s">
        <v>17628</v>
      </c>
      <c r="K2208" s="19">
        <v>475</v>
      </c>
    </row>
    <row r="2209" spans="1:11">
      <c r="A2209" s="19">
        <v>2205</v>
      </c>
      <c r="B2209" s="16" t="s">
        <v>10347</v>
      </c>
      <c r="C2209" s="16" t="s">
        <v>10348</v>
      </c>
      <c r="D2209" s="16" t="s">
        <v>10349</v>
      </c>
      <c r="E2209" s="22">
        <v>2021</v>
      </c>
      <c r="F2209" s="16" t="s">
        <v>2824</v>
      </c>
      <c r="G2209" s="16" t="s">
        <v>22933</v>
      </c>
      <c r="H2209" s="16" t="s">
        <v>20666</v>
      </c>
      <c r="I2209" s="16" t="s">
        <v>10350</v>
      </c>
      <c r="J2209" s="16" t="s">
        <v>17628</v>
      </c>
      <c r="K2209" s="19">
        <v>476</v>
      </c>
    </row>
    <row r="2210" spans="1:11">
      <c r="A2210" s="19">
        <v>2206</v>
      </c>
      <c r="B2210" s="16" t="s">
        <v>22757</v>
      </c>
      <c r="C2210" s="16" t="s">
        <v>1886</v>
      </c>
      <c r="D2210" s="16" t="s">
        <v>16679</v>
      </c>
      <c r="E2210" s="22">
        <v>2015</v>
      </c>
      <c r="F2210" s="16" t="s">
        <v>2824</v>
      </c>
      <c r="G2210" s="16" t="s">
        <v>22933</v>
      </c>
      <c r="H2210" s="16" t="s">
        <v>22758</v>
      </c>
      <c r="I2210" s="16" t="s">
        <v>16680</v>
      </c>
      <c r="J2210" s="16" t="s">
        <v>17628</v>
      </c>
      <c r="K2210" s="19">
        <v>477</v>
      </c>
    </row>
    <row r="2211" spans="1:11">
      <c r="A2211" s="19">
        <v>2207</v>
      </c>
      <c r="B2211" s="16" t="s">
        <v>20611</v>
      </c>
      <c r="C2211" s="16" t="s">
        <v>14663</v>
      </c>
      <c r="D2211" s="16" t="s">
        <v>14664</v>
      </c>
      <c r="E2211" s="22">
        <v>2018</v>
      </c>
      <c r="F2211" s="16" t="s">
        <v>2824</v>
      </c>
      <c r="G2211" s="16" t="s">
        <v>22933</v>
      </c>
      <c r="H2211" s="16" t="s">
        <v>20612</v>
      </c>
      <c r="I2211" s="16" t="s">
        <v>14665</v>
      </c>
      <c r="J2211" s="16" t="s">
        <v>17628</v>
      </c>
      <c r="K2211" s="19">
        <v>478</v>
      </c>
    </row>
    <row r="2212" spans="1:11">
      <c r="A2212" s="19">
        <v>2208</v>
      </c>
      <c r="B2212" s="16" t="s">
        <v>3870</v>
      </c>
      <c r="C2212" s="16" t="s">
        <v>3865</v>
      </c>
      <c r="D2212" s="16" t="s">
        <v>3866</v>
      </c>
      <c r="E2212" s="22">
        <v>1976</v>
      </c>
      <c r="F2212" s="16" t="s">
        <v>2824</v>
      </c>
      <c r="G2212" s="16" t="s">
        <v>22933</v>
      </c>
      <c r="H2212" s="16" t="s">
        <v>17682</v>
      </c>
      <c r="I2212" s="16" t="s">
        <v>3871</v>
      </c>
      <c r="J2212" s="16" t="s">
        <v>17628</v>
      </c>
      <c r="K2212" s="19">
        <v>479</v>
      </c>
    </row>
    <row r="2213" spans="1:11">
      <c r="A2213" s="19">
        <v>2209</v>
      </c>
      <c r="B2213" s="16" t="s">
        <v>3867</v>
      </c>
      <c r="C2213" s="16" t="s">
        <v>3865</v>
      </c>
      <c r="D2213" s="16" t="s">
        <v>3866</v>
      </c>
      <c r="E2213" s="22">
        <v>1976</v>
      </c>
      <c r="F2213" s="16" t="s">
        <v>2824</v>
      </c>
      <c r="G2213" s="16" t="s">
        <v>22933</v>
      </c>
      <c r="H2213" s="16" t="s">
        <v>17681</v>
      </c>
      <c r="I2213" s="16" t="s">
        <v>3868</v>
      </c>
      <c r="J2213" s="16" t="s">
        <v>17628</v>
      </c>
      <c r="K2213" s="19">
        <v>480</v>
      </c>
    </row>
    <row r="2214" spans="1:11">
      <c r="A2214" s="19">
        <v>2210</v>
      </c>
      <c r="B2214" s="16" t="s">
        <v>4725</v>
      </c>
      <c r="C2214" s="16" t="s">
        <v>4709</v>
      </c>
      <c r="D2214" s="16" t="s">
        <v>4724</v>
      </c>
      <c r="E2214" s="22">
        <v>2010</v>
      </c>
      <c r="F2214" s="16" t="s">
        <v>2824</v>
      </c>
      <c r="G2214" s="16" t="s">
        <v>22933</v>
      </c>
      <c r="H2214" s="16" t="s">
        <v>19529</v>
      </c>
      <c r="I2214" s="16" t="s">
        <v>4726</v>
      </c>
      <c r="J2214" s="16" t="s">
        <v>17628</v>
      </c>
      <c r="K2214" s="19">
        <v>481</v>
      </c>
    </row>
    <row r="2215" spans="1:11">
      <c r="A2215" s="19">
        <v>2211</v>
      </c>
      <c r="B2215" s="16" t="s">
        <v>3962</v>
      </c>
      <c r="C2215" s="16" t="s">
        <v>1028</v>
      </c>
      <c r="D2215" s="16" t="s">
        <v>3961</v>
      </c>
      <c r="E2215" s="22">
        <v>2023</v>
      </c>
      <c r="F2215" s="16" t="s">
        <v>2824</v>
      </c>
      <c r="G2215" s="16" t="s">
        <v>22933</v>
      </c>
      <c r="H2215" s="16" t="s">
        <v>20036</v>
      </c>
      <c r="I2215" s="16" t="s">
        <v>3963</v>
      </c>
      <c r="J2215" s="16" t="s">
        <v>17628</v>
      </c>
      <c r="K2215" s="19">
        <v>482</v>
      </c>
    </row>
    <row r="2216" spans="1:11">
      <c r="A2216" s="19">
        <v>2212</v>
      </c>
      <c r="B2216" s="16" t="s">
        <v>9296</v>
      </c>
      <c r="C2216" s="16" t="s">
        <v>9294</v>
      </c>
      <c r="D2216" s="16" t="s">
        <v>9295</v>
      </c>
      <c r="E2216" s="22">
        <v>1960</v>
      </c>
      <c r="F2216" s="16" t="s">
        <v>2824</v>
      </c>
      <c r="G2216" s="16" t="s">
        <v>22933</v>
      </c>
      <c r="H2216" s="16" t="s">
        <v>18338</v>
      </c>
      <c r="I2216" s="16" t="s">
        <v>9297</v>
      </c>
      <c r="J2216" s="16" t="s">
        <v>17628</v>
      </c>
      <c r="K2216" s="19">
        <v>483</v>
      </c>
    </row>
    <row r="2217" spans="1:11">
      <c r="A2217" s="19">
        <v>2213</v>
      </c>
      <c r="B2217" s="16" t="s">
        <v>21707</v>
      </c>
      <c r="C2217" s="16" t="s">
        <v>12404</v>
      </c>
      <c r="D2217" s="16" t="s">
        <v>12500</v>
      </c>
      <c r="E2217" s="22">
        <v>1966</v>
      </c>
      <c r="F2217" s="16" t="s">
        <v>2824</v>
      </c>
      <c r="G2217" s="16" t="s">
        <v>22933</v>
      </c>
      <c r="H2217" s="16" t="s">
        <v>21708</v>
      </c>
      <c r="I2217" s="16" t="s">
        <v>12501</v>
      </c>
      <c r="J2217" s="16" t="s">
        <v>17628</v>
      </c>
      <c r="K2217" s="19">
        <v>484</v>
      </c>
    </row>
    <row r="2218" spans="1:11">
      <c r="A2218" s="19">
        <v>2214</v>
      </c>
      <c r="B2218" s="16" t="s">
        <v>859</v>
      </c>
      <c r="C2218" s="16" t="s">
        <v>424</v>
      </c>
      <c r="D2218" s="16" t="s">
        <v>860</v>
      </c>
      <c r="E2218" s="22">
        <v>2013</v>
      </c>
      <c r="F2218" s="16" t="s">
        <v>2824</v>
      </c>
      <c r="G2218" s="16" t="s">
        <v>22933</v>
      </c>
      <c r="H2218" s="16" t="s">
        <v>862</v>
      </c>
      <c r="I2218" s="16" t="s">
        <v>861</v>
      </c>
      <c r="J2218" s="16" t="s">
        <v>17628</v>
      </c>
      <c r="K2218" s="19">
        <v>485</v>
      </c>
    </row>
    <row r="2219" spans="1:11">
      <c r="A2219" s="19">
        <v>2215</v>
      </c>
      <c r="B2219" s="16" t="s">
        <v>20441</v>
      </c>
      <c r="C2219" s="16" t="s">
        <v>12392</v>
      </c>
      <c r="D2219" s="16" t="s">
        <v>12393</v>
      </c>
      <c r="E2219" s="22">
        <v>2018</v>
      </c>
      <c r="F2219" s="16" t="s">
        <v>2824</v>
      </c>
      <c r="G2219" s="16" t="s">
        <v>22933</v>
      </c>
      <c r="H2219" s="16" t="s">
        <v>20442</v>
      </c>
      <c r="I2219" s="16" t="s">
        <v>12394</v>
      </c>
      <c r="J2219" s="16" t="s">
        <v>17628</v>
      </c>
      <c r="K2219" s="19">
        <v>486</v>
      </c>
    </row>
    <row r="2220" spans="1:11">
      <c r="A2220" s="19">
        <v>2216</v>
      </c>
      <c r="B2220" s="16" t="s">
        <v>985</v>
      </c>
      <c r="C2220" s="16" t="s">
        <v>986</v>
      </c>
      <c r="D2220" s="16" t="s">
        <v>987</v>
      </c>
      <c r="E2220" s="22">
        <v>1994</v>
      </c>
      <c r="F2220" s="16" t="s">
        <v>2824</v>
      </c>
      <c r="G2220" s="16" t="s">
        <v>22933</v>
      </c>
      <c r="H2220" s="16" t="s">
        <v>990</v>
      </c>
      <c r="I2220" s="16" t="s">
        <v>988</v>
      </c>
      <c r="J2220" s="16" t="s">
        <v>17628</v>
      </c>
      <c r="K2220" s="19">
        <v>487</v>
      </c>
    </row>
    <row r="2221" spans="1:11">
      <c r="A2221" s="19">
        <v>2217</v>
      </c>
      <c r="B2221" s="16" t="s">
        <v>17937</v>
      </c>
      <c r="C2221" s="16" t="s">
        <v>12545</v>
      </c>
      <c r="D2221" s="16" t="s">
        <v>12546</v>
      </c>
      <c r="E2221" s="22">
        <v>2021</v>
      </c>
      <c r="F2221" s="16" t="s">
        <v>2824</v>
      </c>
      <c r="G2221" s="16" t="s">
        <v>22933</v>
      </c>
      <c r="H2221" s="16" t="s">
        <v>17938</v>
      </c>
      <c r="I2221" s="16" t="s">
        <v>12549</v>
      </c>
      <c r="J2221" s="16" t="s">
        <v>17628</v>
      </c>
      <c r="K2221" s="19">
        <v>488</v>
      </c>
    </row>
    <row r="2222" spans="1:11">
      <c r="A2222" s="19">
        <v>2218</v>
      </c>
      <c r="B2222" s="16" t="s">
        <v>1013</v>
      </c>
      <c r="C2222" s="16" t="s">
        <v>1014</v>
      </c>
      <c r="D2222" s="16" t="s">
        <v>1015</v>
      </c>
      <c r="E2222" s="22">
        <v>2019</v>
      </c>
      <c r="F2222" s="16" t="s">
        <v>2824</v>
      </c>
      <c r="G2222" s="16" t="s">
        <v>22933</v>
      </c>
      <c r="H2222" s="16" t="s">
        <v>1017</v>
      </c>
      <c r="I2222" s="16" t="s">
        <v>1016</v>
      </c>
      <c r="J2222" s="16" t="s">
        <v>17628</v>
      </c>
      <c r="K2222" s="19">
        <v>489</v>
      </c>
    </row>
    <row r="2223" spans="1:11">
      <c r="A2223" s="19">
        <v>2219</v>
      </c>
      <c r="B2223" s="16" t="s">
        <v>12823</v>
      </c>
      <c r="C2223" s="16" t="s">
        <v>637</v>
      </c>
      <c r="D2223" s="16" t="s">
        <v>638</v>
      </c>
      <c r="E2223" s="22">
        <v>2003</v>
      </c>
      <c r="F2223" s="16" t="s">
        <v>2824</v>
      </c>
      <c r="G2223" s="16" t="s">
        <v>22933</v>
      </c>
      <c r="H2223" s="16" t="s">
        <v>18349</v>
      </c>
      <c r="I2223" s="16" t="s">
        <v>12824</v>
      </c>
      <c r="J2223" s="16" t="s">
        <v>17628</v>
      </c>
      <c r="K2223" s="19">
        <v>490</v>
      </c>
    </row>
    <row r="2224" spans="1:11">
      <c r="A2224" s="19">
        <v>2220</v>
      </c>
      <c r="B2224" s="16" t="s">
        <v>18351</v>
      </c>
      <c r="C2224" s="16" t="s">
        <v>637</v>
      </c>
      <c r="D2224" s="16" t="s">
        <v>10694</v>
      </c>
      <c r="E2224" s="22">
        <v>2002</v>
      </c>
      <c r="F2224" s="16" t="s">
        <v>2824</v>
      </c>
      <c r="G2224" s="16" t="s">
        <v>22933</v>
      </c>
      <c r="H2224" s="16" t="s">
        <v>18352</v>
      </c>
      <c r="I2224" s="16" t="s">
        <v>10695</v>
      </c>
      <c r="J2224" s="16" t="s">
        <v>17628</v>
      </c>
      <c r="K2224" s="19">
        <v>491</v>
      </c>
    </row>
    <row r="2225" spans="1:11">
      <c r="A2225" s="19">
        <v>2221</v>
      </c>
      <c r="B2225" s="16" t="s">
        <v>6382</v>
      </c>
      <c r="C2225" s="16" t="s">
        <v>6376</v>
      </c>
      <c r="D2225" s="16" t="s">
        <v>6381</v>
      </c>
      <c r="E2225" s="22">
        <v>2017</v>
      </c>
      <c r="F2225" s="16" t="s">
        <v>2824</v>
      </c>
      <c r="G2225" s="16" t="s">
        <v>22933</v>
      </c>
      <c r="H2225" s="16" t="s">
        <v>17714</v>
      </c>
      <c r="I2225" s="16" t="s">
        <v>6383</v>
      </c>
      <c r="J2225" s="16" t="s">
        <v>17628</v>
      </c>
      <c r="K2225" s="19">
        <v>492</v>
      </c>
    </row>
    <row r="2226" spans="1:11">
      <c r="A2226" s="19">
        <v>2222</v>
      </c>
      <c r="B2226" s="16" t="s">
        <v>727</v>
      </c>
      <c r="C2226" s="16" t="s">
        <v>728</v>
      </c>
      <c r="D2226" s="16" t="s">
        <v>729</v>
      </c>
      <c r="E2226" s="22">
        <v>1998</v>
      </c>
      <c r="F2226" s="16" t="s">
        <v>2824</v>
      </c>
      <c r="G2226" s="16" t="s">
        <v>22933</v>
      </c>
      <c r="H2226" s="16" t="s">
        <v>731</v>
      </c>
      <c r="I2226" s="16" t="s">
        <v>730</v>
      </c>
      <c r="J2226" s="16" t="s">
        <v>17628</v>
      </c>
      <c r="K2226" s="19">
        <v>493</v>
      </c>
    </row>
    <row r="2227" spans="1:11">
      <c r="A2227" s="19">
        <v>2223</v>
      </c>
      <c r="B2227" s="16" t="s">
        <v>13776</v>
      </c>
      <c r="C2227" s="16" t="s">
        <v>13777</v>
      </c>
      <c r="D2227" s="16" t="s">
        <v>13778</v>
      </c>
      <c r="E2227" s="22">
        <v>1969</v>
      </c>
      <c r="F2227" s="16" t="s">
        <v>2824</v>
      </c>
      <c r="G2227" s="16" t="s">
        <v>22933</v>
      </c>
      <c r="H2227" s="16" t="s">
        <v>18911</v>
      </c>
      <c r="I2227" s="16" t="s">
        <v>13779</v>
      </c>
      <c r="J2227" s="16" t="s">
        <v>17628</v>
      </c>
      <c r="K2227" s="19">
        <v>494</v>
      </c>
    </row>
    <row r="2228" spans="1:11">
      <c r="A2228" s="19">
        <v>2224</v>
      </c>
      <c r="B2228" s="16" t="s">
        <v>18912</v>
      </c>
      <c r="C2228" s="16" t="s">
        <v>13777</v>
      </c>
      <c r="D2228" s="16" t="s">
        <v>13890</v>
      </c>
      <c r="E2228" s="22">
        <v>1972</v>
      </c>
      <c r="F2228" s="16" t="s">
        <v>2824</v>
      </c>
      <c r="G2228" s="16" t="s">
        <v>22933</v>
      </c>
      <c r="H2228" s="16" t="s">
        <v>18913</v>
      </c>
      <c r="I2228" s="16" t="s">
        <v>13891</v>
      </c>
      <c r="J2228" s="16" t="s">
        <v>17628</v>
      </c>
      <c r="K2228" s="19">
        <v>495</v>
      </c>
    </row>
    <row r="2229" spans="1:11">
      <c r="A2229" s="19">
        <v>2225</v>
      </c>
      <c r="B2229" s="16" t="s">
        <v>20544</v>
      </c>
      <c r="C2229" s="16" t="s">
        <v>14630</v>
      </c>
      <c r="D2229" s="16" t="s">
        <v>14631</v>
      </c>
      <c r="E2229" s="22">
        <v>2011</v>
      </c>
      <c r="F2229" s="16" t="s">
        <v>2824</v>
      </c>
      <c r="G2229" s="16" t="s">
        <v>22933</v>
      </c>
      <c r="H2229" s="16" t="s">
        <v>20545</v>
      </c>
      <c r="I2229" s="16" t="s">
        <v>14632</v>
      </c>
      <c r="J2229" s="16" t="s">
        <v>17628</v>
      </c>
      <c r="K2229" s="19">
        <v>496</v>
      </c>
    </row>
    <row r="2230" spans="1:11">
      <c r="A2230" s="19">
        <v>2226</v>
      </c>
      <c r="B2230" s="16" t="s">
        <v>21372</v>
      </c>
      <c r="C2230" s="16" t="s">
        <v>255</v>
      </c>
      <c r="D2230" s="16" t="s">
        <v>13044</v>
      </c>
      <c r="E2230" s="22">
        <v>2007</v>
      </c>
      <c r="F2230" s="16" t="s">
        <v>2824</v>
      </c>
      <c r="G2230" s="16" t="s">
        <v>22933</v>
      </c>
      <c r="H2230" s="16" t="s">
        <v>21373</v>
      </c>
      <c r="I2230" s="16" t="s">
        <v>13045</v>
      </c>
      <c r="J2230" s="16" t="s">
        <v>17628</v>
      </c>
      <c r="K2230" s="19">
        <v>497</v>
      </c>
    </row>
    <row r="2231" spans="1:11">
      <c r="A2231" s="19">
        <v>2227</v>
      </c>
      <c r="B2231" s="16" t="s">
        <v>4429</v>
      </c>
      <c r="C2231" s="16" t="s">
        <v>5945</v>
      </c>
      <c r="D2231" s="16" t="s">
        <v>5950</v>
      </c>
      <c r="E2231" s="22">
        <v>2021</v>
      </c>
      <c r="F2231" s="16" t="s">
        <v>2824</v>
      </c>
      <c r="G2231" s="16" t="s">
        <v>22933</v>
      </c>
      <c r="H2231" s="16" t="s">
        <v>22511</v>
      </c>
      <c r="I2231" s="16" t="s">
        <v>5951</v>
      </c>
      <c r="J2231" s="16" t="s">
        <v>17628</v>
      </c>
      <c r="K2231" s="19">
        <v>498</v>
      </c>
    </row>
    <row r="2232" spans="1:11">
      <c r="A2232" s="19">
        <v>2228</v>
      </c>
      <c r="B2232" s="16" t="s">
        <v>4939</v>
      </c>
      <c r="C2232" s="16" t="s">
        <v>4934</v>
      </c>
      <c r="D2232" s="16" t="s">
        <v>4934</v>
      </c>
      <c r="E2232" s="22">
        <v>2016</v>
      </c>
      <c r="F2232" s="16" t="s">
        <v>2824</v>
      </c>
      <c r="G2232" s="16" t="s">
        <v>22933</v>
      </c>
      <c r="H2232" s="16" t="s">
        <v>20350</v>
      </c>
      <c r="I2232" s="16" t="s">
        <v>4940</v>
      </c>
      <c r="J2232" s="16" t="s">
        <v>17628</v>
      </c>
      <c r="K2232" s="19">
        <v>499</v>
      </c>
    </row>
    <row r="2233" spans="1:11">
      <c r="A2233" s="19">
        <v>2229</v>
      </c>
      <c r="B2233" s="16" t="s">
        <v>4936</v>
      </c>
      <c r="C2233" s="16" t="s">
        <v>4934</v>
      </c>
      <c r="D2233" s="16" t="s">
        <v>4935</v>
      </c>
      <c r="E2233" s="22">
        <v>2016</v>
      </c>
      <c r="F2233" s="16" t="s">
        <v>2824</v>
      </c>
      <c r="G2233" s="16" t="s">
        <v>22933</v>
      </c>
      <c r="H2233" s="16" t="s">
        <v>20353</v>
      </c>
      <c r="I2233" s="16" t="s">
        <v>4937</v>
      </c>
      <c r="J2233" s="16" t="s">
        <v>17628</v>
      </c>
      <c r="K2233" s="19">
        <v>500</v>
      </c>
    </row>
    <row r="2234" spans="1:11">
      <c r="A2234" s="19">
        <v>2230</v>
      </c>
      <c r="B2234" s="16" t="s">
        <v>16300</v>
      </c>
      <c r="C2234" s="16" t="s">
        <v>10383</v>
      </c>
      <c r="D2234" s="16" t="s">
        <v>16301</v>
      </c>
      <c r="E2234" s="22">
        <v>2007</v>
      </c>
      <c r="F2234" s="16" t="s">
        <v>2824</v>
      </c>
      <c r="G2234" s="16" t="s">
        <v>22933</v>
      </c>
      <c r="H2234" s="16" t="s">
        <v>20518</v>
      </c>
      <c r="I2234" s="16" t="s">
        <v>16302</v>
      </c>
      <c r="J2234" s="16" t="s">
        <v>17628</v>
      </c>
      <c r="K2234" s="19">
        <v>501</v>
      </c>
    </row>
    <row r="2235" spans="1:11">
      <c r="A2235" s="19">
        <v>2231</v>
      </c>
      <c r="B2235" s="16" t="s">
        <v>18457</v>
      </c>
      <c r="C2235" s="16" t="s">
        <v>12525</v>
      </c>
      <c r="D2235" s="16" t="s">
        <v>12526</v>
      </c>
      <c r="E2235" s="22">
        <v>1990</v>
      </c>
      <c r="F2235" s="16" t="s">
        <v>2824</v>
      </c>
      <c r="G2235" s="16" t="s">
        <v>22933</v>
      </c>
      <c r="H2235" s="16" t="s">
        <v>18458</v>
      </c>
      <c r="I2235" s="16" t="s">
        <v>12527</v>
      </c>
      <c r="J2235" s="16" t="s">
        <v>17628</v>
      </c>
      <c r="K2235" s="19">
        <v>502</v>
      </c>
    </row>
    <row r="2236" spans="1:11">
      <c r="A2236" s="19">
        <v>2232</v>
      </c>
      <c r="B2236" s="16" t="s">
        <v>22753</v>
      </c>
      <c r="C2236" s="16" t="s">
        <v>1886</v>
      </c>
      <c r="D2236" s="16" t="s">
        <v>13945</v>
      </c>
      <c r="E2236" s="22">
        <v>2003</v>
      </c>
      <c r="F2236" s="16" t="s">
        <v>2824</v>
      </c>
      <c r="G2236" s="16" t="s">
        <v>22933</v>
      </c>
      <c r="H2236" s="16" t="s">
        <v>22754</v>
      </c>
      <c r="I2236" s="16" t="s">
        <v>14159</v>
      </c>
      <c r="J2236" s="16" t="s">
        <v>17628</v>
      </c>
      <c r="K2236" s="19">
        <v>503</v>
      </c>
    </row>
    <row r="2237" spans="1:11">
      <c r="A2237" s="19">
        <v>2233</v>
      </c>
      <c r="B2237" s="16" t="s">
        <v>22755</v>
      </c>
      <c r="C2237" s="16" t="s">
        <v>1886</v>
      </c>
      <c r="D2237" s="16" t="s">
        <v>13945</v>
      </c>
      <c r="E2237" s="22">
        <v>2003</v>
      </c>
      <c r="F2237" s="16" t="s">
        <v>2824</v>
      </c>
      <c r="G2237" s="16" t="s">
        <v>22933</v>
      </c>
      <c r="H2237" s="16" t="s">
        <v>22756</v>
      </c>
      <c r="I2237" s="16" t="s">
        <v>14161</v>
      </c>
      <c r="J2237" s="16" t="s">
        <v>17628</v>
      </c>
      <c r="K2237" s="19">
        <v>504</v>
      </c>
    </row>
    <row r="2238" spans="1:11">
      <c r="A2238" s="19">
        <v>2234</v>
      </c>
      <c r="B2238" s="16" t="s">
        <v>22749</v>
      </c>
      <c r="C2238" s="16" t="s">
        <v>1886</v>
      </c>
      <c r="D2238" s="16" t="s">
        <v>13945</v>
      </c>
      <c r="E2238" s="22">
        <v>2003</v>
      </c>
      <c r="F2238" s="16" t="s">
        <v>2824</v>
      </c>
      <c r="G2238" s="16" t="s">
        <v>22933</v>
      </c>
      <c r="H2238" s="16" t="s">
        <v>22750</v>
      </c>
      <c r="I2238" s="16" t="s">
        <v>13946</v>
      </c>
      <c r="J2238" s="16" t="s">
        <v>17628</v>
      </c>
      <c r="K2238" s="19">
        <v>505</v>
      </c>
    </row>
    <row r="2239" spans="1:11">
      <c r="A2239" s="19">
        <v>2235</v>
      </c>
      <c r="B2239" s="16" t="s">
        <v>16807</v>
      </c>
      <c r="C2239" s="16" t="s">
        <v>13710</v>
      </c>
      <c r="D2239" s="16" t="s">
        <v>16808</v>
      </c>
      <c r="E2239" s="22">
        <v>2006</v>
      </c>
      <c r="F2239" s="16" t="s">
        <v>2824</v>
      </c>
      <c r="G2239" s="16" t="s">
        <v>22933</v>
      </c>
      <c r="H2239" s="16" t="s">
        <v>19616</v>
      </c>
      <c r="I2239" s="16" t="s">
        <v>16809</v>
      </c>
      <c r="J2239" s="16" t="s">
        <v>17628</v>
      </c>
      <c r="K2239" s="19">
        <v>506</v>
      </c>
    </row>
    <row r="2240" spans="1:11">
      <c r="A2240" s="19">
        <v>2236</v>
      </c>
      <c r="B2240" s="16" t="s">
        <v>5697</v>
      </c>
      <c r="C2240" s="16" t="s">
        <v>5691</v>
      </c>
      <c r="D2240" s="16" t="s">
        <v>5696</v>
      </c>
      <c r="E2240" s="22">
        <v>2022</v>
      </c>
      <c r="F2240" s="16" t="s">
        <v>2824</v>
      </c>
      <c r="G2240" s="16" t="s">
        <v>22933</v>
      </c>
      <c r="H2240" s="16" t="s">
        <v>22337</v>
      </c>
      <c r="I2240" s="16" t="s">
        <v>5698</v>
      </c>
      <c r="J2240" s="16" t="s">
        <v>17628</v>
      </c>
      <c r="K2240" s="19">
        <v>507</v>
      </c>
    </row>
    <row r="2241" spans="1:11">
      <c r="A2241" s="19">
        <v>2237</v>
      </c>
      <c r="B2241" s="16" t="s">
        <v>6190</v>
      </c>
      <c r="C2241" s="16" t="s">
        <v>1297</v>
      </c>
      <c r="D2241" s="16" t="s">
        <v>6189</v>
      </c>
      <c r="E2241" s="22">
        <v>1971</v>
      </c>
      <c r="F2241" s="16" t="s">
        <v>2824</v>
      </c>
      <c r="G2241" s="16" t="s">
        <v>22933</v>
      </c>
      <c r="H2241" s="16" t="s">
        <v>21308</v>
      </c>
      <c r="I2241" s="16" t="s">
        <v>6191</v>
      </c>
      <c r="J2241" s="16" t="s">
        <v>17628</v>
      </c>
      <c r="K2241" s="19">
        <v>508</v>
      </c>
    </row>
    <row r="2242" spans="1:11">
      <c r="A2242" s="19">
        <v>2238</v>
      </c>
      <c r="B2242" s="16" t="s">
        <v>7008</v>
      </c>
      <c r="C2242" s="16" t="s">
        <v>850</v>
      </c>
      <c r="D2242" s="16" t="s">
        <v>7007</v>
      </c>
      <c r="E2242" s="22">
        <v>2015</v>
      </c>
      <c r="F2242" s="16" t="s">
        <v>2824</v>
      </c>
      <c r="G2242" s="16" t="s">
        <v>22933</v>
      </c>
      <c r="H2242" s="16" t="s">
        <v>18618</v>
      </c>
      <c r="I2242" s="16" t="s">
        <v>7009</v>
      </c>
      <c r="J2242" s="16" t="s">
        <v>17628</v>
      </c>
      <c r="K2242" s="19">
        <v>509</v>
      </c>
    </row>
    <row r="2243" spans="1:11">
      <c r="A2243" s="19">
        <v>2239</v>
      </c>
      <c r="B2243" s="16" t="s">
        <v>863</v>
      </c>
      <c r="C2243" s="16" t="s">
        <v>864</v>
      </c>
      <c r="D2243" s="16" t="s">
        <v>865</v>
      </c>
      <c r="E2243" s="22">
        <v>2018</v>
      </c>
      <c r="F2243" s="16" t="s">
        <v>2824</v>
      </c>
      <c r="G2243" s="16" t="s">
        <v>22933</v>
      </c>
      <c r="H2243" s="16" t="s">
        <v>867</v>
      </c>
      <c r="I2243" s="16" t="s">
        <v>866</v>
      </c>
      <c r="J2243" s="16" t="s">
        <v>17628</v>
      </c>
      <c r="K2243" s="19">
        <v>510</v>
      </c>
    </row>
    <row r="2244" spans="1:11">
      <c r="A2244" s="19">
        <v>2240</v>
      </c>
      <c r="B2244" s="16" t="s">
        <v>19477</v>
      </c>
      <c r="C2244" s="16" t="s">
        <v>655</v>
      </c>
      <c r="D2244" s="16" t="s">
        <v>13155</v>
      </c>
      <c r="E2244" s="22">
        <v>1961</v>
      </c>
      <c r="F2244" s="16" t="s">
        <v>2824</v>
      </c>
      <c r="G2244" s="16" t="s">
        <v>22933</v>
      </c>
      <c r="H2244" s="16" t="s">
        <v>19478</v>
      </c>
      <c r="I2244" s="16" t="s">
        <v>13156</v>
      </c>
      <c r="J2244" s="16" t="s">
        <v>17628</v>
      </c>
      <c r="K2244" s="19">
        <v>511</v>
      </c>
    </row>
    <row r="2245" spans="1:11">
      <c r="A2245" s="19">
        <v>2241</v>
      </c>
      <c r="B2245" s="16" t="s">
        <v>16778</v>
      </c>
      <c r="C2245" s="16" t="s">
        <v>13759</v>
      </c>
      <c r="D2245" s="16" t="s">
        <v>14521</v>
      </c>
      <c r="E2245" s="22">
        <v>1997</v>
      </c>
      <c r="F2245" s="16" t="s">
        <v>2824</v>
      </c>
      <c r="G2245" s="16" t="s">
        <v>22933</v>
      </c>
      <c r="H2245" s="16" t="s">
        <v>18137</v>
      </c>
      <c r="I2245" s="16" t="s">
        <v>16779</v>
      </c>
      <c r="J2245" s="16" t="s">
        <v>17628</v>
      </c>
      <c r="K2245" s="19">
        <v>512</v>
      </c>
    </row>
    <row r="2246" spans="1:11">
      <c r="A2246" s="19">
        <v>2242</v>
      </c>
      <c r="B2246" s="16" t="s">
        <v>914</v>
      </c>
      <c r="C2246" s="16" t="s">
        <v>915</v>
      </c>
      <c r="D2246" s="16" t="s">
        <v>916</v>
      </c>
      <c r="E2246" s="22">
        <v>2021</v>
      </c>
      <c r="F2246" s="16" t="s">
        <v>2824</v>
      </c>
      <c r="G2246" s="16" t="s">
        <v>22933</v>
      </c>
      <c r="H2246" s="16" t="s">
        <v>918</v>
      </c>
      <c r="I2246" s="16" t="s">
        <v>917</v>
      </c>
      <c r="J2246" s="16" t="s">
        <v>17628</v>
      </c>
      <c r="K2246" s="19">
        <v>513</v>
      </c>
    </row>
    <row r="2247" spans="1:11">
      <c r="A2247" s="19">
        <v>2243</v>
      </c>
      <c r="B2247" s="16" t="s">
        <v>8202</v>
      </c>
      <c r="C2247" s="16" t="s">
        <v>8200</v>
      </c>
      <c r="D2247" s="16" t="s">
        <v>8201</v>
      </c>
      <c r="E2247" s="22">
        <v>2019</v>
      </c>
      <c r="F2247" s="16" t="s">
        <v>2824</v>
      </c>
      <c r="G2247" s="16" t="s">
        <v>22933</v>
      </c>
      <c r="H2247" s="16" t="s">
        <v>21474</v>
      </c>
      <c r="I2247" s="16" t="s">
        <v>8203</v>
      </c>
      <c r="J2247" s="16" t="s">
        <v>17628</v>
      </c>
      <c r="K2247" s="19">
        <v>514</v>
      </c>
    </row>
    <row r="2248" spans="1:11">
      <c r="A2248" s="19">
        <v>2244</v>
      </c>
      <c r="B2248" s="16" t="s">
        <v>9035</v>
      </c>
      <c r="C2248" s="16" t="s">
        <v>9033</v>
      </c>
      <c r="D2248" s="16" t="s">
        <v>9034</v>
      </c>
      <c r="E2248" s="22">
        <v>2021</v>
      </c>
      <c r="F2248" s="16" t="s">
        <v>2824</v>
      </c>
      <c r="G2248" s="16" t="s">
        <v>22933</v>
      </c>
      <c r="H2248" s="16" t="s">
        <v>19685</v>
      </c>
      <c r="I2248" s="16" t="s">
        <v>9036</v>
      </c>
      <c r="J2248" s="16" t="s">
        <v>17628</v>
      </c>
      <c r="K2248" s="19">
        <v>515</v>
      </c>
    </row>
    <row r="2249" spans="1:11">
      <c r="A2249" s="19">
        <v>2245</v>
      </c>
      <c r="B2249" s="16" t="s">
        <v>22091</v>
      </c>
      <c r="C2249" s="16" t="s">
        <v>10800</v>
      </c>
      <c r="D2249" s="16" t="s">
        <v>12059</v>
      </c>
      <c r="E2249" s="22">
        <v>2000</v>
      </c>
      <c r="F2249" s="16" t="s">
        <v>2824</v>
      </c>
      <c r="G2249" s="16" t="s">
        <v>22933</v>
      </c>
      <c r="H2249" s="16" t="s">
        <v>22092</v>
      </c>
      <c r="I2249" s="16" t="s">
        <v>12060</v>
      </c>
      <c r="J2249" s="16" t="s">
        <v>17628</v>
      </c>
      <c r="K2249" s="19">
        <v>516</v>
      </c>
    </row>
    <row r="2250" spans="1:11">
      <c r="A2250" s="19">
        <v>2246</v>
      </c>
      <c r="B2250" s="16" t="s">
        <v>1443</v>
      </c>
      <c r="C2250" s="16" t="s">
        <v>1444</v>
      </c>
      <c r="D2250" s="16" t="s">
        <v>1445</v>
      </c>
      <c r="E2250" s="22">
        <v>2009</v>
      </c>
      <c r="F2250" s="16" t="s">
        <v>2824</v>
      </c>
      <c r="G2250" s="16" t="s">
        <v>22933</v>
      </c>
      <c r="H2250" s="16" t="s">
        <v>1447</v>
      </c>
      <c r="I2250" s="16" t="s">
        <v>1446</v>
      </c>
      <c r="J2250" s="16" t="s">
        <v>17628</v>
      </c>
      <c r="K2250" s="19">
        <v>517</v>
      </c>
    </row>
    <row r="2251" spans="1:11">
      <c r="A2251" s="19">
        <v>2247</v>
      </c>
      <c r="B2251" s="16" t="s">
        <v>22165</v>
      </c>
      <c r="C2251" s="16" t="s">
        <v>13137</v>
      </c>
      <c r="D2251" s="16" t="s">
        <v>13138</v>
      </c>
      <c r="E2251" s="22">
        <v>2020</v>
      </c>
      <c r="F2251" s="16" t="s">
        <v>2824</v>
      </c>
      <c r="G2251" s="16" t="s">
        <v>22933</v>
      </c>
      <c r="H2251" s="16" t="s">
        <v>22166</v>
      </c>
      <c r="I2251" s="16" t="s">
        <v>13139</v>
      </c>
      <c r="J2251" s="16" t="s">
        <v>17628</v>
      </c>
      <c r="K2251" s="19">
        <v>518</v>
      </c>
    </row>
    <row r="2252" spans="1:11">
      <c r="A2252" s="19">
        <v>2248</v>
      </c>
      <c r="B2252" s="16" t="s">
        <v>21081</v>
      </c>
      <c r="C2252" s="16" t="s">
        <v>299</v>
      </c>
      <c r="D2252" s="16" t="s">
        <v>1354</v>
      </c>
      <c r="E2252" s="22">
        <v>2007</v>
      </c>
      <c r="F2252" s="16" t="s">
        <v>2824</v>
      </c>
      <c r="G2252" s="16" t="s">
        <v>22933</v>
      </c>
      <c r="H2252" s="16" t="s">
        <v>21082</v>
      </c>
      <c r="I2252" s="16" t="s">
        <v>12804</v>
      </c>
      <c r="J2252" s="16" t="s">
        <v>17628</v>
      </c>
      <c r="K2252" s="19">
        <v>519</v>
      </c>
    </row>
    <row r="2253" spans="1:11">
      <c r="A2253" s="19">
        <v>2249</v>
      </c>
      <c r="B2253" s="16" t="s">
        <v>3632</v>
      </c>
      <c r="C2253" s="16" t="s">
        <v>3630</v>
      </c>
      <c r="D2253" s="16" t="s">
        <v>3631</v>
      </c>
      <c r="E2253" s="22">
        <v>1968</v>
      </c>
      <c r="F2253" s="16" t="s">
        <v>2824</v>
      </c>
      <c r="G2253" s="16" t="s">
        <v>22933</v>
      </c>
      <c r="H2253" s="16" t="s">
        <v>19632</v>
      </c>
      <c r="I2253" s="16" t="s">
        <v>3633</v>
      </c>
      <c r="J2253" s="16" t="s">
        <v>17628</v>
      </c>
      <c r="K2253" s="19">
        <v>520</v>
      </c>
    </row>
    <row r="2254" spans="1:11">
      <c r="A2254" s="19">
        <v>2250</v>
      </c>
      <c r="B2254" s="16" t="s">
        <v>21955</v>
      </c>
      <c r="C2254" s="16" t="s">
        <v>13414</v>
      </c>
      <c r="D2254" s="16" t="s">
        <v>13415</v>
      </c>
      <c r="E2254" s="22">
        <v>1975</v>
      </c>
      <c r="F2254" s="16" t="s">
        <v>2824</v>
      </c>
      <c r="G2254" s="16" t="s">
        <v>22933</v>
      </c>
      <c r="H2254" s="16" t="s">
        <v>21956</v>
      </c>
      <c r="I2254" s="16" t="s">
        <v>13416</v>
      </c>
      <c r="J2254" s="16" t="s">
        <v>17628</v>
      </c>
      <c r="K2254" s="19">
        <v>521</v>
      </c>
    </row>
    <row r="2255" spans="1:11">
      <c r="A2255" s="19">
        <v>2251</v>
      </c>
      <c r="B2255" s="16" t="s">
        <v>18992</v>
      </c>
      <c r="C2255" s="16" t="s">
        <v>12641</v>
      </c>
      <c r="D2255" s="16" t="s">
        <v>12642</v>
      </c>
      <c r="E2255" s="22">
        <v>2014</v>
      </c>
      <c r="F2255" s="16" t="s">
        <v>2824</v>
      </c>
      <c r="G2255" s="16" t="s">
        <v>22933</v>
      </c>
      <c r="H2255" s="16" t="s">
        <v>18993</v>
      </c>
      <c r="I2255" s="16" t="s">
        <v>12643</v>
      </c>
      <c r="J2255" s="16" t="s">
        <v>17628</v>
      </c>
      <c r="K2255" s="19">
        <v>522</v>
      </c>
    </row>
    <row r="2256" spans="1:11">
      <c r="A2256" s="19">
        <v>2252</v>
      </c>
      <c r="B2256" s="16" t="s">
        <v>3924</v>
      </c>
      <c r="C2256" s="16" t="s">
        <v>3922</v>
      </c>
      <c r="D2256" s="16" t="s">
        <v>3923</v>
      </c>
      <c r="E2256" s="22">
        <v>2019</v>
      </c>
      <c r="F2256" s="16" t="s">
        <v>2824</v>
      </c>
      <c r="G2256" s="16" t="s">
        <v>22933</v>
      </c>
      <c r="H2256" s="16" t="s">
        <v>19476</v>
      </c>
      <c r="I2256" s="16" t="s">
        <v>3925</v>
      </c>
      <c r="J2256" s="16" t="s">
        <v>17628</v>
      </c>
      <c r="K2256" s="19">
        <v>523</v>
      </c>
    </row>
    <row r="2257" spans="1:11">
      <c r="A2257" s="19">
        <v>2253</v>
      </c>
      <c r="B2257" s="16" t="s">
        <v>3365</v>
      </c>
      <c r="C2257" s="16" t="s">
        <v>3363</v>
      </c>
      <c r="D2257" s="16" t="s">
        <v>3364</v>
      </c>
      <c r="E2257" s="22">
        <v>1968</v>
      </c>
      <c r="F2257" s="16" t="s">
        <v>2824</v>
      </c>
      <c r="G2257" s="16" t="s">
        <v>22933</v>
      </c>
      <c r="H2257" s="16" t="s">
        <v>21357</v>
      </c>
      <c r="I2257" s="16" t="s">
        <v>3366</v>
      </c>
      <c r="J2257" s="16" t="s">
        <v>17628</v>
      </c>
      <c r="K2257" s="19">
        <v>524</v>
      </c>
    </row>
    <row r="2258" spans="1:11">
      <c r="A2258" s="19">
        <v>2254</v>
      </c>
      <c r="B2258" s="16" t="s">
        <v>4761</v>
      </c>
      <c r="C2258" s="16" t="s">
        <v>826</v>
      </c>
      <c r="D2258" s="16" t="s">
        <v>4760</v>
      </c>
      <c r="E2258" s="22">
        <v>2018</v>
      </c>
      <c r="F2258" s="16" t="s">
        <v>2824</v>
      </c>
      <c r="G2258" s="16" t="s">
        <v>22933</v>
      </c>
      <c r="H2258" s="16" t="s">
        <v>19698</v>
      </c>
      <c r="I2258" s="16" t="s">
        <v>4762</v>
      </c>
      <c r="J2258" s="16" t="s">
        <v>17628</v>
      </c>
      <c r="K2258" s="19">
        <v>525</v>
      </c>
    </row>
    <row r="2259" spans="1:11">
      <c r="A2259" s="19">
        <v>2255</v>
      </c>
      <c r="B2259" s="16" t="s">
        <v>8467</v>
      </c>
      <c r="C2259" s="16" t="s">
        <v>8465</v>
      </c>
      <c r="D2259" s="16" t="s">
        <v>8466</v>
      </c>
      <c r="E2259" s="22">
        <v>2021</v>
      </c>
      <c r="F2259" s="16" t="s">
        <v>2824</v>
      </c>
      <c r="G2259" s="16" t="s">
        <v>22933</v>
      </c>
      <c r="H2259" s="16" t="s">
        <v>19629</v>
      </c>
      <c r="I2259" s="16" t="s">
        <v>8468</v>
      </c>
      <c r="J2259" s="16" t="s">
        <v>17628</v>
      </c>
      <c r="K2259" s="19">
        <v>526</v>
      </c>
    </row>
    <row r="2260" spans="1:11">
      <c r="A2260" s="19">
        <v>2256</v>
      </c>
      <c r="B2260" s="16" t="s">
        <v>17485</v>
      </c>
      <c r="C2260" s="16" t="s">
        <v>17484</v>
      </c>
      <c r="D2260" s="16" t="s">
        <v>17486</v>
      </c>
      <c r="E2260" s="22">
        <v>1998</v>
      </c>
      <c r="F2260" s="16" t="s">
        <v>2824</v>
      </c>
      <c r="G2260" s="16" t="s">
        <v>22933</v>
      </c>
      <c r="H2260" s="16" t="s">
        <v>22362</v>
      </c>
      <c r="I2260" s="16" t="s">
        <v>17487</v>
      </c>
      <c r="J2260" s="16" t="s">
        <v>17628</v>
      </c>
      <c r="K2260" s="19">
        <v>527</v>
      </c>
    </row>
    <row r="2261" spans="1:11">
      <c r="A2261" s="19">
        <v>2257</v>
      </c>
      <c r="B2261" s="16" t="s">
        <v>9305</v>
      </c>
      <c r="C2261" s="16" t="s">
        <v>9303</v>
      </c>
      <c r="D2261" s="16" t="s">
        <v>9304</v>
      </c>
      <c r="E2261" s="22">
        <v>1973</v>
      </c>
      <c r="F2261" s="16" t="s">
        <v>2824</v>
      </c>
      <c r="G2261" s="16" t="s">
        <v>22933</v>
      </c>
      <c r="H2261" s="16" t="s">
        <v>19276</v>
      </c>
      <c r="I2261" s="16" t="s">
        <v>9306</v>
      </c>
      <c r="J2261" s="16" t="s">
        <v>17628</v>
      </c>
      <c r="K2261" s="19">
        <v>528</v>
      </c>
    </row>
    <row r="2262" spans="1:11">
      <c r="A2262" s="19">
        <v>2258</v>
      </c>
      <c r="B2262" s="16" t="s">
        <v>9286</v>
      </c>
      <c r="C2262" s="16" t="s">
        <v>9284</v>
      </c>
      <c r="D2262" s="16" t="s">
        <v>9285</v>
      </c>
      <c r="E2262" s="22">
        <v>1974</v>
      </c>
      <c r="F2262" s="16" t="s">
        <v>2824</v>
      </c>
      <c r="G2262" s="16" t="s">
        <v>22933</v>
      </c>
      <c r="H2262" s="16" t="s">
        <v>18015</v>
      </c>
      <c r="I2262" s="16" t="s">
        <v>9287</v>
      </c>
      <c r="J2262" s="16" t="s">
        <v>17628</v>
      </c>
      <c r="K2262" s="19">
        <v>529</v>
      </c>
    </row>
    <row r="2263" spans="1:11">
      <c r="A2263" s="19">
        <v>2259</v>
      </c>
      <c r="B2263" s="16" t="s">
        <v>4914</v>
      </c>
      <c r="C2263" s="16" t="s">
        <v>4905</v>
      </c>
      <c r="D2263" s="16" t="s">
        <v>4913</v>
      </c>
      <c r="E2263" s="22">
        <v>2008</v>
      </c>
      <c r="F2263" s="16" t="s">
        <v>2824</v>
      </c>
      <c r="G2263" s="16" t="s">
        <v>22933</v>
      </c>
      <c r="H2263" s="16" t="s">
        <v>20131</v>
      </c>
      <c r="I2263" s="16" t="s">
        <v>4915</v>
      </c>
      <c r="J2263" s="16" t="s">
        <v>17628</v>
      </c>
      <c r="K2263" s="19">
        <v>530</v>
      </c>
    </row>
    <row r="2264" spans="1:11">
      <c r="A2264" s="19">
        <v>2260</v>
      </c>
      <c r="B2264" s="16" t="s">
        <v>5517</v>
      </c>
      <c r="C2264" s="16" t="s">
        <v>5515</v>
      </c>
      <c r="D2264" s="16" t="s">
        <v>5516</v>
      </c>
      <c r="E2264" s="22">
        <v>2018</v>
      </c>
      <c r="F2264" s="16" t="s">
        <v>2824</v>
      </c>
      <c r="G2264" s="16" t="s">
        <v>22933</v>
      </c>
      <c r="H2264" s="16" t="s">
        <v>21990</v>
      </c>
      <c r="I2264" s="16" t="s">
        <v>5518</v>
      </c>
      <c r="J2264" s="16" t="s">
        <v>17628</v>
      </c>
      <c r="K2264" s="19">
        <v>531</v>
      </c>
    </row>
    <row r="2265" spans="1:11">
      <c r="A2265" s="19">
        <v>2261</v>
      </c>
      <c r="B2265" s="16" t="s">
        <v>15607</v>
      </c>
      <c r="C2265" s="16" t="s">
        <v>60</v>
      </c>
      <c r="D2265" s="16" t="s">
        <v>15608</v>
      </c>
      <c r="E2265" s="22">
        <v>2015</v>
      </c>
      <c r="F2265" s="16" t="s">
        <v>2824</v>
      </c>
      <c r="G2265" s="16" t="s">
        <v>22933</v>
      </c>
      <c r="H2265" s="16" t="s">
        <v>22020</v>
      </c>
      <c r="I2265" s="16" t="s">
        <v>15609</v>
      </c>
      <c r="J2265" s="16" t="s">
        <v>17628</v>
      </c>
      <c r="K2265" s="19">
        <v>532</v>
      </c>
    </row>
    <row r="2266" spans="1:11">
      <c r="A2266" s="19">
        <v>2262</v>
      </c>
      <c r="B2266" s="16" t="s">
        <v>713</v>
      </c>
      <c r="C2266" s="16" t="s">
        <v>630</v>
      </c>
      <c r="D2266" s="16" t="s">
        <v>714</v>
      </c>
      <c r="E2266" s="22">
        <v>2010</v>
      </c>
      <c r="F2266" s="16" t="s">
        <v>2824</v>
      </c>
      <c r="G2266" s="16" t="s">
        <v>22933</v>
      </c>
      <c r="H2266" s="16" t="s">
        <v>718</v>
      </c>
      <c r="I2266" s="16" t="s">
        <v>715</v>
      </c>
      <c r="J2266" s="16" t="s">
        <v>17628</v>
      </c>
      <c r="K2266" s="19">
        <v>533</v>
      </c>
    </row>
    <row r="2267" spans="1:11">
      <c r="A2267" s="19">
        <v>2263</v>
      </c>
      <c r="B2267" s="16" t="s">
        <v>2791</v>
      </c>
      <c r="C2267" s="16" t="s">
        <v>2792</v>
      </c>
      <c r="D2267" s="16" t="s">
        <v>2793</v>
      </c>
      <c r="E2267" s="22">
        <v>2009</v>
      </c>
      <c r="F2267" s="16" t="s">
        <v>2824</v>
      </c>
      <c r="G2267" s="16" t="s">
        <v>22933</v>
      </c>
      <c r="H2267" s="16" t="s">
        <v>2795</v>
      </c>
      <c r="I2267" s="16" t="s">
        <v>2794</v>
      </c>
      <c r="J2267" s="16" t="s">
        <v>17628</v>
      </c>
      <c r="K2267" s="19">
        <v>534</v>
      </c>
    </row>
    <row r="2268" spans="1:11">
      <c r="A2268" s="19">
        <v>2264</v>
      </c>
      <c r="B2268" s="16" t="s">
        <v>17812</v>
      </c>
      <c r="C2268" s="16" t="s">
        <v>2792</v>
      </c>
      <c r="D2268" s="16" t="s">
        <v>2793</v>
      </c>
      <c r="E2268" s="22">
        <v>2009</v>
      </c>
      <c r="F2268" s="16" t="s">
        <v>2824</v>
      </c>
      <c r="G2268" s="16" t="s">
        <v>22933</v>
      </c>
      <c r="H2268" s="16" t="s">
        <v>17813</v>
      </c>
      <c r="I2268" s="16" t="s">
        <v>10724</v>
      </c>
      <c r="J2268" s="16" t="s">
        <v>17628</v>
      </c>
      <c r="K2268" s="19">
        <v>535</v>
      </c>
    </row>
    <row r="2269" spans="1:11">
      <c r="A2269" s="19">
        <v>2265</v>
      </c>
      <c r="B2269" s="16" t="s">
        <v>17814</v>
      </c>
      <c r="C2269" s="16" t="s">
        <v>2792</v>
      </c>
      <c r="D2269" s="16" t="s">
        <v>2793</v>
      </c>
      <c r="E2269" s="22">
        <v>2009</v>
      </c>
      <c r="F2269" s="16" t="s">
        <v>2824</v>
      </c>
      <c r="G2269" s="16" t="s">
        <v>22933</v>
      </c>
      <c r="H2269" s="16" t="s">
        <v>17815</v>
      </c>
      <c r="I2269" s="16" t="s">
        <v>10726</v>
      </c>
      <c r="J2269" s="16" t="s">
        <v>17628</v>
      </c>
      <c r="K2269" s="19">
        <v>536</v>
      </c>
    </row>
    <row r="2270" spans="1:11">
      <c r="A2270" s="19">
        <v>2266</v>
      </c>
      <c r="B2270" s="16" t="s">
        <v>4156</v>
      </c>
      <c r="C2270" s="16" t="s">
        <v>4154</v>
      </c>
      <c r="D2270" s="16" t="s">
        <v>4155</v>
      </c>
      <c r="E2270" s="22">
        <v>2011</v>
      </c>
      <c r="F2270" s="16" t="s">
        <v>2824</v>
      </c>
      <c r="G2270" s="16" t="s">
        <v>22933</v>
      </c>
      <c r="H2270" s="16" t="s">
        <v>18540</v>
      </c>
      <c r="I2270" s="16" t="s">
        <v>4158</v>
      </c>
      <c r="J2270" s="16" t="s">
        <v>17628</v>
      </c>
      <c r="K2270" s="19">
        <v>537</v>
      </c>
    </row>
    <row r="2271" spans="1:11">
      <c r="A2271" s="19">
        <v>2267</v>
      </c>
      <c r="B2271" s="16" t="s">
        <v>9560</v>
      </c>
      <c r="C2271" s="16" t="s">
        <v>9561</v>
      </c>
      <c r="D2271" s="16" t="s">
        <v>9562</v>
      </c>
      <c r="E2271" s="22">
        <v>1992</v>
      </c>
      <c r="F2271" s="16" t="s">
        <v>2824</v>
      </c>
      <c r="G2271" s="16" t="s">
        <v>22933</v>
      </c>
      <c r="H2271" s="16" t="s">
        <v>19937</v>
      </c>
      <c r="I2271" s="16" t="s">
        <v>9563</v>
      </c>
      <c r="J2271" s="16" t="s">
        <v>17628</v>
      </c>
      <c r="K2271" s="19">
        <v>538</v>
      </c>
    </row>
    <row r="2272" spans="1:11">
      <c r="A2272" s="19">
        <v>2268</v>
      </c>
      <c r="B2272" s="16" t="s">
        <v>19054</v>
      </c>
      <c r="C2272" s="16" t="s">
        <v>14625</v>
      </c>
      <c r="D2272" s="16" t="s">
        <v>14626</v>
      </c>
      <c r="E2272" s="22">
        <v>2013</v>
      </c>
      <c r="F2272" s="16" t="s">
        <v>2824</v>
      </c>
      <c r="G2272" s="16" t="s">
        <v>22933</v>
      </c>
      <c r="H2272" s="16" t="s">
        <v>19055</v>
      </c>
      <c r="I2272" s="16" t="s">
        <v>14627</v>
      </c>
      <c r="J2272" s="16" t="s">
        <v>17628</v>
      </c>
      <c r="K2272" s="19">
        <v>539</v>
      </c>
    </row>
    <row r="2273" spans="1:11">
      <c r="A2273" s="19">
        <v>2269</v>
      </c>
      <c r="B2273" s="16" t="s">
        <v>9328</v>
      </c>
      <c r="C2273" s="16" t="s">
        <v>9326</v>
      </c>
      <c r="D2273" s="16" t="s">
        <v>9327</v>
      </c>
      <c r="E2273" s="22">
        <v>2015</v>
      </c>
      <c r="F2273" s="16" t="s">
        <v>2824</v>
      </c>
      <c r="G2273" s="16" t="s">
        <v>22933</v>
      </c>
      <c r="H2273" s="16" t="s">
        <v>20325</v>
      </c>
      <c r="I2273" s="16" t="s">
        <v>9329</v>
      </c>
      <c r="J2273" s="16" t="s">
        <v>17628</v>
      </c>
      <c r="K2273" s="19">
        <v>540</v>
      </c>
    </row>
    <row r="2274" spans="1:11">
      <c r="A2274" s="19">
        <v>2270</v>
      </c>
      <c r="B2274" s="16" t="s">
        <v>9251</v>
      </c>
      <c r="C2274" s="16" t="s">
        <v>9249</v>
      </c>
      <c r="D2274" s="16" t="s">
        <v>9250</v>
      </c>
      <c r="E2274" s="22">
        <v>2023</v>
      </c>
      <c r="F2274" s="16" t="s">
        <v>2824</v>
      </c>
      <c r="G2274" s="16" t="s">
        <v>22933</v>
      </c>
      <c r="H2274" s="16" t="s">
        <v>21684</v>
      </c>
      <c r="I2274" s="16" t="s">
        <v>9252</v>
      </c>
      <c r="J2274" s="16" t="s">
        <v>17628</v>
      </c>
      <c r="K2274" s="19">
        <v>541</v>
      </c>
    </row>
    <row r="2275" spans="1:11">
      <c r="A2275" s="19">
        <v>2271</v>
      </c>
      <c r="B2275" s="16" t="s">
        <v>4629</v>
      </c>
      <c r="C2275" s="16" t="s">
        <v>4627</v>
      </c>
      <c r="D2275" s="16" t="s">
        <v>4628</v>
      </c>
      <c r="E2275" s="22">
        <v>2019</v>
      </c>
      <c r="F2275" s="16" t="s">
        <v>2824</v>
      </c>
      <c r="G2275" s="16" t="s">
        <v>22933</v>
      </c>
      <c r="H2275" s="16" t="s">
        <v>19247</v>
      </c>
      <c r="I2275" s="16" t="s">
        <v>4630</v>
      </c>
      <c r="J2275" s="16" t="s">
        <v>17628</v>
      </c>
      <c r="K2275" s="19">
        <v>542</v>
      </c>
    </row>
    <row r="2276" spans="1:11">
      <c r="A2276" s="19">
        <v>2272</v>
      </c>
      <c r="B2276" s="16" t="s">
        <v>8242</v>
      </c>
      <c r="C2276" s="16" t="s">
        <v>8240</v>
      </c>
      <c r="D2276" s="16" t="s">
        <v>8241</v>
      </c>
      <c r="E2276" s="22">
        <v>1996</v>
      </c>
      <c r="F2276" s="16" t="s">
        <v>2824</v>
      </c>
      <c r="G2276" s="16" t="s">
        <v>22933</v>
      </c>
      <c r="H2276" s="16" t="s">
        <v>20221</v>
      </c>
      <c r="I2276" s="16" t="s">
        <v>8243</v>
      </c>
      <c r="J2276" s="16" t="s">
        <v>17628</v>
      </c>
      <c r="K2276" s="19">
        <v>543</v>
      </c>
    </row>
    <row r="2277" spans="1:11">
      <c r="A2277" s="19">
        <v>2273</v>
      </c>
      <c r="B2277" s="16" t="s">
        <v>7593</v>
      </c>
      <c r="C2277" s="16" t="s">
        <v>7592</v>
      </c>
      <c r="D2277" s="16" t="s">
        <v>2969</v>
      </c>
      <c r="E2277" s="22">
        <v>1992</v>
      </c>
      <c r="F2277" s="16" t="s">
        <v>2824</v>
      </c>
      <c r="G2277" s="16" t="s">
        <v>22933</v>
      </c>
      <c r="H2277" s="16" t="s">
        <v>21040</v>
      </c>
      <c r="I2277" s="16" t="s">
        <v>7594</v>
      </c>
      <c r="J2277" s="16" t="s">
        <v>17628</v>
      </c>
      <c r="K2277" s="19">
        <v>544</v>
      </c>
    </row>
    <row r="2278" spans="1:11">
      <c r="A2278" s="19">
        <v>2274</v>
      </c>
      <c r="B2278" s="16" t="s">
        <v>8684</v>
      </c>
      <c r="C2278" s="16" t="s">
        <v>8682</v>
      </c>
      <c r="D2278" s="16" t="s">
        <v>8683</v>
      </c>
      <c r="E2278" s="22">
        <v>2019</v>
      </c>
      <c r="F2278" s="16" t="s">
        <v>2824</v>
      </c>
      <c r="G2278" s="16" t="s">
        <v>22933</v>
      </c>
      <c r="H2278" s="16" t="s">
        <v>21615</v>
      </c>
      <c r="I2278" s="16" t="s">
        <v>8686</v>
      </c>
      <c r="J2278" s="16" t="s">
        <v>17628</v>
      </c>
      <c r="K2278" s="19">
        <v>545</v>
      </c>
    </row>
    <row r="2279" spans="1:11">
      <c r="A2279" s="19">
        <v>2275</v>
      </c>
      <c r="B2279" s="16" t="s">
        <v>9749</v>
      </c>
      <c r="C2279" s="16" t="s">
        <v>9750</v>
      </c>
      <c r="D2279" s="16" t="s">
        <v>9751</v>
      </c>
      <c r="E2279" s="22">
        <v>1989</v>
      </c>
      <c r="F2279" s="16" t="s">
        <v>2824</v>
      </c>
      <c r="G2279" s="16" t="s">
        <v>22933</v>
      </c>
      <c r="H2279" s="16" t="s">
        <v>18985</v>
      </c>
      <c r="I2279" s="16" t="s">
        <v>9752</v>
      </c>
      <c r="J2279" s="16" t="s">
        <v>17628</v>
      </c>
      <c r="K2279" s="19">
        <v>546</v>
      </c>
    </row>
    <row r="2280" spans="1:11">
      <c r="A2280" s="19">
        <v>2276</v>
      </c>
      <c r="B2280" s="16" t="s">
        <v>9691</v>
      </c>
      <c r="C2280" s="16" t="s">
        <v>9692</v>
      </c>
      <c r="D2280" s="16" t="s">
        <v>9693</v>
      </c>
      <c r="E2280" s="22">
        <v>1977</v>
      </c>
      <c r="F2280" s="16" t="s">
        <v>2824</v>
      </c>
      <c r="G2280" s="16" t="s">
        <v>22933</v>
      </c>
      <c r="H2280" s="16" t="s">
        <v>17939</v>
      </c>
      <c r="I2280" s="16" t="s">
        <v>9694</v>
      </c>
      <c r="J2280" s="16" t="s">
        <v>17628</v>
      </c>
      <c r="K2280" s="19">
        <v>547</v>
      </c>
    </row>
    <row r="2281" spans="1:11">
      <c r="A2281" s="19">
        <v>2277</v>
      </c>
      <c r="B2281" s="16" t="s">
        <v>5964</v>
      </c>
      <c r="C2281" s="16" t="s">
        <v>5962</v>
      </c>
      <c r="D2281" s="16" t="s">
        <v>5963</v>
      </c>
      <c r="E2281" s="22">
        <v>2016</v>
      </c>
      <c r="F2281" s="16" t="s">
        <v>2824</v>
      </c>
      <c r="G2281" s="16" t="s">
        <v>22933</v>
      </c>
      <c r="H2281" s="16" t="s">
        <v>22527</v>
      </c>
      <c r="I2281" s="16" t="s">
        <v>5965</v>
      </c>
      <c r="J2281" s="16" t="s">
        <v>17628</v>
      </c>
      <c r="K2281" s="19">
        <v>548</v>
      </c>
    </row>
    <row r="2282" spans="1:11">
      <c r="A2282" s="19">
        <v>2278</v>
      </c>
      <c r="B2282" s="16" t="s">
        <v>3132</v>
      </c>
      <c r="C2282" s="16" t="s">
        <v>3130</v>
      </c>
      <c r="D2282" s="16" t="s">
        <v>3131</v>
      </c>
      <c r="E2282" s="22">
        <v>2016</v>
      </c>
      <c r="F2282" s="16" t="s">
        <v>2824</v>
      </c>
      <c r="G2282" s="16" t="s">
        <v>22933</v>
      </c>
      <c r="H2282" s="16" t="s">
        <v>21945</v>
      </c>
      <c r="I2282" s="16" t="s">
        <v>3133</v>
      </c>
      <c r="J2282" s="16" t="s">
        <v>17628</v>
      </c>
      <c r="K2282" s="19">
        <v>549</v>
      </c>
    </row>
    <row r="2283" spans="1:11">
      <c r="A2283" s="19">
        <v>2279</v>
      </c>
      <c r="B2283" s="16" t="s">
        <v>17539</v>
      </c>
      <c r="C2283" s="16" t="s">
        <v>17538</v>
      </c>
      <c r="D2283" s="16" t="s">
        <v>17540</v>
      </c>
      <c r="E2283" s="22">
        <v>1965</v>
      </c>
      <c r="F2283" s="16" t="s">
        <v>2824</v>
      </c>
      <c r="G2283" s="16" t="s">
        <v>22933</v>
      </c>
      <c r="H2283" s="16" t="s">
        <v>18233</v>
      </c>
      <c r="I2283" s="16" t="s">
        <v>17542</v>
      </c>
      <c r="J2283" s="16" t="s">
        <v>17628</v>
      </c>
      <c r="K2283" s="19">
        <v>550</v>
      </c>
    </row>
    <row r="2284" spans="1:11">
      <c r="A2284" s="19">
        <v>2280</v>
      </c>
      <c r="B2284" s="16" t="s">
        <v>17480</v>
      </c>
      <c r="C2284" s="16" t="s">
        <v>1046</v>
      </c>
      <c r="D2284" s="16" t="s">
        <v>17481</v>
      </c>
      <c r="E2284" s="22">
        <v>1959</v>
      </c>
      <c r="F2284" s="16" t="s">
        <v>2824</v>
      </c>
      <c r="G2284" s="16" t="s">
        <v>22933</v>
      </c>
      <c r="H2284" s="16" t="s">
        <v>22253</v>
      </c>
      <c r="I2284" s="16" t="s">
        <v>17482</v>
      </c>
      <c r="J2284" s="16" t="s">
        <v>17628</v>
      </c>
      <c r="K2284" s="19">
        <v>551</v>
      </c>
    </row>
    <row r="2285" spans="1:11">
      <c r="A2285" s="19">
        <v>2281</v>
      </c>
      <c r="B2285" s="16" t="s">
        <v>17274</v>
      </c>
      <c r="C2285" s="16" t="s">
        <v>17273</v>
      </c>
      <c r="D2285" s="16" t="s">
        <v>17275</v>
      </c>
      <c r="E2285" s="22">
        <v>1963</v>
      </c>
      <c r="F2285" s="16" t="s">
        <v>2824</v>
      </c>
      <c r="G2285" s="16" t="s">
        <v>22933</v>
      </c>
      <c r="H2285" s="16" t="s">
        <v>19967</v>
      </c>
      <c r="I2285" s="16" t="s">
        <v>17276</v>
      </c>
      <c r="J2285" s="16" t="s">
        <v>17628</v>
      </c>
      <c r="K2285" s="19">
        <v>552</v>
      </c>
    </row>
    <row r="2286" spans="1:11">
      <c r="A2286" s="19">
        <v>2282</v>
      </c>
      <c r="B2286" s="16" t="s">
        <v>17329</v>
      </c>
      <c r="C2286" s="16" t="s">
        <v>17328</v>
      </c>
      <c r="D2286" s="16" t="s">
        <v>17330</v>
      </c>
      <c r="E2286" s="22">
        <v>1959</v>
      </c>
      <c r="F2286" s="16" t="s">
        <v>2824</v>
      </c>
      <c r="G2286" s="16" t="s">
        <v>22933</v>
      </c>
      <c r="H2286" s="16" t="s">
        <v>20882</v>
      </c>
      <c r="I2286" s="16" t="s">
        <v>17331</v>
      </c>
      <c r="J2286" s="16" t="s">
        <v>17628</v>
      </c>
      <c r="K2286" s="19">
        <v>553</v>
      </c>
    </row>
    <row r="2287" spans="1:11">
      <c r="A2287" s="19">
        <v>2283</v>
      </c>
      <c r="B2287" s="16" t="s">
        <v>17086</v>
      </c>
      <c r="C2287" s="16" t="s">
        <v>17081</v>
      </c>
      <c r="D2287" s="16" t="s">
        <v>17083</v>
      </c>
      <c r="E2287" s="22">
        <v>1959</v>
      </c>
      <c r="F2287" s="16" t="s">
        <v>2824</v>
      </c>
      <c r="G2287" s="16" t="s">
        <v>22933</v>
      </c>
      <c r="H2287" s="16" t="s">
        <v>18583</v>
      </c>
      <c r="I2287" s="16" t="s">
        <v>17087</v>
      </c>
      <c r="J2287" s="16" t="s">
        <v>17628</v>
      </c>
      <c r="K2287" s="19">
        <v>554</v>
      </c>
    </row>
    <row r="2288" spans="1:11">
      <c r="A2288" s="19">
        <v>2284</v>
      </c>
      <c r="B2288" s="16" t="s">
        <v>17097</v>
      </c>
      <c r="C2288" s="16" t="s">
        <v>642</v>
      </c>
      <c r="D2288" s="16" t="s">
        <v>17098</v>
      </c>
      <c r="E2288" s="22">
        <v>1949</v>
      </c>
      <c r="F2288" s="16" t="s">
        <v>2824</v>
      </c>
      <c r="G2288" s="16" t="s">
        <v>22933</v>
      </c>
      <c r="H2288" s="16" t="s">
        <v>18599</v>
      </c>
      <c r="I2288" s="16" t="s">
        <v>17099</v>
      </c>
      <c r="J2288" s="16" t="s">
        <v>17628</v>
      </c>
      <c r="K2288" s="19">
        <v>555</v>
      </c>
    </row>
    <row r="2289" spans="1:11">
      <c r="A2289" s="19">
        <v>2285</v>
      </c>
      <c r="B2289" s="16" t="s">
        <v>3109</v>
      </c>
      <c r="C2289" s="16" t="s">
        <v>3108</v>
      </c>
      <c r="D2289" s="16" t="s">
        <v>3109</v>
      </c>
      <c r="E2289" s="22">
        <v>1956</v>
      </c>
      <c r="F2289" s="16" t="s">
        <v>2824</v>
      </c>
      <c r="G2289" s="16" t="s">
        <v>22933</v>
      </c>
      <c r="H2289" s="16" t="s">
        <v>19670</v>
      </c>
      <c r="I2289" s="16" t="s">
        <v>3110</v>
      </c>
      <c r="J2289" s="16" t="s">
        <v>17628</v>
      </c>
      <c r="K2289" s="19">
        <v>556</v>
      </c>
    </row>
    <row r="2290" spans="1:11">
      <c r="A2290" s="19">
        <v>2286</v>
      </c>
      <c r="B2290" s="16" t="s">
        <v>16943</v>
      </c>
      <c r="C2290" s="16" t="s">
        <v>16938</v>
      </c>
      <c r="D2290" s="16" t="s">
        <v>16940</v>
      </c>
      <c r="E2290" s="22">
        <v>1967</v>
      </c>
      <c r="F2290" s="16" t="s">
        <v>2824</v>
      </c>
      <c r="G2290" s="16" t="s">
        <v>22933</v>
      </c>
      <c r="H2290" s="16" t="s">
        <v>18105</v>
      </c>
      <c r="I2290" s="16" t="s">
        <v>16944</v>
      </c>
      <c r="J2290" s="16" t="s">
        <v>17628</v>
      </c>
      <c r="K2290" s="19">
        <v>557</v>
      </c>
    </row>
    <row r="2291" spans="1:11">
      <c r="A2291" s="19">
        <v>2287</v>
      </c>
      <c r="B2291" s="16" t="s">
        <v>17082</v>
      </c>
      <c r="C2291" s="16" t="s">
        <v>17081</v>
      </c>
      <c r="D2291" s="16" t="s">
        <v>17083</v>
      </c>
      <c r="E2291" s="22">
        <v>1959</v>
      </c>
      <c r="F2291" s="16" t="s">
        <v>2824</v>
      </c>
      <c r="G2291" s="16" t="s">
        <v>22933</v>
      </c>
      <c r="H2291" s="16" t="s">
        <v>18582</v>
      </c>
      <c r="I2291" s="16" t="s">
        <v>17084</v>
      </c>
      <c r="J2291" s="16" t="s">
        <v>17628</v>
      </c>
      <c r="K2291" s="19">
        <v>558</v>
      </c>
    </row>
    <row r="2292" spans="1:11">
      <c r="A2292" s="19">
        <v>2288</v>
      </c>
      <c r="B2292" s="16" t="s">
        <v>17221</v>
      </c>
      <c r="C2292" s="16" t="s">
        <v>17210</v>
      </c>
      <c r="D2292" s="16" t="s">
        <v>17222</v>
      </c>
      <c r="E2292" s="22">
        <v>1998</v>
      </c>
      <c r="F2292" s="16" t="s">
        <v>2824</v>
      </c>
      <c r="G2292" s="16" t="s">
        <v>22933</v>
      </c>
      <c r="H2292" s="16" t="s">
        <v>19679</v>
      </c>
      <c r="I2292" s="16" t="s">
        <v>17223</v>
      </c>
      <c r="J2292" s="16" t="s">
        <v>17628</v>
      </c>
      <c r="K2292" s="19">
        <v>559</v>
      </c>
    </row>
    <row r="2293" spans="1:11">
      <c r="A2293" s="19">
        <v>2289</v>
      </c>
      <c r="B2293" s="16" t="s">
        <v>17386</v>
      </c>
      <c r="C2293" s="16" t="s">
        <v>2594</v>
      </c>
      <c r="D2293" s="16" t="s">
        <v>17387</v>
      </c>
      <c r="E2293" s="22">
        <v>1959</v>
      </c>
      <c r="F2293" s="16" t="s">
        <v>2824</v>
      </c>
      <c r="G2293" s="16" t="s">
        <v>22933</v>
      </c>
      <c r="H2293" s="16" t="s">
        <v>21260</v>
      </c>
      <c r="I2293" s="16" t="s">
        <v>17388</v>
      </c>
      <c r="J2293" s="16" t="s">
        <v>17628</v>
      </c>
      <c r="K2293" s="19">
        <v>560</v>
      </c>
    </row>
    <row r="2294" spans="1:11">
      <c r="A2294" s="19">
        <v>2290</v>
      </c>
      <c r="B2294" s="16" t="s">
        <v>17816</v>
      </c>
      <c r="C2294" s="16" t="s">
        <v>2792</v>
      </c>
      <c r="D2294" s="16" t="s">
        <v>10568</v>
      </c>
      <c r="E2294" s="22">
        <v>2012</v>
      </c>
      <c r="F2294" s="16" t="s">
        <v>2824</v>
      </c>
      <c r="G2294" s="16" t="s">
        <v>22933</v>
      </c>
      <c r="H2294" s="16" t="s">
        <v>17817</v>
      </c>
      <c r="I2294" s="16" t="s">
        <v>10569</v>
      </c>
      <c r="J2294" s="16" t="s">
        <v>17628</v>
      </c>
      <c r="K2294" s="19">
        <v>561</v>
      </c>
    </row>
    <row r="2295" spans="1:11">
      <c r="A2295" s="19">
        <v>2291</v>
      </c>
      <c r="B2295" s="16" t="s">
        <v>22792</v>
      </c>
      <c r="C2295" s="16" t="s">
        <v>11013</v>
      </c>
      <c r="D2295" s="16" t="s">
        <v>11009</v>
      </c>
      <c r="E2295" s="22">
        <v>1987</v>
      </c>
      <c r="F2295" s="16" t="s">
        <v>2824</v>
      </c>
      <c r="G2295" s="16" t="s">
        <v>22933</v>
      </c>
      <c r="H2295" s="16" t="s">
        <v>22793</v>
      </c>
      <c r="I2295" s="16" t="s">
        <v>11014</v>
      </c>
      <c r="J2295" s="16" t="s">
        <v>17628</v>
      </c>
      <c r="K2295" s="19">
        <v>562</v>
      </c>
    </row>
    <row r="2296" spans="1:11">
      <c r="A2296" s="19">
        <v>2292</v>
      </c>
      <c r="B2296" s="16" t="s">
        <v>21085</v>
      </c>
      <c r="C2296" s="16" t="s">
        <v>299</v>
      </c>
      <c r="D2296" s="16" t="s">
        <v>1354</v>
      </c>
      <c r="E2296" s="22">
        <v>2007</v>
      </c>
      <c r="F2296" s="16" t="s">
        <v>2824</v>
      </c>
      <c r="G2296" s="16" t="s">
        <v>22933</v>
      </c>
      <c r="H2296" s="16" t="s">
        <v>21086</v>
      </c>
      <c r="I2296" s="16" t="s">
        <v>12818</v>
      </c>
      <c r="J2296" s="16" t="s">
        <v>17628</v>
      </c>
      <c r="K2296" s="19">
        <v>563</v>
      </c>
    </row>
    <row r="2297" spans="1:11">
      <c r="A2297" s="19">
        <v>2293</v>
      </c>
      <c r="B2297" s="16" t="s">
        <v>18077</v>
      </c>
      <c r="C2297" s="16" t="s">
        <v>1467</v>
      </c>
      <c r="D2297" s="16" t="s">
        <v>15695</v>
      </c>
      <c r="E2297" s="22">
        <v>2020</v>
      </c>
      <c r="F2297" s="16" t="s">
        <v>2824</v>
      </c>
      <c r="G2297" s="16" t="s">
        <v>22933</v>
      </c>
      <c r="H2297" s="16" t="s">
        <v>18078</v>
      </c>
      <c r="I2297" s="16" t="s">
        <v>16165</v>
      </c>
      <c r="J2297" s="16" t="s">
        <v>17628</v>
      </c>
      <c r="K2297" s="19">
        <v>564</v>
      </c>
    </row>
    <row r="2298" spans="1:11">
      <c r="A2298" s="19">
        <v>2294</v>
      </c>
      <c r="B2298" s="16" t="s">
        <v>919</v>
      </c>
      <c r="C2298" s="16" t="s">
        <v>920</v>
      </c>
      <c r="D2298" s="16" t="s">
        <v>921</v>
      </c>
      <c r="E2298" s="22">
        <v>2006</v>
      </c>
      <c r="F2298" s="16" t="s">
        <v>2824</v>
      </c>
      <c r="G2298" s="16" t="s">
        <v>22933</v>
      </c>
      <c r="H2298" s="16" t="s">
        <v>923</v>
      </c>
      <c r="I2298" s="16" t="s">
        <v>922</v>
      </c>
      <c r="J2298" s="16" t="s">
        <v>17628</v>
      </c>
      <c r="K2298" s="19">
        <v>565</v>
      </c>
    </row>
    <row r="2299" spans="1:11">
      <c r="A2299" s="19">
        <v>2295</v>
      </c>
      <c r="B2299" s="16" t="s">
        <v>20449</v>
      </c>
      <c r="C2299" s="16" t="s">
        <v>12392</v>
      </c>
      <c r="D2299" s="16" t="s">
        <v>15134</v>
      </c>
      <c r="E2299" s="22">
        <v>2015</v>
      </c>
      <c r="F2299" s="16" t="s">
        <v>2824</v>
      </c>
      <c r="G2299" s="16" t="s">
        <v>22933</v>
      </c>
      <c r="H2299" s="16" t="s">
        <v>20450</v>
      </c>
      <c r="I2299" s="16" t="s">
        <v>15135</v>
      </c>
      <c r="J2299" s="16" t="s">
        <v>17628</v>
      </c>
      <c r="K2299" s="19">
        <v>566</v>
      </c>
    </row>
    <row r="2300" spans="1:11">
      <c r="A2300" s="19">
        <v>2296</v>
      </c>
      <c r="B2300" s="16" t="s">
        <v>931</v>
      </c>
      <c r="C2300" s="16" t="s">
        <v>932</v>
      </c>
      <c r="D2300" s="16" t="s">
        <v>933</v>
      </c>
      <c r="E2300" s="22">
        <v>2004</v>
      </c>
      <c r="F2300" s="16" t="s">
        <v>2824</v>
      </c>
      <c r="G2300" s="16" t="s">
        <v>22933</v>
      </c>
      <c r="H2300" s="16" t="s">
        <v>936</v>
      </c>
      <c r="I2300" s="16" t="s">
        <v>934</v>
      </c>
      <c r="J2300" s="16" t="s">
        <v>17628</v>
      </c>
      <c r="K2300" s="19">
        <v>567</v>
      </c>
    </row>
    <row r="2301" spans="1:11">
      <c r="A2301" s="19">
        <v>2297</v>
      </c>
      <c r="B2301" s="16" t="s">
        <v>9235</v>
      </c>
      <c r="C2301" s="16" t="s">
        <v>9233</v>
      </c>
      <c r="D2301" s="16" t="s">
        <v>9234</v>
      </c>
      <c r="E2301" s="22">
        <v>2020</v>
      </c>
      <c r="F2301" s="16" t="s">
        <v>2824</v>
      </c>
      <c r="G2301" s="16" t="s">
        <v>22933</v>
      </c>
      <c r="H2301" s="16" t="s">
        <v>20096</v>
      </c>
      <c r="I2301" s="16" t="s">
        <v>9236</v>
      </c>
      <c r="J2301" s="16" t="s">
        <v>17628</v>
      </c>
      <c r="K2301" s="19">
        <v>568</v>
      </c>
    </row>
    <row r="2302" spans="1:11">
      <c r="A2302" s="19">
        <v>2298</v>
      </c>
      <c r="B2302" s="16" t="s">
        <v>877</v>
      </c>
      <c r="C2302" s="16" t="s">
        <v>878</v>
      </c>
      <c r="D2302" s="16" t="s">
        <v>879</v>
      </c>
      <c r="E2302" s="22">
        <v>2015</v>
      </c>
      <c r="F2302" s="16" t="s">
        <v>2824</v>
      </c>
      <c r="G2302" s="16" t="s">
        <v>22933</v>
      </c>
      <c r="H2302" s="16" t="s">
        <v>883</v>
      </c>
      <c r="I2302" s="16" t="s">
        <v>880</v>
      </c>
      <c r="J2302" s="16" t="s">
        <v>17628</v>
      </c>
      <c r="K2302" s="19">
        <v>569</v>
      </c>
    </row>
    <row r="2303" spans="1:11">
      <c r="A2303" s="19">
        <v>2299</v>
      </c>
      <c r="B2303" s="16" t="s">
        <v>761</v>
      </c>
      <c r="C2303" s="16" t="s">
        <v>762</v>
      </c>
      <c r="D2303" s="16" t="s">
        <v>763</v>
      </c>
      <c r="E2303" s="22">
        <v>2022</v>
      </c>
      <c r="F2303" s="16" t="s">
        <v>2824</v>
      </c>
      <c r="G2303" s="16" t="s">
        <v>22933</v>
      </c>
      <c r="H2303" s="16" t="s">
        <v>765</v>
      </c>
      <c r="I2303" s="16" t="s">
        <v>764</v>
      </c>
      <c r="J2303" s="16" t="s">
        <v>17628</v>
      </c>
      <c r="K2303" s="19">
        <v>570</v>
      </c>
    </row>
    <row r="2304" spans="1:11">
      <c r="A2304" s="19">
        <v>2300</v>
      </c>
      <c r="B2304" s="16" t="s">
        <v>825</v>
      </c>
      <c r="C2304" s="16" t="s">
        <v>826</v>
      </c>
      <c r="D2304" s="16" t="s">
        <v>827</v>
      </c>
      <c r="E2304" s="22">
        <v>2019</v>
      </c>
      <c r="F2304" s="16" t="s">
        <v>2824</v>
      </c>
      <c r="G2304" s="16" t="s">
        <v>22933</v>
      </c>
      <c r="H2304" s="16" t="s">
        <v>829</v>
      </c>
      <c r="I2304" s="16" t="s">
        <v>828</v>
      </c>
      <c r="J2304" s="16" t="s">
        <v>17628</v>
      </c>
      <c r="K2304" s="19">
        <v>571</v>
      </c>
    </row>
    <row r="2305" spans="1:11">
      <c r="A2305" s="19">
        <v>2301</v>
      </c>
      <c r="B2305" s="16" t="s">
        <v>11903</v>
      </c>
      <c r="C2305" s="16" t="s">
        <v>11904</v>
      </c>
      <c r="D2305" s="16" t="s">
        <v>11905</v>
      </c>
      <c r="E2305" s="22">
        <v>2012</v>
      </c>
      <c r="F2305" s="16" t="s">
        <v>2824</v>
      </c>
      <c r="G2305" s="16" t="s">
        <v>22933</v>
      </c>
      <c r="H2305" s="16" t="s">
        <v>20894</v>
      </c>
      <c r="I2305" s="16" t="s">
        <v>11906</v>
      </c>
      <c r="J2305" s="16" t="s">
        <v>17628</v>
      </c>
      <c r="K2305" s="19">
        <v>572</v>
      </c>
    </row>
    <row r="2306" spans="1:11">
      <c r="A2306" s="19">
        <v>2302</v>
      </c>
      <c r="B2306" s="16" t="s">
        <v>9332</v>
      </c>
      <c r="C2306" s="16" t="s">
        <v>430</v>
      </c>
      <c r="D2306" s="16" t="s">
        <v>9331</v>
      </c>
      <c r="E2306" s="22">
        <v>2012</v>
      </c>
      <c r="F2306" s="16" t="s">
        <v>2824</v>
      </c>
      <c r="G2306" s="16" t="s">
        <v>22933</v>
      </c>
      <c r="H2306" s="16" t="s">
        <v>20767</v>
      </c>
      <c r="I2306" s="16" t="s">
        <v>9333</v>
      </c>
      <c r="J2306" s="16" t="s">
        <v>17628</v>
      </c>
      <c r="K2306" s="19">
        <v>573</v>
      </c>
    </row>
    <row r="2307" spans="1:11">
      <c r="A2307" s="19">
        <v>2303</v>
      </c>
      <c r="B2307" s="16" t="s">
        <v>16709</v>
      </c>
      <c r="C2307" s="16" t="s">
        <v>2174</v>
      </c>
      <c r="D2307" s="16" t="s">
        <v>16710</v>
      </c>
      <c r="E2307" s="22">
        <v>2018</v>
      </c>
      <c r="F2307" s="16" t="s">
        <v>2824</v>
      </c>
      <c r="G2307" s="16" t="s">
        <v>22933</v>
      </c>
      <c r="H2307" s="16" t="s">
        <v>21975</v>
      </c>
      <c r="I2307" s="16" t="s">
        <v>16711</v>
      </c>
      <c r="J2307" s="16" t="s">
        <v>17628</v>
      </c>
      <c r="K2307" s="19">
        <v>574</v>
      </c>
    </row>
    <row r="2308" spans="1:11">
      <c r="A2308" s="19">
        <v>2304</v>
      </c>
      <c r="B2308" s="16" t="s">
        <v>22079</v>
      </c>
      <c r="C2308" s="16" t="s">
        <v>60</v>
      </c>
      <c r="D2308" s="16" t="s">
        <v>10608</v>
      </c>
      <c r="E2308" s="22">
        <v>2005</v>
      </c>
      <c r="F2308" s="16" t="s">
        <v>2824</v>
      </c>
      <c r="G2308" s="16" t="s">
        <v>22933</v>
      </c>
      <c r="H2308" s="16" t="s">
        <v>22080</v>
      </c>
      <c r="I2308" s="16" t="s">
        <v>10609</v>
      </c>
      <c r="J2308" s="16" t="s">
        <v>17628</v>
      </c>
      <c r="K2308" s="19">
        <v>575</v>
      </c>
    </row>
    <row r="2309" spans="1:11">
      <c r="A2309" s="19">
        <v>2305</v>
      </c>
      <c r="B2309" s="16" t="s">
        <v>7566</v>
      </c>
      <c r="C2309" s="16" t="s">
        <v>7560</v>
      </c>
      <c r="D2309" s="16" t="s">
        <v>7565</v>
      </c>
      <c r="E2309" s="22">
        <v>2002</v>
      </c>
      <c r="F2309" s="16" t="s">
        <v>2824</v>
      </c>
      <c r="G2309" s="16" t="s">
        <v>22933</v>
      </c>
      <c r="H2309" s="16" t="s">
        <v>20608</v>
      </c>
      <c r="I2309" s="16" t="s">
        <v>7567</v>
      </c>
      <c r="J2309" s="16" t="s">
        <v>17628</v>
      </c>
      <c r="K2309" s="19">
        <v>576</v>
      </c>
    </row>
    <row r="2310" spans="1:11">
      <c r="A2310" s="19">
        <v>2306</v>
      </c>
      <c r="B2310" s="16" t="s">
        <v>3417</v>
      </c>
      <c r="C2310" s="16" t="s">
        <v>3415</v>
      </c>
      <c r="D2310" s="16" t="s">
        <v>3416</v>
      </c>
      <c r="E2310" s="22">
        <v>2022</v>
      </c>
      <c r="F2310" s="16" t="s">
        <v>2824</v>
      </c>
      <c r="G2310" s="16" t="s">
        <v>22933</v>
      </c>
      <c r="H2310" s="16" t="s">
        <v>21258</v>
      </c>
      <c r="I2310" s="16" t="s">
        <v>3418</v>
      </c>
      <c r="J2310" s="16" t="s">
        <v>17628</v>
      </c>
      <c r="K2310" s="19">
        <v>577</v>
      </c>
    </row>
    <row r="2311" spans="1:11">
      <c r="A2311" s="19">
        <v>2307</v>
      </c>
      <c r="B2311" s="16" t="s">
        <v>17405</v>
      </c>
      <c r="C2311" s="16" t="s">
        <v>17404</v>
      </c>
      <c r="D2311" s="16" t="s">
        <v>17406</v>
      </c>
      <c r="E2311" s="22">
        <v>1961</v>
      </c>
      <c r="F2311" s="16" t="s">
        <v>2824</v>
      </c>
      <c r="G2311" s="16" t="s">
        <v>22933</v>
      </c>
      <c r="H2311" s="16" t="s">
        <v>21301</v>
      </c>
      <c r="I2311" s="16" t="s">
        <v>17407</v>
      </c>
      <c r="J2311" s="16" t="s">
        <v>17628</v>
      </c>
      <c r="K2311" s="19">
        <v>578</v>
      </c>
    </row>
    <row r="2312" spans="1:11">
      <c r="A2312" s="19">
        <v>2308</v>
      </c>
      <c r="B2312" s="16" t="s">
        <v>16939</v>
      </c>
      <c r="C2312" s="16" t="s">
        <v>16938</v>
      </c>
      <c r="D2312" s="16" t="s">
        <v>16940</v>
      </c>
      <c r="E2312" s="22">
        <v>1967</v>
      </c>
      <c r="F2312" s="16" t="s">
        <v>2824</v>
      </c>
      <c r="G2312" s="16" t="s">
        <v>22933</v>
      </c>
      <c r="H2312" s="16" t="s">
        <v>18104</v>
      </c>
      <c r="I2312" s="16" t="s">
        <v>16941</v>
      </c>
      <c r="J2312" s="16" t="s">
        <v>17628</v>
      </c>
      <c r="K2312" s="19">
        <v>579</v>
      </c>
    </row>
    <row r="2313" spans="1:11">
      <c r="A2313" s="19">
        <v>2309</v>
      </c>
      <c r="B2313" s="16" t="s">
        <v>7205</v>
      </c>
      <c r="C2313" s="16" t="s">
        <v>7200</v>
      </c>
      <c r="D2313" s="16" t="s">
        <v>7204</v>
      </c>
      <c r="E2313" s="22">
        <v>1969</v>
      </c>
      <c r="F2313" s="16" t="s">
        <v>2824</v>
      </c>
      <c r="G2313" s="16" t="s">
        <v>22933</v>
      </c>
      <c r="H2313" s="16" t="s">
        <v>22410</v>
      </c>
      <c r="I2313" s="16" t="s">
        <v>7206</v>
      </c>
      <c r="J2313" s="16" t="s">
        <v>17628</v>
      </c>
      <c r="K2313" s="19">
        <v>580</v>
      </c>
    </row>
    <row r="2314" spans="1:11">
      <c r="A2314" s="19">
        <v>2310</v>
      </c>
      <c r="B2314" s="16" t="s">
        <v>17184</v>
      </c>
      <c r="C2314" s="16" t="s">
        <v>17183</v>
      </c>
      <c r="D2314" s="16" t="s">
        <v>17185</v>
      </c>
      <c r="E2314" s="22">
        <v>1965</v>
      </c>
      <c r="F2314" s="16" t="s">
        <v>2824</v>
      </c>
      <c r="G2314" s="16" t="s">
        <v>22933</v>
      </c>
      <c r="H2314" s="16" t="s">
        <v>19205</v>
      </c>
      <c r="I2314" s="16" t="s">
        <v>17186</v>
      </c>
      <c r="J2314" s="16" t="s">
        <v>17628</v>
      </c>
      <c r="K2314" s="19">
        <v>581</v>
      </c>
    </row>
    <row r="2315" spans="1:11">
      <c r="A2315" s="19">
        <v>2311</v>
      </c>
      <c r="B2315" s="16" t="s">
        <v>15385</v>
      </c>
      <c r="C2315" s="16" t="s">
        <v>2787</v>
      </c>
      <c r="D2315" s="16" t="s">
        <v>2788</v>
      </c>
      <c r="E2315" s="22">
        <v>2022</v>
      </c>
      <c r="F2315" s="16" t="s">
        <v>2824</v>
      </c>
      <c r="G2315" s="16" t="s">
        <v>22933</v>
      </c>
      <c r="H2315" s="16" t="s">
        <v>21448</v>
      </c>
      <c r="I2315" s="16" t="s">
        <v>15386</v>
      </c>
      <c r="J2315" s="16" t="s">
        <v>17628</v>
      </c>
      <c r="K2315" s="19">
        <v>582</v>
      </c>
    </row>
    <row r="2316" spans="1:11">
      <c r="A2316" s="19">
        <v>2312</v>
      </c>
      <c r="B2316" s="16" t="s">
        <v>2786</v>
      </c>
      <c r="C2316" s="16" t="s">
        <v>2787</v>
      </c>
      <c r="D2316" s="16" t="s">
        <v>2788</v>
      </c>
      <c r="E2316" s="22">
        <v>2022</v>
      </c>
      <c r="F2316" s="16" t="s">
        <v>2824</v>
      </c>
      <c r="G2316" s="16" t="s">
        <v>22933</v>
      </c>
      <c r="H2316" s="16" t="s">
        <v>2790</v>
      </c>
      <c r="I2316" s="16" t="s">
        <v>2789</v>
      </c>
      <c r="J2316" s="16" t="s">
        <v>17628</v>
      </c>
      <c r="K2316" s="19">
        <v>583</v>
      </c>
    </row>
    <row r="2317" spans="1:11">
      <c r="A2317" s="19">
        <v>2313</v>
      </c>
      <c r="B2317" s="16" t="s">
        <v>22477</v>
      </c>
      <c r="C2317" s="16" t="s">
        <v>9783</v>
      </c>
      <c r="D2317" s="16" t="s">
        <v>9784</v>
      </c>
      <c r="E2317" s="22">
        <v>1988</v>
      </c>
      <c r="F2317" s="16" t="s">
        <v>2824</v>
      </c>
      <c r="G2317" s="16" t="s">
        <v>22933</v>
      </c>
      <c r="H2317" s="16" t="s">
        <v>22478</v>
      </c>
      <c r="I2317" s="16" t="s">
        <v>9788</v>
      </c>
      <c r="J2317" s="16" t="s">
        <v>17628</v>
      </c>
      <c r="K2317" s="19">
        <v>584</v>
      </c>
    </row>
    <row r="2318" spans="1:11">
      <c r="A2318" s="19">
        <v>2314</v>
      </c>
      <c r="B2318" s="16" t="s">
        <v>22479</v>
      </c>
      <c r="C2318" s="16" t="s">
        <v>9783</v>
      </c>
      <c r="D2318" s="16" t="s">
        <v>9784</v>
      </c>
      <c r="E2318" s="22">
        <v>1988</v>
      </c>
      <c r="F2318" s="16" t="s">
        <v>2824</v>
      </c>
      <c r="G2318" s="16" t="s">
        <v>22933</v>
      </c>
      <c r="H2318" s="16" t="s">
        <v>22480</v>
      </c>
      <c r="I2318" s="16" t="s">
        <v>9791</v>
      </c>
      <c r="J2318" s="16" t="s">
        <v>17628</v>
      </c>
      <c r="K2318" s="19">
        <v>585</v>
      </c>
    </row>
    <row r="2319" spans="1:11">
      <c r="A2319" s="19">
        <v>2315</v>
      </c>
      <c r="B2319" s="16" t="s">
        <v>22475</v>
      </c>
      <c r="C2319" s="16" t="s">
        <v>9783</v>
      </c>
      <c r="D2319" s="16" t="s">
        <v>9784</v>
      </c>
      <c r="E2319" s="22">
        <v>1988</v>
      </c>
      <c r="F2319" s="16" t="s">
        <v>2824</v>
      </c>
      <c r="G2319" s="16" t="s">
        <v>22933</v>
      </c>
      <c r="H2319" s="16" t="s">
        <v>22476</v>
      </c>
      <c r="I2319" s="16" t="s">
        <v>9785</v>
      </c>
      <c r="J2319" s="16" t="s">
        <v>17628</v>
      </c>
      <c r="K2319" s="19">
        <v>586</v>
      </c>
    </row>
    <row r="2320" spans="1:11">
      <c r="A2320" s="19">
        <v>2316</v>
      </c>
      <c r="B2320" s="16" t="s">
        <v>17395</v>
      </c>
      <c r="C2320" s="16" t="s">
        <v>17378</v>
      </c>
      <c r="D2320" s="16" t="s">
        <v>17396</v>
      </c>
      <c r="E2320" s="22">
        <v>1964</v>
      </c>
      <c r="F2320" s="16" t="s">
        <v>2824</v>
      </c>
      <c r="G2320" s="16" t="s">
        <v>22933</v>
      </c>
      <c r="H2320" s="16" t="s">
        <v>21263</v>
      </c>
      <c r="I2320" s="16" t="s">
        <v>17397</v>
      </c>
      <c r="J2320" s="16" t="s">
        <v>17628</v>
      </c>
      <c r="K2320" s="19">
        <v>587</v>
      </c>
    </row>
    <row r="2321" spans="1:11">
      <c r="A2321" s="19">
        <v>2317</v>
      </c>
      <c r="B2321" s="16" t="s">
        <v>17201</v>
      </c>
      <c r="C2321" s="16" t="s">
        <v>17200</v>
      </c>
      <c r="D2321" s="16" t="s">
        <v>17202</v>
      </c>
      <c r="E2321" s="22">
        <v>1967</v>
      </c>
      <c r="F2321" s="16" t="s">
        <v>2824</v>
      </c>
      <c r="G2321" s="16" t="s">
        <v>22933</v>
      </c>
      <c r="H2321" s="16" t="s">
        <v>19306</v>
      </c>
      <c r="I2321" s="16" t="s">
        <v>17203</v>
      </c>
      <c r="J2321" s="16" t="s">
        <v>17628</v>
      </c>
      <c r="K2321" s="19">
        <v>588</v>
      </c>
    </row>
    <row r="2322" spans="1:11">
      <c r="A2322" s="19">
        <v>2318</v>
      </c>
      <c r="B2322" s="16" t="s">
        <v>16342</v>
      </c>
      <c r="C2322" s="16" t="s">
        <v>13759</v>
      </c>
      <c r="D2322" s="16" t="s">
        <v>16343</v>
      </c>
      <c r="E2322" s="22">
        <v>2010</v>
      </c>
      <c r="F2322" s="16" t="s">
        <v>2824</v>
      </c>
      <c r="G2322" s="16" t="s">
        <v>22933</v>
      </c>
      <c r="H2322" s="16" t="s">
        <v>18134</v>
      </c>
      <c r="I2322" s="16" t="s">
        <v>16344</v>
      </c>
      <c r="J2322" s="16" t="s">
        <v>17628</v>
      </c>
      <c r="K2322" s="19">
        <v>589</v>
      </c>
    </row>
    <row r="2323" spans="1:11">
      <c r="A2323" s="19">
        <v>2319</v>
      </c>
      <c r="B2323" s="16" t="s">
        <v>19483</v>
      </c>
      <c r="C2323" s="16" t="s">
        <v>655</v>
      </c>
      <c r="D2323" s="16" t="s">
        <v>9846</v>
      </c>
      <c r="E2323" s="22">
        <v>1980</v>
      </c>
      <c r="F2323" s="16" t="s">
        <v>2824</v>
      </c>
      <c r="G2323" s="16" t="s">
        <v>22933</v>
      </c>
      <c r="H2323" s="16" t="s">
        <v>19484</v>
      </c>
      <c r="I2323" s="16" t="s">
        <v>9855</v>
      </c>
      <c r="J2323" s="16" t="s">
        <v>17628</v>
      </c>
      <c r="K2323" s="19">
        <v>590</v>
      </c>
    </row>
    <row r="2324" spans="1:11">
      <c r="A2324" s="19">
        <v>2320</v>
      </c>
      <c r="B2324" s="16" t="s">
        <v>12223</v>
      </c>
      <c r="C2324" s="16" t="s">
        <v>12224</v>
      </c>
      <c r="D2324" s="16" t="s">
        <v>12225</v>
      </c>
      <c r="E2324" s="22">
        <v>1993</v>
      </c>
      <c r="F2324" s="16" t="s">
        <v>2824</v>
      </c>
      <c r="G2324" s="16" t="s">
        <v>22933</v>
      </c>
      <c r="H2324" s="16" t="s">
        <v>18612</v>
      </c>
      <c r="I2324" s="16" t="s">
        <v>12226</v>
      </c>
      <c r="J2324" s="16" t="s">
        <v>17628</v>
      </c>
      <c r="K2324" s="19">
        <v>591</v>
      </c>
    </row>
    <row r="2325" spans="1:11">
      <c r="A2325" s="19">
        <v>2321</v>
      </c>
      <c r="B2325" s="16" t="s">
        <v>19674</v>
      </c>
      <c r="C2325" s="16" t="s">
        <v>11008</v>
      </c>
      <c r="D2325" s="16" t="s">
        <v>11009</v>
      </c>
      <c r="E2325" s="22">
        <v>1987</v>
      </c>
      <c r="F2325" s="16" t="s">
        <v>2824</v>
      </c>
      <c r="G2325" s="16" t="s">
        <v>22933</v>
      </c>
      <c r="H2325" s="16" t="s">
        <v>19675</v>
      </c>
      <c r="I2325" s="16" t="s">
        <v>11010</v>
      </c>
      <c r="J2325" s="16" t="s">
        <v>17628</v>
      </c>
      <c r="K2325" s="19">
        <v>592</v>
      </c>
    </row>
    <row r="2326" spans="1:11">
      <c r="A2326" s="19">
        <v>2322</v>
      </c>
      <c r="B2326" s="16" t="s">
        <v>3517</v>
      </c>
      <c r="C2326" s="16" t="s">
        <v>3515</v>
      </c>
      <c r="D2326" s="16" t="s">
        <v>3516</v>
      </c>
      <c r="E2326" s="22">
        <v>1952</v>
      </c>
      <c r="F2326" s="16" t="s">
        <v>2824</v>
      </c>
      <c r="G2326" s="16" t="s">
        <v>22933</v>
      </c>
      <c r="H2326" s="16" t="s">
        <v>21029</v>
      </c>
      <c r="I2326" s="16" t="s">
        <v>3518</v>
      </c>
      <c r="J2326" s="16" t="s">
        <v>17628</v>
      </c>
      <c r="K2326" s="19">
        <v>593</v>
      </c>
    </row>
    <row r="2327" spans="1:11">
      <c r="A2327" s="19">
        <v>2323</v>
      </c>
      <c r="B2327" s="16" t="s">
        <v>9230</v>
      </c>
      <c r="C2327" s="16" t="s">
        <v>9228</v>
      </c>
      <c r="D2327" s="16" t="s">
        <v>9229</v>
      </c>
      <c r="E2327" s="22">
        <v>2022</v>
      </c>
      <c r="F2327" s="16" t="s">
        <v>2824</v>
      </c>
      <c r="G2327" s="16" t="s">
        <v>22933</v>
      </c>
      <c r="H2327" s="16" t="s">
        <v>20095</v>
      </c>
      <c r="I2327" s="16" t="s">
        <v>9231</v>
      </c>
      <c r="J2327" s="16" t="s">
        <v>17628</v>
      </c>
      <c r="K2327" s="19">
        <v>594</v>
      </c>
    </row>
    <row r="2328" spans="1:11">
      <c r="A2328" s="19">
        <v>2324</v>
      </c>
      <c r="B2328" s="16" t="s">
        <v>17419</v>
      </c>
      <c r="C2328" s="16" t="s">
        <v>17418</v>
      </c>
      <c r="D2328" s="16" t="s">
        <v>17420</v>
      </c>
      <c r="E2328" s="22">
        <v>2017</v>
      </c>
      <c r="F2328" s="16" t="s">
        <v>2824</v>
      </c>
      <c r="G2328" s="16" t="s">
        <v>22933</v>
      </c>
      <c r="H2328" s="16" t="s">
        <v>21477</v>
      </c>
      <c r="I2328" s="16" t="s">
        <v>17421</v>
      </c>
      <c r="J2328" s="16" t="s">
        <v>17628</v>
      </c>
      <c r="K2328" s="19">
        <v>595</v>
      </c>
    </row>
    <row r="2329" spans="1:11">
      <c r="A2329" s="19">
        <v>2325</v>
      </c>
      <c r="B2329" s="16" t="s">
        <v>9553</v>
      </c>
      <c r="C2329" s="16" t="s">
        <v>9554</v>
      </c>
      <c r="D2329" s="16" t="s">
        <v>9555</v>
      </c>
      <c r="E2329" s="22">
        <v>1995</v>
      </c>
      <c r="F2329" s="16" t="s">
        <v>2824</v>
      </c>
      <c r="G2329" s="16" t="s">
        <v>22933</v>
      </c>
      <c r="H2329" s="16" t="s">
        <v>18548</v>
      </c>
      <c r="I2329" s="16" t="s">
        <v>9556</v>
      </c>
      <c r="J2329" s="16" t="s">
        <v>17628</v>
      </c>
      <c r="K2329" s="19">
        <v>596</v>
      </c>
    </row>
    <row r="2330" spans="1:11">
      <c r="A2330" s="19">
        <v>2326</v>
      </c>
      <c r="B2330" s="16" t="s">
        <v>20103</v>
      </c>
      <c r="C2330" s="16" t="s">
        <v>16040</v>
      </c>
      <c r="D2330" s="16" t="s">
        <v>16041</v>
      </c>
      <c r="E2330" s="22">
        <v>2015</v>
      </c>
      <c r="F2330" s="16" t="s">
        <v>2824</v>
      </c>
      <c r="G2330" s="16" t="s">
        <v>22933</v>
      </c>
      <c r="H2330" s="16" t="s">
        <v>20104</v>
      </c>
      <c r="I2330" s="16" t="s">
        <v>16042</v>
      </c>
      <c r="J2330" s="16" t="s">
        <v>17628</v>
      </c>
      <c r="K2330" s="19">
        <v>597</v>
      </c>
    </row>
    <row r="2331" spans="1:11">
      <c r="A2331" s="19">
        <v>2327</v>
      </c>
      <c r="B2331" s="16" t="s">
        <v>1055</v>
      </c>
      <c r="C2331" s="16" t="s">
        <v>1056</v>
      </c>
      <c r="D2331" s="16" t="s">
        <v>1057</v>
      </c>
      <c r="E2331" s="22">
        <v>1992</v>
      </c>
      <c r="F2331" s="16" t="s">
        <v>2824</v>
      </c>
      <c r="G2331" s="16" t="s">
        <v>22933</v>
      </c>
      <c r="H2331" s="16" t="s">
        <v>1059</v>
      </c>
      <c r="I2331" s="16" t="s">
        <v>1058</v>
      </c>
      <c r="J2331" s="16" t="s">
        <v>17628</v>
      </c>
      <c r="K2331" s="19">
        <v>598</v>
      </c>
    </row>
    <row r="2332" spans="1:11">
      <c r="A2332" s="19">
        <v>2328</v>
      </c>
      <c r="B2332" s="16" t="s">
        <v>1287</v>
      </c>
      <c r="C2332" s="16" t="s">
        <v>150</v>
      </c>
      <c r="D2332" s="16" t="s">
        <v>1288</v>
      </c>
      <c r="E2332" s="22">
        <v>2001</v>
      </c>
      <c r="F2332" s="16" t="s">
        <v>2824</v>
      </c>
      <c r="G2332" s="16" t="s">
        <v>22933</v>
      </c>
      <c r="H2332" s="16" t="s">
        <v>1290</v>
      </c>
      <c r="I2332" s="16" t="s">
        <v>1289</v>
      </c>
      <c r="J2332" s="16" t="s">
        <v>17628</v>
      </c>
      <c r="K2332" s="19">
        <v>599</v>
      </c>
    </row>
    <row r="2333" spans="1:11">
      <c r="A2333" s="19">
        <v>2329</v>
      </c>
      <c r="B2333" s="16" t="s">
        <v>8863</v>
      </c>
      <c r="C2333" s="16" t="s">
        <v>8861</v>
      </c>
      <c r="D2333" s="16" t="s">
        <v>8862</v>
      </c>
      <c r="E2333" s="22">
        <v>2022</v>
      </c>
      <c r="F2333" s="16" t="s">
        <v>2824</v>
      </c>
      <c r="G2333" s="16" t="s">
        <v>22933</v>
      </c>
      <c r="H2333" s="16" t="s">
        <v>21222</v>
      </c>
      <c r="I2333" s="16" t="s">
        <v>8864</v>
      </c>
      <c r="J2333" s="16" t="s">
        <v>17628</v>
      </c>
      <c r="K2333" s="19">
        <v>600</v>
      </c>
    </row>
    <row r="2334" spans="1:11">
      <c r="A2334" s="19">
        <v>2330</v>
      </c>
      <c r="B2334" s="16" t="s">
        <v>8124</v>
      </c>
      <c r="C2334" s="16" t="s">
        <v>8122</v>
      </c>
      <c r="D2334" s="16" t="s">
        <v>8123</v>
      </c>
      <c r="E2334" s="22">
        <v>2019</v>
      </c>
      <c r="F2334" s="16" t="s">
        <v>2824</v>
      </c>
      <c r="G2334" s="16" t="s">
        <v>22933</v>
      </c>
      <c r="H2334" s="16" t="s">
        <v>22515</v>
      </c>
      <c r="I2334" s="16" t="s">
        <v>8125</v>
      </c>
      <c r="J2334" s="16" t="s">
        <v>17628</v>
      </c>
      <c r="K2334" s="19">
        <v>601</v>
      </c>
    </row>
    <row r="2335" spans="1:11">
      <c r="A2335" s="19">
        <v>2331</v>
      </c>
      <c r="B2335" s="16" t="s">
        <v>21976</v>
      </c>
      <c r="C2335" s="16" t="s">
        <v>12066</v>
      </c>
      <c r="D2335" s="16" t="s">
        <v>12067</v>
      </c>
      <c r="E2335" s="22">
        <v>1991</v>
      </c>
      <c r="F2335" s="16" t="s">
        <v>2824</v>
      </c>
      <c r="G2335" s="16" t="s">
        <v>22933</v>
      </c>
      <c r="H2335" s="16" t="s">
        <v>21977</v>
      </c>
      <c r="I2335" s="16" t="s">
        <v>12068</v>
      </c>
      <c r="J2335" s="16" t="s">
        <v>17628</v>
      </c>
      <c r="K2335" s="19">
        <v>602</v>
      </c>
    </row>
    <row r="2336" spans="1:11">
      <c r="A2336" s="19">
        <v>2332</v>
      </c>
      <c r="B2336" s="16" t="s">
        <v>4321</v>
      </c>
      <c r="C2336" s="16" t="s">
        <v>869</v>
      </c>
      <c r="D2336" s="16" t="s">
        <v>4317</v>
      </c>
      <c r="E2336" s="22">
        <v>2011</v>
      </c>
      <c r="F2336" s="16" t="s">
        <v>2824</v>
      </c>
      <c r="G2336" s="16" t="s">
        <v>22933</v>
      </c>
      <c r="H2336" s="16" t="s">
        <v>18150</v>
      </c>
      <c r="I2336" s="16" t="s">
        <v>4322</v>
      </c>
      <c r="J2336" s="16" t="s">
        <v>17628</v>
      </c>
      <c r="K2336" s="19">
        <v>603</v>
      </c>
    </row>
    <row r="2337" spans="1:11">
      <c r="A2337" s="19">
        <v>2333</v>
      </c>
      <c r="B2337" s="16" t="s">
        <v>7201</v>
      </c>
      <c r="C2337" s="16" t="s">
        <v>7200</v>
      </c>
      <c r="D2337" s="16" t="s">
        <v>7200</v>
      </c>
      <c r="E2337" s="22">
        <v>1969</v>
      </c>
      <c r="F2337" s="16" t="s">
        <v>2824</v>
      </c>
      <c r="G2337" s="16" t="s">
        <v>22933</v>
      </c>
      <c r="H2337" s="16" t="s">
        <v>22409</v>
      </c>
      <c r="I2337" s="16" t="s">
        <v>7202</v>
      </c>
      <c r="J2337" s="16" t="s">
        <v>17628</v>
      </c>
      <c r="K2337" s="19">
        <v>604</v>
      </c>
    </row>
    <row r="2338" spans="1:11">
      <c r="A2338" s="19">
        <v>2334</v>
      </c>
      <c r="B2338" s="16" t="s">
        <v>11913</v>
      </c>
      <c r="C2338" s="16" t="s">
        <v>11914</v>
      </c>
      <c r="D2338" s="16" t="s">
        <v>11915</v>
      </c>
      <c r="E2338" s="22">
        <v>2020</v>
      </c>
      <c r="F2338" s="16" t="s">
        <v>2824</v>
      </c>
      <c r="G2338" s="16" t="s">
        <v>22933</v>
      </c>
      <c r="H2338" s="16" t="s">
        <v>22864</v>
      </c>
      <c r="I2338" s="16" t="s">
        <v>11916</v>
      </c>
      <c r="J2338" s="16" t="s">
        <v>17628</v>
      </c>
      <c r="K2338" s="19">
        <v>605</v>
      </c>
    </row>
    <row r="2339" spans="1:11">
      <c r="A2339" s="19">
        <v>2335</v>
      </c>
      <c r="B2339" s="16" t="s">
        <v>17461</v>
      </c>
      <c r="C2339" s="16" t="s">
        <v>17460</v>
      </c>
      <c r="D2339" s="16" t="s">
        <v>17462</v>
      </c>
      <c r="E2339" s="22">
        <v>1964</v>
      </c>
      <c r="F2339" s="16" t="s">
        <v>2824</v>
      </c>
      <c r="G2339" s="16" t="s">
        <v>22933</v>
      </c>
      <c r="H2339" s="16" t="s">
        <v>21952</v>
      </c>
      <c r="I2339" s="16" t="s">
        <v>17463</v>
      </c>
      <c r="J2339" s="16" t="s">
        <v>17628</v>
      </c>
      <c r="K2339" s="19">
        <v>606</v>
      </c>
    </row>
    <row r="2340" spans="1:11">
      <c r="A2340" s="19">
        <v>2336</v>
      </c>
      <c r="B2340" s="16" t="s">
        <v>1146</v>
      </c>
      <c r="C2340" s="16" t="s">
        <v>1147</v>
      </c>
      <c r="D2340" s="16" t="s">
        <v>1148</v>
      </c>
      <c r="E2340" s="22">
        <v>2001</v>
      </c>
      <c r="F2340" s="16" t="s">
        <v>2824</v>
      </c>
      <c r="G2340" s="16" t="s">
        <v>22933</v>
      </c>
      <c r="H2340" s="16" t="s">
        <v>1150</v>
      </c>
      <c r="I2340" s="16" t="s">
        <v>1149</v>
      </c>
      <c r="J2340" s="16" t="s">
        <v>17628</v>
      </c>
      <c r="K2340" s="19">
        <v>607</v>
      </c>
    </row>
    <row r="2341" spans="1:11">
      <c r="A2341" s="19">
        <v>2337</v>
      </c>
      <c r="B2341" s="16" t="s">
        <v>21662</v>
      </c>
      <c r="C2341" s="16" t="s">
        <v>11701</v>
      </c>
      <c r="D2341" s="16" t="s">
        <v>11702</v>
      </c>
      <c r="E2341" s="22">
        <v>1996</v>
      </c>
      <c r="F2341" s="16" t="s">
        <v>2824</v>
      </c>
      <c r="G2341" s="16" t="s">
        <v>22933</v>
      </c>
      <c r="H2341" s="16" t="s">
        <v>21663</v>
      </c>
      <c r="I2341" s="16" t="s">
        <v>11703</v>
      </c>
      <c r="J2341" s="16" t="s">
        <v>17628</v>
      </c>
      <c r="K2341" s="19">
        <v>608</v>
      </c>
    </row>
    <row r="2342" spans="1:11">
      <c r="A2342" s="19">
        <v>2338</v>
      </c>
      <c r="B2342" s="16" t="s">
        <v>3394</v>
      </c>
      <c r="C2342" s="16" t="s">
        <v>3392</v>
      </c>
      <c r="D2342" s="16" t="s">
        <v>3393</v>
      </c>
      <c r="E2342" s="22">
        <v>2019</v>
      </c>
      <c r="F2342" s="16" t="s">
        <v>2824</v>
      </c>
      <c r="G2342" s="16" t="s">
        <v>22933</v>
      </c>
      <c r="H2342" s="16" t="s">
        <v>20726</v>
      </c>
      <c r="I2342" s="16" t="s">
        <v>3395</v>
      </c>
      <c r="J2342" s="16" t="s">
        <v>17628</v>
      </c>
      <c r="K2342" s="19">
        <v>609</v>
      </c>
    </row>
    <row r="2343" spans="1:11">
      <c r="A2343" s="19">
        <v>2339</v>
      </c>
      <c r="B2343" s="16" t="s">
        <v>215</v>
      </c>
      <c r="C2343" s="16" t="s">
        <v>1233</v>
      </c>
      <c r="D2343" s="16" t="s">
        <v>1234</v>
      </c>
      <c r="E2343" s="22">
        <v>2014</v>
      </c>
      <c r="F2343" s="16" t="s">
        <v>2824</v>
      </c>
      <c r="G2343" s="16" t="s">
        <v>22933</v>
      </c>
      <c r="H2343" s="16" t="s">
        <v>1236</v>
      </c>
      <c r="I2343" s="16" t="s">
        <v>1235</v>
      </c>
      <c r="J2343" s="16" t="s">
        <v>17628</v>
      </c>
      <c r="K2343" s="19">
        <v>610</v>
      </c>
    </row>
    <row r="2344" spans="1:11">
      <c r="A2344" s="19">
        <v>2340</v>
      </c>
      <c r="B2344" s="16" t="s">
        <v>1274</v>
      </c>
      <c r="C2344" s="16" t="s">
        <v>484</v>
      </c>
      <c r="D2344" s="16" t="s">
        <v>1275</v>
      </c>
      <c r="E2344" s="22">
        <v>2010</v>
      </c>
      <c r="F2344" s="16" t="s">
        <v>2824</v>
      </c>
      <c r="G2344" s="16" t="s">
        <v>22933</v>
      </c>
      <c r="H2344" s="16" t="s">
        <v>1277</v>
      </c>
      <c r="I2344" s="16" t="s">
        <v>1276</v>
      </c>
      <c r="J2344" s="16" t="s">
        <v>17628</v>
      </c>
      <c r="K2344" s="19">
        <v>611</v>
      </c>
    </row>
    <row r="2345" spans="1:11">
      <c r="A2345" s="19">
        <v>2341</v>
      </c>
      <c r="B2345" s="16" t="s">
        <v>1261</v>
      </c>
      <c r="C2345" s="16" t="s">
        <v>1262</v>
      </c>
      <c r="D2345" s="16" t="s">
        <v>1263</v>
      </c>
      <c r="E2345" s="22">
        <v>2021</v>
      </c>
      <c r="F2345" s="16" t="s">
        <v>2824</v>
      </c>
      <c r="G2345" s="16" t="s">
        <v>22933</v>
      </c>
      <c r="H2345" s="16" t="s">
        <v>1265</v>
      </c>
      <c r="I2345" s="16" t="s">
        <v>1264</v>
      </c>
      <c r="J2345" s="16" t="s">
        <v>17628</v>
      </c>
      <c r="K2345" s="19">
        <v>612</v>
      </c>
    </row>
    <row r="2346" spans="1:11">
      <c r="A2346" s="19">
        <v>2342</v>
      </c>
      <c r="B2346" s="16" t="s">
        <v>1205</v>
      </c>
      <c r="C2346" s="16" t="s">
        <v>1206</v>
      </c>
      <c r="D2346" s="16" t="s">
        <v>1207</v>
      </c>
      <c r="E2346" s="22">
        <v>2018</v>
      </c>
      <c r="F2346" s="16" t="s">
        <v>2824</v>
      </c>
      <c r="G2346" s="16" t="s">
        <v>22933</v>
      </c>
      <c r="H2346" s="16" t="s">
        <v>1209</v>
      </c>
      <c r="I2346" s="16" t="s">
        <v>1208</v>
      </c>
      <c r="J2346" s="16" t="s">
        <v>17628</v>
      </c>
      <c r="K2346" s="19">
        <v>613</v>
      </c>
    </row>
    <row r="2347" spans="1:11">
      <c r="A2347" s="19">
        <v>2343</v>
      </c>
      <c r="B2347" s="16" t="s">
        <v>17337</v>
      </c>
      <c r="C2347" s="16" t="s">
        <v>17328</v>
      </c>
      <c r="D2347" s="16" t="s">
        <v>17338</v>
      </c>
      <c r="E2347" s="22">
        <v>1958</v>
      </c>
      <c r="F2347" s="16" t="s">
        <v>2824</v>
      </c>
      <c r="G2347" s="16" t="s">
        <v>22933</v>
      </c>
      <c r="H2347" s="16" t="s">
        <v>20884</v>
      </c>
      <c r="I2347" s="16" t="s">
        <v>17339</v>
      </c>
      <c r="J2347" s="16" t="s">
        <v>17628</v>
      </c>
      <c r="K2347" s="19">
        <v>614</v>
      </c>
    </row>
    <row r="2348" spans="1:11">
      <c r="A2348" s="19">
        <v>2344</v>
      </c>
      <c r="B2348" s="16" t="s">
        <v>9044</v>
      </c>
      <c r="C2348" s="16" t="s">
        <v>9042</v>
      </c>
      <c r="D2348" s="16" t="s">
        <v>9043</v>
      </c>
      <c r="E2348" s="22">
        <v>2019</v>
      </c>
      <c r="F2348" s="16" t="s">
        <v>2824</v>
      </c>
      <c r="G2348" s="16" t="s">
        <v>22933</v>
      </c>
      <c r="H2348" s="16" t="s">
        <v>20180</v>
      </c>
      <c r="I2348" s="16" t="s">
        <v>9045</v>
      </c>
      <c r="J2348" s="16" t="s">
        <v>17628</v>
      </c>
      <c r="K2348" s="19">
        <v>615</v>
      </c>
    </row>
    <row r="2349" spans="1:11">
      <c r="A2349" s="19">
        <v>2345</v>
      </c>
      <c r="B2349" s="16" t="s">
        <v>8197</v>
      </c>
      <c r="C2349" s="16" t="s">
        <v>8195</v>
      </c>
      <c r="D2349" s="16" t="s">
        <v>8196</v>
      </c>
      <c r="E2349" s="22">
        <v>2018</v>
      </c>
      <c r="F2349" s="16" t="s">
        <v>2824</v>
      </c>
      <c r="G2349" s="16" t="s">
        <v>22933</v>
      </c>
      <c r="H2349" s="16" t="s">
        <v>21473</v>
      </c>
      <c r="I2349" s="16" t="s">
        <v>8198</v>
      </c>
      <c r="J2349" s="16" t="s">
        <v>17628</v>
      </c>
      <c r="K2349" s="19">
        <v>616</v>
      </c>
    </row>
    <row r="2350" spans="1:11">
      <c r="A2350" s="19">
        <v>2346</v>
      </c>
      <c r="B2350" s="16" t="s">
        <v>1296</v>
      </c>
      <c r="C2350" s="16" t="s">
        <v>1297</v>
      </c>
      <c r="D2350" s="16" t="s">
        <v>1298</v>
      </c>
      <c r="E2350" s="22">
        <v>1970</v>
      </c>
      <c r="F2350" s="16" t="s">
        <v>2824</v>
      </c>
      <c r="G2350" s="16" t="s">
        <v>22933</v>
      </c>
      <c r="H2350" s="16" t="s">
        <v>1300</v>
      </c>
      <c r="I2350" s="16" t="s">
        <v>1299</v>
      </c>
      <c r="J2350" s="16" t="s">
        <v>17628</v>
      </c>
      <c r="K2350" s="19">
        <v>617</v>
      </c>
    </row>
    <row r="2351" spans="1:11">
      <c r="A2351" s="19">
        <v>2347</v>
      </c>
      <c r="B2351" s="16" t="s">
        <v>1266</v>
      </c>
      <c r="C2351" s="16" t="s">
        <v>1267</v>
      </c>
      <c r="D2351" s="16" t="s">
        <v>1268</v>
      </c>
      <c r="E2351" s="22">
        <v>2003</v>
      </c>
      <c r="F2351" s="16" t="s">
        <v>2824</v>
      </c>
      <c r="G2351" s="16" t="s">
        <v>22933</v>
      </c>
      <c r="H2351" s="16" t="s">
        <v>1270</v>
      </c>
      <c r="I2351" s="16" t="s">
        <v>1269</v>
      </c>
      <c r="J2351" s="16" t="s">
        <v>17628</v>
      </c>
      <c r="K2351" s="19">
        <v>618</v>
      </c>
    </row>
    <row r="2352" spans="1:11">
      <c r="A2352" s="19">
        <v>2348</v>
      </c>
      <c r="B2352" s="16" t="s">
        <v>1221</v>
      </c>
      <c r="C2352" s="16" t="s">
        <v>111</v>
      </c>
      <c r="D2352" s="16" t="s">
        <v>1222</v>
      </c>
      <c r="E2352" s="22">
        <v>1969</v>
      </c>
      <c r="F2352" s="16" t="s">
        <v>2824</v>
      </c>
      <c r="G2352" s="16" t="s">
        <v>22933</v>
      </c>
      <c r="H2352" s="16" t="s">
        <v>1224</v>
      </c>
      <c r="I2352" s="16" t="s">
        <v>1223</v>
      </c>
      <c r="J2352" s="16" t="s">
        <v>17628</v>
      </c>
      <c r="K2352" s="19">
        <v>619</v>
      </c>
    </row>
    <row r="2353" spans="1:11">
      <c r="A2353" s="19">
        <v>2349</v>
      </c>
      <c r="B2353" s="16" t="s">
        <v>1186</v>
      </c>
      <c r="C2353" s="16" t="s">
        <v>1187</v>
      </c>
      <c r="D2353" s="16" t="s">
        <v>1188</v>
      </c>
      <c r="E2353" s="22">
        <v>2019</v>
      </c>
      <c r="F2353" s="16" t="s">
        <v>2824</v>
      </c>
      <c r="G2353" s="16" t="s">
        <v>22933</v>
      </c>
      <c r="H2353" s="16" t="s">
        <v>1190</v>
      </c>
      <c r="I2353" s="16" t="s">
        <v>1189</v>
      </c>
      <c r="J2353" s="16" t="s">
        <v>17628</v>
      </c>
      <c r="K2353" s="19">
        <v>620</v>
      </c>
    </row>
    <row r="2354" spans="1:11">
      <c r="A2354" s="19">
        <v>2350</v>
      </c>
      <c r="B2354" s="16" t="s">
        <v>1332</v>
      </c>
      <c r="C2354" s="16" t="s">
        <v>1333</v>
      </c>
      <c r="D2354" s="16" t="s">
        <v>1334</v>
      </c>
      <c r="E2354" s="22">
        <v>2019</v>
      </c>
      <c r="F2354" s="16" t="s">
        <v>2824</v>
      </c>
      <c r="G2354" s="16" t="s">
        <v>22933</v>
      </c>
      <c r="H2354" s="16" t="s">
        <v>1336</v>
      </c>
      <c r="I2354" s="16" t="s">
        <v>1335</v>
      </c>
      <c r="J2354" s="16" t="s">
        <v>17628</v>
      </c>
      <c r="K2354" s="19">
        <v>621</v>
      </c>
    </row>
    <row r="2355" spans="1:11">
      <c r="A2355" s="19">
        <v>2351</v>
      </c>
      <c r="B2355" s="16" t="s">
        <v>3143</v>
      </c>
      <c r="C2355" s="16" t="s">
        <v>3141</v>
      </c>
      <c r="D2355" s="16" t="s">
        <v>3142</v>
      </c>
      <c r="E2355" s="22">
        <v>2020</v>
      </c>
      <c r="F2355" s="16" t="s">
        <v>2824</v>
      </c>
      <c r="G2355" s="16" t="s">
        <v>22933</v>
      </c>
      <c r="H2355" s="16" t="s">
        <v>18623</v>
      </c>
      <c r="I2355" s="16" t="s">
        <v>3145</v>
      </c>
      <c r="J2355" s="16" t="s">
        <v>17628</v>
      </c>
      <c r="K2355" s="19">
        <v>622</v>
      </c>
    </row>
    <row r="2356" spans="1:11">
      <c r="A2356" s="19">
        <v>2352</v>
      </c>
      <c r="B2356" s="16" t="s">
        <v>4700</v>
      </c>
      <c r="C2356" s="16" t="s">
        <v>4698</v>
      </c>
      <c r="D2356" s="16" t="s">
        <v>4699</v>
      </c>
      <c r="E2356" s="22">
        <v>2019</v>
      </c>
      <c r="F2356" s="16" t="s">
        <v>2824</v>
      </c>
      <c r="G2356" s="16" t="s">
        <v>22933</v>
      </c>
      <c r="H2356" s="16" t="s">
        <v>19373</v>
      </c>
      <c r="I2356" s="16" t="s">
        <v>4701</v>
      </c>
      <c r="J2356" s="16" t="s">
        <v>17628</v>
      </c>
      <c r="K2356" s="19">
        <v>623</v>
      </c>
    </row>
    <row r="2357" spans="1:11">
      <c r="A2357" s="19">
        <v>2353</v>
      </c>
      <c r="B2357" s="16" t="s">
        <v>3553</v>
      </c>
      <c r="C2357" s="16" t="s">
        <v>3552</v>
      </c>
      <c r="D2357" s="16" t="s">
        <v>3552</v>
      </c>
      <c r="E2357" s="22">
        <v>2004</v>
      </c>
      <c r="F2357" s="16" t="s">
        <v>2824</v>
      </c>
      <c r="G2357" s="16" t="s">
        <v>22933</v>
      </c>
      <c r="H2357" s="16" t="s">
        <v>21164</v>
      </c>
      <c r="I2357" s="16" t="s">
        <v>3554</v>
      </c>
      <c r="J2357" s="16" t="s">
        <v>17628</v>
      </c>
      <c r="K2357" s="19">
        <v>624</v>
      </c>
    </row>
    <row r="2358" spans="1:11">
      <c r="A2358" s="19">
        <v>2354</v>
      </c>
      <c r="B2358" s="16" t="s">
        <v>1045</v>
      </c>
      <c r="C2358" s="16" t="s">
        <v>1046</v>
      </c>
      <c r="D2358" s="16" t="s">
        <v>1047</v>
      </c>
      <c r="E2358" s="22">
        <v>1964</v>
      </c>
      <c r="F2358" s="16" t="s">
        <v>2824</v>
      </c>
      <c r="G2358" s="16" t="s">
        <v>22933</v>
      </c>
      <c r="H2358" s="16" t="s">
        <v>1049</v>
      </c>
      <c r="I2358" s="16" t="s">
        <v>1048</v>
      </c>
      <c r="J2358" s="16" t="s">
        <v>17628</v>
      </c>
      <c r="K2358" s="19">
        <v>625</v>
      </c>
    </row>
    <row r="2359" spans="1:11">
      <c r="A2359" s="19">
        <v>2355</v>
      </c>
      <c r="B2359" s="16" t="s">
        <v>1079</v>
      </c>
      <c r="C2359" s="16" t="s">
        <v>430</v>
      </c>
      <c r="D2359" s="16" t="s">
        <v>1080</v>
      </c>
      <c r="E2359" s="22">
        <v>2019</v>
      </c>
      <c r="F2359" s="16" t="s">
        <v>2824</v>
      </c>
      <c r="G2359" s="16" t="s">
        <v>22933</v>
      </c>
      <c r="H2359" s="16" t="s">
        <v>1082</v>
      </c>
      <c r="I2359" s="16" t="s">
        <v>1081</v>
      </c>
      <c r="J2359" s="16" t="s">
        <v>17628</v>
      </c>
      <c r="K2359" s="19">
        <v>626</v>
      </c>
    </row>
    <row r="2360" spans="1:11">
      <c r="A2360" s="19">
        <v>2356</v>
      </c>
      <c r="B2360" s="16" t="s">
        <v>1107</v>
      </c>
      <c r="C2360" s="16" t="s">
        <v>1108</v>
      </c>
      <c r="D2360" s="16" t="s">
        <v>1109</v>
      </c>
      <c r="E2360" s="22">
        <v>2019</v>
      </c>
      <c r="F2360" s="16" t="s">
        <v>2824</v>
      </c>
      <c r="G2360" s="16" t="s">
        <v>22933</v>
      </c>
      <c r="H2360" s="16" t="s">
        <v>1111</v>
      </c>
      <c r="I2360" s="16" t="s">
        <v>1110</v>
      </c>
      <c r="J2360" s="16" t="s">
        <v>17628</v>
      </c>
      <c r="K2360" s="19">
        <v>627</v>
      </c>
    </row>
    <row r="2361" spans="1:11">
      <c r="A2361" s="19">
        <v>2357</v>
      </c>
      <c r="B2361" s="16" t="s">
        <v>1309</v>
      </c>
      <c r="C2361" s="16" t="s">
        <v>1310</v>
      </c>
      <c r="D2361" s="16" t="s">
        <v>1311</v>
      </c>
      <c r="E2361" s="22">
        <v>2016</v>
      </c>
      <c r="F2361" s="16" t="s">
        <v>2824</v>
      </c>
      <c r="G2361" s="16" t="s">
        <v>22933</v>
      </c>
      <c r="H2361" s="16" t="s">
        <v>1314</v>
      </c>
      <c r="I2361" s="16" t="s">
        <v>1312</v>
      </c>
      <c r="J2361" s="16" t="s">
        <v>17628</v>
      </c>
      <c r="K2361" s="19">
        <v>628</v>
      </c>
    </row>
    <row r="2362" spans="1:11">
      <c r="A2362" s="19">
        <v>2358</v>
      </c>
      <c r="B2362" s="16" t="s">
        <v>16802</v>
      </c>
      <c r="C2362" s="16" t="s">
        <v>16803</v>
      </c>
      <c r="D2362" s="16" t="s">
        <v>16804</v>
      </c>
      <c r="E2362" s="22">
        <v>2019</v>
      </c>
      <c r="F2362" s="16" t="s">
        <v>2824</v>
      </c>
      <c r="G2362" s="16" t="s">
        <v>22933</v>
      </c>
      <c r="H2362" s="16" t="s">
        <v>18658</v>
      </c>
      <c r="I2362" s="16" t="s">
        <v>16805</v>
      </c>
      <c r="J2362" s="16" t="s">
        <v>17628</v>
      </c>
      <c r="K2362" s="19">
        <v>629</v>
      </c>
    </row>
    <row r="2363" spans="1:11">
      <c r="A2363" s="19">
        <v>2359</v>
      </c>
      <c r="B2363" s="16" t="s">
        <v>9720</v>
      </c>
      <c r="C2363" s="16" t="s">
        <v>9721</v>
      </c>
      <c r="D2363" s="16" t="s">
        <v>9722</v>
      </c>
      <c r="E2363" s="22">
        <v>2008</v>
      </c>
      <c r="F2363" s="16" t="s">
        <v>2824</v>
      </c>
      <c r="G2363" s="16" t="s">
        <v>22933</v>
      </c>
      <c r="H2363" s="16" t="s">
        <v>19881</v>
      </c>
      <c r="I2363" s="16" t="s">
        <v>9723</v>
      </c>
      <c r="J2363" s="16" t="s">
        <v>17628</v>
      </c>
      <c r="K2363" s="19">
        <v>630</v>
      </c>
    </row>
    <row r="2364" spans="1:11">
      <c r="A2364" s="19">
        <v>2360</v>
      </c>
      <c r="B2364" s="16" t="s">
        <v>19614</v>
      </c>
      <c r="C2364" s="16" t="s">
        <v>13710</v>
      </c>
      <c r="D2364" s="16" t="s">
        <v>13711</v>
      </c>
      <c r="E2364" s="22">
        <v>2011</v>
      </c>
      <c r="F2364" s="16" t="s">
        <v>2824</v>
      </c>
      <c r="G2364" s="16" t="s">
        <v>22933</v>
      </c>
      <c r="H2364" s="16" t="s">
        <v>19615</v>
      </c>
      <c r="I2364" s="16" t="s">
        <v>13712</v>
      </c>
      <c r="J2364" s="16" t="s">
        <v>17628</v>
      </c>
      <c r="K2364" s="19">
        <v>631</v>
      </c>
    </row>
    <row r="2365" spans="1:11">
      <c r="A2365" s="19">
        <v>2361</v>
      </c>
      <c r="B2365" s="16" t="s">
        <v>18775</v>
      </c>
      <c r="C2365" s="16" t="s">
        <v>14497</v>
      </c>
      <c r="D2365" s="16" t="s">
        <v>14498</v>
      </c>
      <c r="E2365" s="22">
        <v>1987</v>
      </c>
      <c r="F2365" s="16" t="s">
        <v>2824</v>
      </c>
      <c r="G2365" s="16" t="s">
        <v>22933</v>
      </c>
      <c r="H2365" s="16" t="s">
        <v>18776</v>
      </c>
      <c r="I2365" s="16" t="s">
        <v>14499</v>
      </c>
      <c r="J2365" s="16" t="s">
        <v>17628</v>
      </c>
      <c r="K2365" s="19">
        <v>632</v>
      </c>
    </row>
    <row r="2366" spans="1:11">
      <c r="A2366" s="19">
        <v>2362</v>
      </c>
      <c r="B2366" s="16" t="s">
        <v>1448</v>
      </c>
      <c r="C2366" s="16" t="s">
        <v>1343</v>
      </c>
      <c r="D2366" s="16" t="s">
        <v>1344</v>
      </c>
      <c r="E2366" s="22">
        <v>2021</v>
      </c>
      <c r="F2366" s="16" t="s">
        <v>2824</v>
      </c>
      <c r="G2366" s="16" t="s">
        <v>22933</v>
      </c>
      <c r="H2366" s="16" t="s">
        <v>1450</v>
      </c>
      <c r="I2366" s="16" t="s">
        <v>1449</v>
      </c>
      <c r="J2366" s="16" t="s">
        <v>17628</v>
      </c>
      <c r="K2366" s="19">
        <v>633</v>
      </c>
    </row>
    <row r="2367" spans="1:11">
      <c r="A2367" s="19">
        <v>2363</v>
      </c>
      <c r="B2367" s="16" t="s">
        <v>1342</v>
      </c>
      <c r="C2367" s="16" t="s">
        <v>1343</v>
      </c>
      <c r="D2367" s="16" t="s">
        <v>1344</v>
      </c>
      <c r="E2367" s="22">
        <v>2021</v>
      </c>
      <c r="F2367" s="16" t="s">
        <v>2824</v>
      </c>
      <c r="G2367" s="16" t="s">
        <v>22933</v>
      </c>
      <c r="H2367" s="16" t="s">
        <v>1349</v>
      </c>
      <c r="I2367" s="16" t="s">
        <v>1345</v>
      </c>
      <c r="J2367" s="16" t="s">
        <v>17628</v>
      </c>
      <c r="K2367" s="19">
        <v>634</v>
      </c>
    </row>
    <row r="2368" spans="1:11">
      <c r="A2368" s="19">
        <v>2364</v>
      </c>
      <c r="B2368" s="16" t="s">
        <v>1396</v>
      </c>
      <c r="C2368" s="16" t="s">
        <v>1089</v>
      </c>
      <c r="D2368" s="16" t="s">
        <v>1397</v>
      </c>
      <c r="E2368" s="22">
        <v>2021</v>
      </c>
      <c r="F2368" s="16" t="s">
        <v>2824</v>
      </c>
      <c r="G2368" s="16" t="s">
        <v>22933</v>
      </c>
      <c r="H2368" s="16" t="s">
        <v>1399</v>
      </c>
      <c r="I2368" s="16" t="s">
        <v>1398</v>
      </c>
      <c r="J2368" s="16" t="s">
        <v>17628</v>
      </c>
      <c r="K2368" s="19">
        <v>635</v>
      </c>
    </row>
    <row r="2369" spans="1:11">
      <c r="A2369" s="19">
        <v>2365</v>
      </c>
      <c r="B2369" s="16" t="s">
        <v>1410</v>
      </c>
      <c r="C2369" s="16" t="s">
        <v>1411</v>
      </c>
      <c r="D2369" s="16" t="s">
        <v>1412</v>
      </c>
      <c r="E2369" s="22">
        <v>2018</v>
      </c>
      <c r="F2369" s="16" t="s">
        <v>2824</v>
      </c>
      <c r="G2369" s="16" t="s">
        <v>22933</v>
      </c>
      <c r="H2369" s="16" t="s">
        <v>1414</v>
      </c>
      <c r="I2369" s="16" t="s">
        <v>1413</v>
      </c>
      <c r="J2369" s="16" t="s">
        <v>17628</v>
      </c>
      <c r="K2369" s="19">
        <v>636</v>
      </c>
    </row>
    <row r="2370" spans="1:11">
      <c r="A2370" s="19">
        <v>2366</v>
      </c>
      <c r="B2370" s="16" t="s">
        <v>1400</v>
      </c>
      <c r="C2370" s="16" t="s">
        <v>1401</v>
      </c>
      <c r="D2370" s="16" t="s">
        <v>1402</v>
      </c>
      <c r="E2370" s="22">
        <v>2015</v>
      </c>
      <c r="F2370" s="16" t="s">
        <v>2824</v>
      </c>
      <c r="G2370" s="16" t="s">
        <v>22933</v>
      </c>
      <c r="H2370" s="16" t="s">
        <v>1404</v>
      </c>
      <c r="I2370" s="16" t="s">
        <v>1403</v>
      </c>
      <c r="J2370" s="16" t="s">
        <v>17628</v>
      </c>
      <c r="K2370" s="19">
        <v>637</v>
      </c>
    </row>
    <row r="2371" spans="1:11">
      <c r="A2371" s="19">
        <v>2367</v>
      </c>
      <c r="B2371" s="16" t="s">
        <v>9053</v>
      </c>
      <c r="C2371" s="16" t="s">
        <v>9051</v>
      </c>
      <c r="D2371" s="16" t="s">
        <v>9052</v>
      </c>
      <c r="E2371" s="22">
        <v>2016</v>
      </c>
      <c r="F2371" s="16" t="s">
        <v>2824</v>
      </c>
      <c r="G2371" s="16" t="s">
        <v>22933</v>
      </c>
      <c r="H2371" s="16" t="s">
        <v>21461</v>
      </c>
      <c r="I2371" s="16" t="s">
        <v>9054</v>
      </c>
      <c r="J2371" s="16" t="s">
        <v>17628</v>
      </c>
      <c r="K2371" s="19">
        <v>638</v>
      </c>
    </row>
    <row r="2372" spans="1:11">
      <c r="A2372" s="19">
        <v>2368</v>
      </c>
      <c r="B2372" s="16" t="s">
        <v>7562</v>
      </c>
      <c r="C2372" s="16" t="s">
        <v>7560</v>
      </c>
      <c r="D2372" s="16" t="s">
        <v>7561</v>
      </c>
      <c r="E2372" s="22">
        <v>2018</v>
      </c>
      <c r="F2372" s="16" t="s">
        <v>2824</v>
      </c>
      <c r="G2372" s="16" t="s">
        <v>22933</v>
      </c>
      <c r="H2372" s="16" t="s">
        <v>20609</v>
      </c>
      <c r="I2372" s="16" t="s">
        <v>7563</v>
      </c>
      <c r="J2372" s="16" t="s">
        <v>17628</v>
      </c>
      <c r="K2372" s="19">
        <v>639</v>
      </c>
    </row>
    <row r="2373" spans="1:11">
      <c r="A2373" s="19">
        <v>2369</v>
      </c>
      <c r="B2373" s="16" t="s">
        <v>4102</v>
      </c>
      <c r="C2373" s="16" t="s">
        <v>4100</v>
      </c>
      <c r="D2373" s="16" t="s">
        <v>4101</v>
      </c>
      <c r="E2373" s="22">
        <v>2021</v>
      </c>
      <c r="F2373" s="16" t="s">
        <v>2824</v>
      </c>
      <c r="G2373" s="16" t="s">
        <v>22933</v>
      </c>
      <c r="H2373" s="16" t="s">
        <v>22887</v>
      </c>
      <c r="I2373" s="16" t="s">
        <v>4103</v>
      </c>
      <c r="J2373" s="16" t="s">
        <v>17628</v>
      </c>
      <c r="K2373" s="19">
        <v>640</v>
      </c>
    </row>
    <row r="2374" spans="1:11">
      <c r="A2374" s="19">
        <v>2370</v>
      </c>
      <c r="B2374" s="16" t="s">
        <v>8800</v>
      </c>
      <c r="C2374" s="16" t="s">
        <v>8798</v>
      </c>
      <c r="D2374" s="16" t="s">
        <v>8799</v>
      </c>
      <c r="E2374" s="22">
        <v>2011</v>
      </c>
      <c r="F2374" s="16" t="s">
        <v>2824</v>
      </c>
      <c r="G2374" s="16" t="s">
        <v>22933</v>
      </c>
      <c r="H2374" s="16" t="s">
        <v>18360</v>
      </c>
      <c r="I2374" s="16" t="s">
        <v>8801</v>
      </c>
      <c r="J2374" s="16" t="s">
        <v>17628</v>
      </c>
      <c r="K2374" s="19">
        <v>641</v>
      </c>
    </row>
    <row r="2375" spans="1:11">
      <c r="A2375" s="19">
        <v>2371</v>
      </c>
      <c r="B2375" s="16" t="s">
        <v>1433</v>
      </c>
      <c r="C2375" s="16" t="s">
        <v>1434</v>
      </c>
      <c r="D2375" s="16" t="s">
        <v>1435</v>
      </c>
      <c r="E2375" s="22">
        <v>2009</v>
      </c>
      <c r="F2375" s="16" t="s">
        <v>2824</v>
      </c>
      <c r="G2375" s="16" t="s">
        <v>22933</v>
      </c>
      <c r="H2375" s="16" t="s">
        <v>1437</v>
      </c>
      <c r="I2375" s="16" t="s">
        <v>1436</v>
      </c>
      <c r="J2375" s="16" t="s">
        <v>17628</v>
      </c>
      <c r="K2375" s="19">
        <v>642</v>
      </c>
    </row>
    <row r="2376" spans="1:11">
      <c r="A2376" s="19">
        <v>2372</v>
      </c>
      <c r="B2376" s="16" t="s">
        <v>1426</v>
      </c>
      <c r="C2376" s="16" t="s">
        <v>1427</v>
      </c>
      <c r="D2376" s="16" t="s">
        <v>1428</v>
      </c>
      <c r="E2376" s="22">
        <v>2020</v>
      </c>
      <c r="F2376" s="16" t="s">
        <v>2824</v>
      </c>
      <c r="G2376" s="16" t="s">
        <v>22933</v>
      </c>
      <c r="H2376" s="16" t="s">
        <v>1432</v>
      </c>
      <c r="I2376" s="16" t="s">
        <v>1429</v>
      </c>
      <c r="J2376" s="16" t="s">
        <v>17628</v>
      </c>
      <c r="K2376" s="19">
        <v>643</v>
      </c>
    </row>
    <row r="2377" spans="1:11">
      <c r="A2377" s="19">
        <v>2373</v>
      </c>
      <c r="B2377" s="16" t="s">
        <v>1088</v>
      </c>
      <c r="C2377" s="16" t="s">
        <v>1089</v>
      </c>
      <c r="D2377" s="16" t="s">
        <v>1090</v>
      </c>
      <c r="E2377" s="22">
        <v>2017</v>
      </c>
      <c r="F2377" s="16" t="s">
        <v>2824</v>
      </c>
      <c r="G2377" s="16" t="s">
        <v>22933</v>
      </c>
      <c r="H2377" s="16" t="s">
        <v>1094</v>
      </c>
      <c r="I2377" s="16" t="s">
        <v>1091</v>
      </c>
      <c r="J2377" s="16" t="s">
        <v>17628</v>
      </c>
      <c r="K2377" s="19">
        <v>644</v>
      </c>
    </row>
    <row r="2378" spans="1:11">
      <c r="A2378" s="19">
        <v>2374</v>
      </c>
      <c r="B2378" s="16" t="s">
        <v>22727</v>
      </c>
      <c r="C2378" s="16" t="s">
        <v>424</v>
      </c>
      <c r="D2378" s="16" t="s">
        <v>528</v>
      </c>
      <c r="E2378" s="22">
        <v>1992</v>
      </c>
      <c r="F2378" s="16" t="s">
        <v>2824</v>
      </c>
      <c r="G2378" s="16" t="s">
        <v>22933</v>
      </c>
      <c r="H2378" s="16" t="s">
        <v>22728</v>
      </c>
      <c r="I2378" s="16" t="s">
        <v>13053</v>
      </c>
      <c r="J2378" s="16" t="s">
        <v>17628</v>
      </c>
      <c r="K2378" s="19">
        <v>645</v>
      </c>
    </row>
    <row r="2379" spans="1:11">
      <c r="A2379" s="19">
        <v>2375</v>
      </c>
      <c r="B2379" s="16" t="s">
        <v>14084</v>
      </c>
      <c r="C2379" s="16" t="s">
        <v>14085</v>
      </c>
      <c r="D2379" s="16" t="s">
        <v>14086</v>
      </c>
      <c r="E2379" s="22">
        <v>1989</v>
      </c>
      <c r="F2379" s="16" t="s">
        <v>2824</v>
      </c>
      <c r="G2379" s="16" t="s">
        <v>22933</v>
      </c>
      <c r="H2379" s="16" t="s">
        <v>21849</v>
      </c>
      <c r="I2379" s="16" t="s">
        <v>14087</v>
      </c>
      <c r="J2379" s="16" t="s">
        <v>17628</v>
      </c>
      <c r="K2379" s="19">
        <v>646</v>
      </c>
    </row>
    <row r="2380" spans="1:11">
      <c r="A2380" s="19">
        <v>2376</v>
      </c>
      <c r="B2380" s="16" t="s">
        <v>18171</v>
      </c>
      <c r="C2380" s="16" t="s">
        <v>474</v>
      </c>
      <c r="D2380" s="16" t="s">
        <v>803</v>
      </c>
      <c r="E2380" s="22">
        <v>1967</v>
      </c>
      <c r="F2380" s="16" t="s">
        <v>2824</v>
      </c>
      <c r="G2380" s="16" t="s">
        <v>22933</v>
      </c>
      <c r="H2380" s="16" t="s">
        <v>18172</v>
      </c>
      <c r="I2380" s="16" t="s">
        <v>14076</v>
      </c>
      <c r="J2380" s="16" t="s">
        <v>17628</v>
      </c>
      <c r="K2380" s="19">
        <v>647</v>
      </c>
    </row>
    <row r="2381" spans="1:11">
      <c r="A2381" s="19">
        <v>2377</v>
      </c>
      <c r="B2381" s="16" t="s">
        <v>1237</v>
      </c>
      <c r="C2381" s="16" t="s">
        <v>299</v>
      </c>
      <c r="D2381" s="16" t="s">
        <v>1061</v>
      </c>
      <c r="E2381" s="22">
        <v>2023</v>
      </c>
      <c r="F2381" s="16" t="s">
        <v>2824</v>
      </c>
      <c r="G2381" s="16" t="s">
        <v>22933</v>
      </c>
      <c r="H2381" s="16" t="s">
        <v>1239</v>
      </c>
      <c r="I2381" s="16" t="s">
        <v>1238</v>
      </c>
      <c r="J2381" s="16" t="s">
        <v>17628</v>
      </c>
      <c r="K2381" s="19">
        <v>648</v>
      </c>
    </row>
    <row r="2382" spans="1:11">
      <c r="A2382" s="19">
        <v>2378</v>
      </c>
      <c r="B2382" s="16" t="s">
        <v>1099</v>
      </c>
      <c r="C2382" s="16" t="s">
        <v>299</v>
      </c>
      <c r="D2382" s="16" t="s">
        <v>1061</v>
      </c>
      <c r="E2382" s="22">
        <v>2022</v>
      </c>
      <c r="F2382" s="16" t="s">
        <v>2824</v>
      </c>
      <c r="G2382" s="16" t="s">
        <v>22933</v>
      </c>
      <c r="H2382" s="16" t="s">
        <v>1101</v>
      </c>
      <c r="I2382" s="16" t="s">
        <v>1100</v>
      </c>
      <c r="J2382" s="16" t="s">
        <v>17628</v>
      </c>
      <c r="K2382" s="19">
        <v>649</v>
      </c>
    </row>
    <row r="2383" spans="1:11">
      <c r="A2383" s="19">
        <v>2379</v>
      </c>
      <c r="B2383" s="16" t="s">
        <v>1353</v>
      </c>
      <c r="C2383" s="16" t="s">
        <v>299</v>
      </c>
      <c r="D2383" s="16" t="s">
        <v>1354</v>
      </c>
      <c r="E2383" s="22">
        <v>2007</v>
      </c>
      <c r="F2383" s="16" t="s">
        <v>2824</v>
      </c>
      <c r="G2383" s="16" t="s">
        <v>22933</v>
      </c>
      <c r="H2383" s="16" t="s">
        <v>1356</v>
      </c>
      <c r="I2383" s="16" t="s">
        <v>1355</v>
      </c>
      <c r="J2383" s="16" t="s">
        <v>17628</v>
      </c>
      <c r="K2383" s="19">
        <v>650</v>
      </c>
    </row>
    <row r="2384" spans="1:11">
      <c r="A2384" s="19">
        <v>2380</v>
      </c>
      <c r="B2384" s="16" t="s">
        <v>22684</v>
      </c>
      <c r="C2384" s="16" t="s">
        <v>65</v>
      </c>
      <c r="D2384" s="16" t="s">
        <v>138</v>
      </c>
      <c r="E2384" s="22">
        <v>1997</v>
      </c>
      <c r="F2384" s="16" t="s">
        <v>2824</v>
      </c>
      <c r="G2384" s="16" t="s">
        <v>22933</v>
      </c>
      <c r="H2384" s="16" t="s">
        <v>22685</v>
      </c>
      <c r="I2384" s="16" t="s">
        <v>12821</v>
      </c>
      <c r="J2384" s="16" t="s">
        <v>17628</v>
      </c>
      <c r="K2384" s="19">
        <v>651</v>
      </c>
    </row>
    <row r="2385" spans="1:11">
      <c r="A2385" s="19">
        <v>2381</v>
      </c>
      <c r="B2385" s="16" t="s">
        <v>1257</v>
      </c>
      <c r="C2385" s="16" t="s">
        <v>1073</v>
      </c>
      <c r="D2385" s="16" t="s">
        <v>1258</v>
      </c>
      <c r="E2385" s="22">
        <v>2020</v>
      </c>
      <c r="F2385" s="16" t="s">
        <v>2824</v>
      </c>
      <c r="G2385" s="16" t="s">
        <v>22933</v>
      </c>
      <c r="H2385" s="16" t="s">
        <v>1260</v>
      </c>
      <c r="I2385" s="16" t="s">
        <v>1259</v>
      </c>
      <c r="J2385" s="16" t="s">
        <v>17628</v>
      </c>
      <c r="K2385" s="19">
        <v>652</v>
      </c>
    </row>
    <row r="2386" spans="1:11">
      <c r="A2386" s="19">
        <v>2382</v>
      </c>
      <c r="B2386" s="16" t="s">
        <v>1169</v>
      </c>
      <c r="C2386" s="16" t="s">
        <v>299</v>
      </c>
      <c r="D2386" s="16" t="s">
        <v>1061</v>
      </c>
      <c r="E2386" s="22">
        <v>2023</v>
      </c>
      <c r="F2386" s="16" t="s">
        <v>2824</v>
      </c>
      <c r="G2386" s="16" t="s">
        <v>22933</v>
      </c>
      <c r="H2386" s="16" t="s">
        <v>1171</v>
      </c>
      <c r="I2386" s="16" t="s">
        <v>1170</v>
      </c>
      <c r="J2386" s="16" t="s">
        <v>17628</v>
      </c>
      <c r="K2386" s="19">
        <v>653</v>
      </c>
    </row>
    <row r="2387" spans="1:11">
      <c r="A2387" s="19">
        <v>2383</v>
      </c>
      <c r="B2387" s="16" t="s">
        <v>1060</v>
      </c>
      <c r="C2387" s="16" t="s">
        <v>299</v>
      </c>
      <c r="D2387" s="16" t="s">
        <v>1061</v>
      </c>
      <c r="E2387" s="22">
        <v>2023</v>
      </c>
      <c r="F2387" s="16" t="s">
        <v>2824</v>
      </c>
      <c r="G2387" s="16" t="s">
        <v>22933</v>
      </c>
      <c r="H2387" s="16" t="s">
        <v>1063</v>
      </c>
      <c r="I2387" s="16" t="s">
        <v>1062</v>
      </c>
      <c r="J2387" s="16" t="s">
        <v>17628</v>
      </c>
      <c r="K2387" s="19">
        <v>654</v>
      </c>
    </row>
    <row r="2388" spans="1:11">
      <c r="A2388" s="19">
        <v>2384</v>
      </c>
      <c r="B2388" s="16" t="s">
        <v>1072</v>
      </c>
      <c r="C2388" s="16" t="s">
        <v>1073</v>
      </c>
      <c r="D2388" s="16" t="s">
        <v>1074</v>
      </c>
      <c r="E2388" s="22">
        <v>2006</v>
      </c>
      <c r="F2388" s="16" t="s">
        <v>2824</v>
      </c>
      <c r="G2388" s="16" t="s">
        <v>22933</v>
      </c>
      <c r="H2388" s="16" t="s">
        <v>1078</v>
      </c>
      <c r="I2388" s="16" t="s">
        <v>1075</v>
      </c>
      <c r="J2388" s="16" t="s">
        <v>17628</v>
      </c>
      <c r="K2388" s="19">
        <v>655</v>
      </c>
    </row>
    <row r="2389" spans="1:11">
      <c r="A2389" s="19">
        <v>2385</v>
      </c>
      <c r="B2389" s="16" t="s">
        <v>1050</v>
      </c>
      <c r="C2389" s="16" t="s">
        <v>1051</v>
      </c>
      <c r="D2389" s="16" t="s">
        <v>1052</v>
      </c>
      <c r="E2389" s="22">
        <v>1999</v>
      </c>
      <c r="F2389" s="16" t="s">
        <v>2824</v>
      </c>
      <c r="G2389" s="16" t="s">
        <v>22933</v>
      </c>
      <c r="H2389" s="16" t="s">
        <v>1054</v>
      </c>
      <c r="I2389" s="16" t="s">
        <v>1053</v>
      </c>
      <c r="J2389" s="16" t="s">
        <v>17628</v>
      </c>
      <c r="K2389" s="19">
        <v>656</v>
      </c>
    </row>
    <row r="2390" spans="1:11">
      <c r="A2390" s="19">
        <v>2386</v>
      </c>
      <c r="B2390" s="16" t="s">
        <v>1130</v>
      </c>
      <c r="C2390" s="16" t="s">
        <v>1131</v>
      </c>
      <c r="D2390" s="16" t="s">
        <v>1132</v>
      </c>
      <c r="E2390" s="22">
        <v>2015</v>
      </c>
      <c r="F2390" s="16" t="s">
        <v>2824</v>
      </c>
      <c r="G2390" s="16" t="s">
        <v>22933</v>
      </c>
      <c r="H2390" s="16" t="s">
        <v>1135</v>
      </c>
      <c r="I2390" s="16" t="s">
        <v>1133</v>
      </c>
      <c r="J2390" s="16" t="s">
        <v>17628</v>
      </c>
      <c r="K2390" s="19">
        <v>657</v>
      </c>
    </row>
    <row r="2391" spans="1:11">
      <c r="A2391" s="19">
        <v>2387</v>
      </c>
      <c r="B2391" s="16" t="s">
        <v>1136</v>
      </c>
      <c r="C2391" s="16" t="s">
        <v>1137</v>
      </c>
      <c r="D2391" s="16" t="s">
        <v>1138</v>
      </c>
      <c r="E2391" s="22">
        <v>2016</v>
      </c>
      <c r="F2391" s="16" t="s">
        <v>2824</v>
      </c>
      <c r="G2391" s="16" t="s">
        <v>22933</v>
      </c>
      <c r="H2391" s="16" t="s">
        <v>1142</v>
      </c>
      <c r="I2391" s="16" t="s">
        <v>1139</v>
      </c>
      <c r="J2391" s="16" t="s">
        <v>17628</v>
      </c>
      <c r="K2391" s="19">
        <v>658</v>
      </c>
    </row>
    <row r="2392" spans="1:11">
      <c r="A2392" s="19">
        <v>2388</v>
      </c>
      <c r="B2392" s="16" t="s">
        <v>1181</v>
      </c>
      <c r="C2392" s="16" t="s">
        <v>1182</v>
      </c>
      <c r="D2392" s="16" t="s">
        <v>1183</v>
      </c>
      <c r="E2392" s="22">
        <v>2021</v>
      </c>
      <c r="F2392" s="16" t="s">
        <v>2824</v>
      </c>
      <c r="G2392" s="16" t="s">
        <v>22933</v>
      </c>
      <c r="H2392" s="16" t="s">
        <v>1185</v>
      </c>
      <c r="I2392" s="16" t="s">
        <v>1184</v>
      </c>
      <c r="J2392" s="16" t="s">
        <v>17628</v>
      </c>
      <c r="K2392" s="19">
        <v>659</v>
      </c>
    </row>
    <row r="2393" spans="1:11">
      <c r="A2393" s="19">
        <v>2389</v>
      </c>
      <c r="B2393" s="16" t="s">
        <v>1420</v>
      </c>
      <c r="C2393" s="16" t="s">
        <v>1421</v>
      </c>
      <c r="D2393" s="16" t="s">
        <v>1422</v>
      </c>
      <c r="E2393" s="22">
        <v>2017</v>
      </c>
      <c r="F2393" s="16" t="s">
        <v>2824</v>
      </c>
      <c r="G2393" s="16" t="s">
        <v>22933</v>
      </c>
      <c r="H2393" s="16" t="s">
        <v>1425</v>
      </c>
      <c r="I2393" s="16" t="s">
        <v>1423</v>
      </c>
      <c r="J2393" s="16" t="s">
        <v>17628</v>
      </c>
      <c r="K2393" s="19">
        <v>660</v>
      </c>
    </row>
    <row r="2394" spans="1:11">
      <c r="A2394" s="19">
        <v>2390</v>
      </c>
      <c r="B2394" s="16" t="s">
        <v>1385</v>
      </c>
      <c r="C2394" s="16" t="s">
        <v>1386</v>
      </c>
      <c r="D2394" s="16" t="s">
        <v>1387</v>
      </c>
      <c r="E2394" s="22">
        <v>2023</v>
      </c>
      <c r="F2394" s="16" t="s">
        <v>2824</v>
      </c>
      <c r="G2394" s="16" t="s">
        <v>22933</v>
      </c>
      <c r="H2394" s="16" t="s">
        <v>1390</v>
      </c>
      <c r="I2394" s="16" t="s">
        <v>1388</v>
      </c>
      <c r="J2394" s="16" t="s">
        <v>17628</v>
      </c>
      <c r="K2394" s="19">
        <v>661</v>
      </c>
    </row>
    <row r="2395" spans="1:11">
      <c r="A2395" s="19">
        <v>2391</v>
      </c>
      <c r="B2395" s="16" t="s">
        <v>8951</v>
      </c>
      <c r="C2395" s="16" t="s">
        <v>8949</v>
      </c>
      <c r="D2395" s="16" t="s">
        <v>8950</v>
      </c>
      <c r="E2395" s="22">
        <v>2022</v>
      </c>
      <c r="F2395" s="16" t="s">
        <v>2824</v>
      </c>
      <c r="G2395" s="16" t="s">
        <v>22933</v>
      </c>
      <c r="H2395" s="16" t="s">
        <v>21231</v>
      </c>
      <c r="I2395" s="16" t="s">
        <v>8952</v>
      </c>
      <c r="J2395" s="16" t="s">
        <v>17628</v>
      </c>
      <c r="K2395" s="19">
        <v>662</v>
      </c>
    </row>
    <row r="2396" spans="1:11">
      <c r="A2396" s="19">
        <v>2392</v>
      </c>
      <c r="B2396" s="16" t="s">
        <v>3221</v>
      </c>
      <c r="C2396" s="16" t="s">
        <v>3219</v>
      </c>
      <c r="D2396" s="16" t="s">
        <v>3220</v>
      </c>
      <c r="E2396" s="22">
        <v>2021</v>
      </c>
      <c r="F2396" s="16" t="s">
        <v>2824</v>
      </c>
      <c r="G2396" s="16" t="s">
        <v>22933</v>
      </c>
      <c r="H2396" s="16" t="s">
        <v>18426</v>
      </c>
      <c r="I2396" s="16" t="s">
        <v>3222</v>
      </c>
      <c r="J2396" s="16" t="s">
        <v>17628</v>
      </c>
      <c r="K2396" s="19">
        <v>663</v>
      </c>
    </row>
    <row r="2397" spans="1:11">
      <c r="A2397" s="19">
        <v>2393</v>
      </c>
      <c r="B2397" s="16" t="s">
        <v>8879</v>
      </c>
      <c r="C2397" s="16" t="s">
        <v>8877</v>
      </c>
      <c r="D2397" s="16" t="s">
        <v>8878</v>
      </c>
      <c r="E2397" s="22">
        <v>2016</v>
      </c>
      <c r="F2397" s="16" t="s">
        <v>2824</v>
      </c>
      <c r="G2397" s="16" t="s">
        <v>22933</v>
      </c>
      <c r="H2397" s="16" t="s">
        <v>21564</v>
      </c>
      <c r="I2397" s="16" t="s">
        <v>8880</v>
      </c>
      <c r="J2397" s="16" t="s">
        <v>17628</v>
      </c>
      <c r="K2397" s="19">
        <v>664</v>
      </c>
    </row>
    <row r="2398" spans="1:11">
      <c r="A2398" s="19">
        <v>2394</v>
      </c>
      <c r="B2398" s="16" t="s">
        <v>18585</v>
      </c>
      <c r="C2398" s="16" t="s">
        <v>16822</v>
      </c>
      <c r="D2398" s="16" t="s">
        <v>16823</v>
      </c>
      <c r="E2398" s="22">
        <v>1978</v>
      </c>
      <c r="F2398" s="16" t="s">
        <v>2824</v>
      </c>
      <c r="G2398" s="16" t="s">
        <v>22933</v>
      </c>
      <c r="H2398" s="16" t="s">
        <v>18586</v>
      </c>
      <c r="I2398" s="16" t="s">
        <v>16824</v>
      </c>
      <c r="J2398" s="16" t="s">
        <v>17628</v>
      </c>
      <c r="K2398" s="19">
        <v>665</v>
      </c>
    </row>
    <row r="2399" spans="1:11">
      <c r="A2399" s="19">
        <v>2395</v>
      </c>
      <c r="B2399" s="16" t="s">
        <v>19911</v>
      </c>
      <c r="C2399" s="16" t="s">
        <v>13004</v>
      </c>
      <c r="D2399" s="16" t="s">
        <v>13005</v>
      </c>
      <c r="E2399" s="22">
        <v>1996</v>
      </c>
      <c r="F2399" s="16" t="s">
        <v>2824</v>
      </c>
      <c r="G2399" s="16" t="s">
        <v>22933</v>
      </c>
      <c r="H2399" s="16" t="s">
        <v>19912</v>
      </c>
      <c r="I2399" s="16" t="s">
        <v>13006</v>
      </c>
      <c r="J2399" s="16" t="s">
        <v>17628</v>
      </c>
      <c r="K2399" s="19">
        <v>666</v>
      </c>
    </row>
    <row r="2400" spans="1:11">
      <c r="A2400" s="19">
        <v>2396</v>
      </c>
      <c r="B2400" s="16" t="s">
        <v>1215</v>
      </c>
      <c r="C2400" s="16" t="s">
        <v>1216</v>
      </c>
      <c r="D2400" s="16" t="s">
        <v>1217</v>
      </c>
      <c r="E2400" s="22">
        <v>2018</v>
      </c>
      <c r="F2400" s="16" t="s">
        <v>2824</v>
      </c>
      <c r="G2400" s="16" t="s">
        <v>22933</v>
      </c>
      <c r="H2400" s="16" t="s">
        <v>1220</v>
      </c>
      <c r="I2400" s="16" t="s">
        <v>1218</v>
      </c>
      <c r="J2400" s="16" t="s">
        <v>17628</v>
      </c>
      <c r="K2400" s="19">
        <v>667</v>
      </c>
    </row>
    <row r="2401" spans="1:11">
      <c r="A2401" s="19">
        <v>2397</v>
      </c>
      <c r="B2401" s="16" t="s">
        <v>1172</v>
      </c>
      <c r="C2401" s="16" t="s">
        <v>1173</v>
      </c>
      <c r="D2401" s="16" t="s">
        <v>1174</v>
      </c>
      <c r="E2401" s="22">
        <v>2022</v>
      </c>
      <c r="F2401" s="16" t="s">
        <v>2824</v>
      </c>
      <c r="G2401" s="16" t="s">
        <v>22933</v>
      </c>
      <c r="H2401" s="16" t="s">
        <v>1177</v>
      </c>
      <c r="I2401" s="16" t="s">
        <v>1175</v>
      </c>
      <c r="J2401" s="16" t="s">
        <v>17628</v>
      </c>
      <c r="K2401" s="19">
        <v>668</v>
      </c>
    </row>
    <row r="2402" spans="1:11">
      <c r="A2402" s="19">
        <v>2398</v>
      </c>
      <c r="B2402" s="16" t="s">
        <v>1253</v>
      </c>
      <c r="C2402" s="16" t="s">
        <v>1173</v>
      </c>
      <c r="D2402" s="16" t="s">
        <v>1174</v>
      </c>
      <c r="E2402" s="22">
        <v>2022</v>
      </c>
      <c r="F2402" s="16" t="s">
        <v>2824</v>
      </c>
      <c r="G2402" s="16" t="s">
        <v>22933</v>
      </c>
      <c r="H2402" s="16" t="s">
        <v>1256</v>
      </c>
      <c r="I2402" s="16" t="s">
        <v>1254</v>
      </c>
      <c r="J2402" s="16" t="s">
        <v>17628</v>
      </c>
      <c r="K2402" s="19">
        <v>669</v>
      </c>
    </row>
    <row r="2403" spans="1:11">
      <c r="A2403" s="19">
        <v>2399</v>
      </c>
      <c r="B2403" s="16" t="s">
        <v>1320</v>
      </c>
      <c r="C2403" s="16" t="s">
        <v>1321</v>
      </c>
      <c r="D2403" s="16" t="s">
        <v>1322</v>
      </c>
      <c r="E2403" s="22">
        <v>1960</v>
      </c>
      <c r="F2403" s="16" t="s">
        <v>2824</v>
      </c>
      <c r="G2403" s="16" t="s">
        <v>22933</v>
      </c>
      <c r="H2403" s="16" t="s">
        <v>1324</v>
      </c>
      <c r="I2403" s="16" t="s">
        <v>1323</v>
      </c>
      <c r="J2403" s="16" t="s">
        <v>17628</v>
      </c>
      <c r="K2403" s="19">
        <v>670</v>
      </c>
    </row>
    <row r="2404" spans="1:11">
      <c r="A2404" s="19">
        <v>2400</v>
      </c>
      <c r="B2404" s="16" t="s">
        <v>1325</v>
      </c>
      <c r="C2404" s="16" t="s">
        <v>1321</v>
      </c>
      <c r="D2404" s="16" t="s">
        <v>1322</v>
      </c>
      <c r="E2404" s="22">
        <v>1960</v>
      </c>
      <c r="F2404" s="16" t="s">
        <v>2824</v>
      </c>
      <c r="G2404" s="16" t="s">
        <v>22933</v>
      </c>
      <c r="H2404" s="16" t="s">
        <v>1327</v>
      </c>
      <c r="I2404" s="16" t="s">
        <v>1326</v>
      </c>
      <c r="J2404" s="16" t="s">
        <v>17628</v>
      </c>
      <c r="K2404" s="19">
        <v>671</v>
      </c>
    </row>
    <row r="2405" spans="1:11">
      <c r="A2405" s="19">
        <v>2401</v>
      </c>
      <c r="B2405" s="16" t="s">
        <v>1210</v>
      </c>
      <c r="C2405" s="16" t="s">
        <v>474</v>
      </c>
      <c r="D2405" s="16" t="s">
        <v>1211</v>
      </c>
      <c r="E2405" s="22">
        <v>1954</v>
      </c>
      <c r="F2405" s="16" t="s">
        <v>2824</v>
      </c>
      <c r="G2405" s="16" t="s">
        <v>22933</v>
      </c>
      <c r="H2405" s="16" t="s">
        <v>1214</v>
      </c>
      <c r="I2405" s="16" t="s">
        <v>1212</v>
      </c>
      <c r="J2405" s="16" t="s">
        <v>17628</v>
      </c>
      <c r="K2405" s="19">
        <v>672</v>
      </c>
    </row>
    <row r="2406" spans="1:11">
      <c r="A2406" s="19">
        <v>2402</v>
      </c>
      <c r="B2406" s="16" t="s">
        <v>17179</v>
      </c>
      <c r="C2406" s="16" t="s">
        <v>17178</v>
      </c>
      <c r="D2406" s="16" t="s">
        <v>17180</v>
      </c>
      <c r="E2406" s="22">
        <v>1954</v>
      </c>
      <c r="F2406" s="16" t="s">
        <v>2824</v>
      </c>
      <c r="G2406" s="16" t="s">
        <v>22933</v>
      </c>
      <c r="H2406" s="16" t="s">
        <v>19199</v>
      </c>
      <c r="I2406" s="16" t="s">
        <v>17181</v>
      </c>
      <c r="J2406" s="16" t="s">
        <v>17628</v>
      </c>
      <c r="K2406" s="19">
        <v>673</v>
      </c>
    </row>
    <row r="2407" spans="1:11">
      <c r="A2407" s="19">
        <v>2403</v>
      </c>
      <c r="B2407" s="16" t="s">
        <v>8383</v>
      </c>
      <c r="C2407" s="16" t="s">
        <v>8408</v>
      </c>
      <c r="D2407" s="16" t="s">
        <v>1052</v>
      </c>
      <c r="E2407" s="22">
        <v>1999</v>
      </c>
      <c r="F2407" s="16" t="s">
        <v>2824</v>
      </c>
      <c r="G2407" s="16" t="s">
        <v>22933</v>
      </c>
      <c r="H2407" s="16" t="s">
        <v>17718</v>
      </c>
      <c r="I2407" s="16" t="s">
        <v>8409</v>
      </c>
      <c r="J2407" s="16" t="s">
        <v>17628</v>
      </c>
      <c r="K2407" s="19">
        <v>674</v>
      </c>
    </row>
    <row r="2408" spans="1:11">
      <c r="A2408" s="19">
        <v>2404</v>
      </c>
      <c r="B2408" s="16" t="s">
        <v>21703</v>
      </c>
      <c r="C2408" s="16" t="s">
        <v>1073</v>
      </c>
      <c r="D2408" s="16" t="s">
        <v>1258</v>
      </c>
      <c r="E2408" s="22">
        <v>2020</v>
      </c>
      <c r="F2408" s="16" t="s">
        <v>2824</v>
      </c>
      <c r="G2408" s="16" t="s">
        <v>22933</v>
      </c>
      <c r="H2408" s="16" t="s">
        <v>21704</v>
      </c>
      <c r="I2408" s="16" t="s">
        <v>12738</v>
      </c>
      <c r="J2408" s="16" t="s">
        <v>17628</v>
      </c>
      <c r="K2408" s="19">
        <v>675</v>
      </c>
    </row>
    <row r="2409" spans="1:11">
      <c r="A2409" s="19">
        <v>2405</v>
      </c>
      <c r="B2409" s="16" t="s">
        <v>1291</v>
      </c>
      <c r="C2409" s="16" t="s">
        <v>1292</v>
      </c>
      <c r="D2409" s="16" t="s">
        <v>1293</v>
      </c>
      <c r="E2409" s="22">
        <v>2003</v>
      </c>
      <c r="F2409" s="16" t="s">
        <v>2824</v>
      </c>
      <c r="G2409" s="16" t="s">
        <v>22933</v>
      </c>
      <c r="H2409" s="16" t="s">
        <v>1295</v>
      </c>
      <c r="I2409" s="16" t="s">
        <v>1294</v>
      </c>
      <c r="J2409" s="16" t="s">
        <v>17628</v>
      </c>
      <c r="K2409" s="19">
        <v>676</v>
      </c>
    </row>
    <row r="2410" spans="1:11">
      <c r="A2410" s="19">
        <v>2406</v>
      </c>
      <c r="B2410" s="16" t="s">
        <v>22081</v>
      </c>
      <c r="C2410" s="16" t="s">
        <v>60</v>
      </c>
      <c r="D2410" s="16" t="s">
        <v>12552</v>
      </c>
      <c r="E2410" s="22">
        <v>1956</v>
      </c>
      <c r="F2410" s="16" t="s">
        <v>2824</v>
      </c>
      <c r="G2410" s="16" t="s">
        <v>22933</v>
      </c>
      <c r="H2410" s="16" t="s">
        <v>22082</v>
      </c>
      <c r="I2410" s="16" t="s">
        <v>12553</v>
      </c>
      <c r="J2410" s="16" t="s">
        <v>17628</v>
      </c>
      <c r="K2410" s="19">
        <v>677</v>
      </c>
    </row>
    <row r="2411" spans="1:11">
      <c r="A2411" s="19">
        <v>2407</v>
      </c>
      <c r="B2411" s="16" t="s">
        <v>1027</v>
      </c>
      <c r="C2411" s="16" t="s">
        <v>1028</v>
      </c>
      <c r="D2411" s="16" t="s">
        <v>1029</v>
      </c>
      <c r="E2411" s="22">
        <v>2022</v>
      </c>
      <c r="F2411" s="16" t="s">
        <v>2824</v>
      </c>
      <c r="G2411" s="16" t="s">
        <v>22933</v>
      </c>
      <c r="H2411" s="16" t="s">
        <v>1031</v>
      </c>
      <c r="I2411" s="16" t="s">
        <v>1030</v>
      </c>
      <c r="J2411" s="16" t="s">
        <v>17628</v>
      </c>
      <c r="K2411" s="19">
        <v>678</v>
      </c>
    </row>
    <row r="2412" spans="1:11">
      <c r="A2412" s="19">
        <v>2408</v>
      </c>
      <c r="B2412" s="16" t="s">
        <v>9210</v>
      </c>
      <c r="C2412" s="16" t="s">
        <v>9208</v>
      </c>
      <c r="D2412" s="16" t="s">
        <v>9209</v>
      </c>
      <c r="E2412" s="22">
        <v>1975</v>
      </c>
      <c r="F2412" s="16" t="s">
        <v>2824</v>
      </c>
      <c r="G2412" s="16" t="s">
        <v>22933</v>
      </c>
      <c r="H2412" s="16" t="s">
        <v>18999</v>
      </c>
      <c r="I2412" s="16" t="s">
        <v>9211</v>
      </c>
      <c r="J2412" s="16" t="s">
        <v>17628</v>
      </c>
      <c r="K2412" s="19">
        <v>679</v>
      </c>
    </row>
    <row r="2413" spans="1:11">
      <c r="A2413" s="19">
        <v>2409</v>
      </c>
      <c r="B2413" s="16" t="s">
        <v>5611</v>
      </c>
      <c r="C2413" s="16" t="s">
        <v>5609</v>
      </c>
      <c r="D2413" s="16" t="s">
        <v>5610</v>
      </c>
      <c r="E2413" s="22">
        <v>2002</v>
      </c>
      <c r="F2413" s="16" t="s">
        <v>2824</v>
      </c>
      <c r="G2413" s="16" t="s">
        <v>22933</v>
      </c>
      <c r="H2413" s="16" t="s">
        <v>22268</v>
      </c>
      <c r="I2413" s="16" t="s">
        <v>5612</v>
      </c>
      <c r="J2413" s="16" t="s">
        <v>17628</v>
      </c>
      <c r="K2413" s="19">
        <v>680</v>
      </c>
    </row>
    <row r="2414" spans="1:11">
      <c r="A2414" s="19">
        <v>2410</v>
      </c>
      <c r="B2414" s="16" t="s">
        <v>7633</v>
      </c>
      <c r="C2414" s="16" t="s">
        <v>7631</v>
      </c>
      <c r="D2414" s="16" t="s">
        <v>7632</v>
      </c>
      <c r="E2414" s="22">
        <v>1976</v>
      </c>
      <c r="F2414" s="16" t="s">
        <v>2824</v>
      </c>
      <c r="G2414" s="16" t="s">
        <v>22933</v>
      </c>
      <c r="H2414" s="16" t="s">
        <v>17902</v>
      </c>
      <c r="I2414" s="16" t="s">
        <v>7634</v>
      </c>
      <c r="J2414" s="16" t="s">
        <v>17628</v>
      </c>
      <c r="K2414" s="19">
        <v>681</v>
      </c>
    </row>
    <row r="2415" spans="1:11">
      <c r="A2415" s="19">
        <v>2411</v>
      </c>
      <c r="B2415" s="16" t="s">
        <v>4972</v>
      </c>
      <c r="C2415" s="16" t="s">
        <v>4970</v>
      </c>
      <c r="D2415" s="16" t="s">
        <v>4971</v>
      </c>
      <c r="E2415" s="22">
        <v>2021</v>
      </c>
      <c r="F2415" s="16" t="s">
        <v>2824</v>
      </c>
      <c r="G2415" s="16" t="s">
        <v>22933</v>
      </c>
      <c r="H2415" s="16" t="s">
        <v>20389</v>
      </c>
      <c r="I2415" s="16" t="s">
        <v>4973</v>
      </c>
      <c r="J2415" s="16" t="s">
        <v>17628</v>
      </c>
      <c r="K2415" s="19">
        <v>682</v>
      </c>
    </row>
    <row r="2416" spans="1:11">
      <c r="A2416" s="19">
        <v>2412</v>
      </c>
      <c r="B2416" s="16" t="s">
        <v>3123</v>
      </c>
      <c r="C2416" s="16" t="s">
        <v>3117</v>
      </c>
      <c r="D2416" s="16" t="s">
        <v>3122</v>
      </c>
      <c r="E2416" s="22">
        <v>2020</v>
      </c>
      <c r="F2416" s="16" t="s">
        <v>2824</v>
      </c>
      <c r="G2416" s="16" t="s">
        <v>22933</v>
      </c>
      <c r="H2416" s="16" t="s">
        <v>19732</v>
      </c>
      <c r="I2416" s="16" t="s">
        <v>3124</v>
      </c>
      <c r="J2416" s="16" t="s">
        <v>17628</v>
      </c>
      <c r="K2416" s="19">
        <v>683</v>
      </c>
    </row>
    <row r="2417" spans="1:11">
      <c r="A2417" s="19">
        <v>2413</v>
      </c>
      <c r="B2417" s="16" t="s">
        <v>3119</v>
      </c>
      <c r="C2417" s="16" t="s">
        <v>3117</v>
      </c>
      <c r="D2417" s="16" t="s">
        <v>3118</v>
      </c>
      <c r="E2417" s="22">
        <v>2022</v>
      </c>
      <c r="F2417" s="16" t="s">
        <v>2824</v>
      </c>
      <c r="G2417" s="16" t="s">
        <v>22933</v>
      </c>
      <c r="H2417" s="16" t="s">
        <v>19731</v>
      </c>
      <c r="I2417" s="16" t="s">
        <v>3120</v>
      </c>
      <c r="J2417" s="16" t="s">
        <v>17628</v>
      </c>
      <c r="K2417" s="19">
        <v>684</v>
      </c>
    </row>
    <row r="2418" spans="1:11">
      <c r="A2418" s="19">
        <v>2414</v>
      </c>
      <c r="B2418" s="16" t="s">
        <v>4600</v>
      </c>
      <c r="C2418" s="16" t="s">
        <v>4599</v>
      </c>
      <c r="D2418" s="16"/>
      <c r="E2418" s="22">
        <v>2022</v>
      </c>
      <c r="F2418" s="16" t="s">
        <v>2824</v>
      </c>
      <c r="G2418" s="16" t="s">
        <v>22933</v>
      </c>
      <c r="H2418" s="16" t="s">
        <v>19203</v>
      </c>
      <c r="I2418" s="16" t="s">
        <v>4601</v>
      </c>
      <c r="J2418" s="16" t="s">
        <v>17628</v>
      </c>
      <c r="K2418" s="19">
        <v>685</v>
      </c>
    </row>
    <row r="2419" spans="1:11">
      <c r="A2419" s="19">
        <v>2415</v>
      </c>
      <c r="B2419" s="16" t="s">
        <v>15297</v>
      </c>
      <c r="C2419" s="16" t="s">
        <v>15298</v>
      </c>
      <c r="D2419" s="16" t="s">
        <v>15299</v>
      </c>
      <c r="E2419" s="22">
        <v>2022</v>
      </c>
      <c r="F2419" s="16" t="s">
        <v>2824</v>
      </c>
      <c r="G2419" s="16" t="s">
        <v>22933</v>
      </c>
      <c r="H2419" s="16" t="s">
        <v>22918</v>
      </c>
      <c r="I2419" s="16" t="s">
        <v>15300</v>
      </c>
      <c r="J2419" s="16" t="s">
        <v>17628</v>
      </c>
      <c r="K2419" s="19">
        <v>686</v>
      </c>
    </row>
    <row r="2420" spans="1:11">
      <c r="A2420" s="19">
        <v>2416</v>
      </c>
      <c r="B2420" s="16" t="s">
        <v>15475</v>
      </c>
      <c r="C2420" s="16" t="s">
        <v>14892</v>
      </c>
      <c r="D2420" s="16" t="s">
        <v>15476</v>
      </c>
      <c r="E2420" s="22">
        <v>2021</v>
      </c>
      <c r="F2420" s="16" t="s">
        <v>2824</v>
      </c>
      <c r="G2420" s="16" t="s">
        <v>22933</v>
      </c>
      <c r="H2420" s="16" t="s">
        <v>19201</v>
      </c>
      <c r="I2420" s="16" t="s">
        <v>15477</v>
      </c>
      <c r="J2420" s="16" t="s">
        <v>17628</v>
      </c>
      <c r="K2420" s="19">
        <v>687</v>
      </c>
    </row>
    <row r="2421" spans="1:11">
      <c r="A2421" s="19">
        <v>2417</v>
      </c>
      <c r="B2421" s="16" t="s">
        <v>6557</v>
      </c>
      <c r="C2421" s="16" t="s">
        <v>16989</v>
      </c>
      <c r="D2421" s="16" t="s">
        <v>16990</v>
      </c>
      <c r="E2421" s="22">
        <v>2008</v>
      </c>
      <c r="F2421" s="16" t="s">
        <v>2824</v>
      </c>
      <c r="G2421" s="16" t="s">
        <v>22933</v>
      </c>
      <c r="H2421" s="16" t="s">
        <v>18339</v>
      </c>
      <c r="I2421" s="16" t="s">
        <v>16991</v>
      </c>
      <c r="J2421" s="16" t="s">
        <v>17628</v>
      </c>
      <c r="K2421" s="19">
        <v>688</v>
      </c>
    </row>
    <row r="2422" spans="1:11">
      <c r="A2422" s="19">
        <v>2418</v>
      </c>
      <c r="B2422" s="16" t="s">
        <v>3105</v>
      </c>
      <c r="C2422" s="16" t="s">
        <v>3103</v>
      </c>
      <c r="D2422" s="16" t="s">
        <v>3104</v>
      </c>
      <c r="E2422" s="22">
        <v>2020</v>
      </c>
      <c r="F2422" s="16" t="s">
        <v>2824</v>
      </c>
      <c r="G2422" s="16" t="s">
        <v>22933</v>
      </c>
      <c r="H2422" s="16" t="s">
        <v>18800</v>
      </c>
      <c r="I2422" s="16" t="s">
        <v>3106</v>
      </c>
      <c r="J2422" s="16" t="s">
        <v>17628</v>
      </c>
      <c r="K2422" s="19">
        <v>689</v>
      </c>
    </row>
    <row r="2423" spans="1:11">
      <c r="A2423" s="19">
        <v>2419</v>
      </c>
      <c r="B2423" s="16" t="s">
        <v>15309</v>
      </c>
      <c r="C2423" s="16" t="s">
        <v>15310</v>
      </c>
      <c r="D2423" s="16" t="s">
        <v>15311</v>
      </c>
      <c r="E2423" s="22">
        <v>2020</v>
      </c>
      <c r="F2423" s="16" t="s">
        <v>2824</v>
      </c>
      <c r="G2423" s="16" t="s">
        <v>22933</v>
      </c>
      <c r="H2423" s="16" t="s">
        <v>22660</v>
      </c>
      <c r="I2423" s="16" t="s">
        <v>15312</v>
      </c>
      <c r="J2423" s="16" t="s">
        <v>17628</v>
      </c>
      <c r="K2423" s="19">
        <v>690</v>
      </c>
    </row>
    <row r="2424" spans="1:11">
      <c r="A2424" s="19">
        <v>2420</v>
      </c>
      <c r="B2424" s="16" t="s">
        <v>16647</v>
      </c>
      <c r="C2424" s="16" t="s">
        <v>16648</v>
      </c>
      <c r="D2424" s="16" t="s">
        <v>16649</v>
      </c>
      <c r="E2424" s="22">
        <v>2016</v>
      </c>
      <c r="F2424" s="16" t="s">
        <v>2824</v>
      </c>
      <c r="G2424" s="16" t="s">
        <v>22933</v>
      </c>
      <c r="H2424" s="16" t="s">
        <v>19960</v>
      </c>
      <c r="I2424" s="16" t="s">
        <v>16650</v>
      </c>
      <c r="J2424" s="16" t="s">
        <v>17628</v>
      </c>
      <c r="K2424" s="19">
        <v>691</v>
      </c>
    </row>
    <row r="2425" spans="1:11">
      <c r="A2425" s="19">
        <v>2421</v>
      </c>
      <c r="B2425" s="16" t="s">
        <v>9129</v>
      </c>
      <c r="C2425" s="16" t="s">
        <v>9127</v>
      </c>
      <c r="D2425" s="16" t="s">
        <v>9128</v>
      </c>
      <c r="E2425" s="22">
        <v>2019</v>
      </c>
      <c r="F2425" s="16" t="s">
        <v>2824</v>
      </c>
      <c r="G2425" s="16" t="s">
        <v>22933</v>
      </c>
      <c r="H2425" s="16" t="s">
        <v>22841</v>
      </c>
      <c r="I2425" s="16" t="s">
        <v>9130</v>
      </c>
      <c r="J2425" s="16" t="s">
        <v>17628</v>
      </c>
      <c r="K2425" s="19">
        <v>692</v>
      </c>
    </row>
    <row r="2426" spans="1:11">
      <c r="A2426" s="19">
        <v>2422</v>
      </c>
      <c r="B2426" s="16" t="s">
        <v>15053</v>
      </c>
      <c r="C2426" s="16" t="s">
        <v>14911</v>
      </c>
      <c r="D2426" s="16" t="s">
        <v>14912</v>
      </c>
      <c r="E2426" s="22">
        <v>2018</v>
      </c>
      <c r="F2426" s="16" t="s">
        <v>2824</v>
      </c>
      <c r="G2426" s="16" t="s">
        <v>22933</v>
      </c>
      <c r="H2426" s="16" t="s">
        <v>21153</v>
      </c>
      <c r="I2426" s="16" t="s">
        <v>15054</v>
      </c>
      <c r="J2426" s="16" t="s">
        <v>17628</v>
      </c>
      <c r="K2426" s="19">
        <v>693</v>
      </c>
    </row>
    <row r="2427" spans="1:11">
      <c r="A2427" s="19">
        <v>2423</v>
      </c>
      <c r="B2427" s="16" t="s">
        <v>14910</v>
      </c>
      <c r="C2427" s="16" t="s">
        <v>14911</v>
      </c>
      <c r="D2427" s="16" t="s">
        <v>14912</v>
      </c>
      <c r="E2427" s="22">
        <v>2018</v>
      </c>
      <c r="F2427" s="16" t="s">
        <v>2824</v>
      </c>
      <c r="G2427" s="16" t="s">
        <v>22933</v>
      </c>
      <c r="H2427" s="16" t="s">
        <v>21152</v>
      </c>
      <c r="I2427" s="16" t="s">
        <v>14913</v>
      </c>
      <c r="J2427" s="16" t="s">
        <v>17628</v>
      </c>
      <c r="K2427" s="19">
        <v>694</v>
      </c>
    </row>
    <row r="2428" spans="1:11">
      <c r="A2428" s="19">
        <v>2424</v>
      </c>
      <c r="B2428" s="16" t="s">
        <v>15830</v>
      </c>
      <c r="C2428" s="16" t="s">
        <v>14911</v>
      </c>
      <c r="D2428" s="16" t="s">
        <v>14912</v>
      </c>
      <c r="E2428" s="22">
        <v>2018</v>
      </c>
      <c r="F2428" s="16" t="s">
        <v>2824</v>
      </c>
      <c r="G2428" s="16" t="s">
        <v>22933</v>
      </c>
      <c r="H2428" s="16" t="s">
        <v>21154</v>
      </c>
      <c r="I2428" s="16" t="s">
        <v>15831</v>
      </c>
      <c r="J2428" s="16" t="s">
        <v>17628</v>
      </c>
      <c r="K2428" s="19">
        <v>695</v>
      </c>
    </row>
    <row r="2429" spans="1:11">
      <c r="A2429" s="19">
        <v>2425</v>
      </c>
      <c r="B2429" s="16" t="s">
        <v>11723</v>
      </c>
      <c r="C2429" s="16" t="s">
        <v>11724</v>
      </c>
      <c r="D2429" s="16" t="s">
        <v>11725</v>
      </c>
      <c r="E2429" s="22">
        <v>2017</v>
      </c>
      <c r="F2429" s="16" t="s">
        <v>2824</v>
      </c>
      <c r="G2429" s="16" t="s">
        <v>22933</v>
      </c>
      <c r="H2429" s="16" t="s">
        <v>21155</v>
      </c>
      <c r="I2429" s="16" t="s">
        <v>11726</v>
      </c>
      <c r="J2429" s="16" t="s">
        <v>17628</v>
      </c>
      <c r="K2429" s="19">
        <v>696</v>
      </c>
    </row>
    <row r="2430" spans="1:11">
      <c r="A2430" s="19">
        <v>2426</v>
      </c>
      <c r="B2430" s="16" t="s">
        <v>4190</v>
      </c>
      <c r="C2430" s="16" t="s">
        <v>4188</v>
      </c>
      <c r="D2430" s="16" t="s">
        <v>4189</v>
      </c>
      <c r="E2430" s="22">
        <v>1973</v>
      </c>
      <c r="F2430" s="16" t="s">
        <v>2824</v>
      </c>
      <c r="G2430" s="16" t="s">
        <v>22933</v>
      </c>
      <c r="H2430" s="16" t="s">
        <v>22636</v>
      </c>
      <c r="I2430" s="16" t="s">
        <v>4191</v>
      </c>
      <c r="J2430" s="16" t="s">
        <v>17628</v>
      </c>
      <c r="K2430" s="19">
        <v>697</v>
      </c>
    </row>
    <row r="2431" spans="1:11">
      <c r="A2431" s="19">
        <v>2427</v>
      </c>
      <c r="B2431" s="16" t="s">
        <v>14748</v>
      </c>
      <c r="C2431" s="16" t="s">
        <v>14749</v>
      </c>
      <c r="D2431" s="16" t="s">
        <v>14750</v>
      </c>
      <c r="E2431" s="22">
        <v>2006</v>
      </c>
      <c r="F2431" s="16" t="s">
        <v>2824</v>
      </c>
      <c r="G2431" s="16" t="s">
        <v>22933</v>
      </c>
      <c r="H2431" s="16" t="s">
        <v>19807</v>
      </c>
      <c r="I2431" s="16" t="s">
        <v>14751</v>
      </c>
      <c r="J2431" s="16" t="s">
        <v>17628</v>
      </c>
      <c r="K2431" s="19">
        <v>698</v>
      </c>
    </row>
    <row r="2432" spans="1:11">
      <c r="A2432" s="19">
        <v>2428</v>
      </c>
      <c r="B2432" s="16" t="s">
        <v>20593</v>
      </c>
      <c r="C2432" s="16" t="s">
        <v>10015</v>
      </c>
      <c r="D2432" s="16" t="s">
        <v>10016</v>
      </c>
      <c r="E2432" s="22">
        <v>1988</v>
      </c>
      <c r="F2432" s="16" t="s">
        <v>2824</v>
      </c>
      <c r="G2432" s="16" t="s">
        <v>22933</v>
      </c>
      <c r="H2432" s="16" t="s">
        <v>20594</v>
      </c>
      <c r="I2432" s="16" t="s">
        <v>10486</v>
      </c>
      <c r="J2432" s="16" t="s">
        <v>17628</v>
      </c>
      <c r="K2432" s="19">
        <v>699</v>
      </c>
    </row>
    <row r="2433" spans="1:11">
      <c r="A2433" s="19">
        <v>2429</v>
      </c>
      <c r="B2433" s="16" t="s">
        <v>21979</v>
      </c>
      <c r="C2433" s="16" t="s">
        <v>9572</v>
      </c>
      <c r="D2433" s="16" t="s">
        <v>9573</v>
      </c>
      <c r="E2433" s="22">
        <v>1985</v>
      </c>
      <c r="F2433" s="16" t="s">
        <v>2824</v>
      </c>
      <c r="G2433" s="16" t="s">
        <v>22933</v>
      </c>
      <c r="H2433" s="16" t="s">
        <v>21980</v>
      </c>
      <c r="I2433" s="16" t="s">
        <v>9574</v>
      </c>
      <c r="J2433" s="16" t="s">
        <v>17628</v>
      </c>
      <c r="K2433" s="19">
        <v>700</v>
      </c>
    </row>
    <row r="2434" spans="1:11">
      <c r="A2434" s="19">
        <v>2430</v>
      </c>
      <c r="B2434" s="16" t="s">
        <v>14477</v>
      </c>
      <c r="C2434" s="16" t="s">
        <v>1642</v>
      </c>
      <c r="D2434" s="16" t="s">
        <v>14464</v>
      </c>
      <c r="E2434" s="22">
        <v>1996</v>
      </c>
      <c r="F2434" s="16" t="s">
        <v>2824</v>
      </c>
      <c r="G2434" s="16" t="s">
        <v>22933</v>
      </c>
      <c r="H2434" s="16" t="s">
        <v>19401</v>
      </c>
      <c r="I2434" s="16" t="s">
        <v>14478</v>
      </c>
      <c r="J2434" s="16" t="s">
        <v>17628</v>
      </c>
      <c r="K2434" s="19">
        <v>701</v>
      </c>
    </row>
    <row r="2435" spans="1:11">
      <c r="A2435" s="19">
        <v>2431</v>
      </c>
      <c r="B2435" s="16" t="s">
        <v>9025</v>
      </c>
      <c r="C2435" s="16" t="s">
        <v>9023</v>
      </c>
      <c r="D2435" s="16" t="s">
        <v>9024</v>
      </c>
      <c r="E2435" s="22">
        <v>2011</v>
      </c>
      <c r="F2435" s="16" t="s">
        <v>2824</v>
      </c>
      <c r="G2435" s="16" t="s">
        <v>22933</v>
      </c>
      <c r="H2435" s="16" t="s">
        <v>18110</v>
      </c>
      <c r="I2435" s="16" t="s">
        <v>9026</v>
      </c>
      <c r="J2435" s="16" t="s">
        <v>17628</v>
      </c>
      <c r="K2435" s="19">
        <v>702</v>
      </c>
    </row>
    <row r="2436" spans="1:11">
      <c r="A2436" s="19">
        <v>2432</v>
      </c>
      <c r="B2436" s="16" t="s">
        <v>1102</v>
      </c>
      <c r="C2436" s="16" t="s">
        <v>1103</v>
      </c>
      <c r="D2436" s="16" t="s">
        <v>1104</v>
      </c>
      <c r="E2436" s="22">
        <v>2009</v>
      </c>
      <c r="F2436" s="16" t="s">
        <v>2824</v>
      </c>
      <c r="G2436" s="16" t="s">
        <v>22933</v>
      </c>
      <c r="H2436" s="16" t="s">
        <v>1106</v>
      </c>
      <c r="I2436" s="16" t="s">
        <v>1105</v>
      </c>
      <c r="J2436" s="16" t="s">
        <v>17628</v>
      </c>
      <c r="K2436" s="19">
        <v>703</v>
      </c>
    </row>
    <row r="2437" spans="1:11">
      <c r="A2437" s="19">
        <v>2433</v>
      </c>
      <c r="B2437" s="16" t="s">
        <v>9205</v>
      </c>
      <c r="C2437" s="16" t="s">
        <v>9203</v>
      </c>
      <c r="D2437" s="16" t="s">
        <v>9204</v>
      </c>
      <c r="E2437" s="22">
        <v>2020</v>
      </c>
      <c r="F2437" s="16" t="s">
        <v>2824</v>
      </c>
      <c r="G2437" s="16" t="s">
        <v>22933</v>
      </c>
      <c r="H2437" s="16" t="s">
        <v>18702</v>
      </c>
      <c r="I2437" s="16" t="s">
        <v>9206</v>
      </c>
      <c r="J2437" s="16" t="s">
        <v>17628</v>
      </c>
      <c r="K2437" s="19">
        <v>704</v>
      </c>
    </row>
    <row r="2438" spans="1:11">
      <c r="A2438" s="19">
        <v>2434</v>
      </c>
      <c r="B2438" s="16" t="s">
        <v>1200</v>
      </c>
      <c r="C2438" s="16" t="s">
        <v>1201</v>
      </c>
      <c r="D2438" s="16" t="s">
        <v>1202</v>
      </c>
      <c r="E2438" s="22">
        <v>2018</v>
      </c>
      <c r="F2438" s="16" t="s">
        <v>2824</v>
      </c>
      <c r="G2438" s="16" t="s">
        <v>22933</v>
      </c>
      <c r="H2438" s="16" t="s">
        <v>1204</v>
      </c>
      <c r="I2438" s="16" t="s">
        <v>1203</v>
      </c>
      <c r="J2438" s="16" t="s">
        <v>17628</v>
      </c>
      <c r="K2438" s="19">
        <v>705</v>
      </c>
    </row>
    <row r="2439" spans="1:11">
      <c r="A2439" s="19">
        <v>2435</v>
      </c>
      <c r="B2439" s="16" t="s">
        <v>7400</v>
      </c>
      <c r="C2439" s="16" t="s">
        <v>7398</v>
      </c>
      <c r="D2439" s="16" t="s">
        <v>7399</v>
      </c>
      <c r="E2439" s="22">
        <v>2020</v>
      </c>
      <c r="F2439" s="16" t="s">
        <v>2824</v>
      </c>
      <c r="G2439" s="16" t="s">
        <v>22933</v>
      </c>
      <c r="H2439" s="16" t="s">
        <v>17806</v>
      </c>
      <c r="I2439" s="16" t="s">
        <v>7401</v>
      </c>
      <c r="J2439" s="16" t="s">
        <v>17628</v>
      </c>
      <c r="K2439" s="19">
        <v>706</v>
      </c>
    </row>
    <row r="2440" spans="1:11">
      <c r="A2440" s="19">
        <v>2436</v>
      </c>
      <c r="B2440" s="16" t="s">
        <v>4695</v>
      </c>
      <c r="C2440" s="16" t="s">
        <v>4693</v>
      </c>
      <c r="D2440" s="16" t="s">
        <v>4694</v>
      </c>
      <c r="E2440" s="22">
        <v>2019</v>
      </c>
      <c r="F2440" s="16" t="s">
        <v>2824</v>
      </c>
      <c r="G2440" s="16" t="s">
        <v>22933</v>
      </c>
      <c r="H2440" s="16" t="s">
        <v>19370</v>
      </c>
      <c r="I2440" s="16" t="s">
        <v>4696</v>
      </c>
      <c r="J2440" s="16" t="s">
        <v>17628</v>
      </c>
      <c r="K2440" s="19">
        <v>707</v>
      </c>
    </row>
    <row r="2441" spans="1:11">
      <c r="A2441" s="19">
        <v>2437</v>
      </c>
      <c r="B2441" s="16" t="s">
        <v>17005</v>
      </c>
      <c r="C2441" s="16" t="s">
        <v>17001</v>
      </c>
      <c r="D2441" s="16" t="s">
        <v>17006</v>
      </c>
      <c r="E2441" s="22">
        <v>1970</v>
      </c>
      <c r="F2441" s="16" t="s">
        <v>2824</v>
      </c>
      <c r="G2441" s="16" t="s">
        <v>22933</v>
      </c>
      <c r="H2441" s="16" t="s">
        <v>18410</v>
      </c>
      <c r="I2441" s="16" t="s">
        <v>17007</v>
      </c>
      <c r="J2441" s="16" t="s">
        <v>17628</v>
      </c>
      <c r="K2441" s="19">
        <v>708</v>
      </c>
    </row>
    <row r="2442" spans="1:11">
      <c r="A2442" s="19">
        <v>2438</v>
      </c>
      <c r="B2442" s="16" t="s">
        <v>14692</v>
      </c>
      <c r="C2442" s="16" t="s">
        <v>14693</v>
      </c>
      <c r="D2442" s="16" t="s">
        <v>14694</v>
      </c>
      <c r="E2442" s="22">
        <v>2020</v>
      </c>
      <c r="F2442" s="16" t="s">
        <v>2824</v>
      </c>
      <c r="G2442" s="16" t="s">
        <v>22933</v>
      </c>
      <c r="H2442" s="16" t="s">
        <v>19319</v>
      </c>
      <c r="I2442" s="16" t="s">
        <v>14695</v>
      </c>
      <c r="J2442" s="16" t="s">
        <v>17628</v>
      </c>
      <c r="K2442" s="19">
        <v>709</v>
      </c>
    </row>
    <row r="2443" spans="1:11">
      <c r="A2443" s="19">
        <v>2439</v>
      </c>
      <c r="B2443" s="16" t="s">
        <v>5255</v>
      </c>
      <c r="C2443" s="16" t="s">
        <v>5253</v>
      </c>
      <c r="D2443" s="16" t="s">
        <v>5254</v>
      </c>
      <c r="E2443" s="22">
        <v>2017</v>
      </c>
      <c r="F2443" s="16" t="s">
        <v>2824</v>
      </c>
      <c r="G2443" s="16" t="s">
        <v>22933</v>
      </c>
      <c r="H2443" s="16" t="s">
        <v>21288</v>
      </c>
      <c r="I2443" s="16" t="s">
        <v>5256</v>
      </c>
      <c r="J2443" s="16" t="s">
        <v>17628</v>
      </c>
      <c r="K2443" s="19">
        <v>710</v>
      </c>
    </row>
    <row r="2444" spans="1:11">
      <c r="A2444" s="19">
        <v>2440</v>
      </c>
      <c r="B2444" s="16" t="s">
        <v>3379</v>
      </c>
      <c r="C2444" s="16" t="s">
        <v>3377</v>
      </c>
      <c r="D2444" s="16" t="s">
        <v>3378</v>
      </c>
      <c r="E2444" s="22">
        <v>2012</v>
      </c>
      <c r="F2444" s="16" t="s">
        <v>2824</v>
      </c>
      <c r="G2444" s="16" t="s">
        <v>22933</v>
      </c>
      <c r="H2444" s="16" t="s">
        <v>18545</v>
      </c>
      <c r="I2444" s="16" t="s">
        <v>3380</v>
      </c>
      <c r="J2444" s="16" t="s">
        <v>17628</v>
      </c>
      <c r="K2444" s="19">
        <v>711</v>
      </c>
    </row>
    <row r="2445" spans="1:11">
      <c r="A2445" s="19">
        <v>2441</v>
      </c>
      <c r="B2445" s="16" t="s">
        <v>4168</v>
      </c>
      <c r="C2445" s="16" t="s">
        <v>4166</v>
      </c>
      <c r="D2445" s="16" t="s">
        <v>4167</v>
      </c>
      <c r="E2445" s="22">
        <v>2017</v>
      </c>
      <c r="F2445" s="16" t="s">
        <v>2824</v>
      </c>
      <c r="G2445" s="16" t="s">
        <v>22933</v>
      </c>
      <c r="H2445" s="16" t="s">
        <v>19868</v>
      </c>
      <c r="I2445" s="16" t="s">
        <v>4169</v>
      </c>
      <c r="J2445" s="16" t="s">
        <v>17628</v>
      </c>
      <c r="K2445" s="19">
        <v>712</v>
      </c>
    </row>
    <row r="2446" spans="1:11">
      <c r="A2446" s="19">
        <v>2442</v>
      </c>
      <c r="B2446" s="16" t="s">
        <v>5463</v>
      </c>
      <c r="C2446" s="16" t="s">
        <v>5450</v>
      </c>
      <c r="D2446" s="16" t="s">
        <v>5462</v>
      </c>
      <c r="E2446" s="22">
        <v>2011</v>
      </c>
      <c r="F2446" s="16" t="s">
        <v>2824</v>
      </c>
      <c r="G2446" s="16" t="s">
        <v>22933</v>
      </c>
      <c r="H2446" s="16" t="s">
        <v>21669</v>
      </c>
      <c r="I2446" s="16" t="s">
        <v>5464</v>
      </c>
      <c r="J2446" s="16" t="s">
        <v>17628</v>
      </c>
      <c r="K2446" s="19">
        <v>713</v>
      </c>
    </row>
    <row r="2447" spans="1:11">
      <c r="A2447" s="19">
        <v>2443</v>
      </c>
      <c r="B2447" s="16" t="s">
        <v>3715</v>
      </c>
      <c r="C2447" s="16" t="s">
        <v>3713</v>
      </c>
      <c r="D2447" s="16" t="s">
        <v>3714</v>
      </c>
      <c r="E2447" s="22">
        <v>1964</v>
      </c>
      <c r="F2447" s="16" t="s">
        <v>2824</v>
      </c>
      <c r="G2447" s="16" t="s">
        <v>22933</v>
      </c>
      <c r="H2447" s="16" t="s">
        <v>22281</v>
      </c>
      <c r="I2447" s="16" t="s">
        <v>3716</v>
      </c>
      <c r="J2447" s="16" t="s">
        <v>17628</v>
      </c>
      <c r="K2447" s="19">
        <v>714</v>
      </c>
    </row>
    <row r="2448" spans="1:11">
      <c r="A2448" s="19">
        <v>2444</v>
      </c>
      <c r="B2448" s="16" t="s">
        <v>3718</v>
      </c>
      <c r="C2448" s="16" t="s">
        <v>3713</v>
      </c>
      <c r="D2448" s="16" t="s">
        <v>3714</v>
      </c>
      <c r="E2448" s="22">
        <v>1974</v>
      </c>
      <c r="F2448" s="16" t="s">
        <v>2824</v>
      </c>
      <c r="G2448" s="16" t="s">
        <v>22933</v>
      </c>
      <c r="H2448" s="16" t="s">
        <v>22282</v>
      </c>
      <c r="I2448" s="16" t="s">
        <v>3719</v>
      </c>
      <c r="J2448" s="16" t="s">
        <v>17628</v>
      </c>
      <c r="K2448" s="19">
        <v>715</v>
      </c>
    </row>
    <row r="2449" spans="1:11">
      <c r="A2449" s="19">
        <v>2445</v>
      </c>
      <c r="B2449" s="16" t="s">
        <v>3264</v>
      </c>
      <c r="C2449" s="16" t="s">
        <v>1187</v>
      </c>
      <c r="D2449" s="16" t="s">
        <v>3263</v>
      </c>
      <c r="E2449" s="22">
        <v>2018</v>
      </c>
      <c r="F2449" s="16" t="s">
        <v>2824</v>
      </c>
      <c r="G2449" s="16" t="s">
        <v>22933</v>
      </c>
      <c r="H2449" s="16" t="s">
        <v>20680</v>
      </c>
      <c r="I2449" s="16" t="s">
        <v>3265</v>
      </c>
      <c r="J2449" s="16" t="s">
        <v>17628</v>
      </c>
      <c r="K2449" s="19">
        <v>716</v>
      </c>
    </row>
    <row r="2450" spans="1:11">
      <c r="A2450" s="19">
        <v>2446</v>
      </c>
      <c r="B2450" s="16" t="s">
        <v>3857</v>
      </c>
      <c r="C2450" s="16" t="s">
        <v>3855</v>
      </c>
      <c r="D2450" s="16" t="s">
        <v>3856</v>
      </c>
      <c r="E2450" s="22">
        <v>2007</v>
      </c>
      <c r="F2450" s="16" t="s">
        <v>2824</v>
      </c>
      <c r="G2450" s="16" t="s">
        <v>22933</v>
      </c>
      <c r="H2450" s="16" t="s">
        <v>22461</v>
      </c>
      <c r="I2450" s="16" t="s">
        <v>3858</v>
      </c>
      <c r="J2450" s="16" t="s">
        <v>17628</v>
      </c>
      <c r="K2450" s="19">
        <v>717</v>
      </c>
    </row>
    <row r="2451" spans="1:11">
      <c r="A2451" s="19">
        <v>2447</v>
      </c>
      <c r="B2451" s="16" t="s">
        <v>9176</v>
      </c>
      <c r="C2451" s="16" t="s">
        <v>9171</v>
      </c>
      <c r="D2451" s="16" t="s">
        <v>9172</v>
      </c>
      <c r="E2451" s="22">
        <v>2021</v>
      </c>
      <c r="F2451" s="16" t="s">
        <v>2824</v>
      </c>
      <c r="G2451" s="16" t="s">
        <v>22933</v>
      </c>
      <c r="H2451" s="16" t="s">
        <v>19353</v>
      </c>
      <c r="I2451" s="16" t="s">
        <v>9177</v>
      </c>
      <c r="J2451" s="16" t="s">
        <v>17628</v>
      </c>
      <c r="K2451" s="19">
        <v>718</v>
      </c>
    </row>
    <row r="2452" spans="1:11">
      <c r="A2452" s="19">
        <v>2448</v>
      </c>
      <c r="B2452" s="16" t="s">
        <v>6557</v>
      </c>
      <c r="C2452" s="16" t="s">
        <v>4989</v>
      </c>
      <c r="D2452" s="16" t="s">
        <v>1296</v>
      </c>
      <c r="E2452" s="22">
        <v>2016</v>
      </c>
      <c r="F2452" s="16" t="s">
        <v>2824</v>
      </c>
      <c r="G2452" s="16" t="s">
        <v>22933</v>
      </c>
      <c r="H2452" s="16" t="s">
        <v>20485</v>
      </c>
      <c r="I2452" s="16" t="s">
        <v>6558</v>
      </c>
      <c r="J2452" s="16" t="s">
        <v>17628</v>
      </c>
      <c r="K2452" s="19">
        <v>719</v>
      </c>
    </row>
    <row r="2453" spans="1:11">
      <c r="A2453" s="19">
        <v>2449</v>
      </c>
      <c r="B2453" s="16" t="s">
        <v>9382</v>
      </c>
      <c r="C2453" s="16" t="s">
        <v>9380</v>
      </c>
      <c r="D2453" s="16" t="s">
        <v>9381</v>
      </c>
      <c r="E2453" s="22">
        <v>2020</v>
      </c>
      <c r="F2453" s="16" t="s">
        <v>2824</v>
      </c>
      <c r="G2453" s="16" t="s">
        <v>22933</v>
      </c>
      <c r="H2453" s="16" t="s">
        <v>22431</v>
      </c>
      <c r="I2453" s="16" t="s">
        <v>9383</v>
      </c>
      <c r="J2453" s="16" t="s">
        <v>17628</v>
      </c>
      <c r="K2453" s="19">
        <v>720</v>
      </c>
    </row>
    <row r="2454" spans="1:11">
      <c r="A2454" s="19">
        <v>2450</v>
      </c>
      <c r="B2454" s="16" t="s">
        <v>1188</v>
      </c>
      <c r="C2454" s="16" t="s">
        <v>1187</v>
      </c>
      <c r="D2454" s="16" t="s">
        <v>1188</v>
      </c>
      <c r="E2454" s="22">
        <v>2019</v>
      </c>
      <c r="F2454" s="16" t="s">
        <v>2824</v>
      </c>
      <c r="G2454" s="16" t="s">
        <v>22933</v>
      </c>
      <c r="H2454" s="16" t="s">
        <v>20678</v>
      </c>
      <c r="I2454" s="16" t="s">
        <v>5037</v>
      </c>
      <c r="J2454" s="16" t="s">
        <v>17628</v>
      </c>
      <c r="K2454" s="19">
        <v>721</v>
      </c>
    </row>
    <row r="2455" spans="1:11">
      <c r="A2455" s="19">
        <v>2451</v>
      </c>
      <c r="B2455" s="16" t="s">
        <v>5567</v>
      </c>
      <c r="C2455" s="16" t="s">
        <v>5561</v>
      </c>
      <c r="D2455" s="16" t="s">
        <v>5566</v>
      </c>
      <c r="E2455" s="22">
        <v>2007</v>
      </c>
      <c r="F2455" s="16" t="s">
        <v>2824</v>
      </c>
      <c r="G2455" s="16" t="s">
        <v>22933</v>
      </c>
      <c r="H2455" s="16" t="s">
        <v>22232</v>
      </c>
      <c r="I2455" s="16" t="s">
        <v>5568</v>
      </c>
      <c r="J2455" s="16" t="s">
        <v>17628</v>
      </c>
      <c r="K2455" s="19">
        <v>722</v>
      </c>
    </row>
    <row r="2456" spans="1:11">
      <c r="A2456" s="19">
        <v>2452</v>
      </c>
      <c r="B2456" s="16" t="s">
        <v>17188</v>
      </c>
      <c r="C2456" s="16" t="s">
        <v>771</v>
      </c>
      <c r="D2456" s="16" t="s">
        <v>17189</v>
      </c>
      <c r="E2456" s="22">
        <v>2022</v>
      </c>
      <c r="F2456" s="16" t="s">
        <v>2824</v>
      </c>
      <c r="G2456" s="16" t="s">
        <v>22933</v>
      </c>
      <c r="H2456" s="16" t="s">
        <v>19245</v>
      </c>
      <c r="I2456" s="16" t="s">
        <v>17190</v>
      </c>
      <c r="J2456" s="16" t="s">
        <v>17628</v>
      </c>
      <c r="K2456" s="19">
        <v>723</v>
      </c>
    </row>
    <row r="2457" spans="1:11">
      <c r="A2457" s="19">
        <v>2453</v>
      </c>
      <c r="B2457" s="16" t="s">
        <v>4846</v>
      </c>
      <c r="C2457" s="16" t="s">
        <v>1201</v>
      </c>
      <c r="D2457" s="16" t="s">
        <v>4845</v>
      </c>
      <c r="E2457" s="22">
        <v>2023</v>
      </c>
      <c r="F2457" s="16" t="s">
        <v>2824</v>
      </c>
      <c r="G2457" s="16" t="s">
        <v>22933</v>
      </c>
      <c r="H2457" s="16" t="s">
        <v>19940</v>
      </c>
      <c r="I2457" s="16" t="s">
        <v>4847</v>
      </c>
      <c r="J2457" s="16" t="s">
        <v>17628</v>
      </c>
      <c r="K2457" s="19">
        <v>724</v>
      </c>
    </row>
    <row r="2458" spans="1:11">
      <c r="A2458" s="19">
        <v>2454</v>
      </c>
      <c r="B2458" s="16" t="s">
        <v>4850</v>
      </c>
      <c r="C2458" s="16" t="s">
        <v>1201</v>
      </c>
      <c r="D2458" s="16" t="s">
        <v>4849</v>
      </c>
      <c r="E2458" s="22">
        <v>2017</v>
      </c>
      <c r="F2458" s="16" t="s">
        <v>2824</v>
      </c>
      <c r="G2458" s="16" t="s">
        <v>22933</v>
      </c>
      <c r="H2458" s="16" t="s">
        <v>19942</v>
      </c>
      <c r="I2458" s="16" t="s">
        <v>4851</v>
      </c>
      <c r="J2458" s="16" t="s">
        <v>17628</v>
      </c>
      <c r="K2458" s="19">
        <v>725</v>
      </c>
    </row>
    <row r="2459" spans="1:11">
      <c r="A2459" s="19">
        <v>2455</v>
      </c>
      <c r="B2459" s="16" t="s">
        <v>9322</v>
      </c>
      <c r="C2459" s="16" t="s">
        <v>1201</v>
      </c>
      <c r="D2459" s="16" t="s">
        <v>9321</v>
      </c>
      <c r="E2459" s="22">
        <v>2021</v>
      </c>
      <c r="F2459" s="16" t="s">
        <v>2824</v>
      </c>
      <c r="G2459" s="16" t="s">
        <v>22933</v>
      </c>
      <c r="H2459" s="16" t="s">
        <v>19941</v>
      </c>
      <c r="I2459" s="16" t="s">
        <v>9323</v>
      </c>
      <c r="J2459" s="16" t="s">
        <v>17628</v>
      </c>
      <c r="K2459" s="19">
        <v>726</v>
      </c>
    </row>
    <row r="2460" spans="1:11">
      <c r="A2460" s="19">
        <v>2456</v>
      </c>
      <c r="B2460" s="16" t="s">
        <v>10761</v>
      </c>
      <c r="C2460" s="16" t="s">
        <v>10762</v>
      </c>
      <c r="D2460" s="16" t="s">
        <v>10758</v>
      </c>
      <c r="E2460" s="22">
        <v>2022</v>
      </c>
      <c r="F2460" s="16" t="s">
        <v>2824</v>
      </c>
      <c r="G2460" s="16" t="s">
        <v>22933</v>
      </c>
      <c r="H2460" s="16" t="s">
        <v>22450</v>
      </c>
      <c r="I2460" s="16" t="s">
        <v>10763</v>
      </c>
      <c r="J2460" s="16" t="s">
        <v>17628</v>
      </c>
      <c r="K2460" s="19">
        <v>727</v>
      </c>
    </row>
    <row r="2461" spans="1:11">
      <c r="A2461" s="19">
        <v>2457</v>
      </c>
      <c r="B2461" s="16" t="s">
        <v>20416</v>
      </c>
      <c r="C2461" s="16" t="s">
        <v>10757</v>
      </c>
      <c r="D2461" s="16" t="s">
        <v>10758</v>
      </c>
      <c r="E2461" s="22">
        <v>2022</v>
      </c>
      <c r="F2461" s="16" t="s">
        <v>2824</v>
      </c>
      <c r="G2461" s="16" t="s">
        <v>22933</v>
      </c>
      <c r="H2461" s="16" t="s">
        <v>20417</v>
      </c>
      <c r="I2461" s="16" t="s">
        <v>11056</v>
      </c>
      <c r="J2461" s="16" t="s">
        <v>17628</v>
      </c>
      <c r="K2461" s="19">
        <v>728</v>
      </c>
    </row>
    <row r="2462" spans="1:11">
      <c r="A2462" s="19">
        <v>2458</v>
      </c>
      <c r="B2462" s="16" t="s">
        <v>20028</v>
      </c>
      <c r="C2462" s="16" t="s">
        <v>10426</v>
      </c>
      <c r="D2462" s="16" t="s">
        <v>10427</v>
      </c>
      <c r="E2462" s="22">
        <v>2018</v>
      </c>
      <c r="F2462" s="16" t="s">
        <v>2824</v>
      </c>
      <c r="G2462" s="16" t="s">
        <v>22933</v>
      </c>
      <c r="H2462" s="16" t="s">
        <v>20029</v>
      </c>
      <c r="I2462" s="16" t="s">
        <v>10428</v>
      </c>
      <c r="J2462" s="16" t="s">
        <v>17628</v>
      </c>
      <c r="K2462" s="19">
        <v>729</v>
      </c>
    </row>
    <row r="2463" spans="1:11">
      <c r="A2463" s="19">
        <v>2459</v>
      </c>
      <c r="B2463" s="16" t="s">
        <v>20700</v>
      </c>
      <c r="C2463" s="16" t="s">
        <v>13957</v>
      </c>
      <c r="D2463" s="16" t="s">
        <v>13958</v>
      </c>
      <c r="E2463" s="22">
        <v>1972</v>
      </c>
      <c r="F2463" s="16" t="s">
        <v>2824</v>
      </c>
      <c r="G2463" s="16" t="s">
        <v>22933</v>
      </c>
      <c r="H2463" s="16" t="s">
        <v>20701</v>
      </c>
      <c r="I2463" s="16" t="s">
        <v>13961</v>
      </c>
      <c r="J2463" s="16" t="s">
        <v>17628</v>
      </c>
      <c r="K2463" s="19">
        <v>730</v>
      </c>
    </row>
    <row r="2464" spans="1:11">
      <c r="A2464" s="19">
        <v>2460</v>
      </c>
      <c r="B2464" s="16" t="s">
        <v>14470</v>
      </c>
      <c r="C2464" s="16" t="s">
        <v>15171</v>
      </c>
      <c r="D2464" s="16" t="s">
        <v>15172</v>
      </c>
      <c r="E2464" s="22">
        <v>1980</v>
      </c>
      <c r="F2464" s="16" t="s">
        <v>2824</v>
      </c>
      <c r="G2464" s="16" t="s">
        <v>22933</v>
      </c>
      <c r="H2464" s="16" t="s">
        <v>21395</v>
      </c>
      <c r="I2464" s="16" t="s">
        <v>15173</v>
      </c>
      <c r="J2464" s="16" t="s">
        <v>17628</v>
      </c>
      <c r="K2464" s="19">
        <v>731</v>
      </c>
    </row>
    <row r="2465" spans="1:11">
      <c r="A2465" s="19">
        <v>2461</v>
      </c>
      <c r="B2465" s="16" t="s">
        <v>1360</v>
      </c>
      <c r="C2465" s="16" t="s">
        <v>655</v>
      </c>
      <c r="D2465" s="16" t="s">
        <v>1284</v>
      </c>
      <c r="E2465" s="22">
        <v>1977</v>
      </c>
      <c r="F2465" s="16" t="s">
        <v>2824</v>
      </c>
      <c r="G2465" s="16" t="s">
        <v>22933</v>
      </c>
      <c r="H2465" s="16" t="s">
        <v>1362</v>
      </c>
      <c r="I2465" s="16" t="s">
        <v>1361</v>
      </c>
      <c r="J2465" s="16" t="s">
        <v>17628</v>
      </c>
      <c r="K2465" s="19">
        <v>732</v>
      </c>
    </row>
    <row r="2466" spans="1:11">
      <c r="A2466" s="19">
        <v>2462</v>
      </c>
      <c r="B2466" s="16" t="s">
        <v>1366</v>
      </c>
      <c r="C2466" s="16" t="s">
        <v>655</v>
      </c>
      <c r="D2466" s="16" t="s">
        <v>1284</v>
      </c>
      <c r="E2466" s="22">
        <v>1977</v>
      </c>
      <c r="F2466" s="16" t="s">
        <v>2824</v>
      </c>
      <c r="G2466" s="16" t="s">
        <v>22933</v>
      </c>
      <c r="H2466" s="16" t="s">
        <v>1368</v>
      </c>
      <c r="I2466" s="16" t="s">
        <v>1367</v>
      </c>
      <c r="J2466" s="16" t="s">
        <v>17628</v>
      </c>
      <c r="K2466" s="19">
        <v>733</v>
      </c>
    </row>
    <row r="2467" spans="1:11">
      <c r="A2467" s="19">
        <v>2463</v>
      </c>
      <c r="B2467" s="16" t="s">
        <v>1283</v>
      </c>
      <c r="C2467" s="16" t="s">
        <v>655</v>
      </c>
      <c r="D2467" s="16" t="s">
        <v>1284</v>
      </c>
      <c r="E2467" s="22">
        <v>1977</v>
      </c>
      <c r="F2467" s="16" t="s">
        <v>2824</v>
      </c>
      <c r="G2467" s="16" t="s">
        <v>22933</v>
      </c>
      <c r="H2467" s="16" t="s">
        <v>1286</v>
      </c>
      <c r="I2467" s="16" t="s">
        <v>1285</v>
      </c>
      <c r="J2467" s="16" t="s">
        <v>17628</v>
      </c>
      <c r="K2467" s="19">
        <v>734</v>
      </c>
    </row>
    <row r="2468" spans="1:11">
      <c r="A2468" s="19">
        <v>2464</v>
      </c>
      <c r="B2468" s="16" t="s">
        <v>1357</v>
      </c>
      <c r="C2468" s="16" t="s">
        <v>655</v>
      </c>
      <c r="D2468" s="16" t="s">
        <v>1284</v>
      </c>
      <c r="E2468" s="22">
        <v>2001</v>
      </c>
      <c r="F2468" s="16" t="s">
        <v>2824</v>
      </c>
      <c r="G2468" s="16" t="s">
        <v>22933</v>
      </c>
      <c r="H2468" s="16" t="s">
        <v>1359</v>
      </c>
      <c r="I2468" s="16" t="s">
        <v>1358</v>
      </c>
      <c r="J2468" s="16" t="s">
        <v>17628</v>
      </c>
      <c r="K2468" s="19">
        <v>735</v>
      </c>
    </row>
    <row r="2469" spans="1:11">
      <c r="A2469" s="19">
        <v>2465</v>
      </c>
      <c r="B2469" s="16" t="s">
        <v>1363</v>
      </c>
      <c r="C2469" s="16" t="s">
        <v>655</v>
      </c>
      <c r="D2469" s="16" t="s">
        <v>1284</v>
      </c>
      <c r="E2469" s="22">
        <v>1973</v>
      </c>
      <c r="F2469" s="16" t="s">
        <v>2824</v>
      </c>
      <c r="G2469" s="16" t="s">
        <v>22933</v>
      </c>
      <c r="H2469" s="16" t="s">
        <v>1365</v>
      </c>
      <c r="I2469" s="16" t="s">
        <v>1364</v>
      </c>
      <c r="J2469" s="16" t="s">
        <v>17628</v>
      </c>
      <c r="K2469" s="19">
        <v>736</v>
      </c>
    </row>
    <row r="2470" spans="1:11">
      <c r="A2470" s="19">
        <v>2466</v>
      </c>
      <c r="B2470" s="16" t="s">
        <v>17361</v>
      </c>
      <c r="C2470" s="16" t="s">
        <v>9351</v>
      </c>
      <c r="D2470" s="16" t="s">
        <v>2896</v>
      </c>
      <c r="E2470" s="22">
        <v>1958</v>
      </c>
      <c r="F2470" s="16" t="s">
        <v>2824</v>
      </c>
      <c r="G2470" s="16" t="s">
        <v>22933</v>
      </c>
      <c r="H2470" s="16" t="s">
        <v>21143</v>
      </c>
      <c r="I2470" s="16" t="s">
        <v>17362</v>
      </c>
      <c r="J2470" s="16" t="s">
        <v>17628</v>
      </c>
      <c r="K2470" s="19">
        <v>737</v>
      </c>
    </row>
    <row r="2471" spans="1:11">
      <c r="A2471" s="19">
        <v>2467</v>
      </c>
      <c r="B2471" s="16" t="s">
        <v>6827</v>
      </c>
      <c r="C2471" s="16" t="s">
        <v>9351</v>
      </c>
      <c r="D2471" s="16" t="s">
        <v>6827</v>
      </c>
      <c r="E2471" s="22">
        <v>1965</v>
      </c>
      <c r="F2471" s="16" t="s">
        <v>2824</v>
      </c>
      <c r="G2471" s="16" t="s">
        <v>22933</v>
      </c>
      <c r="H2471" s="16" t="s">
        <v>21142</v>
      </c>
      <c r="I2471" s="16" t="s">
        <v>17359</v>
      </c>
      <c r="J2471" s="16" t="s">
        <v>17628</v>
      </c>
      <c r="K2471" s="19">
        <v>738</v>
      </c>
    </row>
    <row r="2472" spans="1:11">
      <c r="A2472" s="19">
        <v>2468</v>
      </c>
      <c r="B2472" s="16" t="s">
        <v>17364</v>
      </c>
      <c r="C2472" s="16" t="s">
        <v>9351</v>
      </c>
      <c r="D2472" s="16" t="s">
        <v>17365</v>
      </c>
      <c r="E2472" s="22">
        <v>1965</v>
      </c>
      <c r="F2472" s="16" t="s">
        <v>2824</v>
      </c>
      <c r="G2472" s="16" t="s">
        <v>22933</v>
      </c>
      <c r="H2472" s="16" t="s">
        <v>21145</v>
      </c>
      <c r="I2472" s="16" t="s">
        <v>17366</v>
      </c>
      <c r="J2472" s="16" t="s">
        <v>17628</v>
      </c>
      <c r="K2472" s="19">
        <v>739</v>
      </c>
    </row>
    <row r="2473" spans="1:11">
      <c r="A2473" s="19">
        <v>2469</v>
      </c>
      <c r="B2473" s="16" t="s">
        <v>6545</v>
      </c>
      <c r="C2473" s="16" t="s">
        <v>1089</v>
      </c>
      <c r="D2473" s="16" t="s">
        <v>6544</v>
      </c>
      <c r="E2473" s="22">
        <v>2019</v>
      </c>
      <c r="F2473" s="16" t="s">
        <v>2824</v>
      </c>
      <c r="G2473" s="16" t="s">
        <v>22933</v>
      </c>
      <c r="H2473" s="16" t="s">
        <v>19884</v>
      </c>
      <c r="I2473" s="16" t="s">
        <v>6546</v>
      </c>
      <c r="J2473" s="16" t="s">
        <v>17628</v>
      </c>
      <c r="K2473" s="19">
        <v>740</v>
      </c>
    </row>
    <row r="2474" spans="1:11">
      <c r="A2474" s="19">
        <v>2470</v>
      </c>
      <c r="B2474" s="16" t="s">
        <v>8152</v>
      </c>
      <c r="C2474" s="16" t="s">
        <v>8150</v>
      </c>
      <c r="D2474" s="16" t="s">
        <v>8151</v>
      </c>
      <c r="E2474" s="22">
        <v>2023</v>
      </c>
      <c r="F2474" s="16" t="s">
        <v>2824</v>
      </c>
      <c r="G2474" s="16" t="s">
        <v>22933</v>
      </c>
      <c r="H2474" s="16" t="s">
        <v>18744</v>
      </c>
      <c r="I2474" s="16" t="s">
        <v>8153</v>
      </c>
      <c r="J2474" s="16" t="s">
        <v>17628</v>
      </c>
      <c r="K2474" s="19">
        <v>741</v>
      </c>
    </row>
    <row r="2475" spans="1:11">
      <c r="A2475" s="19">
        <v>2471</v>
      </c>
      <c r="B2475" s="16" t="s">
        <v>8212</v>
      </c>
      <c r="C2475" s="16" t="s">
        <v>8210</v>
      </c>
      <c r="D2475" s="16" t="s">
        <v>8211</v>
      </c>
      <c r="E2475" s="22">
        <v>2023</v>
      </c>
      <c r="F2475" s="16" t="s">
        <v>2824</v>
      </c>
      <c r="G2475" s="16" t="s">
        <v>22933</v>
      </c>
      <c r="H2475" s="16" t="s">
        <v>22142</v>
      </c>
      <c r="I2475" s="16" t="s">
        <v>8213</v>
      </c>
      <c r="J2475" s="16" t="s">
        <v>17628</v>
      </c>
      <c r="K2475" s="19">
        <v>742</v>
      </c>
    </row>
    <row r="2476" spans="1:11">
      <c r="A2476" s="19">
        <v>2472</v>
      </c>
      <c r="B2476" s="16" t="s">
        <v>8192</v>
      </c>
      <c r="C2476" s="16" t="s">
        <v>8190</v>
      </c>
      <c r="D2476" s="16" t="s">
        <v>8191</v>
      </c>
      <c r="E2476" s="22">
        <v>2018</v>
      </c>
      <c r="F2476" s="16" t="s">
        <v>2824</v>
      </c>
      <c r="G2476" s="16" t="s">
        <v>22933</v>
      </c>
      <c r="H2476" s="16" t="s">
        <v>21472</v>
      </c>
      <c r="I2476" s="16" t="s">
        <v>8193</v>
      </c>
      <c r="J2476" s="16" t="s">
        <v>17628</v>
      </c>
      <c r="K2476" s="19">
        <v>743</v>
      </c>
    </row>
    <row r="2477" spans="1:11">
      <c r="A2477" s="19">
        <v>2473</v>
      </c>
      <c r="B2477" s="16" t="s">
        <v>8227</v>
      </c>
      <c r="C2477" s="16" t="s">
        <v>8225</v>
      </c>
      <c r="D2477" s="16" t="s">
        <v>8226</v>
      </c>
      <c r="E2477" s="22">
        <v>2023</v>
      </c>
      <c r="F2477" s="16" t="s">
        <v>2824</v>
      </c>
      <c r="G2477" s="16" t="s">
        <v>22933</v>
      </c>
      <c r="H2477" s="16" t="s">
        <v>22670</v>
      </c>
      <c r="I2477" s="16" t="s">
        <v>8228</v>
      </c>
      <c r="J2477" s="16" t="s">
        <v>17628</v>
      </c>
      <c r="K2477" s="19">
        <v>744</v>
      </c>
    </row>
    <row r="2478" spans="1:11">
      <c r="A2478" s="19">
        <v>2474</v>
      </c>
      <c r="B2478" s="16" t="s">
        <v>8514</v>
      </c>
      <c r="C2478" s="16" t="s">
        <v>8512</v>
      </c>
      <c r="D2478" s="16" t="s">
        <v>8513</v>
      </c>
      <c r="E2478" s="22">
        <v>2023</v>
      </c>
      <c r="F2478" s="16" t="s">
        <v>2824</v>
      </c>
      <c r="G2478" s="16" t="s">
        <v>22933</v>
      </c>
      <c r="H2478" s="16" t="s">
        <v>20207</v>
      </c>
      <c r="I2478" s="16" t="s">
        <v>8515</v>
      </c>
      <c r="J2478" s="16" t="s">
        <v>17628</v>
      </c>
      <c r="K2478" s="19">
        <v>745</v>
      </c>
    </row>
    <row r="2479" spans="1:11">
      <c r="A2479" s="19">
        <v>2475</v>
      </c>
      <c r="B2479" s="16" t="s">
        <v>1301</v>
      </c>
      <c r="C2479" s="16" t="s">
        <v>1302</v>
      </c>
      <c r="D2479" s="16" t="s">
        <v>1303</v>
      </c>
      <c r="E2479" s="22">
        <v>2011</v>
      </c>
      <c r="F2479" s="16" t="s">
        <v>2824</v>
      </c>
      <c r="G2479" s="16" t="s">
        <v>22933</v>
      </c>
      <c r="H2479" s="16" t="s">
        <v>1305</v>
      </c>
      <c r="I2479" s="16" t="s">
        <v>1304</v>
      </c>
      <c r="J2479" s="16" t="s">
        <v>17628</v>
      </c>
      <c r="K2479" s="19">
        <v>746</v>
      </c>
    </row>
    <row r="2480" spans="1:11">
      <c r="A2480" s="19">
        <v>2476</v>
      </c>
      <c r="B2480" s="16" t="s">
        <v>9576</v>
      </c>
      <c r="C2480" s="16" t="s">
        <v>9577</v>
      </c>
      <c r="D2480" s="16" t="s">
        <v>9578</v>
      </c>
      <c r="E2480" s="22">
        <v>2020</v>
      </c>
      <c r="F2480" s="16" t="s">
        <v>2824</v>
      </c>
      <c r="G2480" s="16" t="s">
        <v>22933</v>
      </c>
      <c r="H2480" s="16" t="s">
        <v>22296</v>
      </c>
      <c r="I2480" s="16" t="s">
        <v>9579</v>
      </c>
      <c r="J2480" s="16" t="s">
        <v>17628</v>
      </c>
      <c r="K2480" s="19">
        <v>747</v>
      </c>
    </row>
    <row r="2481" spans="1:11">
      <c r="A2481" s="19">
        <v>2477</v>
      </c>
      <c r="B2481" s="16" t="s">
        <v>17476</v>
      </c>
      <c r="C2481" s="16" t="s">
        <v>1046</v>
      </c>
      <c r="D2481" s="16" t="s">
        <v>1047</v>
      </c>
      <c r="E2481" s="22">
        <v>1964</v>
      </c>
      <c r="F2481" s="16" t="s">
        <v>2824</v>
      </c>
      <c r="G2481" s="16" t="s">
        <v>22933</v>
      </c>
      <c r="H2481" s="16" t="s">
        <v>22252</v>
      </c>
      <c r="I2481" s="16" t="s">
        <v>17477</v>
      </c>
      <c r="J2481" s="16" t="s">
        <v>17628</v>
      </c>
      <c r="K2481" s="19">
        <v>748</v>
      </c>
    </row>
    <row r="2482" spans="1:11">
      <c r="A2482" s="19">
        <v>2478</v>
      </c>
      <c r="B2482" s="16" t="s">
        <v>19489</v>
      </c>
      <c r="C2482" s="16" t="s">
        <v>655</v>
      </c>
      <c r="D2482" s="16" t="s">
        <v>10043</v>
      </c>
      <c r="E2482" s="22">
        <v>1982</v>
      </c>
      <c r="F2482" s="16" t="s">
        <v>2824</v>
      </c>
      <c r="G2482" s="16" t="s">
        <v>22933</v>
      </c>
      <c r="H2482" s="16" t="s">
        <v>19490</v>
      </c>
      <c r="I2482" s="16" t="s">
        <v>10044</v>
      </c>
      <c r="J2482" s="16" t="s">
        <v>17628</v>
      </c>
      <c r="K2482" s="19">
        <v>749</v>
      </c>
    </row>
    <row r="2483" spans="1:11">
      <c r="A2483" s="19">
        <v>2479</v>
      </c>
      <c r="B2483" s="16" t="s">
        <v>19491</v>
      </c>
      <c r="C2483" s="16" t="s">
        <v>655</v>
      </c>
      <c r="D2483" s="16" t="s">
        <v>10043</v>
      </c>
      <c r="E2483" s="22">
        <v>1982</v>
      </c>
      <c r="F2483" s="16" t="s">
        <v>2824</v>
      </c>
      <c r="G2483" s="16" t="s">
        <v>22933</v>
      </c>
      <c r="H2483" s="16" t="s">
        <v>19492</v>
      </c>
      <c r="I2483" s="16" t="s">
        <v>10046</v>
      </c>
      <c r="J2483" s="16" t="s">
        <v>17628</v>
      </c>
      <c r="K2483" s="19">
        <v>750</v>
      </c>
    </row>
    <row r="2484" spans="1:11">
      <c r="A2484" s="19">
        <v>2480</v>
      </c>
      <c r="B2484" s="16" t="s">
        <v>17506</v>
      </c>
      <c r="C2484" s="16" t="s">
        <v>17507</v>
      </c>
      <c r="D2484" s="16" t="s">
        <v>17508</v>
      </c>
      <c r="E2484" s="22">
        <v>2021</v>
      </c>
      <c r="F2484" s="16" t="s">
        <v>2824</v>
      </c>
      <c r="G2484" s="16" t="s">
        <v>22933</v>
      </c>
      <c r="H2484" s="16" t="s">
        <v>20233</v>
      </c>
      <c r="I2484" s="16" t="s">
        <v>17509</v>
      </c>
      <c r="J2484" s="16" t="s">
        <v>17628</v>
      </c>
      <c r="K2484" s="19">
        <v>751</v>
      </c>
    </row>
    <row r="2485" spans="1:11">
      <c r="A2485" s="19">
        <v>2481</v>
      </c>
      <c r="B2485" s="16" t="s">
        <v>8542</v>
      </c>
      <c r="C2485" s="16" t="s">
        <v>8540</v>
      </c>
      <c r="D2485" s="16" t="s">
        <v>8541</v>
      </c>
      <c r="E2485" s="22">
        <v>2001</v>
      </c>
      <c r="F2485" s="16" t="s">
        <v>2824</v>
      </c>
      <c r="G2485" s="16" t="s">
        <v>22933</v>
      </c>
      <c r="H2485" s="16" t="s">
        <v>20747</v>
      </c>
      <c r="I2485" s="16" t="s">
        <v>8543</v>
      </c>
      <c r="J2485" s="16" t="s">
        <v>17628</v>
      </c>
      <c r="K2485" s="19">
        <v>752</v>
      </c>
    </row>
    <row r="2486" spans="1:11">
      <c r="A2486" s="19">
        <v>2482</v>
      </c>
      <c r="B2486" s="16" t="s">
        <v>3339</v>
      </c>
      <c r="C2486" s="16" t="s">
        <v>3337</v>
      </c>
      <c r="D2486" s="16" t="s">
        <v>3338</v>
      </c>
      <c r="E2486" s="22">
        <v>1962</v>
      </c>
      <c r="F2486" s="16" t="s">
        <v>2824</v>
      </c>
      <c r="G2486" s="16" t="s">
        <v>22933</v>
      </c>
      <c r="H2486" s="16" t="s">
        <v>21533</v>
      </c>
      <c r="I2486" s="16" t="s">
        <v>3340</v>
      </c>
      <c r="J2486" s="16" t="s">
        <v>17628</v>
      </c>
      <c r="K2486" s="19">
        <v>753</v>
      </c>
    </row>
    <row r="2487" spans="1:11">
      <c r="A2487" s="19">
        <v>2483</v>
      </c>
      <c r="B2487" s="16" t="s">
        <v>3136</v>
      </c>
      <c r="C2487" s="16" t="s">
        <v>3135</v>
      </c>
      <c r="D2487" s="16" t="s">
        <v>3136</v>
      </c>
      <c r="E2487" s="22">
        <v>2021</v>
      </c>
      <c r="F2487" s="16" t="s">
        <v>2824</v>
      </c>
      <c r="G2487" s="16" t="s">
        <v>22933</v>
      </c>
      <c r="H2487" s="16" t="s">
        <v>22639</v>
      </c>
      <c r="I2487" s="16" t="s">
        <v>3137</v>
      </c>
      <c r="J2487" s="16" t="s">
        <v>17628</v>
      </c>
      <c r="K2487" s="19">
        <v>754</v>
      </c>
    </row>
    <row r="2488" spans="1:11">
      <c r="A2488" s="19">
        <v>2484</v>
      </c>
      <c r="B2488" s="16" t="s">
        <v>3060</v>
      </c>
      <c r="C2488" s="16" t="s">
        <v>3058</v>
      </c>
      <c r="D2488" s="16" t="s">
        <v>3059</v>
      </c>
      <c r="E2488" s="22">
        <v>2005</v>
      </c>
      <c r="F2488" s="16" t="s">
        <v>2824</v>
      </c>
      <c r="G2488" s="16" t="s">
        <v>22933</v>
      </c>
      <c r="H2488" s="16" t="s">
        <v>22338</v>
      </c>
      <c r="I2488" s="16" t="s">
        <v>3061</v>
      </c>
      <c r="J2488" s="16" t="s">
        <v>17628</v>
      </c>
      <c r="K2488" s="19">
        <v>755</v>
      </c>
    </row>
    <row r="2489" spans="1:11">
      <c r="A2489" s="19">
        <v>2485</v>
      </c>
      <c r="B2489" s="16" t="s">
        <v>21884</v>
      </c>
      <c r="C2489" s="16" t="s">
        <v>9616</v>
      </c>
      <c r="D2489" s="16" t="s">
        <v>9617</v>
      </c>
      <c r="E2489" s="22">
        <v>1984</v>
      </c>
      <c r="F2489" s="16" t="s">
        <v>2824</v>
      </c>
      <c r="G2489" s="16" t="s">
        <v>22933</v>
      </c>
      <c r="H2489" s="16" t="s">
        <v>21885</v>
      </c>
      <c r="I2489" s="16" t="s">
        <v>9627</v>
      </c>
      <c r="J2489" s="16" t="s">
        <v>17628</v>
      </c>
      <c r="K2489" s="19">
        <v>756</v>
      </c>
    </row>
    <row r="2490" spans="1:11">
      <c r="A2490" s="19">
        <v>2486</v>
      </c>
      <c r="B2490" s="16" t="s">
        <v>21886</v>
      </c>
      <c r="C2490" s="16" t="s">
        <v>9616</v>
      </c>
      <c r="D2490" s="16" t="s">
        <v>9617</v>
      </c>
      <c r="E2490" s="22">
        <v>1984</v>
      </c>
      <c r="F2490" s="16" t="s">
        <v>2824</v>
      </c>
      <c r="G2490" s="16" t="s">
        <v>22933</v>
      </c>
      <c r="H2490" s="16" t="s">
        <v>21887</v>
      </c>
      <c r="I2490" s="16" t="s">
        <v>9630</v>
      </c>
      <c r="J2490" s="16" t="s">
        <v>17628</v>
      </c>
      <c r="K2490" s="19">
        <v>757</v>
      </c>
    </row>
    <row r="2491" spans="1:11">
      <c r="A2491" s="19">
        <v>2487</v>
      </c>
      <c r="B2491" s="16" t="s">
        <v>22163</v>
      </c>
      <c r="C2491" s="16" t="s">
        <v>10790</v>
      </c>
      <c r="D2491" s="16" t="s">
        <v>10842</v>
      </c>
      <c r="E2491" s="22">
        <v>2014</v>
      </c>
      <c r="F2491" s="16" t="s">
        <v>2824</v>
      </c>
      <c r="G2491" s="16" t="s">
        <v>22933</v>
      </c>
      <c r="H2491" s="16" t="s">
        <v>22164</v>
      </c>
      <c r="I2491" s="16" t="s">
        <v>10843</v>
      </c>
      <c r="J2491" s="16" t="s">
        <v>17628</v>
      </c>
      <c r="K2491" s="19">
        <v>758</v>
      </c>
    </row>
    <row r="2492" spans="1:11">
      <c r="A2492" s="19">
        <v>2488</v>
      </c>
      <c r="B2492" s="16" t="s">
        <v>10464</v>
      </c>
      <c r="C2492" s="16" t="s">
        <v>810</v>
      </c>
      <c r="D2492" s="16" t="s">
        <v>10465</v>
      </c>
      <c r="E2492" s="22">
        <v>1991</v>
      </c>
      <c r="F2492" s="16" t="s">
        <v>2824</v>
      </c>
      <c r="G2492" s="16" t="s">
        <v>22933</v>
      </c>
      <c r="H2492" s="16" t="s">
        <v>22404</v>
      </c>
      <c r="I2492" s="16" t="s">
        <v>10466</v>
      </c>
      <c r="J2492" s="16" t="s">
        <v>17628</v>
      </c>
      <c r="K2492" s="19">
        <v>759</v>
      </c>
    </row>
    <row r="2493" spans="1:11">
      <c r="A2493" s="19">
        <v>2489</v>
      </c>
      <c r="B2493" s="16" t="s">
        <v>9405</v>
      </c>
      <c r="C2493" s="16" t="s">
        <v>9404</v>
      </c>
      <c r="D2493" s="16" t="s">
        <v>9404</v>
      </c>
      <c r="E2493" s="22">
        <v>2007</v>
      </c>
      <c r="F2493" s="16" t="s">
        <v>2824</v>
      </c>
      <c r="G2493" s="16" t="s">
        <v>22933</v>
      </c>
      <c r="H2493" s="16" t="s">
        <v>19000</v>
      </c>
      <c r="I2493" s="16" t="s">
        <v>9406</v>
      </c>
      <c r="J2493" s="16" t="s">
        <v>17628</v>
      </c>
      <c r="K2493" s="19">
        <v>760</v>
      </c>
    </row>
    <row r="2494" spans="1:11">
      <c r="A2494" s="19">
        <v>2490</v>
      </c>
      <c r="B2494" s="16" t="s">
        <v>9157</v>
      </c>
      <c r="C2494" s="16" t="s">
        <v>9155</v>
      </c>
      <c r="D2494" s="16" t="s">
        <v>9156</v>
      </c>
      <c r="E2494" s="22">
        <v>1974</v>
      </c>
      <c r="F2494" s="16" t="s">
        <v>2824</v>
      </c>
      <c r="G2494" s="16" t="s">
        <v>22933</v>
      </c>
      <c r="H2494" s="16" t="s">
        <v>22788</v>
      </c>
      <c r="I2494" s="16" t="s">
        <v>9158</v>
      </c>
      <c r="J2494" s="16" t="s">
        <v>17628</v>
      </c>
      <c r="K2494" s="19">
        <v>761</v>
      </c>
    </row>
    <row r="2495" spans="1:11">
      <c r="A2495" s="19">
        <v>2491</v>
      </c>
      <c r="B2495" s="16" t="s">
        <v>9001</v>
      </c>
      <c r="C2495" s="16" t="s">
        <v>8999</v>
      </c>
      <c r="D2495" s="16" t="s">
        <v>9000</v>
      </c>
      <c r="E2495" s="22">
        <v>2019</v>
      </c>
      <c r="F2495" s="16" t="s">
        <v>2824</v>
      </c>
      <c r="G2495" s="16" t="s">
        <v>22933</v>
      </c>
      <c r="H2495" s="16" t="s">
        <v>19356</v>
      </c>
      <c r="I2495" s="16" t="s">
        <v>9003</v>
      </c>
      <c r="J2495" s="16" t="s">
        <v>17628</v>
      </c>
      <c r="K2495" s="19">
        <v>762</v>
      </c>
    </row>
    <row r="2496" spans="1:11">
      <c r="A2496" s="19">
        <v>2492</v>
      </c>
      <c r="B2496" s="16" t="s">
        <v>14169</v>
      </c>
      <c r="C2496" s="16" t="s">
        <v>14170</v>
      </c>
      <c r="D2496" s="16" t="s">
        <v>14171</v>
      </c>
      <c r="E2496" s="22">
        <v>2023</v>
      </c>
      <c r="F2496" s="16" t="s">
        <v>2824</v>
      </c>
      <c r="G2496" s="16" t="s">
        <v>22933</v>
      </c>
      <c r="H2496" s="16" t="s">
        <v>21589</v>
      </c>
      <c r="I2496" s="16" t="s">
        <v>14172</v>
      </c>
      <c r="J2496" s="16" t="s">
        <v>17628</v>
      </c>
      <c r="K2496" s="19">
        <v>763</v>
      </c>
    </row>
    <row r="2497" spans="1:11">
      <c r="A2497" s="19">
        <v>2493</v>
      </c>
      <c r="B2497" s="16" t="s">
        <v>9240</v>
      </c>
      <c r="C2497" s="16" t="s">
        <v>9238</v>
      </c>
      <c r="D2497" s="16" t="s">
        <v>9239</v>
      </c>
      <c r="E2497" s="22">
        <v>2020</v>
      </c>
      <c r="F2497" s="16" t="s">
        <v>2824</v>
      </c>
      <c r="G2497" s="16" t="s">
        <v>22933</v>
      </c>
      <c r="H2497" s="16" t="s">
        <v>20504</v>
      </c>
      <c r="I2497" s="16" t="s">
        <v>9241</v>
      </c>
      <c r="J2497" s="16" t="s">
        <v>17628</v>
      </c>
      <c r="K2497" s="19">
        <v>764</v>
      </c>
    </row>
    <row r="2498" spans="1:11">
      <c r="A2498" s="19">
        <v>2494</v>
      </c>
      <c r="B2498" s="16" t="s">
        <v>17184</v>
      </c>
      <c r="C2498" s="16" t="s">
        <v>17439</v>
      </c>
      <c r="D2498" s="16" t="s">
        <v>17440</v>
      </c>
      <c r="E2498" s="22">
        <v>1955</v>
      </c>
      <c r="F2498" s="16" t="s">
        <v>2824</v>
      </c>
      <c r="G2498" s="16" t="s">
        <v>22933</v>
      </c>
      <c r="H2498" s="16" t="s">
        <v>21537</v>
      </c>
      <c r="I2498" s="16" t="s">
        <v>17441</v>
      </c>
      <c r="J2498" s="16" t="s">
        <v>17628</v>
      </c>
      <c r="K2498" s="19">
        <v>765</v>
      </c>
    </row>
    <row r="2499" spans="1:11">
      <c r="A2499" s="19">
        <v>2495</v>
      </c>
      <c r="B2499" s="16" t="s">
        <v>4172</v>
      </c>
      <c r="C2499" s="16" t="s">
        <v>4166</v>
      </c>
      <c r="D2499" s="16" t="s">
        <v>4171</v>
      </c>
      <c r="E2499" s="22">
        <v>1996</v>
      </c>
      <c r="F2499" s="16" t="s">
        <v>2824</v>
      </c>
      <c r="G2499" s="16" t="s">
        <v>22933</v>
      </c>
      <c r="H2499" s="16" t="s">
        <v>19871</v>
      </c>
      <c r="I2499" s="16" t="s">
        <v>4173</v>
      </c>
      <c r="J2499" s="16" t="s">
        <v>17628</v>
      </c>
      <c r="K2499" s="19">
        <v>766</v>
      </c>
    </row>
    <row r="2500" spans="1:11">
      <c r="A2500" s="19">
        <v>2496</v>
      </c>
      <c r="B2500" s="16" t="s">
        <v>4180</v>
      </c>
      <c r="C2500" s="16" t="s">
        <v>4166</v>
      </c>
      <c r="D2500" s="16" t="s">
        <v>4179</v>
      </c>
      <c r="E2500" s="22">
        <v>1994</v>
      </c>
      <c r="F2500" s="16" t="s">
        <v>2824</v>
      </c>
      <c r="G2500" s="16" t="s">
        <v>22933</v>
      </c>
      <c r="H2500" s="16" t="s">
        <v>19869</v>
      </c>
      <c r="I2500" s="16" t="s">
        <v>4181</v>
      </c>
      <c r="J2500" s="16" t="s">
        <v>17628</v>
      </c>
      <c r="K2500" s="19">
        <v>767</v>
      </c>
    </row>
    <row r="2501" spans="1:11">
      <c r="A2501" s="19">
        <v>2497</v>
      </c>
      <c r="B2501" s="16" t="s">
        <v>9115</v>
      </c>
      <c r="C2501" s="16" t="s">
        <v>9109</v>
      </c>
      <c r="D2501" s="16" t="s">
        <v>9110</v>
      </c>
      <c r="E2501" s="22">
        <v>2016</v>
      </c>
      <c r="F2501" s="16" t="s">
        <v>2824</v>
      </c>
      <c r="G2501" s="16" t="s">
        <v>22933</v>
      </c>
      <c r="H2501" s="16" t="s">
        <v>19263</v>
      </c>
      <c r="I2501" s="16" t="s">
        <v>9116</v>
      </c>
      <c r="J2501" s="16" t="s">
        <v>17628</v>
      </c>
      <c r="K2501" s="19">
        <v>768</v>
      </c>
    </row>
    <row r="2502" spans="1:11">
      <c r="A2502" s="19">
        <v>2498</v>
      </c>
      <c r="B2502" s="16" t="s">
        <v>9111</v>
      </c>
      <c r="C2502" s="16" t="s">
        <v>9109</v>
      </c>
      <c r="D2502" s="16" t="s">
        <v>9110</v>
      </c>
      <c r="E2502" s="22">
        <v>2016</v>
      </c>
      <c r="F2502" s="16" t="s">
        <v>2824</v>
      </c>
      <c r="G2502" s="16" t="s">
        <v>22933</v>
      </c>
      <c r="H2502" s="16" t="s">
        <v>19262</v>
      </c>
      <c r="I2502" s="16" t="s">
        <v>9113</v>
      </c>
      <c r="J2502" s="16" t="s">
        <v>17628</v>
      </c>
      <c r="K2502" s="19">
        <v>769</v>
      </c>
    </row>
    <row r="2503" spans="1:11">
      <c r="A2503" s="19">
        <v>2499</v>
      </c>
      <c r="B2503" s="16" t="s">
        <v>5162</v>
      </c>
      <c r="C2503" s="16" t="s">
        <v>5160</v>
      </c>
      <c r="D2503" s="16" t="s">
        <v>5161</v>
      </c>
      <c r="E2503" s="22">
        <v>2018</v>
      </c>
      <c r="F2503" s="16" t="s">
        <v>2824</v>
      </c>
      <c r="G2503" s="16" t="s">
        <v>22933</v>
      </c>
      <c r="H2503" s="16" t="s">
        <v>21039</v>
      </c>
      <c r="I2503" s="16" t="s">
        <v>5163</v>
      </c>
      <c r="J2503" s="16" t="s">
        <v>17628</v>
      </c>
      <c r="K2503" s="19">
        <v>770</v>
      </c>
    </row>
    <row r="2504" spans="1:11">
      <c r="A2504" s="19">
        <v>2500</v>
      </c>
      <c r="B2504" s="16" t="s">
        <v>1415</v>
      </c>
      <c r="C2504" s="16" t="s">
        <v>1416</v>
      </c>
      <c r="D2504" s="16" t="s">
        <v>1417</v>
      </c>
      <c r="E2504" s="22">
        <v>2023</v>
      </c>
      <c r="F2504" s="16" t="s">
        <v>2824</v>
      </c>
      <c r="G2504" s="16" t="s">
        <v>22933</v>
      </c>
      <c r="H2504" s="16" t="s">
        <v>1419</v>
      </c>
      <c r="I2504" s="16" t="s">
        <v>1418</v>
      </c>
      <c r="J2504" s="16" t="s">
        <v>17628</v>
      </c>
      <c r="K2504" s="19">
        <v>771</v>
      </c>
    </row>
    <row r="2505" spans="1:11">
      <c r="A2505" s="19">
        <v>2501</v>
      </c>
      <c r="B2505" s="16" t="s">
        <v>4764</v>
      </c>
      <c r="C2505" s="16" t="s">
        <v>826</v>
      </c>
      <c r="D2505" s="16" t="s">
        <v>827</v>
      </c>
      <c r="E2505" s="22">
        <v>2018</v>
      </c>
      <c r="F2505" s="16" t="s">
        <v>2824</v>
      </c>
      <c r="G2505" s="16" t="s">
        <v>22933</v>
      </c>
      <c r="H2505" s="16" t="s">
        <v>19697</v>
      </c>
      <c r="I2505" s="16" t="s">
        <v>4765</v>
      </c>
      <c r="J2505" s="16" t="s">
        <v>17628</v>
      </c>
      <c r="K2505" s="19">
        <v>772</v>
      </c>
    </row>
    <row r="2506" spans="1:11">
      <c r="A2506" s="19">
        <v>2502</v>
      </c>
      <c r="B2506" s="16" t="s">
        <v>17324</v>
      </c>
      <c r="C2506" s="16" t="s">
        <v>17323</v>
      </c>
      <c r="D2506" s="16" t="s">
        <v>17325</v>
      </c>
      <c r="E2506" s="22">
        <v>2015</v>
      </c>
      <c r="F2506" s="16" t="s">
        <v>2824</v>
      </c>
      <c r="G2506" s="16" t="s">
        <v>22933</v>
      </c>
      <c r="H2506" s="16" t="s">
        <v>20725</v>
      </c>
      <c r="I2506" s="16" t="s">
        <v>17326</v>
      </c>
      <c r="J2506" s="16" t="s">
        <v>17628</v>
      </c>
      <c r="K2506" s="19">
        <v>773</v>
      </c>
    </row>
    <row r="2507" spans="1:11">
      <c r="A2507" s="19">
        <v>2503</v>
      </c>
      <c r="B2507" s="16" t="s">
        <v>1191</v>
      </c>
      <c r="C2507" s="16" t="s">
        <v>1028</v>
      </c>
      <c r="D2507" s="16" t="s">
        <v>1029</v>
      </c>
      <c r="E2507" s="22">
        <v>2022</v>
      </c>
      <c r="F2507" s="16" t="s">
        <v>2824</v>
      </c>
      <c r="G2507" s="16" t="s">
        <v>22933</v>
      </c>
      <c r="H2507" s="16" t="s">
        <v>1193</v>
      </c>
      <c r="I2507" s="16" t="s">
        <v>1192</v>
      </c>
      <c r="J2507" s="16" t="s">
        <v>17628</v>
      </c>
      <c r="K2507" s="19">
        <v>774</v>
      </c>
    </row>
    <row r="2508" spans="1:11">
      <c r="A2508" s="19">
        <v>2504</v>
      </c>
      <c r="B2508" s="16" t="s">
        <v>1271</v>
      </c>
      <c r="C2508" s="16" t="s">
        <v>1028</v>
      </c>
      <c r="D2508" s="16" t="s">
        <v>1029</v>
      </c>
      <c r="E2508" s="22">
        <v>2022</v>
      </c>
      <c r="F2508" s="16" t="s">
        <v>2824</v>
      </c>
      <c r="G2508" s="16" t="s">
        <v>22933</v>
      </c>
      <c r="H2508" s="16" t="s">
        <v>1273</v>
      </c>
      <c r="I2508" s="16" t="s">
        <v>1272</v>
      </c>
      <c r="J2508" s="16" t="s">
        <v>17628</v>
      </c>
      <c r="K2508" s="19">
        <v>775</v>
      </c>
    </row>
    <row r="2509" spans="1:11">
      <c r="A2509" s="19">
        <v>2505</v>
      </c>
      <c r="B2509" s="16" t="s">
        <v>1337</v>
      </c>
      <c r="C2509" s="16" t="s">
        <v>1338</v>
      </c>
      <c r="D2509" s="16" t="s">
        <v>1339</v>
      </c>
      <c r="E2509" s="22">
        <v>2021</v>
      </c>
      <c r="F2509" s="16" t="s">
        <v>2824</v>
      </c>
      <c r="G2509" s="16" t="s">
        <v>22933</v>
      </c>
      <c r="H2509" s="16" t="s">
        <v>1341</v>
      </c>
      <c r="I2509" s="16" t="s">
        <v>1340</v>
      </c>
      <c r="J2509" s="16" t="s">
        <v>17628</v>
      </c>
      <c r="K2509" s="19">
        <v>776</v>
      </c>
    </row>
    <row r="2510" spans="1:11">
      <c r="A2510" s="19">
        <v>2506</v>
      </c>
      <c r="B2510" s="16" t="s">
        <v>1391</v>
      </c>
      <c r="C2510" s="16" t="s">
        <v>1392</v>
      </c>
      <c r="D2510" s="16" t="s">
        <v>1393</v>
      </c>
      <c r="E2510" s="22">
        <v>1956</v>
      </c>
      <c r="F2510" s="16" t="s">
        <v>2824</v>
      </c>
      <c r="G2510" s="16" t="s">
        <v>22933</v>
      </c>
      <c r="H2510" s="16" t="s">
        <v>1395</v>
      </c>
      <c r="I2510" s="16" t="s">
        <v>1394</v>
      </c>
      <c r="J2510" s="16" t="s">
        <v>17628</v>
      </c>
      <c r="K2510" s="19">
        <v>777</v>
      </c>
    </row>
    <row r="2511" spans="1:11">
      <c r="A2511" s="19">
        <v>2507</v>
      </c>
      <c r="B2511" s="16" t="s">
        <v>17196</v>
      </c>
      <c r="C2511" s="16" t="s">
        <v>3353</v>
      </c>
      <c r="D2511" s="16" t="s">
        <v>17197</v>
      </c>
      <c r="E2511" s="22">
        <v>1967</v>
      </c>
      <c r="F2511" s="16" t="s">
        <v>2824</v>
      </c>
      <c r="G2511" s="16" t="s">
        <v>22933</v>
      </c>
      <c r="H2511" s="16" t="s">
        <v>19305</v>
      </c>
      <c r="I2511" s="16" t="s">
        <v>17198</v>
      </c>
      <c r="J2511" s="16" t="s">
        <v>17628</v>
      </c>
      <c r="K2511" s="19">
        <v>778</v>
      </c>
    </row>
    <row r="2512" spans="1:11">
      <c r="A2512" s="19">
        <v>2508</v>
      </c>
      <c r="B2512" s="16" t="s">
        <v>15670</v>
      </c>
      <c r="C2512" s="16" t="s">
        <v>15171</v>
      </c>
      <c r="D2512" s="16" t="s">
        <v>15671</v>
      </c>
      <c r="E2512" s="22">
        <v>1997</v>
      </c>
      <c r="F2512" s="16" t="s">
        <v>2824</v>
      </c>
      <c r="G2512" s="16" t="s">
        <v>22933</v>
      </c>
      <c r="H2512" s="16" t="s">
        <v>21396</v>
      </c>
      <c r="I2512" s="16" t="s">
        <v>15673</v>
      </c>
      <c r="J2512" s="16" t="s">
        <v>17628</v>
      </c>
      <c r="K2512" s="19">
        <v>779</v>
      </c>
    </row>
    <row r="2513" spans="1:11">
      <c r="A2513" s="19">
        <v>2509</v>
      </c>
      <c r="B2513" s="16" t="s">
        <v>1405</v>
      </c>
      <c r="C2513" s="16" t="s">
        <v>1406</v>
      </c>
      <c r="D2513" s="16" t="s">
        <v>1407</v>
      </c>
      <c r="E2513" s="22">
        <v>2021</v>
      </c>
      <c r="F2513" s="16" t="s">
        <v>2824</v>
      </c>
      <c r="G2513" s="16" t="s">
        <v>22933</v>
      </c>
      <c r="H2513" s="16" t="s">
        <v>1409</v>
      </c>
      <c r="I2513" s="16" t="s">
        <v>1408</v>
      </c>
      <c r="J2513" s="16" t="s">
        <v>17628</v>
      </c>
      <c r="K2513" s="19">
        <v>780</v>
      </c>
    </row>
    <row r="2514" spans="1:11">
      <c r="A2514" s="19">
        <v>2510</v>
      </c>
      <c r="B2514" s="16" t="s">
        <v>18820</v>
      </c>
      <c r="C2514" s="16" t="s">
        <v>1406</v>
      </c>
      <c r="D2514" s="16" t="s">
        <v>1407</v>
      </c>
      <c r="E2514" s="22">
        <v>2021</v>
      </c>
      <c r="F2514" s="16" t="s">
        <v>2824</v>
      </c>
      <c r="G2514" s="16" t="s">
        <v>22933</v>
      </c>
      <c r="H2514" s="16" t="s">
        <v>18821</v>
      </c>
      <c r="I2514" s="16" t="s">
        <v>10459</v>
      </c>
      <c r="J2514" s="16" t="s">
        <v>17628</v>
      </c>
      <c r="K2514" s="19">
        <v>781</v>
      </c>
    </row>
    <row r="2515" spans="1:11">
      <c r="A2515" s="19">
        <v>2511</v>
      </c>
      <c r="B2515" s="16" t="s">
        <v>18079</v>
      </c>
      <c r="C2515" s="16" t="s">
        <v>1467</v>
      </c>
      <c r="D2515" s="16" t="s">
        <v>10616</v>
      </c>
      <c r="E2515" s="22">
        <v>2020</v>
      </c>
      <c r="F2515" s="16" t="s">
        <v>2824</v>
      </c>
      <c r="G2515" s="16" t="s">
        <v>22933</v>
      </c>
      <c r="H2515" s="16" t="s">
        <v>18080</v>
      </c>
      <c r="I2515" s="16" t="s">
        <v>10617</v>
      </c>
      <c r="J2515" s="16" t="s">
        <v>17628</v>
      </c>
      <c r="K2515" s="19">
        <v>782</v>
      </c>
    </row>
    <row r="2516" spans="1:11">
      <c r="A2516" s="19">
        <v>2512</v>
      </c>
      <c r="B2516" s="16" t="s">
        <v>20531</v>
      </c>
      <c r="C2516" s="16" t="s">
        <v>10383</v>
      </c>
      <c r="D2516" s="16" t="s">
        <v>16775</v>
      </c>
      <c r="E2516" s="22">
        <v>1999</v>
      </c>
      <c r="F2516" s="16" t="s">
        <v>2824</v>
      </c>
      <c r="G2516" s="16" t="s">
        <v>22933</v>
      </c>
      <c r="H2516" s="16" t="s">
        <v>20532</v>
      </c>
      <c r="I2516" s="16" t="s">
        <v>16776</v>
      </c>
      <c r="J2516" s="16" t="s">
        <v>17628</v>
      </c>
      <c r="K2516" s="19">
        <v>783</v>
      </c>
    </row>
    <row r="2517" spans="1:11">
      <c r="A2517" s="19">
        <v>2513</v>
      </c>
      <c r="B2517" s="16" t="s">
        <v>20756</v>
      </c>
      <c r="C2517" s="16" t="s">
        <v>14532</v>
      </c>
      <c r="D2517" s="16" t="s">
        <v>14533</v>
      </c>
      <c r="E2517" s="22">
        <v>2010</v>
      </c>
      <c r="F2517" s="16" t="s">
        <v>2824</v>
      </c>
      <c r="G2517" s="16" t="s">
        <v>22933</v>
      </c>
      <c r="H2517" s="16" t="s">
        <v>20757</v>
      </c>
      <c r="I2517" s="16" t="s">
        <v>14534</v>
      </c>
      <c r="J2517" s="16" t="s">
        <v>17628</v>
      </c>
      <c r="K2517" s="19">
        <v>784</v>
      </c>
    </row>
    <row r="2518" spans="1:11">
      <c r="A2518" s="19">
        <v>2514</v>
      </c>
      <c r="B2518" s="16" t="s">
        <v>22161</v>
      </c>
      <c r="C2518" s="16" t="s">
        <v>10790</v>
      </c>
      <c r="D2518" s="16" t="s">
        <v>10791</v>
      </c>
      <c r="E2518" s="22">
        <v>2016</v>
      </c>
      <c r="F2518" s="16" t="s">
        <v>2824</v>
      </c>
      <c r="G2518" s="16" t="s">
        <v>22933</v>
      </c>
      <c r="H2518" s="16" t="s">
        <v>22162</v>
      </c>
      <c r="I2518" s="16" t="s">
        <v>10792</v>
      </c>
      <c r="J2518" s="16" t="s">
        <v>17628</v>
      </c>
      <c r="K2518" s="19">
        <v>785</v>
      </c>
    </row>
    <row r="2519" spans="1:11">
      <c r="A2519" s="19">
        <v>2515</v>
      </c>
      <c r="B2519" s="16" t="s">
        <v>16965</v>
      </c>
      <c r="C2519" s="16" t="s">
        <v>16956</v>
      </c>
      <c r="D2519" s="16" t="s">
        <v>16966</v>
      </c>
      <c r="E2519" s="22">
        <v>1992</v>
      </c>
      <c r="F2519" s="16" t="s">
        <v>2824</v>
      </c>
      <c r="G2519" s="16" t="s">
        <v>22933</v>
      </c>
      <c r="H2519" s="16" t="s">
        <v>18166</v>
      </c>
      <c r="I2519" s="16" t="s">
        <v>16967</v>
      </c>
      <c r="J2519" s="16" t="s">
        <v>17628</v>
      </c>
      <c r="K2519" s="19">
        <v>786</v>
      </c>
    </row>
    <row r="2520" spans="1:11">
      <c r="A2520" s="19">
        <v>2516</v>
      </c>
      <c r="B2520" s="16" t="s">
        <v>16961</v>
      </c>
      <c r="C2520" s="16" t="s">
        <v>16956</v>
      </c>
      <c r="D2520" s="16" t="s">
        <v>16962</v>
      </c>
      <c r="E2520" s="22">
        <v>1991</v>
      </c>
      <c r="F2520" s="16" t="s">
        <v>2824</v>
      </c>
      <c r="G2520" s="16" t="s">
        <v>22933</v>
      </c>
      <c r="H2520" s="16" t="s">
        <v>18165</v>
      </c>
      <c r="I2520" s="16" t="s">
        <v>16963</v>
      </c>
      <c r="J2520" s="16" t="s">
        <v>17628</v>
      </c>
      <c r="K2520" s="19">
        <v>787</v>
      </c>
    </row>
    <row r="2521" spans="1:11">
      <c r="A2521" s="19">
        <v>2517</v>
      </c>
      <c r="B2521" s="16" t="s">
        <v>8083</v>
      </c>
      <c r="C2521" s="16" t="s">
        <v>8081</v>
      </c>
      <c r="D2521" s="16" t="s">
        <v>8082</v>
      </c>
      <c r="E2521" s="22">
        <v>1992</v>
      </c>
      <c r="F2521" s="16" t="s">
        <v>2824</v>
      </c>
      <c r="G2521" s="16" t="s">
        <v>22933</v>
      </c>
      <c r="H2521" s="16" t="s">
        <v>19730</v>
      </c>
      <c r="I2521" s="16" t="s">
        <v>8084</v>
      </c>
      <c r="J2521" s="16" t="s">
        <v>17628</v>
      </c>
      <c r="K2521" s="19">
        <v>788</v>
      </c>
    </row>
    <row r="2522" spans="1:11">
      <c r="A2522" s="19">
        <v>2518</v>
      </c>
      <c r="B2522" s="16" t="s">
        <v>20048</v>
      </c>
      <c r="C2522" s="16" t="s">
        <v>11228</v>
      </c>
      <c r="D2522" s="16" t="s">
        <v>11229</v>
      </c>
      <c r="E2522" s="22">
        <v>2018</v>
      </c>
      <c r="F2522" s="16" t="s">
        <v>2824</v>
      </c>
      <c r="G2522" s="16" t="s">
        <v>22933</v>
      </c>
      <c r="H2522" s="16" t="s">
        <v>20049</v>
      </c>
      <c r="I2522" s="16" t="s">
        <v>11230</v>
      </c>
      <c r="J2522" s="16" t="s">
        <v>17628</v>
      </c>
      <c r="K2522" s="19">
        <v>789</v>
      </c>
    </row>
    <row r="2523" spans="1:11">
      <c r="A2523" s="19">
        <v>2519</v>
      </c>
      <c r="B2523" s="16" t="s">
        <v>22844</v>
      </c>
      <c r="C2523" s="16" t="s">
        <v>12200</v>
      </c>
      <c r="D2523" s="16" t="s">
        <v>12190</v>
      </c>
      <c r="E2523" s="22">
        <v>2004</v>
      </c>
      <c r="F2523" s="16" t="s">
        <v>2824</v>
      </c>
      <c r="G2523" s="16" t="s">
        <v>22933</v>
      </c>
      <c r="H2523" s="16" t="s">
        <v>22845</v>
      </c>
      <c r="I2523" s="16" t="s">
        <v>12201</v>
      </c>
      <c r="J2523" s="16" t="s">
        <v>17628</v>
      </c>
      <c r="K2523" s="19">
        <v>790</v>
      </c>
    </row>
    <row r="2524" spans="1:11">
      <c r="A2524" s="19">
        <v>2520</v>
      </c>
      <c r="B2524" s="16" t="s">
        <v>17657</v>
      </c>
      <c r="C2524" s="16" t="s">
        <v>308</v>
      </c>
      <c r="D2524" s="16" t="s">
        <v>309</v>
      </c>
      <c r="E2524" s="22">
        <v>2016</v>
      </c>
      <c r="F2524" s="16" t="s">
        <v>2824</v>
      </c>
      <c r="G2524" s="16" t="s">
        <v>22933</v>
      </c>
      <c r="H2524" s="16" t="s">
        <v>17658</v>
      </c>
      <c r="I2524" s="16" t="s">
        <v>11960</v>
      </c>
      <c r="J2524" s="16" t="s">
        <v>17628</v>
      </c>
      <c r="K2524" s="19">
        <v>791</v>
      </c>
    </row>
    <row r="2525" spans="1:11">
      <c r="A2525" s="19">
        <v>2521</v>
      </c>
      <c r="B2525" s="16" t="s">
        <v>16549</v>
      </c>
      <c r="C2525" s="16" t="s">
        <v>16550</v>
      </c>
      <c r="D2525" s="16" t="s">
        <v>16551</v>
      </c>
      <c r="E2525" s="22">
        <v>1998</v>
      </c>
      <c r="F2525" s="16" t="s">
        <v>2824</v>
      </c>
      <c r="G2525" s="16" t="s">
        <v>22933</v>
      </c>
      <c r="H2525" s="16" t="s">
        <v>21944</v>
      </c>
      <c r="I2525" s="16" t="s">
        <v>16552</v>
      </c>
      <c r="J2525" s="16" t="s">
        <v>17628</v>
      </c>
      <c r="K2525" s="19">
        <v>792</v>
      </c>
    </row>
    <row r="2526" spans="1:11">
      <c r="A2526" s="19">
        <v>2522</v>
      </c>
      <c r="B2526" s="16" t="s">
        <v>18380</v>
      </c>
      <c r="C2526" s="16" t="s">
        <v>13409</v>
      </c>
      <c r="D2526" s="16" t="s">
        <v>13410</v>
      </c>
      <c r="E2526" s="22">
        <v>1996</v>
      </c>
      <c r="F2526" s="16" t="s">
        <v>2824</v>
      </c>
      <c r="G2526" s="16" t="s">
        <v>22933</v>
      </c>
      <c r="H2526" s="16" t="s">
        <v>18381</v>
      </c>
      <c r="I2526" s="16" t="s">
        <v>13411</v>
      </c>
      <c r="J2526" s="16" t="s">
        <v>17628</v>
      </c>
      <c r="K2526" s="19">
        <v>793</v>
      </c>
    </row>
    <row r="2527" spans="1:11">
      <c r="A2527" s="19">
        <v>2523</v>
      </c>
      <c r="B2527" s="16" t="s">
        <v>17101</v>
      </c>
      <c r="C2527" s="16" t="s">
        <v>642</v>
      </c>
      <c r="D2527" s="16" t="s">
        <v>17102</v>
      </c>
      <c r="E2527" s="22">
        <v>1990</v>
      </c>
      <c r="F2527" s="16" t="s">
        <v>2824</v>
      </c>
      <c r="G2527" s="16" t="s">
        <v>22933</v>
      </c>
      <c r="H2527" s="16" t="s">
        <v>18600</v>
      </c>
      <c r="I2527" s="16" t="s">
        <v>17103</v>
      </c>
      <c r="J2527" s="16" t="s">
        <v>17628</v>
      </c>
      <c r="K2527" s="19">
        <v>794</v>
      </c>
    </row>
    <row r="2528" spans="1:11">
      <c r="A2528" s="19">
        <v>2524</v>
      </c>
      <c r="B2528" s="16" t="s">
        <v>5152</v>
      </c>
      <c r="C2528" s="16" t="s">
        <v>5123</v>
      </c>
      <c r="D2528" s="16" t="s">
        <v>5151</v>
      </c>
      <c r="E2528" s="22">
        <v>2003</v>
      </c>
      <c r="F2528" s="16" t="s">
        <v>2824</v>
      </c>
      <c r="G2528" s="16" t="s">
        <v>22933</v>
      </c>
      <c r="H2528" s="16" t="s">
        <v>20993</v>
      </c>
      <c r="I2528" s="16" t="s">
        <v>5153</v>
      </c>
      <c r="J2528" s="16" t="s">
        <v>17628</v>
      </c>
      <c r="K2528" s="19">
        <v>795</v>
      </c>
    </row>
    <row r="2529" spans="1:11">
      <c r="A2529" s="19">
        <v>2525</v>
      </c>
      <c r="B2529" s="16" t="s">
        <v>5522</v>
      </c>
      <c r="C2529" s="16" t="s">
        <v>5520</v>
      </c>
      <c r="D2529" s="16" t="s">
        <v>5521</v>
      </c>
      <c r="E2529" s="22">
        <v>2021</v>
      </c>
      <c r="F2529" s="16" t="s">
        <v>2824</v>
      </c>
      <c r="G2529" s="16" t="s">
        <v>22933</v>
      </c>
      <c r="H2529" s="16" t="s">
        <v>22109</v>
      </c>
      <c r="I2529" s="16" t="s">
        <v>5523</v>
      </c>
      <c r="J2529" s="16" t="s">
        <v>17628</v>
      </c>
      <c r="K2529" s="19">
        <v>796</v>
      </c>
    </row>
    <row r="2530" spans="1:11">
      <c r="A2530" s="19">
        <v>2526</v>
      </c>
      <c r="B2530" s="16" t="s">
        <v>8587</v>
      </c>
      <c r="C2530" s="16" t="s">
        <v>8585</v>
      </c>
      <c r="D2530" s="16" t="s">
        <v>8586</v>
      </c>
      <c r="E2530" s="22">
        <v>2009</v>
      </c>
      <c r="F2530" s="16" t="s">
        <v>2824</v>
      </c>
      <c r="G2530" s="16" t="s">
        <v>22933</v>
      </c>
      <c r="H2530" s="16" t="s">
        <v>22330</v>
      </c>
      <c r="I2530" s="16" t="s">
        <v>8588</v>
      </c>
      <c r="J2530" s="16" t="s">
        <v>17628</v>
      </c>
      <c r="K2530" s="19">
        <v>797</v>
      </c>
    </row>
    <row r="2531" spans="1:11">
      <c r="A2531" s="19">
        <v>2527</v>
      </c>
      <c r="B2531" s="16" t="s">
        <v>16225</v>
      </c>
      <c r="C2531" s="16" t="s">
        <v>16226</v>
      </c>
      <c r="D2531" s="16" t="s">
        <v>16227</v>
      </c>
      <c r="E2531" s="22">
        <v>2019</v>
      </c>
      <c r="F2531" s="16" t="s">
        <v>2824</v>
      </c>
      <c r="G2531" s="16" t="s">
        <v>22933</v>
      </c>
      <c r="H2531" s="16" t="s">
        <v>22772</v>
      </c>
      <c r="I2531" s="16" t="s">
        <v>16228</v>
      </c>
      <c r="J2531" s="16" t="s">
        <v>17628</v>
      </c>
      <c r="K2531" s="19">
        <v>798</v>
      </c>
    </row>
    <row r="2532" spans="1:11">
      <c r="A2532" s="19">
        <v>2528</v>
      </c>
      <c r="B2532" s="16" t="s">
        <v>5034</v>
      </c>
      <c r="C2532" s="16" t="s">
        <v>5032</v>
      </c>
      <c r="D2532" s="16" t="s">
        <v>5033</v>
      </c>
      <c r="E2532" s="22">
        <v>2010</v>
      </c>
      <c r="F2532" s="16" t="s">
        <v>2824</v>
      </c>
      <c r="G2532" s="16" t="s">
        <v>22933</v>
      </c>
      <c r="H2532" s="16" t="s">
        <v>20610</v>
      </c>
      <c r="I2532" s="16" t="s">
        <v>5035</v>
      </c>
      <c r="J2532" s="16" t="s">
        <v>17628</v>
      </c>
      <c r="K2532" s="19">
        <v>799</v>
      </c>
    </row>
    <row r="2533" spans="1:11">
      <c r="A2533" s="19">
        <v>2529</v>
      </c>
      <c r="B2533" s="16" t="s">
        <v>19485</v>
      </c>
      <c r="C2533" s="16" t="s">
        <v>655</v>
      </c>
      <c r="D2533" s="16" t="s">
        <v>1284</v>
      </c>
      <c r="E2533" s="22">
        <v>1977</v>
      </c>
      <c r="F2533" s="16" t="s">
        <v>2824</v>
      </c>
      <c r="G2533" s="16" t="s">
        <v>22933</v>
      </c>
      <c r="H2533" s="16" t="s">
        <v>19486</v>
      </c>
      <c r="I2533" s="16" t="s">
        <v>10000</v>
      </c>
      <c r="J2533" s="16" t="s">
        <v>17628</v>
      </c>
      <c r="K2533" s="19">
        <v>800</v>
      </c>
    </row>
    <row r="2534" spans="1:11">
      <c r="A2534" s="19">
        <v>2530</v>
      </c>
      <c r="B2534" s="16" t="s">
        <v>20630</v>
      </c>
      <c r="C2534" s="16" t="s">
        <v>12517</v>
      </c>
      <c r="D2534" s="16" t="s">
        <v>12518</v>
      </c>
      <c r="E2534" s="22">
        <v>2018</v>
      </c>
      <c r="F2534" s="16" t="s">
        <v>2824</v>
      </c>
      <c r="G2534" s="16" t="s">
        <v>22933</v>
      </c>
      <c r="H2534" s="16" t="s">
        <v>20631</v>
      </c>
      <c r="I2534" s="16" t="s">
        <v>12523</v>
      </c>
      <c r="J2534" s="16" t="s">
        <v>17628</v>
      </c>
      <c r="K2534" s="19">
        <v>801</v>
      </c>
    </row>
    <row r="2535" spans="1:11">
      <c r="A2535" s="19">
        <v>2531</v>
      </c>
      <c r="B2535" s="16" t="s">
        <v>20626</v>
      </c>
      <c r="C2535" s="16" t="s">
        <v>12517</v>
      </c>
      <c r="D2535" s="16" t="s">
        <v>12518</v>
      </c>
      <c r="E2535" s="22">
        <v>2018</v>
      </c>
      <c r="F2535" s="16" t="s">
        <v>2824</v>
      </c>
      <c r="G2535" s="16" t="s">
        <v>22933</v>
      </c>
      <c r="H2535" s="16" t="s">
        <v>20627</v>
      </c>
      <c r="I2535" s="16" t="s">
        <v>12519</v>
      </c>
      <c r="J2535" s="16" t="s">
        <v>17628</v>
      </c>
      <c r="K2535" s="19">
        <v>802</v>
      </c>
    </row>
    <row r="2536" spans="1:11">
      <c r="A2536" s="19">
        <v>2532</v>
      </c>
      <c r="B2536" s="16" t="s">
        <v>21398</v>
      </c>
      <c r="C2536" s="16" t="s">
        <v>12005</v>
      </c>
      <c r="D2536" s="16" t="s">
        <v>12006</v>
      </c>
      <c r="E2536" s="22">
        <v>1978</v>
      </c>
      <c r="F2536" s="16" t="s">
        <v>2824</v>
      </c>
      <c r="G2536" s="16" t="s">
        <v>22933</v>
      </c>
      <c r="H2536" s="16" t="s">
        <v>21399</v>
      </c>
      <c r="I2536" s="16" t="s">
        <v>12007</v>
      </c>
      <c r="J2536" s="16" t="s">
        <v>17628</v>
      </c>
      <c r="K2536" s="19">
        <v>803</v>
      </c>
    </row>
    <row r="2537" spans="1:11">
      <c r="A2537" s="19">
        <v>2533</v>
      </c>
      <c r="B2537" s="16" t="s">
        <v>18638</v>
      </c>
      <c r="C2537" s="16" t="s">
        <v>12021</v>
      </c>
      <c r="D2537" s="16" t="s">
        <v>12022</v>
      </c>
      <c r="E2537" s="22">
        <v>1998</v>
      </c>
      <c r="F2537" s="16" t="s">
        <v>2824</v>
      </c>
      <c r="G2537" s="16" t="s">
        <v>22933</v>
      </c>
      <c r="H2537" s="16" t="s">
        <v>18639</v>
      </c>
      <c r="I2537" s="16" t="s">
        <v>12023</v>
      </c>
      <c r="J2537" s="16" t="s">
        <v>17628</v>
      </c>
      <c r="K2537" s="19">
        <v>804</v>
      </c>
    </row>
    <row r="2538" spans="1:11">
      <c r="A2538" s="19">
        <v>2534</v>
      </c>
      <c r="B2538" s="16" t="s">
        <v>15269</v>
      </c>
      <c r="C2538" s="16" t="s">
        <v>15270</v>
      </c>
      <c r="D2538" s="16" t="s">
        <v>15271</v>
      </c>
      <c r="E2538" s="22">
        <v>2023</v>
      </c>
      <c r="F2538" s="16" t="s">
        <v>2824</v>
      </c>
      <c r="G2538" s="16" t="s">
        <v>22933</v>
      </c>
      <c r="H2538" s="16" t="s">
        <v>19817</v>
      </c>
      <c r="I2538" s="16" t="s">
        <v>15272</v>
      </c>
      <c r="J2538" s="16" t="s">
        <v>17628</v>
      </c>
      <c r="K2538" s="19">
        <v>805</v>
      </c>
    </row>
    <row r="2539" spans="1:11">
      <c r="A2539" s="19">
        <v>2535</v>
      </c>
      <c r="B2539" s="16" t="s">
        <v>15665</v>
      </c>
      <c r="C2539" s="16" t="s">
        <v>15666</v>
      </c>
      <c r="D2539" s="16" t="s">
        <v>15667</v>
      </c>
      <c r="E2539" s="22">
        <v>2023</v>
      </c>
      <c r="F2539" s="16" t="s">
        <v>2824</v>
      </c>
      <c r="G2539" s="16" t="s">
        <v>22933</v>
      </c>
      <c r="H2539" s="16" t="s">
        <v>19900</v>
      </c>
      <c r="I2539" s="16" t="s">
        <v>15668</v>
      </c>
      <c r="J2539" s="16" t="s">
        <v>17628</v>
      </c>
      <c r="K2539" s="19">
        <v>806</v>
      </c>
    </row>
    <row r="2540" spans="1:11">
      <c r="A2540" s="19">
        <v>2536</v>
      </c>
      <c r="B2540" s="16" t="s">
        <v>9742</v>
      </c>
      <c r="C2540" s="16" t="s">
        <v>845</v>
      </c>
      <c r="D2540" s="16" t="s">
        <v>9739</v>
      </c>
      <c r="E2540" s="22">
        <v>1995</v>
      </c>
      <c r="F2540" s="16" t="s">
        <v>2824</v>
      </c>
      <c r="G2540" s="16" t="s">
        <v>22933</v>
      </c>
      <c r="H2540" s="16" t="s">
        <v>20857</v>
      </c>
      <c r="I2540" s="16" t="s">
        <v>9743</v>
      </c>
      <c r="J2540" s="16" t="s">
        <v>17628</v>
      </c>
      <c r="K2540" s="19">
        <v>807</v>
      </c>
    </row>
    <row r="2541" spans="1:11">
      <c r="A2541" s="19">
        <v>2537</v>
      </c>
      <c r="B2541" s="16" t="s">
        <v>9754</v>
      </c>
      <c r="C2541" s="16" t="s">
        <v>845</v>
      </c>
      <c r="D2541" s="16" t="s">
        <v>9739</v>
      </c>
      <c r="E2541" s="22">
        <v>1995</v>
      </c>
      <c r="F2541" s="16" t="s">
        <v>2824</v>
      </c>
      <c r="G2541" s="16" t="s">
        <v>22933</v>
      </c>
      <c r="H2541" s="16" t="s">
        <v>20858</v>
      </c>
      <c r="I2541" s="16" t="s">
        <v>9755</v>
      </c>
      <c r="J2541" s="16" t="s">
        <v>17628</v>
      </c>
      <c r="K2541" s="19">
        <v>808</v>
      </c>
    </row>
    <row r="2542" spans="1:11">
      <c r="A2542" s="19">
        <v>2538</v>
      </c>
      <c r="B2542" s="16" t="s">
        <v>9757</v>
      </c>
      <c r="C2542" s="16" t="s">
        <v>845</v>
      </c>
      <c r="D2542" s="16" t="s">
        <v>9739</v>
      </c>
      <c r="E2542" s="22">
        <v>1995</v>
      </c>
      <c r="F2542" s="16" t="s">
        <v>2824</v>
      </c>
      <c r="G2542" s="16" t="s">
        <v>22933</v>
      </c>
      <c r="H2542" s="16" t="s">
        <v>20859</v>
      </c>
      <c r="I2542" s="16" t="s">
        <v>9758</v>
      </c>
      <c r="J2542" s="16" t="s">
        <v>17628</v>
      </c>
      <c r="K2542" s="19">
        <v>809</v>
      </c>
    </row>
    <row r="2543" spans="1:11">
      <c r="A2543" s="19">
        <v>2539</v>
      </c>
      <c r="B2543" s="16" t="s">
        <v>17230</v>
      </c>
      <c r="C2543" s="16" t="s">
        <v>17225</v>
      </c>
      <c r="D2543" s="16" t="s">
        <v>17227</v>
      </c>
      <c r="E2543" s="22">
        <v>2003</v>
      </c>
      <c r="F2543" s="16" t="s">
        <v>2824</v>
      </c>
      <c r="G2543" s="16" t="s">
        <v>22933</v>
      </c>
      <c r="H2543" s="16" t="s">
        <v>19690</v>
      </c>
      <c r="I2543" s="16" t="s">
        <v>17231</v>
      </c>
      <c r="J2543" s="16" t="s">
        <v>17628</v>
      </c>
      <c r="K2543" s="19">
        <v>810</v>
      </c>
    </row>
    <row r="2544" spans="1:11">
      <c r="A2544" s="19">
        <v>2540</v>
      </c>
      <c r="B2544" s="16" t="s">
        <v>17226</v>
      </c>
      <c r="C2544" s="16" t="s">
        <v>17225</v>
      </c>
      <c r="D2544" s="16" t="s">
        <v>17227</v>
      </c>
      <c r="E2544" s="22">
        <v>2003</v>
      </c>
      <c r="F2544" s="16" t="s">
        <v>2824</v>
      </c>
      <c r="G2544" s="16" t="s">
        <v>22933</v>
      </c>
      <c r="H2544" s="16" t="s">
        <v>19689</v>
      </c>
      <c r="I2544" s="16" t="s">
        <v>17228</v>
      </c>
      <c r="J2544" s="16" t="s">
        <v>17628</v>
      </c>
      <c r="K2544" s="19">
        <v>811</v>
      </c>
    </row>
    <row r="2545" spans="1:11">
      <c r="A2545" s="19">
        <v>2541</v>
      </c>
      <c r="B2545" s="16" t="s">
        <v>641</v>
      </c>
      <c r="C2545" s="16" t="s">
        <v>17013</v>
      </c>
      <c r="D2545" s="16" t="s">
        <v>17014</v>
      </c>
      <c r="E2545" s="22">
        <v>1962</v>
      </c>
      <c r="F2545" s="16" t="s">
        <v>2824</v>
      </c>
      <c r="G2545" s="16" t="s">
        <v>22933</v>
      </c>
      <c r="H2545" s="16" t="s">
        <v>18412</v>
      </c>
      <c r="I2545" s="16" t="s">
        <v>17015</v>
      </c>
      <c r="J2545" s="16" t="s">
        <v>17628</v>
      </c>
      <c r="K2545" s="19">
        <v>812</v>
      </c>
    </row>
    <row r="2546" spans="1:11">
      <c r="A2546" s="19">
        <v>2542</v>
      </c>
      <c r="B2546" s="16" t="s">
        <v>17017</v>
      </c>
      <c r="C2546" s="16" t="s">
        <v>17013</v>
      </c>
      <c r="D2546" s="16" t="s">
        <v>17014</v>
      </c>
      <c r="E2546" s="22">
        <v>1962</v>
      </c>
      <c r="F2546" s="16" t="s">
        <v>2824</v>
      </c>
      <c r="G2546" s="16" t="s">
        <v>22933</v>
      </c>
      <c r="H2546" s="16" t="s">
        <v>18413</v>
      </c>
      <c r="I2546" s="16" t="s">
        <v>17018</v>
      </c>
      <c r="J2546" s="16" t="s">
        <v>17628</v>
      </c>
      <c r="K2546" s="19">
        <v>813</v>
      </c>
    </row>
    <row r="2547" spans="1:11">
      <c r="A2547" s="19">
        <v>2543</v>
      </c>
      <c r="B2547" s="16" t="s">
        <v>17009</v>
      </c>
      <c r="C2547" s="16" t="s">
        <v>17001</v>
      </c>
      <c r="D2547" s="16" t="s">
        <v>17010</v>
      </c>
      <c r="E2547" s="22">
        <v>2016</v>
      </c>
      <c r="F2547" s="16" t="s">
        <v>2824</v>
      </c>
      <c r="G2547" s="16" t="s">
        <v>22933</v>
      </c>
      <c r="H2547" s="16" t="s">
        <v>18411</v>
      </c>
      <c r="I2547" s="16" t="s">
        <v>17011</v>
      </c>
      <c r="J2547" s="16" t="s">
        <v>17628</v>
      </c>
      <c r="K2547" s="19">
        <v>814</v>
      </c>
    </row>
    <row r="2548" spans="1:11">
      <c r="A2548" s="19">
        <v>2544</v>
      </c>
      <c r="B2548" s="16" t="s">
        <v>12610</v>
      </c>
      <c r="C2548" s="16" t="s">
        <v>12611</v>
      </c>
      <c r="D2548" s="16" t="s">
        <v>12612</v>
      </c>
      <c r="E2548" s="22">
        <v>1998</v>
      </c>
      <c r="F2548" s="16" t="s">
        <v>2824</v>
      </c>
      <c r="G2548" s="16" t="s">
        <v>22933</v>
      </c>
      <c r="H2548" s="16" t="s">
        <v>19348</v>
      </c>
      <c r="I2548" s="16" t="s">
        <v>12613</v>
      </c>
      <c r="J2548" s="16" t="s">
        <v>17628</v>
      </c>
      <c r="K2548" s="19">
        <v>815</v>
      </c>
    </row>
    <row r="2549" spans="1:11">
      <c r="A2549" s="19">
        <v>2545</v>
      </c>
      <c r="B2549" s="16" t="s">
        <v>17139</v>
      </c>
      <c r="C2549" s="16" t="s">
        <v>17138</v>
      </c>
      <c r="D2549" s="16" t="s">
        <v>17140</v>
      </c>
      <c r="E2549" s="22">
        <v>1958</v>
      </c>
      <c r="F2549" s="16" t="s">
        <v>2824</v>
      </c>
      <c r="G2549" s="16" t="s">
        <v>22933</v>
      </c>
      <c r="H2549" s="16" t="s">
        <v>18832</v>
      </c>
      <c r="I2549" s="16" t="s">
        <v>17141</v>
      </c>
      <c r="J2549" s="16" t="s">
        <v>17628</v>
      </c>
      <c r="K2549" s="19">
        <v>816</v>
      </c>
    </row>
    <row r="2550" spans="1:11">
      <c r="A2550" s="19">
        <v>2546</v>
      </c>
      <c r="B2550" s="16" t="s">
        <v>11973</v>
      </c>
      <c r="C2550" s="16" t="s">
        <v>11974</v>
      </c>
      <c r="D2550" s="16" t="s">
        <v>11975</v>
      </c>
      <c r="E2550" s="22">
        <v>2000</v>
      </c>
      <c r="F2550" s="16" t="s">
        <v>2824</v>
      </c>
      <c r="G2550" s="16" t="s">
        <v>22933</v>
      </c>
      <c r="H2550" s="16" t="s">
        <v>20892</v>
      </c>
      <c r="I2550" s="16" t="s">
        <v>11976</v>
      </c>
      <c r="J2550" s="16" t="s">
        <v>17628</v>
      </c>
      <c r="K2550" s="19">
        <v>817</v>
      </c>
    </row>
    <row r="2551" spans="1:11">
      <c r="A2551" s="19">
        <v>2547</v>
      </c>
      <c r="B2551" s="16" t="s">
        <v>11561</v>
      </c>
      <c r="C2551" s="16" t="s">
        <v>150</v>
      </c>
      <c r="D2551" s="16" t="s">
        <v>11562</v>
      </c>
      <c r="E2551" s="22">
        <v>1992</v>
      </c>
      <c r="F2551" s="16" t="s">
        <v>2824</v>
      </c>
      <c r="G2551" s="16" t="s">
        <v>22933</v>
      </c>
      <c r="H2551" s="16" t="s">
        <v>19592</v>
      </c>
      <c r="I2551" s="16" t="s">
        <v>11563</v>
      </c>
      <c r="J2551" s="16" t="s">
        <v>17628</v>
      </c>
      <c r="K2551" s="19">
        <v>818</v>
      </c>
    </row>
    <row r="2552" spans="1:11">
      <c r="A2552" s="19">
        <v>2548</v>
      </c>
      <c r="B2552" s="16" t="s">
        <v>8977</v>
      </c>
      <c r="C2552" s="16" t="s">
        <v>8975</v>
      </c>
      <c r="D2552" s="16" t="s">
        <v>8976</v>
      </c>
      <c r="E2552" s="22">
        <v>2021</v>
      </c>
      <c r="F2552" s="16" t="s">
        <v>2824</v>
      </c>
      <c r="G2552" s="16" t="s">
        <v>22933</v>
      </c>
      <c r="H2552" s="16" t="s">
        <v>17627</v>
      </c>
      <c r="I2552" s="16" t="s">
        <v>8979</v>
      </c>
      <c r="J2552" s="16" t="s">
        <v>17628</v>
      </c>
      <c r="K2552" s="19">
        <v>819</v>
      </c>
    </row>
    <row r="2553" spans="1:11">
      <c r="A2553" s="19">
        <v>2549</v>
      </c>
      <c r="B2553" s="16" t="s">
        <v>8471</v>
      </c>
      <c r="C2553" s="16" t="s">
        <v>1531</v>
      </c>
      <c r="D2553" s="16" t="s">
        <v>1532</v>
      </c>
      <c r="E2553" s="22">
        <v>1974</v>
      </c>
      <c r="F2553" s="16" t="s">
        <v>2824</v>
      </c>
      <c r="G2553" s="16" t="s">
        <v>22933</v>
      </c>
      <c r="H2553" s="16" t="s">
        <v>19630</v>
      </c>
      <c r="I2553" s="16" t="s">
        <v>8472</v>
      </c>
      <c r="J2553" s="16" t="s">
        <v>17628</v>
      </c>
      <c r="K2553" s="19">
        <v>820</v>
      </c>
    </row>
    <row r="2554" spans="1:11">
      <c r="A2554" s="19">
        <v>2550</v>
      </c>
      <c r="B2554" s="16" t="s">
        <v>3066</v>
      </c>
      <c r="C2554" s="16" t="s">
        <v>3064</v>
      </c>
      <c r="D2554" s="16" t="s">
        <v>3065</v>
      </c>
      <c r="E2554" s="22">
        <v>1977</v>
      </c>
      <c r="F2554" s="16" t="s">
        <v>2824</v>
      </c>
      <c r="G2554" s="16" t="s">
        <v>22933</v>
      </c>
      <c r="H2554" s="16" t="s">
        <v>18324</v>
      </c>
      <c r="I2554" s="16" t="s">
        <v>3068</v>
      </c>
      <c r="J2554" s="16" t="s">
        <v>17628</v>
      </c>
      <c r="K2554" s="19">
        <v>821</v>
      </c>
    </row>
    <row r="2555" spans="1:11">
      <c r="A2555" s="19">
        <v>2551</v>
      </c>
      <c r="B2555" s="16" t="s">
        <v>17346</v>
      </c>
      <c r="C2555" s="16" t="s">
        <v>3515</v>
      </c>
      <c r="D2555" s="16" t="s">
        <v>17347</v>
      </c>
      <c r="E2555" s="22">
        <v>1993</v>
      </c>
      <c r="F2555" s="16" t="s">
        <v>2824</v>
      </c>
      <c r="G2555" s="16" t="s">
        <v>22933</v>
      </c>
      <c r="H2555" s="16" t="s">
        <v>21028</v>
      </c>
      <c r="I2555" s="16" t="s">
        <v>17348</v>
      </c>
      <c r="J2555" s="16" t="s">
        <v>17628</v>
      </c>
      <c r="K2555" s="19">
        <v>822</v>
      </c>
    </row>
    <row r="2556" spans="1:11">
      <c r="A2556" s="19">
        <v>2552</v>
      </c>
      <c r="B2556" s="16" t="s">
        <v>17157</v>
      </c>
      <c r="C2556" s="16" t="s">
        <v>17156</v>
      </c>
      <c r="D2556" s="16" t="s">
        <v>17156</v>
      </c>
      <c r="E2556" s="22">
        <v>1963</v>
      </c>
      <c r="F2556" s="16" t="s">
        <v>2824</v>
      </c>
      <c r="G2556" s="16" t="s">
        <v>22933</v>
      </c>
      <c r="H2556" s="16" t="s">
        <v>18988</v>
      </c>
      <c r="I2556" s="16" t="s">
        <v>17158</v>
      </c>
      <c r="J2556" s="16" t="s">
        <v>17628</v>
      </c>
      <c r="K2556" s="19">
        <v>823</v>
      </c>
    </row>
    <row r="2557" spans="1:11">
      <c r="A2557" s="19">
        <v>2553</v>
      </c>
      <c r="B2557" s="16" t="s">
        <v>17157</v>
      </c>
      <c r="C2557" s="16" t="s">
        <v>17160</v>
      </c>
      <c r="D2557" s="16" t="s">
        <v>17165</v>
      </c>
      <c r="E2557" s="22">
        <v>1953</v>
      </c>
      <c r="F2557" s="16" t="s">
        <v>2824</v>
      </c>
      <c r="G2557" s="16" t="s">
        <v>22933</v>
      </c>
      <c r="H2557" s="16" t="s">
        <v>19068</v>
      </c>
      <c r="I2557" s="16" t="s">
        <v>17166</v>
      </c>
      <c r="J2557" s="16" t="s">
        <v>17628</v>
      </c>
      <c r="K2557" s="19">
        <v>824</v>
      </c>
    </row>
    <row r="2558" spans="1:11">
      <c r="A2558" s="19">
        <v>2554</v>
      </c>
      <c r="B2558" s="16" t="s">
        <v>4950</v>
      </c>
      <c r="C2558" s="16" t="s">
        <v>4948</v>
      </c>
      <c r="D2558" s="16" t="s">
        <v>4949</v>
      </c>
      <c r="E2558" s="22">
        <v>2019</v>
      </c>
      <c r="F2558" s="16" t="s">
        <v>2824</v>
      </c>
      <c r="G2558" s="16" t="s">
        <v>22933</v>
      </c>
      <c r="H2558" s="16" t="s">
        <v>20357</v>
      </c>
      <c r="I2558" s="16" t="s">
        <v>4951</v>
      </c>
      <c r="J2558" s="16" t="s">
        <v>17628</v>
      </c>
      <c r="K2558" s="19">
        <v>825</v>
      </c>
    </row>
    <row r="2559" spans="1:11">
      <c r="A2559" s="19">
        <v>2555</v>
      </c>
      <c r="B2559" s="16" t="s">
        <v>8647</v>
      </c>
      <c r="C2559" s="16" t="s">
        <v>8645</v>
      </c>
      <c r="D2559" s="16" t="s">
        <v>8646</v>
      </c>
      <c r="E2559" s="22">
        <v>2016</v>
      </c>
      <c r="F2559" s="16" t="s">
        <v>2824</v>
      </c>
      <c r="G2559" s="16" t="s">
        <v>22933</v>
      </c>
      <c r="H2559" s="16" t="s">
        <v>20340</v>
      </c>
      <c r="I2559" s="16" t="s">
        <v>8648</v>
      </c>
      <c r="J2559" s="16" t="s">
        <v>17628</v>
      </c>
      <c r="K2559" s="19">
        <v>826</v>
      </c>
    </row>
    <row r="2560" spans="1:11">
      <c r="A2560" s="19">
        <v>2556</v>
      </c>
      <c r="B2560" s="16" t="s">
        <v>6319</v>
      </c>
      <c r="C2560" s="16" t="s">
        <v>479</v>
      </c>
      <c r="D2560" s="16" t="s">
        <v>6185</v>
      </c>
      <c r="E2560" s="22">
        <v>2016</v>
      </c>
      <c r="F2560" s="16" t="s">
        <v>2824</v>
      </c>
      <c r="G2560" s="16" t="s">
        <v>22933</v>
      </c>
      <c r="H2560" s="16" t="s">
        <v>22826</v>
      </c>
      <c r="I2560" s="16" t="s">
        <v>6320</v>
      </c>
      <c r="J2560" s="16" t="s">
        <v>17628</v>
      </c>
      <c r="K2560" s="19">
        <v>827</v>
      </c>
    </row>
    <row r="2561" spans="1:11">
      <c r="A2561" s="19">
        <v>2557</v>
      </c>
      <c r="B2561" s="16" t="s">
        <v>3722</v>
      </c>
      <c r="C2561" s="16" t="s">
        <v>3713</v>
      </c>
      <c r="D2561" s="16" t="s">
        <v>3721</v>
      </c>
      <c r="E2561" s="22">
        <v>1966</v>
      </c>
      <c r="F2561" s="16" t="s">
        <v>2824</v>
      </c>
      <c r="G2561" s="16" t="s">
        <v>22933</v>
      </c>
      <c r="H2561" s="16" t="s">
        <v>22283</v>
      </c>
      <c r="I2561" s="16" t="s">
        <v>3723</v>
      </c>
      <c r="J2561" s="16" t="s">
        <v>17628</v>
      </c>
      <c r="K2561" s="19">
        <v>828</v>
      </c>
    </row>
    <row r="2562" spans="1:11">
      <c r="A2562" s="19">
        <v>2558</v>
      </c>
      <c r="B2562" s="16" t="s">
        <v>4150</v>
      </c>
      <c r="C2562" s="16" t="s">
        <v>4148</v>
      </c>
      <c r="D2562" s="16" t="s">
        <v>4149</v>
      </c>
      <c r="E2562" s="22">
        <v>2015</v>
      </c>
      <c r="F2562" s="16" t="s">
        <v>2824</v>
      </c>
      <c r="G2562" s="16" t="s">
        <v>22933</v>
      </c>
      <c r="H2562" s="16" t="s">
        <v>19923</v>
      </c>
      <c r="I2562" s="16" t="s">
        <v>4151</v>
      </c>
      <c r="J2562" s="16" t="s">
        <v>17628</v>
      </c>
      <c r="K2562" s="19">
        <v>829</v>
      </c>
    </row>
    <row r="2563" spans="1:11">
      <c r="A2563" s="19">
        <v>2559</v>
      </c>
      <c r="B2563" s="16" t="s">
        <v>3360</v>
      </c>
      <c r="C2563" s="16" t="s">
        <v>3358</v>
      </c>
      <c r="D2563" s="16" t="s">
        <v>3359</v>
      </c>
      <c r="E2563" s="22">
        <v>1961</v>
      </c>
      <c r="F2563" s="16" t="s">
        <v>2824</v>
      </c>
      <c r="G2563" s="16" t="s">
        <v>22933</v>
      </c>
      <c r="H2563" s="16" t="s">
        <v>19669</v>
      </c>
      <c r="I2563" s="16" t="s">
        <v>3361</v>
      </c>
      <c r="J2563" s="16" t="s">
        <v>17628</v>
      </c>
      <c r="K2563" s="19">
        <v>830</v>
      </c>
    </row>
    <row r="2564" spans="1:11">
      <c r="A2564" s="19">
        <v>2560</v>
      </c>
      <c r="B2564" s="16" t="s">
        <v>9173</v>
      </c>
      <c r="C2564" s="16" t="s">
        <v>9171</v>
      </c>
      <c r="D2564" s="16" t="s">
        <v>9172</v>
      </c>
      <c r="E2564" s="22">
        <v>2021</v>
      </c>
      <c r="F2564" s="16" t="s">
        <v>2824</v>
      </c>
      <c r="G2564" s="16" t="s">
        <v>22933</v>
      </c>
      <c r="H2564" s="16" t="s">
        <v>19352</v>
      </c>
      <c r="I2564" s="16" t="s">
        <v>9174</v>
      </c>
      <c r="J2564" s="16" t="s">
        <v>17628</v>
      </c>
      <c r="K2564" s="19">
        <v>831</v>
      </c>
    </row>
    <row r="2565" spans="1:11">
      <c r="A2565" s="19">
        <v>2561</v>
      </c>
      <c r="B2565" s="16" t="s">
        <v>6299</v>
      </c>
      <c r="C2565" s="16" t="s">
        <v>111</v>
      </c>
      <c r="D2565" s="16" t="s">
        <v>6289</v>
      </c>
      <c r="E2565" s="22">
        <v>1968</v>
      </c>
      <c r="F2565" s="16" t="s">
        <v>2824</v>
      </c>
      <c r="G2565" s="16" t="s">
        <v>22933</v>
      </c>
      <c r="H2565" s="16" t="s">
        <v>22209</v>
      </c>
      <c r="I2565" s="16" t="s">
        <v>6300</v>
      </c>
      <c r="J2565" s="16" t="s">
        <v>17628</v>
      </c>
      <c r="K2565" s="19">
        <v>832</v>
      </c>
    </row>
    <row r="2566" spans="1:11">
      <c r="A2566" s="19">
        <v>2562</v>
      </c>
      <c r="B2566" s="16" t="s">
        <v>3215</v>
      </c>
      <c r="C2566" s="16" t="s">
        <v>3213</v>
      </c>
      <c r="D2566" s="16" t="s">
        <v>3214</v>
      </c>
      <c r="E2566" s="22">
        <v>2021</v>
      </c>
      <c r="F2566" s="16" t="s">
        <v>2824</v>
      </c>
      <c r="G2566" s="16" t="s">
        <v>22933</v>
      </c>
      <c r="H2566" s="16" t="s">
        <v>18041</v>
      </c>
      <c r="I2566" s="16" t="s">
        <v>3217</v>
      </c>
      <c r="J2566" s="16" t="s">
        <v>17628</v>
      </c>
      <c r="K2566" s="19">
        <v>833</v>
      </c>
    </row>
    <row r="2567" spans="1:11">
      <c r="A2567" s="19">
        <v>2563</v>
      </c>
      <c r="B2567" s="16" t="s">
        <v>3350</v>
      </c>
      <c r="C2567" s="16" t="s">
        <v>3348</v>
      </c>
      <c r="D2567" s="16" t="s">
        <v>3349</v>
      </c>
      <c r="E2567" s="22">
        <v>2014</v>
      </c>
      <c r="F2567" s="16" t="s">
        <v>2824</v>
      </c>
      <c r="G2567" s="16" t="s">
        <v>22933</v>
      </c>
      <c r="H2567" s="16" t="s">
        <v>18584</v>
      </c>
      <c r="I2567" s="16" t="s">
        <v>3351</v>
      </c>
      <c r="J2567" s="16" t="s">
        <v>17628</v>
      </c>
      <c r="K2567" s="19">
        <v>834</v>
      </c>
    </row>
    <row r="2568" spans="1:11">
      <c r="A2568" s="19">
        <v>2564</v>
      </c>
      <c r="B2568" s="16" t="s">
        <v>4424</v>
      </c>
      <c r="C2568" s="16" t="s">
        <v>4422</v>
      </c>
      <c r="D2568" s="16" t="s">
        <v>4423</v>
      </c>
      <c r="E2568" s="22">
        <v>2018</v>
      </c>
      <c r="F2568" s="16" t="s">
        <v>2824</v>
      </c>
      <c r="G2568" s="16" t="s">
        <v>22933</v>
      </c>
      <c r="H2568" s="16" t="s">
        <v>18302</v>
      </c>
      <c r="I2568" s="16" t="s">
        <v>4425</v>
      </c>
      <c r="J2568" s="16" t="s">
        <v>17628</v>
      </c>
      <c r="K2568" s="19">
        <v>835</v>
      </c>
    </row>
    <row r="2569" spans="1:11">
      <c r="A2569" s="19">
        <v>2565</v>
      </c>
      <c r="B2569" s="16" t="s">
        <v>5537</v>
      </c>
      <c r="C2569" s="16" t="s">
        <v>5535</v>
      </c>
      <c r="D2569" s="16" t="s">
        <v>5536</v>
      </c>
      <c r="E2569" s="22">
        <v>2018</v>
      </c>
      <c r="F2569" s="16" t="s">
        <v>2824</v>
      </c>
      <c r="G2569" s="16" t="s">
        <v>22933</v>
      </c>
      <c r="H2569" s="16" t="s">
        <v>22136</v>
      </c>
      <c r="I2569" s="16" t="s">
        <v>5538</v>
      </c>
      <c r="J2569" s="16" t="s">
        <v>17628</v>
      </c>
      <c r="K2569" s="19">
        <v>836</v>
      </c>
    </row>
    <row r="2570" spans="1:11">
      <c r="A2570" s="19">
        <v>2566</v>
      </c>
      <c r="B2570" s="16" t="s">
        <v>12776</v>
      </c>
      <c r="C2570" s="16" t="s">
        <v>9850</v>
      </c>
      <c r="D2570" s="16" t="s">
        <v>12777</v>
      </c>
      <c r="E2570" s="22">
        <v>2009</v>
      </c>
      <c r="F2570" s="16" t="s">
        <v>2824</v>
      </c>
      <c r="G2570" s="16" t="s">
        <v>22933</v>
      </c>
      <c r="H2570" s="16" t="s">
        <v>18021</v>
      </c>
      <c r="I2570" s="16" t="s">
        <v>12778</v>
      </c>
      <c r="J2570" s="16" t="s">
        <v>17628</v>
      </c>
      <c r="K2570" s="19">
        <v>837</v>
      </c>
    </row>
    <row r="2571" spans="1:11">
      <c r="A2571" s="19">
        <v>2567</v>
      </c>
      <c r="B2571" s="16" t="s">
        <v>16919</v>
      </c>
      <c r="C2571" s="16" t="s">
        <v>16918</v>
      </c>
      <c r="D2571" s="16" t="s">
        <v>16920</v>
      </c>
      <c r="E2571" s="22">
        <v>2021</v>
      </c>
      <c r="F2571" s="16" t="s">
        <v>2824</v>
      </c>
      <c r="G2571" s="16" t="s">
        <v>22933</v>
      </c>
      <c r="H2571" s="16" t="s">
        <v>18359</v>
      </c>
      <c r="I2571" s="16" t="s">
        <v>16922</v>
      </c>
      <c r="J2571" s="16" t="s">
        <v>17628</v>
      </c>
      <c r="K2571" s="19">
        <v>838</v>
      </c>
    </row>
    <row r="2572" spans="1:11">
      <c r="A2572" s="19">
        <v>2568</v>
      </c>
      <c r="B2572" s="16" t="s">
        <v>16639</v>
      </c>
      <c r="C2572" s="16" t="s">
        <v>14833</v>
      </c>
      <c r="D2572" s="16" t="s">
        <v>1593</v>
      </c>
      <c r="E2572" s="22">
        <v>2021</v>
      </c>
      <c r="F2572" s="16" t="s">
        <v>2824</v>
      </c>
      <c r="G2572" s="16" t="s">
        <v>22933</v>
      </c>
      <c r="H2572" s="16" t="s">
        <v>19823</v>
      </c>
      <c r="I2572" s="16" t="s">
        <v>16640</v>
      </c>
      <c r="J2572" s="16" t="s">
        <v>17628</v>
      </c>
      <c r="K2572" s="19">
        <v>839</v>
      </c>
    </row>
    <row r="2573" spans="1:11">
      <c r="A2573" s="19">
        <v>2569</v>
      </c>
      <c r="B2573" s="16" t="s">
        <v>14832</v>
      </c>
      <c r="C2573" s="16" t="s">
        <v>14833</v>
      </c>
      <c r="D2573" s="16" t="s">
        <v>1593</v>
      </c>
      <c r="E2573" s="22">
        <v>2021</v>
      </c>
      <c r="F2573" s="16" t="s">
        <v>2824</v>
      </c>
      <c r="G2573" s="16" t="s">
        <v>22933</v>
      </c>
      <c r="H2573" s="16" t="s">
        <v>19822</v>
      </c>
      <c r="I2573" s="16" t="s">
        <v>14834</v>
      </c>
      <c r="J2573" s="16" t="s">
        <v>17628</v>
      </c>
      <c r="K2573" s="19">
        <v>840</v>
      </c>
    </row>
    <row r="2574" spans="1:11">
      <c r="A2574" s="19">
        <v>2570</v>
      </c>
      <c r="B2574" s="16" t="s">
        <v>20365</v>
      </c>
      <c r="C2574" s="16" t="s">
        <v>15067</v>
      </c>
      <c r="D2574" s="16" t="s">
        <v>15068</v>
      </c>
      <c r="E2574" s="22">
        <v>2021</v>
      </c>
      <c r="F2574" s="16" t="s">
        <v>2824</v>
      </c>
      <c r="G2574" s="16" t="s">
        <v>22933</v>
      </c>
      <c r="H2574" s="16" t="s">
        <v>20366</v>
      </c>
      <c r="I2574" s="16" t="s">
        <v>15069</v>
      </c>
      <c r="J2574" s="16" t="s">
        <v>17628</v>
      </c>
      <c r="K2574" s="19">
        <v>841</v>
      </c>
    </row>
    <row r="2575" spans="1:11">
      <c r="A2575" s="19">
        <v>2571</v>
      </c>
      <c r="B2575" s="16" t="s">
        <v>20367</v>
      </c>
      <c r="C2575" s="16" t="s">
        <v>15067</v>
      </c>
      <c r="D2575" s="16" t="s">
        <v>15068</v>
      </c>
      <c r="E2575" s="22">
        <v>2021</v>
      </c>
      <c r="F2575" s="16" t="s">
        <v>2824</v>
      </c>
      <c r="G2575" s="16" t="s">
        <v>22933</v>
      </c>
      <c r="H2575" s="16" t="s">
        <v>20368</v>
      </c>
      <c r="I2575" s="16" t="s">
        <v>15072</v>
      </c>
      <c r="J2575" s="16" t="s">
        <v>17628</v>
      </c>
      <c r="K2575" s="19">
        <v>842</v>
      </c>
    </row>
    <row r="2576" spans="1:11">
      <c r="A2576" s="19">
        <v>2572</v>
      </c>
      <c r="B2576" s="16" t="s">
        <v>20369</v>
      </c>
      <c r="C2576" s="16" t="s">
        <v>15067</v>
      </c>
      <c r="D2576" s="16" t="s">
        <v>15068</v>
      </c>
      <c r="E2576" s="22">
        <v>2021</v>
      </c>
      <c r="F2576" s="16" t="s">
        <v>2824</v>
      </c>
      <c r="G2576" s="16" t="s">
        <v>22933</v>
      </c>
      <c r="H2576" s="16" t="s">
        <v>20370</v>
      </c>
      <c r="I2576" s="16" t="s">
        <v>15074</v>
      </c>
      <c r="J2576" s="16" t="s">
        <v>17628</v>
      </c>
      <c r="K2576" s="19">
        <v>843</v>
      </c>
    </row>
    <row r="2577" spans="1:11">
      <c r="A2577" s="19">
        <v>2573</v>
      </c>
      <c r="B2577" s="16" t="s">
        <v>20371</v>
      </c>
      <c r="C2577" s="16" t="s">
        <v>15067</v>
      </c>
      <c r="D2577" s="16" t="s">
        <v>15068</v>
      </c>
      <c r="E2577" s="22">
        <v>2021</v>
      </c>
      <c r="F2577" s="16" t="s">
        <v>2824</v>
      </c>
      <c r="G2577" s="16" t="s">
        <v>22933</v>
      </c>
      <c r="H2577" s="16" t="s">
        <v>20372</v>
      </c>
      <c r="I2577" s="16" t="s">
        <v>15138</v>
      </c>
      <c r="J2577" s="16" t="s">
        <v>17628</v>
      </c>
      <c r="K2577" s="19">
        <v>844</v>
      </c>
    </row>
    <row r="2578" spans="1:11">
      <c r="A2578" s="19">
        <v>2574</v>
      </c>
      <c r="B2578" s="16" t="s">
        <v>19726</v>
      </c>
      <c r="C2578" s="16" t="s">
        <v>13938</v>
      </c>
      <c r="D2578" s="16" t="s">
        <v>13939</v>
      </c>
      <c r="E2578" s="22">
        <v>2000</v>
      </c>
      <c r="F2578" s="16" t="s">
        <v>2824</v>
      </c>
      <c r="G2578" s="16" t="s">
        <v>22933</v>
      </c>
      <c r="H2578" s="16" t="s">
        <v>19727</v>
      </c>
      <c r="I2578" s="16" t="s">
        <v>13943</v>
      </c>
      <c r="J2578" s="16" t="s">
        <v>17628</v>
      </c>
      <c r="K2578" s="19">
        <v>845</v>
      </c>
    </row>
    <row r="2579" spans="1:11">
      <c r="A2579" s="19">
        <v>2575</v>
      </c>
      <c r="B2579" s="16" t="s">
        <v>10643</v>
      </c>
      <c r="C2579" s="16" t="s">
        <v>10644</v>
      </c>
      <c r="D2579" s="16" t="s">
        <v>10645</v>
      </c>
      <c r="E2579" s="22">
        <v>1998</v>
      </c>
      <c r="F2579" s="16" t="s">
        <v>2824</v>
      </c>
      <c r="G2579" s="16" t="s">
        <v>22933</v>
      </c>
      <c r="H2579" s="16" t="s">
        <v>21581</v>
      </c>
      <c r="I2579" s="16" t="s">
        <v>10646</v>
      </c>
      <c r="J2579" s="16" t="s">
        <v>17628</v>
      </c>
      <c r="K2579" s="19">
        <v>846</v>
      </c>
    </row>
    <row r="2580" spans="1:11">
      <c r="A2580" s="19">
        <v>2576</v>
      </c>
      <c r="B2580" s="16" t="s">
        <v>13265</v>
      </c>
      <c r="C2580" s="16" t="s">
        <v>424</v>
      </c>
      <c r="D2580" s="16" t="s">
        <v>13266</v>
      </c>
      <c r="E2580" s="22">
        <v>1979</v>
      </c>
      <c r="F2580" s="16" t="s">
        <v>2824</v>
      </c>
      <c r="G2580" s="16" t="s">
        <v>22933</v>
      </c>
      <c r="H2580" s="16" t="s">
        <v>22736</v>
      </c>
      <c r="I2580" s="16" t="s">
        <v>13267</v>
      </c>
      <c r="J2580" s="16" t="s">
        <v>17628</v>
      </c>
      <c r="K2580" s="19">
        <v>847</v>
      </c>
    </row>
    <row r="2581" spans="1:11">
      <c r="A2581" s="19">
        <v>2577</v>
      </c>
      <c r="B2581" s="16" t="s">
        <v>21764</v>
      </c>
      <c r="C2581" s="16" t="s">
        <v>294</v>
      </c>
      <c r="D2581" s="16" t="s">
        <v>1096</v>
      </c>
      <c r="E2581" s="22">
        <v>2012</v>
      </c>
      <c r="F2581" s="16" t="s">
        <v>2824</v>
      </c>
      <c r="G2581" s="16" t="s">
        <v>22933</v>
      </c>
      <c r="H2581" s="16" t="s">
        <v>21765</v>
      </c>
      <c r="I2581" s="16" t="s">
        <v>12843</v>
      </c>
      <c r="J2581" s="16" t="s">
        <v>17628</v>
      </c>
      <c r="K2581" s="19">
        <v>848</v>
      </c>
    </row>
    <row r="2582" spans="1:11">
      <c r="A2582" s="19">
        <v>2578</v>
      </c>
      <c r="B2582" s="16" t="s">
        <v>16797</v>
      </c>
      <c r="C2582" s="16" t="s">
        <v>16798</v>
      </c>
      <c r="D2582" s="16" t="s">
        <v>16799</v>
      </c>
      <c r="E2582" s="22">
        <v>2003</v>
      </c>
      <c r="F2582" s="16" t="s">
        <v>2824</v>
      </c>
      <c r="G2582" s="16" t="s">
        <v>22933</v>
      </c>
      <c r="H2582" s="16" t="s">
        <v>18914</v>
      </c>
      <c r="I2582" s="16" t="s">
        <v>16800</v>
      </c>
      <c r="J2582" s="16" t="s">
        <v>17628</v>
      </c>
      <c r="K2582" s="19">
        <v>849</v>
      </c>
    </row>
    <row r="2583" spans="1:11">
      <c r="A2583" s="19">
        <v>2579</v>
      </c>
      <c r="B2583" s="16" t="s">
        <v>19724</v>
      </c>
      <c r="C2583" s="16" t="s">
        <v>13938</v>
      </c>
      <c r="D2583" s="16" t="s">
        <v>13939</v>
      </c>
      <c r="E2583" s="22">
        <v>2000</v>
      </c>
      <c r="F2583" s="16" t="s">
        <v>2824</v>
      </c>
      <c r="G2583" s="16" t="s">
        <v>22933</v>
      </c>
      <c r="H2583" s="16" t="s">
        <v>19725</v>
      </c>
      <c r="I2583" s="16" t="s">
        <v>13940</v>
      </c>
      <c r="J2583" s="16" t="s">
        <v>17628</v>
      </c>
      <c r="K2583" s="19">
        <v>850</v>
      </c>
    </row>
    <row r="2584" spans="1:11">
      <c r="A2584" s="19">
        <v>2580</v>
      </c>
      <c r="B2584" s="16" t="s">
        <v>16760</v>
      </c>
      <c r="C2584" s="16" t="s">
        <v>13015</v>
      </c>
      <c r="D2584" s="16" t="s">
        <v>14616</v>
      </c>
      <c r="E2584" s="22">
        <v>2005</v>
      </c>
      <c r="F2584" s="16" t="s">
        <v>2824</v>
      </c>
      <c r="G2584" s="16" t="s">
        <v>22933</v>
      </c>
      <c r="H2584" s="16" t="s">
        <v>20301</v>
      </c>
      <c r="I2584" s="16" t="s">
        <v>16761</v>
      </c>
      <c r="J2584" s="16" t="s">
        <v>17628</v>
      </c>
      <c r="K2584" s="19">
        <v>851</v>
      </c>
    </row>
    <row r="2585" spans="1:11">
      <c r="A2585" s="19">
        <v>2581</v>
      </c>
      <c r="B2585" s="16" t="s">
        <v>20296</v>
      </c>
      <c r="C2585" s="16" t="s">
        <v>13015</v>
      </c>
      <c r="D2585" s="16" t="s">
        <v>14616</v>
      </c>
      <c r="E2585" s="22">
        <v>2005</v>
      </c>
      <c r="F2585" s="16" t="s">
        <v>2824</v>
      </c>
      <c r="G2585" s="16" t="s">
        <v>22933</v>
      </c>
      <c r="H2585" s="16" t="s">
        <v>20297</v>
      </c>
      <c r="I2585" s="16" t="s">
        <v>14617</v>
      </c>
      <c r="J2585" s="16" t="s">
        <v>17628</v>
      </c>
      <c r="K2585" s="19">
        <v>852</v>
      </c>
    </row>
    <row r="2586" spans="1:11">
      <c r="A2586" s="19">
        <v>2582</v>
      </c>
      <c r="B2586" s="16" t="s">
        <v>14762</v>
      </c>
      <c r="C2586" s="16" t="s">
        <v>13015</v>
      </c>
      <c r="D2586" s="16" t="s">
        <v>14616</v>
      </c>
      <c r="E2586" s="22">
        <v>2005</v>
      </c>
      <c r="F2586" s="16" t="s">
        <v>2824</v>
      </c>
      <c r="G2586" s="16" t="s">
        <v>22933</v>
      </c>
      <c r="H2586" s="16" t="s">
        <v>20300</v>
      </c>
      <c r="I2586" s="16" t="s">
        <v>14763</v>
      </c>
      <c r="J2586" s="16" t="s">
        <v>17628</v>
      </c>
      <c r="K2586" s="19">
        <v>853</v>
      </c>
    </row>
    <row r="2587" spans="1:11">
      <c r="A2587" s="19">
        <v>2583</v>
      </c>
      <c r="B2587" s="16" t="s">
        <v>8920</v>
      </c>
      <c r="C2587" s="16" t="s">
        <v>8918</v>
      </c>
      <c r="D2587" s="16" t="s">
        <v>8919</v>
      </c>
      <c r="E2587" s="22">
        <v>2023</v>
      </c>
      <c r="F2587" s="16" t="s">
        <v>2824</v>
      </c>
      <c r="G2587" s="16" t="s">
        <v>22933</v>
      </c>
      <c r="H2587" s="16" t="s">
        <v>20126</v>
      </c>
      <c r="I2587" s="16" t="s">
        <v>8921</v>
      </c>
      <c r="J2587" s="16" t="s">
        <v>17628</v>
      </c>
      <c r="K2587" s="19">
        <v>854</v>
      </c>
    </row>
    <row r="2588" spans="1:11">
      <c r="A2588" s="19">
        <v>2584</v>
      </c>
      <c r="B2588" s="16" t="s">
        <v>22865</v>
      </c>
      <c r="C2588" s="16" t="s">
        <v>11914</v>
      </c>
      <c r="D2588" s="16" t="s">
        <v>15217</v>
      </c>
      <c r="E2588" s="22">
        <v>2009</v>
      </c>
      <c r="F2588" s="16" t="s">
        <v>2824</v>
      </c>
      <c r="G2588" s="16" t="s">
        <v>22933</v>
      </c>
      <c r="H2588" s="16" t="s">
        <v>22866</v>
      </c>
      <c r="I2588" s="16" t="s">
        <v>15218</v>
      </c>
      <c r="J2588" s="16" t="s">
        <v>17628</v>
      </c>
      <c r="K2588" s="19">
        <v>855</v>
      </c>
    </row>
    <row r="2589" spans="1:11">
      <c r="A2589" s="19">
        <v>2585</v>
      </c>
      <c r="B2589" s="16" t="s">
        <v>13101</v>
      </c>
      <c r="C2589" s="16" t="s">
        <v>255</v>
      </c>
      <c r="D2589" s="16" t="s">
        <v>13044</v>
      </c>
      <c r="E2589" s="22">
        <v>2007</v>
      </c>
      <c r="F2589" s="16" t="s">
        <v>2824</v>
      </c>
      <c r="G2589" s="16" t="s">
        <v>22933</v>
      </c>
      <c r="H2589" s="16" t="s">
        <v>21374</v>
      </c>
      <c r="I2589" s="16" t="s">
        <v>13102</v>
      </c>
      <c r="J2589" s="16" t="s">
        <v>17628</v>
      </c>
      <c r="K2589" s="19">
        <v>856</v>
      </c>
    </row>
    <row r="2590" spans="1:11">
      <c r="A2590" s="19">
        <v>2586</v>
      </c>
      <c r="B2590" s="16" t="s">
        <v>17832</v>
      </c>
      <c r="C2590" s="16" t="s">
        <v>1668</v>
      </c>
      <c r="D2590" s="16" t="s">
        <v>14599</v>
      </c>
      <c r="E2590" s="22">
        <v>1996</v>
      </c>
      <c r="F2590" s="16" t="s">
        <v>2824</v>
      </c>
      <c r="G2590" s="16" t="s">
        <v>22933</v>
      </c>
      <c r="H2590" s="16" t="s">
        <v>17833</v>
      </c>
      <c r="I2590" s="16" t="s">
        <v>14600</v>
      </c>
      <c r="J2590" s="16" t="s">
        <v>17628</v>
      </c>
      <c r="K2590" s="19">
        <v>857</v>
      </c>
    </row>
    <row r="2591" spans="1:11">
      <c r="A2591" s="19">
        <v>2587</v>
      </c>
      <c r="B2591" s="16" t="s">
        <v>17834</v>
      </c>
      <c r="C2591" s="16" t="s">
        <v>1668</v>
      </c>
      <c r="D2591" s="16" t="s">
        <v>14599</v>
      </c>
      <c r="E2591" s="22">
        <v>1996</v>
      </c>
      <c r="F2591" s="16" t="s">
        <v>2824</v>
      </c>
      <c r="G2591" s="16" t="s">
        <v>22933</v>
      </c>
      <c r="H2591" s="16" t="s">
        <v>17835</v>
      </c>
      <c r="I2591" s="16" t="s">
        <v>14602</v>
      </c>
      <c r="J2591" s="16" t="s">
        <v>17628</v>
      </c>
      <c r="K2591" s="19">
        <v>858</v>
      </c>
    </row>
    <row r="2592" spans="1:11">
      <c r="A2592" s="19">
        <v>2588</v>
      </c>
      <c r="B2592" s="16" t="s">
        <v>17836</v>
      </c>
      <c r="C2592" s="16" t="s">
        <v>1668</v>
      </c>
      <c r="D2592" s="16" t="s">
        <v>14599</v>
      </c>
      <c r="E2592" s="22">
        <v>1996</v>
      </c>
      <c r="F2592" s="16" t="s">
        <v>2824</v>
      </c>
      <c r="G2592" s="16" t="s">
        <v>22933</v>
      </c>
      <c r="H2592" s="16" t="s">
        <v>17837</v>
      </c>
      <c r="I2592" s="16" t="s">
        <v>14604</v>
      </c>
      <c r="J2592" s="16" t="s">
        <v>17628</v>
      </c>
      <c r="K2592" s="19">
        <v>859</v>
      </c>
    </row>
    <row r="2593" spans="1:11">
      <c r="A2593" s="19">
        <v>2589</v>
      </c>
      <c r="B2593" s="16" t="s">
        <v>20529</v>
      </c>
      <c r="C2593" s="16" t="s">
        <v>10383</v>
      </c>
      <c r="D2593" s="16" t="s">
        <v>15689</v>
      </c>
      <c r="E2593" s="22">
        <v>2018</v>
      </c>
      <c r="F2593" s="16" t="s">
        <v>2824</v>
      </c>
      <c r="G2593" s="16" t="s">
        <v>22933</v>
      </c>
      <c r="H2593" s="16" t="s">
        <v>20530</v>
      </c>
      <c r="I2593" s="16" t="s">
        <v>16764</v>
      </c>
      <c r="J2593" s="16" t="s">
        <v>17628</v>
      </c>
      <c r="K2593" s="19">
        <v>860</v>
      </c>
    </row>
    <row r="2594" spans="1:11">
      <c r="A2594" s="19">
        <v>2590</v>
      </c>
      <c r="B2594" s="16" t="s">
        <v>20451</v>
      </c>
      <c r="C2594" s="16" t="s">
        <v>12392</v>
      </c>
      <c r="D2594" s="16" t="s">
        <v>15689</v>
      </c>
      <c r="E2594" s="22">
        <v>2018</v>
      </c>
      <c r="F2594" s="16" t="s">
        <v>2824</v>
      </c>
      <c r="G2594" s="16" t="s">
        <v>22933</v>
      </c>
      <c r="H2594" s="16" t="s">
        <v>20452</v>
      </c>
      <c r="I2594" s="16" t="s">
        <v>15690</v>
      </c>
      <c r="J2594" s="16" t="s">
        <v>17628</v>
      </c>
      <c r="K2594" s="19">
        <v>861</v>
      </c>
    </row>
    <row r="2595" spans="1:11">
      <c r="A2595" s="19">
        <v>2591</v>
      </c>
      <c r="B2595" s="16" t="s">
        <v>20453</v>
      </c>
      <c r="C2595" s="16" t="s">
        <v>12392</v>
      </c>
      <c r="D2595" s="16" t="s">
        <v>15689</v>
      </c>
      <c r="E2595" s="22">
        <v>2018</v>
      </c>
      <c r="F2595" s="16" t="s">
        <v>2824</v>
      </c>
      <c r="G2595" s="16" t="s">
        <v>22933</v>
      </c>
      <c r="H2595" s="16" t="s">
        <v>20454</v>
      </c>
      <c r="I2595" s="16" t="s">
        <v>15692</v>
      </c>
      <c r="J2595" s="16" t="s">
        <v>17628</v>
      </c>
      <c r="K2595" s="19">
        <v>862</v>
      </c>
    </row>
    <row r="2596" spans="1:11">
      <c r="A2596" s="19">
        <v>2592</v>
      </c>
      <c r="B2596" s="16" t="s">
        <v>13055</v>
      </c>
      <c r="C2596" s="16" t="s">
        <v>13056</v>
      </c>
      <c r="D2596" s="16" t="s">
        <v>13057</v>
      </c>
      <c r="E2596" s="22">
        <v>1998</v>
      </c>
      <c r="F2596" s="16" t="s">
        <v>2824</v>
      </c>
      <c r="G2596" s="16" t="s">
        <v>22933</v>
      </c>
      <c r="H2596" s="16" t="s">
        <v>21953</v>
      </c>
      <c r="I2596" s="16" t="s">
        <v>13058</v>
      </c>
      <c r="J2596" s="16" t="s">
        <v>17628</v>
      </c>
      <c r="K2596" s="19">
        <v>863</v>
      </c>
    </row>
    <row r="2597" spans="1:11">
      <c r="A2597" s="19">
        <v>2593</v>
      </c>
      <c r="B2597" s="16" t="s">
        <v>1538</v>
      </c>
      <c r="C2597" s="16" t="s">
        <v>1467</v>
      </c>
      <c r="D2597" s="16" t="s">
        <v>1539</v>
      </c>
      <c r="E2597" s="22">
        <v>2013</v>
      </c>
      <c r="F2597" s="16" t="s">
        <v>2824</v>
      </c>
      <c r="G2597" s="16" t="s">
        <v>22933</v>
      </c>
      <c r="H2597" s="16" t="s">
        <v>1541</v>
      </c>
      <c r="I2597" s="16" t="s">
        <v>1540</v>
      </c>
      <c r="J2597" s="16" t="s">
        <v>17628</v>
      </c>
      <c r="K2597" s="19">
        <v>864</v>
      </c>
    </row>
    <row r="2598" spans="1:11">
      <c r="A2598" s="19">
        <v>2594</v>
      </c>
      <c r="B2598" s="16" t="s">
        <v>15062</v>
      </c>
      <c r="C2598" s="16" t="s">
        <v>13759</v>
      </c>
      <c r="D2598" s="16" t="s">
        <v>15063</v>
      </c>
      <c r="E2598" s="22">
        <v>2013</v>
      </c>
      <c r="F2598" s="16" t="s">
        <v>2824</v>
      </c>
      <c r="G2598" s="16" t="s">
        <v>22933</v>
      </c>
      <c r="H2598" s="16" t="s">
        <v>18124</v>
      </c>
      <c r="I2598" s="16" t="s">
        <v>15064</v>
      </c>
      <c r="J2598" s="16" t="s">
        <v>17628</v>
      </c>
      <c r="K2598" s="19">
        <v>865</v>
      </c>
    </row>
    <row r="2599" spans="1:11">
      <c r="A2599" s="19">
        <v>2595</v>
      </c>
      <c r="B2599" s="16" t="s">
        <v>22584</v>
      </c>
      <c r="C2599" s="16" t="s">
        <v>14771</v>
      </c>
      <c r="D2599" s="16" t="s">
        <v>14772</v>
      </c>
      <c r="E2599" s="22">
        <v>2007</v>
      </c>
      <c r="F2599" s="16" t="s">
        <v>2824</v>
      </c>
      <c r="G2599" s="16" t="s">
        <v>22933</v>
      </c>
      <c r="H2599" s="16" t="s">
        <v>22585</v>
      </c>
      <c r="I2599" s="16" t="s">
        <v>14773</v>
      </c>
      <c r="J2599" s="16" t="s">
        <v>17628</v>
      </c>
      <c r="K2599" s="19">
        <v>866</v>
      </c>
    </row>
    <row r="2600" spans="1:11">
      <c r="A2600" s="19">
        <v>2596</v>
      </c>
      <c r="B2600" s="16" t="s">
        <v>22588</v>
      </c>
      <c r="C2600" s="16" t="s">
        <v>14771</v>
      </c>
      <c r="D2600" s="16" t="s">
        <v>14772</v>
      </c>
      <c r="E2600" s="22">
        <v>2007</v>
      </c>
      <c r="F2600" s="16" t="s">
        <v>2824</v>
      </c>
      <c r="G2600" s="16" t="s">
        <v>22933</v>
      </c>
      <c r="H2600" s="16" t="s">
        <v>22589</v>
      </c>
      <c r="I2600" s="16" t="s">
        <v>14777</v>
      </c>
      <c r="J2600" s="16" t="s">
        <v>17628</v>
      </c>
      <c r="K2600" s="19">
        <v>867</v>
      </c>
    </row>
    <row r="2601" spans="1:11">
      <c r="A2601" s="19">
        <v>2597</v>
      </c>
      <c r="B2601" s="16" t="s">
        <v>22590</v>
      </c>
      <c r="C2601" s="16" t="s">
        <v>14771</v>
      </c>
      <c r="D2601" s="16" t="s">
        <v>14772</v>
      </c>
      <c r="E2601" s="22">
        <v>2007</v>
      </c>
      <c r="F2601" s="16" t="s">
        <v>2824</v>
      </c>
      <c r="G2601" s="16" t="s">
        <v>22933</v>
      </c>
      <c r="H2601" s="16" t="s">
        <v>22591</v>
      </c>
      <c r="I2601" s="16" t="s">
        <v>14779</v>
      </c>
      <c r="J2601" s="16" t="s">
        <v>17628</v>
      </c>
      <c r="K2601" s="19">
        <v>868</v>
      </c>
    </row>
    <row r="2602" spans="1:11">
      <c r="A2602" s="19">
        <v>2598</v>
      </c>
      <c r="B2602" s="16" t="s">
        <v>22586</v>
      </c>
      <c r="C2602" s="16" t="s">
        <v>14771</v>
      </c>
      <c r="D2602" s="16" t="s">
        <v>14772</v>
      </c>
      <c r="E2602" s="22">
        <v>2007</v>
      </c>
      <c r="F2602" s="16" t="s">
        <v>2824</v>
      </c>
      <c r="G2602" s="16" t="s">
        <v>22933</v>
      </c>
      <c r="H2602" s="16" t="s">
        <v>22587</v>
      </c>
      <c r="I2602" s="16" t="s">
        <v>14775</v>
      </c>
      <c r="J2602" s="16" t="s">
        <v>17628</v>
      </c>
      <c r="K2602" s="19">
        <v>869</v>
      </c>
    </row>
    <row r="2603" spans="1:11">
      <c r="A2603" s="19">
        <v>2599</v>
      </c>
      <c r="B2603" s="16" t="s">
        <v>22592</v>
      </c>
      <c r="C2603" s="16" t="s">
        <v>14771</v>
      </c>
      <c r="D2603" s="16" t="s">
        <v>14772</v>
      </c>
      <c r="E2603" s="22">
        <v>2007</v>
      </c>
      <c r="F2603" s="16" t="s">
        <v>2824</v>
      </c>
      <c r="G2603" s="16" t="s">
        <v>22933</v>
      </c>
      <c r="H2603" s="16" t="s">
        <v>22593</v>
      </c>
      <c r="I2603" s="16" t="s">
        <v>14781</v>
      </c>
      <c r="J2603" s="16" t="s">
        <v>17628</v>
      </c>
      <c r="K2603" s="19">
        <v>870</v>
      </c>
    </row>
    <row r="2604" spans="1:11">
      <c r="A2604" s="19">
        <v>2600</v>
      </c>
      <c r="B2604" s="16" t="s">
        <v>14377</v>
      </c>
      <c r="C2604" s="16" t="s">
        <v>14361</v>
      </c>
      <c r="D2604" s="16" t="s">
        <v>14378</v>
      </c>
      <c r="E2604" s="22">
        <v>2017</v>
      </c>
      <c r="F2604" s="16" t="s">
        <v>2824</v>
      </c>
      <c r="G2604" s="16" t="s">
        <v>22933</v>
      </c>
      <c r="H2604" s="16" t="s">
        <v>17829</v>
      </c>
      <c r="I2604" s="16" t="s">
        <v>14379</v>
      </c>
      <c r="J2604" s="16" t="s">
        <v>17628</v>
      </c>
      <c r="K2604" s="19">
        <v>871</v>
      </c>
    </row>
    <row r="2605" spans="1:11">
      <c r="A2605" s="19">
        <v>2601</v>
      </c>
      <c r="B2605" s="16" t="s">
        <v>8527</v>
      </c>
      <c r="C2605" s="16" t="s">
        <v>8522</v>
      </c>
      <c r="D2605" s="16" t="s">
        <v>8523</v>
      </c>
      <c r="E2605" s="22">
        <v>2000</v>
      </c>
      <c r="F2605" s="16" t="s">
        <v>2824</v>
      </c>
      <c r="G2605" s="16" t="s">
        <v>22933</v>
      </c>
      <c r="H2605" s="16" t="s">
        <v>20330</v>
      </c>
      <c r="I2605" s="16" t="s">
        <v>8528</v>
      </c>
      <c r="J2605" s="16" t="s">
        <v>17628</v>
      </c>
      <c r="K2605" s="19">
        <v>872</v>
      </c>
    </row>
    <row r="2606" spans="1:11">
      <c r="A2606" s="19">
        <v>2602</v>
      </c>
      <c r="B2606" s="16" t="s">
        <v>1739</v>
      </c>
      <c r="C2606" s="16" t="s">
        <v>1467</v>
      </c>
      <c r="D2606" s="16" t="s">
        <v>1539</v>
      </c>
      <c r="E2606" s="22">
        <v>2013</v>
      </c>
      <c r="F2606" s="16" t="s">
        <v>2824</v>
      </c>
      <c r="G2606" s="16" t="s">
        <v>22933</v>
      </c>
      <c r="H2606" s="16" t="s">
        <v>1741</v>
      </c>
      <c r="I2606" s="16" t="s">
        <v>1740</v>
      </c>
      <c r="J2606" s="16" t="s">
        <v>17628</v>
      </c>
      <c r="K2606" s="19">
        <v>873</v>
      </c>
    </row>
    <row r="2607" spans="1:11">
      <c r="A2607" s="19">
        <v>2603</v>
      </c>
      <c r="B2607" s="16" t="s">
        <v>17915</v>
      </c>
      <c r="C2607" s="16" t="s">
        <v>10353</v>
      </c>
      <c r="D2607" s="16" t="s">
        <v>10354</v>
      </c>
      <c r="E2607" s="22">
        <v>2021</v>
      </c>
      <c r="F2607" s="16" t="s">
        <v>2824</v>
      </c>
      <c r="G2607" s="16" t="s">
        <v>22933</v>
      </c>
      <c r="H2607" s="16" t="s">
        <v>17916</v>
      </c>
      <c r="I2607" s="16" t="s">
        <v>10355</v>
      </c>
      <c r="J2607" s="16" t="s">
        <v>17628</v>
      </c>
      <c r="K2607" s="19">
        <v>874</v>
      </c>
    </row>
    <row r="2608" spans="1:11">
      <c r="A2608" s="19">
        <v>2604</v>
      </c>
      <c r="B2608" s="16" t="s">
        <v>17727</v>
      </c>
      <c r="C2608" s="16" t="s">
        <v>9462</v>
      </c>
      <c r="D2608" s="16" t="s">
        <v>10440</v>
      </c>
      <c r="E2608" s="22">
        <v>2001</v>
      </c>
      <c r="F2608" s="16" t="s">
        <v>2824</v>
      </c>
      <c r="G2608" s="16" t="s">
        <v>22933</v>
      </c>
      <c r="H2608" s="16" t="s">
        <v>17728</v>
      </c>
      <c r="I2608" s="16" t="s">
        <v>10441</v>
      </c>
      <c r="J2608" s="16" t="s">
        <v>17628</v>
      </c>
      <c r="K2608" s="19">
        <v>875</v>
      </c>
    </row>
    <row r="2609" spans="1:11">
      <c r="A2609" s="19">
        <v>2605</v>
      </c>
      <c r="B2609" s="16" t="s">
        <v>14836</v>
      </c>
      <c r="C2609" s="16" t="s">
        <v>14837</v>
      </c>
      <c r="D2609" s="16" t="s">
        <v>1575</v>
      </c>
      <c r="E2609" s="22">
        <v>2014</v>
      </c>
      <c r="F2609" s="16" t="s">
        <v>2824</v>
      </c>
      <c r="G2609" s="16" t="s">
        <v>22933</v>
      </c>
      <c r="H2609" s="16" t="s">
        <v>22762</v>
      </c>
      <c r="I2609" s="16" t="s">
        <v>14838</v>
      </c>
      <c r="J2609" s="16" t="s">
        <v>17628</v>
      </c>
      <c r="K2609" s="19">
        <v>876</v>
      </c>
    </row>
    <row r="2610" spans="1:11">
      <c r="A2610" s="19">
        <v>2606</v>
      </c>
      <c r="B2610" s="16" t="s">
        <v>8524</v>
      </c>
      <c r="C2610" s="16" t="s">
        <v>8522</v>
      </c>
      <c r="D2610" s="16" t="s">
        <v>8523</v>
      </c>
      <c r="E2610" s="22">
        <v>2000</v>
      </c>
      <c r="F2610" s="16" t="s">
        <v>2824</v>
      </c>
      <c r="G2610" s="16" t="s">
        <v>22933</v>
      </c>
      <c r="H2610" s="16" t="s">
        <v>20329</v>
      </c>
      <c r="I2610" s="16" t="s">
        <v>8525</v>
      </c>
      <c r="J2610" s="16" t="s">
        <v>17628</v>
      </c>
      <c r="K2610" s="19">
        <v>877</v>
      </c>
    </row>
    <row r="2611" spans="1:11">
      <c r="A2611" s="19">
        <v>2607</v>
      </c>
      <c r="B2611" s="16" t="s">
        <v>17043</v>
      </c>
      <c r="C2611" s="16" t="s">
        <v>17023</v>
      </c>
      <c r="D2611" s="16" t="s">
        <v>17044</v>
      </c>
      <c r="E2611" s="22">
        <v>2022</v>
      </c>
      <c r="F2611" s="16" t="s">
        <v>2824</v>
      </c>
      <c r="G2611" s="16" t="s">
        <v>22933</v>
      </c>
      <c r="H2611" s="16" t="s">
        <v>18437</v>
      </c>
      <c r="I2611" s="16" t="s">
        <v>17045</v>
      </c>
      <c r="J2611" s="16" t="s">
        <v>17628</v>
      </c>
      <c r="K2611" s="19">
        <v>878</v>
      </c>
    </row>
    <row r="2612" spans="1:11">
      <c r="A2612" s="19">
        <v>2608</v>
      </c>
      <c r="B2612" s="16" t="s">
        <v>9270</v>
      </c>
      <c r="C2612" s="16" t="s">
        <v>9268</v>
      </c>
      <c r="D2612" s="16" t="s">
        <v>9269</v>
      </c>
      <c r="E2612" s="22">
        <v>1991</v>
      </c>
      <c r="F2612" s="16" t="s">
        <v>2824</v>
      </c>
      <c r="G2612" s="16" t="s">
        <v>22933</v>
      </c>
      <c r="H2612" s="16" t="s">
        <v>18608</v>
      </c>
      <c r="I2612" s="16" t="s">
        <v>9271</v>
      </c>
      <c r="J2612" s="16" t="s">
        <v>17628</v>
      </c>
      <c r="K2612" s="19">
        <v>879</v>
      </c>
    </row>
    <row r="2613" spans="1:11">
      <c r="A2613" s="19">
        <v>2609</v>
      </c>
      <c r="B2613" s="16" t="s">
        <v>4119</v>
      </c>
      <c r="C2613" s="16" t="s">
        <v>4117</v>
      </c>
      <c r="D2613" s="16" t="s">
        <v>4118</v>
      </c>
      <c r="E2613" s="22">
        <v>2000</v>
      </c>
      <c r="F2613" s="16" t="s">
        <v>2824</v>
      </c>
      <c r="G2613" s="16" t="s">
        <v>22933</v>
      </c>
      <c r="H2613" s="16" t="s">
        <v>20929</v>
      </c>
      <c r="I2613" s="16" t="s">
        <v>4120</v>
      </c>
      <c r="J2613" s="16" t="s">
        <v>17628</v>
      </c>
      <c r="K2613" s="19">
        <v>880</v>
      </c>
    </row>
    <row r="2614" spans="1:11">
      <c r="A2614" s="19">
        <v>2610</v>
      </c>
      <c r="B2614" s="16" t="s">
        <v>17174</v>
      </c>
      <c r="C2614" s="16" t="s">
        <v>17173</v>
      </c>
      <c r="D2614" s="16" t="s">
        <v>17175</v>
      </c>
      <c r="E2614" s="22">
        <v>2016</v>
      </c>
      <c r="F2614" s="16" t="s">
        <v>2824</v>
      </c>
      <c r="G2614" s="16" t="s">
        <v>22933</v>
      </c>
      <c r="H2614" s="16" t="s">
        <v>19170</v>
      </c>
      <c r="I2614" s="16" t="s">
        <v>17176</v>
      </c>
      <c r="J2614" s="16" t="s">
        <v>17628</v>
      </c>
      <c r="K2614" s="19">
        <v>881</v>
      </c>
    </row>
    <row r="2615" spans="1:11">
      <c r="A2615" s="19">
        <v>2611</v>
      </c>
      <c r="B2615" s="16" t="s">
        <v>8858</v>
      </c>
      <c r="C2615" s="16" t="s">
        <v>8856</v>
      </c>
      <c r="D2615" s="16" t="s">
        <v>8857</v>
      </c>
      <c r="E2615" s="22">
        <v>2020</v>
      </c>
      <c r="F2615" s="16" t="s">
        <v>2824</v>
      </c>
      <c r="G2615" s="16" t="s">
        <v>22933</v>
      </c>
      <c r="H2615" s="16" t="s">
        <v>21211</v>
      </c>
      <c r="I2615" s="16" t="s">
        <v>8859</v>
      </c>
      <c r="J2615" s="16" t="s">
        <v>17628</v>
      </c>
      <c r="K2615" s="19">
        <v>882</v>
      </c>
    </row>
    <row r="2616" spans="1:11">
      <c r="A2616" s="19">
        <v>2612</v>
      </c>
      <c r="B2616" s="16" t="s">
        <v>8936</v>
      </c>
      <c r="C2616" s="16" t="s">
        <v>8934</v>
      </c>
      <c r="D2616" s="16" t="s">
        <v>8935</v>
      </c>
      <c r="E2616" s="22">
        <v>1994</v>
      </c>
      <c r="F2616" s="16" t="s">
        <v>2824</v>
      </c>
      <c r="G2616" s="16" t="s">
        <v>22933</v>
      </c>
      <c r="H2616" s="16" t="s">
        <v>20491</v>
      </c>
      <c r="I2616" s="16" t="s">
        <v>8937</v>
      </c>
      <c r="J2616" s="16" t="s">
        <v>17628</v>
      </c>
      <c r="K2616" s="19">
        <v>883</v>
      </c>
    </row>
    <row r="2617" spans="1:11">
      <c r="A2617" s="19">
        <v>2613</v>
      </c>
      <c r="B2617" s="16" t="s">
        <v>8853</v>
      </c>
      <c r="C2617" s="16" t="s">
        <v>8851</v>
      </c>
      <c r="D2617" s="16" t="s">
        <v>8852</v>
      </c>
      <c r="E2617" s="22">
        <v>2021</v>
      </c>
      <c r="F2617" s="16" t="s">
        <v>2824</v>
      </c>
      <c r="G2617" s="16" t="s">
        <v>22933</v>
      </c>
      <c r="H2617" s="16" t="s">
        <v>20354</v>
      </c>
      <c r="I2617" s="16" t="s">
        <v>8854</v>
      </c>
      <c r="J2617" s="16" t="s">
        <v>17628</v>
      </c>
      <c r="K2617" s="19">
        <v>884</v>
      </c>
    </row>
    <row r="2618" spans="1:11">
      <c r="A2618" s="19">
        <v>2614</v>
      </c>
      <c r="B2618" s="16" t="s">
        <v>4176</v>
      </c>
      <c r="C2618" s="16" t="s">
        <v>4166</v>
      </c>
      <c r="D2618" s="16" t="s">
        <v>4175</v>
      </c>
      <c r="E2618" s="22">
        <v>2010</v>
      </c>
      <c r="F2618" s="16" t="s">
        <v>2824</v>
      </c>
      <c r="G2618" s="16" t="s">
        <v>22933</v>
      </c>
      <c r="H2618" s="16" t="s">
        <v>19870</v>
      </c>
      <c r="I2618" s="16" t="s">
        <v>4177</v>
      </c>
      <c r="J2618" s="16" t="s">
        <v>17628</v>
      </c>
      <c r="K2618" s="19">
        <v>885</v>
      </c>
    </row>
    <row r="2619" spans="1:11">
      <c r="A2619" s="19">
        <v>2615</v>
      </c>
      <c r="B2619" s="16" t="s">
        <v>5332</v>
      </c>
      <c r="C2619" s="16" t="s">
        <v>283</v>
      </c>
      <c r="D2619" s="16" t="s">
        <v>5331</v>
      </c>
      <c r="E2619" s="22">
        <v>2016</v>
      </c>
      <c r="F2619" s="16" t="s">
        <v>2824</v>
      </c>
      <c r="G2619" s="16" t="s">
        <v>22933</v>
      </c>
      <c r="H2619" s="16" t="s">
        <v>21500</v>
      </c>
      <c r="I2619" s="16" t="s">
        <v>5333</v>
      </c>
      <c r="J2619" s="16" t="s">
        <v>17628</v>
      </c>
      <c r="K2619" s="19">
        <v>886</v>
      </c>
    </row>
    <row r="2620" spans="1:11">
      <c r="A2620" s="19">
        <v>2616</v>
      </c>
      <c r="B2620" s="16" t="s">
        <v>17342</v>
      </c>
      <c r="C2620" s="16" t="s">
        <v>17341</v>
      </c>
      <c r="D2620" s="16" t="s">
        <v>17343</v>
      </c>
      <c r="E2620" s="22">
        <v>1956</v>
      </c>
      <c r="F2620" s="16" t="s">
        <v>2824</v>
      </c>
      <c r="G2620" s="16" t="s">
        <v>22933</v>
      </c>
      <c r="H2620" s="16" t="s">
        <v>20885</v>
      </c>
      <c r="I2620" s="16" t="s">
        <v>17344</v>
      </c>
      <c r="J2620" s="16" t="s">
        <v>17628</v>
      </c>
      <c r="K2620" s="19">
        <v>887</v>
      </c>
    </row>
    <row r="2621" spans="1:11">
      <c r="A2621" s="19">
        <v>2617</v>
      </c>
      <c r="B2621" s="16" t="s">
        <v>17067</v>
      </c>
      <c r="C2621" s="16" t="s">
        <v>17066</v>
      </c>
      <c r="D2621" s="16" t="s">
        <v>17068</v>
      </c>
      <c r="E2621" s="22">
        <v>2021</v>
      </c>
      <c r="F2621" s="16" t="s">
        <v>2824</v>
      </c>
      <c r="G2621" s="16" t="s">
        <v>22933</v>
      </c>
      <c r="H2621" s="16" t="s">
        <v>18491</v>
      </c>
      <c r="I2621" s="16" t="s">
        <v>17069</v>
      </c>
      <c r="J2621" s="16" t="s">
        <v>17628</v>
      </c>
      <c r="K2621" s="19">
        <v>888</v>
      </c>
    </row>
    <row r="2622" spans="1:11">
      <c r="A2622" s="19">
        <v>2618</v>
      </c>
      <c r="B2622" s="16" t="s">
        <v>17288</v>
      </c>
      <c r="C2622" s="16" t="s">
        <v>17378</v>
      </c>
      <c r="D2622" s="16" t="s">
        <v>17379</v>
      </c>
      <c r="E2622" s="22">
        <v>1963</v>
      </c>
      <c r="F2622" s="16" t="s">
        <v>2824</v>
      </c>
      <c r="G2622" s="16" t="s">
        <v>22933</v>
      </c>
      <c r="H2622" s="16" t="s">
        <v>21262</v>
      </c>
      <c r="I2622" s="16" t="s">
        <v>17380</v>
      </c>
      <c r="J2622" s="16" t="s">
        <v>17628</v>
      </c>
      <c r="K2622" s="19">
        <v>889</v>
      </c>
    </row>
    <row r="2623" spans="1:11">
      <c r="A2623" s="19">
        <v>2619</v>
      </c>
      <c r="B2623" s="16" t="s">
        <v>17034</v>
      </c>
      <c r="C2623" s="16" t="s">
        <v>17023</v>
      </c>
      <c r="D2623" s="16" t="s">
        <v>17025</v>
      </c>
      <c r="E2623" s="22">
        <v>1963</v>
      </c>
      <c r="F2623" s="16" t="s">
        <v>2824</v>
      </c>
      <c r="G2623" s="16" t="s">
        <v>22933</v>
      </c>
      <c r="H2623" s="16" t="s">
        <v>18434</v>
      </c>
      <c r="I2623" s="16" t="s">
        <v>17035</v>
      </c>
      <c r="J2623" s="16" t="s">
        <v>17628</v>
      </c>
      <c r="K2623" s="19">
        <v>890</v>
      </c>
    </row>
    <row r="2624" spans="1:11">
      <c r="A2624" s="19">
        <v>2620</v>
      </c>
      <c r="B2624" s="16" t="s">
        <v>17037</v>
      </c>
      <c r="C2624" s="16" t="s">
        <v>17023</v>
      </c>
      <c r="D2624" s="16" t="s">
        <v>2522</v>
      </c>
      <c r="E2624" s="22">
        <v>1974</v>
      </c>
      <c r="F2624" s="16" t="s">
        <v>2824</v>
      </c>
      <c r="G2624" s="16" t="s">
        <v>22933</v>
      </c>
      <c r="H2624" s="16" t="s">
        <v>18435</v>
      </c>
      <c r="I2624" s="16" t="s">
        <v>17038</v>
      </c>
      <c r="J2624" s="16" t="s">
        <v>17628</v>
      </c>
      <c r="K2624" s="19">
        <v>891</v>
      </c>
    </row>
    <row r="2625" spans="1:11">
      <c r="A2625" s="19">
        <v>2621</v>
      </c>
      <c r="B2625" s="16" t="s">
        <v>17114</v>
      </c>
      <c r="C2625" s="16" t="s">
        <v>642</v>
      </c>
      <c r="D2625" s="16" t="s">
        <v>17115</v>
      </c>
      <c r="E2625" s="22">
        <v>1974</v>
      </c>
      <c r="F2625" s="16" t="s">
        <v>2824</v>
      </c>
      <c r="G2625" s="16" t="s">
        <v>22933</v>
      </c>
      <c r="H2625" s="16" t="s">
        <v>18604</v>
      </c>
      <c r="I2625" s="16" t="s">
        <v>17116</v>
      </c>
      <c r="J2625" s="16" t="s">
        <v>17628</v>
      </c>
      <c r="K2625" s="19">
        <v>892</v>
      </c>
    </row>
    <row r="2626" spans="1:11">
      <c r="A2626" s="19">
        <v>2622</v>
      </c>
      <c r="B2626" s="16" t="s">
        <v>17024</v>
      </c>
      <c r="C2626" s="16" t="s">
        <v>17023</v>
      </c>
      <c r="D2626" s="16" t="s">
        <v>17025</v>
      </c>
      <c r="E2626" s="22">
        <v>1963</v>
      </c>
      <c r="F2626" s="16" t="s">
        <v>2824</v>
      </c>
      <c r="G2626" s="16" t="s">
        <v>22933</v>
      </c>
      <c r="H2626" s="16" t="s">
        <v>18431</v>
      </c>
      <c r="I2626" s="16" t="s">
        <v>17026</v>
      </c>
      <c r="J2626" s="16" t="s">
        <v>17628</v>
      </c>
      <c r="K2626" s="19">
        <v>893</v>
      </c>
    </row>
    <row r="2627" spans="1:11">
      <c r="A2627" s="19">
        <v>2623</v>
      </c>
      <c r="B2627" s="16" t="s">
        <v>17028</v>
      </c>
      <c r="C2627" s="16" t="s">
        <v>17023</v>
      </c>
      <c r="D2627" s="16" t="s">
        <v>17025</v>
      </c>
      <c r="E2627" s="22">
        <v>1963</v>
      </c>
      <c r="F2627" s="16" t="s">
        <v>2824</v>
      </c>
      <c r="G2627" s="16" t="s">
        <v>22933</v>
      </c>
      <c r="H2627" s="16" t="s">
        <v>18432</v>
      </c>
      <c r="I2627" s="16" t="s">
        <v>17029</v>
      </c>
      <c r="J2627" s="16" t="s">
        <v>17628</v>
      </c>
      <c r="K2627" s="19">
        <v>894</v>
      </c>
    </row>
    <row r="2628" spans="1:11">
      <c r="A2628" s="19">
        <v>2624</v>
      </c>
      <c r="B2628" s="16" t="s">
        <v>17244</v>
      </c>
      <c r="C2628" s="16" t="s">
        <v>17243</v>
      </c>
      <c r="D2628" s="16" t="s">
        <v>17245</v>
      </c>
      <c r="E2628" s="22">
        <v>2021</v>
      </c>
      <c r="F2628" s="16" t="s">
        <v>2824</v>
      </c>
      <c r="G2628" s="16" t="s">
        <v>22933</v>
      </c>
      <c r="H2628" s="16" t="s">
        <v>19856</v>
      </c>
      <c r="I2628" s="16" t="s">
        <v>17246</v>
      </c>
      <c r="J2628" s="16" t="s">
        <v>17628</v>
      </c>
      <c r="K2628" s="19">
        <v>895</v>
      </c>
    </row>
    <row r="2629" spans="1:11">
      <c r="A2629" s="19">
        <v>2625</v>
      </c>
      <c r="B2629" s="16" t="s">
        <v>17119</v>
      </c>
      <c r="C2629" s="16" t="s">
        <v>17118</v>
      </c>
      <c r="D2629" s="16" t="s">
        <v>17120</v>
      </c>
      <c r="E2629" s="22">
        <v>2019</v>
      </c>
      <c r="F2629" s="16" t="s">
        <v>2824</v>
      </c>
      <c r="G2629" s="16" t="s">
        <v>22933</v>
      </c>
      <c r="H2629" s="16" t="s">
        <v>18620</v>
      </c>
      <c r="I2629" s="16" t="s">
        <v>17121</v>
      </c>
      <c r="J2629" s="16" t="s">
        <v>17628</v>
      </c>
      <c r="K2629" s="19">
        <v>896</v>
      </c>
    </row>
    <row r="2630" spans="1:11">
      <c r="A2630" s="19">
        <v>2626</v>
      </c>
      <c r="B2630" s="16" t="s">
        <v>20898</v>
      </c>
      <c r="C2630" s="16" t="s">
        <v>14502</v>
      </c>
      <c r="D2630" s="16" t="s">
        <v>14503</v>
      </c>
      <c r="E2630" s="22">
        <v>2006</v>
      </c>
      <c r="F2630" s="16" t="s">
        <v>2824</v>
      </c>
      <c r="G2630" s="16" t="s">
        <v>22933</v>
      </c>
      <c r="H2630" s="16" t="s">
        <v>20899</v>
      </c>
      <c r="I2630" s="16" t="s">
        <v>14504</v>
      </c>
      <c r="J2630" s="16" t="s">
        <v>17628</v>
      </c>
      <c r="K2630" s="19">
        <v>897</v>
      </c>
    </row>
    <row r="2631" spans="1:11">
      <c r="A2631" s="19">
        <v>2627</v>
      </c>
      <c r="B2631" s="16" t="s">
        <v>15590</v>
      </c>
      <c r="C2631" s="16" t="s">
        <v>15591</v>
      </c>
      <c r="D2631" s="16" t="s">
        <v>15592</v>
      </c>
      <c r="E2631" s="22">
        <v>2017</v>
      </c>
      <c r="F2631" s="16" t="s">
        <v>2824</v>
      </c>
      <c r="G2631" s="16" t="s">
        <v>22933</v>
      </c>
      <c r="H2631" s="16" t="s">
        <v>21013</v>
      </c>
      <c r="I2631" s="16" t="s">
        <v>15593</v>
      </c>
      <c r="J2631" s="16" t="s">
        <v>17628</v>
      </c>
      <c r="K2631" s="19">
        <v>898</v>
      </c>
    </row>
    <row r="2632" spans="1:11">
      <c r="A2632" s="19">
        <v>2628</v>
      </c>
      <c r="B2632" s="16" t="s">
        <v>16220</v>
      </c>
      <c r="C2632" s="16" t="s">
        <v>16221</v>
      </c>
      <c r="D2632" s="16" t="s">
        <v>16222</v>
      </c>
      <c r="E2632" s="22">
        <v>1972</v>
      </c>
      <c r="F2632" s="16" t="s">
        <v>2824</v>
      </c>
      <c r="G2632" s="16" t="s">
        <v>22933</v>
      </c>
      <c r="H2632" s="16" t="s">
        <v>18910</v>
      </c>
      <c r="I2632" s="16" t="s">
        <v>16223</v>
      </c>
      <c r="J2632" s="16" t="s">
        <v>17628</v>
      </c>
      <c r="K2632" s="19">
        <v>899</v>
      </c>
    </row>
    <row r="2633" spans="1:11">
      <c r="A2633" s="19">
        <v>2629</v>
      </c>
      <c r="B2633" s="16" t="s">
        <v>21123</v>
      </c>
      <c r="C2633" s="16" t="s">
        <v>1543</v>
      </c>
      <c r="D2633" s="16" t="s">
        <v>9746</v>
      </c>
      <c r="E2633" s="22">
        <v>2005</v>
      </c>
      <c r="F2633" s="16" t="s">
        <v>2824</v>
      </c>
      <c r="G2633" s="16" t="s">
        <v>22933</v>
      </c>
      <c r="H2633" s="16" t="s">
        <v>21124</v>
      </c>
      <c r="I2633" s="16" t="s">
        <v>9747</v>
      </c>
      <c r="J2633" s="16" t="s">
        <v>17628</v>
      </c>
      <c r="K2633" s="19">
        <v>900</v>
      </c>
    </row>
    <row r="2634" spans="1:11">
      <c r="A2634" s="19">
        <v>2630</v>
      </c>
      <c r="B2634" s="16" t="s">
        <v>14110</v>
      </c>
      <c r="C2634" s="16" t="s">
        <v>14111</v>
      </c>
      <c r="D2634" s="16" t="s">
        <v>14112</v>
      </c>
      <c r="E2634" s="22">
        <v>2010</v>
      </c>
      <c r="F2634" s="16" t="s">
        <v>2824</v>
      </c>
      <c r="G2634" s="16" t="s">
        <v>22933</v>
      </c>
      <c r="H2634" s="16" t="s">
        <v>19621</v>
      </c>
      <c r="I2634" s="16" t="s">
        <v>14113</v>
      </c>
      <c r="J2634" s="16" t="s">
        <v>17628</v>
      </c>
      <c r="K2634" s="19">
        <v>901</v>
      </c>
    </row>
    <row r="2635" spans="1:11">
      <c r="A2635" s="19">
        <v>2631</v>
      </c>
      <c r="B2635" s="16" t="s">
        <v>3188</v>
      </c>
      <c r="C2635" s="16" t="s">
        <v>2235</v>
      </c>
      <c r="D2635" s="16" t="s">
        <v>17054</v>
      </c>
      <c r="E2635" s="22">
        <v>1997</v>
      </c>
      <c r="F2635" s="16" t="s">
        <v>2824</v>
      </c>
      <c r="G2635" s="16" t="s">
        <v>22933</v>
      </c>
      <c r="H2635" s="16" t="s">
        <v>18488</v>
      </c>
      <c r="I2635" s="16" t="s">
        <v>17055</v>
      </c>
      <c r="J2635" s="16" t="s">
        <v>17628</v>
      </c>
      <c r="K2635" s="19">
        <v>902</v>
      </c>
    </row>
    <row r="2636" spans="1:11">
      <c r="A2636" s="19">
        <v>2632</v>
      </c>
      <c r="B2636" s="16" t="s">
        <v>17047</v>
      </c>
      <c r="C2636" s="16" t="s">
        <v>2235</v>
      </c>
      <c r="D2636" s="16" t="s">
        <v>17048</v>
      </c>
      <c r="E2636" s="22">
        <v>2018</v>
      </c>
      <c r="F2636" s="16" t="s">
        <v>2824</v>
      </c>
      <c r="G2636" s="16" t="s">
        <v>22933</v>
      </c>
      <c r="H2636" s="16" t="s">
        <v>18486</v>
      </c>
      <c r="I2636" s="16" t="s">
        <v>17049</v>
      </c>
      <c r="J2636" s="16" t="s">
        <v>17628</v>
      </c>
      <c r="K2636" s="19">
        <v>903</v>
      </c>
    </row>
    <row r="2637" spans="1:11">
      <c r="A2637" s="19">
        <v>2633</v>
      </c>
      <c r="B2637" s="16" t="s">
        <v>18734</v>
      </c>
      <c r="C2637" s="16" t="s">
        <v>10778</v>
      </c>
      <c r="D2637" s="16" t="s">
        <v>10779</v>
      </c>
      <c r="E2637" s="22">
        <v>1970</v>
      </c>
      <c r="F2637" s="16" t="s">
        <v>2824</v>
      </c>
      <c r="G2637" s="16" t="s">
        <v>22933</v>
      </c>
      <c r="H2637" s="16" t="s">
        <v>18735</v>
      </c>
      <c r="I2637" s="16" t="s">
        <v>10780</v>
      </c>
      <c r="J2637" s="16" t="s">
        <v>17628</v>
      </c>
      <c r="K2637" s="19">
        <v>904</v>
      </c>
    </row>
    <row r="2638" spans="1:11">
      <c r="A2638" s="19">
        <v>2634</v>
      </c>
      <c r="B2638" s="16" t="s">
        <v>5341</v>
      </c>
      <c r="C2638" s="16" t="s">
        <v>283</v>
      </c>
      <c r="D2638" s="16" t="s">
        <v>5331</v>
      </c>
      <c r="E2638" s="22">
        <v>2016</v>
      </c>
      <c r="F2638" s="16" t="s">
        <v>2824</v>
      </c>
      <c r="G2638" s="16" t="s">
        <v>22933</v>
      </c>
      <c r="H2638" s="16" t="s">
        <v>21517</v>
      </c>
      <c r="I2638" s="16" t="s">
        <v>5343</v>
      </c>
      <c r="J2638" s="16" t="s">
        <v>17628</v>
      </c>
      <c r="K2638" s="19">
        <v>905</v>
      </c>
    </row>
    <row r="2639" spans="1:11">
      <c r="A2639" s="19">
        <v>2635</v>
      </c>
      <c r="B2639" s="16" t="s">
        <v>3191</v>
      </c>
      <c r="C2639" s="16" t="s">
        <v>1845</v>
      </c>
      <c r="D2639" s="16" t="s">
        <v>3187</v>
      </c>
      <c r="E2639" s="22">
        <v>2003</v>
      </c>
      <c r="F2639" s="16" t="s">
        <v>2824</v>
      </c>
      <c r="G2639" s="16" t="s">
        <v>22933</v>
      </c>
      <c r="H2639" s="16" t="s">
        <v>18675</v>
      </c>
      <c r="I2639" s="16" t="s">
        <v>3192</v>
      </c>
      <c r="J2639" s="16" t="s">
        <v>17628</v>
      </c>
      <c r="K2639" s="19">
        <v>906</v>
      </c>
    </row>
    <row r="2640" spans="1:11">
      <c r="A2640" s="19">
        <v>2636</v>
      </c>
      <c r="B2640" s="16" t="s">
        <v>1844</v>
      </c>
      <c r="C2640" s="16" t="s">
        <v>1845</v>
      </c>
      <c r="D2640" s="16" t="s">
        <v>1846</v>
      </c>
      <c r="E2640" s="22">
        <v>2005</v>
      </c>
      <c r="F2640" s="16" t="s">
        <v>2824</v>
      </c>
      <c r="G2640" s="16" t="s">
        <v>22933</v>
      </c>
      <c r="H2640" s="16" t="s">
        <v>1848</v>
      </c>
      <c r="I2640" s="16" t="s">
        <v>1847</v>
      </c>
      <c r="J2640" s="16" t="s">
        <v>17628</v>
      </c>
      <c r="K2640" s="19">
        <v>907</v>
      </c>
    </row>
    <row r="2641" spans="1:11">
      <c r="A2641" s="19">
        <v>2637</v>
      </c>
      <c r="B2641" s="16" t="s">
        <v>7413</v>
      </c>
      <c r="C2641" s="16" t="s">
        <v>1845</v>
      </c>
      <c r="D2641" s="16" t="s">
        <v>1846</v>
      </c>
      <c r="E2641" s="22">
        <v>2005</v>
      </c>
      <c r="F2641" s="16" t="s">
        <v>2824</v>
      </c>
      <c r="G2641" s="16" t="s">
        <v>22933</v>
      </c>
      <c r="H2641" s="16" t="s">
        <v>18676</v>
      </c>
      <c r="I2641" s="16" t="s">
        <v>7414</v>
      </c>
      <c r="J2641" s="16" t="s">
        <v>17628</v>
      </c>
      <c r="K2641" s="19">
        <v>908</v>
      </c>
    </row>
    <row r="2642" spans="1:11">
      <c r="A2642" s="19">
        <v>2638</v>
      </c>
      <c r="B2642" s="16" t="s">
        <v>3188</v>
      </c>
      <c r="C2642" s="16" t="s">
        <v>1845</v>
      </c>
      <c r="D2642" s="16" t="s">
        <v>3187</v>
      </c>
      <c r="E2642" s="22">
        <v>2003</v>
      </c>
      <c r="F2642" s="16" t="s">
        <v>2824</v>
      </c>
      <c r="G2642" s="16" t="s">
        <v>22933</v>
      </c>
      <c r="H2642" s="16" t="s">
        <v>18672</v>
      </c>
      <c r="I2642" s="16" t="s">
        <v>3189</v>
      </c>
      <c r="J2642" s="16" t="s">
        <v>17628</v>
      </c>
      <c r="K2642" s="19">
        <v>909</v>
      </c>
    </row>
    <row r="2643" spans="1:11">
      <c r="A2643" s="19">
        <v>2639</v>
      </c>
      <c r="B2643" s="16" t="s">
        <v>7409</v>
      </c>
      <c r="C2643" s="16" t="s">
        <v>1845</v>
      </c>
      <c r="D2643" s="16" t="s">
        <v>7408</v>
      </c>
      <c r="E2643" s="22">
        <v>2007</v>
      </c>
      <c r="F2643" s="16" t="s">
        <v>2824</v>
      </c>
      <c r="G2643" s="16" t="s">
        <v>22933</v>
      </c>
      <c r="H2643" s="16" t="s">
        <v>18671</v>
      </c>
      <c r="I2643" s="16" t="s">
        <v>7410</v>
      </c>
      <c r="J2643" s="16" t="s">
        <v>17628</v>
      </c>
      <c r="K2643" s="19">
        <v>910</v>
      </c>
    </row>
    <row r="2644" spans="1:11">
      <c r="A2644" s="19">
        <v>2640</v>
      </c>
      <c r="B2644" s="16" t="s">
        <v>5348</v>
      </c>
      <c r="C2644" s="16" t="s">
        <v>283</v>
      </c>
      <c r="D2644" s="16" t="s">
        <v>5345</v>
      </c>
      <c r="E2644" s="22">
        <v>2001</v>
      </c>
      <c r="F2644" s="16" t="s">
        <v>2824</v>
      </c>
      <c r="G2644" s="16" t="s">
        <v>22933</v>
      </c>
      <c r="H2644" s="16" t="s">
        <v>21515</v>
      </c>
      <c r="I2644" s="16" t="s">
        <v>5349</v>
      </c>
      <c r="J2644" s="16" t="s">
        <v>17628</v>
      </c>
      <c r="K2644" s="19">
        <v>911</v>
      </c>
    </row>
    <row r="2645" spans="1:11">
      <c r="A2645" s="19">
        <v>2641</v>
      </c>
      <c r="B2645" s="16" t="s">
        <v>17077</v>
      </c>
      <c r="C2645" s="16" t="s">
        <v>17076</v>
      </c>
      <c r="D2645" s="16" t="s">
        <v>17078</v>
      </c>
      <c r="E2645" s="22">
        <v>2024</v>
      </c>
      <c r="F2645" s="16" t="s">
        <v>2824</v>
      </c>
      <c r="G2645" s="16" t="s">
        <v>22933</v>
      </c>
      <c r="H2645" s="16" t="s">
        <v>18535</v>
      </c>
      <c r="I2645" s="16" t="s">
        <v>17079</v>
      </c>
      <c r="J2645" s="16" t="s">
        <v>17628</v>
      </c>
      <c r="K2645" s="19">
        <v>912</v>
      </c>
    </row>
    <row r="2646" spans="1:11">
      <c r="A2646" s="19">
        <v>2642</v>
      </c>
      <c r="B2646" s="16" t="s">
        <v>8505</v>
      </c>
      <c r="C2646" s="16" t="s">
        <v>1695</v>
      </c>
      <c r="D2646" s="16" t="s">
        <v>8504</v>
      </c>
      <c r="E2646" s="22">
        <v>2007</v>
      </c>
      <c r="F2646" s="16" t="s">
        <v>2824</v>
      </c>
      <c r="G2646" s="16" t="s">
        <v>22933</v>
      </c>
      <c r="H2646" s="16" t="s">
        <v>19994</v>
      </c>
      <c r="I2646" s="16" t="s">
        <v>8506</v>
      </c>
      <c r="J2646" s="16" t="s">
        <v>17628</v>
      </c>
      <c r="K2646" s="19">
        <v>913</v>
      </c>
    </row>
    <row r="2647" spans="1:11">
      <c r="A2647" s="19">
        <v>2643</v>
      </c>
      <c r="B2647" s="16" t="s">
        <v>8508</v>
      </c>
      <c r="C2647" s="16" t="s">
        <v>1695</v>
      </c>
      <c r="D2647" s="16" t="s">
        <v>8504</v>
      </c>
      <c r="E2647" s="22">
        <v>2007</v>
      </c>
      <c r="F2647" s="16" t="s">
        <v>2824</v>
      </c>
      <c r="G2647" s="16" t="s">
        <v>22933</v>
      </c>
      <c r="H2647" s="16" t="s">
        <v>19996</v>
      </c>
      <c r="I2647" s="16" t="s">
        <v>8509</v>
      </c>
      <c r="J2647" s="16" t="s">
        <v>17628</v>
      </c>
      <c r="K2647" s="19">
        <v>914</v>
      </c>
    </row>
    <row r="2648" spans="1:11">
      <c r="A2648" s="19">
        <v>2644</v>
      </c>
      <c r="B2648" s="16" t="s">
        <v>1782</v>
      </c>
      <c r="C2648" s="16" t="s">
        <v>1695</v>
      </c>
      <c r="D2648" s="16" t="s">
        <v>1783</v>
      </c>
      <c r="E2648" s="22">
        <v>2018</v>
      </c>
      <c r="F2648" s="16" t="s">
        <v>2824</v>
      </c>
      <c r="G2648" s="16" t="s">
        <v>22933</v>
      </c>
      <c r="H2648" s="16" t="s">
        <v>1785</v>
      </c>
      <c r="I2648" s="16" t="s">
        <v>1784</v>
      </c>
      <c r="J2648" s="16" t="s">
        <v>17628</v>
      </c>
      <c r="K2648" s="19">
        <v>915</v>
      </c>
    </row>
    <row r="2649" spans="1:11">
      <c r="A2649" s="19">
        <v>2645</v>
      </c>
      <c r="B2649" s="16" t="s">
        <v>1694</v>
      </c>
      <c r="C2649" s="16" t="s">
        <v>1695</v>
      </c>
      <c r="D2649" s="16" t="s">
        <v>1696</v>
      </c>
      <c r="E2649" s="22">
        <v>2021</v>
      </c>
      <c r="F2649" s="16" t="s">
        <v>2824</v>
      </c>
      <c r="G2649" s="16" t="s">
        <v>22933</v>
      </c>
      <c r="H2649" s="16" t="s">
        <v>1698</v>
      </c>
      <c r="I2649" s="16" t="s">
        <v>1697</v>
      </c>
      <c r="J2649" s="16" t="s">
        <v>17628</v>
      </c>
      <c r="K2649" s="19">
        <v>916</v>
      </c>
    </row>
    <row r="2650" spans="1:11">
      <c r="A2650" s="19">
        <v>2646</v>
      </c>
      <c r="B2650" s="16" t="s">
        <v>1811</v>
      </c>
      <c r="C2650" s="16" t="s">
        <v>1695</v>
      </c>
      <c r="D2650" s="16" t="s">
        <v>1696</v>
      </c>
      <c r="E2650" s="22">
        <v>2021</v>
      </c>
      <c r="F2650" s="16" t="s">
        <v>2824</v>
      </c>
      <c r="G2650" s="16" t="s">
        <v>22933</v>
      </c>
      <c r="H2650" s="16" t="s">
        <v>1813</v>
      </c>
      <c r="I2650" s="16" t="s">
        <v>1812</v>
      </c>
      <c r="J2650" s="16" t="s">
        <v>17628</v>
      </c>
      <c r="K2650" s="19">
        <v>917</v>
      </c>
    </row>
    <row r="2651" spans="1:11">
      <c r="A2651" s="19">
        <v>2647</v>
      </c>
      <c r="B2651" s="16" t="s">
        <v>1808</v>
      </c>
      <c r="C2651" s="16" t="s">
        <v>1695</v>
      </c>
      <c r="D2651" s="16" t="s">
        <v>1696</v>
      </c>
      <c r="E2651" s="22">
        <v>2021</v>
      </c>
      <c r="F2651" s="16" t="s">
        <v>2824</v>
      </c>
      <c r="G2651" s="16" t="s">
        <v>22933</v>
      </c>
      <c r="H2651" s="16" t="s">
        <v>1810</v>
      </c>
      <c r="I2651" s="16" t="s">
        <v>1809</v>
      </c>
      <c r="J2651" s="16" t="s">
        <v>17628</v>
      </c>
      <c r="K2651" s="19">
        <v>918</v>
      </c>
    </row>
    <row r="2652" spans="1:11">
      <c r="A2652" s="19">
        <v>2648</v>
      </c>
      <c r="B2652" s="16" t="s">
        <v>1789</v>
      </c>
      <c r="C2652" s="16" t="s">
        <v>1759</v>
      </c>
      <c r="D2652" s="16" t="s">
        <v>1790</v>
      </c>
      <c r="E2652" s="22">
        <v>2017</v>
      </c>
      <c r="F2652" s="16" t="s">
        <v>2824</v>
      </c>
      <c r="G2652" s="16" t="s">
        <v>22933</v>
      </c>
      <c r="H2652" s="16" t="s">
        <v>1792</v>
      </c>
      <c r="I2652" s="16" t="s">
        <v>1791</v>
      </c>
      <c r="J2652" s="16" t="s">
        <v>17628</v>
      </c>
      <c r="K2652" s="19">
        <v>919</v>
      </c>
    </row>
    <row r="2653" spans="1:11">
      <c r="A2653" s="19">
        <v>2649</v>
      </c>
      <c r="B2653" s="16" t="s">
        <v>22916</v>
      </c>
      <c r="C2653" s="16" t="s">
        <v>1759</v>
      </c>
      <c r="D2653" s="16" t="s">
        <v>9678</v>
      </c>
      <c r="E2653" s="22">
        <v>1998</v>
      </c>
      <c r="F2653" s="16" t="s">
        <v>2824</v>
      </c>
      <c r="G2653" s="16" t="s">
        <v>22933</v>
      </c>
      <c r="H2653" s="16" t="s">
        <v>22917</v>
      </c>
      <c r="I2653" s="16" t="s">
        <v>9718</v>
      </c>
      <c r="J2653" s="16" t="s">
        <v>17628</v>
      </c>
      <c r="K2653" s="19">
        <v>920</v>
      </c>
    </row>
    <row r="2654" spans="1:11">
      <c r="A2654" s="19">
        <v>2650</v>
      </c>
      <c r="B2654" s="16" t="s">
        <v>1758</v>
      </c>
      <c r="C2654" s="16" t="s">
        <v>1759</v>
      </c>
      <c r="D2654" s="16" t="s">
        <v>1760</v>
      </c>
      <c r="E2654" s="22">
        <v>2010</v>
      </c>
      <c r="F2654" s="16" t="s">
        <v>2824</v>
      </c>
      <c r="G2654" s="16" t="s">
        <v>22933</v>
      </c>
      <c r="H2654" s="16" t="s">
        <v>1762</v>
      </c>
      <c r="I2654" s="16" t="s">
        <v>1761</v>
      </c>
      <c r="J2654" s="16" t="s">
        <v>17628</v>
      </c>
      <c r="K2654" s="19">
        <v>921</v>
      </c>
    </row>
    <row r="2655" spans="1:11">
      <c r="A2655" s="19">
        <v>2651</v>
      </c>
      <c r="B2655" s="16" t="s">
        <v>20433</v>
      </c>
      <c r="C2655" s="16" t="s">
        <v>16157</v>
      </c>
      <c r="D2655" s="16" t="s">
        <v>16158</v>
      </c>
      <c r="E2655" s="22">
        <v>2022</v>
      </c>
      <c r="F2655" s="16" t="s">
        <v>2824</v>
      </c>
      <c r="G2655" s="16" t="s">
        <v>22933</v>
      </c>
      <c r="H2655" s="16" t="s">
        <v>20434</v>
      </c>
      <c r="I2655" s="16" t="s">
        <v>16159</v>
      </c>
      <c r="J2655" s="16" t="s">
        <v>17628</v>
      </c>
      <c r="K2655" s="19">
        <v>922</v>
      </c>
    </row>
    <row r="2656" spans="1:11">
      <c r="A2656" s="19">
        <v>2652</v>
      </c>
      <c r="B2656" s="16" t="s">
        <v>20437</v>
      </c>
      <c r="C2656" s="16" t="s">
        <v>16157</v>
      </c>
      <c r="D2656" s="16" t="s">
        <v>16158</v>
      </c>
      <c r="E2656" s="22">
        <v>2022</v>
      </c>
      <c r="F2656" s="16" t="s">
        <v>2824</v>
      </c>
      <c r="G2656" s="16" t="s">
        <v>22933</v>
      </c>
      <c r="H2656" s="16" t="s">
        <v>20438</v>
      </c>
      <c r="I2656" s="16" t="s">
        <v>16197</v>
      </c>
      <c r="J2656" s="16" t="s">
        <v>17628</v>
      </c>
      <c r="K2656" s="19">
        <v>923</v>
      </c>
    </row>
    <row r="2657" spans="1:11">
      <c r="A2657" s="19">
        <v>2653</v>
      </c>
      <c r="B2657" s="16" t="s">
        <v>20445</v>
      </c>
      <c r="C2657" s="16" t="s">
        <v>12392</v>
      </c>
      <c r="D2657" s="16" t="s">
        <v>12745</v>
      </c>
      <c r="E2657" s="22">
        <v>2023</v>
      </c>
      <c r="F2657" s="16" t="s">
        <v>2824</v>
      </c>
      <c r="G2657" s="16" t="s">
        <v>22933</v>
      </c>
      <c r="H2657" s="16" t="s">
        <v>20446</v>
      </c>
      <c r="I2657" s="16" t="s">
        <v>12746</v>
      </c>
      <c r="J2657" s="16" t="s">
        <v>17628</v>
      </c>
      <c r="K2657" s="19">
        <v>924</v>
      </c>
    </row>
    <row r="2658" spans="1:11">
      <c r="A2658" s="19">
        <v>2654</v>
      </c>
      <c r="B2658" s="16" t="s">
        <v>17999</v>
      </c>
      <c r="C2658" s="16" t="s">
        <v>11250</v>
      </c>
      <c r="D2658" s="16" t="s">
        <v>14562</v>
      </c>
      <c r="E2658" s="22">
        <v>2008</v>
      </c>
      <c r="F2658" s="16" t="s">
        <v>2824</v>
      </c>
      <c r="G2658" s="16" t="s">
        <v>22933</v>
      </c>
      <c r="H2658" s="16" t="s">
        <v>18000</v>
      </c>
      <c r="I2658" s="16" t="s">
        <v>14563</v>
      </c>
      <c r="J2658" s="16" t="s">
        <v>17628</v>
      </c>
      <c r="K2658" s="19">
        <v>925</v>
      </c>
    </row>
    <row r="2659" spans="1:11">
      <c r="A2659" s="19">
        <v>2655</v>
      </c>
      <c r="B2659" s="16" t="s">
        <v>1651</v>
      </c>
      <c r="C2659" s="16" t="s">
        <v>1652</v>
      </c>
      <c r="D2659" s="16" t="s">
        <v>1653</v>
      </c>
      <c r="E2659" s="22">
        <v>2022</v>
      </c>
      <c r="F2659" s="16" t="s">
        <v>2824</v>
      </c>
      <c r="G2659" s="16" t="s">
        <v>22933</v>
      </c>
      <c r="H2659" s="16" t="s">
        <v>1655</v>
      </c>
      <c r="I2659" s="16" t="s">
        <v>1654</v>
      </c>
      <c r="J2659" s="16" t="s">
        <v>17628</v>
      </c>
      <c r="K2659" s="19">
        <v>926</v>
      </c>
    </row>
    <row r="2660" spans="1:11">
      <c r="A2660" s="19">
        <v>2656</v>
      </c>
      <c r="B2660" s="16" t="s">
        <v>21131</v>
      </c>
      <c r="C2660" s="16" t="s">
        <v>12252</v>
      </c>
      <c r="D2660" s="16" t="s">
        <v>12253</v>
      </c>
      <c r="E2660" s="22">
        <v>1992</v>
      </c>
      <c r="F2660" s="16" t="s">
        <v>2824</v>
      </c>
      <c r="G2660" s="16" t="s">
        <v>22933</v>
      </c>
      <c r="H2660" s="16" t="s">
        <v>21132</v>
      </c>
      <c r="I2660" s="16" t="s">
        <v>12254</v>
      </c>
      <c r="J2660" s="16" t="s">
        <v>17628</v>
      </c>
      <c r="K2660" s="19">
        <v>927</v>
      </c>
    </row>
    <row r="2661" spans="1:11">
      <c r="A2661" s="19">
        <v>2657</v>
      </c>
      <c r="B2661" s="16" t="s">
        <v>20447</v>
      </c>
      <c r="C2661" s="16" t="s">
        <v>12392</v>
      </c>
      <c r="D2661" s="16" t="s">
        <v>14549</v>
      </c>
      <c r="E2661" s="22">
        <v>2016</v>
      </c>
      <c r="F2661" s="16" t="s">
        <v>2824</v>
      </c>
      <c r="G2661" s="16" t="s">
        <v>22933</v>
      </c>
      <c r="H2661" s="16" t="s">
        <v>20448</v>
      </c>
      <c r="I2661" s="16" t="s">
        <v>14550</v>
      </c>
      <c r="J2661" s="16" t="s">
        <v>17628</v>
      </c>
      <c r="K2661" s="19">
        <v>928</v>
      </c>
    </row>
    <row r="2662" spans="1:11">
      <c r="A2662" s="19">
        <v>2658</v>
      </c>
      <c r="B2662" s="16" t="s">
        <v>20455</v>
      </c>
      <c r="C2662" s="16" t="s">
        <v>12392</v>
      </c>
      <c r="D2662" s="16" t="s">
        <v>16500</v>
      </c>
      <c r="E2662" s="22">
        <v>2021</v>
      </c>
      <c r="F2662" s="16" t="s">
        <v>2824</v>
      </c>
      <c r="G2662" s="16" t="s">
        <v>22933</v>
      </c>
      <c r="H2662" s="16" t="s">
        <v>20456</v>
      </c>
      <c r="I2662" s="16" t="s">
        <v>16501</v>
      </c>
      <c r="J2662" s="16" t="s">
        <v>17628</v>
      </c>
      <c r="K2662" s="19">
        <v>929</v>
      </c>
    </row>
    <row r="2663" spans="1:11">
      <c r="A2663" s="19">
        <v>2659</v>
      </c>
      <c r="B2663" s="16" t="s">
        <v>1553</v>
      </c>
      <c r="C2663" s="16" t="s">
        <v>1554</v>
      </c>
      <c r="D2663" s="16" t="s">
        <v>1555</v>
      </c>
      <c r="E2663" s="22">
        <v>2002</v>
      </c>
      <c r="F2663" s="16" t="s">
        <v>2824</v>
      </c>
      <c r="G2663" s="16" t="s">
        <v>22933</v>
      </c>
      <c r="H2663" s="16" t="s">
        <v>1557</v>
      </c>
      <c r="I2663" s="16" t="s">
        <v>1556</v>
      </c>
      <c r="J2663" s="16" t="s">
        <v>17628</v>
      </c>
      <c r="K2663" s="19">
        <v>930</v>
      </c>
    </row>
    <row r="2664" spans="1:11">
      <c r="A2664" s="19">
        <v>2660</v>
      </c>
      <c r="B2664" s="16" t="s">
        <v>1733</v>
      </c>
      <c r="C2664" s="16" t="s">
        <v>1734</v>
      </c>
      <c r="D2664" s="16" t="s">
        <v>1735</v>
      </c>
      <c r="E2664" s="22">
        <v>2010</v>
      </c>
      <c r="F2664" s="16" t="s">
        <v>2824</v>
      </c>
      <c r="G2664" s="16" t="s">
        <v>22933</v>
      </c>
      <c r="H2664" s="16" t="s">
        <v>1738</v>
      </c>
      <c r="I2664" s="16" t="s">
        <v>1736</v>
      </c>
      <c r="J2664" s="16" t="s">
        <v>17628</v>
      </c>
      <c r="K2664" s="19">
        <v>931</v>
      </c>
    </row>
    <row r="2665" spans="1:11">
      <c r="A2665" s="19">
        <v>2661</v>
      </c>
      <c r="B2665" s="16" t="s">
        <v>1477</v>
      </c>
      <c r="C2665" s="16" t="s">
        <v>1478</v>
      </c>
      <c r="D2665" s="16" t="s">
        <v>1479</v>
      </c>
      <c r="E2665" s="22">
        <v>2021</v>
      </c>
      <c r="F2665" s="16" t="s">
        <v>2824</v>
      </c>
      <c r="G2665" s="16" t="s">
        <v>22933</v>
      </c>
      <c r="H2665" s="16" t="s">
        <v>1482</v>
      </c>
      <c r="I2665" s="16" t="s">
        <v>1480</v>
      </c>
      <c r="J2665" s="16" t="s">
        <v>17628</v>
      </c>
      <c r="K2665" s="19">
        <v>932</v>
      </c>
    </row>
    <row r="2666" spans="1:11">
      <c r="A2666" s="19">
        <v>2662</v>
      </c>
      <c r="B2666" s="16" t="s">
        <v>1503</v>
      </c>
      <c r="C2666" s="16" t="s">
        <v>1504</v>
      </c>
      <c r="D2666" s="16" t="s">
        <v>1479</v>
      </c>
      <c r="E2666" s="22">
        <v>2021</v>
      </c>
      <c r="F2666" s="16" t="s">
        <v>2824</v>
      </c>
      <c r="G2666" s="16" t="s">
        <v>22933</v>
      </c>
      <c r="H2666" s="16" t="s">
        <v>1506</v>
      </c>
      <c r="I2666" s="16" t="s">
        <v>1505</v>
      </c>
      <c r="J2666" s="16" t="s">
        <v>17628</v>
      </c>
      <c r="K2666" s="19">
        <v>933</v>
      </c>
    </row>
    <row r="2667" spans="1:11">
      <c r="A2667" s="19">
        <v>2663</v>
      </c>
      <c r="B2667" s="16" t="s">
        <v>1613</v>
      </c>
      <c r="C2667" s="16" t="s">
        <v>1614</v>
      </c>
      <c r="D2667" s="16" t="s">
        <v>1615</v>
      </c>
      <c r="E2667" s="22">
        <v>1990</v>
      </c>
      <c r="F2667" s="16" t="s">
        <v>2824</v>
      </c>
      <c r="G2667" s="16" t="s">
        <v>22933</v>
      </c>
      <c r="H2667" s="16" t="s">
        <v>1618</v>
      </c>
      <c r="I2667" s="16" t="s">
        <v>1616</v>
      </c>
      <c r="J2667" s="16" t="s">
        <v>17628</v>
      </c>
      <c r="K2667" s="19">
        <v>934</v>
      </c>
    </row>
    <row r="2668" spans="1:11">
      <c r="A2668" s="19">
        <v>2664</v>
      </c>
      <c r="B2668" s="16" t="s">
        <v>1604</v>
      </c>
      <c r="C2668" s="16" t="s">
        <v>1605</v>
      </c>
      <c r="D2668" s="16" t="s">
        <v>1606</v>
      </c>
      <c r="E2668" s="22">
        <v>1998</v>
      </c>
      <c r="F2668" s="16" t="s">
        <v>2824</v>
      </c>
      <c r="G2668" s="16" t="s">
        <v>22933</v>
      </c>
      <c r="H2668" s="16" t="s">
        <v>1609</v>
      </c>
      <c r="I2668" s="16" t="s">
        <v>1607</v>
      </c>
      <c r="J2668" s="16" t="s">
        <v>17628</v>
      </c>
      <c r="K2668" s="19">
        <v>935</v>
      </c>
    </row>
    <row r="2669" spans="1:11">
      <c r="A2669" s="19">
        <v>2665</v>
      </c>
      <c r="B2669" s="16" t="s">
        <v>1641</v>
      </c>
      <c r="C2669" s="16" t="s">
        <v>1642</v>
      </c>
      <c r="D2669" s="16" t="s">
        <v>1643</v>
      </c>
      <c r="E2669" s="22">
        <v>2005</v>
      </c>
      <c r="F2669" s="16" t="s">
        <v>2824</v>
      </c>
      <c r="G2669" s="16" t="s">
        <v>22933</v>
      </c>
      <c r="H2669" s="16" t="s">
        <v>1645</v>
      </c>
      <c r="I2669" s="16" t="s">
        <v>1644</v>
      </c>
      <c r="J2669" s="16" t="s">
        <v>17628</v>
      </c>
      <c r="K2669" s="19">
        <v>936</v>
      </c>
    </row>
    <row r="2670" spans="1:11">
      <c r="A2670" s="19">
        <v>2666</v>
      </c>
      <c r="B2670" s="16" t="s">
        <v>1793</v>
      </c>
      <c r="C2670" s="16" t="s">
        <v>1794</v>
      </c>
      <c r="D2670" s="16" t="s">
        <v>1795</v>
      </c>
      <c r="E2670" s="22">
        <v>2018</v>
      </c>
      <c r="F2670" s="16" t="s">
        <v>2824</v>
      </c>
      <c r="G2670" s="16" t="s">
        <v>22933</v>
      </c>
      <c r="H2670" s="16" t="s">
        <v>1797</v>
      </c>
      <c r="I2670" s="16" t="s">
        <v>1796</v>
      </c>
      <c r="J2670" s="16" t="s">
        <v>17628</v>
      </c>
      <c r="K2670" s="19">
        <v>937</v>
      </c>
    </row>
    <row r="2671" spans="1:11">
      <c r="A2671" s="19">
        <v>2667</v>
      </c>
      <c r="B2671" s="16" t="s">
        <v>1610</v>
      </c>
      <c r="C2671" s="16" t="s">
        <v>308</v>
      </c>
      <c r="D2671" s="16" t="s">
        <v>1548</v>
      </c>
      <c r="E2671" s="22">
        <v>2022</v>
      </c>
      <c r="F2671" s="16" t="s">
        <v>2824</v>
      </c>
      <c r="G2671" s="16" t="s">
        <v>22933</v>
      </c>
      <c r="H2671" s="16" t="s">
        <v>1612</v>
      </c>
      <c r="I2671" s="16" t="s">
        <v>1611</v>
      </c>
      <c r="J2671" s="16" t="s">
        <v>17628</v>
      </c>
      <c r="K2671" s="19">
        <v>938</v>
      </c>
    </row>
    <row r="2672" spans="1:11">
      <c r="A2672" s="19">
        <v>2668</v>
      </c>
      <c r="B2672" s="16" t="s">
        <v>1547</v>
      </c>
      <c r="C2672" s="16" t="s">
        <v>308</v>
      </c>
      <c r="D2672" s="16" t="s">
        <v>1548</v>
      </c>
      <c r="E2672" s="22">
        <v>2022</v>
      </c>
      <c r="F2672" s="16" t="s">
        <v>2824</v>
      </c>
      <c r="G2672" s="16" t="s">
        <v>22933</v>
      </c>
      <c r="H2672" s="16" t="s">
        <v>1552</v>
      </c>
      <c r="I2672" s="16" t="s">
        <v>1549</v>
      </c>
      <c r="J2672" s="16" t="s">
        <v>17628</v>
      </c>
      <c r="K2672" s="19">
        <v>939</v>
      </c>
    </row>
    <row r="2673" spans="1:11">
      <c r="A2673" s="19">
        <v>2669</v>
      </c>
      <c r="B2673" s="16" t="s">
        <v>1661</v>
      </c>
      <c r="C2673" s="16" t="s">
        <v>308</v>
      </c>
      <c r="D2673" s="16" t="s">
        <v>1548</v>
      </c>
      <c r="E2673" s="22">
        <v>2022</v>
      </c>
      <c r="F2673" s="16" t="s">
        <v>2824</v>
      </c>
      <c r="G2673" s="16" t="s">
        <v>22933</v>
      </c>
      <c r="H2673" s="16" t="s">
        <v>1663</v>
      </c>
      <c r="I2673" s="16" t="s">
        <v>1662</v>
      </c>
      <c r="J2673" s="16" t="s">
        <v>17628</v>
      </c>
      <c r="K2673" s="19">
        <v>940</v>
      </c>
    </row>
    <row r="2674" spans="1:11">
      <c r="A2674" s="19">
        <v>2670</v>
      </c>
      <c r="B2674" s="16" t="s">
        <v>16416</v>
      </c>
      <c r="C2674" s="16" t="s">
        <v>1652</v>
      </c>
      <c r="D2674" s="16" t="s">
        <v>1653</v>
      </c>
      <c r="E2674" s="22">
        <v>2022</v>
      </c>
      <c r="F2674" s="16" t="s">
        <v>2824</v>
      </c>
      <c r="G2674" s="16" t="s">
        <v>22933</v>
      </c>
      <c r="H2674" s="16" t="s">
        <v>22638</v>
      </c>
      <c r="I2674" s="16" t="s">
        <v>16417</v>
      </c>
      <c r="J2674" s="16" t="s">
        <v>17628</v>
      </c>
      <c r="K2674" s="19">
        <v>941</v>
      </c>
    </row>
    <row r="2675" spans="1:11">
      <c r="A2675" s="19">
        <v>2671</v>
      </c>
      <c r="B2675" s="16" t="s">
        <v>22751</v>
      </c>
      <c r="C2675" s="16" t="s">
        <v>1886</v>
      </c>
      <c r="D2675" s="16" t="s">
        <v>13721</v>
      </c>
      <c r="E2675" s="22">
        <v>2003</v>
      </c>
      <c r="F2675" s="16" t="s">
        <v>2824</v>
      </c>
      <c r="G2675" s="16" t="s">
        <v>22933</v>
      </c>
      <c r="H2675" s="16" t="s">
        <v>22752</v>
      </c>
      <c r="I2675" s="16" t="s">
        <v>13722</v>
      </c>
      <c r="J2675" s="16" t="s">
        <v>17628</v>
      </c>
      <c r="K2675" s="19">
        <v>942</v>
      </c>
    </row>
    <row r="2676" spans="1:11">
      <c r="A2676" s="19">
        <v>2672</v>
      </c>
      <c r="B2676" s="16" t="s">
        <v>1885</v>
      </c>
      <c r="C2676" s="16" t="s">
        <v>1886</v>
      </c>
      <c r="D2676" s="16" t="s">
        <v>1887</v>
      </c>
      <c r="E2676" s="22">
        <v>2012</v>
      </c>
      <c r="F2676" s="16" t="s">
        <v>2824</v>
      </c>
      <c r="G2676" s="16" t="s">
        <v>22933</v>
      </c>
      <c r="H2676" s="16" t="s">
        <v>1889</v>
      </c>
      <c r="I2676" s="16" t="s">
        <v>1888</v>
      </c>
      <c r="J2676" s="16" t="s">
        <v>17628</v>
      </c>
      <c r="K2676" s="19">
        <v>943</v>
      </c>
    </row>
    <row r="2677" spans="1:11">
      <c r="A2677" s="19">
        <v>2673</v>
      </c>
      <c r="B2677" s="16" t="s">
        <v>18687</v>
      </c>
      <c r="C2677" s="16" t="s">
        <v>14566</v>
      </c>
      <c r="D2677" s="16" t="s">
        <v>14567</v>
      </c>
      <c r="E2677" s="22">
        <v>2014</v>
      </c>
      <c r="F2677" s="16" t="s">
        <v>2824</v>
      </c>
      <c r="G2677" s="16" t="s">
        <v>22933</v>
      </c>
      <c r="H2677" s="16" t="s">
        <v>18688</v>
      </c>
      <c r="I2677" s="16" t="s">
        <v>14568</v>
      </c>
      <c r="J2677" s="16" t="s">
        <v>17628</v>
      </c>
      <c r="K2677" s="19">
        <v>944</v>
      </c>
    </row>
    <row r="2678" spans="1:11">
      <c r="A2678" s="19">
        <v>2674</v>
      </c>
      <c r="B2678" s="16" t="s">
        <v>20055</v>
      </c>
      <c r="C2678" s="16" t="s">
        <v>14879</v>
      </c>
      <c r="D2678" s="16" t="s">
        <v>14880</v>
      </c>
      <c r="E2678" s="22">
        <v>2010</v>
      </c>
      <c r="F2678" s="16" t="s">
        <v>2824</v>
      </c>
      <c r="G2678" s="16" t="s">
        <v>22933</v>
      </c>
      <c r="H2678" s="16" t="s">
        <v>20056</v>
      </c>
      <c r="I2678" s="16" t="s">
        <v>14881</v>
      </c>
      <c r="J2678" s="16" t="s">
        <v>17628</v>
      </c>
      <c r="K2678" s="19">
        <v>945</v>
      </c>
    </row>
    <row r="2679" spans="1:11">
      <c r="A2679" s="19">
        <v>2675</v>
      </c>
      <c r="B2679" s="16" t="s">
        <v>3088</v>
      </c>
      <c r="C2679" s="16" t="s">
        <v>870</v>
      </c>
      <c r="D2679" s="16" t="s">
        <v>3087</v>
      </c>
      <c r="E2679" s="22" t="s">
        <v>25</v>
      </c>
      <c r="F2679" s="16" t="s">
        <v>2824</v>
      </c>
      <c r="G2679" s="16" t="s">
        <v>22933</v>
      </c>
      <c r="H2679" s="16" t="s">
        <v>17908</v>
      </c>
      <c r="I2679" s="16" t="s">
        <v>3089</v>
      </c>
      <c r="J2679" s="16" t="s">
        <v>17628</v>
      </c>
      <c r="K2679" s="19">
        <v>946</v>
      </c>
    </row>
    <row r="2680" spans="1:11">
      <c r="A2680" s="19">
        <v>2676</v>
      </c>
      <c r="B2680" s="16" t="s">
        <v>19191</v>
      </c>
      <c r="C2680" s="16" t="s">
        <v>13270</v>
      </c>
      <c r="D2680" s="16" t="s">
        <v>13271</v>
      </c>
      <c r="E2680" s="22">
        <v>2011</v>
      </c>
      <c r="F2680" s="16" t="s">
        <v>2824</v>
      </c>
      <c r="G2680" s="16" t="s">
        <v>22933</v>
      </c>
      <c r="H2680" s="16" t="s">
        <v>19192</v>
      </c>
      <c r="I2680" s="16" t="s">
        <v>13272</v>
      </c>
      <c r="J2680" s="16" t="s">
        <v>17628</v>
      </c>
      <c r="K2680" s="19">
        <v>947</v>
      </c>
    </row>
    <row r="2681" spans="1:11">
      <c r="A2681" s="19">
        <v>2677</v>
      </c>
      <c r="B2681" s="16" t="s">
        <v>19193</v>
      </c>
      <c r="C2681" s="16" t="s">
        <v>13270</v>
      </c>
      <c r="D2681" s="16" t="s">
        <v>13271</v>
      </c>
      <c r="E2681" s="22">
        <v>2011</v>
      </c>
      <c r="F2681" s="16" t="s">
        <v>2824</v>
      </c>
      <c r="G2681" s="16" t="s">
        <v>22933</v>
      </c>
      <c r="H2681" s="16" t="s">
        <v>19194</v>
      </c>
      <c r="I2681" s="16" t="s">
        <v>13274</v>
      </c>
      <c r="J2681" s="16" t="s">
        <v>17628</v>
      </c>
      <c r="K2681" s="19">
        <v>948</v>
      </c>
    </row>
    <row r="2682" spans="1:11">
      <c r="A2682" s="19">
        <v>2678</v>
      </c>
      <c r="B2682" s="16" t="s">
        <v>19195</v>
      </c>
      <c r="C2682" s="16" t="s">
        <v>13270</v>
      </c>
      <c r="D2682" s="16" t="s">
        <v>13271</v>
      </c>
      <c r="E2682" s="22">
        <v>2011</v>
      </c>
      <c r="F2682" s="16" t="s">
        <v>2824</v>
      </c>
      <c r="G2682" s="16" t="s">
        <v>22933</v>
      </c>
      <c r="H2682" s="16" t="s">
        <v>19196</v>
      </c>
      <c r="I2682" s="16" t="s">
        <v>13276</v>
      </c>
      <c r="J2682" s="16" t="s">
        <v>17628</v>
      </c>
      <c r="K2682" s="19">
        <v>949</v>
      </c>
    </row>
    <row r="2683" spans="1:11">
      <c r="A2683" s="19">
        <v>2679</v>
      </c>
      <c r="B2683" s="16" t="s">
        <v>19197</v>
      </c>
      <c r="C2683" s="16" t="s">
        <v>13270</v>
      </c>
      <c r="D2683" s="16" t="s">
        <v>13271</v>
      </c>
      <c r="E2683" s="22">
        <v>2011</v>
      </c>
      <c r="F2683" s="16" t="s">
        <v>2824</v>
      </c>
      <c r="G2683" s="16" t="s">
        <v>22933</v>
      </c>
      <c r="H2683" s="16" t="s">
        <v>19198</v>
      </c>
      <c r="I2683" s="16" t="s">
        <v>13279</v>
      </c>
      <c r="J2683" s="16" t="s">
        <v>17628</v>
      </c>
      <c r="K2683" s="19">
        <v>950</v>
      </c>
    </row>
    <row r="2684" spans="1:11">
      <c r="A2684" s="19">
        <v>2680</v>
      </c>
      <c r="B2684" s="16" t="s">
        <v>1497</v>
      </c>
      <c r="C2684" s="16" t="s">
        <v>1498</v>
      </c>
      <c r="D2684" s="16" t="s">
        <v>1499</v>
      </c>
      <c r="E2684" s="22">
        <v>1979</v>
      </c>
      <c r="F2684" s="16" t="s">
        <v>2824</v>
      </c>
      <c r="G2684" s="16" t="s">
        <v>22933</v>
      </c>
      <c r="H2684" s="16" t="s">
        <v>1502</v>
      </c>
      <c r="I2684" s="16" t="s">
        <v>1500</v>
      </c>
      <c r="J2684" s="16" t="s">
        <v>17628</v>
      </c>
      <c r="K2684" s="19">
        <v>951</v>
      </c>
    </row>
    <row r="2685" spans="1:11">
      <c r="A2685" s="19">
        <v>2681</v>
      </c>
      <c r="B2685" s="16" t="s">
        <v>17501</v>
      </c>
      <c r="C2685" s="16" t="s">
        <v>2472</v>
      </c>
      <c r="D2685" s="16" t="s">
        <v>17502</v>
      </c>
      <c r="E2685" s="22">
        <v>2018</v>
      </c>
      <c r="F2685" s="16" t="s">
        <v>2824</v>
      </c>
      <c r="G2685" s="16" t="s">
        <v>22933</v>
      </c>
      <c r="H2685" s="16" t="s">
        <v>22456</v>
      </c>
      <c r="I2685" s="16" t="s">
        <v>17503</v>
      </c>
      <c r="J2685" s="16" t="s">
        <v>17628</v>
      </c>
      <c r="K2685" s="19">
        <v>952</v>
      </c>
    </row>
    <row r="2686" spans="1:11">
      <c r="A2686" s="19">
        <v>2682</v>
      </c>
      <c r="B2686" s="16" t="s">
        <v>8617</v>
      </c>
      <c r="C2686" s="16" t="s">
        <v>2472</v>
      </c>
      <c r="D2686" s="16" t="s">
        <v>8616</v>
      </c>
      <c r="E2686" s="22">
        <v>2019</v>
      </c>
      <c r="F2686" s="16" t="s">
        <v>2824</v>
      </c>
      <c r="G2686" s="16" t="s">
        <v>22933</v>
      </c>
      <c r="H2686" s="16" t="s">
        <v>22457</v>
      </c>
      <c r="I2686" s="16" t="s">
        <v>8618</v>
      </c>
      <c r="J2686" s="16" t="s">
        <v>17628</v>
      </c>
      <c r="K2686" s="19">
        <v>953</v>
      </c>
    </row>
    <row r="2687" spans="1:11">
      <c r="A2687" s="19">
        <v>2683</v>
      </c>
      <c r="B2687" s="16" t="s">
        <v>16255</v>
      </c>
      <c r="C2687" s="16" t="s">
        <v>16256</v>
      </c>
      <c r="D2687" s="16" t="s">
        <v>16257</v>
      </c>
      <c r="E2687" s="22">
        <v>1994</v>
      </c>
      <c r="F2687" s="16" t="s">
        <v>2824</v>
      </c>
      <c r="G2687" s="16" t="s">
        <v>22933</v>
      </c>
      <c r="H2687" s="16" t="s">
        <v>21378</v>
      </c>
      <c r="I2687" s="16" t="s">
        <v>16258</v>
      </c>
      <c r="J2687" s="16" t="s">
        <v>17628</v>
      </c>
      <c r="K2687" s="19">
        <v>954</v>
      </c>
    </row>
    <row r="2688" spans="1:11">
      <c r="A2688" s="19">
        <v>2684</v>
      </c>
      <c r="B2688" s="16" t="s">
        <v>8182</v>
      </c>
      <c r="C2688" s="16" t="s">
        <v>8180</v>
      </c>
      <c r="D2688" s="16" t="s">
        <v>8181</v>
      </c>
      <c r="E2688" s="22">
        <v>2019</v>
      </c>
      <c r="F2688" s="16" t="s">
        <v>2824</v>
      </c>
      <c r="G2688" s="16" t="s">
        <v>22933</v>
      </c>
      <c r="H2688" s="16" t="s">
        <v>20341</v>
      </c>
      <c r="I2688" s="16" t="s">
        <v>8183</v>
      </c>
      <c r="J2688" s="16" t="s">
        <v>17628</v>
      </c>
      <c r="K2688" s="19">
        <v>955</v>
      </c>
    </row>
    <row r="2689" spans="1:11">
      <c r="A2689" s="19">
        <v>2685</v>
      </c>
      <c r="B2689" s="16" t="s">
        <v>8351</v>
      </c>
      <c r="C2689" s="16" t="s">
        <v>8341</v>
      </c>
      <c r="D2689" s="16" t="s">
        <v>8350</v>
      </c>
      <c r="E2689" s="22">
        <v>2015</v>
      </c>
      <c r="F2689" s="16" t="s">
        <v>2824</v>
      </c>
      <c r="G2689" s="16" t="s">
        <v>22933</v>
      </c>
      <c r="H2689" s="16" t="s">
        <v>20107</v>
      </c>
      <c r="I2689" s="16" t="s">
        <v>8352</v>
      </c>
      <c r="J2689" s="16" t="s">
        <v>17628</v>
      </c>
      <c r="K2689" s="19">
        <v>956</v>
      </c>
    </row>
    <row r="2690" spans="1:11">
      <c r="A2690" s="19">
        <v>2686</v>
      </c>
      <c r="B2690" s="16" t="s">
        <v>18200</v>
      </c>
      <c r="C2690" s="16" t="s">
        <v>607</v>
      </c>
      <c r="D2690" s="16" t="s">
        <v>10604</v>
      </c>
      <c r="E2690" s="22">
        <v>1988</v>
      </c>
      <c r="F2690" s="16" t="s">
        <v>2824</v>
      </c>
      <c r="G2690" s="16" t="s">
        <v>22933</v>
      </c>
      <c r="H2690" s="16" t="s">
        <v>18201</v>
      </c>
      <c r="I2690" s="16" t="s">
        <v>10605</v>
      </c>
      <c r="J2690" s="16" t="s">
        <v>17628</v>
      </c>
      <c r="K2690" s="19">
        <v>957</v>
      </c>
    </row>
    <row r="2691" spans="1:11">
      <c r="A2691" s="19">
        <v>2687</v>
      </c>
      <c r="B2691" s="16" t="s">
        <v>22862</v>
      </c>
      <c r="C2691" s="16" t="s">
        <v>13677</v>
      </c>
      <c r="D2691" s="16" t="s">
        <v>13244</v>
      </c>
      <c r="E2691" s="22">
        <v>2015</v>
      </c>
      <c r="F2691" s="16" t="s">
        <v>2824</v>
      </c>
      <c r="G2691" s="16" t="s">
        <v>22933</v>
      </c>
      <c r="H2691" s="16" t="s">
        <v>22863</v>
      </c>
      <c r="I2691" s="16" t="s">
        <v>13678</v>
      </c>
      <c r="J2691" s="16" t="s">
        <v>17628</v>
      </c>
      <c r="K2691" s="19">
        <v>958</v>
      </c>
    </row>
    <row r="2692" spans="1:11">
      <c r="A2692" s="19">
        <v>2688</v>
      </c>
      <c r="B2692" s="16" t="s">
        <v>15140</v>
      </c>
      <c r="C2692" s="16" t="s">
        <v>15141</v>
      </c>
      <c r="D2692" s="16" t="s">
        <v>15142</v>
      </c>
      <c r="E2692" s="22">
        <v>1983</v>
      </c>
      <c r="F2692" s="16" t="s">
        <v>2824</v>
      </c>
      <c r="G2692" s="16" t="s">
        <v>22933</v>
      </c>
      <c r="H2692" s="16" t="s">
        <v>19683</v>
      </c>
      <c r="I2692" s="16" t="s">
        <v>15143</v>
      </c>
      <c r="J2692" s="16" t="s">
        <v>17628</v>
      </c>
      <c r="K2692" s="19">
        <v>959</v>
      </c>
    </row>
    <row r="2693" spans="1:11">
      <c r="A2693" s="19">
        <v>2689</v>
      </c>
      <c r="B2693" s="16" t="s">
        <v>20003</v>
      </c>
      <c r="C2693" s="16" t="s">
        <v>9596</v>
      </c>
      <c r="D2693" s="16" t="s">
        <v>9597</v>
      </c>
      <c r="E2693" s="22">
        <v>2016</v>
      </c>
      <c r="F2693" s="16" t="s">
        <v>2824</v>
      </c>
      <c r="G2693" s="16" t="s">
        <v>22933</v>
      </c>
      <c r="H2693" s="16" t="s">
        <v>20004</v>
      </c>
      <c r="I2693" s="16" t="s">
        <v>9598</v>
      </c>
      <c r="J2693" s="16" t="s">
        <v>17628</v>
      </c>
      <c r="K2693" s="19">
        <v>960</v>
      </c>
    </row>
    <row r="2694" spans="1:11">
      <c r="A2694" s="19">
        <v>2690</v>
      </c>
      <c r="B2694" s="16" t="s">
        <v>11258</v>
      </c>
      <c r="C2694" s="16" t="s">
        <v>11259</v>
      </c>
      <c r="D2694" s="16" t="s">
        <v>11260</v>
      </c>
      <c r="E2694" s="22">
        <v>1998</v>
      </c>
      <c r="F2694" s="16" t="s">
        <v>2824</v>
      </c>
      <c r="G2694" s="16" t="s">
        <v>22933</v>
      </c>
      <c r="H2694" s="16" t="s">
        <v>20001</v>
      </c>
      <c r="I2694" s="16" t="s">
        <v>11261</v>
      </c>
      <c r="J2694" s="16" t="s">
        <v>17628</v>
      </c>
      <c r="K2694" s="19">
        <v>961</v>
      </c>
    </row>
    <row r="2695" spans="1:11">
      <c r="A2695" s="19">
        <v>2691</v>
      </c>
      <c r="B2695" s="16" t="s">
        <v>14719</v>
      </c>
      <c r="C2695" s="16" t="s">
        <v>11259</v>
      </c>
      <c r="D2695" s="16" t="s">
        <v>14720</v>
      </c>
      <c r="E2695" s="22">
        <v>2010</v>
      </c>
      <c r="F2695" s="16" t="s">
        <v>2824</v>
      </c>
      <c r="G2695" s="16" t="s">
        <v>22933</v>
      </c>
      <c r="H2695" s="16" t="s">
        <v>20000</v>
      </c>
      <c r="I2695" s="16" t="s">
        <v>14721</v>
      </c>
      <c r="J2695" s="16" t="s">
        <v>17628</v>
      </c>
      <c r="K2695" s="19">
        <v>962</v>
      </c>
    </row>
    <row r="2696" spans="1:11">
      <c r="A2696" s="19">
        <v>2692</v>
      </c>
      <c r="B2696" s="16" t="s">
        <v>16264</v>
      </c>
      <c r="C2696" s="16" t="s">
        <v>11259</v>
      </c>
      <c r="D2696" s="16" t="s">
        <v>14720</v>
      </c>
      <c r="E2696" s="22">
        <v>2010</v>
      </c>
      <c r="F2696" s="16" t="s">
        <v>2824</v>
      </c>
      <c r="G2696" s="16" t="s">
        <v>22933</v>
      </c>
      <c r="H2696" s="16" t="s">
        <v>20002</v>
      </c>
      <c r="I2696" s="16" t="s">
        <v>16265</v>
      </c>
      <c r="J2696" s="16" t="s">
        <v>17628</v>
      </c>
      <c r="K2696" s="19">
        <v>963</v>
      </c>
    </row>
    <row r="2697" spans="1:11">
      <c r="A2697" s="19">
        <v>2693</v>
      </c>
      <c r="B2697" s="16" t="s">
        <v>15904</v>
      </c>
      <c r="C2697" s="16" t="s">
        <v>15141</v>
      </c>
      <c r="D2697" s="16" t="s">
        <v>15142</v>
      </c>
      <c r="E2697" s="22">
        <v>1983</v>
      </c>
      <c r="F2697" s="16" t="s">
        <v>2824</v>
      </c>
      <c r="G2697" s="16" t="s">
        <v>22933</v>
      </c>
      <c r="H2697" s="16" t="s">
        <v>19684</v>
      </c>
      <c r="I2697" s="16" t="s">
        <v>15905</v>
      </c>
      <c r="J2697" s="16" t="s">
        <v>17628</v>
      </c>
      <c r="K2697" s="19">
        <v>964</v>
      </c>
    </row>
    <row r="2698" spans="1:11">
      <c r="A2698" s="19">
        <v>2694</v>
      </c>
      <c r="B2698" s="16" t="s">
        <v>9545</v>
      </c>
      <c r="C2698" s="16" t="s">
        <v>9546</v>
      </c>
      <c r="D2698" s="16" t="s">
        <v>9547</v>
      </c>
      <c r="E2698" s="22">
        <v>2013</v>
      </c>
      <c r="F2698" s="16" t="s">
        <v>2824</v>
      </c>
      <c r="G2698" s="16" t="s">
        <v>22933</v>
      </c>
      <c r="H2698" s="16" t="s">
        <v>20568</v>
      </c>
      <c r="I2698" s="16" t="s">
        <v>9548</v>
      </c>
      <c r="J2698" s="16" t="s">
        <v>17628</v>
      </c>
      <c r="K2698" s="19">
        <v>965</v>
      </c>
    </row>
    <row r="2699" spans="1:11">
      <c r="A2699" s="19">
        <v>2695</v>
      </c>
      <c r="B2699" s="16" t="s">
        <v>19975</v>
      </c>
      <c r="C2699" s="16" t="s">
        <v>13188</v>
      </c>
      <c r="D2699" s="16" t="s">
        <v>13189</v>
      </c>
      <c r="E2699" s="22">
        <v>2010</v>
      </c>
      <c r="F2699" s="16" t="s">
        <v>2824</v>
      </c>
      <c r="G2699" s="16" t="s">
        <v>22933</v>
      </c>
      <c r="H2699" s="16" t="s">
        <v>19976</v>
      </c>
      <c r="I2699" s="16" t="s">
        <v>13190</v>
      </c>
      <c r="J2699" s="16" t="s">
        <v>17628</v>
      </c>
      <c r="K2699" s="19">
        <v>966</v>
      </c>
    </row>
    <row r="2700" spans="1:11">
      <c r="A2700" s="19">
        <v>2696</v>
      </c>
      <c r="B2700" s="16" t="s">
        <v>9840</v>
      </c>
      <c r="C2700" s="16" t="s">
        <v>9841</v>
      </c>
      <c r="D2700" s="16" t="s">
        <v>9842</v>
      </c>
      <c r="E2700" s="22">
        <v>2015</v>
      </c>
      <c r="F2700" s="16" t="s">
        <v>2824</v>
      </c>
      <c r="G2700" s="16" t="s">
        <v>22933</v>
      </c>
      <c r="H2700" s="16" t="s">
        <v>19021</v>
      </c>
      <c r="I2700" s="16" t="s">
        <v>9843</v>
      </c>
      <c r="J2700" s="16" t="s">
        <v>17628</v>
      </c>
      <c r="K2700" s="19">
        <v>967</v>
      </c>
    </row>
    <row r="2701" spans="1:11">
      <c r="A2701" s="19">
        <v>2697</v>
      </c>
      <c r="B2701" s="16" t="s">
        <v>10845</v>
      </c>
      <c r="C2701" s="16" t="s">
        <v>10846</v>
      </c>
      <c r="D2701" s="16" t="s">
        <v>1673</v>
      </c>
      <c r="E2701" s="22">
        <v>2021</v>
      </c>
      <c r="F2701" s="16" t="s">
        <v>2824</v>
      </c>
      <c r="G2701" s="16" t="s">
        <v>22933</v>
      </c>
      <c r="H2701" s="16" t="s">
        <v>20302</v>
      </c>
      <c r="I2701" s="16" t="s">
        <v>10847</v>
      </c>
      <c r="J2701" s="16" t="s">
        <v>17628</v>
      </c>
      <c r="K2701" s="19">
        <v>968</v>
      </c>
    </row>
    <row r="2702" spans="1:11">
      <c r="A2702" s="19">
        <v>2698</v>
      </c>
      <c r="B2702" s="16" t="s">
        <v>1704</v>
      </c>
      <c r="C2702" s="16" t="s">
        <v>1406</v>
      </c>
      <c r="D2702" s="16" t="s">
        <v>1407</v>
      </c>
      <c r="E2702" s="22">
        <v>2021</v>
      </c>
      <c r="F2702" s="16" t="s">
        <v>2824</v>
      </c>
      <c r="G2702" s="16" t="s">
        <v>22933</v>
      </c>
      <c r="H2702" s="16" t="s">
        <v>1706</v>
      </c>
      <c r="I2702" s="16" t="s">
        <v>1705</v>
      </c>
      <c r="J2702" s="16" t="s">
        <v>17628</v>
      </c>
      <c r="K2702" s="19">
        <v>969</v>
      </c>
    </row>
    <row r="2703" spans="1:11">
      <c r="A2703" s="19">
        <v>2699</v>
      </c>
      <c r="B2703" s="16" t="s">
        <v>21423</v>
      </c>
      <c r="C2703" s="16" t="s">
        <v>10152</v>
      </c>
      <c r="D2703" s="16" t="s">
        <v>10153</v>
      </c>
      <c r="E2703" s="22">
        <v>2006</v>
      </c>
      <c r="F2703" s="16" t="s">
        <v>2824</v>
      </c>
      <c r="G2703" s="16" t="s">
        <v>22933</v>
      </c>
      <c r="H2703" s="16" t="s">
        <v>21424</v>
      </c>
      <c r="I2703" s="16" t="s">
        <v>10154</v>
      </c>
      <c r="J2703" s="16" t="s">
        <v>17628</v>
      </c>
      <c r="K2703" s="19">
        <v>970</v>
      </c>
    </row>
    <row r="2704" spans="1:11">
      <c r="A2704" s="19">
        <v>2700</v>
      </c>
      <c r="B2704" s="16" t="s">
        <v>21425</v>
      </c>
      <c r="C2704" s="16" t="s">
        <v>10152</v>
      </c>
      <c r="D2704" s="16" t="s">
        <v>10153</v>
      </c>
      <c r="E2704" s="22">
        <v>2006</v>
      </c>
      <c r="F2704" s="16" t="s">
        <v>2824</v>
      </c>
      <c r="G2704" s="16" t="s">
        <v>22933</v>
      </c>
      <c r="H2704" s="16" t="s">
        <v>21426</v>
      </c>
      <c r="I2704" s="16" t="s">
        <v>10156</v>
      </c>
      <c r="J2704" s="16" t="s">
        <v>17628</v>
      </c>
      <c r="K2704" s="19">
        <v>971</v>
      </c>
    </row>
    <row r="2705" spans="1:11">
      <c r="A2705" s="19">
        <v>2701</v>
      </c>
      <c r="B2705" s="16" t="s">
        <v>21427</v>
      </c>
      <c r="C2705" s="16" t="s">
        <v>10152</v>
      </c>
      <c r="D2705" s="16" t="s">
        <v>10153</v>
      </c>
      <c r="E2705" s="22">
        <v>2006</v>
      </c>
      <c r="F2705" s="16" t="s">
        <v>2824</v>
      </c>
      <c r="G2705" s="16" t="s">
        <v>22933</v>
      </c>
      <c r="H2705" s="16" t="s">
        <v>21428</v>
      </c>
      <c r="I2705" s="16" t="s">
        <v>10158</v>
      </c>
      <c r="J2705" s="16" t="s">
        <v>17628</v>
      </c>
      <c r="K2705" s="19">
        <v>972</v>
      </c>
    </row>
    <row r="2706" spans="1:11">
      <c r="A2706" s="19">
        <v>2702</v>
      </c>
      <c r="B2706" s="16" t="s">
        <v>21429</v>
      </c>
      <c r="C2706" s="16" t="s">
        <v>10160</v>
      </c>
      <c r="D2706" s="16" t="s">
        <v>10153</v>
      </c>
      <c r="E2706" s="22">
        <v>2006</v>
      </c>
      <c r="F2706" s="16" t="s">
        <v>2824</v>
      </c>
      <c r="G2706" s="16" t="s">
        <v>22933</v>
      </c>
      <c r="H2706" s="16" t="s">
        <v>21430</v>
      </c>
      <c r="I2706" s="16" t="s">
        <v>10161</v>
      </c>
      <c r="J2706" s="16" t="s">
        <v>17628</v>
      </c>
      <c r="K2706" s="19">
        <v>973</v>
      </c>
    </row>
    <row r="2707" spans="1:11">
      <c r="A2707" s="19">
        <v>2703</v>
      </c>
      <c r="B2707" s="16" t="s">
        <v>1890</v>
      </c>
      <c r="C2707" s="16" t="s">
        <v>1891</v>
      </c>
      <c r="D2707" s="16" t="s">
        <v>1892</v>
      </c>
      <c r="E2707" s="22">
        <v>2017</v>
      </c>
      <c r="F2707" s="16" t="s">
        <v>2824</v>
      </c>
      <c r="G2707" s="16" t="s">
        <v>22933</v>
      </c>
      <c r="H2707" s="16" t="s">
        <v>1894</v>
      </c>
      <c r="I2707" s="16" t="s">
        <v>1893</v>
      </c>
      <c r="J2707" s="16" t="s">
        <v>17628</v>
      </c>
      <c r="K2707" s="19">
        <v>974</v>
      </c>
    </row>
    <row r="2708" spans="1:11">
      <c r="A2708" s="19">
        <v>2704</v>
      </c>
      <c r="B2708" s="16" t="s">
        <v>20703</v>
      </c>
      <c r="C2708" s="16" t="s">
        <v>14736</v>
      </c>
      <c r="D2708" s="16" t="s">
        <v>14737</v>
      </c>
      <c r="E2708" s="22">
        <v>2013</v>
      </c>
      <c r="F2708" s="16" t="s">
        <v>2824</v>
      </c>
      <c r="G2708" s="16" t="s">
        <v>22933</v>
      </c>
      <c r="H2708" s="16" t="s">
        <v>20704</v>
      </c>
      <c r="I2708" s="16" t="s">
        <v>14738</v>
      </c>
      <c r="J2708" s="16" t="s">
        <v>17628</v>
      </c>
      <c r="K2708" s="19">
        <v>975</v>
      </c>
    </row>
    <row r="2709" spans="1:11">
      <c r="A2709" s="19">
        <v>2705</v>
      </c>
      <c r="B2709" s="16" t="s">
        <v>15347</v>
      </c>
      <c r="C2709" s="16" t="s">
        <v>15348</v>
      </c>
      <c r="D2709" s="16" t="s">
        <v>15349</v>
      </c>
      <c r="E2709" s="22">
        <v>2014</v>
      </c>
      <c r="F2709" s="16" t="s">
        <v>2824</v>
      </c>
      <c r="G2709" s="16" t="s">
        <v>22933</v>
      </c>
      <c r="H2709" s="16" t="s">
        <v>21890</v>
      </c>
      <c r="I2709" s="16" t="s">
        <v>15350</v>
      </c>
      <c r="J2709" s="16" t="s">
        <v>17628</v>
      </c>
      <c r="K2709" s="19">
        <v>976</v>
      </c>
    </row>
    <row r="2710" spans="1:11">
      <c r="A2710" s="19">
        <v>2706</v>
      </c>
      <c r="B2710" s="16" t="s">
        <v>1466</v>
      </c>
      <c r="C2710" s="16" t="s">
        <v>1467</v>
      </c>
      <c r="D2710" s="16" t="s">
        <v>1468</v>
      </c>
      <c r="E2710" s="22">
        <v>2018</v>
      </c>
      <c r="F2710" s="16" t="s">
        <v>2824</v>
      </c>
      <c r="G2710" s="16" t="s">
        <v>22933</v>
      </c>
      <c r="H2710" s="16" t="s">
        <v>1471</v>
      </c>
      <c r="I2710" s="16" t="s">
        <v>1469</v>
      </c>
      <c r="J2710" s="16" t="s">
        <v>17628</v>
      </c>
      <c r="K2710" s="19">
        <v>977</v>
      </c>
    </row>
    <row r="2711" spans="1:11">
      <c r="A2711" s="19">
        <v>2707</v>
      </c>
      <c r="B2711" s="16" t="s">
        <v>19745</v>
      </c>
      <c r="C2711" s="16" t="s">
        <v>1804</v>
      </c>
      <c r="D2711" s="16" t="s">
        <v>1805</v>
      </c>
      <c r="E2711" s="22">
        <v>2021</v>
      </c>
      <c r="F2711" s="16" t="s">
        <v>2824</v>
      </c>
      <c r="G2711" s="16" t="s">
        <v>22933</v>
      </c>
      <c r="H2711" s="16" t="s">
        <v>19746</v>
      </c>
      <c r="I2711" s="16" t="s">
        <v>14559</v>
      </c>
      <c r="J2711" s="16" t="s">
        <v>17628</v>
      </c>
      <c r="K2711" s="19">
        <v>978</v>
      </c>
    </row>
    <row r="2712" spans="1:11">
      <c r="A2712" s="19">
        <v>2708</v>
      </c>
      <c r="B2712" s="16" t="s">
        <v>1803</v>
      </c>
      <c r="C2712" s="16" t="s">
        <v>1804</v>
      </c>
      <c r="D2712" s="16" t="s">
        <v>1805</v>
      </c>
      <c r="E2712" s="22">
        <v>2021</v>
      </c>
      <c r="F2712" s="16" t="s">
        <v>2824</v>
      </c>
      <c r="G2712" s="16" t="s">
        <v>22933</v>
      </c>
      <c r="H2712" s="16" t="s">
        <v>1807</v>
      </c>
      <c r="I2712" s="16" t="s">
        <v>1806</v>
      </c>
      <c r="J2712" s="16" t="s">
        <v>17628</v>
      </c>
      <c r="K2712" s="19">
        <v>979</v>
      </c>
    </row>
    <row r="2713" spans="1:11">
      <c r="A2713" s="19">
        <v>2709</v>
      </c>
      <c r="B2713" s="16" t="s">
        <v>19743</v>
      </c>
      <c r="C2713" s="16" t="s">
        <v>1804</v>
      </c>
      <c r="D2713" s="16" t="s">
        <v>1805</v>
      </c>
      <c r="E2713" s="22">
        <v>2021</v>
      </c>
      <c r="F2713" s="16" t="s">
        <v>2824</v>
      </c>
      <c r="G2713" s="16" t="s">
        <v>22933</v>
      </c>
      <c r="H2713" s="16" t="s">
        <v>19744</v>
      </c>
      <c r="I2713" s="16" t="s">
        <v>14557</v>
      </c>
      <c r="J2713" s="16" t="s">
        <v>17628</v>
      </c>
      <c r="K2713" s="19">
        <v>980</v>
      </c>
    </row>
    <row r="2714" spans="1:11">
      <c r="A2714" s="19">
        <v>2710</v>
      </c>
      <c r="B2714" s="16" t="s">
        <v>19739</v>
      </c>
      <c r="C2714" s="16" t="s">
        <v>1804</v>
      </c>
      <c r="D2714" s="16" t="s">
        <v>1805</v>
      </c>
      <c r="E2714" s="22">
        <v>2021</v>
      </c>
      <c r="F2714" s="16" t="s">
        <v>2824</v>
      </c>
      <c r="G2714" s="16" t="s">
        <v>22933</v>
      </c>
      <c r="H2714" s="16" t="s">
        <v>19740</v>
      </c>
      <c r="I2714" s="16" t="s">
        <v>14552</v>
      </c>
      <c r="J2714" s="16" t="s">
        <v>17628</v>
      </c>
      <c r="K2714" s="19">
        <v>981</v>
      </c>
    </row>
    <row r="2715" spans="1:11">
      <c r="A2715" s="19">
        <v>2711</v>
      </c>
      <c r="B2715" s="16" t="s">
        <v>19741</v>
      </c>
      <c r="C2715" s="16" t="s">
        <v>1804</v>
      </c>
      <c r="D2715" s="16" t="s">
        <v>1805</v>
      </c>
      <c r="E2715" s="22">
        <v>2021</v>
      </c>
      <c r="F2715" s="16" t="s">
        <v>2824</v>
      </c>
      <c r="G2715" s="16" t="s">
        <v>22933</v>
      </c>
      <c r="H2715" s="16" t="s">
        <v>19742</v>
      </c>
      <c r="I2715" s="16" t="s">
        <v>14555</v>
      </c>
      <c r="J2715" s="16" t="s">
        <v>17628</v>
      </c>
      <c r="K2715" s="19">
        <v>982</v>
      </c>
    </row>
    <row r="2716" spans="1:11">
      <c r="A2716" s="19">
        <v>2712</v>
      </c>
      <c r="B2716" s="16" t="s">
        <v>9124</v>
      </c>
      <c r="C2716" s="16" t="s">
        <v>9122</v>
      </c>
      <c r="D2716" s="16" t="s">
        <v>9123</v>
      </c>
      <c r="E2716" s="22">
        <v>2013</v>
      </c>
      <c r="F2716" s="16" t="s">
        <v>2824</v>
      </c>
      <c r="G2716" s="16" t="s">
        <v>22933</v>
      </c>
      <c r="H2716" s="16" t="s">
        <v>21137</v>
      </c>
      <c r="I2716" s="16" t="s">
        <v>9125</v>
      </c>
      <c r="J2716" s="16" t="s">
        <v>17628</v>
      </c>
      <c r="K2716" s="19">
        <v>983</v>
      </c>
    </row>
    <row r="2717" spans="1:11">
      <c r="A2717" s="19">
        <v>2713</v>
      </c>
      <c r="B2717" s="16" t="s">
        <v>21404</v>
      </c>
      <c r="C2717" s="16" t="s">
        <v>9433</v>
      </c>
      <c r="D2717" s="16" t="s">
        <v>9434</v>
      </c>
      <c r="E2717" s="22">
        <v>1996</v>
      </c>
      <c r="F2717" s="16" t="s">
        <v>2824</v>
      </c>
      <c r="G2717" s="16" t="s">
        <v>22933</v>
      </c>
      <c r="H2717" s="16" t="s">
        <v>21405</v>
      </c>
      <c r="I2717" s="16" t="s">
        <v>9437</v>
      </c>
      <c r="J2717" s="16" t="s">
        <v>17628</v>
      </c>
      <c r="K2717" s="19">
        <v>984</v>
      </c>
    </row>
    <row r="2718" spans="1:11">
      <c r="A2718" s="19">
        <v>2714</v>
      </c>
      <c r="B2718" s="16" t="s">
        <v>21406</v>
      </c>
      <c r="C2718" s="16" t="s">
        <v>9433</v>
      </c>
      <c r="D2718" s="16" t="s">
        <v>9434</v>
      </c>
      <c r="E2718" s="22">
        <v>1996</v>
      </c>
      <c r="F2718" s="16" t="s">
        <v>2824</v>
      </c>
      <c r="G2718" s="16" t="s">
        <v>22933</v>
      </c>
      <c r="H2718" s="16" t="s">
        <v>21407</v>
      </c>
      <c r="I2718" s="16" t="s">
        <v>9439</v>
      </c>
      <c r="J2718" s="16" t="s">
        <v>17628</v>
      </c>
      <c r="K2718" s="19">
        <v>985</v>
      </c>
    </row>
    <row r="2719" spans="1:11">
      <c r="A2719" s="19">
        <v>2715</v>
      </c>
      <c r="B2719" s="16" t="s">
        <v>21408</v>
      </c>
      <c r="C2719" s="16" t="s">
        <v>9433</v>
      </c>
      <c r="D2719" s="16" t="s">
        <v>9434</v>
      </c>
      <c r="E2719" s="22">
        <v>1996</v>
      </c>
      <c r="F2719" s="16" t="s">
        <v>2824</v>
      </c>
      <c r="G2719" s="16" t="s">
        <v>22933</v>
      </c>
      <c r="H2719" s="16" t="s">
        <v>21409</v>
      </c>
      <c r="I2719" s="16" t="s">
        <v>9441</v>
      </c>
      <c r="J2719" s="16" t="s">
        <v>17628</v>
      </c>
      <c r="K2719" s="19">
        <v>986</v>
      </c>
    </row>
    <row r="2720" spans="1:11">
      <c r="A2720" s="19">
        <v>2716</v>
      </c>
      <c r="B2720" s="16" t="s">
        <v>21410</v>
      </c>
      <c r="C2720" s="16" t="s">
        <v>9433</v>
      </c>
      <c r="D2720" s="16" t="s">
        <v>9434</v>
      </c>
      <c r="E2720" s="22">
        <v>1996</v>
      </c>
      <c r="F2720" s="16" t="s">
        <v>2824</v>
      </c>
      <c r="G2720" s="16" t="s">
        <v>22933</v>
      </c>
      <c r="H2720" s="16" t="s">
        <v>21411</v>
      </c>
      <c r="I2720" s="16" t="s">
        <v>9443</v>
      </c>
      <c r="J2720" s="16" t="s">
        <v>17628</v>
      </c>
      <c r="K2720" s="19">
        <v>987</v>
      </c>
    </row>
    <row r="2721" spans="1:11">
      <c r="A2721" s="19">
        <v>2717</v>
      </c>
      <c r="B2721" s="16" t="s">
        <v>18865</v>
      </c>
      <c r="C2721" s="16" t="s">
        <v>16455</v>
      </c>
      <c r="D2721" s="16" t="s">
        <v>16456</v>
      </c>
      <c r="E2721" s="22">
        <v>2006</v>
      </c>
      <c r="F2721" s="16" t="s">
        <v>2824</v>
      </c>
      <c r="G2721" s="16" t="s">
        <v>22933</v>
      </c>
      <c r="H2721" s="16" t="s">
        <v>18866</v>
      </c>
      <c r="I2721" s="16" t="s">
        <v>16457</v>
      </c>
      <c r="J2721" s="16" t="s">
        <v>17628</v>
      </c>
      <c r="K2721" s="19">
        <v>988</v>
      </c>
    </row>
    <row r="2722" spans="1:11">
      <c r="A2722" s="19">
        <v>2718</v>
      </c>
      <c r="B2722" s="16" t="s">
        <v>20034</v>
      </c>
      <c r="C2722" s="16" t="s">
        <v>9702</v>
      </c>
      <c r="D2722" s="16" t="s">
        <v>9703</v>
      </c>
      <c r="E2722" s="22">
        <v>2018</v>
      </c>
      <c r="F2722" s="16" t="s">
        <v>2824</v>
      </c>
      <c r="G2722" s="16" t="s">
        <v>22933</v>
      </c>
      <c r="H2722" s="16" t="s">
        <v>20035</v>
      </c>
      <c r="I2722" s="16" t="s">
        <v>9704</v>
      </c>
      <c r="J2722" s="16" t="s">
        <v>17628</v>
      </c>
      <c r="K2722" s="19">
        <v>989</v>
      </c>
    </row>
    <row r="2723" spans="1:11">
      <c r="A2723" s="19">
        <v>2719</v>
      </c>
      <c r="B2723" s="16" t="s">
        <v>21705</v>
      </c>
      <c r="C2723" s="16" t="s">
        <v>1073</v>
      </c>
      <c r="D2723" s="16" t="s">
        <v>1074</v>
      </c>
      <c r="E2723" s="22">
        <v>2006</v>
      </c>
      <c r="F2723" s="16" t="s">
        <v>2824</v>
      </c>
      <c r="G2723" s="16" t="s">
        <v>22933</v>
      </c>
      <c r="H2723" s="16" t="s">
        <v>21706</v>
      </c>
      <c r="I2723" s="16" t="s">
        <v>12371</v>
      </c>
      <c r="J2723" s="16" t="s">
        <v>17628</v>
      </c>
      <c r="K2723" s="19">
        <v>990</v>
      </c>
    </row>
    <row r="2724" spans="1:11">
      <c r="A2724" s="19">
        <v>2720</v>
      </c>
      <c r="B2724" s="16" t="s">
        <v>17830</v>
      </c>
      <c r="C2724" s="16" t="s">
        <v>1870</v>
      </c>
      <c r="D2724" s="16" t="s">
        <v>1871</v>
      </c>
      <c r="E2724" s="22">
        <v>2020</v>
      </c>
      <c r="F2724" s="16" t="s">
        <v>2824</v>
      </c>
      <c r="G2724" s="16" t="s">
        <v>22933</v>
      </c>
      <c r="H2724" s="16" t="s">
        <v>17831</v>
      </c>
      <c r="I2724" s="16" t="s">
        <v>14372</v>
      </c>
      <c r="J2724" s="16" t="s">
        <v>17628</v>
      </c>
      <c r="K2724" s="19">
        <v>991</v>
      </c>
    </row>
    <row r="2725" spans="1:11">
      <c r="A2725" s="19">
        <v>2721</v>
      </c>
      <c r="B2725" s="16" t="s">
        <v>1869</v>
      </c>
      <c r="C2725" s="16" t="s">
        <v>1870</v>
      </c>
      <c r="D2725" s="16" t="s">
        <v>1871</v>
      </c>
      <c r="E2725" s="22">
        <v>2020</v>
      </c>
      <c r="F2725" s="16" t="s">
        <v>2824</v>
      </c>
      <c r="G2725" s="16" t="s">
        <v>22933</v>
      </c>
      <c r="H2725" s="16" t="s">
        <v>1875</v>
      </c>
      <c r="I2725" s="16" t="s">
        <v>1872</v>
      </c>
      <c r="J2725" s="16" t="s">
        <v>17628</v>
      </c>
      <c r="K2725" s="19">
        <v>992</v>
      </c>
    </row>
    <row r="2726" spans="1:11">
      <c r="A2726" s="19">
        <v>2722</v>
      </c>
      <c r="B2726" s="16" t="s">
        <v>14343</v>
      </c>
      <c r="C2726" s="16" t="s">
        <v>14344</v>
      </c>
      <c r="D2726" s="16" t="s">
        <v>14329</v>
      </c>
      <c r="E2726" s="22">
        <v>2021</v>
      </c>
      <c r="F2726" s="16" t="s">
        <v>2824</v>
      </c>
      <c r="G2726" s="16" t="s">
        <v>22933</v>
      </c>
      <c r="H2726" s="16" t="s">
        <v>21025</v>
      </c>
      <c r="I2726" s="16" t="s">
        <v>14345</v>
      </c>
      <c r="J2726" s="16" t="s">
        <v>17628</v>
      </c>
      <c r="K2726" s="19">
        <v>993</v>
      </c>
    </row>
    <row r="2727" spans="1:11">
      <c r="A2727" s="19">
        <v>2723</v>
      </c>
      <c r="B2727" s="16" t="s">
        <v>21026</v>
      </c>
      <c r="C2727" s="16" t="s">
        <v>14337</v>
      </c>
      <c r="D2727" s="16" t="s">
        <v>14329</v>
      </c>
      <c r="E2727" s="22">
        <v>2021</v>
      </c>
      <c r="F2727" s="16" t="s">
        <v>2824</v>
      </c>
      <c r="G2727" s="16" t="s">
        <v>22933</v>
      </c>
      <c r="H2727" s="16" t="s">
        <v>21027</v>
      </c>
      <c r="I2727" s="16" t="s">
        <v>14338</v>
      </c>
      <c r="J2727" s="16" t="s">
        <v>17628</v>
      </c>
      <c r="K2727" s="19">
        <v>994</v>
      </c>
    </row>
    <row r="2728" spans="1:11">
      <c r="A2728" s="19">
        <v>2724</v>
      </c>
      <c r="B2728" s="16" t="s">
        <v>20844</v>
      </c>
      <c r="C2728" s="16" t="s">
        <v>845</v>
      </c>
      <c r="D2728" s="16" t="s">
        <v>13306</v>
      </c>
      <c r="E2728" s="22">
        <v>1995</v>
      </c>
      <c r="F2728" s="16" t="s">
        <v>2824</v>
      </c>
      <c r="G2728" s="16" t="s">
        <v>22933</v>
      </c>
      <c r="H2728" s="16" t="s">
        <v>20845</v>
      </c>
      <c r="I2728" s="16" t="s">
        <v>13307</v>
      </c>
      <c r="J2728" s="16" t="s">
        <v>17628</v>
      </c>
      <c r="K2728" s="19">
        <v>995</v>
      </c>
    </row>
    <row r="2729" spans="1:11">
      <c r="A2729" s="19">
        <v>2725</v>
      </c>
      <c r="B2729" s="16" t="s">
        <v>14174</v>
      </c>
      <c r="C2729" s="16" t="s">
        <v>14175</v>
      </c>
      <c r="D2729" s="16" t="s">
        <v>14176</v>
      </c>
      <c r="E2729" s="22">
        <v>2010</v>
      </c>
      <c r="F2729" s="16" t="s">
        <v>2824</v>
      </c>
      <c r="G2729" s="16" t="s">
        <v>22933</v>
      </c>
      <c r="H2729" s="16" t="s">
        <v>18340</v>
      </c>
      <c r="I2729" s="16" t="s">
        <v>14177</v>
      </c>
      <c r="J2729" s="16" t="s">
        <v>17628</v>
      </c>
      <c r="K2729" s="19">
        <v>996</v>
      </c>
    </row>
    <row r="2730" spans="1:11">
      <c r="A2730" s="19">
        <v>2726</v>
      </c>
      <c r="B2730" s="16" t="s">
        <v>1507</v>
      </c>
      <c r="C2730" s="16" t="s">
        <v>1467</v>
      </c>
      <c r="D2730" s="16" t="s">
        <v>1468</v>
      </c>
      <c r="E2730" s="22">
        <v>2018</v>
      </c>
      <c r="F2730" s="16" t="s">
        <v>2824</v>
      </c>
      <c r="G2730" s="16" t="s">
        <v>22933</v>
      </c>
      <c r="H2730" s="16" t="s">
        <v>1509</v>
      </c>
      <c r="I2730" s="16" t="s">
        <v>1508</v>
      </c>
      <c r="J2730" s="16" t="s">
        <v>17628</v>
      </c>
      <c r="K2730" s="19">
        <v>997</v>
      </c>
    </row>
    <row r="2731" spans="1:11">
      <c r="A2731" s="19">
        <v>2727</v>
      </c>
      <c r="B2731" s="16" t="s">
        <v>1629</v>
      </c>
      <c r="C2731" s="16" t="s">
        <v>1630</v>
      </c>
      <c r="D2731" s="16" t="s">
        <v>1631</v>
      </c>
      <c r="E2731" s="22">
        <v>1995</v>
      </c>
      <c r="F2731" s="16" t="s">
        <v>2824</v>
      </c>
      <c r="G2731" s="16" t="s">
        <v>22933</v>
      </c>
      <c r="H2731" s="16" t="s">
        <v>1634</v>
      </c>
      <c r="I2731" s="16" t="s">
        <v>1632</v>
      </c>
      <c r="J2731" s="16" t="s">
        <v>17628</v>
      </c>
      <c r="K2731" s="19">
        <v>998</v>
      </c>
    </row>
    <row r="2732" spans="1:11">
      <c r="A2732" s="19">
        <v>2728</v>
      </c>
      <c r="B2732" s="16" t="s">
        <v>1488</v>
      </c>
      <c r="C2732" s="16" t="s">
        <v>1467</v>
      </c>
      <c r="D2732" s="16" t="s">
        <v>1489</v>
      </c>
      <c r="E2732" s="22">
        <v>2021</v>
      </c>
      <c r="F2732" s="16" t="s">
        <v>2824</v>
      </c>
      <c r="G2732" s="16" t="s">
        <v>22933</v>
      </c>
      <c r="H2732" s="16" t="s">
        <v>1491</v>
      </c>
      <c r="I2732" s="16" t="s">
        <v>1490</v>
      </c>
      <c r="J2732" s="16" t="s">
        <v>17628</v>
      </c>
      <c r="K2732" s="19">
        <v>999</v>
      </c>
    </row>
    <row r="2733" spans="1:11">
      <c r="A2733" s="19">
        <v>2729</v>
      </c>
      <c r="B2733" s="16" t="s">
        <v>22240</v>
      </c>
      <c r="C2733" s="16" t="s">
        <v>16508</v>
      </c>
      <c r="D2733" s="16" t="s">
        <v>16509</v>
      </c>
      <c r="E2733" s="22">
        <v>2015</v>
      </c>
      <c r="F2733" s="16" t="s">
        <v>2824</v>
      </c>
      <c r="G2733" s="16" t="s">
        <v>22933</v>
      </c>
      <c r="H2733" s="16" t="s">
        <v>22241</v>
      </c>
      <c r="I2733" s="16" t="s">
        <v>16510</v>
      </c>
      <c r="J2733" s="16" t="s">
        <v>17628</v>
      </c>
      <c r="K2733" s="19">
        <v>1000</v>
      </c>
    </row>
    <row r="2734" spans="1:11">
      <c r="A2734" s="19">
        <v>2730</v>
      </c>
      <c r="B2734" s="16" t="s">
        <v>19787</v>
      </c>
      <c r="C2734" s="16" t="s">
        <v>12741</v>
      </c>
      <c r="D2734" s="16" t="s">
        <v>12742</v>
      </c>
      <c r="E2734" s="22">
        <v>2024</v>
      </c>
      <c r="F2734" s="16" t="s">
        <v>2824</v>
      </c>
      <c r="G2734" s="16" t="s">
        <v>22933</v>
      </c>
      <c r="H2734" s="16" t="s">
        <v>19788</v>
      </c>
      <c r="I2734" s="16" t="s">
        <v>12743</v>
      </c>
      <c r="J2734" s="16" t="s">
        <v>17628</v>
      </c>
      <c r="K2734" s="19">
        <v>1001</v>
      </c>
    </row>
    <row r="2735" spans="1:11">
      <c r="A2735" s="19">
        <v>2731</v>
      </c>
      <c r="B2735" s="16" t="s">
        <v>16426</v>
      </c>
      <c r="C2735" s="16" t="s">
        <v>16427</v>
      </c>
      <c r="D2735" s="16" t="s">
        <v>16428</v>
      </c>
      <c r="E2735" s="22">
        <v>2021</v>
      </c>
      <c r="F2735" s="16" t="s">
        <v>2824</v>
      </c>
      <c r="G2735" s="16" t="s">
        <v>22933</v>
      </c>
      <c r="H2735" s="16" t="s">
        <v>19208</v>
      </c>
      <c r="I2735" s="16" t="s">
        <v>16429</v>
      </c>
      <c r="J2735" s="16" t="s">
        <v>17628</v>
      </c>
      <c r="K2735" s="19">
        <v>1002</v>
      </c>
    </row>
    <row r="2736" spans="1:11">
      <c r="A2736" s="19">
        <v>2732</v>
      </c>
      <c r="B2736" s="16" t="s">
        <v>9711</v>
      </c>
      <c r="C2736" s="16" t="s">
        <v>9712</v>
      </c>
      <c r="D2736" s="16" t="s">
        <v>9713</v>
      </c>
      <c r="E2736" s="22">
        <v>2000</v>
      </c>
      <c r="F2736" s="16" t="s">
        <v>2824</v>
      </c>
      <c r="G2736" s="16" t="s">
        <v>22933</v>
      </c>
      <c r="H2736" s="16" t="s">
        <v>21702</v>
      </c>
      <c r="I2736" s="16" t="s">
        <v>9715</v>
      </c>
      <c r="J2736" s="16" t="s">
        <v>17628</v>
      </c>
      <c r="K2736" s="19">
        <v>1003</v>
      </c>
    </row>
    <row r="2737" spans="1:11">
      <c r="A2737" s="19">
        <v>2733</v>
      </c>
      <c r="B2737" s="16" t="s">
        <v>1558</v>
      </c>
      <c r="C2737" s="16" t="s">
        <v>1559</v>
      </c>
      <c r="D2737" s="16" t="s">
        <v>1560</v>
      </c>
      <c r="E2737" s="22">
        <v>2014</v>
      </c>
      <c r="F2737" s="16" t="s">
        <v>2824</v>
      </c>
      <c r="G2737" s="16" t="s">
        <v>22933</v>
      </c>
      <c r="H2737" s="16" t="s">
        <v>1562</v>
      </c>
      <c r="I2737" s="16" t="s">
        <v>1561</v>
      </c>
      <c r="J2737" s="16" t="s">
        <v>17628</v>
      </c>
      <c r="K2737" s="19">
        <v>1004</v>
      </c>
    </row>
    <row r="2738" spans="1:11">
      <c r="A2738" s="19">
        <v>2734</v>
      </c>
      <c r="B2738" s="16" t="s">
        <v>1742</v>
      </c>
      <c r="C2738" s="16" t="s">
        <v>1559</v>
      </c>
      <c r="D2738" s="16" t="s">
        <v>1560</v>
      </c>
      <c r="E2738" s="22">
        <v>2014</v>
      </c>
      <c r="F2738" s="16" t="s">
        <v>2824</v>
      </c>
      <c r="G2738" s="16" t="s">
        <v>22933</v>
      </c>
      <c r="H2738" s="16" t="s">
        <v>1744</v>
      </c>
      <c r="I2738" s="16" t="s">
        <v>1743</v>
      </c>
      <c r="J2738" s="16" t="s">
        <v>17628</v>
      </c>
      <c r="K2738" s="19">
        <v>1005</v>
      </c>
    </row>
    <row r="2739" spans="1:11">
      <c r="A2739" s="19">
        <v>2735</v>
      </c>
      <c r="B2739" s="16" t="s">
        <v>1699</v>
      </c>
      <c r="C2739" s="16" t="s">
        <v>1700</v>
      </c>
      <c r="D2739" s="16" t="s">
        <v>1701</v>
      </c>
      <c r="E2739" s="22">
        <v>2023</v>
      </c>
      <c r="F2739" s="16" t="s">
        <v>2824</v>
      </c>
      <c r="G2739" s="16" t="s">
        <v>22933</v>
      </c>
      <c r="H2739" s="16" t="s">
        <v>1703</v>
      </c>
      <c r="I2739" s="16" t="s">
        <v>1702</v>
      </c>
      <c r="J2739" s="16" t="s">
        <v>17628</v>
      </c>
      <c r="K2739" s="19">
        <v>1006</v>
      </c>
    </row>
    <row r="2740" spans="1:11">
      <c r="A2740" s="19">
        <v>2736</v>
      </c>
      <c r="B2740" s="16" t="s">
        <v>1750</v>
      </c>
      <c r="C2740" s="16" t="s">
        <v>1594</v>
      </c>
      <c r="D2740" s="16" t="s">
        <v>1595</v>
      </c>
      <c r="E2740" s="22">
        <v>1991</v>
      </c>
      <c r="F2740" s="16" t="s">
        <v>2824</v>
      </c>
      <c r="G2740" s="16" t="s">
        <v>22933</v>
      </c>
      <c r="H2740" s="16" t="s">
        <v>1752</v>
      </c>
      <c r="I2740" s="16" t="s">
        <v>1751</v>
      </c>
      <c r="J2740" s="16" t="s">
        <v>17628</v>
      </c>
      <c r="K2740" s="19">
        <v>1007</v>
      </c>
    </row>
    <row r="2741" spans="1:11">
      <c r="A2741" s="19">
        <v>2737</v>
      </c>
      <c r="B2741" s="16" t="s">
        <v>1593</v>
      </c>
      <c r="C2741" s="16" t="s">
        <v>1594</v>
      </c>
      <c r="D2741" s="16" t="s">
        <v>1595</v>
      </c>
      <c r="E2741" s="22">
        <v>1991</v>
      </c>
      <c r="F2741" s="16" t="s">
        <v>2824</v>
      </c>
      <c r="G2741" s="16" t="s">
        <v>22933</v>
      </c>
      <c r="H2741" s="16" t="s">
        <v>1598</v>
      </c>
      <c r="I2741" s="16" t="s">
        <v>1596</v>
      </c>
      <c r="J2741" s="16" t="s">
        <v>17628</v>
      </c>
      <c r="K2741" s="19">
        <v>1008</v>
      </c>
    </row>
    <row r="2742" spans="1:11">
      <c r="A2742" s="19">
        <v>2738</v>
      </c>
      <c r="B2742" s="16" t="s">
        <v>1814</v>
      </c>
      <c r="C2742" s="16" t="s">
        <v>1815</v>
      </c>
      <c r="D2742" s="16" t="s">
        <v>1816</v>
      </c>
      <c r="E2742" s="22">
        <v>2024</v>
      </c>
      <c r="F2742" s="16" t="s">
        <v>2824</v>
      </c>
      <c r="G2742" s="16" t="s">
        <v>22933</v>
      </c>
      <c r="H2742" s="16" t="s">
        <v>1818</v>
      </c>
      <c r="I2742" s="16" t="s">
        <v>1817</v>
      </c>
      <c r="J2742" s="16" t="s">
        <v>17628</v>
      </c>
      <c r="K2742" s="19">
        <v>1009</v>
      </c>
    </row>
    <row r="2743" spans="1:11">
      <c r="A2743" s="19">
        <v>2739</v>
      </c>
      <c r="B2743" s="16" t="s">
        <v>1530</v>
      </c>
      <c r="C2743" s="16" t="s">
        <v>1531</v>
      </c>
      <c r="D2743" s="16" t="s">
        <v>1532</v>
      </c>
      <c r="E2743" s="22">
        <v>1974</v>
      </c>
      <c r="F2743" s="16" t="s">
        <v>2824</v>
      </c>
      <c r="G2743" s="16" t="s">
        <v>22933</v>
      </c>
      <c r="H2743" s="16" t="s">
        <v>1534</v>
      </c>
      <c r="I2743" s="16" t="s">
        <v>1533</v>
      </c>
      <c r="J2743" s="16" t="s">
        <v>17628</v>
      </c>
      <c r="K2743" s="19">
        <v>1010</v>
      </c>
    </row>
    <row r="2744" spans="1:11">
      <c r="A2744" s="19">
        <v>2740</v>
      </c>
      <c r="B2744" s="16" t="s">
        <v>1525</v>
      </c>
      <c r="C2744" s="16" t="s">
        <v>1526</v>
      </c>
      <c r="D2744" s="16" t="s">
        <v>1564</v>
      </c>
      <c r="E2744" s="22">
        <v>1974</v>
      </c>
      <c r="F2744" s="16" t="s">
        <v>2824</v>
      </c>
      <c r="G2744" s="16" t="s">
        <v>22933</v>
      </c>
      <c r="H2744" s="16" t="s">
        <v>1529</v>
      </c>
      <c r="I2744" s="16" t="s">
        <v>17430</v>
      </c>
      <c r="J2744" s="16" t="s">
        <v>17628</v>
      </c>
      <c r="K2744" s="19">
        <v>1011</v>
      </c>
    </row>
    <row r="2745" spans="1:11">
      <c r="A2745" s="19">
        <v>2741</v>
      </c>
      <c r="B2745" s="16" t="s">
        <v>1563</v>
      </c>
      <c r="C2745" s="16" t="s">
        <v>1526</v>
      </c>
      <c r="D2745" s="16" t="s">
        <v>1564</v>
      </c>
      <c r="E2745" s="22">
        <v>1974</v>
      </c>
      <c r="F2745" s="16" t="s">
        <v>2824</v>
      </c>
      <c r="G2745" s="16" t="s">
        <v>22933</v>
      </c>
      <c r="H2745" s="16" t="s">
        <v>1566</v>
      </c>
      <c r="I2745" s="16" t="s">
        <v>1565</v>
      </c>
      <c r="J2745" s="16" t="s">
        <v>17628</v>
      </c>
      <c r="K2745" s="19">
        <v>1012</v>
      </c>
    </row>
    <row r="2746" spans="1:11">
      <c r="A2746" s="19">
        <v>2742</v>
      </c>
      <c r="B2746" s="16" t="s">
        <v>1849</v>
      </c>
      <c r="C2746" s="16" t="s">
        <v>1850</v>
      </c>
      <c r="D2746" s="16" t="s">
        <v>1851</v>
      </c>
      <c r="E2746" s="22">
        <v>2021</v>
      </c>
      <c r="F2746" s="16" t="s">
        <v>2824</v>
      </c>
      <c r="G2746" s="16" t="s">
        <v>22933</v>
      </c>
      <c r="H2746" s="16" t="s">
        <v>1853</v>
      </c>
      <c r="I2746" s="16" t="s">
        <v>1852</v>
      </c>
      <c r="J2746" s="16" t="s">
        <v>17628</v>
      </c>
      <c r="K2746" s="19">
        <v>1013</v>
      </c>
    </row>
    <row r="2747" spans="1:11">
      <c r="A2747" s="19">
        <v>2743</v>
      </c>
      <c r="B2747" s="16" t="s">
        <v>20964</v>
      </c>
      <c r="C2747" s="16" t="s">
        <v>14255</v>
      </c>
      <c r="D2747" s="16" t="s">
        <v>14256</v>
      </c>
      <c r="E2747" s="22">
        <v>2007</v>
      </c>
      <c r="F2747" s="16" t="s">
        <v>2824</v>
      </c>
      <c r="G2747" s="16" t="s">
        <v>22933</v>
      </c>
      <c r="H2747" s="16" t="s">
        <v>20965</v>
      </c>
      <c r="I2747" s="16" t="s">
        <v>14257</v>
      </c>
      <c r="J2747" s="16" t="s">
        <v>17628</v>
      </c>
      <c r="K2747" s="19">
        <v>1014</v>
      </c>
    </row>
    <row r="2748" spans="1:11">
      <c r="A2748" s="19">
        <v>2744</v>
      </c>
      <c r="B2748" s="16" t="s">
        <v>20600</v>
      </c>
      <c r="C2748" s="16" t="s">
        <v>1657</v>
      </c>
      <c r="D2748" s="16" t="s">
        <v>1658</v>
      </c>
      <c r="E2748" s="22">
        <v>2007</v>
      </c>
      <c r="F2748" s="16" t="s">
        <v>2824</v>
      </c>
      <c r="G2748" s="16" t="s">
        <v>22933</v>
      </c>
      <c r="H2748" s="16" t="s">
        <v>20601</v>
      </c>
      <c r="I2748" s="16" t="s">
        <v>9833</v>
      </c>
      <c r="J2748" s="16" t="s">
        <v>17628</v>
      </c>
      <c r="K2748" s="19">
        <v>1015</v>
      </c>
    </row>
    <row r="2749" spans="1:11">
      <c r="A2749" s="19">
        <v>2745</v>
      </c>
      <c r="B2749" s="16" t="s">
        <v>20602</v>
      </c>
      <c r="C2749" s="16" t="s">
        <v>1657</v>
      </c>
      <c r="D2749" s="16" t="s">
        <v>1658</v>
      </c>
      <c r="E2749" s="22">
        <v>2007</v>
      </c>
      <c r="F2749" s="16" t="s">
        <v>2824</v>
      </c>
      <c r="G2749" s="16" t="s">
        <v>22933</v>
      </c>
      <c r="H2749" s="16" t="s">
        <v>20603</v>
      </c>
      <c r="I2749" s="16" t="s">
        <v>10419</v>
      </c>
      <c r="J2749" s="16" t="s">
        <v>17628</v>
      </c>
      <c r="K2749" s="19">
        <v>1016</v>
      </c>
    </row>
    <row r="2750" spans="1:11">
      <c r="A2750" s="19">
        <v>2746</v>
      </c>
      <c r="B2750" s="16" t="s">
        <v>1656</v>
      </c>
      <c r="C2750" s="16" t="s">
        <v>1657</v>
      </c>
      <c r="D2750" s="16" t="s">
        <v>1658</v>
      </c>
      <c r="E2750" s="22">
        <v>2007</v>
      </c>
      <c r="F2750" s="16" t="s">
        <v>2824</v>
      </c>
      <c r="G2750" s="16" t="s">
        <v>22933</v>
      </c>
      <c r="H2750" s="16" t="s">
        <v>1660</v>
      </c>
      <c r="I2750" s="16" t="s">
        <v>1659</v>
      </c>
      <c r="J2750" s="16" t="s">
        <v>17628</v>
      </c>
      <c r="K2750" s="19">
        <v>1017</v>
      </c>
    </row>
    <row r="2751" spans="1:11">
      <c r="A2751" s="19">
        <v>2747</v>
      </c>
      <c r="B2751" s="16" t="s">
        <v>10391</v>
      </c>
      <c r="C2751" s="16" t="s">
        <v>10392</v>
      </c>
      <c r="D2751" s="16" t="s">
        <v>10393</v>
      </c>
      <c r="E2751" s="22">
        <v>2005</v>
      </c>
      <c r="F2751" s="16" t="s">
        <v>2824</v>
      </c>
      <c r="G2751" s="16" t="s">
        <v>22933</v>
      </c>
      <c r="H2751" s="16" t="s">
        <v>19001</v>
      </c>
      <c r="I2751" s="16" t="s">
        <v>10394</v>
      </c>
      <c r="J2751" s="16" t="s">
        <v>17628</v>
      </c>
      <c r="K2751" s="19">
        <v>1018</v>
      </c>
    </row>
    <row r="2752" spans="1:11">
      <c r="A2752" s="19">
        <v>2748</v>
      </c>
      <c r="B2752" s="16" t="s">
        <v>21458</v>
      </c>
      <c r="C2752" s="16" t="s">
        <v>2787</v>
      </c>
      <c r="D2752" s="16" t="s">
        <v>2788</v>
      </c>
      <c r="E2752" s="22">
        <v>2022</v>
      </c>
      <c r="F2752" s="16" t="s">
        <v>2824</v>
      </c>
      <c r="G2752" s="16" t="s">
        <v>22933</v>
      </c>
      <c r="H2752" s="16" t="s">
        <v>21459</v>
      </c>
      <c r="I2752" s="16" t="s">
        <v>16588</v>
      </c>
      <c r="J2752" s="16" t="s">
        <v>17628</v>
      </c>
      <c r="K2752" s="19">
        <v>1019</v>
      </c>
    </row>
    <row r="2753" spans="1:11">
      <c r="A2753" s="19">
        <v>2749</v>
      </c>
      <c r="B2753" s="16" t="s">
        <v>21456</v>
      </c>
      <c r="C2753" s="16" t="s">
        <v>2787</v>
      </c>
      <c r="D2753" s="16" t="s">
        <v>2788</v>
      </c>
      <c r="E2753" s="22">
        <v>2022</v>
      </c>
      <c r="F2753" s="16" t="s">
        <v>2824</v>
      </c>
      <c r="G2753" s="16" t="s">
        <v>22933</v>
      </c>
      <c r="H2753" s="16" t="s">
        <v>21457</v>
      </c>
      <c r="I2753" s="16" t="s">
        <v>16586</v>
      </c>
      <c r="J2753" s="16" t="s">
        <v>17628</v>
      </c>
      <c r="K2753" s="19">
        <v>1020</v>
      </c>
    </row>
    <row r="2754" spans="1:11">
      <c r="A2754" s="19">
        <v>2750</v>
      </c>
      <c r="B2754" s="16" t="s">
        <v>19751</v>
      </c>
      <c r="C2754" s="16" t="s">
        <v>1804</v>
      </c>
      <c r="D2754" s="16" t="s">
        <v>10179</v>
      </c>
      <c r="E2754" s="22">
        <v>2014</v>
      </c>
      <c r="F2754" s="16" t="s">
        <v>2824</v>
      </c>
      <c r="G2754" s="16" t="s">
        <v>22933</v>
      </c>
      <c r="H2754" s="16" t="s">
        <v>19752</v>
      </c>
      <c r="I2754" s="16" t="s">
        <v>10180</v>
      </c>
      <c r="J2754" s="16" t="s">
        <v>17628</v>
      </c>
      <c r="K2754" s="19">
        <v>1021</v>
      </c>
    </row>
    <row r="2755" spans="1:11">
      <c r="A2755" s="19">
        <v>2751</v>
      </c>
      <c r="B2755" s="16" t="s">
        <v>17002</v>
      </c>
      <c r="C2755" s="16" t="s">
        <v>17001</v>
      </c>
      <c r="D2755" s="16" t="s">
        <v>17002</v>
      </c>
      <c r="E2755" s="22">
        <v>1959</v>
      </c>
      <c r="F2755" s="16" t="s">
        <v>2824</v>
      </c>
      <c r="G2755" s="16" t="s">
        <v>22933</v>
      </c>
      <c r="H2755" s="16" t="s">
        <v>18409</v>
      </c>
      <c r="I2755" s="16" t="s">
        <v>17003</v>
      </c>
      <c r="J2755" s="16" t="s">
        <v>17628</v>
      </c>
      <c r="K2755" s="19">
        <v>1022</v>
      </c>
    </row>
    <row r="2756" spans="1:11">
      <c r="A2756" s="19">
        <v>2752</v>
      </c>
      <c r="B2756" s="16" t="s">
        <v>17002</v>
      </c>
      <c r="C2756" s="16" t="s">
        <v>1804</v>
      </c>
      <c r="D2756" s="16" t="s">
        <v>10011</v>
      </c>
      <c r="E2756" s="22">
        <v>2018</v>
      </c>
      <c r="F2756" s="16" t="s">
        <v>2824</v>
      </c>
      <c r="G2756" s="16" t="s">
        <v>22933</v>
      </c>
      <c r="H2756" s="16" t="s">
        <v>19753</v>
      </c>
      <c r="I2756" s="16" t="s">
        <v>17233</v>
      </c>
      <c r="J2756" s="16" t="s">
        <v>17628</v>
      </c>
      <c r="K2756" s="19">
        <v>1023</v>
      </c>
    </row>
    <row r="2757" spans="1:11">
      <c r="A2757" s="19">
        <v>2753</v>
      </c>
      <c r="B2757" s="16" t="s">
        <v>17770</v>
      </c>
      <c r="C2757" s="16" t="s">
        <v>13106</v>
      </c>
      <c r="D2757" s="16" t="s">
        <v>13107</v>
      </c>
      <c r="E2757" s="22">
        <v>2020</v>
      </c>
      <c r="F2757" s="16" t="s">
        <v>2824</v>
      </c>
      <c r="G2757" s="16" t="s">
        <v>22933</v>
      </c>
      <c r="H2757" s="16" t="s">
        <v>17771</v>
      </c>
      <c r="I2757" s="16" t="s">
        <v>13108</v>
      </c>
      <c r="J2757" s="16" t="s">
        <v>17628</v>
      </c>
      <c r="K2757" s="19">
        <v>1024</v>
      </c>
    </row>
    <row r="2758" spans="1:11">
      <c r="A2758" s="19">
        <v>2754</v>
      </c>
      <c r="B2758" s="16" t="s">
        <v>18459</v>
      </c>
      <c r="C2758" s="16" t="s">
        <v>12403</v>
      </c>
      <c r="D2758" s="16" t="s">
        <v>12404</v>
      </c>
      <c r="E2758" s="22">
        <v>1992</v>
      </c>
      <c r="F2758" s="16" t="s">
        <v>2824</v>
      </c>
      <c r="G2758" s="16" t="s">
        <v>22933</v>
      </c>
      <c r="H2758" s="16" t="s">
        <v>18460</v>
      </c>
      <c r="I2758" s="16" t="s">
        <v>12405</v>
      </c>
      <c r="J2758" s="16" t="s">
        <v>17628</v>
      </c>
      <c r="K2758" s="19">
        <v>1025</v>
      </c>
    </row>
    <row r="2759" spans="1:11">
      <c r="A2759" s="19">
        <v>2755</v>
      </c>
      <c r="B2759" s="16" t="s">
        <v>21590</v>
      </c>
      <c r="C2759" s="16" t="s">
        <v>1473</v>
      </c>
      <c r="D2759" s="16" t="s">
        <v>1474</v>
      </c>
      <c r="E2759" s="22">
        <v>2008</v>
      </c>
      <c r="F2759" s="16" t="s">
        <v>2824</v>
      </c>
      <c r="G2759" s="16" t="s">
        <v>22933</v>
      </c>
      <c r="H2759" s="16" t="s">
        <v>21591</v>
      </c>
      <c r="I2759" s="16" t="s">
        <v>13566</v>
      </c>
      <c r="J2759" s="16" t="s">
        <v>17628</v>
      </c>
      <c r="K2759" s="19">
        <v>1026</v>
      </c>
    </row>
    <row r="2760" spans="1:11">
      <c r="A2760" s="19">
        <v>2756</v>
      </c>
      <c r="B2760" s="16" t="s">
        <v>21592</v>
      </c>
      <c r="C2760" s="16" t="s">
        <v>1473</v>
      </c>
      <c r="D2760" s="16" t="s">
        <v>1474</v>
      </c>
      <c r="E2760" s="22">
        <v>2008</v>
      </c>
      <c r="F2760" s="16" t="s">
        <v>2824</v>
      </c>
      <c r="G2760" s="16" t="s">
        <v>22933</v>
      </c>
      <c r="H2760" s="16" t="s">
        <v>21593</v>
      </c>
      <c r="I2760" s="16" t="s">
        <v>13569</v>
      </c>
      <c r="J2760" s="16" t="s">
        <v>17628</v>
      </c>
      <c r="K2760" s="19">
        <v>1027</v>
      </c>
    </row>
    <row r="2761" spans="1:11">
      <c r="A2761" s="19">
        <v>2757</v>
      </c>
      <c r="B2761" s="16" t="s">
        <v>20698</v>
      </c>
      <c r="C2761" s="16" t="s">
        <v>13957</v>
      </c>
      <c r="D2761" s="16" t="s">
        <v>13958</v>
      </c>
      <c r="E2761" s="22">
        <v>1972</v>
      </c>
      <c r="F2761" s="16" t="s">
        <v>2824</v>
      </c>
      <c r="G2761" s="16" t="s">
        <v>22933</v>
      </c>
      <c r="H2761" s="16" t="s">
        <v>20699</v>
      </c>
      <c r="I2761" s="16" t="s">
        <v>13959</v>
      </c>
      <c r="J2761" s="16" t="s">
        <v>17628</v>
      </c>
      <c r="K2761" s="19">
        <v>1028</v>
      </c>
    </row>
    <row r="2762" spans="1:11">
      <c r="A2762" s="19">
        <v>2758</v>
      </c>
      <c r="B2762" s="16" t="s">
        <v>13595</v>
      </c>
      <c r="C2762" s="16" t="s">
        <v>1473</v>
      </c>
      <c r="D2762" s="16" t="s">
        <v>1474</v>
      </c>
      <c r="E2762" s="22">
        <v>2014</v>
      </c>
      <c r="F2762" s="16" t="s">
        <v>2824</v>
      </c>
      <c r="G2762" s="16" t="s">
        <v>22933</v>
      </c>
      <c r="H2762" s="16" t="s">
        <v>21594</v>
      </c>
      <c r="I2762" s="16" t="s">
        <v>13596</v>
      </c>
      <c r="J2762" s="16" t="s">
        <v>17628</v>
      </c>
      <c r="K2762" s="19">
        <v>1029</v>
      </c>
    </row>
    <row r="2763" spans="1:11">
      <c r="A2763" s="19">
        <v>2759</v>
      </c>
      <c r="B2763" s="16" t="s">
        <v>17569</v>
      </c>
      <c r="C2763" s="16" t="s">
        <v>17183</v>
      </c>
      <c r="D2763" s="16" t="s">
        <v>17570</v>
      </c>
      <c r="E2763" s="22">
        <v>1980</v>
      </c>
      <c r="F2763" s="16" t="s">
        <v>2824</v>
      </c>
      <c r="G2763" s="16" t="s">
        <v>22933</v>
      </c>
      <c r="H2763" s="16" t="s">
        <v>19204</v>
      </c>
      <c r="I2763" s="16" t="s">
        <v>17571</v>
      </c>
      <c r="J2763" s="16" t="s">
        <v>17628</v>
      </c>
      <c r="K2763" s="19">
        <v>1030</v>
      </c>
    </row>
    <row r="2764" spans="1:11">
      <c r="A2764" s="19">
        <v>2760</v>
      </c>
      <c r="B2764" s="16" t="s">
        <v>3345</v>
      </c>
      <c r="C2764" s="16" t="s">
        <v>3343</v>
      </c>
      <c r="D2764" s="16" t="s">
        <v>3344</v>
      </c>
      <c r="E2764" s="22">
        <v>1961</v>
      </c>
      <c r="F2764" s="16" t="s">
        <v>2824</v>
      </c>
      <c r="G2764" s="16" t="s">
        <v>22933</v>
      </c>
      <c r="H2764" s="16" t="s">
        <v>18414</v>
      </c>
      <c r="I2764" s="16" t="s">
        <v>3346</v>
      </c>
      <c r="J2764" s="16" t="s">
        <v>17628</v>
      </c>
      <c r="K2764" s="19">
        <v>1031</v>
      </c>
    </row>
    <row r="2765" spans="1:11">
      <c r="A2765" s="19">
        <v>2761</v>
      </c>
      <c r="B2765" s="16" t="s">
        <v>1895</v>
      </c>
      <c r="C2765" s="16" t="s">
        <v>1754</v>
      </c>
      <c r="D2765" s="16" t="s">
        <v>1755</v>
      </c>
      <c r="E2765" s="22">
        <v>2007</v>
      </c>
      <c r="F2765" s="16" t="s">
        <v>2824</v>
      </c>
      <c r="G2765" s="16" t="s">
        <v>22933</v>
      </c>
      <c r="H2765" s="16" t="s">
        <v>1897</v>
      </c>
      <c r="I2765" s="16" t="s">
        <v>1896</v>
      </c>
      <c r="J2765" s="16" t="s">
        <v>17628</v>
      </c>
      <c r="K2765" s="19">
        <v>1032</v>
      </c>
    </row>
    <row r="2766" spans="1:11">
      <c r="A2766" s="19">
        <v>2762</v>
      </c>
      <c r="B2766" s="16" t="s">
        <v>1753</v>
      </c>
      <c r="C2766" s="16" t="s">
        <v>1754</v>
      </c>
      <c r="D2766" s="16" t="s">
        <v>1755</v>
      </c>
      <c r="E2766" s="22">
        <v>2007</v>
      </c>
      <c r="F2766" s="16" t="s">
        <v>2824</v>
      </c>
      <c r="G2766" s="16" t="s">
        <v>22933</v>
      </c>
      <c r="H2766" s="16" t="s">
        <v>1757</v>
      </c>
      <c r="I2766" s="16" t="s">
        <v>1756</v>
      </c>
      <c r="J2766" s="16" t="s">
        <v>17628</v>
      </c>
      <c r="K2766" s="19">
        <v>1033</v>
      </c>
    </row>
    <row r="2767" spans="1:11">
      <c r="A2767" s="19">
        <v>2763</v>
      </c>
      <c r="B2767" s="16" t="s">
        <v>8029</v>
      </c>
      <c r="C2767" s="16" t="s">
        <v>8027</v>
      </c>
      <c r="D2767" s="16" t="s">
        <v>8028</v>
      </c>
      <c r="E2767" s="22">
        <v>1976</v>
      </c>
      <c r="F2767" s="16" t="s">
        <v>2824</v>
      </c>
      <c r="G2767" s="16" t="s">
        <v>22933</v>
      </c>
      <c r="H2767" s="16" t="s">
        <v>18425</v>
      </c>
      <c r="I2767" s="16" t="s">
        <v>8030</v>
      </c>
      <c r="J2767" s="16" t="s">
        <v>17628</v>
      </c>
      <c r="K2767" s="19">
        <v>1034</v>
      </c>
    </row>
    <row r="2768" spans="1:11">
      <c r="A2768" s="19">
        <v>2764</v>
      </c>
      <c r="B2768" s="16" t="s">
        <v>9215</v>
      </c>
      <c r="C2768" s="16" t="s">
        <v>9213</v>
      </c>
      <c r="D2768" s="16" t="s">
        <v>9214</v>
      </c>
      <c r="E2768" s="22">
        <v>2019</v>
      </c>
      <c r="F2768" s="16" t="s">
        <v>2824</v>
      </c>
      <c r="G2768" s="16" t="s">
        <v>22933</v>
      </c>
      <c r="H2768" s="16" t="s">
        <v>19233</v>
      </c>
      <c r="I2768" s="16" t="s">
        <v>9216</v>
      </c>
      <c r="J2768" s="16" t="s">
        <v>17628</v>
      </c>
      <c r="K2768" s="19">
        <v>1035</v>
      </c>
    </row>
    <row r="2769" spans="1:11">
      <c r="A2769" s="19">
        <v>2765</v>
      </c>
      <c r="B2769" s="16" t="s">
        <v>3279</v>
      </c>
      <c r="C2769" s="16" t="s">
        <v>3277</v>
      </c>
      <c r="D2769" s="16" t="s">
        <v>3278</v>
      </c>
      <c r="E2769" s="22">
        <v>2022</v>
      </c>
      <c r="F2769" s="16" t="s">
        <v>2824</v>
      </c>
      <c r="G2769" s="16" t="s">
        <v>22933</v>
      </c>
      <c r="H2769" s="16" t="s">
        <v>21978</v>
      </c>
      <c r="I2769" s="16" t="s">
        <v>3280</v>
      </c>
      <c r="J2769" s="16" t="s">
        <v>17628</v>
      </c>
      <c r="K2769" s="19">
        <v>1036</v>
      </c>
    </row>
    <row r="2770" spans="1:11">
      <c r="A2770" s="19">
        <v>2766</v>
      </c>
      <c r="B2770" s="16" t="s">
        <v>4063</v>
      </c>
      <c r="C2770" s="16" t="s">
        <v>4061</v>
      </c>
      <c r="D2770" s="16" t="s">
        <v>4062</v>
      </c>
      <c r="E2770" s="22">
        <v>2010</v>
      </c>
      <c r="F2770" s="16" t="s">
        <v>2824</v>
      </c>
      <c r="G2770" s="16" t="s">
        <v>22933</v>
      </c>
      <c r="H2770" s="16" t="s">
        <v>21580</v>
      </c>
      <c r="I2770" s="16" t="s">
        <v>4064</v>
      </c>
      <c r="J2770" s="16" t="s">
        <v>17628</v>
      </c>
      <c r="K2770" s="19">
        <v>1037</v>
      </c>
    </row>
    <row r="2771" spans="1:11">
      <c r="A2771" s="19">
        <v>2767</v>
      </c>
      <c r="B2771" s="16" t="s">
        <v>18852</v>
      </c>
      <c r="C2771" s="16" t="s">
        <v>9611</v>
      </c>
      <c r="D2771" s="16" t="s">
        <v>9612</v>
      </c>
      <c r="E2771" s="22">
        <v>2007</v>
      </c>
      <c r="F2771" s="16" t="s">
        <v>2824</v>
      </c>
      <c r="G2771" s="16" t="s">
        <v>22933</v>
      </c>
      <c r="H2771" s="16" t="s">
        <v>18853</v>
      </c>
      <c r="I2771" s="16" t="s">
        <v>9613</v>
      </c>
      <c r="J2771" s="16" t="s">
        <v>17628</v>
      </c>
      <c r="K2771" s="19">
        <v>1038</v>
      </c>
    </row>
    <row r="2772" spans="1:11">
      <c r="A2772" s="19">
        <v>2768</v>
      </c>
      <c r="B2772" s="16" t="s">
        <v>17263</v>
      </c>
      <c r="C2772" s="16" t="s">
        <v>17262</v>
      </c>
      <c r="D2772" s="16" t="s">
        <v>17264</v>
      </c>
      <c r="E2772" s="22">
        <v>1964</v>
      </c>
      <c r="F2772" s="16" t="s">
        <v>2824</v>
      </c>
      <c r="G2772" s="16" t="s">
        <v>22933</v>
      </c>
      <c r="H2772" s="16" t="s">
        <v>19958</v>
      </c>
      <c r="I2772" s="16" t="s">
        <v>17265</v>
      </c>
      <c r="J2772" s="16" t="s">
        <v>17628</v>
      </c>
      <c r="K2772" s="19">
        <v>1039</v>
      </c>
    </row>
    <row r="2773" spans="1:11">
      <c r="A2773" s="19">
        <v>2769</v>
      </c>
      <c r="B2773" s="16" t="s">
        <v>1472</v>
      </c>
      <c r="C2773" s="16" t="s">
        <v>1473</v>
      </c>
      <c r="D2773" s="16" t="s">
        <v>1474</v>
      </c>
      <c r="E2773" s="22">
        <v>2014</v>
      </c>
      <c r="F2773" s="16" t="s">
        <v>2824</v>
      </c>
      <c r="G2773" s="16" t="s">
        <v>22933</v>
      </c>
      <c r="H2773" s="16" t="s">
        <v>1476</v>
      </c>
      <c r="I2773" s="16" t="s">
        <v>1475</v>
      </c>
      <c r="J2773" s="16" t="s">
        <v>17628</v>
      </c>
      <c r="K2773" s="19">
        <v>1040</v>
      </c>
    </row>
    <row r="2774" spans="1:11">
      <c r="A2774" s="19">
        <v>2770</v>
      </c>
      <c r="B2774" s="16" t="s">
        <v>1535</v>
      </c>
      <c r="C2774" s="16" t="s">
        <v>1473</v>
      </c>
      <c r="D2774" s="16" t="s">
        <v>1474</v>
      </c>
      <c r="E2774" s="22">
        <v>2014</v>
      </c>
      <c r="F2774" s="16" t="s">
        <v>2824</v>
      </c>
      <c r="G2774" s="16" t="s">
        <v>22933</v>
      </c>
      <c r="H2774" s="16" t="s">
        <v>1537</v>
      </c>
      <c r="I2774" s="16" t="s">
        <v>1536</v>
      </c>
      <c r="J2774" s="16" t="s">
        <v>17628</v>
      </c>
      <c r="K2774" s="19">
        <v>1041</v>
      </c>
    </row>
    <row r="2775" spans="1:11">
      <c r="A2775" s="19">
        <v>2771</v>
      </c>
      <c r="B2775" s="16" t="s">
        <v>1567</v>
      </c>
      <c r="C2775" s="16" t="s">
        <v>1568</v>
      </c>
      <c r="D2775" s="16" t="s">
        <v>1569</v>
      </c>
      <c r="E2775" s="22">
        <v>2018</v>
      </c>
      <c r="F2775" s="16" t="s">
        <v>2824</v>
      </c>
      <c r="G2775" s="16" t="s">
        <v>22933</v>
      </c>
      <c r="H2775" s="16" t="s">
        <v>1572</v>
      </c>
      <c r="I2775" s="16" t="s">
        <v>1570</v>
      </c>
      <c r="J2775" s="16" t="s">
        <v>17628</v>
      </c>
      <c r="K2775" s="19">
        <v>1042</v>
      </c>
    </row>
    <row r="2776" spans="1:11">
      <c r="A2776" s="19">
        <v>2772</v>
      </c>
      <c r="B2776" s="16" t="s">
        <v>19036</v>
      </c>
      <c r="C2776" s="16" t="s">
        <v>14537</v>
      </c>
      <c r="D2776" s="16" t="s">
        <v>14538</v>
      </c>
      <c r="E2776" s="22">
        <v>2018</v>
      </c>
      <c r="F2776" s="16" t="s">
        <v>2824</v>
      </c>
      <c r="G2776" s="16" t="s">
        <v>22933</v>
      </c>
      <c r="H2776" s="16" t="s">
        <v>19037</v>
      </c>
      <c r="I2776" s="16" t="s">
        <v>14611</v>
      </c>
      <c r="J2776" s="16" t="s">
        <v>17628</v>
      </c>
      <c r="K2776" s="19">
        <v>1043</v>
      </c>
    </row>
    <row r="2777" spans="1:11">
      <c r="A2777" s="19">
        <v>2773</v>
      </c>
      <c r="B2777" s="16" t="s">
        <v>18694</v>
      </c>
      <c r="C2777" s="16" t="s">
        <v>13556</v>
      </c>
      <c r="D2777" s="16" t="s">
        <v>13557</v>
      </c>
      <c r="E2777" s="22">
        <v>1993</v>
      </c>
      <c r="F2777" s="16" t="s">
        <v>2824</v>
      </c>
      <c r="G2777" s="16" t="s">
        <v>22933</v>
      </c>
      <c r="H2777" s="16" t="s">
        <v>18695</v>
      </c>
      <c r="I2777" s="16" t="s">
        <v>13558</v>
      </c>
      <c r="J2777" s="16" t="s">
        <v>17628</v>
      </c>
      <c r="K2777" s="19">
        <v>1044</v>
      </c>
    </row>
    <row r="2778" spans="1:11">
      <c r="A2778" s="19">
        <v>2774</v>
      </c>
      <c r="B2778" s="16" t="s">
        <v>1727</v>
      </c>
      <c r="C2778" s="16" t="s">
        <v>1728</v>
      </c>
      <c r="D2778" s="16" t="s">
        <v>1729</v>
      </c>
      <c r="E2778" s="22">
        <v>1989</v>
      </c>
      <c r="F2778" s="16" t="s">
        <v>2824</v>
      </c>
      <c r="G2778" s="16" t="s">
        <v>22933</v>
      </c>
      <c r="H2778" s="16" t="s">
        <v>1732</v>
      </c>
      <c r="I2778" s="16" t="s">
        <v>1730</v>
      </c>
      <c r="J2778" s="16" t="s">
        <v>17628</v>
      </c>
      <c r="K2778" s="19">
        <v>1045</v>
      </c>
    </row>
    <row r="2779" spans="1:11">
      <c r="A2779" s="19">
        <v>2775</v>
      </c>
      <c r="B2779" s="16" t="s">
        <v>1777</v>
      </c>
      <c r="C2779" s="16" t="s">
        <v>1778</v>
      </c>
      <c r="D2779" s="16" t="s">
        <v>1779</v>
      </c>
      <c r="E2779" s="22">
        <v>2023</v>
      </c>
      <c r="F2779" s="16" t="s">
        <v>2824</v>
      </c>
      <c r="G2779" s="16" t="s">
        <v>22933</v>
      </c>
      <c r="H2779" s="16" t="s">
        <v>1781</v>
      </c>
      <c r="I2779" s="16" t="s">
        <v>1780</v>
      </c>
      <c r="J2779" s="16" t="s">
        <v>17628</v>
      </c>
      <c r="K2779" s="19">
        <v>1046</v>
      </c>
    </row>
    <row r="2780" spans="1:11">
      <c r="A2780" s="19">
        <v>2776</v>
      </c>
      <c r="B2780" s="16" t="s">
        <v>16183</v>
      </c>
      <c r="C2780" s="16" t="s">
        <v>456</v>
      </c>
      <c r="D2780" s="16" t="s">
        <v>457</v>
      </c>
      <c r="E2780" s="22">
        <v>1995</v>
      </c>
      <c r="F2780" s="16" t="s">
        <v>2824</v>
      </c>
      <c r="G2780" s="16" t="s">
        <v>22933</v>
      </c>
      <c r="H2780" s="16" t="s">
        <v>18012</v>
      </c>
      <c r="I2780" s="16" t="s">
        <v>16184</v>
      </c>
      <c r="J2780" s="16" t="s">
        <v>17628</v>
      </c>
      <c r="K2780" s="19">
        <v>1047</v>
      </c>
    </row>
    <row r="2781" spans="1:11">
      <c r="A2781" s="19">
        <v>2777</v>
      </c>
      <c r="B2781" s="16" t="s">
        <v>22025</v>
      </c>
      <c r="C2781" s="16" t="s">
        <v>60</v>
      </c>
      <c r="D2781" s="16" t="s">
        <v>14192</v>
      </c>
      <c r="E2781" s="22">
        <v>2011</v>
      </c>
      <c r="F2781" s="16" t="s">
        <v>2824</v>
      </c>
      <c r="G2781" s="16" t="s">
        <v>22933</v>
      </c>
      <c r="H2781" s="16" t="s">
        <v>22026</v>
      </c>
      <c r="I2781" s="16" t="s">
        <v>14193</v>
      </c>
      <c r="J2781" s="16" t="s">
        <v>17628</v>
      </c>
      <c r="K2781" s="19">
        <v>1048</v>
      </c>
    </row>
    <row r="2782" spans="1:11">
      <c r="A2782" s="19">
        <v>2778</v>
      </c>
      <c r="B2782" s="16" t="s">
        <v>17874</v>
      </c>
      <c r="C2782" s="16" t="s">
        <v>1769</v>
      </c>
      <c r="D2782" s="16" t="s">
        <v>13494</v>
      </c>
      <c r="E2782" s="22">
        <v>2011</v>
      </c>
      <c r="F2782" s="16" t="s">
        <v>2824</v>
      </c>
      <c r="G2782" s="16" t="s">
        <v>22933</v>
      </c>
      <c r="H2782" s="16" t="s">
        <v>17875</v>
      </c>
      <c r="I2782" s="16" t="s">
        <v>13495</v>
      </c>
      <c r="J2782" s="16" t="s">
        <v>17628</v>
      </c>
      <c r="K2782" s="19">
        <v>1049</v>
      </c>
    </row>
    <row r="2783" spans="1:11">
      <c r="A2783" s="19">
        <v>2779</v>
      </c>
      <c r="B2783" s="16" t="s">
        <v>5171</v>
      </c>
      <c r="C2783" s="16" t="s">
        <v>5169</v>
      </c>
      <c r="D2783" s="16" t="s">
        <v>5170</v>
      </c>
      <c r="E2783" s="22">
        <v>2014</v>
      </c>
      <c r="F2783" s="16" t="s">
        <v>2824</v>
      </c>
      <c r="G2783" s="16" t="s">
        <v>22933</v>
      </c>
      <c r="H2783" s="16" t="s">
        <v>21062</v>
      </c>
      <c r="I2783" s="16" t="s">
        <v>5172</v>
      </c>
      <c r="J2783" s="16" t="s">
        <v>17628</v>
      </c>
      <c r="K2783" s="19">
        <v>1050</v>
      </c>
    </row>
    <row r="2784" spans="1:11">
      <c r="A2784" s="19">
        <v>2780</v>
      </c>
      <c r="B2784" s="16" t="s">
        <v>7159</v>
      </c>
      <c r="C2784" s="16" t="s">
        <v>1728</v>
      </c>
      <c r="D2784" s="16" t="s">
        <v>1729</v>
      </c>
      <c r="E2784" s="22">
        <v>1990</v>
      </c>
      <c r="F2784" s="16" t="s">
        <v>2824</v>
      </c>
      <c r="G2784" s="16" t="s">
        <v>22933</v>
      </c>
      <c r="H2784" s="16" t="s">
        <v>20133</v>
      </c>
      <c r="I2784" s="16" t="s">
        <v>7160</v>
      </c>
      <c r="J2784" s="16" t="s">
        <v>17628</v>
      </c>
      <c r="K2784" s="19">
        <v>1051</v>
      </c>
    </row>
    <row r="2785" spans="1:11">
      <c r="A2785" s="19">
        <v>2781</v>
      </c>
      <c r="B2785" s="16" t="s">
        <v>7163</v>
      </c>
      <c r="C2785" s="16" t="s">
        <v>1728</v>
      </c>
      <c r="D2785" s="16" t="s">
        <v>1729</v>
      </c>
      <c r="E2785" s="22">
        <v>1989</v>
      </c>
      <c r="F2785" s="16" t="s">
        <v>2824</v>
      </c>
      <c r="G2785" s="16" t="s">
        <v>22933</v>
      </c>
      <c r="H2785" s="16" t="s">
        <v>20135</v>
      </c>
      <c r="I2785" s="16" t="s">
        <v>7164</v>
      </c>
      <c r="J2785" s="16" t="s">
        <v>17628</v>
      </c>
      <c r="K2785" s="19">
        <v>1052</v>
      </c>
    </row>
    <row r="2786" spans="1:11">
      <c r="A2786" s="19">
        <v>2782</v>
      </c>
      <c r="B2786" s="16" t="s">
        <v>20016</v>
      </c>
      <c r="C2786" s="16" t="s">
        <v>15937</v>
      </c>
      <c r="D2786" s="16" t="s">
        <v>15938</v>
      </c>
      <c r="E2786" s="22">
        <v>2011</v>
      </c>
      <c r="F2786" s="16" t="s">
        <v>2824</v>
      </c>
      <c r="G2786" s="16" t="s">
        <v>22933</v>
      </c>
      <c r="H2786" s="16" t="s">
        <v>20017</v>
      </c>
      <c r="I2786" s="16" t="s">
        <v>16309</v>
      </c>
      <c r="J2786" s="16" t="s">
        <v>17628</v>
      </c>
      <c r="K2786" s="19">
        <v>1053</v>
      </c>
    </row>
    <row r="2787" spans="1:11">
      <c r="A2787" s="19">
        <v>2783</v>
      </c>
      <c r="B2787" s="16" t="s">
        <v>22730</v>
      </c>
      <c r="C2787" s="16" t="s">
        <v>424</v>
      </c>
      <c r="D2787" s="16" t="s">
        <v>860</v>
      </c>
      <c r="E2787" s="22">
        <v>2013</v>
      </c>
      <c r="F2787" s="16" t="s">
        <v>2824</v>
      </c>
      <c r="G2787" s="16" t="s">
        <v>22933</v>
      </c>
      <c r="H2787" s="16" t="s">
        <v>22731</v>
      </c>
      <c r="I2787" s="16" t="s">
        <v>15183</v>
      </c>
      <c r="J2787" s="16" t="s">
        <v>17628</v>
      </c>
      <c r="K2787" s="19">
        <v>1054</v>
      </c>
    </row>
    <row r="2788" spans="1:11">
      <c r="A2788" s="19">
        <v>2784</v>
      </c>
      <c r="B2788" s="16" t="s">
        <v>18186</v>
      </c>
      <c r="C2788" s="16" t="s">
        <v>13629</v>
      </c>
      <c r="D2788" s="16" t="s">
        <v>13630</v>
      </c>
      <c r="E2788" s="22">
        <v>1950</v>
      </c>
      <c r="F2788" s="16" t="s">
        <v>2824</v>
      </c>
      <c r="G2788" s="16" t="s">
        <v>22933</v>
      </c>
      <c r="H2788" s="16" t="s">
        <v>18187</v>
      </c>
      <c r="I2788" s="16" t="s">
        <v>13631</v>
      </c>
      <c r="J2788" s="16" t="s">
        <v>17628</v>
      </c>
      <c r="K2788" s="19">
        <v>1055</v>
      </c>
    </row>
    <row r="2789" spans="1:11">
      <c r="A2789" s="19">
        <v>2785</v>
      </c>
      <c r="B2789" s="16" t="s">
        <v>11002</v>
      </c>
      <c r="C2789" s="16" t="s">
        <v>11003</v>
      </c>
      <c r="D2789" s="16" t="s">
        <v>11004</v>
      </c>
      <c r="E2789" s="22">
        <v>2001</v>
      </c>
      <c r="F2789" s="16" t="s">
        <v>2824</v>
      </c>
      <c r="G2789" s="16" t="s">
        <v>22933</v>
      </c>
      <c r="H2789" s="16" t="s">
        <v>18804</v>
      </c>
      <c r="I2789" s="16" t="s">
        <v>11005</v>
      </c>
      <c r="J2789" s="16" t="s">
        <v>17628</v>
      </c>
      <c r="K2789" s="19">
        <v>1056</v>
      </c>
    </row>
    <row r="2790" spans="1:11">
      <c r="A2790" s="19">
        <v>2786</v>
      </c>
      <c r="B2790" s="16" t="s">
        <v>1745</v>
      </c>
      <c r="C2790" s="16" t="s">
        <v>1746</v>
      </c>
      <c r="D2790" s="16" t="s">
        <v>1747</v>
      </c>
      <c r="E2790" s="22">
        <v>2017</v>
      </c>
      <c r="F2790" s="16" t="s">
        <v>2824</v>
      </c>
      <c r="G2790" s="16" t="s">
        <v>22933</v>
      </c>
      <c r="H2790" s="16" t="s">
        <v>1749</v>
      </c>
      <c r="I2790" s="16" t="s">
        <v>1748</v>
      </c>
      <c r="J2790" s="16" t="s">
        <v>17628</v>
      </c>
      <c r="K2790" s="19">
        <v>1057</v>
      </c>
    </row>
    <row r="2791" spans="1:11">
      <c r="A2791" s="19">
        <v>2787</v>
      </c>
      <c r="B2791" s="16" t="s">
        <v>11285</v>
      </c>
      <c r="C2791" s="16" t="s">
        <v>11286</v>
      </c>
      <c r="D2791" s="16" t="s">
        <v>11287</v>
      </c>
      <c r="E2791" s="22">
        <v>2017</v>
      </c>
      <c r="F2791" s="16" t="s">
        <v>2824</v>
      </c>
      <c r="G2791" s="16" t="s">
        <v>22933</v>
      </c>
      <c r="H2791" s="16" t="s">
        <v>18971</v>
      </c>
      <c r="I2791" s="16" t="s">
        <v>11288</v>
      </c>
      <c r="J2791" s="16" t="s">
        <v>17628</v>
      </c>
      <c r="K2791" s="19">
        <v>1058</v>
      </c>
    </row>
    <row r="2792" spans="1:11">
      <c r="A2792" s="19">
        <v>2788</v>
      </c>
      <c r="B2792" s="16" t="s">
        <v>22708</v>
      </c>
      <c r="C2792" s="16" t="s">
        <v>10884</v>
      </c>
      <c r="D2792" s="16" t="s">
        <v>1376</v>
      </c>
      <c r="E2792" s="22">
        <v>1988</v>
      </c>
      <c r="F2792" s="16" t="s">
        <v>2824</v>
      </c>
      <c r="G2792" s="16" t="s">
        <v>22933</v>
      </c>
      <c r="H2792" s="16" t="s">
        <v>22709</v>
      </c>
      <c r="I2792" s="16" t="s">
        <v>10935</v>
      </c>
      <c r="J2792" s="16" t="s">
        <v>17628</v>
      </c>
      <c r="K2792" s="19">
        <v>1059</v>
      </c>
    </row>
    <row r="2793" spans="1:11">
      <c r="A2793" s="19">
        <v>2789</v>
      </c>
      <c r="B2793" s="16" t="s">
        <v>1646</v>
      </c>
      <c r="C2793" s="16" t="s">
        <v>1647</v>
      </c>
      <c r="D2793" s="16" t="s">
        <v>1648</v>
      </c>
      <c r="E2793" s="22">
        <v>2016</v>
      </c>
      <c r="F2793" s="16" t="s">
        <v>2824</v>
      </c>
      <c r="G2793" s="16" t="s">
        <v>22933</v>
      </c>
      <c r="H2793" s="16" t="s">
        <v>1650</v>
      </c>
      <c r="I2793" s="16" t="s">
        <v>1649</v>
      </c>
      <c r="J2793" s="16" t="s">
        <v>17628</v>
      </c>
      <c r="K2793" s="19">
        <v>1060</v>
      </c>
    </row>
    <row r="2794" spans="1:11">
      <c r="A2794" s="19">
        <v>2790</v>
      </c>
      <c r="B2794" s="16" t="s">
        <v>20187</v>
      </c>
      <c r="C2794" s="16" t="s">
        <v>1647</v>
      </c>
      <c r="D2794" s="16" t="s">
        <v>1648</v>
      </c>
      <c r="E2794" s="22">
        <v>2016</v>
      </c>
      <c r="F2794" s="16" t="s">
        <v>2824</v>
      </c>
      <c r="G2794" s="16" t="s">
        <v>22933</v>
      </c>
      <c r="H2794" s="16" t="s">
        <v>20188</v>
      </c>
      <c r="I2794" s="16" t="s">
        <v>11059</v>
      </c>
      <c r="J2794" s="16" t="s">
        <v>17628</v>
      </c>
      <c r="K2794" s="19">
        <v>1061</v>
      </c>
    </row>
    <row r="2795" spans="1:11">
      <c r="A2795" s="19">
        <v>2791</v>
      </c>
      <c r="B2795" s="16" t="s">
        <v>8832</v>
      </c>
      <c r="C2795" s="16" t="s">
        <v>8830</v>
      </c>
      <c r="D2795" s="16" t="s">
        <v>8831</v>
      </c>
      <c r="E2795" s="22">
        <v>2019</v>
      </c>
      <c r="F2795" s="16" t="s">
        <v>2824</v>
      </c>
      <c r="G2795" s="16" t="s">
        <v>22933</v>
      </c>
      <c r="H2795" s="16" t="s">
        <v>19800</v>
      </c>
      <c r="I2795" s="16" t="s">
        <v>8833</v>
      </c>
      <c r="J2795" s="16" t="s">
        <v>17628</v>
      </c>
      <c r="K2795" s="19">
        <v>1062</v>
      </c>
    </row>
    <row r="2796" spans="1:11">
      <c r="A2796" s="19">
        <v>2792</v>
      </c>
      <c r="B2796" s="16" t="s">
        <v>9030</v>
      </c>
      <c r="C2796" s="16" t="s">
        <v>9028</v>
      </c>
      <c r="D2796" s="16" t="s">
        <v>9029</v>
      </c>
      <c r="E2796" s="22">
        <v>2021</v>
      </c>
      <c r="F2796" s="16" t="s">
        <v>2824</v>
      </c>
      <c r="G2796" s="16" t="s">
        <v>22933</v>
      </c>
      <c r="H2796" s="16" t="s">
        <v>18337</v>
      </c>
      <c r="I2796" s="16" t="s">
        <v>9031</v>
      </c>
      <c r="J2796" s="16" t="s">
        <v>17628</v>
      </c>
      <c r="K2796" s="19">
        <v>1063</v>
      </c>
    </row>
    <row r="2797" spans="1:11">
      <c r="A2797" s="19">
        <v>2793</v>
      </c>
      <c r="B2797" s="16" t="s">
        <v>5532</v>
      </c>
      <c r="C2797" s="16" t="s">
        <v>5530</v>
      </c>
      <c r="D2797" s="16" t="s">
        <v>5531</v>
      </c>
      <c r="E2797" s="22">
        <v>2015</v>
      </c>
      <c r="F2797" s="16" t="s">
        <v>2824</v>
      </c>
      <c r="G2797" s="16" t="s">
        <v>22933</v>
      </c>
      <c r="H2797" s="16" t="s">
        <v>22135</v>
      </c>
      <c r="I2797" s="16" t="s">
        <v>5533</v>
      </c>
      <c r="J2797" s="16" t="s">
        <v>17628</v>
      </c>
      <c r="K2797" s="19">
        <v>1064</v>
      </c>
    </row>
    <row r="2798" spans="1:11">
      <c r="A2798" s="19">
        <v>2794</v>
      </c>
      <c r="B2798" s="16" t="s">
        <v>18398</v>
      </c>
      <c r="C2798" s="16" t="s">
        <v>10700</v>
      </c>
      <c r="D2798" s="16" t="s">
        <v>10701</v>
      </c>
      <c r="E2798" s="22">
        <v>2016</v>
      </c>
      <c r="F2798" s="16" t="s">
        <v>2824</v>
      </c>
      <c r="G2798" s="16" t="s">
        <v>22933</v>
      </c>
      <c r="H2798" s="16" t="s">
        <v>18399</v>
      </c>
      <c r="I2798" s="16" t="s">
        <v>10702</v>
      </c>
      <c r="J2798" s="16" t="s">
        <v>17628</v>
      </c>
      <c r="K2798" s="19">
        <v>1065</v>
      </c>
    </row>
    <row r="2799" spans="1:11">
      <c r="A2799" s="19">
        <v>2795</v>
      </c>
      <c r="B2799" s="16" t="s">
        <v>16884</v>
      </c>
      <c r="C2799" s="16" t="s">
        <v>10700</v>
      </c>
      <c r="D2799" s="16" t="s">
        <v>14815</v>
      </c>
      <c r="E2799" s="22">
        <v>2020</v>
      </c>
      <c r="F2799" s="16" t="s">
        <v>2824</v>
      </c>
      <c r="G2799" s="16" t="s">
        <v>22933</v>
      </c>
      <c r="H2799" s="16" t="s">
        <v>18400</v>
      </c>
      <c r="I2799" s="16" t="s">
        <v>16885</v>
      </c>
      <c r="J2799" s="16" t="s">
        <v>17628</v>
      </c>
      <c r="K2799" s="19">
        <v>1066</v>
      </c>
    </row>
    <row r="2800" spans="1:11">
      <c r="A2800" s="19">
        <v>2796</v>
      </c>
      <c r="B2800" s="16" t="s">
        <v>14814</v>
      </c>
      <c r="C2800" s="16" t="s">
        <v>10700</v>
      </c>
      <c r="D2800" s="16" t="s">
        <v>14815</v>
      </c>
      <c r="E2800" s="22">
        <v>2020</v>
      </c>
      <c r="F2800" s="16" t="s">
        <v>2824</v>
      </c>
      <c r="G2800" s="16" t="s">
        <v>22933</v>
      </c>
      <c r="H2800" s="16" t="s">
        <v>18397</v>
      </c>
      <c r="I2800" s="16" t="s">
        <v>14816</v>
      </c>
      <c r="J2800" s="16" t="s">
        <v>17628</v>
      </c>
      <c r="K2800" s="19">
        <v>1067</v>
      </c>
    </row>
    <row r="2801" spans="1:11">
      <c r="A2801" s="19">
        <v>2797</v>
      </c>
      <c r="B2801" s="16" t="s">
        <v>21376</v>
      </c>
      <c r="C2801" s="16" t="s">
        <v>13478</v>
      </c>
      <c r="D2801" s="16" t="s">
        <v>13479</v>
      </c>
      <c r="E2801" s="22">
        <v>1974</v>
      </c>
      <c r="F2801" s="16" t="s">
        <v>2824</v>
      </c>
      <c r="G2801" s="16" t="s">
        <v>22933</v>
      </c>
      <c r="H2801" s="16" t="s">
        <v>21377</v>
      </c>
      <c r="I2801" s="16" t="s">
        <v>13480</v>
      </c>
      <c r="J2801" s="16" t="s">
        <v>17628</v>
      </c>
      <c r="K2801" s="19">
        <v>1068</v>
      </c>
    </row>
    <row r="2802" spans="1:11">
      <c r="A2802" s="19">
        <v>2798</v>
      </c>
      <c r="B2802" s="16" t="s">
        <v>19543</v>
      </c>
      <c r="C2802" s="16" t="s">
        <v>11080</v>
      </c>
      <c r="D2802" s="16" t="s">
        <v>11081</v>
      </c>
      <c r="E2802" s="22">
        <v>1966</v>
      </c>
      <c r="F2802" s="16" t="s">
        <v>2824</v>
      </c>
      <c r="G2802" s="16" t="s">
        <v>22933</v>
      </c>
      <c r="H2802" s="16" t="s">
        <v>19544</v>
      </c>
      <c r="I2802" s="16" t="s">
        <v>11082</v>
      </c>
      <c r="J2802" s="16" t="s">
        <v>17628</v>
      </c>
      <c r="K2802" s="19">
        <v>1069</v>
      </c>
    </row>
    <row r="2803" spans="1:11">
      <c r="A2803" s="19">
        <v>2799</v>
      </c>
      <c r="B2803" s="16" t="s">
        <v>21495</v>
      </c>
      <c r="C2803" s="16" t="s">
        <v>9504</v>
      </c>
      <c r="D2803" s="16" t="s">
        <v>9505</v>
      </c>
      <c r="E2803" s="22">
        <v>2015</v>
      </c>
      <c r="F2803" s="16" t="s">
        <v>2824</v>
      </c>
      <c r="G2803" s="16" t="s">
        <v>22933</v>
      </c>
      <c r="H2803" s="16" t="s">
        <v>21496</v>
      </c>
      <c r="I2803" s="16" t="s">
        <v>9506</v>
      </c>
      <c r="J2803" s="16" t="s">
        <v>17628</v>
      </c>
      <c r="K2803" s="19">
        <v>1070</v>
      </c>
    </row>
    <row r="2804" spans="1:11">
      <c r="A2804" s="19">
        <v>2800</v>
      </c>
      <c r="B2804" s="16" t="s">
        <v>21452</v>
      </c>
      <c r="C2804" s="16" t="s">
        <v>2787</v>
      </c>
      <c r="D2804" s="16" t="s">
        <v>11659</v>
      </c>
      <c r="E2804" s="22">
        <v>2016</v>
      </c>
      <c r="F2804" s="16" t="s">
        <v>2824</v>
      </c>
      <c r="G2804" s="16" t="s">
        <v>22933</v>
      </c>
      <c r="H2804" s="16" t="s">
        <v>21453</v>
      </c>
      <c r="I2804" s="16" t="s">
        <v>16367</v>
      </c>
      <c r="J2804" s="16" t="s">
        <v>17628</v>
      </c>
      <c r="K2804" s="19">
        <v>1071</v>
      </c>
    </row>
    <row r="2805" spans="1:11">
      <c r="A2805" s="19">
        <v>2801</v>
      </c>
      <c r="B2805" s="16" t="s">
        <v>21450</v>
      </c>
      <c r="C2805" s="16" t="s">
        <v>2787</v>
      </c>
      <c r="D2805" s="16" t="s">
        <v>11659</v>
      </c>
      <c r="E2805" s="22">
        <v>2016</v>
      </c>
      <c r="F2805" s="16" t="s">
        <v>2824</v>
      </c>
      <c r="G2805" s="16" t="s">
        <v>22933</v>
      </c>
      <c r="H2805" s="16" t="s">
        <v>21451</v>
      </c>
      <c r="I2805" s="16" t="s">
        <v>16365</v>
      </c>
      <c r="J2805" s="16" t="s">
        <v>17628</v>
      </c>
      <c r="K2805" s="19">
        <v>1072</v>
      </c>
    </row>
    <row r="2806" spans="1:11">
      <c r="A2806" s="19">
        <v>2802</v>
      </c>
      <c r="B2806" s="16" t="s">
        <v>21454</v>
      </c>
      <c r="C2806" s="16" t="s">
        <v>2787</v>
      </c>
      <c r="D2806" s="16" t="s">
        <v>11659</v>
      </c>
      <c r="E2806" s="22">
        <v>2016</v>
      </c>
      <c r="F2806" s="16" t="s">
        <v>2824</v>
      </c>
      <c r="G2806" s="16" t="s">
        <v>22933</v>
      </c>
      <c r="H2806" s="16" t="s">
        <v>21455</v>
      </c>
      <c r="I2806" s="16" t="s">
        <v>16369</v>
      </c>
      <c r="J2806" s="16" t="s">
        <v>17628</v>
      </c>
      <c r="K2806" s="19">
        <v>1073</v>
      </c>
    </row>
    <row r="2807" spans="1:11">
      <c r="A2807" s="19">
        <v>2803</v>
      </c>
      <c r="B2807" s="16" t="s">
        <v>18543</v>
      </c>
      <c r="C2807" s="16" t="s">
        <v>15739</v>
      </c>
      <c r="D2807" s="16" t="s">
        <v>14587</v>
      </c>
      <c r="E2807" s="22">
        <v>2010</v>
      </c>
      <c r="F2807" s="16" t="s">
        <v>2824</v>
      </c>
      <c r="G2807" s="16" t="s">
        <v>22933</v>
      </c>
      <c r="H2807" s="16" t="s">
        <v>18544</v>
      </c>
      <c r="I2807" s="16" t="s">
        <v>16558</v>
      </c>
      <c r="J2807" s="16" t="s">
        <v>17628</v>
      </c>
      <c r="K2807" s="19">
        <v>1074</v>
      </c>
    </row>
    <row r="2808" spans="1:11">
      <c r="A2808" s="19">
        <v>2804</v>
      </c>
      <c r="B2808" s="16" t="s">
        <v>15547</v>
      </c>
      <c r="C2808" s="16" t="s">
        <v>15548</v>
      </c>
      <c r="D2808" s="16" t="s">
        <v>15549</v>
      </c>
      <c r="E2808" s="22">
        <v>2006</v>
      </c>
      <c r="F2808" s="16" t="s">
        <v>2824</v>
      </c>
      <c r="G2808" s="16" t="s">
        <v>22933</v>
      </c>
      <c r="H2808" s="16" t="s">
        <v>19765</v>
      </c>
      <c r="I2808" s="16" t="s">
        <v>15550</v>
      </c>
      <c r="J2808" s="16" t="s">
        <v>17628</v>
      </c>
      <c r="K2808" s="19">
        <v>1075</v>
      </c>
    </row>
    <row r="2809" spans="1:11">
      <c r="A2809" s="19">
        <v>2805</v>
      </c>
      <c r="B2809" s="16" t="s">
        <v>4441</v>
      </c>
      <c r="C2809" s="16" t="s">
        <v>4439</v>
      </c>
      <c r="D2809" s="16" t="s">
        <v>4440</v>
      </c>
      <c r="E2809" s="22">
        <v>2023</v>
      </c>
      <c r="F2809" s="16" t="s">
        <v>2824</v>
      </c>
      <c r="G2809" s="16" t="s">
        <v>22933</v>
      </c>
      <c r="H2809" s="16" t="s">
        <v>18312</v>
      </c>
      <c r="I2809" s="16" t="s">
        <v>4442</v>
      </c>
      <c r="J2809" s="16" t="s">
        <v>17628</v>
      </c>
      <c r="K2809" s="19">
        <v>1076</v>
      </c>
    </row>
    <row r="2810" spans="1:11">
      <c r="A2810" s="19">
        <v>2806</v>
      </c>
      <c r="B2810" s="16" t="s">
        <v>4678</v>
      </c>
      <c r="C2810" s="16" t="s">
        <v>1434</v>
      </c>
      <c r="D2810" s="16" t="s">
        <v>1435</v>
      </c>
      <c r="E2810" s="22">
        <v>2009</v>
      </c>
      <c r="F2810" s="16" t="s">
        <v>2824</v>
      </c>
      <c r="G2810" s="16" t="s">
        <v>22933</v>
      </c>
      <c r="H2810" s="16" t="s">
        <v>19357</v>
      </c>
      <c r="I2810" s="16" t="s">
        <v>4679</v>
      </c>
      <c r="J2810" s="16" t="s">
        <v>17628</v>
      </c>
      <c r="K2810" s="19">
        <v>1077</v>
      </c>
    </row>
    <row r="2811" spans="1:11">
      <c r="A2811" s="19">
        <v>2807</v>
      </c>
      <c r="B2811" s="16" t="s">
        <v>4684</v>
      </c>
      <c r="C2811" s="16" t="s">
        <v>1434</v>
      </c>
      <c r="D2811" s="16" t="s">
        <v>1435</v>
      </c>
      <c r="E2811" s="22">
        <v>2009</v>
      </c>
      <c r="F2811" s="16" t="s">
        <v>2824</v>
      </c>
      <c r="G2811" s="16" t="s">
        <v>22933</v>
      </c>
      <c r="H2811" s="16" t="s">
        <v>19359</v>
      </c>
      <c r="I2811" s="16" t="s">
        <v>4685</v>
      </c>
      <c r="J2811" s="16" t="s">
        <v>17628</v>
      </c>
      <c r="K2811" s="19">
        <v>1078</v>
      </c>
    </row>
    <row r="2812" spans="1:11">
      <c r="A2812" s="19">
        <v>2808</v>
      </c>
      <c r="B2812" s="16" t="s">
        <v>4687</v>
      </c>
      <c r="C2812" s="16" t="s">
        <v>1434</v>
      </c>
      <c r="D2812" s="16" t="s">
        <v>1435</v>
      </c>
      <c r="E2812" s="22">
        <v>2009</v>
      </c>
      <c r="F2812" s="16" t="s">
        <v>2824</v>
      </c>
      <c r="G2812" s="16" t="s">
        <v>22933</v>
      </c>
      <c r="H2812" s="16" t="s">
        <v>19360</v>
      </c>
      <c r="I2812" s="16" t="s">
        <v>4688</v>
      </c>
      <c r="J2812" s="16" t="s">
        <v>17628</v>
      </c>
      <c r="K2812" s="19">
        <v>1079</v>
      </c>
    </row>
    <row r="2813" spans="1:11">
      <c r="A2813" s="19">
        <v>2809</v>
      </c>
      <c r="B2813" s="16" t="s">
        <v>4690</v>
      </c>
      <c r="C2813" s="16" t="s">
        <v>1434</v>
      </c>
      <c r="D2813" s="16" t="s">
        <v>1435</v>
      </c>
      <c r="E2813" s="22">
        <v>2009</v>
      </c>
      <c r="F2813" s="16" t="s">
        <v>2824</v>
      </c>
      <c r="G2813" s="16" t="s">
        <v>22933</v>
      </c>
      <c r="H2813" s="16" t="s">
        <v>19361</v>
      </c>
      <c r="I2813" s="16" t="s">
        <v>4691</v>
      </c>
      <c r="J2813" s="16" t="s">
        <v>17628</v>
      </c>
      <c r="K2813" s="19">
        <v>1080</v>
      </c>
    </row>
    <row r="2814" spans="1:11">
      <c r="A2814" s="19">
        <v>2810</v>
      </c>
      <c r="B2814" s="16" t="s">
        <v>4681</v>
      </c>
      <c r="C2814" s="16" t="s">
        <v>1434</v>
      </c>
      <c r="D2814" s="16" t="s">
        <v>1435</v>
      </c>
      <c r="E2814" s="22">
        <v>2009</v>
      </c>
      <c r="F2814" s="16" t="s">
        <v>2824</v>
      </c>
      <c r="G2814" s="16" t="s">
        <v>22933</v>
      </c>
      <c r="H2814" s="16" t="s">
        <v>19358</v>
      </c>
      <c r="I2814" s="16" t="s">
        <v>4682</v>
      </c>
      <c r="J2814" s="16" t="s">
        <v>17628</v>
      </c>
      <c r="K2814" s="19">
        <v>1081</v>
      </c>
    </row>
    <row r="2815" spans="1:11">
      <c r="A2815" s="19">
        <v>2811</v>
      </c>
      <c r="B2815" s="16" t="s">
        <v>5712</v>
      </c>
      <c r="C2815" s="16" t="s">
        <v>5700</v>
      </c>
      <c r="D2815" s="16" t="s">
        <v>5705</v>
      </c>
      <c r="E2815" s="22">
        <v>2024</v>
      </c>
      <c r="F2815" s="16" t="s">
        <v>2824</v>
      </c>
      <c r="G2815" s="16" t="s">
        <v>22933</v>
      </c>
      <c r="H2815" s="16" t="s">
        <v>22361</v>
      </c>
      <c r="I2815" s="16" t="s">
        <v>5713</v>
      </c>
      <c r="J2815" s="16" t="s">
        <v>17628</v>
      </c>
      <c r="K2815" s="19">
        <v>1082</v>
      </c>
    </row>
    <row r="2816" spans="1:11">
      <c r="A2816" s="19">
        <v>2812</v>
      </c>
      <c r="B2816" s="16" t="s">
        <v>5709</v>
      </c>
      <c r="C2816" s="16" t="s">
        <v>5700</v>
      </c>
      <c r="D2816" s="16" t="s">
        <v>5705</v>
      </c>
      <c r="E2816" s="22">
        <v>2024</v>
      </c>
      <c r="F2816" s="16" t="s">
        <v>2824</v>
      </c>
      <c r="G2816" s="16" t="s">
        <v>22933</v>
      </c>
      <c r="H2816" s="16" t="s">
        <v>22359</v>
      </c>
      <c r="I2816" s="16" t="s">
        <v>5710</v>
      </c>
      <c r="J2816" s="16" t="s">
        <v>17628</v>
      </c>
      <c r="K2816" s="19">
        <v>1083</v>
      </c>
    </row>
    <row r="2817" spans="1:11">
      <c r="A2817" s="19">
        <v>2813</v>
      </c>
      <c r="B2817" s="16" t="s">
        <v>22482</v>
      </c>
      <c r="C2817" s="16" t="s">
        <v>13169</v>
      </c>
      <c r="D2817" s="16" t="s">
        <v>13170</v>
      </c>
      <c r="E2817" s="22">
        <v>2024</v>
      </c>
      <c r="F2817" s="16" t="s">
        <v>2824</v>
      </c>
      <c r="G2817" s="16" t="s">
        <v>22933</v>
      </c>
      <c r="H2817" s="16" t="s">
        <v>22483</v>
      </c>
      <c r="I2817" s="16" t="s">
        <v>13171</v>
      </c>
      <c r="J2817" s="16" t="s">
        <v>17628</v>
      </c>
      <c r="K2817" s="19">
        <v>1084</v>
      </c>
    </row>
    <row r="2818" spans="1:11">
      <c r="A2818" s="19">
        <v>2814</v>
      </c>
      <c r="B2818" s="16" t="s">
        <v>19056</v>
      </c>
      <c r="C2818" s="16" t="s">
        <v>14625</v>
      </c>
      <c r="D2818" s="16" t="s">
        <v>14626</v>
      </c>
      <c r="E2818" s="22">
        <v>2013</v>
      </c>
      <c r="F2818" s="16" t="s">
        <v>2824</v>
      </c>
      <c r="G2818" s="16" t="s">
        <v>22933</v>
      </c>
      <c r="H2818" s="16" t="s">
        <v>19057</v>
      </c>
      <c r="I2818" s="16" t="s">
        <v>15563</v>
      </c>
      <c r="J2818" s="16" t="s">
        <v>17628</v>
      </c>
      <c r="K2818" s="19">
        <v>1085</v>
      </c>
    </row>
    <row r="2819" spans="1:11">
      <c r="A2819" s="19">
        <v>2815</v>
      </c>
      <c r="B2819" s="16" t="s">
        <v>19655</v>
      </c>
      <c r="C2819" s="16" t="s">
        <v>14649</v>
      </c>
      <c r="D2819" s="16" t="s">
        <v>14650</v>
      </c>
      <c r="E2819" s="22">
        <v>2016</v>
      </c>
      <c r="F2819" s="16" t="s">
        <v>2824</v>
      </c>
      <c r="G2819" s="16" t="s">
        <v>22933</v>
      </c>
      <c r="H2819" s="16" t="s">
        <v>19656</v>
      </c>
      <c r="I2819" s="16" t="s">
        <v>14651</v>
      </c>
      <c r="J2819" s="16" t="s">
        <v>17628</v>
      </c>
      <c r="K2819" s="19">
        <v>1086</v>
      </c>
    </row>
    <row r="2820" spans="1:11">
      <c r="A2820" s="19">
        <v>2816</v>
      </c>
      <c r="B2820" s="16" t="s">
        <v>22118</v>
      </c>
      <c r="C2820" s="16" t="s">
        <v>10584</v>
      </c>
      <c r="D2820" s="16" t="s">
        <v>10585</v>
      </c>
      <c r="E2820" s="22">
        <v>2016</v>
      </c>
      <c r="F2820" s="16" t="s">
        <v>2824</v>
      </c>
      <c r="G2820" s="16" t="s">
        <v>22933</v>
      </c>
      <c r="H2820" s="16" t="s">
        <v>22119</v>
      </c>
      <c r="I2820" s="16" t="s">
        <v>10586</v>
      </c>
      <c r="J2820" s="16" t="s">
        <v>17628</v>
      </c>
      <c r="K2820" s="19">
        <v>1087</v>
      </c>
    </row>
    <row r="2821" spans="1:11">
      <c r="A2821" s="19">
        <v>2817</v>
      </c>
      <c r="B2821" s="16" t="s">
        <v>11687</v>
      </c>
      <c r="C2821" s="16" t="s">
        <v>11668</v>
      </c>
      <c r="D2821" s="16" t="s">
        <v>11669</v>
      </c>
      <c r="E2821" s="22">
        <v>2016</v>
      </c>
      <c r="F2821" s="16" t="s">
        <v>2824</v>
      </c>
      <c r="G2821" s="16" t="s">
        <v>22933</v>
      </c>
      <c r="H2821" s="16" t="s">
        <v>21566</v>
      </c>
      <c r="I2821" s="16" t="s">
        <v>11688</v>
      </c>
      <c r="J2821" s="16" t="s">
        <v>17628</v>
      </c>
      <c r="K2821" s="19">
        <v>1088</v>
      </c>
    </row>
    <row r="2822" spans="1:11">
      <c r="A2822" s="19">
        <v>2818</v>
      </c>
      <c r="B2822" s="16" t="s">
        <v>11720</v>
      </c>
      <c r="C2822" s="16" t="s">
        <v>11668</v>
      </c>
      <c r="D2822" s="16" t="s">
        <v>11669</v>
      </c>
      <c r="E2822" s="22">
        <v>2017</v>
      </c>
      <c r="F2822" s="16" t="s">
        <v>2824</v>
      </c>
      <c r="G2822" s="16" t="s">
        <v>22933</v>
      </c>
      <c r="H2822" s="16" t="s">
        <v>21567</v>
      </c>
      <c r="I2822" s="16" t="s">
        <v>11721</v>
      </c>
      <c r="J2822" s="16" t="s">
        <v>17628</v>
      </c>
      <c r="K2822" s="19">
        <v>1089</v>
      </c>
    </row>
    <row r="2823" spans="1:11">
      <c r="A2823" s="19">
        <v>2819</v>
      </c>
      <c r="B2823" s="16" t="s">
        <v>6220</v>
      </c>
      <c r="C2823" s="16" t="s">
        <v>111</v>
      </c>
      <c r="D2823" s="16" t="s">
        <v>6219</v>
      </c>
      <c r="E2823" s="22">
        <v>1996</v>
      </c>
      <c r="F2823" s="16" t="s">
        <v>2824</v>
      </c>
      <c r="G2823" s="16" t="s">
        <v>22933</v>
      </c>
      <c r="H2823" s="16" t="s">
        <v>22199</v>
      </c>
      <c r="I2823" s="16" t="s">
        <v>6221</v>
      </c>
      <c r="J2823" s="16" t="s">
        <v>17628</v>
      </c>
      <c r="K2823" s="19">
        <v>1090</v>
      </c>
    </row>
    <row r="2824" spans="1:11">
      <c r="A2824" s="19">
        <v>2820</v>
      </c>
      <c r="B2824" s="16" t="s">
        <v>6229</v>
      </c>
      <c r="C2824" s="16" t="s">
        <v>111</v>
      </c>
      <c r="D2824" s="16" t="s">
        <v>6228</v>
      </c>
      <c r="E2824" s="22">
        <v>2006</v>
      </c>
      <c r="F2824" s="16" t="s">
        <v>2824</v>
      </c>
      <c r="G2824" s="16" t="s">
        <v>22933</v>
      </c>
      <c r="H2824" s="16" t="s">
        <v>22200</v>
      </c>
      <c r="I2824" s="16" t="s">
        <v>6230</v>
      </c>
      <c r="J2824" s="16" t="s">
        <v>17628</v>
      </c>
      <c r="K2824" s="19">
        <v>1091</v>
      </c>
    </row>
    <row r="2825" spans="1:11">
      <c r="A2825" s="19">
        <v>2821</v>
      </c>
      <c r="B2825" s="16" t="s">
        <v>110</v>
      </c>
      <c r="C2825" s="16" t="s">
        <v>11668</v>
      </c>
      <c r="D2825" s="16" t="s">
        <v>11669</v>
      </c>
      <c r="E2825" s="22">
        <v>2017</v>
      </c>
      <c r="F2825" s="16" t="s">
        <v>2824</v>
      </c>
      <c r="G2825" s="16" t="s">
        <v>22933</v>
      </c>
      <c r="H2825" s="16" t="s">
        <v>21565</v>
      </c>
      <c r="I2825" s="16" t="s">
        <v>11670</v>
      </c>
      <c r="J2825" s="16" t="s">
        <v>17628</v>
      </c>
      <c r="K2825" s="19">
        <v>1092</v>
      </c>
    </row>
    <row r="2826" spans="1:11">
      <c r="A2826" s="19">
        <v>2822</v>
      </c>
      <c r="B2826" s="16" t="s">
        <v>3862</v>
      </c>
      <c r="C2826" s="16" t="s">
        <v>3860</v>
      </c>
      <c r="D2826" s="16" t="s">
        <v>3861</v>
      </c>
      <c r="E2826" s="22">
        <v>2000</v>
      </c>
      <c r="F2826" s="16" t="s">
        <v>2824</v>
      </c>
      <c r="G2826" s="16" t="s">
        <v>22933</v>
      </c>
      <c r="H2826" s="16" t="s">
        <v>17631</v>
      </c>
      <c r="I2826" s="16" t="s">
        <v>3863</v>
      </c>
      <c r="J2826" s="16" t="s">
        <v>17628</v>
      </c>
      <c r="K2826" s="19">
        <v>1093</v>
      </c>
    </row>
    <row r="2827" spans="1:11">
      <c r="A2827" s="19">
        <v>2823</v>
      </c>
      <c r="B2827" s="16" t="s">
        <v>6273</v>
      </c>
      <c r="C2827" s="16" t="s">
        <v>111</v>
      </c>
      <c r="D2827" s="16" t="s">
        <v>112</v>
      </c>
      <c r="E2827" s="22">
        <v>1966</v>
      </c>
      <c r="F2827" s="16" t="s">
        <v>2824</v>
      </c>
      <c r="G2827" s="16" t="s">
        <v>22933</v>
      </c>
      <c r="H2827" s="16" t="s">
        <v>22217</v>
      </c>
      <c r="I2827" s="16" t="s">
        <v>6274</v>
      </c>
      <c r="J2827" s="16" t="s">
        <v>17628</v>
      </c>
      <c r="K2827" s="19">
        <v>1094</v>
      </c>
    </row>
    <row r="2828" spans="1:11">
      <c r="A2828" s="19">
        <v>2824</v>
      </c>
      <c r="B2828" s="16" t="s">
        <v>18071</v>
      </c>
      <c r="C2828" s="16" t="s">
        <v>1467</v>
      </c>
      <c r="D2828" s="16" t="s">
        <v>15695</v>
      </c>
      <c r="E2828" s="22">
        <v>2020</v>
      </c>
      <c r="F2828" s="16" t="s">
        <v>2824</v>
      </c>
      <c r="G2828" s="16" t="s">
        <v>22933</v>
      </c>
      <c r="H2828" s="16" t="s">
        <v>18072</v>
      </c>
      <c r="I2828" s="16" t="s">
        <v>15821</v>
      </c>
      <c r="J2828" s="16" t="s">
        <v>17628</v>
      </c>
      <c r="K2828" s="19">
        <v>1095</v>
      </c>
    </row>
    <row r="2829" spans="1:11">
      <c r="A2829" s="19">
        <v>2825</v>
      </c>
      <c r="B2829" s="16" t="s">
        <v>18073</v>
      </c>
      <c r="C2829" s="16" t="s">
        <v>1467</v>
      </c>
      <c r="D2829" s="16" t="s">
        <v>15695</v>
      </c>
      <c r="E2829" s="22">
        <v>2020</v>
      </c>
      <c r="F2829" s="16" t="s">
        <v>2824</v>
      </c>
      <c r="G2829" s="16" t="s">
        <v>22933</v>
      </c>
      <c r="H2829" s="16" t="s">
        <v>18074</v>
      </c>
      <c r="I2829" s="16" t="s">
        <v>15824</v>
      </c>
      <c r="J2829" s="16" t="s">
        <v>17628</v>
      </c>
      <c r="K2829" s="19">
        <v>1096</v>
      </c>
    </row>
    <row r="2830" spans="1:11">
      <c r="A2830" s="19">
        <v>2826</v>
      </c>
      <c r="B2830" s="16" t="s">
        <v>18061</v>
      </c>
      <c r="C2830" s="16" t="s">
        <v>1467</v>
      </c>
      <c r="D2830" s="16" t="s">
        <v>10562</v>
      </c>
      <c r="E2830" s="22">
        <v>1993</v>
      </c>
      <c r="F2830" s="16" t="s">
        <v>2824</v>
      </c>
      <c r="G2830" s="16" t="s">
        <v>22933</v>
      </c>
      <c r="H2830" s="16" t="s">
        <v>18062</v>
      </c>
      <c r="I2830" s="16" t="s">
        <v>10563</v>
      </c>
      <c r="J2830" s="16" t="s">
        <v>17628</v>
      </c>
      <c r="K2830" s="19">
        <v>1097</v>
      </c>
    </row>
    <row r="2831" spans="1:11">
      <c r="A2831" s="19">
        <v>2827</v>
      </c>
      <c r="B2831" s="16" t="s">
        <v>20589</v>
      </c>
      <c r="C2831" s="16" t="s">
        <v>11085</v>
      </c>
      <c r="D2831" s="16" t="s">
        <v>11086</v>
      </c>
      <c r="E2831" s="22">
        <v>2002</v>
      </c>
      <c r="F2831" s="16" t="s">
        <v>2824</v>
      </c>
      <c r="G2831" s="16" t="s">
        <v>22933</v>
      </c>
      <c r="H2831" s="16" t="s">
        <v>20590</v>
      </c>
      <c r="I2831" s="16" t="s">
        <v>11087</v>
      </c>
      <c r="J2831" s="16" t="s">
        <v>17628</v>
      </c>
      <c r="K2831" s="19">
        <v>1098</v>
      </c>
    </row>
    <row r="2832" spans="1:11">
      <c r="A2832" s="19">
        <v>2828</v>
      </c>
      <c r="B2832" s="16" t="s">
        <v>17314</v>
      </c>
      <c r="C2832" s="16" t="s">
        <v>17313</v>
      </c>
      <c r="D2832" s="16" t="s">
        <v>17315</v>
      </c>
      <c r="E2832" s="22">
        <v>2024</v>
      </c>
      <c r="F2832" s="16" t="s">
        <v>2824</v>
      </c>
      <c r="G2832" s="16" t="s">
        <v>22933</v>
      </c>
      <c r="H2832" s="16" t="s">
        <v>20421</v>
      </c>
      <c r="I2832" s="16" t="s">
        <v>17316</v>
      </c>
      <c r="J2832" s="16" t="s">
        <v>17628</v>
      </c>
      <c r="K2832" s="19">
        <v>1099</v>
      </c>
    </row>
    <row r="2833" spans="1:11">
      <c r="A2833" s="19">
        <v>2829</v>
      </c>
      <c r="B2833" s="16" t="s">
        <v>110</v>
      </c>
      <c r="C2833" s="16" t="s">
        <v>17520</v>
      </c>
      <c r="D2833" s="16" t="s">
        <v>17521</v>
      </c>
      <c r="E2833" s="22">
        <v>2011</v>
      </c>
      <c r="F2833" s="16" t="s">
        <v>2824</v>
      </c>
      <c r="G2833" s="16" t="s">
        <v>22933</v>
      </c>
      <c r="H2833" s="16" t="s">
        <v>22669</v>
      </c>
      <c r="I2833" s="16" t="s">
        <v>17522</v>
      </c>
      <c r="J2833" s="16" t="s">
        <v>17628</v>
      </c>
      <c r="K2833" s="19">
        <v>1100</v>
      </c>
    </row>
    <row r="2834" spans="1:11">
      <c r="A2834" s="19">
        <v>2830</v>
      </c>
      <c r="B2834" s="16" t="s">
        <v>7103</v>
      </c>
      <c r="C2834" s="16" t="s">
        <v>7101</v>
      </c>
      <c r="D2834" s="16" t="s">
        <v>7102</v>
      </c>
      <c r="E2834" s="22">
        <v>1969</v>
      </c>
      <c r="F2834" s="16" t="s">
        <v>2824</v>
      </c>
      <c r="G2834" s="16" t="s">
        <v>22933</v>
      </c>
      <c r="H2834" s="16" t="s">
        <v>20127</v>
      </c>
      <c r="I2834" s="16" t="s">
        <v>7104</v>
      </c>
      <c r="J2834" s="16" t="s">
        <v>17628</v>
      </c>
      <c r="K2834" s="19">
        <v>1101</v>
      </c>
    </row>
    <row r="2835" spans="1:11">
      <c r="A2835" s="19">
        <v>2831</v>
      </c>
      <c r="B2835" s="16" t="s">
        <v>16675</v>
      </c>
      <c r="C2835" s="16" t="s">
        <v>1467</v>
      </c>
      <c r="D2835" s="16" t="s">
        <v>15705</v>
      </c>
      <c r="E2835" s="22">
        <v>2014</v>
      </c>
      <c r="F2835" s="16" t="s">
        <v>2824</v>
      </c>
      <c r="G2835" s="16" t="s">
        <v>22933</v>
      </c>
      <c r="H2835" s="16" t="s">
        <v>18084</v>
      </c>
      <c r="I2835" s="16" t="s">
        <v>16676</v>
      </c>
      <c r="J2835" s="16" t="s">
        <v>17628</v>
      </c>
      <c r="K2835" s="19">
        <v>1102</v>
      </c>
    </row>
    <row r="2836" spans="1:11">
      <c r="A2836" s="19">
        <v>2832</v>
      </c>
      <c r="B2836" s="16" t="s">
        <v>16843</v>
      </c>
      <c r="C2836" s="16" t="s">
        <v>1467</v>
      </c>
      <c r="D2836" s="16" t="s">
        <v>15705</v>
      </c>
      <c r="E2836" s="22">
        <v>2014</v>
      </c>
      <c r="F2836" s="16" t="s">
        <v>2824</v>
      </c>
      <c r="G2836" s="16" t="s">
        <v>22933</v>
      </c>
      <c r="H2836" s="16" t="s">
        <v>18087</v>
      </c>
      <c r="I2836" s="16" t="s">
        <v>16844</v>
      </c>
      <c r="J2836" s="16" t="s">
        <v>17628</v>
      </c>
      <c r="K2836" s="19">
        <v>1103</v>
      </c>
    </row>
    <row r="2837" spans="1:11">
      <c r="A2837" s="19">
        <v>2833</v>
      </c>
      <c r="B2837" s="16" t="s">
        <v>7097</v>
      </c>
      <c r="C2837" s="16" t="s">
        <v>7095</v>
      </c>
      <c r="D2837" s="16" t="s">
        <v>7096</v>
      </c>
      <c r="E2837" s="22">
        <v>2002</v>
      </c>
      <c r="F2837" s="16" t="s">
        <v>2824</v>
      </c>
      <c r="G2837" s="16" t="s">
        <v>22933</v>
      </c>
      <c r="H2837" s="16" t="s">
        <v>17824</v>
      </c>
      <c r="I2837" s="16" t="s">
        <v>7099</v>
      </c>
      <c r="J2837" s="16" t="s">
        <v>17628</v>
      </c>
      <c r="K2837" s="19">
        <v>1104</v>
      </c>
    </row>
    <row r="2838" spans="1:11">
      <c r="A2838" s="19">
        <v>2834</v>
      </c>
      <c r="B2838" s="16" t="s">
        <v>11750</v>
      </c>
      <c r="C2838" s="16" t="s">
        <v>11751</v>
      </c>
      <c r="D2838" s="16" t="s">
        <v>11752</v>
      </c>
      <c r="E2838" s="22">
        <v>2011</v>
      </c>
      <c r="F2838" s="16" t="s">
        <v>2824</v>
      </c>
      <c r="G2838" s="16" t="s">
        <v>22933</v>
      </c>
      <c r="H2838" s="16" t="s">
        <v>19005</v>
      </c>
      <c r="I2838" s="16" t="s">
        <v>11753</v>
      </c>
      <c r="J2838" s="16" t="s">
        <v>17628</v>
      </c>
      <c r="K2838" s="19">
        <v>1105</v>
      </c>
    </row>
    <row r="2839" spans="1:11">
      <c r="A2839" s="19">
        <v>2835</v>
      </c>
      <c r="B2839" s="16" t="s">
        <v>16151</v>
      </c>
      <c r="C2839" s="16" t="s">
        <v>16152</v>
      </c>
      <c r="D2839" s="16" t="s">
        <v>16153</v>
      </c>
      <c r="E2839" s="22">
        <v>1999</v>
      </c>
      <c r="F2839" s="16" t="s">
        <v>2824</v>
      </c>
      <c r="G2839" s="16" t="s">
        <v>22933</v>
      </c>
      <c r="H2839" s="16" t="s">
        <v>20506</v>
      </c>
      <c r="I2839" s="16" t="s">
        <v>16154</v>
      </c>
      <c r="J2839" s="16" t="s">
        <v>17628</v>
      </c>
      <c r="K2839" s="19">
        <v>1106</v>
      </c>
    </row>
    <row r="2840" spans="1:11">
      <c r="A2840" s="19">
        <v>2836</v>
      </c>
      <c r="B2840" s="16" t="s">
        <v>3050</v>
      </c>
      <c r="C2840" s="16" t="s">
        <v>3048</v>
      </c>
      <c r="D2840" s="16" t="s">
        <v>3049</v>
      </c>
      <c r="E2840" s="22">
        <v>2019</v>
      </c>
      <c r="F2840" s="16" t="s">
        <v>2824</v>
      </c>
      <c r="G2840" s="16" t="s">
        <v>22933</v>
      </c>
      <c r="H2840" s="16" t="s">
        <v>19171</v>
      </c>
      <c r="I2840" s="16" t="s">
        <v>3051</v>
      </c>
      <c r="J2840" s="16" t="s">
        <v>17628</v>
      </c>
      <c r="K2840" s="19">
        <v>1107</v>
      </c>
    </row>
    <row r="2841" spans="1:11">
      <c r="A2841" s="19">
        <v>2837</v>
      </c>
      <c r="B2841" s="16" t="s">
        <v>22855</v>
      </c>
      <c r="C2841" s="16" t="s">
        <v>10538</v>
      </c>
      <c r="D2841" s="16" t="s">
        <v>10539</v>
      </c>
      <c r="E2841" s="22">
        <v>1999</v>
      </c>
      <c r="F2841" s="16" t="s">
        <v>2824</v>
      </c>
      <c r="G2841" s="16" t="s">
        <v>22933</v>
      </c>
      <c r="H2841" s="16" t="s">
        <v>22856</v>
      </c>
      <c r="I2841" s="16" t="s">
        <v>10540</v>
      </c>
      <c r="J2841" s="16" t="s">
        <v>17628</v>
      </c>
      <c r="K2841" s="19">
        <v>1108</v>
      </c>
    </row>
    <row r="2842" spans="1:11">
      <c r="A2842" s="19">
        <v>2838</v>
      </c>
      <c r="B2842" s="16" t="s">
        <v>19549</v>
      </c>
      <c r="C2842" s="16" t="s">
        <v>150</v>
      </c>
      <c r="D2842" s="16" t="s">
        <v>9977</v>
      </c>
      <c r="E2842" s="22">
        <v>2000</v>
      </c>
      <c r="F2842" s="16" t="s">
        <v>2824</v>
      </c>
      <c r="G2842" s="16" t="s">
        <v>22933</v>
      </c>
      <c r="H2842" s="16" t="s">
        <v>19550</v>
      </c>
      <c r="I2842" s="16" t="s">
        <v>9978</v>
      </c>
      <c r="J2842" s="16" t="s">
        <v>17628</v>
      </c>
      <c r="K2842" s="19">
        <v>1109</v>
      </c>
    </row>
    <row r="2843" spans="1:11">
      <c r="A2843" s="19">
        <v>2839</v>
      </c>
      <c r="B2843" s="16" t="s">
        <v>20962</v>
      </c>
      <c r="C2843" s="16" t="s">
        <v>9921</v>
      </c>
      <c r="D2843" s="16" t="s">
        <v>9922</v>
      </c>
      <c r="E2843" s="22">
        <v>1995</v>
      </c>
      <c r="F2843" s="16" t="s">
        <v>2824</v>
      </c>
      <c r="G2843" s="16" t="s">
        <v>22933</v>
      </c>
      <c r="H2843" s="16" t="s">
        <v>20963</v>
      </c>
      <c r="I2843" s="16" t="s">
        <v>9923</v>
      </c>
      <c r="J2843" s="16" t="s">
        <v>17628</v>
      </c>
      <c r="K2843" s="19">
        <v>1110</v>
      </c>
    </row>
    <row r="2844" spans="1:11">
      <c r="A2844" s="19">
        <v>2840</v>
      </c>
      <c r="B2844" s="16" t="s">
        <v>15704</v>
      </c>
      <c r="C2844" s="16" t="s">
        <v>1467</v>
      </c>
      <c r="D2844" s="16" t="s">
        <v>15705</v>
      </c>
      <c r="E2844" s="22">
        <v>2014</v>
      </c>
      <c r="F2844" s="16" t="s">
        <v>2824</v>
      </c>
      <c r="G2844" s="16" t="s">
        <v>22933</v>
      </c>
      <c r="H2844" s="16" t="s">
        <v>18070</v>
      </c>
      <c r="I2844" s="16" t="s">
        <v>15706</v>
      </c>
      <c r="J2844" s="16" t="s">
        <v>17628</v>
      </c>
      <c r="K2844" s="19">
        <v>1111</v>
      </c>
    </row>
    <row r="2845" spans="1:11">
      <c r="A2845" s="19">
        <v>2841</v>
      </c>
      <c r="B2845" s="16" t="s">
        <v>10056</v>
      </c>
      <c r="C2845" s="16" t="s">
        <v>10057</v>
      </c>
      <c r="D2845" s="16" t="s">
        <v>10058</v>
      </c>
      <c r="E2845" s="22">
        <v>2023</v>
      </c>
      <c r="F2845" s="16" t="s">
        <v>2824</v>
      </c>
      <c r="G2845" s="16" t="s">
        <v>22933</v>
      </c>
      <c r="H2845" s="16" t="s">
        <v>20222</v>
      </c>
      <c r="I2845" s="16" t="s">
        <v>10059</v>
      </c>
      <c r="J2845" s="16" t="s">
        <v>17628</v>
      </c>
      <c r="K2845" s="19">
        <v>1112</v>
      </c>
    </row>
    <row r="2846" spans="1:11">
      <c r="A2846" s="19">
        <v>2842</v>
      </c>
      <c r="B2846" s="16" t="s">
        <v>10189</v>
      </c>
      <c r="C2846" s="16" t="s">
        <v>10190</v>
      </c>
      <c r="D2846" s="16" t="s">
        <v>10058</v>
      </c>
      <c r="E2846" s="22">
        <v>2023</v>
      </c>
      <c r="F2846" s="16" t="s">
        <v>2824</v>
      </c>
      <c r="G2846" s="16" t="s">
        <v>22933</v>
      </c>
      <c r="H2846" s="16" t="s">
        <v>20231</v>
      </c>
      <c r="I2846" s="16" t="s">
        <v>10191</v>
      </c>
      <c r="J2846" s="16" t="s">
        <v>17628</v>
      </c>
      <c r="K2846" s="19">
        <v>1113</v>
      </c>
    </row>
    <row r="2847" spans="1:11">
      <c r="A2847" s="19">
        <v>2843</v>
      </c>
      <c r="B2847" s="16" t="s">
        <v>19503</v>
      </c>
      <c r="C2847" s="16" t="s">
        <v>655</v>
      </c>
      <c r="D2847" s="16" t="s">
        <v>9846</v>
      </c>
      <c r="E2847" s="22">
        <v>1962</v>
      </c>
      <c r="F2847" s="16" t="s">
        <v>2824</v>
      </c>
      <c r="G2847" s="16" t="s">
        <v>22933</v>
      </c>
      <c r="H2847" s="16" t="s">
        <v>19504</v>
      </c>
      <c r="I2847" s="16" t="s">
        <v>10462</v>
      </c>
      <c r="J2847" s="16" t="s">
        <v>17628</v>
      </c>
      <c r="K2847" s="19">
        <v>1114</v>
      </c>
    </row>
    <row r="2848" spans="1:11">
      <c r="A2848" s="19">
        <v>2844</v>
      </c>
      <c r="B2848" s="16" t="s">
        <v>17695</v>
      </c>
      <c r="C2848" s="16" t="s">
        <v>9981</v>
      </c>
      <c r="D2848" s="16" t="s">
        <v>9982</v>
      </c>
      <c r="E2848" s="22">
        <v>2017</v>
      </c>
      <c r="F2848" s="16" t="s">
        <v>2824</v>
      </c>
      <c r="G2848" s="16" t="s">
        <v>22933</v>
      </c>
      <c r="H2848" s="16" t="s">
        <v>17696</v>
      </c>
      <c r="I2848" s="16" t="s">
        <v>9983</v>
      </c>
      <c r="J2848" s="16" t="s">
        <v>17628</v>
      </c>
      <c r="K2848" s="19">
        <v>1115</v>
      </c>
    </row>
    <row r="2849" spans="1:11">
      <c r="A2849" s="19">
        <v>2845</v>
      </c>
      <c r="B2849" s="16" t="s">
        <v>15208</v>
      </c>
      <c r="C2849" s="16" t="s">
        <v>15209</v>
      </c>
      <c r="D2849" s="16" t="s">
        <v>15210</v>
      </c>
      <c r="E2849" s="22">
        <v>2014</v>
      </c>
      <c r="F2849" s="16" t="s">
        <v>2824</v>
      </c>
      <c r="G2849" s="16" t="s">
        <v>22933</v>
      </c>
      <c r="H2849" s="16" t="s">
        <v>19278</v>
      </c>
      <c r="I2849" s="16" t="s">
        <v>15211</v>
      </c>
      <c r="J2849" s="16" t="s">
        <v>17628</v>
      </c>
      <c r="K2849" s="19">
        <v>1116</v>
      </c>
    </row>
    <row r="2850" spans="1:11">
      <c r="A2850" s="19">
        <v>2846</v>
      </c>
      <c r="B2850" s="16" t="s">
        <v>15213</v>
      </c>
      <c r="C2850" s="16" t="s">
        <v>15209</v>
      </c>
      <c r="D2850" s="16" t="s">
        <v>15210</v>
      </c>
      <c r="E2850" s="22">
        <v>2014</v>
      </c>
      <c r="F2850" s="16" t="s">
        <v>2824</v>
      </c>
      <c r="G2850" s="16" t="s">
        <v>22933</v>
      </c>
      <c r="H2850" s="16" t="s">
        <v>19279</v>
      </c>
      <c r="I2850" s="16" t="s">
        <v>15214</v>
      </c>
      <c r="J2850" s="16" t="s">
        <v>17628</v>
      </c>
      <c r="K2850" s="19">
        <v>1117</v>
      </c>
    </row>
    <row r="2851" spans="1:11">
      <c r="A2851" s="19">
        <v>2847</v>
      </c>
      <c r="B2851" s="16" t="s">
        <v>22067</v>
      </c>
      <c r="C2851" s="16" t="s">
        <v>60</v>
      </c>
      <c r="D2851" s="16" t="s">
        <v>105</v>
      </c>
      <c r="E2851" s="22">
        <v>1970</v>
      </c>
      <c r="F2851" s="16" t="s">
        <v>2824</v>
      </c>
      <c r="G2851" s="16" t="s">
        <v>22933</v>
      </c>
      <c r="H2851" s="16" t="s">
        <v>22068</v>
      </c>
      <c r="I2851" s="16" t="s">
        <v>10271</v>
      </c>
      <c r="J2851" s="16" t="s">
        <v>17628</v>
      </c>
      <c r="K2851" s="19">
        <v>1118</v>
      </c>
    </row>
    <row r="2852" spans="1:11">
      <c r="A2852" s="19">
        <v>2848</v>
      </c>
      <c r="B2852" s="16" t="s">
        <v>19497</v>
      </c>
      <c r="C2852" s="16" t="s">
        <v>655</v>
      </c>
      <c r="D2852" s="16" t="s">
        <v>656</v>
      </c>
      <c r="E2852" s="22">
        <v>1965</v>
      </c>
      <c r="F2852" s="16" t="s">
        <v>2824</v>
      </c>
      <c r="G2852" s="16" t="s">
        <v>22933</v>
      </c>
      <c r="H2852" s="16" t="s">
        <v>19498</v>
      </c>
      <c r="I2852" s="16" t="s">
        <v>10249</v>
      </c>
      <c r="J2852" s="16" t="s">
        <v>17628</v>
      </c>
      <c r="K2852" s="19">
        <v>1119</v>
      </c>
    </row>
    <row r="2853" spans="1:11">
      <c r="A2853" s="19">
        <v>2849</v>
      </c>
      <c r="B2853" s="16" t="s">
        <v>17671</v>
      </c>
      <c r="C2853" s="16" t="s">
        <v>308</v>
      </c>
      <c r="D2853" s="16" t="s">
        <v>1548</v>
      </c>
      <c r="E2853" s="22">
        <v>2022</v>
      </c>
      <c r="F2853" s="16" t="s">
        <v>2824</v>
      </c>
      <c r="G2853" s="16" t="s">
        <v>22933</v>
      </c>
      <c r="H2853" s="16" t="s">
        <v>17672</v>
      </c>
      <c r="I2853" s="16" t="s">
        <v>16876</v>
      </c>
      <c r="J2853" s="16" t="s">
        <v>17628</v>
      </c>
      <c r="K2853" s="19">
        <v>1120</v>
      </c>
    </row>
    <row r="2854" spans="1:11">
      <c r="A2854" s="19">
        <v>2850</v>
      </c>
      <c r="B2854" s="16" t="s">
        <v>17669</v>
      </c>
      <c r="C2854" s="16" t="s">
        <v>308</v>
      </c>
      <c r="D2854" s="16" t="s">
        <v>1548</v>
      </c>
      <c r="E2854" s="22">
        <v>2022</v>
      </c>
      <c r="F2854" s="16" t="s">
        <v>2824</v>
      </c>
      <c r="G2854" s="16" t="s">
        <v>22933</v>
      </c>
      <c r="H2854" s="16" t="s">
        <v>17670</v>
      </c>
      <c r="I2854" s="16" t="s">
        <v>16872</v>
      </c>
      <c r="J2854" s="16" t="s">
        <v>17628</v>
      </c>
      <c r="K2854" s="19">
        <v>1121</v>
      </c>
    </row>
    <row r="2855" spans="1:11">
      <c r="A2855" s="19">
        <v>2851</v>
      </c>
      <c r="B2855" s="16" t="s">
        <v>14723</v>
      </c>
      <c r="C2855" s="16" t="s">
        <v>1668</v>
      </c>
      <c r="D2855" s="16" t="s">
        <v>14724</v>
      </c>
      <c r="E2855" s="22">
        <v>2002</v>
      </c>
      <c r="F2855" s="16" t="s">
        <v>2824</v>
      </c>
      <c r="G2855" s="16" t="s">
        <v>22933</v>
      </c>
      <c r="H2855" s="16" t="s">
        <v>17838</v>
      </c>
      <c r="I2855" s="16" t="s">
        <v>14725</v>
      </c>
      <c r="J2855" s="16" t="s">
        <v>17628</v>
      </c>
      <c r="K2855" s="19">
        <v>1122</v>
      </c>
    </row>
    <row r="2856" spans="1:11">
      <c r="A2856" s="19">
        <v>2852</v>
      </c>
      <c r="B2856" s="16" t="s">
        <v>15145</v>
      </c>
      <c r="C2856" s="16" t="s">
        <v>1668</v>
      </c>
      <c r="D2856" s="16" t="s">
        <v>14724</v>
      </c>
      <c r="E2856" s="22">
        <v>2002</v>
      </c>
      <c r="F2856" s="16" t="s">
        <v>2824</v>
      </c>
      <c r="G2856" s="16" t="s">
        <v>22933</v>
      </c>
      <c r="H2856" s="16" t="s">
        <v>17840</v>
      </c>
      <c r="I2856" s="16" t="s">
        <v>15146</v>
      </c>
      <c r="J2856" s="16" t="s">
        <v>17628</v>
      </c>
      <c r="K2856" s="19">
        <v>1123</v>
      </c>
    </row>
    <row r="2857" spans="1:11">
      <c r="A2857" s="19">
        <v>2853</v>
      </c>
      <c r="B2857" s="16" t="s">
        <v>3209</v>
      </c>
      <c r="C2857" s="16" t="s">
        <v>1668</v>
      </c>
      <c r="D2857" s="16" t="s">
        <v>14724</v>
      </c>
      <c r="E2857" s="22">
        <v>2002</v>
      </c>
      <c r="F2857" s="16" t="s">
        <v>2824</v>
      </c>
      <c r="G2857" s="16" t="s">
        <v>22933</v>
      </c>
      <c r="H2857" s="16" t="s">
        <v>17851</v>
      </c>
      <c r="I2857" s="16" t="s">
        <v>15826</v>
      </c>
      <c r="J2857" s="16" t="s">
        <v>17628</v>
      </c>
      <c r="K2857" s="19">
        <v>1124</v>
      </c>
    </row>
    <row r="2858" spans="1:11">
      <c r="A2858" s="19">
        <v>2854</v>
      </c>
      <c r="B2858" s="16" t="s">
        <v>13821</v>
      </c>
      <c r="C2858" s="16" t="s">
        <v>11361</v>
      </c>
      <c r="D2858" s="16" t="s">
        <v>13821</v>
      </c>
      <c r="E2858" s="22">
        <v>2023</v>
      </c>
      <c r="F2858" s="16" t="s">
        <v>2824</v>
      </c>
      <c r="G2858" s="16" t="s">
        <v>22933</v>
      </c>
      <c r="H2858" s="16" t="s">
        <v>20691</v>
      </c>
      <c r="I2858" s="16" t="s">
        <v>16743</v>
      </c>
      <c r="J2858" s="16" t="s">
        <v>17628</v>
      </c>
      <c r="K2858" s="19">
        <v>1125</v>
      </c>
    </row>
    <row r="2859" spans="1:11">
      <c r="A2859" s="19">
        <v>2855</v>
      </c>
      <c r="B2859" s="16" t="s">
        <v>16881</v>
      </c>
      <c r="C2859" s="16" t="s">
        <v>11361</v>
      </c>
      <c r="D2859" s="16" t="s">
        <v>13821</v>
      </c>
      <c r="E2859" s="22">
        <v>2023</v>
      </c>
      <c r="F2859" s="16" t="s">
        <v>2824</v>
      </c>
      <c r="G2859" s="16" t="s">
        <v>22933</v>
      </c>
      <c r="H2859" s="16" t="s">
        <v>20692</v>
      </c>
      <c r="I2859" s="16" t="s">
        <v>16882</v>
      </c>
      <c r="J2859" s="16" t="s">
        <v>17628</v>
      </c>
      <c r="K2859" s="19">
        <v>1126</v>
      </c>
    </row>
    <row r="2860" spans="1:11">
      <c r="A2860" s="19">
        <v>2856</v>
      </c>
      <c r="B2860" s="16" t="s">
        <v>15751</v>
      </c>
      <c r="C2860" s="16" t="s">
        <v>11361</v>
      </c>
      <c r="D2860" s="16" t="s">
        <v>13821</v>
      </c>
      <c r="E2860" s="22">
        <v>2023</v>
      </c>
      <c r="F2860" s="16" t="s">
        <v>2824</v>
      </c>
      <c r="G2860" s="16" t="s">
        <v>22933</v>
      </c>
      <c r="H2860" s="16" t="s">
        <v>20689</v>
      </c>
      <c r="I2860" s="16" t="s">
        <v>15752</v>
      </c>
      <c r="J2860" s="16" t="s">
        <v>17628</v>
      </c>
      <c r="K2860" s="19">
        <v>1127</v>
      </c>
    </row>
    <row r="2861" spans="1:11">
      <c r="A2861" s="19">
        <v>2857</v>
      </c>
      <c r="B2861" s="16" t="s">
        <v>18927</v>
      </c>
      <c r="C2861" s="16" t="s">
        <v>12085</v>
      </c>
      <c r="D2861" s="16" t="s">
        <v>12086</v>
      </c>
      <c r="E2861" s="22">
        <v>2010</v>
      </c>
      <c r="F2861" s="16" t="s">
        <v>2824</v>
      </c>
      <c r="G2861" s="16" t="s">
        <v>22933</v>
      </c>
      <c r="H2861" s="16" t="s">
        <v>18928</v>
      </c>
      <c r="I2861" s="16" t="s">
        <v>12087</v>
      </c>
      <c r="J2861" s="16" t="s">
        <v>17628</v>
      </c>
      <c r="K2861" s="19">
        <v>1128</v>
      </c>
    </row>
    <row r="2862" spans="1:11">
      <c r="A2862" s="19">
        <v>2858</v>
      </c>
      <c r="B2862" s="16" t="s">
        <v>5706</v>
      </c>
      <c r="C2862" s="16" t="s">
        <v>5700</v>
      </c>
      <c r="D2862" s="16" t="s">
        <v>5705</v>
      </c>
      <c r="E2862" s="22">
        <v>2024</v>
      </c>
      <c r="F2862" s="16" t="s">
        <v>2824</v>
      </c>
      <c r="G2862" s="16" t="s">
        <v>22933</v>
      </c>
      <c r="H2862" s="16" t="s">
        <v>22358</v>
      </c>
      <c r="I2862" s="16" t="s">
        <v>5707</v>
      </c>
      <c r="J2862" s="16" t="s">
        <v>17628</v>
      </c>
      <c r="K2862" s="19">
        <v>1129</v>
      </c>
    </row>
    <row r="2863" spans="1:11">
      <c r="A2863" s="19">
        <v>2859</v>
      </c>
      <c r="B2863" s="16" t="s">
        <v>21612</v>
      </c>
      <c r="C2863" s="16" t="s">
        <v>14260</v>
      </c>
      <c r="D2863" s="16" t="s">
        <v>14261</v>
      </c>
      <c r="E2863" s="22">
        <v>2006</v>
      </c>
      <c r="F2863" s="16" t="s">
        <v>2824</v>
      </c>
      <c r="G2863" s="16" t="s">
        <v>22933</v>
      </c>
      <c r="H2863" s="16" t="s">
        <v>21613</v>
      </c>
      <c r="I2863" s="16" t="s">
        <v>14262</v>
      </c>
      <c r="J2863" s="16" t="s">
        <v>17628</v>
      </c>
      <c r="K2863" s="19">
        <v>1130</v>
      </c>
    </row>
    <row r="2864" spans="1:11">
      <c r="A2864" s="19">
        <v>2860</v>
      </c>
      <c r="B2864" s="16" t="s">
        <v>22885</v>
      </c>
      <c r="C2864" s="16" t="s">
        <v>16088</v>
      </c>
      <c r="D2864" s="16" t="s">
        <v>16089</v>
      </c>
      <c r="E2864" s="22">
        <v>2015</v>
      </c>
      <c r="F2864" s="16" t="s">
        <v>2824</v>
      </c>
      <c r="G2864" s="16" t="s">
        <v>22933</v>
      </c>
      <c r="H2864" s="16" t="s">
        <v>22886</v>
      </c>
      <c r="I2864" s="16" t="s">
        <v>16090</v>
      </c>
      <c r="J2864" s="16" t="s">
        <v>17628</v>
      </c>
      <c r="K2864" s="19">
        <v>1131</v>
      </c>
    </row>
    <row r="2865" spans="1:11">
      <c r="A2865" s="19">
        <v>2861</v>
      </c>
      <c r="B2865" s="16" t="s">
        <v>11360</v>
      </c>
      <c r="C2865" s="16" t="s">
        <v>11361</v>
      </c>
      <c r="D2865" s="16" t="s">
        <v>11362</v>
      </c>
      <c r="E2865" s="22">
        <v>2020</v>
      </c>
      <c r="F2865" s="16" t="s">
        <v>2824</v>
      </c>
      <c r="G2865" s="16" t="s">
        <v>22933</v>
      </c>
      <c r="H2865" s="16" t="s">
        <v>20687</v>
      </c>
      <c r="I2865" s="16" t="s">
        <v>11363</v>
      </c>
      <c r="J2865" s="16" t="s">
        <v>17628</v>
      </c>
      <c r="K2865" s="19">
        <v>1132</v>
      </c>
    </row>
    <row r="2866" spans="1:11">
      <c r="A2866" s="19">
        <v>2862</v>
      </c>
      <c r="B2866" s="16" t="s">
        <v>18931</v>
      </c>
      <c r="C2866" s="16" t="s">
        <v>12085</v>
      </c>
      <c r="D2866" s="16" t="s">
        <v>12086</v>
      </c>
      <c r="E2866" s="22">
        <v>2010</v>
      </c>
      <c r="F2866" s="16" t="s">
        <v>2824</v>
      </c>
      <c r="G2866" s="16" t="s">
        <v>22933</v>
      </c>
      <c r="H2866" s="16" t="s">
        <v>18932</v>
      </c>
      <c r="I2866" s="16" t="s">
        <v>12102</v>
      </c>
      <c r="J2866" s="16" t="s">
        <v>17628</v>
      </c>
      <c r="K2866" s="19">
        <v>1133</v>
      </c>
    </row>
    <row r="2867" spans="1:11">
      <c r="A2867" s="19">
        <v>2863</v>
      </c>
      <c r="B2867" s="16" t="s">
        <v>18929</v>
      </c>
      <c r="C2867" s="16" t="s">
        <v>12085</v>
      </c>
      <c r="D2867" s="16" t="s">
        <v>12086</v>
      </c>
      <c r="E2867" s="22">
        <v>2010</v>
      </c>
      <c r="F2867" s="16" t="s">
        <v>2824</v>
      </c>
      <c r="G2867" s="16" t="s">
        <v>22933</v>
      </c>
      <c r="H2867" s="16" t="s">
        <v>18930</v>
      </c>
      <c r="I2867" s="16" t="s">
        <v>12100</v>
      </c>
      <c r="J2867" s="16" t="s">
        <v>17628</v>
      </c>
      <c r="K2867" s="19">
        <v>1134</v>
      </c>
    </row>
    <row r="2868" spans="1:11">
      <c r="A2868" s="19">
        <v>2864</v>
      </c>
      <c r="B2868" s="16" t="s">
        <v>22057</v>
      </c>
      <c r="C2868" s="16" t="s">
        <v>60</v>
      </c>
      <c r="D2868" s="16" t="s">
        <v>105</v>
      </c>
      <c r="E2868" s="22">
        <v>1970</v>
      </c>
      <c r="F2868" s="16" t="s">
        <v>2824</v>
      </c>
      <c r="G2868" s="16" t="s">
        <v>22933</v>
      </c>
      <c r="H2868" s="16" t="s">
        <v>22058</v>
      </c>
      <c r="I2868" s="16" t="s">
        <v>10259</v>
      </c>
      <c r="J2868" s="16" t="s">
        <v>17628</v>
      </c>
      <c r="K2868" s="19">
        <v>1135</v>
      </c>
    </row>
    <row r="2869" spans="1:11">
      <c r="A2869" s="19">
        <v>2865</v>
      </c>
      <c r="B2869" s="16" t="s">
        <v>22063</v>
      </c>
      <c r="C2869" s="16" t="s">
        <v>60</v>
      </c>
      <c r="D2869" s="16" t="s">
        <v>105</v>
      </c>
      <c r="E2869" s="22">
        <v>1970</v>
      </c>
      <c r="F2869" s="16" t="s">
        <v>2824</v>
      </c>
      <c r="G2869" s="16" t="s">
        <v>22933</v>
      </c>
      <c r="H2869" s="16" t="s">
        <v>22064</v>
      </c>
      <c r="I2869" s="16" t="s">
        <v>10266</v>
      </c>
      <c r="J2869" s="16" t="s">
        <v>17628</v>
      </c>
      <c r="K2869" s="19">
        <v>1136</v>
      </c>
    </row>
    <row r="2870" spans="1:11">
      <c r="A2870" s="19">
        <v>2866</v>
      </c>
      <c r="B2870" s="16" t="s">
        <v>5537</v>
      </c>
      <c r="C2870" s="16" t="s">
        <v>5535</v>
      </c>
      <c r="D2870" s="16" t="s">
        <v>5536</v>
      </c>
      <c r="E2870" s="22">
        <v>2018</v>
      </c>
      <c r="F2870" s="16" t="s">
        <v>2824</v>
      </c>
      <c r="G2870" s="16" t="s">
        <v>22933</v>
      </c>
      <c r="H2870" s="16" t="s">
        <v>22136</v>
      </c>
      <c r="I2870" s="16" t="s">
        <v>5538</v>
      </c>
      <c r="J2870" s="16" t="s">
        <v>17628</v>
      </c>
      <c r="K2870" s="19">
        <v>1137</v>
      </c>
    </row>
    <row r="2871" spans="1:11">
      <c r="A2871" s="19">
        <v>2867</v>
      </c>
      <c r="B2871" s="16" t="s">
        <v>7172</v>
      </c>
      <c r="C2871" s="16" t="s">
        <v>7170</v>
      </c>
      <c r="D2871" s="16" t="s">
        <v>7171</v>
      </c>
      <c r="E2871" s="22">
        <v>2014</v>
      </c>
      <c r="F2871" s="16" t="s">
        <v>2824</v>
      </c>
      <c r="G2871" s="16" t="s">
        <v>22933</v>
      </c>
      <c r="H2871" s="16" t="s">
        <v>20477</v>
      </c>
      <c r="I2871" s="16" t="s">
        <v>7173</v>
      </c>
      <c r="J2871" s="16" t="s">
        <v>17628</v>
      </c>
      <c r="K2871" s="19">
        <v>1138</v>
      </c>
    </row>
    <row r="2872" spans="1:11">
      <c r="A2872" s="19">
        <v>2868</v>
      </c>
      <c r="B2872" s="16" t="s">
        <v>17293</v>
      </c>
      <c r="C2872" s="16" t="s">
        <v>17292</v>
      </c>
      <c r="D2872" s="16" t="s">
        <v>17294</v>
      </c>
      <c r="E2872" s="22">
        <v>1963</v>
      </c>
      <c r="F2872" s="16" t="s">
        <v>2824</v>
      </c>
      <c r="G2872" s="16" t="s">
        <v>22933</v>
      </c>
      <c r="H2872" s="16" t="s">
        <v>20115</v>
      </c>
      <c r="I2872" s="16" t="s">
        <v>17295</v>
      </c>
      <c r="J2872" s="16" t="s">
        <v>17628</v>
      </c>
      <c r="K2872" s="19">
        <v>1139</v>
      </c>
    </row>
    <row r="2873" spans="1:11">
      <c r="A2873" s="19">
        <v>2869</v>
      </c>
      <c r="B2873" s="16" t="s">
        <v>1688</v>
      </c>
      <c r="C2873" s="16" t="s">
        <v>1467</v>
      </c>
      <c r="D2873" s="16" t="s">
        <v>1689</v>
      </c>
      <c r="E2873" s="22">
        <v>2018</v>
      </c>
      <c r="F2873" s="16" t="s">
        <v>2824</v>
      </c>
      <c r="G2873" s="16" t="s">
        <v>22933</v>
      </c>
      <c r="H2873" s="16" t="s">
        <v>1693</v>
      </c>
      <c r="I2873" s="16" t="s">
        <v>1690</v>
      </c>
      <c r="J2873" s="16" t="s">
        <v>17628</v>
      </c>
      <c r="K2873" s="19">
        <v>1140</v>
      </c>
    </row>
    <row r="2874" spans="1:11">
      <c r="A2874" s="19">
        <v>2870</v>
      </c>
      <c r="B2874" s="16" t="s">
        <v>1707</v>
      </c>
      <c r="C2874" s="16" t="s">
        <v>1708</v>
      </c>
      <c r="D2874" s="16" t="s">
        <v>1709</v>
      </c>
      <c r="E2874" s="22">
        <v>1999</v>
      </c>
      <c r="F2874" s="16" t="s">
        <v>2824</v>
      </c>
      <c r="G2874" s="16" t="s">
        <v>22933</v>
      </c>
      <c r="H2874" s="16" t="s">
        <v>1711</v>
      </c>
      <c r="I2874" s="16" t="s">
        <v>1710</v>
      </c>
      <c r="J2874" s="16" t="s">
        <v>17628</v>
      </c>
      <c r="K2874" s="19">
        <v>1141</v>
      </c>
    </row>
    <row r="2875" spans="1:11">
      <c r="A2875" s="19">
        <v>2871</v>
      </c>
      <c r="B2875" s="16" t="s">
        <v>6256</v>
      </c>
      <c r="C2875" s="16" t="s">
        <v>111</v>
      </c>
      <c r="D2875" s="16" t="s">
        <v>129</v>
      </c>
      <c r="E2875" s="22">
        <v>1963</v>
      </c>
      <c r="F2875" s="16" t="s">
        <v>2824</v>
      </c>
      <c r="G2875" s="16" t="s">
        <v>22933</v>
      </c>
      <c r="H2875" s="16" t="s">
        <v>22216</v>
      </c>
      <c r="I2875" s="16" t="s">
        <v>6257</v>
      </c>
      <c r="J2875" s="16" t="s">
        <v>17628</v>
      </c>
      <c r="K2875" s="19">
        <v>1142</v>
      </c>
    </row>
    <row r="2876" spans="1:11">
      <c r="A2876" s="19">
        <v>2872</v>
      </c>
      <c r="B2876" s="16" t="s">
        <v>17800</v>
      </c>
      <c r="C2876" s="16" t="s">
        <v>10620</v>
      </c>
      <c r="D2876" s="16" t="s">
        <v>10621</v>
      </c>
      <c r="E2876" s="22">
        <v>2018</v>
      </c>
      <c r="F2876" s="16" t="s">
        <v>2824</v>
      </c>
      <c r="G2876" s="16" t="s">
        <v>22933</v>
      </c>
      <c r="H2876" s="16" t="s">
        <v>17801</v>
      </c>
      <c r="I2876" s="16" t="s">
        <v>10622</v>
      </c>
      <c r="J2876" s="16" t="s">
        <v>17628</v>
      </c>
      <c r="K2876" s="19">
        <v>1143</v>
      </c>
    </row>
    <row r="2877" spans="1:11">
      <c r="A2877" s="19">
        <v>2873</v>
      </c>
      <c r="B2877" s="16" t="s">
        <v>12074</v>
      </c>
      <c r="C2877" s="16" t="s">
        <v>10620</v>
      </c>
      <c r="D2877" s="16" t="s">
        <v>12071</v>
      </c>
      <c r="E2877" s="22">
        <v>2010</v>
      </c>
      <c r="F2877" s="16" t="s">
        <v>2824</v>
      </c>
      <c r="G2877" s="16" t="s">
        <v>22933</v>
      </c>
      <c r="H2877" s="16" t="s">
        <v>17778</v>
      </c>
      <c r="I2877" s="16" t="s">
        <v>12075</v>
      </c>
      <c r="J2877" s="16" t="s">
        <v>17628</v>
      </c>
      <c r="K2877" s="19">
        <v>1144</v>
      </c>
    </row>
    <row r="2878" spans="1:11">
      <c r="A2878" s="19">
        <v>2874</v>
      </c>
      <c r="B2878" s="16" t="s">
        <v>12070</v>
      </c>
      <c r="C2878" s="16" t="s">
        <v>10620</v>
      </c>
      <c r="D2878" s="16" t="s">
        <v>12071</v>
      </c>
      <c r="E2878" s="22">
        <v>2010</v>
      </c>
      <c r="F2878" s="16" t="s">
        <v>2824</v>
      </c>
      <c r="G2878" s="16" t="s">
        <v>22933</v>
      </c>
      <c r="H2878" s="16" t="s">
        <v>17777</v>
      </c>
      <c r="I2878" s="16" t="s">
        <v>12072</v>
      </c>
      <c r="J2878" s="16" t="s">
        <v>17628</v>
      </c>
      <c r="K2878" s="19">
        <v>1145</v>
      </c>
    </row>
    <row r="2879" spans="1:11">
      <c r="A2879" s="19">
        <v>2875</v>
      </c>
      <c r="B2879" s="16" t="s">
        <v>12077</v>
      </c>
      <c r="C2879" s="16" t="s">
        <v>10620</v>
      </c>
      <c r="D2879" s="16" t="s">
        <v>12071</v>
      </c>
      <c r="E2879" s="22">
        <v>2010</v>
      </c>
      <c r="F2879" s="16" t="s">
        <v>2824</v>
      </c>
      <c r="G2879" s="16" t="s">
        <v>22933</v>
      </c>
      <c r="H2879" s="16" t="s">
        <v>17779</v>
      </c>
      <c r="I2879" s="16" t="s">
        <v>12078</v>
      </c>
      <c r="J2879" s="16" t="s">
        <v>17628</v>
      </c>
      <c r="K2879" s="19">
        <v>1146</v>
      </c>
    </row>
    <row r="2880" spans="1:11">
      <c r="A2880" s="19">
        <v>2876</v>
      </c>
      <c r="B2880" s="16" t="s">
        <v>1798</v>
      </c>
      <c r="C2880" s="16" t="s">
        <v>1799</v>
      </c>
      <c r="D2880" s="16" t="s">
        <v>1800</v>
      </c>
      <c r="E2880" s="22">
        <v>2019</v>
      </c>
      <c r="F2880" s="16" t="s">
        <v>2824</v>
      </c>
      <c r="G2880" s="16" t="s">
        <v>22933</v>
      </c>
      <c r="H2880" s="16" t="s">
        <v>1802</v>
      </c>
      <c r="I2880" s="16" t="s">
        <v>1801</v>
      </c>
      <c r="J2880" s="16" t="s">
        <v>17628</v>
      </c>
      <c r="K2880" s="19">
        <v>1147</v>
      </c>
    </row>
    <row r="2881" spans="1:11">
      <c r="A2881" s="19">
        <v>2877</v>
      </c>
      <c r="B2881" s="16" t="s">
        <v>21862</v>
      </c>
      <c r="C2881" s="16" t="s">
        <v>16283</v>
      </c>
      <c r="D2881" s="16" t="s">
        <v>16284</v>
      </c>
      <c r="E2881" s="22">
        <v>2005</v>
      </c>
      <c r="F2881" s="16" t="s">
        <v>2824</v>
      </c>
      <c r="G2881" s="16" t="s">
        <v>22933</v>
      </c>
      <c r="H2881" s="16" t="s">
        <v>21863</v>
      </c>
      <c r="I2881" s="16" t="s">
        <v>16285</v>
      </c>
      <c r="J2881" s="16" t="s">
        <v>17628</v>
      </c>
      <c r="K2881" s="19">
        <v>1148</v>
      </c>
    </row>
    <row r="2882" spans="1:11">
      <c r="A2882" s="19">
        <v>2878</v>
      </c>
      <c r="B2882" s="16" t="s">
        <v>11890</v>
      </c>
      <c r="C2882" s="16" t="s">
        <v>1799</v>
      </c>
      <c r="D2882" s="16" t="s">
        <v>11887</v>
      </c>
      <c r="E2882" s="22">
        <v>2015</v>
      </c>
      <c r="F2882" s="16" t="s">
        <v>2824</v>
      </c>
      <c r="G2882" s="16" t="s">
        <v>22933</v>
      </c>
      <c r="H2882" s="16" t="s">
        <v>20539</v>
      </c>
      <c r="I2882" s="16" t="s">
        <v>11891</v>
      </c>
      <c r="J2882" s="16" t="s">
        <v>17628</v>
      </c>
      <c r="K2882" s="19">
        <v>1149</v>
      </c>
    </row>
    <row r="2883" spans="1:11">
      <c r="A2883" s="19">
        <v>2879</v>
      </c>
      <c r="B2883" s="16" t="s">
        <v>20540</v>
      </c>
      <c r="C2883" s="16" t="s">
        <v>1799</v>
      </c>
      <c r="D2883" s="16" t="s">
        <v>11887</v>
      </c>
      <c r="E2883" s="22">
        <v>2015</v>
      </c>
      <c r="F2883" s="16" t="s">
        <v>2824</v>
      </c>
      <c r="G2883" s="16" t="s">
        <v>22933</v>
      </c>
      <c r="H2883" s="16" t="s">
        <v>20541</v>
      </c>
      <c r="I2883" s="16" t="s">
        <v>11897</v>
      </c>
      <c r="J2883" s="16" t="s">
        <v>17628</v>
      </c>
      <c r="K2883" s="19">
        <v>1150</v>
      </c>
    </row>
    <row r="2884" spans="1:11">
      <c r="A2884" s="19">
        <v>2880</v>
      </c>
      <c r="B2884" s="16" t="s">
        <v>20542</v>
      </c>
      <c r="C2884" s="16" t="s">
        <v>1799</v>
      </c>
      <c r="D2884" s="16" t="s">
        <v>10422</v>
      </c>
      <c r="E2884" s="22">
        <v>2023</v>
      </c>
      <c r="F2884" s="16" t="s">
        <v>2824</v>
      </c>
      <c r="G2884" s="16" t="s">
        <v>22933</v>
      </c>
      <c r="H2884" s="16" t="s">
        <v>20543</v>
      </c>
      <c r="I2884" s="16" t="s">
        <v>10423</v>
      </c>
      <c r="J2884" s="16" t="s">
        <v>17628</v>
      </c>
      <c r="K2884" s="19">
        <v>1151</v>
      </c>
    </row>
    <row r="2885" spans="1:11">
      <c r="A2885" s="19">
        <v>2881</v>
      </c>
      <c r="B2885" s="16" t="s">
        <v>18523</v>
      </c>
      <c r="C2885" s="16" t="s">
        <v>9467</v>
      </c>
      <c r="D2885" s="16" t="s">
        <v>9468</v>
      </c>
      <c r="E2885" s="22">
        <v>2013</v>
      </c>
      <c r="F2885" s="16" t="s">
        <v>2824</v>
      </c>
      <c r="G2885" s="16" t="s">
        <v>22933</v>
      </c>
      <c r="H2885" s="16" t="s">
        <v>18524</v>
      </c>
      <c r="I2885" s="16" t="s">
        <v>9469</v>
      </c>
      <c r="J2885" s="16" t="s">
        <v>17628</v>
      </c>
      <c r="K2885" s="19">
        <v>1152</v>
      </c>
    </row>
    <row r="2886" spans="1:11">
      <c r="A2886" s="19">
        <v>2882</v>
      </c>
      <c r="B2886" s="16" t="s">
        <v>16405</v>
      </c>
      <c r="C2886" s="16" t="s">
        <v>2192</v>
      </c>
      <c r="D2886" s="16" t="s">
        <v>2193</v>
      </c>
      <c r="E2886" s="22">
        <v>2006</v>
      </c>
      <c r="F2886" s="16" t="s">
        <v>2824</v>
      </c>
      <c r="G2886" s="16" t="s">
        <v>22933</v>
      </c>
      <c r="H2886" s="16" t="s">
        <v>19221</v>
      </c>
      <c r="I2886" s="16" t="s">
        <v>16406</v>
      </c>
      <c r="J2886" s="16" t="s">
        <v>17628</v>
      </c>
      <c r="K2886" s="19">
        <v>1153</v>
      </c>
    </row>
    <row r="2887" spans="1:11">
      <c r="A2887" s="19">
        <v>2883</v>
      </c>
      <c r="B2887" s="16" t="s">
        <v>16395</v>
      </c>
      <c r="C2887" s="16" t="s">
        <v>2192</v>
      </c>
      <c r="D2887" s="16" t="s">
        <v>2193</v>
      </c>
      <c r="E2887" s="22">
        <v>2006</v>
      </c>
      <c r="F2887" s="16" t="s">
        <v>2824</v>
      </c>
      <c r="G2887" s="16" t="s">
        <v>22933</v>
      </c>
      <c r="H2887" s="16" t="s">
        <v>19219</v>
      </c>
      <c r="I2887" s="16" t="s">
        <v>16396</v>
      </c>
      <c r="J2887" s="16" t="s">
        <v>17628</v>
      </c>
      <c r="K2887" s="19">
        <v>1154</v>
      </c>
    </row>
    <row r="2888" spans="1:11">
      <c r="A2888" s="19">
        <v>2884</v>
      </c>
      <c r="B2888" s="16" t="s">
        <v>18044</v>
      </c>
      <c r="C2888" s="16" t="s">
        <v>1467</v>
      </c>
      <c r="D2888" s="16" t="s">
        <v>1468</v>
      </c>
      <c r="E2888" s="22">
        <v>2018</v>
      </c>
      <c r="F2888" s="16" t="s">
        <v>2824</v>
      </c>
      <c r="G2888" s="16" t="s">
        <v>22933</v>
      </c>
      <c r="H2888" s="16" t="s">
        <v>18045</v>
      </c>
      <c r="I2888" s="16" t="s">
        <v>14717</v>
      </c>
      <c r="J2888" s="16" t="s">
        <v>17628</v>
      </c>
      <c r="K2888" s="19">
        <v>1155</v>
      </c>
    </row>
    <row r="2889" spans="1:11">
      <c r="A2889" s="19">
        <v>2885</v>
      </c>
      <c r="B2889" s="16" t="s">
        <v>15768</v>
      </c>
      <c r="C2889" s="16" t="s">
        <v>15769</v>
      </c>
      <c r="D2889" s="16" t="s">
        <v>15770</v>
      </c>
      <c r="E2889" s="22">
        <v>2013</v>
      </c>
      <c r="F2889" s="16" t="s">
        <v>2824</v>
      </c>
      <c r="G2889" s="16" t="s">
        <v>22933</v>
      </c>
      <c r="H2889" s="16" t="s">
        <v>21036</v>
      </c>
      <c r="I2889" s="16" t="s">
        <v>15771</v>
      </c>
      <c r="J2889" s="16" t="s">
        <v>17628</v>
      </c>
      <c r="K2889" s="19">
        <v>1156</v>
      </c>
    </row>
    <row r="2890" spans="1:11">
      <c r="A2890" s="19">
        <v>2886</v>
      </c>
      <c r="B2890" s="16" t="s">
        <v>1593</v>
      </c>
      <c r="C2890" s="16" t="s">
        <v>16974</v>
      </c>
      <c r="D2890" s="16" t="s">
        <v>16980</v>
      </c>
      <c r="E2890" s="22">
        <v>2024</v>
      </c>
      <c r="F2890" s="16" t="s">
        <v>2824</v>
      </c>
      <c r="G2890" s="16" t="s">
        <v>22933</v>
      </c>
      <c r="H2890" s="16" t="s">
        <v>18251</v>
      </c>
      <c r="I2890" s="16" t="s">
        <v>16983</v>
      </c>
      <c r="J2890" s="16" t="s">
        <v>17628</v>
      </c>
      <c r="K2890" s="19">
        <v>1157</v>
      </c>
    </row>
    <row r="2891" spans="1:11">
      <c r="A2891" s="19">
        <v>2887</v>
      </c>
      <c r="B2891" s="16" t="s">
        <v>16979</v>
      </c>
      <c r="C2891" s="16" t="s">
        <v>16974</v>
      </c>
      <c r="D2891" s="16" t="s">
        <v>16980</v>
      </c>
      <c r="E2891" s="22">
        <v>2024</v>
      </c>
      <c r="F2891" s="16" t="s">
        <v>2824</v>
      </c>
      <c r="G2891" s="16" t="s">
        <v>22933</v>
      </c>
      <c r="H2891" s="16" t="s">
        <v>18249</v>
      </c>
      <c r="I2891" s="16" t="s">
        <v>16981</v>
      </c>
      <c r="J2891" s="16" t="s">
        <v>17628</v>
      </c>
      <c r="K2891" s="19">
        <v>1158</v>
      </c>
    </row>
    <row r="2892" spans="1:11">
      <c r="A2892" s="19">
        <v>2888</v>
      </c>
      <c r="B2892" s="16" t="s">
        <v>16745</v>
      </c>
      <c r="C2892" s="16" t="s">
        <v>16746</v>
      </c>
      <c r="D2892" s="16" t="s">
        <v>16747</v>
      </c>
      <c r="E2892" s="22">
        <v>2014</v>
      </c>
      <c r="F2892" s="16" t="s">
        <v>2824</v>
      </c>
      <c r="G2892" s="16" t="s">
        <v>22933</v>
      </c>
      <c r="H2892" s="16" t="s">
        <v>20954</v>
      </c>
      <c r="I2892" s="16" t="s">
        <v>16748</v>
      </c>
      <c r="J2892" s="16" t="s">
        <v>17628</v>
      </c>
      <c r="K2892" s="19">
        <v>1159</v>
      </c>
    </row>
    <row r="2893" spans="1:11">
      <c r="A2893" s="19">
        <v>2889</v>
      </c>
      <c r="B2893" s="16" t="s">
        <v>3231</v>
      </c>
      <c r="C2893" s="16" t="s">
        <v>3229</v>
      </c>
      <c r="D2893" s="16" t="s">
        <v>3234</v>
      </c>
      <c r="E2893" s="22">
        <v>2013</v>
      </c>
      <c r="F2893" s="16" t="s">
        <v>2824</v>
      </c>
      <c r="G2893" s="16" t="s">
        <v>22933</v>
      </c>
      <c r="H2893" s="16" t="s">
        <v>18801</v>
      </c>
      <c r="I2893" s="16" t="s">
        <v>3235</v>
      </c>
      <c r="J2893" s="16" t="s">
        <v>17628</v>
      </c>
      <c r="K2893" s="19">
        <v>1160</v>
      </c>
    </row>
    <row r="2894" spans="1:11">
      <c r="A2894" s="19">
        <v>2890</v>
      </c>
      <c r="B2894" s="16" t="s">
        <v>8961</v>
      </c>
      <c r="C2894" s="16" t="s">
        <v>8959</v>
      </c>
      <c r="D2894" s="16" t="s">
        <v>8960</v>
      </c>
      <c r="E2894" s="22">
        <v>2006</v>
      </c>
      <c r="F2894" s="16" t="s">
        <v>2824</v>
      </c>
      <c r="G2894" s="16" t="s">
        <v>22933</v>
      </c>
      <c r="H2894" s="16" t="s">
        <v>21869</v>
      </c>
      <c r="I2894" s="16" t="s">
        <v>8962</v>
      </c>
      <c r="J2894" s="16" t="s">
        <v>17628</v>
      </c>
      <c r="K2894" s="19">
        <v>1161</v>
      </c>
    </row>
    <row r="2895" spans="1:11">
      <c r="A2895" s="19">
        <v>2891</v>
      </c>
      <c r="B2895" s="16" t="s">
        <v>8359</v>
      </c>
      <c r="C2895" s="16" t="s">
        <v>8341</v>
      </c>
      <c r="D2895" s="16" t="s">
        <v>8358</v>
      </c>
      <c r="E2895" s="22">
        <v>2022</v>
      </c>
      <c r="F2895" s="16" t="s">
        <v>2824</v>
      </c>
      <c r="G2895" s="16" t="s">
        <v>22933</v>
      </c>
      <c r="H2895" s="16" t="s">
        <v>20106</v>
      </c>
      <c r="I2895" s="16" t="s">
        <v>8360</v>
      </c>
      <c r="J2895" s="16" t="s">
        <v>17628</v>
      </c>
      <c r="K2895" s="19">
        <v>1162</v>
      </c>
    </row>
    <row r="2896" spans="1:11">
      <c r="A2896" s="19">
        <v>2892</v>
      </c>
      <c r="B2896" s="16" t="s">
        <v>8318</v>
      </c>
      <c r="C2896" s="16" t="s">
        <v>8316</v>
      </c>
      <c r="D2896" s="16" t="s">
        <v>8317</v>
      </c>
      <c r="E2896" s="22">
        <v>2017</v>
      </c>
      <c r="F2896" s="16" t="s">
        <v>2824</v>
      </c>
      <c r="G2896" s="16" t="s">
        <v>22933</v>
      </c>
      <c r="H2896" s="16" t="s">
        <v>19850</v>
      </c>
      <c r="I2896" s="16" t="s">
        <v>8319</v>
      </c>
      <c r="J2896" s="16" t="s">
        <v>17628</v>
      </c>
      <c r="K2896" s="19">
        <v>1163</v>
      </c>
    </row>
    <row r="2897" spans="1:11">
      <c r="A2897" s="19">
        <v>2893</v>
      </c>
      <c r="B2897" s="16" t="s">
        <v>14455</v>
      </c>
      <c r="C2897" s="16" t="s">
        <v>14456</v>
      </c>
      <c r="D2897" s="16" t="s">
        <v>14457</v>
      </c>
      <c r="E2897" s="22">
        <v>2017</v>
      </c>
      <c r="F2897" s="16" t="s">
        <v>2824</v>
      </c>
      <c r="G2897" s="16" t="s">
        <v>22933</v>
      </c>
      <c r="H2897" s="16" t="s">
        <v>21019</v>
      </c>
      <c r="I2897" s="16" t="s">
        <v>14458</v>
      </c>
      <c r="J2897" s="16" t="s">
        <v>17628</v>
      </c>
      <c r="K2897" s="19">
        <v>1164</v>
      </c>
    </row>
    <row r="2898" spans="1:11">
      <c r="A2898" s="19">
        <v>2894</v>
      </c>
      <c r="B2898" s="16" t="s">
        <v>14460</v>
      </c>
      <c r="C2898" s="16" t="s">
        <v>14456</v>
      </c>
      <c r="D2898" s="16" t="s">
        <v>14457</v>
      </c>
      <c r="E2898" s="22">
        <v>2017</v>
      </c>
      <c r="F2898" s="16" t="s">
        <v>2824</v>
      </c>
      <c r="G2898" s="16" t="s">
        <v>22933</v>
      </c>
      <c r="H2898" s="16" t="s">
        <v>21020</v>
      </c>
      <c r="I2898" s="16" t="s">
        <v>14461</v>
      </c>
      <c r="J2898" s="16" t="s">
        <v>17628</v>
      </c>
      <c r="K2898" s="19">
        <v>1165</v>
      </c>
    </row>
    <row r="2899" spans="1:11">
      <c r="A2899" s="19">
        <v>2895</v>
      </c>
      <c r="B2899" s="16" t="s">
        <v>8422</v>
      </c>
      <c r="C2899" s="16" t="s">
        <v>1467</v>
      </c>
      <c r="D2899" s="16" t="s">
        <v>8421</v>
      </c>
      <c r="E2899" s="22">
        <v>2007</v>
      </c>
      <c r="F2899" s="16" t="s">
        <v>2824</v>
      </c>
      <c r="G2899" s="16" t="s">
        <v>22933</v>
      </c>
      <c r="H2899" s="16" t="s">
        <v>18088</v>
      </c>
      <c r="I2899" s="16" t="s">
        <v>8423</v>
      </c>
      <c r="J2899" s="16" t="s">
        <v>17628</v>
      </c>
      <c r="K2899" s="19">
        <v>1166</v>
      </c>
    </row>
    <row r="2900" spans="1:11">
      <c r="A2900" s="19">
        <v>2896</v>
      </c>
      <c r="B2900" s="16" t="s">
        <v>10745</v>
      </c>
      <c r="C2900" s="16" t="s">
        <v>10746</v>
      </c>
      <c r="D2900" s="16" t="s">
        <v>10747</v>
      </c>
      <c r="E2900" s="22">
        <v>1997</v>
      </c>
      <c r="F2900" s="16" t="s">
        <v>2824</v>
      </c>
      <c r="G2900" s="16" t="s">
        <v>22933</v>
      </c>
      <c r="H2900" s="16" t="s">
        <v>20547</v>
      </c>
      <c r="I2900" s="16" t="s">
        <v>10748</v>
      </c>
      <c r="J2900" s="16" t="s">
        <v>17628</v>
      </c>
      <c r="K2900" s="19">
        <v>1167</v>
      </c>
    </row>
    <row r="2901" spans="1:11">
      <c r="A2901" s="19">
        <v>2897</v>
      </c>
      <c r="B2901" s="16" t="s">
        <v>15797</v>
      </c>
      <c r="C2901" s="16" t="s">
        <v>15798</v>
      </c>
      <c r="D2901" s="16" t="s">
        <v>15799</v>
      </c>
      <c r="E2901" s="22">
        <v>1994</v>
      </c>
      <c r="F2901" s="16" t="s">
        <v>2824</v>
      </c>
      <c r="G2901" s="16" t="s">
        <v>22933</v>
      </c>
      <c r="H2901" s="16" t="s">
        <v>17883</v>
      </c>
      <c r="I2901" s="16" t="s">
        <v>15800</v>
      </c>
      <c r="J2901" s="16" t="s">
        <v>17628</v>
      </c>
      <c r="K2901" s="19">
        <v>1168</v>
      </c>
    </row>
    <row r="2902" spans="1:11">
      <c r="A2902" s="19">
        <v>2898</v>
      </c>
      <c r="B2902" s="16" t="s">
        <v>16601</v>
      </c>
      <c r="C2902" s="16" t="s">
        <v>14758</v>
      </c>
      <c r="D2902" s="16" t="s">
        <v>14759</v>
      </c>
      <c r="E2902" s="22">
        <v>2020</v>
      </c>
      <c r="F2902" s="16" t="s">
        <v>2824</v>
      </c>
      <c r="G2902" s="16" t="s">
        <v>22933</v>
      </c>
      <c r="H2902" s="16" t="s">
        <v>22802</v>
      </c>
      <c r="I2902" s="16" t="s">
        <v>16602</v>
      </c>
      <c r="J2902" s="16" t="s">
        <v>17628</v>
      </c>
      <c r="K2902" s="19">
        <v>1169</v>
      </c>
    </row>
    <row r="2903" spans="1:11">
      <c r="A2903" s="19">
        <v>2899</v>
      </c>
      <c r="B2903" s="16" t="s">
        <v>17258</v>
      </c>
      <c r="C2903" s="16" t="s">
        <v>17257</v>
      </c>
      <c r="D2903" s="16" t="s">
        <v>17259</v>
      </c>
      <c r="E2903" s="22">
        <v>2009</v>
      </c>
      <c r="F2903" s="16" t="s">
        <v>2824</v>
      </c>
      <c r="G2903" s="16" t="s">
        <v>22933</v>
      </c>
      <c r="H2903" s="16" t="s">
        <v>19924</v>
      </c>
      <c r="I2903" s="16" t="s">
        <v>17260</v>
      </c>
      <c r="J2903" s="16" t="s">
        <v>17628</v>
      </c>
      <c r="K2903" s="19">
        <v>1170</v>
      </c>
    </row>
    <row r="2904" spans="1:11">
      <c r="A2904" s="19">
        <v>2900</v>
      </c>
      <c r="B2904" s="16" t="s">
        <v>22883</v>
      </c>
      <c r="C2904" s="16" t="s">
        <v>12418</v>
      </c>
      <c r="D2904" s="16" t="s">
        <v>12419</v>
      </c>
      <c r="E2904" s="22">
        <v>2014</v>
      </c>
      <c r="F2904" s="16" t="s">
        <v>2824</v>
      </c>
      <c r="G2904" s="16" t="s">
        <v>22933</v>
      </c>
      <c r="H2904" s="16" t="s">
        <v>22884</v>
      </c>
      <c r="I2904" s="16" t="s">
        <v>12420</v>
      </c>
      <c r="J2904" s="16" t="s">
        <v>17628</v>
      </c>
      <c r="K2904" s="19">
        <v>1171</v>
      </c>
    </row>
    <row r="2905" spans="1:11">
      <c r="A2905" s="19">
        <v>2901</v>
      </c>
      <c r="B2905" s="16" t="s">
        <v>19172</v>
      </c>
      <c r="C2905" s="16" t="s">
        <v>15099</v>
      </c>
      <c r="D2905" s="16" t="s">
        <v>15100</v>
      </c>
      <c r="E2905" s="22">
        <v>2023</v>
      </c>
      <c r="F2905" s="16" t="s">
        <v>2824</v>
      </c>
      <c r="G2905" s="16" t="s">
        <v>22933</v>
      </c>
      <c r="H2905" s="16" t="s">
        <v>19173</v>
      </c>
      <c r="I2905" s="16" t="s">
        <v>15101</v>
      </c>
      <c r="J2905" s="16" t="s">
        <v>17628</v>
      </c>
      <c r="K2905" s="19">
        <v>1172</v>
      </c>
    </row>
    <row r="2906" spans="1:11">
      <c r="A2906" s="19">
        <v>2902</v>
      </c>
      <c r="B2906" s="16" t="s">
        <v>9659</v>
      </c>
      <c r="C2906" s="16" t="s">
        <v>9660</v>
      </c>
      <c r="D2906" s="16" t="s">
        <v>9661</v>
      </c>
      <c r="E2906" s="22">
        <v>2000</v>
      </c>
      <c r="F2906" s="16" t="s">
        <v>2824</v>
      </c>
      <c r="G2906" s="16" t="s">
        <v>22933</v>
      </c>
      <c r="H2906" s="16" t="s">
        <v>22239</v>
      </c>
      <c r="I2906" s="16" t="s">
        <v>9662</v>
      </c>
      <c r="J2906" s="16" t="s">
        <v>17628</v>
      </c>
      <c r="K2906" s="19">
        <v>1173</v>
      </c>
    </row>
    <row r="2907" spans="1:11">
      <c r="A2907" s="19">
        <v>2903</v>
      </c>
      <c r="B2907" s="16" t="s">
        <v>17706</v>
      </c>
      <c r="C2907" s="16" t="s">
        <v>15622</v>
      </c>
      <c r="D2907" s="16" t="s">
        <v>15623</v>
      </c>
      <c r="E2907" s="22">
        <v>1995</v>
      </c>
      <c r="F2907" s="16" t="s">
        <v>2824</v>
      </c>
      <c r="G2907" s="16" t="s">
        <v>22933</v>
      </c>
      <c r="H2907" s="16" t="s">
        <v>17707</v>
      </c>
      <c r="I2907" s="16" t="s">
        <v>15624</v>
      </c>
      <c r="J2907" s="16" t="s">
        <v>17628</v>
      </c>
      <c r="K2907" s="19">
        <v>1174</v>
      </c>
    </row>
    <row r="2908" spans="1:11">
      <c r="A2908" s="19">
        <v>2904</v>
      </c>
      <c r="B2908" s="16" t="s">
        <v>4812</v>
      </c>
      <c r="C2908" s="16" t="s">
        <v>4810</v>
      </c>
      <c r="D2908" s="16" t="s">
        <v>4811</v>
      </c>
      <c r="E2908" s="22">
        <v>2021</v>
      </c>
      <c r="F2908" s="16" t="s">
        <v>2824</v>
      </c>
      <c r="G2908" s="16" t="s">
        <v>22933</v>
      </c>
      <c r="H2908" s="16" t="s">
        <v>19796</v>
      </c>
      <c r="I2908" s="16" t="s">
        <v>4813</v>
      </c>
      <c r="J2908" s="16" t="s">
        <v>17628</v>
      </c>
      <c r="K2908" s="19">
        <v>1175</v>
      </c>
    </row>
    <row r="2909" spans="1:11">
      <c r="A2909" s="19">
        <v>2905</v>
      </c>
      <c r="B2909" s="16" t="s">
        <v>16392</v>
      </c>
      <c r="C2909" s="16" t="s">
        <v>2192</v>
      </c>
      <c r="D2909" s="16" t="s">
        <v>2193</v>
      </c>
      <c r="E2909" s="22">
        <v>2006</v>
      </c>
      <c r="F2909" s="16" t="s">
        <v>2824</v>
      </c>
      <c r="G2909" s="16" t="s">
        <v>22933</v>
      </c>
      <c r="H2909" s="16" t="s">
        <v>19218</v>
      </c>
      <c r="I2909" s="16" t="s">
        <v>16393</v>
      </c>
      <c r="J2909" s="16" t="s">
        <v>17628</v>
      </c>
      <c r="K2909" s="19">
        <v>1176</v>
      </c>
    </row>
    <row r="2910" spans="1:11">
      <c r="A2910" s="19">
        <v>2906</v>
      </c>
      <c r="B2910" s="16" t="s">
        <v>21982</v>
      </c>
      <c r="C2910" s="16" t="s">
        <v>15793</v>
      </c>
      <c r="D2910" s="16" t="s">
        <v>15794</v>
      </c>
      <c r="E2910" s="22">
        <v>1998</v>
      </c>
      <c r="F2910" s="16" t="s">
        <v>2824</v>
      </c>
      <c r="G2910" s="16" t="s">
        <v>22933</v>
      </c>
      <c r="H2910" s="16" t="s">
        <v>21983</v>
      </c>
      <c r="I2910" s="16" t="s">
        <v>15795</v>
      </c>
      <c r="J2910" s="16" t="s">
        <v>17628</v>
      </c>
      <c r="K2910" s="19">
        <v>1177</v>
      </c>
    </row>
    <row r="2911" spans="1:11">
      <c r="A2911" s="19">
        <v>2907</v>
      </c>
      <c r="B2911" s="16" t="s">
        <v>17691</v>
      </c>
      <c r="C2911" s="16" t="s">
        <v>9591</v>
      </c>
      <c r="D2911" s="16" t="s">
        <v>9592</v>
      </c>
      <c r="E2911" s="22">
        <v>1998</v>
      </c>
      <c r="F2911" s="16" t="s">
        <v>2824</v>
      </c>
      <c r="G2911" s="16" t="s">
        <v>22933</v>
      </c>
      <c r="H2911" s="16" t="s">
        <v>17692</v>
      </c>
      <c r="I2911" s="16" t="s">
        <v>9593</v>
      </c>
      <c r="J2911" s="16" t="s">
        <v>17628</v>
      </c>
      <c r="K2911" s="19">
        <v>1178</v>
      </c>
    </row>
    <row r="2912" spans="1:11">
      <c r="A2912" s="19">
        <v>2908</v>
      </c>
      <c r="B2912" s="16" t="s">
        <v>19872</v>
      </c>
      <c r="C2912" s="16" t="s">
        <v>9498</v>
      </c>
      <c r="D2912" s="16" t="s">
        <v>9499</v>
      </c>
      <c r="E2912" s="22">
        <v>2004</v>
      </c>
      <c r="F2912" s="16" t="s">
        <v>2824</v>
      </c>
      <c r="G2912" s="16" t="s">
        <v>22933</v>
      </c>
      <c r="H2912" s="16" t="s">
        <v>19873</v>
      </c>
      <c r="I2912" s="16" t="s">
        <v>9500</v>
      </c>
      <c r="J2912" s="16" t="s">
        <v>17628</v>
      </c>
      <c r="K2912" s="19">
        <v>1179</v>
      </c>
    </row>
    <row r="2913" spans="1:11">
      <c r="A2913" s="19">
        <v>2909</v>
      </c>
      <c r="B2913" s="16" t="s">
        <v>16975</v>
      </c>
      <c r="C2913" s="16" t="s">
        <v>16974</v>
      </c>
      <c r="D2913" s="16" t="s">
        <v>16976</v>
      </c>
      <c r="E2913" s="22">
        <v>2024</v>
      </c>
      <c r="F2913" s="16" t="s">
        <v>2824</v>
      </c>
      <c r="G2913" s="16" t="s">
        <v>22933</v>
      </c>
      <c r="H2913" s="16" t="s">
        <v>18248</v>
      </c>
      <c r="I2913" s="16" t="s">
        <v>16977</v>
      </c>
      <c r="J2913" s="16" t="s">
        <v>17628</v>
      </c>
      <c r="K2913" s="19">
        <v>1180</v>
      </c>
    </row>
    <row r="2914" spans="1:11">
      <c r="A2914" s="19">
        <v>2910</v>
      </c>
      <c r="B2914" s="16" t="s">
        <v>17559</v>
      </c>
      <c r="C2914" s="16" t="s">
        <v>16974</v>
      </c>
      <c r="D2914" s="16" t="s">
        <v>17560</v>
      </c>
      <c r="E2914" s="22">
        <v>2024</v>
      </c>
      <c r="F2914" s="16" t="s">
        <v>2824</v>
      </c>
      <c r="G2914" s="16" t="s">
        <v>22933</v>
      </c>
      <c r="H2914" s="16" t="s">
        <v>18250</v>
      </c>
      <c r="I2914" s="16" t="s">
        <v>17561</v>
      </c>
      <c r="J2914" s="16" t="s">
        <v>17628</v>
      </c>
      <c r="K2914" s="19">
        <v>1181</v>
      </c>
    </row>
    <row r="2915" spans="1:11">
      <c r="A2915" s="19">
        <v>2911</v>
      </c>
      <c r="B2915" s="16" t="s">
        <v>10312</v>
      </c>
      <c r="C2915" s="16" t="s">
        <v>10313</v>
      </c>
      <c r="D2915" s="16" t="s">
        <v>10314</v>
      </c>
      <c r="E2915" s="22">
        <v>1990</v>
      </c>
      <c r="F2915" s="16" t="s">
        <v>2824</v>
      </c>
      <c r="G2915" s="16" t="s">
        <v>22933</v>
      </c>
      <c r="H2915" s="16" t="s">
        <v>19701</v>
      </c>
      <c r="I2915" s="16" t="s">
        <v>10315</v>
      </c>
      <c r="J2915" s="16" t="s">
        <v>17628</v>
      </c>
      <c r="K2915" s="19">
        <v>1182</v>
      </c>
    </row>
    <row r="2916" spans="1:11">
      <c r="A2916" s="19">
        <v>2912</v>
      </c>
      <c r="B2916" s="16" t="s">
        <v>14757</v>
      </c>
      <c r="C2916" s="16" t="s">
        <v>14758</v>
      </c>
      <c r="D2916" s="16" t="s">
        <v>14759</v>
      </c>
      <c r="E2916" s="22">
        <v>2020</v>
      </c>
      <c r="F2916" s="16" t="s">
        <v>2824</v>
      </c>
      <c r="G2916" s="16" t="s">
        <v>22933</v>
      </c>
      <c r="H2916" s="16" t="s">
        <v>22800</v>
      </c>
      <c r="I2916" s="16" t="s">
        <v>14760</v>
      </c>
      <c r="J2916" s="16" t="s">
        <v>17628</v>
      </c>
      <c r="K2916" s="19">
        <v>1183</v>
      </c>
    </row>
    <row r="2917" spans="1:11">
      <c r="A2917" s="19">
        <v>2913</v>
      </c>
      <c r="B2917" s="16" t="s">
        <v>16855</v>
      </c>
      <c r="C2917" s="16" t="s">
        <v>14758</v>
      </c>
      <c r="D2917" s="16" t="s">
        <v>14759</v>
      </c>
      <c r="E2917" s="22">
        <v>2020</v>
      </c>
      <c r="F2917" s="16" t="s">
        <v>2824</v>
      </c>
      <c r="G2917" s="16" t="s">
        <v>22933</v>
      </c>
      <c r="H2917" s="16" t="s">
        <v>22803</v>
      </c>
      <c r="I2917" s="16" t="s">
        <v>16856</v>
      </c>
      <c r="J2917" s="16" t="s">
        <v>17628</v>
      </c>
      <c r="K2917" s="19">
        <v>1184</v>
      </c>
    </row>
    <row r="2918" spans="1:11">
      <c r="A2918" s="19">
        <v>2914</v>
      </c>
      <c r="B2918" s="16" t="s">
        <v>15437</v>
      </c>
      <c r="C2918" s="16" t="s">
        <v>14758</v>
      </c>
      <c r="D2918" s="16" t="s">
        <v>14759</v>
      </c>
      <c r="E2918" s="22">
        <v>2020</v>
      </c>
      <c r="F2918" s="16" t="s">
        <v>2824</v>
      </c>
      <c r="G2918" s="16" t="s">
        <v>22933</v>
      </c>
      <c r="H2918" s="16" t="s">
        <v>22801</v>
      </c>
      <c r="I2918" s="16" t="s">
        <v>15438</v>
      </c>
      <c r="J2918" s="16" t="s">
        <v>17628</v>
      </c>
      <c r="K2918" s="19">
        <v>1185</v>
      </c>
    </row>
    <row r="2919" spans="1:11">
      <c r="A2919" s="19">
        <v>2915</v>
      </c>
      <c r="B2919" s="16" t="s">
        <v>21030</v>
      </c>
      <c r="C2919" s="16" t="s">
        <v>16321</v>
      </c>
      <c r="D2919" s="16" t="s">
        <v>16322</v>
      </c>
      <c r="E2919" s="22">
        <v>1992</v>
      </c>
      <c r="F2919" s="16" t="s">
        <v>2824</v>
      </c>
      <c r="G2919" s="16" t="s">
        <v>22933</v>
      </c>
      <c r="H2919" s="16" t="s">
        <v>21031</v>
      </c>
      <c r="I2919" s="16" t="s">
        <v>16323</v>
      </c>
      <c r="J2919" s="16" t="s">
        <v>17628</v>
      </c>
      <c r="K2919" s="19">
        <v>1186</v>
      </c>
    </row>
    <row r="2920" spans="1:11">
      <c r="A2920" s="19">
        <v>2916</v>
      </c>
      <c r="B2920" s="16" t="s">
        <v>21032</v>
      </c>
      <c r="C2920" s="16" t="s">
        <v>16321</v>
      </c>
      <c r="D2920" s="16" t="s">
        <v>16322</v>
      </c>
      <c r="E2920" s="22">
        <v>1992</v>
      </c>
      <c r="F2920" s="16" t="s">
        <v>2824</v>
      </c>
      <c r="G2920" s="16" t="s">
        <v>22933</v>
      </c>
      <c r="H2920" s="16" t="s">
        <v>21033</v>
      </c>
      <c r="I2920" s="16" t="s">
        <v>16325</v>
      </c>
      <c r="J2920" s="16" t="s">
        <v>17628</v>
      </c>
      <c r="K2920" s="19">
        <v>1187</v>
      </c>
    </row>
    <row r="2921" spans="1:11">
      <c r="A2921" s="19">
        <v>2917</v>
      </c>
      <c r="B2921" s="16" t="s">
        <v>21223</v>
      </c>
      <c r="C2921" s="16" t="s">
        <v>11652</v>
      </c>
      <c r="D2921" s="16" t="s">
        <v>11646</v>
      </c>
      <c r="E2921" s="22">
        <v>2024</v>
      </c>
      <c r="F2921" s="16" t="s">
        <v>2824</v>
      </c>
      <c r="G2921" s="16" t="s">
        <v>22933</v>
      </c>
      <c r="H2921" s="16" t="s">
        <v>21224</v>
      </c>
      <c r="I2921" s="16" t="s">
        <v>11653</v>
      </c>
      <c r="J2921" s="16" t="s">
        <v>17628</v>
      </c>
      <c r="K2921" s="19">
        <v>1188</v>
      </c>
    </row>
    <row r="2922" spans="1:11">
      <c r="A2922" s="19">
        <v>2918</v>
      </c>
      <c r="B2922" s="16" t="s">
        <v>21225</v>
      </c>
      <c r="C2922" s="16" t="s">
        <v>11652</v>
      </c>
      <c r="D2922" s="16" t="s">
        <v>11646</v>
      </c>
      <c r="E2922" s="22">
        <v>2024</v>
      </c>
      <c r="F2922" s="16" t="s">
        <v>2824</v>
      </c>
      <c r="G2922" s="16" t="s">
        <v>22933</v>
      </c>
      <c r="H2922" s="16" t="s">
        <v>21226</v>
      </c>
      <c r="I2922" s="16" t="s">
        <v>11655</v>
      </c>
      <c r="J2922" s="16" t="s">
        <v>17628</v>
      </c>
      <c r="K2922" s="19">
        <v>1189</v>
      </c>
    </row>
    <row r="2923" spans="1:11">
      <c r="A2923" s="19">
        <v>2919</v>
      </c>
      <c r="B2923" s="16" t="s">
        <v>8552</v>
      </c>
      <c r="C2923" s="16" t="s">
        <v>8550</v>
      </c>
      <c r="D2923" s="16" t="s">
        <v>8551</v>
      </c>
      <c r="E2923" s="22">
        <v>1982</v>
      </c>
      <c r="F2923" s="16" t="s">
        <v>2824</v>
      </c>
      <c r="G2923" s="16" t="s">
        <v>22933</v>
      </c>
      <c r="H2923" s="16" t="s">
        <v>20787</v>
      </c>
      <c r="I2923" s="16" t="s">
        <v>8553</v>
      </c>
      <c r="J2923" s="16" t="s">
        <v>17628</v>
      </c>
      <c r="K2923" s="19">
        <v>1190</v>
      </c>
    </row>
    <row r="2924" spans="1:11">
      <c r="A2924" s="19">
        <v>2920</v>
      </c>
      <c r="B2924" s="16" t="s">
        <v>22143</v>
      </c>
      <c r="C2924" s="16" t="s">
        <v>1708</v>
      </c>
      <c r="D2924" s="16" t="s">
        <v>1709</v>
      </c>
      <c r="E2924" s="22">
        <v>1999</v>
      </c>
      <c r="F2924" s="16" t="s">
        <v>2824</v>
      </c>
      <c r="G2924" s="16" t="s">
        <v>22933</v>
      </c>
      <c r="H2924" s="16" t="s">
        <v>22144</v>
      </c>
      <c r="I2924" s="16" t="s">
        <v>10073</v>
      </c>
      <c r="J2924" s="16" t="s">
        <v>17628</v>
      </c>
      <c r="K2924" s="19">
        <v>1191</v>
      </c>
    </row>
    <row r="2925" spans="1:11">
      <c r="A2925" s="19">
        <v>2921</v>
      </c>
      <c r="B2925" s="16" t="s">
        <v>21959</v>
      </c>
      <c r="C2925" s="16" t="s">
        <v>11983</v>
      </c>
      <c r="D2925" s="16" t="s">
        <v>11984</v>
      </c>
      <c r="E2925" s="22">
        <v>2007</v>
      </c>
      <c r="F2925" s="16" t="s">
        <v>2824</v>
      </c>
      <c r="G2925" s="16" t="s">
        <v>22933</v>
      </c>
      <c r="H2925" s="16" t="s">
        <v>21960</v>
      </c>
      <c r="I2925" s="16" t="s">
        <v>11985</v>
      </c>
      <c r="J2925" s="16" t="s">
        <v>17628</v>
      </c>
      <c r="K2925" s="19">
        <v>1192</v>
      </c>
    </row>
    <row r="2926" spans="1:11">
      <c r="A2926" s="19">
        <v>2922</v>
      </c>
      <c r="B2926" s="16" t="s">
        <v>22775</v>
      </c>
      <c r="C2926" s="16" t="s">
        <v>696</v>
      </c>
      <c r="D2926" s="16" t="s">
        <v>10585</v>
      </c>
      <c r="E2926" s="22">
        <v>1953</v>
      </c>
      <c r="F2926" s="16" t="s">
        <v>2824</v>
      </c>
      <c r="G2926" s="16" t="s">
        <v>22933</v>
      </c>
      <c r="H2926" s="16" t="s">
        <v>22776</v>
      </c>
      <c r="I2926" s="16" t="s">
        <v>10625</v>
      </c>
      <c r="J2926" s="16" t="s">
        <v>17628</v>
      </c>
      <c r="K2926" s="19">
        <v>1193</v>
      </c>
    </row>
    <row r="2927" spans="1:11">
      <c r="A2927" s="19">
        <v>2923</v>
      </c>
      <c r="B2927" s="16" t="s">
        <v>19747</v>
      </c>
      <c r="C2927" s="16" t="s">
        <v>1804</v>
      </c>
      <c r="D2927" s="16" t="s">
        <v>14645</v>
      </c>
      <c r="E2927" s="22">
        <v>2020</v>
      </c>
      <c r="F2927" s="16" t="s">
        <v>2824</v>
      </c>
      <c r="G2927" s="16" t="s">
        <v>22933</v>
      </c>
      <c r="H2927" s="16" t="s">
        <v>19748</v>
      </c>
      <c r="I2927" s="16" t="s">
        <v>14646</v>
      </c>
      <c r="J2927" s="16" t="s">
        <v>17628</v>
      </c>
      <c r="K2927" s="19">
        <v>1194</v>
      </c>
    </row>
    <row r="2928" spans="1:11">
      <c r="A2928" s="19">
        <v>2924</v>
      </c>
      <c r="B2928" s="16" t="s">
        <v>18122</v>
      </c>
      <c r="C2928" s="16" t="s">
        <v>13759</v>
      </c>
      <c r="D2928" s="16" t="s">
        <v>14521</v>
      </c>
      <c r="E2928" s="22">
        <v>1997</v>
      </c>
      <c r="F2928" s="16" t="s">
        <v>2824</v>
      </c>
      <c r="G2928" s="16" t="s">
        <v>22933</v>
      </c>
      <c r="H2928" s="16" t="s">
        <v>18123</v>
      </c>
      <c r="I2928" s="16" t="s">
        <v>14876</v>
      </c>
      <c r="J2928" s="16" t="s">
        <v>17628</v>
      </c>
      <c r="K2928" s="19">
        <v>1195</v>
      </c>
    </row>
    <row r="2929" spans="1:11">
      <c r="A2929" s="19">
        <v>2925</v>
      </c>
      <c r="B2929" s="16" t="s">
        <v>16109</v>
      </c>
      <c r="C2929" s="16" t="s">
        <v>10383</v>
      </c>
      <c r="D2929" s="16" t="s">
        <v>16110</v>
      </c>
      <c r="E2929" s="22">
        <v>2007</v>
      </c>
      <c r="F2929" s="16" t="s">
        <v>2824</v>
      </c>
      <c r="G2929" s="16" t="s">
        <v>22933</v>
      </c>
      <c r="H2929" s="16" t="s">
        <v>20517</v>
      </c>
      <c r="I2929" s="16" t="s">
        <v>16111</v>
      </c>
      <c r="J2929" s="16" t="s">
        <v>17628</v>
      </c>
      <c r="K2929" s="19">
        <v>1196</v>
      </c>
    </row>
    <row r="2930" spans="1:11">
      <c r="A2930" s="19">
        <v>2926</v>
      </c>
      <c r="B2930" s="16" t="s">
        <v>17051</v>
      </c>
      <c r="C2930" s="16" t="s">
        <v>2235</v>
      </c>
      <c r="D2930" s="16" t="s">
        <v>17048</v>
      </c>
      <c r="E2930" s="22">
        <v>2018</v>
      </c>
      <c r="F2930" s="16" t="s">
        <v>2824</v>
      </c>
      <c r="G2930" s="16" t="s">
        <v>22933</v>
      </c>
      <c r="H2930" s="16" t="s">
        <v>18487</v>
      </c>
      <c r="I2930" s="16" t="s">
        <v>17052</v>
      </c>
      <c r="J2930" s="16" t="s">
        <v>17628</v>
      </c>
      <c r="K2930" s="19">
        <v>1197</v>
      </c>
    </row>
    <row r="2931" spans="1:11">
      <c r="A2931" s="19">
        <v>2927</v>
      </c>
      <c r="B2931" s="16" t="s">
        <v>17573</v>
      </c>
      <c r="C2931" s="16" t="s">
        <v>810</v>
      </c>
      <c r="D2931" s="16" t="s">
        <v>17574</v>
      </c>
      <c r="E2931" s="22">
        <v>1963</v>
      </c>
      <c r="F2931" s="16" t="s">
        <v>2824</v>
      </c>
      <c r="G2931" s="16" t="s">
        <v>22933</v>
      </c>
      <c r="H2931" s="16" t="s">
        <v>22403</v>
      </c>
      <c r="I2931" s="16" t="s">
        <v>17575</v>
      </c>
      <c r="J2931" s="16" t="s">
        <v>17628</v>
      </c>
      <c r="K2931" s="19">
        <v>1198</v>
      </c>
    </row>
    <row r="2932" spans="1:11">
      <c r="A2932" s="19">
        <v>2928</v>
      </c>
      <c r="B2932" s="16" t="s">
        <v>4092</v>
      </c>
      <c r="C2932" s="16" t="s">
        <v>4090</v>
      </c>
      <c r="D2932" s="16" t="s">
        <v>4091</v>
      </c>
      <c r="E2932" s="22">
        <v>2024</v>
      </c>
      <c r="F2932" s="16" t="s">
        <v>2824</v>
      </c>
      <c r="G2932" s="16" t="s">
        <v>22933</v>
      </c>
      <c r="H2932" s="16" t="s">
        <v>22835</v>
      </c>
      <c r="I2932" s="16" t="s">
        <v>4093</v>
      </c>
      <c r="J2932" s="16" t="s">
        <v>17628</v>
      </c>
      <c r="K2932" s="19">
        <v>1199</v>
      </c>
    </row>
    <row r="2933" spans="1:11">
      <c r="A2933" s="19">
        <v>2929</v>
      </c>
      <c r="B2933" s="16" t="s">
        <v>6548</v>
      </c>
      <c r="C2933" s="16" t="s">
        <v>1089</v>
      </c>
      <c r="D2933" s="16" t="s">
        <v>6544</v>
      </c>
      <c r="E2933" s="22">
        <v>2019</v>
      </c>
      <c r="F2933" s="16" t="s">
        <v>2824</v>
      </c>
      <c r="G2933" s="16" t="s">
        <v>22933</v>
      </c>
      <c r="H2933" s="16" t="s">
        <v>19885</v>
      </c>
      <c r="I2933" s="16" t="s">
        <v>6549</v>
      </c>
      <c r="J2933" s="16" t="s">
        <v>17628</v>
      </c>
      <c r="K2933" s="19">
        <v>1200</v>
      </c>
    </row>
    <row r="2934" spans="1:11">
      <c r="A2934" s="19">
        <v>2930</v>
      </c>
      <c r="B2934" s="16" t="s">
        <v>16233</v>
      </c>
      <c r="C2934" s="16" t="s">
        <v>16234</v>
      </c>
      <c r="D2934" s="16" t="s">
        <v>16235</v>
      </c>
      <c r="E2934" s="22">
        <v>2021</v>
      </c>
      <c r="F2934" s="16" t="s">
        <v>2824</v>
      </c>
      <c r="G2934" s="16" t="s">
        <v>22933</v>
      </c>
      <c r="H2934" s="16" t="s">
        <v>19733</v>
      </c>
      <c r="I2934" s="16" t="s">
        <v>16236</v>
      </c>
      <c r="J2934" s="16" t="s">
        <v>17628</v>
      </c>
      <c r="K2934" s="19">
        <v>1201</v>
      </c>
    </row>
    <row r="2935" spans="1:11">
      <c r="A2935" s="19">
        <v>2931</v>
      </c>
      <c r="B2935" s="16" t="s">
        <v>6399</v>
      </c>
      <c r="C2935" s="16" t="s">
        <v>6393</v>
      </c>
      <c r="D2935" s="16" t="s">
        <v>6398</v>
      </c>
      <c r="E2935" s="22">
        <v>1976</v>
      </c>
      <c r="F2935" s="16" t="s">
        <v>2824</v>
      </c>
      <c r="G2935" s="16" t="s">
        <v>22933</v>
      </c>
      <c r="H2935" s="16" t="s">
        <v>18610</v>
      </c>
      <c r="I2935" s="16" t="s">
        <v>6400</v>
      </c>
      <c r="J2935" s="16" t="s">
        <v>17628</v>
      </c>
      <c r="K2935" s="19">
        <v>1202</v>
      </c>
    </row>
    <row r="2936" spans="1:11">
      <c r="A2936" s="19">
        <v>2932</v>
      </c>
      <c r="B2936" s="16" t="s">
        <v>8827</v>
      </c>
      <c r="C2936" s="16" t="s">
        <v>4704</v>
      </c>
      <c r="D2936" s="16" t="s">
        <v>8826</v>
      </c>
      <c r="E2936" s="22">
        <v>2007</v>
      </c>
      <c r="F2936" s="16" t="s">
        <v>2824</v>
      </c>
      <c r="G2936" s="16" t="s">
        <v>22933</v>
      </c>
      <c r="H2936" s="16" t="s">
        <v>19526</v>
      </c>
      <c r="I2936" s="16" t="s">
        <v>8828</v>
      </c>
      <c r="J2936" s="16" t="s">
        <v>17628</v>
      </c>
      <c r="K2936" s="19">
        <v>1203</v>
      </c>
    </row>
    <row r="2937" spans="1:11">
      <c r="A2937" s="19">
        <v>2933</v>
      </c>
      <c r="B2937" s="16" t="s">
        <v>4706</v>
      </c>
      <c r="C2937" s="16" t="s">
        <v>4704</v>
      </c>
      <c r="D2937" s="16" t="s">
        <v>4705</v>
      </c>
      <c r="E2937" s="22">
        <v>2006</v>
      </c>
      <c r="F2937" s="16" t="s">
        <v>2824</v>
      </c>
      <c r="G2937" s="16" t="s">
        <v>22933</v>
      </c>
      <c r="H2937" s="16" t="s">
        <v>19525</v>
      </c>
      <c r="I2937" s="16" t="s">
        <v>4707</v>
      </c>
      <c r="J2937" s="16" t="s">
        <v>17628</v>
      </c>
      <c r="K2937" s="19">
        <v>1204</v>
      </c>
    </row>
    <row r="2938" spans="1:11">
      <c r="A2938" s="19">
        <v>2934</v>
      </c>
      <c r="B2938" s="16" t="s">
        <v>5417</v>
      </c>
      <c r="C2938" s="16" t="s">
        <v>5415</v>
      </c>
      <c r="D2938" s="16" t="s">
        <v>5416</v>
      </c>
      <c r="E2938" s="22">
        <v>2006</v>
      </c>
      <c r="F2938" s="16" t="s">
        <v>2824</v>
      </c>
      <c r="G2938" s="16" t="s">
        <v>22933</v>
      </c>
      <c r="H2938" s="16" t="s">
        <v>21546</v>
      </c>
      <c r="I2938" s="16" t="s">
        <v>5418</v>
      </c>
      <c r="J2938" s="16" t="s">
        <v>17628</v>
      </c>
      <c r="K2938" s="19">
        <v>1205</v>
      </c>
    </row>
    <row r="2939" spans="1:11">
      <c r="A2939" s="19">
        <v>2935</v>
      </c>
      <c r="B2939" s="16" t="s">
        <v>16948</v>
      </c>
      <c r="C2939" s="16" t="s">
        <v>16946</v>
      </c>
      <c r="D2939" s="16" t="s">
        <v>16948</v>
      </c>
      <c r="E2939" s="22">
        <v>1958</v>
      </c>
      <c r="F2939" s="16" t="s">
        <v>2824</v>
      </c>
      <c r="G2939" s="16" t="s">
        <v>22933</v>
      </c>
      <c r="H2939" s="16" t="s">
        <v>18163</v>
      </c>
      <c r="I2939" s="16" t="s">
        <v>16954</v>
      </c>
      <c r="J2939" s="16" t="s">
        <v>17628</v>
      </c>
      <c r="K2939" s="19">
        <v>1206</v>
      </c>
    </row>
    <row r="2940" spans="1:11">
      <c r="A2940" s="19">
        <v>2936</v>
      </c>
      <c r="B2940" s="16" t="s">
        <v>16947</v>
      </c>
      <c r="C2940" s="16" t="s">
        <v>16946</v>
      </c>
      <c r="D2940" s="16" t="s">
        <v>16948</v>
      </c>
      <c r="E2940" s="22">
        <v>1958</v>
      </c>
      <c r="F2940" s="16" t="s">
        <v>2824</v>
      </c>
      <c r="G2940" s="16" t="s">
        <v>22933</v>
      </c>
      <c r="H2940" s="16" t="s">
        <v>18161</v>
      </c>
      <c r="I2940" s="16" t="s">
        <v>16949</v>
      </c>
      <c r="J2940" s="16" t="s">
        <v>17628</v>
      </c>
      <c r="K2940" s="19">
        <v>1207</v>
      </c>
    </row>
    <row r="2941" spans="1:11">
      <c r="A2941" s="19">
        <v>2937</v>
      </c>
      <c r="B2941" s="16" t="s">
        <v>16951</v>
      </c>
      <c r="C2941" s="16" t="s">
        <v>16946</v>
      </c>
      <c r="D2941" s="16" t="s">
        <v>16948</v>
      </c>
      <c r="E2941" s="22">
        <v>1958</v>
      </c>
      <c r="F2941" s="16" t="s">
        <v>2824</v>
      </c>
      <c r="G2941" s="16" t="s">
        <v>22933</v>
      </c>
      <c r="H2941" s="16" t="s">
        <v>18162</v>
      </c>
      <c r="I2941" s="16" t="s">
        <v>16952</v>
      </c>
      <c r="J2941" s="16" t="s">
        <v>17628</v>
      </c>
      <c r="K2941" s="19">
        <v>1208</v>
      </c>
    </row>
    <row r="2942" spans="1:11">
      <c r="A2942" s="19">
        <v>2938</v>
      </c>
      <c r="B2942" s="16" t="s">
        <v>2922</v>
      </c>
      <c r="C2942" s="16" t="s">
        <v>2920</v>
      </c>
      <c r="D2942" s="16" t="s">
        <v>2921</v>
      </c>
      <c r="E2942" s="22">
        <v>2008</v>
      </c>
      <c r="F2942" s="16" t="s">
        <v>2824</v>
      </c>
      <c r="G2942" s="16" t="s">
        <v>22933</v>
      </c>
      <c r="H2942" s="16" t="s">
        <v>18428</v>
      </c>
      <c r="I2942" s="16" t="s">
        <v>2923</v>
      </c>
      <c r="J2942" s="16" t="s">
        <v>17628</v>
      </c>
      <c r="K2942" s="19">
        <v>1209</v>
      </c>
    </row>
    <row r="2943" spans="1:11">
      <c r="A2943" s="19">
        <v>2939</v>
      </c>
      <c r="B2943" s="16" t="s">
        <v>5066</v>
      </c>
      <c r="C2943" s="16" t="s">
        <v>3267</v>
      </c>
      <c r="D2943" s="16" t="s">
        <v>5066</v>
      </c>
      <c r="E2943" s="22">
        <v>2007</v>
      </c>
      <c r="F2943" s="16" t="s">
        <v>2824</v>
      </c>
      <c r="G2943" s="16" t="s">
        <v>22933</v>
      </c>
      <c r="H2943" s="16" t="s">
        <v>20822</v>
      </c>
      <c r="I2943" s="16" t="s">
        <v>5067</v>
      </c>
      <c r="J2943" s="16" t="s">
        <v>17628</v>
      </c>
      <c r="K2943" s="19">
        <v>1210</v>
      </c>
    </row>
    <row r="2944" spans="1:11">
      <c r="A2944" s="19">
        <v>2940</v>
      </c>
      <c r="B2944" s="16" t="s">
        <v>5602</v>
      </c>
      <c r="C2944" s="16" t="s">
        <v>5600</v>
      </c>
      <c r="D2944" s="16" t="s">
        <v>5601</v>
      </c>
      <c r="E2944" s="22">
        <v>2006</v>
      </c>
      <c r="F2944" s="16" t="s">
        <v>2824</v>
      </c>
      <c r="G2944" s="16" t="s">
        <v>22933</v>
      </c>
      <c r="H2944" s="16" t="s">
        <v>22265</v>
      </c>
      <c r="I2944" s="16" t="s">
        <v>5603</v>
      </c>
      <c r="J2944" s="16" t="s">
        <v>17628</v>
      </c>
      <c r="K2944" s="19">
        <v>1211</v>
      </c>
    </row>
    <row r="2945" spans="1:11">
      <c r="A2945" s="19">
        <v>2941</v>
      </c>
      <c r="B2945" s="16" t="s">
        <v>17355</v>
      </c>
      <c r="C2945" s="16" t="s">
        <v>9351</v>
      </c>
      <c r="D2945" s="16" t="s">
        <v>17356</v>
      </c>
      <c r="E2945" s="22">
        <v>1966</v>
      </c>
      <c r="F2945" s="16" t="s">
        <v>2824</v>
      </c>
      <c r="G2945" s="16" t="s">
        <v>22933</v>
      </c>
      <c r="H2945" s="16" t="s">
        <v>21141</v>
      </c>
      <c r="I2945" s="16" t="s">
        <v>17357</v>
      </c>
      <c r="J2945" s="16" t="s">
        <v>17628</v>
      </c>
      <c r="K2945" s="19">
        <v>1212</v>
      </c>
    </row>
    <row r="2946" spans="1:11">
      <c r="A2946" s="19">
        <v>2942</v>
      </c>
      <c r="B2946" s="16" t="s">
        <v>17467</v>
      </c>
      <c r="C2946" s="16" t="s">
        <v>17466</v>
      </c>
      <c r="D2946" s="16" t="s">
        <v>17468</v>
      </c>
      <c r="E2946" s="22">
        <v>2012</v>
      </c>
      <c r="F2946" s="16" t="s">
        <v>2824</v>
      </c>
      <c r="G2946" s="16" t="s">
        <v>22933</v>
      </c>
      <c r="H2946" s="16" t="s">
        <v>22191</v>
      </c>
      <c r="I2946" s="16" t="s">
        <v>17469</v>
      </c>
      <c r="J2946" s="16" t="s">
        <v>17628</v>
      </c>
      <c r="K2946" s="19">
        <v>1213</v>
      </c>
    </row>
    <row r="2947" spans="1:11">
      <c r="A2947" s="19">
        <v>2943</v>
      </c>
      <c r="B2947" s="16" t="s">
        <v>2842</v>
      </c>
      <c r="C2947" s="16" t="s">
        <v>2840</v>
      </c>
      <c r="D2947" s="16" t="s">
        <v>2841</v>
      </c>
      <c r="E2947" s="22">
        <v>2002</v>
      </c>
      <c r="F2947" s="16" t="s">
        <v>2824</v>
      </c>
      <c r="G2947" s="16" t="s">
        <v>22933</v>
      </c>
      <c r="H2947" s="16" t="s">
        <v>19261</v>
      </c>
      <c r="I2947" s="16" t="s">
        <v>2843</v>
      </c>
      <c r="J2947" s="16" t="s">
        <v>17628</v>
      </c>
      <c r="K2947" s="19">
        <v>1214</v>
      </c>
    </row>
    <row r="2948" spans="1:11">
      <c r="A2948" s="19">
        <v>2944</v>
      </c>
      <c r="B2948" s="16" t="s">
        <v>3231</v>
      </c>
      <c r="C2948" s="16" t="s">
        <v>3229</v>
      </c>
      <c r="D2948" s="16" t="s">
        <v>3230</v>
      </c>
      <c r="E2948" s="22">
        <v>2011</v>
      </c>
      <c r="F2948" s="16" t="s">
        <v>2824</v>
      </c>
      <c r="G2948" s="16" t="s">
        <v>22933</v>
      </c>
      <c r="H2948" s="16" t="s">
        <v>18802</v>
      </c>
      <c r="I2948" s="16" t="s">
        <v>3232</v>
      </c>
      <c r="J2948" s="16" t="s">
        <v>17628</v>
      </c>
      <c r="K2948" s="19">
        <v>1215</v>
      </c>
    </row>
    <row r="2949" spans="1:11">
      <c r="A2949" s="19">
        <v>2945</v>
      </c>
      <c r="B2949" s="16" t="s">
        <v>3851</v>
      </c>
      <c r="C2949" s="16" t="s">
        <v>3849</v>
      </c>
      <c r="D2949" s="16" t="s">
        <v>3850</v>
      </c>
      <c r="E2949" s="22">
        <v>2008</v>
      </c>
      <c r="F2949" s="16" t="s">
        <v>2824</v>
      </c>
      <c r="G2949" s="16" t="s">
        <v>22933</v>
      </c>
      <c r="H2949" s="16" t="s">
        <v>19542</v>
      </c>
      <c r="I2949" s="16" t="s">
        <v>3853</v>
      </c>
      <c r="J2949" s="16" t="s">
        <v>17628</v>
      </c>
      <c r="K2949" s="19">
        <v>1216</v>
      </c>
    </row>
    <row r="2950" spans="1:11">
      <c r="A2950" s="19">
        <v>2946</v>
      </c>
      <c r="B2950" s="16" t="s">
        <v>4480</v>
      </c>
      <c r="C2950" s="16" t="s">
        <v>2944</v>
      </c>
      <c r="D2950" s="16" t="s">
        <v>4479</v>
      </c>
      <c r="E2950" s="22">
        <v>2014</v>
      </c>
      <c r="F2950" s="16" t="s">
        <v>2824</v>
      </c>
      <c r="G2950" s="16" t="s">
        <v>22933</v>
      </c>
      <c r="H2950" s="16" t="s">
        <v>18509</v>
      </c>
      <c r="I2950" s="16" t="s">
        <v>4481</v>
      </c>
      <c r="J2950" s="16" t="s">
        <v>17628</v>
      </c>
      <c r="K2950" s="19">
        <v>1217</v>
      </c>
    </row>
    <row r="2951" spans="1:11">
      <c r="A2951" s="19">
        <v>2947</v>
      </c>
      <c r="B2951" s="16" t="s">
        <v>11831</v>
      </c>
      <c r="C2951" s="16" t="s">
        <v>11832</v>
      </c>
      <c r="D2951" s="16" t="s">
        <v>11796</v>
      </c>
      <c r="E2951" s="22">
        <v>2020</v>
      </c>
      <c r="F2951" s="16" t="s">
        <v>2824</v>
      </c>
      <c r="G2951" s="16" t="s">
        <v>22933</v>
      </c>
      <c r="H2951" s="16" t="s">
        <v>19929</v>
      </c>
      <c r="I2951" s="16" t="s">
        <v>11833</v>
      </c>
      <c r="J2951" s="16" t="s">
        <v>17628</v>
      </c>
      <c r="K2951" s="19">
        <v>1218</v>
      </c>
    </row>
    <row r="2952" spans="1:11">
      <c r="A2952" s="19">
        <v>2948</v>
      </c>
      <c r="B2952" s="16" t="s">
        <v>19412</v>
      </c>
      <c r="C2952" s="16" t="s">
        <v>630</v>
      </c>
      <c r="D2952" s="16" t="s">
        <v>14351</v>
      </c>
      <c r="E2952" s="22">
        <v>2003</v>
      </c>
      <c r="F2952" s="16" t="s">
        <v>2824</v>
      </c>
      <c r="G2952" s="16" t="s">
        <v>22933</v>
      </c>
      <c r="H2952" s="16" t="s">
        <v>19413</v>
      </c>
      <c r="I2952" s="16" t="s">
        <v>14352</v>
      </c>
      <c r="J2952" s="16" t="s">
        <v>17628</v>
      </c>
      <c r="K2952" s="19">
        <v>1219</v>
      </c>
    </row>
    <row r="2953" spans="1:11">
      <c r="A2953" s="19">
        <v>2949</v>
      </c>
      <c r="B2953" s="16" t="s">
        <v>19414</v>
      </c>
      <c r="C2953" s="16" t="s">
        <v>630</v>
      </c>
      <c r="D2953" s="16" t="s">
        <v>14351</v>
      </c>
      <c r="E2953" s="22">
        <v>2003</v>
      </c>
      <c r="F2953" s="16" t="s">
        <v>2824</v>
      </c>
      <c r="G2953" s="16" t="s">
        <v>22933</v>
      </c>
      <c r="H2953" s="16" t="s">
        <v>19415</v>
      </c>
      <c r="I2953" s="16" t="s">
        <v>14354</v>
      </c>
      <c r="J2953" s="16" t="s">
        <v>17628</v>
      </c>
      <c r="K2953" s="19">
        <v>1220</v>
      </c>
    </row>
    <row r="2954" spans="1:11">
      <c r="A2954" s="19">
        <v>2950</v>
      </c>
      <c r="B2954" s="16" t="s">
        <v>20628</v>
      </c>
      <c r="C2954" s="16" t="s">
        <v>12517</v>
      </c>
      <c r="D2954" s="16" t="s">
        <v>12518</v>
      </c>
      <c r="E2954" s="22">
        <v>2018</v>
      </c>
      <c r="F2954" s="16" t="s">
        <v>2824</v>
      </c>
      <c r="G2954" s="16" t="s">
        <v>22933</v>
      </c>
      <c r="H2954" s="16" t="s">
        <v>20629</v>
      </c>
      <c r="I2954" s="16" t="s">
        <v>12521</v>
      </c>
      <c r="J2954" s="16" t="s">
        <v>17628</v>
      </c>
      <c r="K2954" s="19">
        <v>1221</v>
      </c>
    </row>
    <row r="2955" spans="1:11">
      <c r="A2955" s="19">
        <v>2951</v>
      </c>
      <c r="B2955" s="16" t="s">
        <v>21089</v>
      </c>
      <c r="C2955" s="16" t="s">
        <v>299</v>
      </c>
      <c r="D2955" s="16" t="s">
        <v>12504</v>
      </c>
      <c r="E2955" s="22">
        <v>2004</v>
      </c>
      <c r="F2955" s="16" t="s">
        <v>2824</v>
      </c>
      <c r="G2955" s="16" t="s">
        <v>22933</v>
      </c>
      <c r="H2955" s="16" t="s">
        <v>21090</v>
      </c>
      <c r="I2955" s="16" t="s">
        <v>12505</v>
      </c>
      <c r="J2955" s="16" t="s">
        <v>17628</v>
      </c>
      <c r="K2955" s="19">
        <v>1222</v>
      </c>
    </row>
    <row r="2956" spans="1:11">
      <c r="A2956" s="19">
        <v>2952</v>
      </c>
      <c r="B2956" s="16" t="s">
        <v>13093</v>
      </c>
      <c r="C2956" s="16" t="s">
        <v>13056</v>
      </c>
      <c r="D2956" s="16" t="s">
        <v>13057</v>
      </c>
      <c r="E2956" s="22">
        <v>2015</v>
      </c>
      <c r="F2956" s="16" t="s">
        <v>2824</v>
      </c>
      <c r="G2956" s="16" t="s">
        <v>22933</v>
      </c>
      <c r="H2956" s="16" t="s">
        <v>21954</v>
      </c>
      <c r="I2956" s="16" t="s">
        <v>13094</v>
      </c>
      <c r="J2956" s="16" t="s">
        <v>17628</v>
      </c>
      <c r="K2956" s="19">
        <v>1223</v>
      </c>
    </row>
    <row r="2957" spans="1:11">
      <c r="A2957" s="19">
        <v>2953</v>
      </c>
      <c r="B2957" s="16" t="s">
        <v>18795</v>
      </c>
      <c r="C2957" s="16" t="s">
        <v>14265</v>
      </c>
      <c r="D2957" s="16" t="s">
        <v>14266</v>
      </c>
      <c r="E2957" s="22">
        <v>2021</v>
      </c>
      <c r="F2957" s="16" t="s">
        <v>2824</v>
      </c>
      <c r="G2957" s="16" t="s">
        <v>22933</v>
      </c>
      <c r="H2957" s="16" t="s">
        <v>18796</v>
      </c>
      <c r="I2957" s="16" t="s">
        <v>14267</v>
      </c>
      <c r="J2957" s="16" t="s">
        <v>17628</v>
      </c>
      <c r="K2957" s="19">
        <v>1224</v>
      </c>
    </row>
    <row r="2958" spans="1:11">
      <c r="A2958" s="19">
        <v>2954</v>
      </c>
      <c r="B2958" s="16" t="s">
        <v>3710</v>
      </c>
      <c r="C2958" s="16" t="s">
        <v>3708</v>
      </c>
      <c r="D2958" s="16" t="s">
        <v>3709</v>
      </c>
      <c r="E2958" s="22">
        <v>1958</v>
      </c>
      <c r="F2958" s="16" t="s">
        <v>2824</v>
      </c>
      <c r="G2958" s="16" t="s">
        <v>22933</v>
      </c>
      <c r="H2958" s="16" t="s">
        <v>22267</v>
      </c>
      <c r="I2958" s="16" t="s">
        <v>3711</v>
      </c>
      <c r="J2958" s="16" t="s">
        <v>17628</v>
      </c>
      <c r="K2958" s="19">
        <v>1225</v>
      </c>
    </row>
    <row r="2959" spans="1:11">
      <c r="A2959" s="19">
        <v>2955</v>
      </c>
      <c r="B2959" s="16" t="s">
        <v>18081</v>
      </c>
      <c r="C2959" s="16" t="s">
        <v>1467</v>
      </c>
      <c r="D2959" s="16" t="s">
        <v>16207</v>
      </c>
      <c r="E2959" s="22">
        <v>2024</v>
      </c>
      <c r="F2959" s="16" t="s">
        <v>2824</v>
      </c>
      <c r="G2959" s="16" t="s">
        <v>22933</v>
      </c>
      <c r="H2959" s="16" t="s">
        <v>18082</v>
      </c>
      <c r="I2959" s="16" t="s">
        <v>16208</v>
      </c>
      <c r="J2959" s="16" t="s">
        <v>17628</v>
      </c>
      <c r="K2959" s="19">
        <v>1226</v>
      </c>
    </row>
    <row r="2960" spans="1:11">
      <c r="A2960" s="19">
        <v>2956</v>
      </c>
      <c r="B2960" s="16" t="s">
        <v>16751</v>
      </c>
      <c r="C2960" s="16" t="s">
        <v>4784</v>
      </c>
      <c r="D2960" s="16" t="s">
        <v>16752</v>
      </c>
      <c r="E2960" s="22">
        <v>2016</v>
      </c>
      <c r="F2960" s="16" t="s">
        <v>2824</v>
      </c>
      <c r="G2960" s="16" t="s">
        <v>22933</v>
      </c>
      <c r="H2960" s="16" t="s">
        <v>19783</v>
      </c>
      <c r="I2960" s="16" t="s">
        <v>16753</v>
      </c>
      <c r="J2960" s="16" t="s">
        <v>17628</v>
      </c>
      <c r="K2960" s="19">
        <v>1227</v>
      </c>
    </row>
    <row r="2961" spans="1:11">
      <c r="A2961" s="19">
        <v>2957</v>
      </c>
      <c r="B2961" s="16" t="s">
        <v>20063</v>
      </c>
      <c r="C2961" s="16" t="s">
        <v>12686</v>
      </c>
      <c r="D2961" s="16" t="s">
        <v>12687</v>
      </c>
      <c r="E2961" s="22">
        <v>2018</v>
      </c>
      <c r="F2961" s="16" t="s">
        <v>2824</v>
      </c>
      <c r="G2961" s="16" t="s">
        <v>22933</v>
      </c>
      <c r="H2961" s="16" t="s">
        <v>20064</v>
      </c>
      <c r="I2961" s="16" t="s">
        <v>12688</v>
      </c>
      <c r="J2961" s="16" t="s">
        <v>17628</v>
      </c>
      <c r="K2961" s="19">
        <v>1228</v>
      </c>
    </row>
    <row r="2962" spans="1:11">
      <c r="A2962" s="19">
        <v>2958</v>
      </c>
      <c r="B2962" s="16" t="s">
        <v>18818</v>
      </c>
      <c r="C2962" s="16" t="s">
        <v>1406</v>
      </c>
      <c r="D2962" s="16" t="s">
        <v>16305</v>
      </c>
      <c r="E2962" s="22">
        <v>2020</v>
      </c>
      <c r="F2962" s="16" t="s">
        <v>2824</v>
      </c>
      <c r="G2962" s="16" t="s">
        <v>22933</v>
      </c>
      <c r="H2962" s="16" t="s">
        <v>18819</v>
      </c>
      <c r="I2962" s="16" t="s">
        <v>16306</v>
      </c>
      <c r="J2962" s="16" t="s">
        <v>17628</v>
      </c>
      <c r="K2962" s="19">
        <v>1229</v>
      </c>
    </row>
    <row r="2963" spans="1:11">
      <c r="A2963" s="19">
        <v>2959</v>
      </c>
      <c r="B2963" s="16" t="s">
        <v>22021</v>
      </c>
      <c r="C2963" s="16" t="s">
        <v>60</v>
      </c>
      <c r="D2963" s="16" t="s">
        <v>14491</v>
      </c>
      <c r="E2963" s="22">
        <v>1992</v>
      </c>
      <c r="F2963" s="16" t="s">
        <v>2824</v>
      </c>
      <c r="G2963" s="16" t="s">
        <v>22933</v>
      </c>
      <c r="H2963" s="16" t="s">
        <v>22022</v>
      </c>
      <c r="I2963" s="16" t="s">
        <v>15764</v>
      </c>
      <c r="J2963" s="16" t="s">
        <v>17628</v>
      </c>
      <c r="K2963" s="19">
        <v>1230</v>
      </c>
    </row>
    <row r="2964" spans="1:11">
      <c r="A2964" s="19">
        <v>2960</v>
      </c>
      <c r="B2964" s="16" t="s">
        <v>22023</v>
      </c>
      <c r="C2964" s="16" t="s">
        <v>60</v>
      </c>
      <c r="D2964" s="16" t="s">
        <v>14491</v>
      </c>
      <c r="E2964" s="22">
        <v>1992</v>
      </c>
      <c r="F2964" s="16" t="s">
        <v>2824</v>
      </c>
      <c r="G2964" s="16" t="s">
        <v>22933</v>
      </c>
      <c r="H2964" s="16" t="s">
        <v>22024</v>
      </c>
      <c r="I2964" s="16" t="s">
        <v>15766</v>
      </c>
      <c r="J2964" s="16" t="s">
        <v>17628</v>
      </c>
      <c r="K2964" s="19">
        <v>1231</v>
      </c>
    </row>
    <row r="2965" spans="1:11">
      <c r="A2965" s="19">
        <v>2961</v>
      </c>
      <c r="B2965" s="16" t="s">
        <v>21997</v>
      </c>
      <c r="C2965" s="16" t="s">
        <v>60</v>
      </c>
      <c r="D2965" s="16" t="s">
        <v>14491</v>
      </c>
      <c r="E2965" s="22">
        <v>1992</v>
      </c>
      <c r="F2965" s="16" t="s">
        <v>2824</v>
      </c>
      <c r="G2965" s="16" t="s">
        <v>22933</v>
      </c>
      <c r="H2965" s="16" t="s">
        <v>21998</v>
      </c>
      <c r="I2965" s="16" t="s">
        <v>14494</v>
      </c>
      <c r="J2965" s="16" t="s">
        <v>17628</v>
      </c>
      <c r="K2965" s="19">
        <v>1232</v>
      </c>
    </row>
    <row r="2966" spans="1:11">
      <c r="A2966" s="19">
        <v>2962</v>
      </c>
      <c r="B2966" s="16" t="s">
        <v>21995</v>
      </c>
      <c r="C2966" s="16" t="s">
        <v>60</v>
      </c>
      <c r="D2966" s="16" t="s">
        <v>14491</v>
      </c>
      <c r="E2966" s="22">
        <v>1992</v>
      </c>
      <c r="F2966" s="16" t="s">
        <v>2824</v>
      </c>
      <c r="G2966" s="16" t="s">
        <v>22933</v>
      </c>
      <c r="H2966" s="16" t="s">
        <v>21996</v>
      </c>
      <c r="I2966" s="16" t="s">
        <v>14492</v>
      </c>
      <c r="J2966" s="16" t="s">
        <v>17628</v>
      </c>
      <c r="K2966" s="19">
        <v>1233</v>
      </c>
    </row>
    <row r="2967" spans="1:11">
      <c r="A2967" s="19">
        <v>2963</v>
      </c>
      <c r="B2967" s="16" t="s">
        <v>17618</v>
      </c>
      <c r="C2967" s="16" t="s">
        <v>2472</v>
      </c>
      <c r="D2967" s="16" t="s">
        <v>17619</v>
      </c>
      <c r="E2967" s="22">
        <v>2024</v>
      </c>
      <c r="F2967" s="16" t="s">
        <v>2824</v>
      </c>
      <c r="G2967" s="16" t="s">
        <v>22933</v>
      </c>
      <c r="H2967" s="16" t="s">
        <v>22458</v>
      </c>
      <c r="I2967" s="16" t="s">
        <v>17620</v>
      </c>
      <c r="J2967" s="16" t="s">
        <v>17628</v>
      </c>
      <c r="K2967" s="19">
        <v>1234</v>
      </c>
    </row>
    <row r="2968" spans="1:11">
      <c r="A2968" s="19">
        <v>2964</v>
      </c>
      <c r="B2968" s="16" t="s">
        <v>17493</v>
      </c>
      <c r="C2968" s="16" t="s">
        <v>2472</v>
      </c>
      <c r="D2968" s="16" t="s">
        <v>17494</v>
      </c>
      <c r="E2968" s="22">
        <v>2017</v>
      </c>
      <c r="F2968" s="16" t="s">
        <v>2824</v>
      </c>
      <c r="G2968" s="16" t="s">
        <v>22933</v>
      </c>
      <c r="H2968" s="16" t="s">
        <v>22454</v>
      </c>
      <c r="I2968" s="16" t="s">
        <v>17495</v>
      </c>
      <c r="J2968" s="16" t="s">
        <v>17628</v>
      </c>
      <c r="K2968" s="19">
        <v>1235</v>
      </c>
    </row>
    <row r="2969" spans="1:11">
      <c r="A2969" s="19">
        <v>2965</v>
      </c>
      <c r="B2969" s="16" t="s">
        <v>17497</v>
      </c>
      <c r="C2969" s="16" t="s">
        <v>2472</v>
      </c>
      <c r="D2969" s="16" t="s">
        <v>17498</v>
      </c>
      <c r="E2969" s="22">
        <v>2021</v>
      </c>
      <c r="F2969" s="16" t="s">
        <v>2824</v>
      </c>
      <c r="G2969" s="16" t="s">
        <v>22933</v>
      </c>
      <c r="H2969" s="16" t="s">
        <v>22455</v>
      </c>
      <c r="I2969" s="16" t="s">
        <v>17499</v>
      </c>
      <c r="J2969" s="16" t="s">
        <v>17628</v>
      </c>
      <c r="K2969" s="19">
        <v>1236</v>
      </c>
    </row>
    <row r="2970" spans="1:11">
      <c r="A2970" s="19">
        <v>2966</v>
      </c>
      <c r="B2970" s="16" t="s">
        <v>14324</v>
      </c>
      <c r="C2970" s="16" t="s">
        <v>14315</v>
      </c>
      <c r="D2970" s="16" t="s">
        <v>14316</v>
      </c>
      <c r="E2970" s="22">
        <v>2024</v>
      </c>
      <c r="F2970" s="16" t="s">
        <v>2824</v>
      </c>
      <c r="G2970" s="16" t="s">
        <v>22933</v>
      </c>
      <c r="H2970" s="16" t="s">
        <v>19761</v>
      </c>
      <c r="I2970" s="16" t="s">
        <v>14325</v>
      </c>
      <c r="J2970" s="16" t="s">
        <v>17628</v>
      </c>
      <c r="K2970" s="19">
        <v>1237</v>
      </c>
    </row>
    <row r="2971" spans="1:11">
      <c r="A2971" s="19">
        <v>2967</v>
      </c>
      <c r="B2971" s="16" t="s">
        <v>14347</v>
      </c>
      <c r="C2971" s="16" t="s">
        <v>14315</v>
      </c>
      <c r="D2971" s="16" t="s">
        <v>14316</v>
      </c>
      <c r="E2971" s="22">
        <v>2024</v>
      </c>
      <c r="F2971" s="16" t="s">
        <v>2824</v>
      </c>
      <c r="G2971" s="16" t="s">
        <v>22933</v>
      </c>
      <c r="H2971" s="16" t="s">
        <v>19763</v>
      </c>
      <c r="I2971" s="16" t="s">
        <v>14348</v>
      </c>
      <c r="J2971" s="16" t="s">
        <v>17628</v>
      </c>
      <c r="K2971" s="19">
        <v>1238</v>
      </c>
    </row>
    <row r="2972" spans="1:11">
      <c r="A2972" s="19">
        <v>2968</v>
      </c>
      <c r="B2972" s="16" t="s">
        <v>14314</v>
      </c>
      <c r="C2972" s="16" t="s">
        <v>14315</v>
      </c>
      <c r="D2972" s="16" t="s">
        <v>14316</v>
      </c>
      <c r="E2972" s="22">
        <v>2024</v>
      </c>
      <c r="F2972" s="16" t="s">
        <v>2824</v>
      </c>
      <c r="G2972" s="16" t="s">
        <v>22933</v>
      </c>
      <c r="H2972" s="16" t="s">
        <v>19760</v>
      </c>
      <c r="I2972" s="16" t="s">
        <v>14317</v>
      </c>
      <c r="J2972" s="16" t="s">
        <v>17628</v>
      </c>
      <c r="K2972" s="19">
        <v>1239</v>
      </c>
    </row>
    <row r="2973" spans="1:11">
      <c r="A2973" s="19">
        <v>2969</v>
      </c>
      <c r="B2973" s="16" t="s">
        <v>14340</v>
      </c>
      <c r="C2973" s="16" t="s">
        <v>14315</v>
      </c>
      <c r="D2973" s="16" t="s">
        <v>14316</v>
      </c>
      <c r="E2973" s="22">
        <v>2024</v>
      </c>
      <c r="F2973" s="16" t="s">
        <v>2824</v>
      </c>
      <c r="G2973" s="16" t="s">
        <v>22933</v>
      </c>
      <c r="H2973" s="16" t="s">
        <v>19762</v>
      </c>
      <c r="I2973" s="16" t="s">
        <v>14341</v>
      </c>
      <c r="J2973" s="16" t="s">
        <v>17628</v>
      </c>
      <c r="K2973" s="19">
        <v>1240</v>
      </c>
    </row>
    <row r="2974" spans="1:11">
      <c r="A2974" s="19">
        <v>2970</v>
      </c>
      <c r="B2974" s="16" t="s">
        <v>8634</v>
      </c>
      <c r="C2974" s="16" t="s">
        <v>8632</v>
      </c>
      <c r="D2974" s="16" t="s">
        <v>8633</v>
      </c>
      <c r="E2974" s="22">
        <v>1982</v>
      </c>
      <c r="F2974" s="16" t="s">
        <v>2824</v>
      </c>
      <c r="G2974" s="16" t="s">
        <v>22933</v>
      </c>
      <c r="H2974" s="16" t="s">
        <v>21360</v>
      </c>
      <c r="I2974" s="16" t="s">
        <v>8636</v>
      </c>
      <c r="J2974" s="16" t="s">
        <v>17628</v>
      </c>
      <c r="K2974" s="19">
        <v>1241</v>
      </c>
    </row>
    <row r="2975" spans="1:11">
      <c r="A2975" s="19">
        <v>2971</v>
      </c>
      <c r="B2975" s="16" t="s">
        <v>11694</v>
      </c>
      <c r="C2975" s="16" t="s">
        <v>11695</v>
      </c>
      <c r="D2975" s="16" t="s">
        <v>11696</v>
      </c>
      <c r="E2975" s="22">
        <v>2019</v>
      </c>
      <c r="F2975" s="16" t="s">
        <v>2824</v>
      </c>
      <c r="G2975" s="16" t="s">
        <v>22933</v>
      </c>
      <c r="H2975" s="16" t="s">
        <v>17748</v>
      </c>
      <c r="I2975" s="16" t="s">
        <v>11697</v>
      </c>
      <c r="J2975" s="16" t="s">
        <v>17628</v>
      </c>
      <c r="K2975" s="19">
        <v>1242</v>
      </c>
    </row>
    <row r="2976" spans="1:11">
      <c r="A2976" s="19">
        <v>2972</v>
      </c>
      <c r="B2976" s="16" t="s">
        <v>11205</v>
      </c>
      <c r="C2976" s="16" t="s">
        <v>11206</v>
      </c>
      <c r="D2976" s="16" t="s">
        <v>11207</v>
      </c>
      <c r="E2976" s="22">
        <v>2024</v>
      </c>
      <c r="F2976" s="16" t="s">
        <v>2824</v>
      </c>
      <c r="G2976" s="16" t="s">
        <v>22933</v>
      </c>
      <c r="H2976" s="16" t="s">
        <v>22481</v>
      </c>
      <c r="I2976" s="16" t="s">
        <v>11208</v>
      </c>
      <c r="J2976" s="16" t="s">
        <v>17628</v>
      </c>
      <c r="K2976" s="19">
        <v>1243</v>
      </c>
    </row>
    <row r="2977" spans="1:11">
      <c r="A2977" s="19">
        <v>2973</v>
      </c>
      <c r="B2977" s="16" t="s">
        <v>10076</v>
      </c>
      <c r="C2977" s="16" t="s">
        <v>9865</v>
      </c>
      <c r="D2977" s="16" t="s">
        <v>9866</v>
      </c>
      <c r="E2977" s="22">
        <v>2013</v>
      </c>
      <c r="F2977" s="16" t="s">
        <v>2824</v>
      </c>
      <c r="G2977" s="16" t="s">
        <v>22933</v>
      </c>
      <c r="H2977" s="16" t="s">
        <v>20147</v>
      </c>
      <c r="I2977" s="16" t="s">
        <v>10077</v>
      </c>
      <c r="J2977" s="16" t="s">
        <v>17628</v>
      </c>
      <c r="K2977" s="19">
        <v>1244</v>
      </c>
    </row>
    <row r="2978" spans="1:11">
      <c r="A2978" s="19">
        <v>2974</v>
      </c>
      <c r="B2978" s="16" t="s">
        <v>20144</v>
      </c>
      <c r="C2978" s="16" t="s">
        <v>9865</v>
      </c>
      <c r="D2978" s="16" t="s">
        <v>9866</v>
      </c>
      <c r="E2978" s="22">
        <v>2013</v>
      </c>
      <c r="F2978" s="16" t="s">
        <v>2824</v>
      </c>
      <c r="G2978" s="16" t="s">
        <v>22933</v>
      </c>
      <c r="H2978" s="16" t="s">
        <v>20145</v>
      </c>
      <c r="I2978" s="16" t="s">
        <v>9867</v>
      </c>
      <c r="J2978" s="16" t="s">
        <v>17628</v>
      </c>
      <c r="K2978" s="19">
        <v>1245</v>
      </c>
    </row>
    <row r="2979" spans="1:11">
      <c r="A2979" s="19">
        <v>2975</v>
      </c>
      <c r="B2979" s="16" t="s">
        <v>17703</v>
      </c>
      <c r="C2979" s="16" t="s">
        <v>11120</v>
      </c>
      <c r="D2979" s="16" t="s">
        <v>11121</v>
      </c>
      <c r="E2979" s="22">
        <v>2012</v>
      </c>
      <c r="F2979" s="16" t="s">
        <v>2824</v>
      </c>
      <c r="G2979" s="16" t="s">
        <v>22933</v>
      </c>
      <c r="H2979" s="16" t="s">
        <v>17704</v>
      </c>
      <c r="I2979" s="16" t="s">
        <v>11122</v>
      </c>
      <c r="J2979" s="16" t="s">
        <v>17628</v>
      </c>
      <c r="K2979" s="19">
        <v>1246</v>
      </c>
    </row>
    <row r="2980" spans="1:11">
      <c r="A2980" s="19">
        <v>2976</v>
      </c>
      <c r="B2980" s="16" t="s">
        <v>12320</v>
      </c>
      <c r="C2980" s="16" t="s">
        <v>12321</v>
      </c>
      <c r="D2980" s="16" t="s">
        <v>12322</v>
      </c>
      <c r="E2980" s="22">
        <v>2008</v>
      </c>
      <c r="F2980" s="16" t="s">
        <v>2824</v>
      </c>
      <c r="G2980" s="16" t="s">
        <v>22933</v>
      </c>
      <c r="H2980" s="16" t="s">
        <v>18481</v>
      </c>
      <c r="I2980" s="16" t="s">
        <v>12323</v>
      </c>
      <c r="J2980" s="16" t="s">
        <v>17628</v>
      </c>
      <c r="K2980" s="19">
        <v>1247</v>
      </c>
    </row>
    <row r="2981" spans="1:11">
      <c r="A2981" s="19">
        <v>2977</v>
      </c>
      <c r="B2981" s="16" t="s">
        <v>19644</v>
      </c>
      <c r="C2981" s="16" t="s">
        <v>13234</v>
      </c>
      <c r="D2981" s="16" t="s">
        <v>14676</v>
      </c>
      <c r="E2981" s="22">
        <v>2002</v>
      </c>
      <c r="F2981" s="16" t="s">
        <v>2824</v>
      </c>
      <c r="G2981" s="16" t="s">
        <v>22933</v>
      </c>
      <c r="H2981" s="16" t="s">
        <v>19645</v>
      </c>
      <c r="I2981" s="16" t="s">
        <v>14677</v>
      </c>
      <c r="J2981" s="16" t="s">
        <v>17628</v>
      </c>
      <c r="K2981" s="19">
        <v>1248</v>
      </c>
    </row>
    <row r="2982" spans="1:11">
      <c r="A2982" s="19">
        <v>2978</v>
      </c>
      <c r="B2982" s="16" t="s">
        <v>8848</v>
      </c>
      <c r="C2982" s="16" t="s">
        <v>8846</v>
      </c>
      <c r="D2982" s="16" t="s">
        <v>8847</v>
      </c>
      <c r="E2982" s="22">
        <v>2009</v>
      </c>
      <c r="F2982" s="16" t="s">
        <v>2824</v>
      </c>
      <c r="G2982" s="16" t="s">
        <v>22933</v>
      </c>
      <c r="H2982" s="16" t="s">
        <v>20324</v>
      </c>
      <c r="I2982" s="16" t="s">
        <v>8849</v>
      </c>
      <c r="J2982" s="16" t="s">
        <v>17628</v>
      </c>
      <c r="K2982" s="19">
        <v>1249</v>
      </c>
    </row>
    <row r="2983" spans="1:11">
      <c r="A2983" s="19">
        <v>2979</v>
      </c>
      <c r="B2983" s="16" t="s">
        <v>18471</v>
      </c>
      <c r="C2983" s="16" t="s">
        <v>12208</v>
      </c>
      <c r="D2983" s="16" t="s">
        <v>12209</v>
      </c>
      <c r="E2983" s="22">
        <v>2006</v>
      </c>
      <c r="F2983" s="16" t="s">
        <v>2824</v>
      </c>
      <c r="G2983" s="16" t="s">
        <v>22933</v>
      </c>
      <c r="H2983" s="16" t="s">
        <v>18472</v>
      </c>
      <c r="I2983" s="16" t="s">
        <v>12210</v>
      </c>
      <c r="J2983" s="16" t="s">
        <v>17628</v>
      </c>
      <c r="K2983" s="19">
        <v>1250</v>
      </c>
    </row>
    <row r="2984" spans="1:11">
      <c r="A2984" s="19">
        <v>2980</v>
      </c>
      <c r="B2984" s="16" t="s">
        <v>19089</v>
      </c>
      <c r="C2984" s="16" t="s">
        <v>1118</v>
      </c>
      <c r="D2984" s="16" t="s">
        <v>1119</v>
      </c>
      <c r="E2984" s="22">
        <v>1991</v>
      </c>
      <c r="F2984" s="16" t="s">
        <v>2824</v>
      </c>
      <c r="G2984" s="16" t="s">
        <v>22933</v>
      </c>
      <c r="H2984" s="16" t="s">
        <v>19090</v>
      </c>
      <c r="I2984" s="16" t="s">
        <v>12530</v>
      </c>
      <c r="J2984" s="16" t="s">
        <v>17628</v>
      </c>
      <c r="K2984" s="19">
        <v>1251</v>
      </c>
    </row>
    <row r="2985" spans="1:11">
      <c r="A2985" s="19">
        <v>2981</v>
      </c>
      <c r="B2985" s="16" t="s">
        <v>21344</v>
      </c>
      <c r="C2985" s="16" t="s">
        <v>15104</v>
      </c>
      <c r="D2985" s="16" t="s">
        <v>15105</v>
      </c>
      <c r="E2985" s="22">
        <v>2021</v>
      </c>
      <c r="F2985" s="16" t="s">
        <v>2824</v>
      </c>
      <c r="G2985" s="16" t="s">
        <v>22933</v>
      </c>
      <c r="H2985" s="16" t="s">
        <v>21345</v>
      </c>
      <c r="I2985" s="16" t="s">
        <v>15106</v>
      </c>
      <c r="J2985" s="16" t="s">
        <v>17628</v>
      </c>
      <c r="K2985" s="19">
        <v>1252</v>
      </c>
    </row>
    <row r="2986" spans="1:11">
      <c r="A2986" s="19">
        <v>2982</v>
      </c>
      <c r="B2986" s="16" t="s">
        <v>21348</v>
      </c>
      <c r="C2986" s="16" t="s">
        <v>15104</v>
      </c>
      <c r="D2986" s="16" t="s">
        <v>15105</v>
      </c>
      <c r="E2986" s="22">
        <v>2021</v>
      </c>
      <c r="F2986" s="16" t="s">
        <v>2824</v>
      </c>
      <c r="G2986" s="16" t="s">
        <v>22933</v>
      </c>
      <c r="H2986" s="16" t="s">
        <v>21349</v>
      </c>
      <c r="I2986" s="16" t="s">
        <v>16594</v>
      </c>
      <c r="J2986" s="16" t="s">
        <v>17628</v>
      </c>
      <c r="K2986" s="19">
        <v>1253</v>
      </c>
    </row>
    <row r="2987" spans="1:11">
      <c r="A2987" s="19">
        <v>2983</v>
      </c>
      <c r="B2987" s="16" t="s">
        <v>21346</v>
      </c>
      <c r="C2987" s="16" t="s">
        <v>15104</v>
      </c>
      <c r="D2987" s="16" t="s">
        <v>15105</v>
      </c>
      <c r="E2987" s="22">
        <v>2017</v>
      </c>
      <c r="F2987" s="16" t="s">
        <v>2824</v>
      </c>
      <c r="G2987" s="16" t="s">
        <v>22933</v>
      </c>
      <c r="H2987" s="16" t="s">
        <v>21347</v>
      </c>
      <c r="I2987" s="16" t="s">
        <v>16591</v>
      </c>
      <c r="J2987" s="16" t="s">
        <v>17628</v>
      </c>
      <c r="K2987" s="19">
        <v>1254</v>
      </c>
    </row>
    <row r="2988" spans="1:11">
      <c r="A2988" s="19">
        <v>2984</v>
      </c>
      <c r="B2988" s="16" t="s">
        <v>20234</v>
      </c>
      <c r="C2988" s="16" t="s">
        <v>14702</v>
      </c>
      <c r="D2988" s="16" t="s">
        <v>14703</v>
      </c>
      <c r="E2988" s="22">
        <v>1991</v>
      </c>
      <c r="F2988" s="16" t="s">
        <v>2824</v>
      </c>
      <c r="G2988" s="16" t="s">
        <v>22933</v>
      </c>
      <c r="H2988" s="16" t="s">
        <v>20235</v>
      </c>
      <c r="I2988" s="16" t="s">
        <v>14704</v>
      </c>
      <c r="J2988" s="16" t="s">
        <v>17628</v>
      </c>
      <c r="K2988" s="19">
        <v>1255</v>
      </c>
    </row>
    <row r="2989" spans="1:11">
      <c r="A2989" s="19">
        <v>2985</v>
      </c>
      <c r="B2989" s="16" t="s">
        <v>20236</v>
      </c>
      <c r="C2989" s="16" t="s">
        <v>14702</v>
      </c>
      <c r="D2989" s="16" t="s">
        <v>14703</v>
      </c>
      <c r="E2989" s="22">
        <v>1991</v>
      </c>
      <c r="F2989" s="16" t="s">
        <v>2824</v>
      </c>
      <c r="G2989" s="16" t="s">
        <v>22933</v>
      </c>
      <c r="H2989" s="16" t="s">
        <v>20237</v>
      </c>
      <c r="I2989" s="16" t="s">
        <v>14706</v>
      </c>
      <c r="J2989" s="16" t="s">
        <v>17628</v>
      </c>
      <c r="K2989" s="19">
        <v>1256</v>
      </c>
    </row>
    <row r="2990" spans="1:11">
      <c r="A2990" s="19">
        <v>2986</v>
      </c>
      <c r="B2990" s="16" t="s">
        <v>20238</v>
      </c>
      <c r="C2990" s="16" t="s">
        <v>14702</v>
      </c>
      <c r="D2990" s="16" t="s">
        <v>14703</v>
      </c>
      <c r="E2990" s="22">
        <v>1991</v>
      </c>
      <c r="F2990" s="16" t="s">
        <v>2824</v>
      </c>
      <c r="G2990" s="16" t="s">
        <v>22933</v>
      </c>
      <c r="H2990" s="16" t="s">
        <v>20239</v>
      </c>
      <c r="I2990" s="16" t="s">
        <v>14708</v>
      </c>
      <c r="J2990" s="16" t="s">
        <v>17628</v>
      </c>
      <c r="K2990" s="19">
        <v>1257</v>
      </c>
    </row>
    <row r="2991" spans="1:11">
      <c r="A2991" s="19">
        <v>2987</v>
      </c>
      <c r="B2991" s="16" t="s">
        <v>22651</v>
      </c>
      <c r="C2991" s="16" t="s">
        <v>2335</v>
      </c>
      <c r="D2991" s="16" t="s">
        <v>11796</v>
      </c>
      <c r="E2991" s="22">
        <v>2017</v>
      </c>
      <c r="F2991" s="16" t="s">
        <v>2824</v>
      </c>
      <c r="G2991" s="16" t="s">
        <v>22933</v>
      </c>
      <c r="H2991" s="16" t="s">
        <v>22652</v>
      </c>
      <c r="I2991" s="16" t="s">
        <v>11797</v>
      </c>
      <c r="J2991" s="16" t="s">
        <v>17628</v>
      </c>
      <c r="K2991" s="19">
        <v>1258</v>
      </c>
    </row>
    <row r="2992" spans="1:11">
      <c r="A2992" s="19">
        <v>2988</v>
      </c>
      <c r="B2992" s="16" t="s">
        <v>2191</v>
      </c>
      <c r="C2992" s="16" t="s">
        <v>2192</v>
      </c>
      <c r="D2992" s="16" t="s">
        <v>2193</v>
      </c>
      <c r="E2992" s="22">
        <v>2006</v>
      </c>
      <c r="F2992" s="16" t="s">
        <v>2824</v>
      </c>
      <c r="G2992" s="16" t="s">
        <v>22933</v>
      </c>
      <c r="H2992" s="16" t="s">
        <v>2195</v>
      </c>
      <c r="I2992" s="16" t="s">
        <v>2194</v>
      </c>
      <c r="J2992" s="16" t="s">
        <v>17628</v>
      </c>
      <c r="K2992" s="19">
        <v>1259</v>
      </c>
    </row>
    <row r="2993" spans="1:11">
      <c r="A2993" s="19">
        <v>2989</v>
      </c>
      <c r="B2993" s="16" t="s">
        <v>16419</v>
      </c>
      <c r="C2993" s="16" t="s">
        <v>2192</v>
      </c>
      <c r="D2993" s="16" t="s">
        <v>2193</v>
      </c>
      <c r="E2993" s="22">
        <v>2006</v>
      </c>
      <c r="F2993" s="16" t="s">
        <v>2824</v>
      </c>
      <c r="G2993" s="16" t="s">
        <v>22933</v>
      </c>
      <c r="H2993" s="16" t="s">
        <v>19223</v>
      </c>
      <c r="I2993" s="16" t="s">
        <v>16420</v>
      </c>
      <c r="J2993" s="16" t="s">
        <v>17628</v>
      </c>
      <c r="K2993" s="19">
        <v>1260</v>
      </c>
    </row>
    <row r="2994" spans="1:11">
      <c r="A2994" s="19">
        <v>2990</v>
      </c>
      <c r="B2994" s="16" t="s">
        <v>16442</v>
      </c>
      <c r="C2994" s="16" t="s">
        <v>2192</v>
      </c>
      <c r="D2994" s="16" t="s">
        <v>2193</v>
      </c>
      <c r="E2994" s="22">
        <v>2006</v>
      </c>
      <c r="F2994" s="16" t="s">
        <v>2824</v>
      </c>
      <c r="G2994" s="16" t="s">
        <v>22933</v>
      </c>
      <c r="H2994" s="16" t="s">
        <v>19224</v>
      </c>
      <c r="I2994" s="16" t="s">
        <v>16443</v>
      </c>
      <c r="J2994" s="16" t="s">
        <v>17628</v>
      </c>
      <c r="K2994" s="19">
        <v>1261</v>
      </c>
    </row>
    <row r="2995" spans="1:11">
      <c r="A2995" s="19">
        <v>2991</v>
      </c>
      <c r="B2995" s="16" t="s">
        <v>20298</v>
      </c>
      <c r="C2995" s="16" t="s">
        <v>13015</v>
      </c>
      <c r="D2995" s="16" t="s">
        <v>13016</v>
      </c>
      <c r="E2995" s="22">
        <v>2017</v>
      </c>
      <c r="F2995" s="16" t="s">
        <v>2824</v>
      </c>
      <c r="G2995" s="16" t="s">
        <v>22933</v>
      </c>
      <c r="H2995" s="16" t="s">
        <v>20299</v>
      </c>
      <c r="I2995" s="16" t="s">
        <v>13017</v>
      </c>
      <c r="J2995" s="16" t="s">
        <v>17628</v>
      </c>
      <c r="K2995" s="19">
        <v>1262</v>
      </c>
    </row>
    <row r="2996" spans="1:11">
      <c r="A2996" s="19">
        <v>2992</v>
      </c>
      <c r="B2996" s="16" t="s">
        <v>19886</v>
      </c>
      <c r="C2996" s="16" t="s">
        <v>14581</v>
      </c>
      <c r="D2996" s="16" t="s">
        <v>14582</v>
      </c>
      <c r="E2996" s="22">
        <v>2024</v>
      </c>
      <c r="F2996" s="16" t="s">
        <v>2824</v>
      </c>
      <c r="G2996" s="16" t="s">
        <v>22933</v>
      </c>
      <c r="H2996" s="16" t="s">
        <v>19887</v>
      </c>
      <c r="I2996" s="16" t="s">
        <v>14583</v>
      </c>
      <c r="J2996" s="16" t="s">
        <v>17628</v>
      </c>
      <c r="K2996" s="19">
        <v>1263</v>
      </c>
    </row>
    <row r="2997" spans="1:11">
      <c r="A2997" s="19">
        <v>2993</v>
      </c>
      <c r="B2997" s="16" t="s">
        <v>2234</v>
      </c>
      <c r="C2997" s="16" t="s">
        <v>2235</v>
      </c>
      <c r="D2997" s="16" t="s">
        <v>2236</v>
      </c>
      <c r="E2997" s="22">
        <v>1999</v>
      </c>
      <c r="F2997" s="16" t="s">
        <v>2824</v>
      </c>
      <c r="G2997" s="16" t="s">
        <v>22933</v>
      </c>
      <c r="H2997" s="16" t="s">
        <v>2238</v>
      </c>
      <c r="I2997" s="16" t="s">
        <v>2237</v>
      </c>
      <c r="J2997" s="16" t="s">
        <v>17628</v>
      </c>
      <c r="K2997" s="19">
        <v>1264</v>
      </c>
    </row>
    <row r="2998" spans="1:11">
      <c r="A2998" s="19">
        <v>2994</v>
      </c>
      <c r="B2998" s="16" t="s">
        <v>8023</v>
      </c>
      <c r="C2998" s="16" t="s">
        <v>8017</v>
      </c>
      <c r="D2998" s="16" t="s">
        <v>8022</v>
      </c>
      <c r="E2998" s="22">
        <v>2003</v>
      </c>
      <c r="F2998" s="16" t="s">
        <v>2824</v>
      </c>
      <c r="G2998" s="16" t="s">
        <v>22933</v>
      </c>
      <c r="H2998" s="16" t="s">
        <v>22452</v>
      </c>
      <c r="I2998" s="16" t="s">
        <v>8024</v>
      </c>
      <c r="J2998" s="16" t="s">
        <v>17628</v>
      </c>
      <c r="K2998" s="19">
        <v>1265</v>
      </c>
    </row>
    <row r="2999" spans="1:11">
      <c r="A2999" s="19">
        <v>2995</v>
      </c>
      <c r="B2999" s="16" t="s">
        <v>19115</v>
      </c>
      <c r="C2999" s="16" t="s">
        <v>1126</v>
      </c>
      <c r="D2999" s="16" t="s">
        <v>1127</v>
      </c>
      <c r="E2999" s="22">
        <v>1965</v>
      </c>
      <c r="F2999" s="16" t="s">
        <v>2824</v>
      </c>
      <c r="G2999" s="16" t="s">
        <v>22933</v>
      </c>
      <c r="H2999" s="16" t="s">
        <v>19116</v>
      </c>
      <c r="I2999" s="16" t="s">
        <v>10033</v>
      </c>
      <c r="J2999" s="16" t="s">
        <v>17628</v>
      </c>
      <c r="K2999" s="19">
        <v>1266</v>
      </c>
    </row>
    <row r="3000" spans="1:11">
      <c r="A3000" s="19">
        <v>2996</v>
      </c>
      <c r="B3000" s="16" t="s">
        <v>18059</v>
      </c>
      <c r="C3000" s="16" t="s">
        <v>1467</v>
      </c>
      <c r="D3000" s="16" t="s">
        <v>10534</v>
      </c>
      <c r="E3000" s="22">
        <v>2018</v>
      </c>
      <c r="F3000" s="16" t="s">
        <v>2824</v>
      </c>
      <c r="G3000" s="16" t="s">
        <v>22933</v>
      </c>
      <c r="H3000" s="16" t="s">
        <v>18060</v>
      </c>
      <c r="I3000" s="16" t="s">
        <v>10535</v>
      </c>
      <c r="J3000" s="16" t="s">
        <v>17628</v>
      </c>
      <c r="K3000" s="19">
        <v>1267</v>
      </c>
    </row>
    <row r="3001" spans="1:11">
      <c r="A3001" s="19">
        <v>2997</v>
      </c>
      <c r="B3001" s="16" t="s">
        <v>10533</v>
      </c>
      <c r="C3001" s="16" t="s">
        <v>1467</v>
      </c>
      <c r="D3001" s="16" t="s">
        <v>1468</v>
      </c>
      <c r="E3001" s="22">
        <v>2018</v>
      </c>
      <c r="F3001" s="16" t="s">
        <v>2824</v>
      </c>
      <c r="G3001" s="16" t="s">
        <v>22933</v>
      </c>
      <c r="H3001" s="16" t="s">
        <v>18058</v>
      </c>
      <c r="I3001" s="16" t="s">
        <v>15361</v>
      </c>
      <c r="J3001" s="16" t="s">
        <v>17628</v>
      </c>
      <c r="K3001" s="19">
        <v>1268</v>
      </c>
    </row>
    <row r="3002" spans="1:11">
      <c r="A3002" s="19">
        <v>2998</v>
      </c>
      <c r="B3002" s="16" t="s">
        <v>19481</v>
      </c>
      <c r="C3002" s="16" t="s">
        <v>655</v>
      </c>
      <c r="D3002" s="16" t="s">
        <v>9846</v>
      </c>
      <c r="E3002" s="22">
        <v>1980</v>
      </c>
      <c r="F3002" s="16" t="s">
        <v>2824</v>
      </c>
      <c r="G3002" s="16" t="s">
        <v>22933</v>
      </c>
      <c r="H3002" s="16" t="s">
        <v>19482</v>
      </c>
      <c r="I3002" s="16" t="s">
        <v>9847</v>
      </c>
      <c r="J3002" s="16" t="s">
        <v>17628</v>
      </c>
      <c r="K3002" s="19">
        <v>1269</v>
      </c>
    </row>
    <row r="3003" spans="1:11">
      <c r="A3003" s="19">
        <v>2999</v>
      </c>
      <c r="B3003" s="16" t="s">
        <v>6228</v>
      </c>
      <c r="C3003" s="16" t="s">
        <v>642</v>
      </c>
      <c r="D3003" s="16" t="s">
        <v>3714</v>
      </c>
      <c r="E3003" s="22">
        <v>1953</v>
      </c>
      <c r="F3003" s="16" t="s">
        <v>2824</v>
      </c>
      <c r="G3003" s="16" t="s">
        <v>22933</v>
      </c>
      <c r="H3003" s="16" t="s">
        <v>18603</v>
      </c>
      <c r="I3003" s="16" t="s">
        <v>17111</v>
      </c>
      <c r="J3003" s="16" t="s">
        <v>17628</v>
      </c>
      <c r="K3003" s="19">
        <v>1270</v>
      </c>
    </row>
    <row r="3004" spans="1:11">
      <c r="A3004" s="19">
        <v>3000</v>
      </c>
      <c r="B3004" s="16" t="s">
        <v>19925</v>
      </c>
      <c r="C3004" s="16" t="s">
        <v>11832</v>
      </c>
      <c r="D3004" s="16" t="s">
        <v>14571</v>
      </c>
      <c r="E3004" s="22">
        <v>2019</v>
      </c>
      <c r="F3004" s="16" t="s">
        <v>2824</v>
      </c>
      <c r="G3004" s="16" t="s">
        <v>22933</v>
      </c>
      <c r="H3004" s="16" t="s">
        <v>19926</v>
      </c>
      <c r="I3004" s="16" t="s">
        <v>14572</v>
      </c>
      <c r="J3004" s="16" t="s">
        <v>17628</v>
      </c>
      <c r="K3004" s="19">
        <v>1271</v>
      </c>
    </row>
    <row r="3005" spans="1:11">
      <c r="A3005" s="19">
        <v>3001</v>
      </c>
      <c r="B3005" s="16" t="s">
        <v>19927</v>
      </c>
      <c r="C3005" s="16" t="s">
        <v>11832</v>
      </c>
      <c r="D3005" s="16" t="s">
        <v>14571</v>
      </c>
      <c r="E3005" s="22">
        <v>2019</v>
      </c>
      <c r="F3005" s="16" t="s">
        <v>2824</v>
      </c>
      <c r="G3005" s="16" t="s">
        <v>22933</v>
      </c>
      <c r="H3005" s="16" t="s">
        <v>19928</v>
      </c>
      <c r="I3005" s="16" t="s">
        <v>14574</v>
      </c>
      <c r="J3005" s="16" t="s">
        <v>17628</v>
      </c>
      <c r="K3005" s="19">
        <v>1272</v>
      </c>
    </row>
    <row r="3006" spans="1:11">
      <c r="A3006" s="19">
        <v>3002</v>
      </c>
      <c r="B3006" s="16" t="s">
        <v>21041</v>
      </c>
      <c r="C3006" s="16" t="s">
        <v>2022</v>
      </c>
      <c r="D3006" s="16" t="s">
        <v>13681</v>
      </c>
      <c r="E3006" s="22">
        <v>2011</v>
      </c>
      <c r="F3006" s="16" t="s">
        <v>2824</v>
      </c>
      <c r="G3006" s="16" t="s">
        <v>22933</v>
      </c>
      <c r="H3006" s="16" t="s">
        <v>21042</v>
      </c>
      <c r="I3006" s="16" t="s">
        <v>13682</v>
      </c>
      <c r="J3006" s="16" t="s">
        <v>17628</v>
      </c>
      <c r="K3006" s="19">
        <v>1273</v>
      </c>
    </row>
    <row r="3007" spans="1:11">
      <c r="A3007" s="19">
        <v>3003</v>
      </c>
      <c r="B3007" s="16" t="s">
        <v>18644</v>
      </c>
      <c r="C3007" s="16" t="s">
        <v>13193</v>
      </c>
      <c r="D3007" s="16" t="s">
        <v>13194</v>
      </c>
      <c r="E3007" s="22">
        <v>1974</v>
      </c>
      <c r="F3007" s="16" t="s">
        <v>2824</v>
      </c>
      <c r="G3007" s="16" t="s">
        <v>22933</v>
      </c>
      <c r="H3007" s="16" t="s">
        <v>18645</v>
      </c>
      <c r="I3007" s="16" t="s">
        <v>13195</v>
      </c>
      <c r="J3007" s="16" t="s">
        <v>17628</v>
      </c>
      <c r="K3007" s="19">
        <v>1274</v>
      </c>
    </row>
    <row r="3008" spans="1:11">
      <c r="A3008" s="19">
        <v>3004</v>
      </c>
      <c r="B3008" s="16" t="s">
        <v>14818</v>
      </c>
      <c r="C3008" s="16" t="s">
        <v>14819</v>
      </c>
      <c r="D3008" s="16" t="s">
        <v>14820</v>
      </c>
      <c r="E3008" s="22">
        <v>1991</v>
      </c>
      <c r="F3008" s="16" t="s">
        <v>2824</v>
      </c>
      <c r="G3008" s="16" t="s">
        <v>22933</v>
      </c>
      <c r="H3008" s="16" t="s">
        <v>21697</v>
      </c>
      <c r="I3008" s="16" t="s">
        <v>14821</v>
      </c>
      <c r="J3008" s="16" t="s">
        <v>17628</v>
      </c>
      <c r="K3008" s="19">
        <v>1275</v>
      </c>
    </row>
    <row r="3009" spans="1:11">
      <c r="A3009" s="19">
        <v>3005</v>
      </c>
      <c r="B3009" s="16" t="s">
        <v>1965</v>
      </c>
      <c r="C3009" s="16" t="s">
        <v>14819</v>
      </c>
      <c r="D3009" s="16" t="s">
        <v>14820</v>
      </c>
      <c r="E3009" s="22">
        <v>1991</v>
      </c>
      <c r="F3009" s="16" t="s">
        <v>2824</v>
      </c>
      <c r="G3009" s="16" t="s">
        <v>22933</v>
      </c>
      <c r="H3009" s="16" t="s">
        <v>21698</v>
      </c>
      <c r="I3009" s="16" t="s">
        <v>15718</v>
      </c>
      <c r="J3009" s="16" t="s">
        <v>17628</v>
      </c>
      <c r="K3009" s="19">
        <v>1276</v>
      </c>
    </row>
    <row r="3010" spans="1:11">
      <c r="A3010" s="19">
        <v>3006</v>
      </c>
      <c r="B3010" s="16" t="s">
        <v>2007</v>
      </c>
      <c r="C3010" s="16" t="s">
        <v>1966</v>
      </c>
      <c r="D3010" s="16" t="s">
        <v>1967</v>
      </c>
      <c r="E3010" s="22">
        <v>1960</v>
      </c>
      <c r="F3010" s="16" t="s">
        <v>2824</v>
      </c>
      <c r="G3010" s="16" t="s">
        <v>22933</v>
      </c>
      <c r="H3010" s="16" t="s">
        <v>2009</v>
      </c>
      <c r="I3010" s="16" t="s">
        <v>2008</v>
      </c>
      <c r="J3010" s="16" t="s">
        <v>17628</v>
      </c>
      <c r="K3010" s="19">
        <v>1277</v>
      </c>
    </row>
    <row r="3011" spans="1:11">
      <c r="A3011" s="19">
        <v>3007</v>
      </c>
      <c r="B3011" s="16" t="s">
        <v>1965</v>
      </c>
      <c r="C3011" s="16" t="s">
        <v>1966</v>
      </c>
      <c r="D3011" s="16" t="s">
        <v>1967</v>
      </c>
      <c r="E3011" s="22">
        <v>1960</v>
      </c>
      <c r="F3011" s="16" t="s">
        <v>2824</v>
      </c>
      <c r="G3011" s="16" t="s">
        <v>22933</v>
      </c>
      <c r="H3011" s="16" t="s">
        <v>1971</v>
      </c>
      <c r="I3011" s="16" t="s">
        <v>1968</v>
      </c>
      <c r="J3011" s="16" t="s">
        <v>17628</v>
      </c>
      <c r="K3011" s="19">
        <v>1278</v>
      </c>
    </row>
    <row r="3012" spans="1:11">
      <c r="A3012" s="19">
        <v>3008</v>
      </c>
      <c r="B3012" s="16" t="s">
        <v>1923</v>
      </c>
      <c r="C3012" s="16" t="s">
        <v>1126</v>
      </c>
      <c r="D3012" s="16" t="s">
        <v>1924</v>
      </c>
      <c r="E3012" s="22">
        <v>1974</v>
      </c>
      <c r="F3012" s="16" t="s">
        <v>2824</v>
      </c>
      <c r="G3012" s="16" t="s">
        <v>22933</v>
      </c>
      <c r="H3012" s="16" t="s">
        <v>1927</v>
      </c>
      <c r="I3012" s="16" t="s">
        <v>1925</v>
      </c>
      <c r="J3012" s="16" t="s">
        <v>17628</v>
      </c>
      <c r="K3012" s="19">
        <v>1279</v>
      </c>
    </row>
    <row r="3013" spans="1:11">
      <c r="A3013" s="19">
        <v>3009</v>
      </c>
      <c r="B3013" s="16" t="s">
        <v>2268</v>
      </c>
      <c r="C3013" s="16" t="s">
        <v>2269</v>
      </c>
      <c r="D3013" s="16" t="s">
        <v>2270</v>
      </c>
      <c r="E3013" s="22">
        <v>1994</v>
      </c>
      <c r="F3013" s="16" t="s">
        <v>2824</v>
      </c>
      <c r="G3013" s="16" t="s">
        <v>22933</v>
      </c>
      <c r="H3013" s="16" t="s">
        <v>2272</v>
      </c>
      <c r="I3013" s="16" t="s">
        <v>2271</v>
      </c>
      <c r="J3013" s="16" t="s">
        <v>17628</v>
      </c>
      <c r="K3013" s="19">
        <v>1280</v>
      </c>
    </row>
    <row r="3014" spans="1:11">
      <c r="A3014" s="19">
        <v>3010</v>
      </c>
      <c r="B3014" s="16" t="s">
        <v>22738</v>
      </c>
      <c r="C3014" s="16" t="s">
        <v>424</v>
      </c>
      <c r="D3014" s="16" t="s">
        <v>14061</v>
      </c>
      <c r="E3014" s="22">
        <v>1985</v>
      </c>
      <c r="F3014" s="16" t="s">
        <v>2824</v>
      </c>
      <c r="G3014" s="16" t="s">
        <v>22933</v>
      </c>
      <c r="H3014" s="16" t="s">
        <v>22739</v>
      </c>
      <c r="I3014" s="16" t="s">
        <v>14062</v>
      </c>
      <c r="J3014" s="16" t="s">
        <v>17628</v>
      </c>
      <c r="K3014" s="19">
        <v>1281</v>
      </c>
    </row>
    <row r="3015" spans="1:11">
      <c r="A3015" s="19">
        <v>3011</v>
      </c>
      <c r="B3015" s="16" t="s">
        <v>19349</v>
      </c>
      <c r="C3015" s="16" t="s">
        <v>12611</v>
      </c>
      <c r="D3015" s="16" t="s">
        <v>12612</v>
      </c>
      <c r="E3015" s="22">
        <v>2017</v>
      </c>
      <c r="F3015" s="16" t="s">
        <v>2824</v>
      </c>
      <c r="G3015" s="16" t="s">
        <v>22933</v>
      </c>
      <c r="H3015" s="16" t="s">
        <v>19350</v>
      </c>
      <c r="I3015" s="16" t="s">
        <v>12616</v>
      </c>
      <c r="J3015" s="16" t="s">
        <v>17628</v>
      </c>
      <c r="K3015" s="19">
        <v>1282</v>
      </c>
    </row>
    <row r="3016" spans="1:11">
      <c r="A3016" s="19">
        <v>3012</v>
      </c>
      <c r="B3016" s="16" t="s">
        <v>10627</v>
      </c>
      <c r="C3016" s="16" t="s">
        <v>1056</v>
      </c>
      <c r="D3016" s="16" t="s">
        <v>10628</v>
      </c>
      <c r="E3016" s="22">
        <v>1992</v>
      </c>
      <c r="F3016" s="16" t="s">
        <v>2824</v>
      </c>
      <c r="G3016" s="16" t="s">
        <v>22933</v>
      </c>
      <c r="H3016" s="16" t="s">
        <v>17747</v>
      </c>
      <c r="I3016" s="16" t="s">
        <v>10629</v>
      </c>
      <c r="J3016" s="16" t="s">
        <v>17628</v>
      </c>
      <c r="K3016" s="19">
        <v>1283</v>
      </c>
    </row>
    <row r="3017" spans="1:11">
      <c r="A3017" s="19">
        <v>3013</v>
      </c>
      <c r="B3017" s="16" t="s">
        <v>15343</v>
      </c>
      <c r="C3017" s="16" t="s">
        <v>15344</v>
      </c>
      <c r="D3017" s="16" t="s">
        <v>2801</v>
      </c>
      <c r="E3017" s="22">
        <v>2006</v>
      </c>
      <c r="F3017" s="16" t="s">
        <v>2824</v>
      </c>
      <c r="G3017" s="16" t="s">
        <v>22933</v>
      </c>
      <c r="H3017" s="16" t="s">
        <v>19446</v>
      </c>
      <c r="I3017" s="16" t="s">
        <v>15345</v>
      </c>
      <c r="J3017" s="16" t="s">
        <v>17628</v>
      </c>
      <c r="K3017" s="19">
        <v>1284</v>
      </c>
    </row>
    <row r="3018" spans="1:11">
      <c r="A3018" s="19">
        <v>3014</v>
      </c>
      <c r="B3018" s="16" t="s">
        <v>19147</v>
      </c>
      <c r="C3018" s="16" t="s">
        <v>1126</v>
      </c>
      <c r="D3018" s="16" t="s">
        <v>10231</v>
      </c>
      <c r="E3018" s="22">
        <v>2017</v>
      </c>
      <c r="F3018" s="16" t="s">
        <v>2824</v>
      </c>
      <c r="G3018" s="16" t="s">
        <v>22933</v>
      </c>
      <c r="H3018" s="16" t="s">
        <v>19148</v>
      </c>
      <c r="I3018" s="16" t="s">
        <v>10232</v>
      </c>
      <c r="J3018" s="16" t="s">
        <v>17628</v>
      </c>
      <c r="K3018" s="19">
        <v>1285</v>
      </c>
    </row>
    <row r="3019" spans="1:11">
      <c r="A3019" s="19">
        <v>3015</v>
      </c>
      <c r="B3019" s="16" t="s">
        <v>14232</v>
      </c>
      <c r="C3019" s="16" t="s">
        <v>14233</v>
      </c>
      <c r="D3019" s="16" t="s">
        <v>14234</v>
      </c>
      <c r="E3019" s="22">
        <v>1994</v>
      </c>
      <c r="F3019" s="16" t="s">
        <v>2824</v>
      </c>
      <c r="G3019" s="16" t="s">
        <v>22933</v>
      </c>
      <c r="H3019" s="16" t="s">
        <v>19178</v>
      </c>
      <c r="I3019" s="16" t="s">
        <v>14235</v>
      </c>
      <c r="J3019" s="16" t="s">
        <v>17628</v>
      </c>
      <c r="K3019" s="19">
        <v>1286</v>
      </c>
    </row>
    <row r="3020" spans="1:11">
      <c r="A3020" s="19">
        <v>3016</v>
      </c>
      <c r="B3020" s="16" t="s">
        <v>19064</v>
      </c>
      <c r="C3020" s="16" t="s">
        <v>10820</v>
      </c>
      <c r="D3020" s="16" t="s">
        <v>10821</v>
      </c>
      <c r="E3020" s="22">
        <v>1992</v>
      </c>
      <c r="F3020" s="16" t="s">
        <v>2824</v>
      </c>
      <c r="G3020" s="16" t="s">
        <v>22933</v>
      </c>
      <c r="H3020" s="16" t="s">
        <v>19065</v>
      </c>
      <c r="I3020" s="16" t="s">
        <v>11029</v>
      </c>
      <c r="J3020" s="16" t="s">
        <v>17628</v>
      </c>
      <c r="K3020" s="19">
        <v>1287</v>
      </c>
    </row>
    <row r="3021" spans="1:11">
      <c r="A3021" s="19">
        <v>3017</v>
      </c>
      <c r="B3021" s="16" t="s">
        <v>21034</v>
      </c>
      <c r="C3021" s="16" t="s">
        <v>13389</v>
      </c>
      <c r="D3021" s="16" t="s">
        <v>13390</v>
      </c>
      <c r="E3021" s="22">
        <v>2015</v>
      </c>
      <c r="F3021" s="16" t="s">
        <v>2824</v>
      </c>
      <c r="G3021" s="16" t="s">
        <v>22933</v>
      </c>
      <c r="H3021" s="16" t="s">
        <v>21035</v>
      </c>
      <c r="I3021" s="16" t="s">
        <v>13391</v>
      </c>
      <c r="J3021" s="16" t="s">
        <v>17628</v>
      </c>
      <c r="K3021" s="19">
        <v>1288</v>
      </c>
    </row>
    <row r="3022" spans="1:11">
      <c r="A3022" s="19">
        <v>3018</v>
      </c>
      <c r="B3022" s="16" t="s">
        <v>20136</v>
      </c>
      <c r="C3022" s="16" t="s">
        <v>738</v>
      </c>
      <c r="D3022" s="16" t="s">
        <v>11968</v>
      </c>
      <c r="E3022" s="22">
        <v>2005</v>
      </c>
      <c r="F3022" s="16" t="s">
        <v>2824</v>
      </c>
      <c r="G3022" s="16" t="s">
        <v>22933</v>
      </c>
      <c r="H3022" s="16" t="s">
        <v>20137</v>
      </c>
      <c r="I3022" s="16" t="s">
        <v>11970</v>
      </c>
      <c r="J3022" s="16" t="s">
        <v>17628</v>
      </c>
      <c r="K3022" s="19">
        <v>1289</v>
      </c>
    </row>
    <row r="3023" spans="1:11">
      <c r="A3023" s="19">
        <v>3019</v>
      </c>
      <c r="B3023" s="16" t="s">
        <v>3548</v>
      </c>
      <c r="C3023" s="16" t="s">
        <v>3546</v>
      </c>
      <c r="D3023" s="16" t="s">
        <v>3547</v>
      </c>
      <c r="E3023" s="22">
        <v>2024</v>
      </c>
      <c r="F3023" s="16" t="s">
        <v>2824</v>
      </c>
      <c r="G3023" s="16" t="s">
        <v>22933</v>
      </c>
      <c r="H3023" s="16" t="s">
        <v>18926</v>
      </c>
      <c r="I3023" s="16" t="s">
        <v>3550</v>
      </c>
      <c r="J3023" s="16" t="s">
        <v>17628</v>
      </c>
      <c r="K3023" s="19">
        <v>1290</v>
      </c>
    </row>
    <row r="3024" spans="1:11">
      <c r="A3024" s="19">
        <v>3020</v>
      </c>
      <c r="B3024" s="16" t="s">
        <v>8347</v>
      </c>
      <c r="C3024" s="16" t="s">
        <v>8341</v>
      </c>
      <c r="D3024" s="16" t="s">
        <v>8346</v>
      </c>
      <c r="E3024" s="22">
        <v>2017</v>
      </c>
      <c r="F3024" s="16" t="s">
        <v>2824</v>
      </c>
      <c r="G3024" s="16" t="s">
        <v>22933</v>
      </c>
      <c r="H3024" s="16" t="s">
        <v>20109</v>
      </c>
      <c r="I3024" s="16" t="s">
        <v>8348</v>
      </c>
      <c r="J3024" s="16" t="s">
        <v>17628</v>
      </c>
      <c r="K3024" s="19">
        <v>1291</v>
      </c>
    </row>
    <row r="3025" spans="1:11">
      <c r="A3025" s="19">
        <v>3021</v>
      </c>
      <c r="B3025" s="16" t="s">
        <v>2315</v>
      </c>
      <c r="C3025" s="16" t="s">
        <v>2316</v>
      </c>
      <c r="D3025" s="16" t="s">
        <v>2317</v>
      </c>
      <c r="E3025" s="22">
        <v>2018</v>
      </c>
      <c r="F3025" s="16" t="s">
        <v>2824</v>
      </c>
      <c r="G3025" s="16" t="s">
        <v>22933</v>
      </c>
      <c r="H3025" s="16" t="s">
        <v>2319</v>
      </c>
      <c r="I3025" s="16" t="s">
        <v>2318</v>
      </c>
      <c r="J3025" s="16" t="s">
        <v>17628</v>
      </c>
      <c r="K3025" s="19">
        <v>1292</v>
      </c>
    </row>
    <row r="3026" spans="1:11">
      <c r="A3026" s="19">
        <v>3022</v>
      </c>
      <c r="B3026" s="16" t="s">
        <v>10061</v>
      </c>
      <c r="C3026" s="16" t="s">
        <v>2335</v>
      </c>
      <c r="D3026" s="16" t="s">
        <v>10062</v>
      </c>
      <c r="E3026" s="22">
        <v>2018</v>
      </c>
      <c r="F3026" s="16" t="s">
        <v>2824</v>
      </c>
      <c r="G3026" s="16" t="s">
        <v>22933</v>
      </c>
      <c r="H3026" s="16" t="s">
        <v>22655</v>
      </c>
      <c r="I3026" s="16" t="s">
        <v>10063</v>
      </c>
      <c r="J3026" s="16" t="s">
        <v>17628</v>
      </c>
      <c r="K3026" s="19">
        <v>1293</v>
      </c>
    </row>
    <row r="3027" spans="1:11">
      <c r="A3027" s="19">
        <v>3023</v>
      </c>
      <c r="B3027" s="16" t="s">
        <v>10357</v>
      </c>
      <c r="C3027" s="16" t="s">
        <v>2335</v>
      </c>
      <c r="D3027" s="16" t="s">
        <v>10062</v>
      </c>
      <c r="E3027" s="22">
        <v>2018</v>
      </c>
      <c r="F3027" s="16" t="s">
        <v>2824</v>
      </c>
      <c r="G3027" s="16" t="s">
        <v>22933</v>
      </c>
      <c r="H3027" s="16" t="s">
        <v>22659</v>
      </c>
      <c r="I3027" s="16" t="s">
        <v>10358</v>
      </c>
      <c r="J3027" s="16" t="s">
        <v>17628</v>
      </c>
      <c r="K3027" s="19">
        <v>1294</v>
      </c>
    </row>
    <row r="3028" spans="1:11">
      <c r="A3028" s="19">
        <v>3024</v>
      </c>
      <c r="B3028" s="16" t="s">
        <v>10069</v>
      </c>
      <c r="C3028" s="16" t="s">
        <v>2335</v>
      </c>
      <c r="D3028" s="16" t="s">
        <v>10062</v>
      </c>
      <c r="E3028" s="22">
        <v>2018</v>
      </c>
      <c r="F3028" s="16" t="s">
        <v>2824</v>
      </c>
      <c r="G3028" s="16" t="s">
        <v>22933</v>
      </c>
      <c r="H3028" s="16" t="s">
        <v>22656</v>
      </c>
      <c r="I3028" s="16" t="s">
        <v>10070</v>
      </c>
      <c r="J3028" s="16" t="s">
        <v>17628</v>
      </c>
      <c r="K3028" s="19">
        <v>1295</v>
      </c>
    </row>
    <row r="3029" spans="1:11">
      <c r="A3029" s="19">
        <v>3025</v>
      </c>
      <c r="B3029" s="16" t="s">
        <v>2334</v>
      </c>
      <c r="C3029" s="16" t="s">
        <v>2335</v>
      </c>
      <c r="D3029" s="16" t="s">
        <v>2336</v>
      </c>
      <c r="E3029" s="22">
        <v>2021</v>
      </c>
      <c r="F3029" s="16" t="s">
        <v>2824</v>
      </c>
      <c r="G3029" s="16" t="s">
        <v>22933</v>
      </c>
      <c r="H3029" s="16" t="s">
        <v>2338</v>
      </c>
      <c r="I3029" s="16" t="s">
        <v>2337</v>
      </c>
      <c r="J3029" s="16" t="s">
        <v>17628</v>
      </c>
      <c r="K3029" s="19">
        <v>1296</v>
      </c>
    </row>
    <row r="3030" spans="1:11">
      <c r="A3030" s="19">
        <v>3026</v>
      </c>
      <c r="B3030" s="16" t="s">
        <v>11020</v>
      </c>
      <c r="C3030" s="16" t="s">
        <v>2335</v>
      </c>
      <c r="D3030" s="16" t="s">
        <v>2336</v>
      </c>
      <c r="E3030" s="22">
        <v>2021</v>
      </c>
      <c r="F3030" s="16" t="s">
        <v>2824</v>
      </c>
      <c r="G3030" s="16" t="s">
        <v>22933</v>
      </c>
      <c r="H3030" s="16" t="s">
        <v>22658</v>
      </c>
      <c r="I3030" s="16" t="s">
        <v>11021</v>
      </c>
      <c r="J3030" s="16" t="s">
        <v>17628</v>
      </c>
      <c r="K3030" s="19">
        <v>1297</v>
      </c>
    </row>
    <row r="3031" spans="1:11">
      <c r="A3031" s="19">
        <v>3027</v>
      </c>
      <c r="B3031" s="16" t="s">
        <v>10838</v>
      </c>
      <c r="C3031" s="16" t="s">
        <v>2335</v>
      </c>
      <c r="D3031" s="16" t="s">
        <v>2336</v>
      </c>
      <c r="E3031" s="22">
        <v>2021</v>
      </c>
      <c r="F3031" s="16" t="s">
        <v>2824</v>
      </c>
      <c r="G3031" s="16" t="s">
        <v>22933</v>
      </c>
      <c r="H3031" s="16" t="s">
        <v>22657</v>
      </c>
      <c r="I3031" s="16" t="s">
        <v>10839</v>
      </c>
      <c r="J3031" s="16" t="s">
        <v>17628</v>
      </c>
      <c r="K3031" s="19">
        <v>1298</v>
      </c>
    </row>
    <row r="3032" spans="1:11">
      <c r="A3032" s="19">
        <v>3028</v>
      </c>
      <c r="B3032" s="16" t="s">
        <v>10828</v>
      </c>
      <c r="C3032" s="16" t="s">
        <v>10829</v>
      </c>
      <c r="D3032" s="16" t="s">
        <v>10830</v>
      </c>
      <c r="E3032" s="22">
        <v>2010</v>
      </c>
      <c r="F3032" s="16" t="s">
        <v>2824</v>
      </c>
      <c r="G3032" s="16" t="s">
        <v>22933</v>
      </c>
      <c r="H3032" s="16" t="s">
        <v>18035</v>
      </c>
      <c r="I3032" s="16" t="s">
        <v>10831</v>
      </c>
      <c r="J3032" s="16" t="s">
        <v>17628</v>
      </c>
      <c r="K3032" s="19">
        <v>1299</v>
      </c>
    </row>
    <row r="3033" spans="1:11">
      <c r="A3033" s="19">
        <v>3029</v>
      </c>
      <c r="B3033" s="16" t="s">
        <v>16408</v>
      </c>
      <c r="C3033" s="16" t="s">
        <v>2192</v>
      </c>
      <c r="D3033" s="16" t="s">
        <v>2193</v>
      </c>
      <c r="E3033" s="22">
        <v>2006</v>
      </c>
      <c r="F3033" s="16" t="s">
        <v>2824</v>
      </c>
      <c r="G3033" s="16" t="s">
        <v>22933</v>
      </c>
      <c r="H3033" s="16" t="s">
        <v>19222</v>
      </c>
      <c r="I3033" s="16" t="s">
        <v>16409</v>
      </c>
      <c r="J3033" s="16" t="s">
        <v>17628</v>
      </c>
      <c r="K3033" s="19">
        <v>1300</v>
      </c>
    </row>
    <row r="3034" spans="1:11">
      <c r="A3034" s="19">
        <v>3030</v>
      </c>
      <c r="B3034" s="16" t="s">
        <v>16398</v>
      </c>
      <c r="C3034" s="16" t="s">
        <v>2192</v>
      </c>
      <c r="D3034" s="16" t="s">
        <v>2193</v>
      </c>
      <c r="E3034" s="22">
        <v>2006</v>
      </c>
      <c r="F3034" s="16" t="s">
        <v>2824</v>
      </c>
      <c r="G3034" s="16" t="s">
        <v>22933</v>
      </c>
      <c r="H3034" s="16" t="s">
        <v>19220</v>
      </c>
      <c r="I3034" s="16" t="s">
        <v>16399</v>
      </c>
      <c r="J3034" s="16" t="s">
        <v>17628</v>
      </c>
      <c r="K3034" s="19">
        <v>1301</v>
      </c>
    </row>
    <row r="3035" spans="1:11">
      <c r="A3035" s="19">
        <v>3031</v>
      </c>
      <c r="B3035" s="16" t="s">
        <v>22653</v>
      </c>
      <c r="C3035" s="16" t="s">
        <v>2335</v>
      </c>
      <c r="D3035" s="16" t="s">
        <v>11796</v>
      </c>
      <c r="E3035" s="22">
        <v>2017</v>
      </c>
      <c r="F3035" s="16" t="s">
        <v>2824</v>
      </c>
      <c r="G3035" s="16" t="s">
        <v>22933</v>
      </c>
      <c r="H3035" s="16" t="s">
        <v>22654</v>
      </c>
      <c r="I3035" s="16" t="s">
        <v>11811</v>
      </c>
      <c r="J3035" s="16" t="s">
        <v>17628</v>
      </c>
      <c r="K3035" s="19">
        <v>1302</v>
      </c>
    </row>
    <row r="3036" spans="1:11">
      <c r="A3036" s="19">
        <v>3032</v>
      </c>
      <c r="B3036" s="16" t="s">
        <v>17031</v>
      </c>
      <c r="C3036" s="16" t="s">
        <v>17023</v>
      </c>
      <c r="D3036" s="16" t="s">
        <v>17025</v>
      </c>
      <c r="E3036" s="22">
        <v>1963</v>
      </c>
      <c r="F3036" s="16" t="s">
        <v>2824</v>
      </c>
      <c r="G3036" s="16" t="s">
        <v>22933</v>
      </c>
      <c r="H3036" s="16" t="s">
        <v>18433</v>
      </c>
      <c r="I3036" s="16" t="s">
        <v>17032</v>
      </c>
      <c r="J3036" s="16" t="s">
        <v>17628</v>
      </c>
      <c r="K3036" s="19">
        <v>1303</v>
      </c>
    </row>
    <row r="3037" spans="1:11">
      <c r="A3037" s="19">
        <v>3033</v>
      </c>
      <c r="B3037" s="16" t="s">
        <v>17040</v>
      </c>
      <c r="C3037" s="16" t="s">
        <v>17023</v>
      </c>
      <c r="D3037" s="16" t="s">
        <v>17025</v>
      </c>
      <c r="E3037" s="22">
        <v>1963</v>
      </c>
      <c r="F3037" s="16" t="s">
        <v>2824</v>
      </c>
      <c r="G3037" s="16" t="s">
        <v>22933</v>
      </c>
      <c r="H3037" s="16" t="s">
        <v>18436</v>
      </c>
      <c r="I3037" s="16" t="s">
        <v>17041</v>
      </c>
      <c r="J3037" s="16" t="s">
        <v>17628</v>
      </c>
      <c r="K3037" s="19">
        <v>1304</v>
      </c>
    </row>
    <row r="3038" spans="1:11">
      <c r="A3038" s="19">
        <v>3034</v>
      </c>
      <c r="B3038" s="16" t="s">
        <v>9696</v>
      </c>
      <c r="C3038" s="16" t="s">
        <v>9697</v>
      </c>
      <c r="D3038" s="16" t="s">
        <v>9698</v>
      </c>
      <c r="E3038" s="22">
        <v>2016</v>
      </c>
      <c r="F3038" s="16" t="s">
        <v>2824</v>
      </c>
      <c r="G3038" s="16" t="s">
        <v>22933</v>
      </c>
      <c r="H3038" s="16" t="s">
        <v>18989</v>
      </c>
      <c r="I3038" s="16" t="s">
        <v>9699</v>
      </c>
      <c r="J3038" s="16" t="s">
        <v>17628</v>
      </c>
      <c r="K3038" s="19">
        <v>1305</v>
      </c>
    </row>
    <row r="3039" spans="1:11">
      <c r="A3039" s="19">
        <v>3035</v>
      </c>
      <c r="B3039" s="16" t="s">
        <v>9696</v>
      </c>
      <c r="C3039" s="16" t="s">
        <v>15261</v>
      </c>
      <c r="D3039" s="16" t="s">
        <v>15262</v>
      </c>
      <c r="E3039" s="22">
        <v>1994</v>
      </c>
      <c r="F3039" s="16" t="s">
        <v>2824</v>
      </c>
      <c r="G3039" s="16" t="s">
        <v>22933</v>
      </c>
      <c r="H3039" s="16" t="s">
        <v>20716</v>
      </c>
      <c r="I3039" s="16" t="s">
        <v>15263</v>
      </c>
      <c r="J3039" s="16" t="s">
        <v>17628</v>
      </c>
      <c r="K3039" s="19">
        <v>1306</v>
      </c>
    </row>
    <row r="3040" spans="1:11">
      <c r="A3040" s="19">
        <v>3036</v>
      </c>
      <c r="B3040" s="16" t="s">
        <v>19379</v>
      </c>
      <c r="C3040" s="16" t="s">
        <v>14182</v>
      </c>
      <c r="D3040" s="16" t="s">
        <v>14183</v>
      </c>
      <c r="E3040" s="22">
        <v>1993</v>
      </c>
      <c r="F3040" s="16" t="s">
        <v>2824</v>
      </c>
      <c r="G3040" s="16" t="s">
        <v>22933</v>
      </c>
      <c r="H3040" s="16" t="s">
        <v>19380</v>
      </c>
      <c r="I3040" s="16" t="s">
        <v>14184</v>
      </c>
      <c r="J3040" s="16" t="s">
        <v>17628</v>
      </c>
      <c r="K3040" s="19">
        <v>1307</v>
      </c>
    </row>
    <row r="3041" spans="1:11">
      <c r="A3041" s="19">
        <v>3037</v>
      </c>
      <c r="B3041" s="16" t="s">
        <v>16628</v>
      </c>
      <c r="C3041" s="16" t="s">
        <v>16288</v>
      </c>
      <c r="D3041" s="16" t="s">
        <v>16289</v>
      </c>
      <c r="E3041" s="22">
        <v>2016</v>
      </c>
      <c r="F3041" s="16" t="s">
        <v>2824</v>
      </c>
      <c r="G3041" s="16" t="s">
        <v>22933</v>
      </c>
      <c r="H3041" s="16" t="s">
        <v>18559</v>
      </c>
      <c r="I3041" s="16" t="s">
        <v>16629</v>
      </c>
      <c r="J3041" s="16" t="s">
        <v>17628</v>
      </c>
      <c r="K3041" s="19">
        <v>1308</v>
      </c>
    </row>
    <row r="3042" spans="1:11">
      <c r="A3042" s="19">
        <v>3038</v>
      </c>
      <c r="B3042" s="16" t="s">
        <v>16287</v>
      </c>
      <c r="C3042" s="16" t="s">
        <v>16288</v>
      </c>
      <c r="D3042" s="16" t="s">
        <v>16289</v>
      </c>
      <c r="E3042" s="22">
        <v>2016</v>
      </c>
      <c r="F3042" s="16" t="s">
        <v>2824</v>
      </c>
      <c r="G3042" s="16" t="s">
        <v>22933</v>
      </c>
      <c r="H3042" s="16" t="s">
        <v>18558</v>
      </c>
      <c r="I3042" s="16" t="s">
        <v>16290</v>
      </c>
      <c r="J3042" s="16" t="s">
        <v>17628</v>
      </c>
      <c r="K3042" s="19">
        <v>1309</v>
      </c>
    </row>
    <row r="3043" spans="1:11">
      <c r="A3043" s="19">
        <v>3039</v>
      </c>
      <c r="B3043" s="16" t="s">
        <v>17818</v>
      </c>
      <c r="C3043" s="16" t="s">
        <v>2792</v>
      </c>
      <c r="D3043" s="16" t="s">
        <v>9799</v>
      </c>
      <c r="E3043" s="22">
        <v>2001</v>
      </c>
      <c r="F3043" s="16" t="s">
        <v>2824</v>
      </c>
      <c r="G3043" s="16" t="s">
        <v>22933</v>
      </c>
      <c r="H3043" s="16" t="s">
        <v>17819</v>
      </c>
      <c r="I3043" s="16" t="s">
        <v>9800</v>
      </c>
      <c r="J3043" s="16" t="s">
        <v>17628</v>
      </c>
      <c r="K3043" s="19">
        <v>1310</v>
      </c>
    </row>
    <row r="3044" spans="1:11">
      <c r="A3044" s="19">
        <v>3040</v>
      </c>
      <c r="B3044" s="16" t="s">
        <v>17820</v>
      </c>
      <c r="C3044" s="16" t="s">
        <v>2792</v>
      </c>
      <c r="D3044" s="16" t="s">
        <v>15878</v>
      </c>
      <c r="E3044" s="22">
        <v>2013</v>
      </c>
      <c r="F3044" s="16" t="s">
        <v>2824</v>
      </c>
      <c r="G3044" s="16" t="s">
        <v>22933</v>
      </c>
      <c r="H3044" s="16" t="s">
        <v>17821</v>
      </c>
      <c r="I3044" s="16" t="s">
        <v>15879</v>
      </c>
      <c r="J3044" s="16" t="s">
        <v>17628</v>
      </c>
      <c r="K3044" s="19">
        <v>1311</v>
      </c>
    </row>
    <row r="3045" spans="1:11">
      <c r="A3045" s="19">
        <v>3041</v>
      </c>
      <c r="B3045" s="16" t="s">
        <v>21824</v>
      </c>
      <c r="C3045" s="16" t="s">
        <v>9986</v>
      </c>
      <c r="D3045" s="16" t="s">
        <v>9987</v>
      </c>
      <c r="E3045" s="22">
        <v>2024</v>
      </c>
      <c r="F3045" s="16" t="s">
        <v>2824</v>
      </c>
      <c r="G3045" s="16" t="s">
        <v>22933</v>
      </c>
      <c r="H3045" s="16" t="s">
        <v>21825</v>
      </c>
      <c r="I3045" s="16" t="s">
        <v>9989</v>
      </c>
      <c r="J3045" s="16" t="s">
        <v>17628</v>
      </c>
      <c r="K3045" s="19">
        <v>1312</v>
      </c>
    </row>
    <row r="3046" spans="1:11">
      <c r="A3046" s="19">
        <v>3042</v>
      </c>
      <c r="B3046" s="16" t="s">
        <v>3204</v>
      </c>
      <c r="C3046" s="16" t="s">
        <v>3202</v>
      </c>
      <c r="D3046" s="16" t="s">
        <v>3203</v>
      </c>
      <c r="E3046" s="22">
        <v>2022</v>
      </c>
      <c r="F3046" s="16" t="s">
        <v>2824</v>
      </c>
      <c r="G3046" s="16" t="s">
        <v>22933</v>
      </c>
      <c r="H3046" s="16" t="s">
        <v>21845</v>
      </c>
      <c r="I3046" s="16" t="s">
        <v>3205</v>
      </c>
      <c r="J3046" s="16" t="s">
        <v>17628</v>
      </c>
      <c r="K3046" s="19">
        <v>1313</v>
      </c>
    </row>
    <row r="3047" spans="1:11">
      <c r="A3047" s="19">
        <v>3043</v>
      </c>
      <c r="B3047" s="16" t="s">
        <v>19474</v>
      </c>
      <c r="C3047" s="16" t="s">
        <v>10300</v>
      </c>
      <c r="D3047" s="16" t="s">
        <v>10301</v>
      </c>
      <c r="E3047" s="22">
        <v>2017</v>
      </c>
      <c r="F3047" s="16" t="s">
        <v>2824</v>
      </c>
      <c r="G3047" s="16" t="s">
        <v>22933</v>
      </c>
      <c r="H3047" s="16" t="s">
        <v>19475</v>
      </c>
      <c r="I3047" s="16" t="s">
        <v>10302</v>
      </c>
      <c r="J3047" s="16" t="s">
        <v>17628</v>
      </c>
      <c r="K3047" s="19">
        <v>1314</v>
      </c>
    </row>
    <row r="3048" spans="1:11">
      <c r="A3048" s="19">
        <v>3044</v>
      </c>
      <c r="B3048" s="16" t="s">
        <v>19209</v>
      </c>
      <c r="C3048" s="16" t="s">
        <v>9947</v>
      </c>
      <c r="D3048" s="16" t="s">
        <v>9948</v>
      </c>
      <c r="E3048" s="22">
        <v>2019</v>
      </c>
      <c r="F3048" s="16" t="s">
        <v>2824</v>
      </c>
      <c r="G3048" s="16" t="s">
        <v>22933</v>
      </c>
      <c r="H3048" s="16" t="s">
        <v>19210</v>
      </c>
      <c r="I3048" s="16" t="s">
        <v>9949</v>
      </c>
      <c r="J3048" s="16" t="s">
        <v>17628</v>
      </c>
      <c r="K3048" s="19">
        <v>1315</v>
      </c>
    </row>
    <row r="3049" spans="1:11">
      <c r="A3049" s="19">
        <v>3045</v>
      </c>
      <c r="B3049" s="16" t="s">
        <v>9725</v>
      </c>
      <c r="C3049" s="16" t="s">
        <v>9726</v>
      </c>
      <c r="D3049" s="16" t="s">
        <v>9727</v>
      </c>
      <c r="E3049" s="22">
        <v>2014</v>
      </c>
      <c r="F3049" s="16" t="s">
        <v>2824</v>
      </c>
      <c r="G3049" s="16" t="s">
        <v>22933</v>
      </c>
      <c r="H3049" s="16" t="s">
        <v>18845</v>
      </c>
      <c r="I3049" s="16" t="s">
        <v>9728</v>
      </c>
      <c r="J3049" s="16" t="s">
        <v>17628</v>
      </c>
      <c r="K3049" s="19">
        <v>1316</v>
      </c>
    </row>
    <row r="3050" spans="1:11">
      <c r="A3050" s="19">
        <v>3046</v>
      </c>
      <c r="B3050" s="16" t="s">
        <v>18848</v>
      </c>
      <c r="C3050" s="16" t="s">
        <v>9726</v>
      </c>
      <c r="D3050" s="16" t="s">
        <v>9727</v>
      </c>
      <c r="E3050" s="22">
        <v>2014</v>
      </c>
      <c r="F3050" s="16" t="s">
        <v>2824</v>
      </c>
      <c r="G3050" s="16" t="s">
        <v>22933</v>
      </c>
      <c r="H3050" s="16" t="s">
        <v>18849</v>
      </c>
      <c r="I3050" s="16" t="s">
        <v>9774</v>
      </c>
      <c r="J3050" s="16" t="s">
        <v>17628</v>
      </c>
      <c r="K3050" s="19">
        <v>1317</v>
      </c>
    </row>
    <row r="3051" spans="1:11">
      <c r="A3051" s="19">
        <v>3047</v>
      </c>
      <c r="B3051" s="16" t="s">
        <v>18846</v>
      </c>
      <c r="C3051" s="16" t="s">
        <v>9726</v>
      </c>
      <c r="D3051" s="16" t="s">
        <v>9727</v>
      </c>
      <c r="E3051" s="22">
        <v>2014</v>
      </c>
      <c r="F3051" s="16" t="s">
        <v>2824</v>
      </c>
      <c r="G3051" s="16" t="s">
        <v>22933</v>
      </c>
      <c r="H3051" s="16" t="s">
        <v>18847</v>
      </c>
      <c r="I3051" s="16" t="s">
        <v>9772</v>
      </c>
      <c r="J3051" s="16" t="s">
        <v>17628</v>
      </c>
      <c r="K3051" s="19">
        <v>1318</v>
      </c>
    </row>
    <row r="3052" spans="1:11">
      <c r="A3052" s="19">
        <v>3048</v>
      </c>
      <c r="B3052" s="16" t="s">
        <v>15842</v>
      </c>
      <c r="C3052" s="16" t="s">
        <v>14693</v>
      </c>
      <c r="D3052" s="16" t="s">
        <v>14694</v>
      </c>
      <c r="E3052" s="22">
        <v>2020</v>
      </c>
      <c r="F3052" s="16" t="s">
        <v>2824</v>
      </c>
      <c r="G3052" s="16" t="s">
        <v>22933</v>
      </c>
      <c r="H3052" s="16" t="s">
        <v>19320</v>
      </c>
      <c r="I3052" s="16" t="s">
        <v>15843</v>
      </c>
      <c r="J3052" s="16" t="s">
        <v>17628</v>
      </c>
      <c r="K3052" s="19">
        <v>1319</v>
      </c>
    </row>
    <row r="3053" spans="1:11">
      <c r="A3053" s="19">
        <v>3049</v>
      </c>
      <c r="B3053" s="16" t="s">
        <v>18449</v>
      </c>
      <c r="C3053" s="16" t="s">
        <v>2269</v>
      </c>
      <c r="D3053" s="16" t="s">
        <v>12703</v>
      </c>
      <c r="E3053" s="22">
        <v>2008</v>
      </c>
      <c r="F3053" s="16" t="s">
        <v>2824</v>
      </c>
      <c r="G3053" s="16" t="s">
        <v>22933</v>
      </c>
      <c r="H3053" s="16" t="s">
        <v>18450</v>
      </c>
      <c r="I3053" s="16" t="s">
        <v>12704</v>
      </c>
      <c r="J3053" s="16" t="s">
        <v>17628</v>
      </c>
      <c r="K3053" s="19">
        <v>1320</v>
      </c>
    </row>
    <row r="3054" spans="1:11">
      <c r="A3054" s="19">
        <v>3050</v>
      </c>
      <c r="B3054" s="16" t="s">
        <v>19174</v>
      </c>
      <c r="C3054" s="16" t="s">
        <v>9567</v>
      </c>
      <c r="D3054" s="16" t="s">
        <v>9568</v>
      </c>
      <c r="E3054" s="22">
        <v>2021</v>
      </c>
      <c r="F3054" s="16" t="s">
        <v>2824</v>
      </c>
      <c r="G3054" s="16" t="s">
        <v>22933</v>
      </c>
      <c r="H3054" s="16" t="s">
        <v>19175</v>
      </c>
      <c r="I3054" s="16" t="s">
        <v>9569</v>
      </c>
      <c r="J3054" s="16" t="s">
        <v>17628</v>
      </c>
      <c r="K3054" s="19">
        <v>1321</v>
      </c>
    </row>
    <row r="3055" spans="1:11">
      <c r="A3055" s="19">
        <v>3051</v>
      </c>
      <c r="B3055" s="16" t="s">
        <v>15872</v>
      </c>
      <c r="C3055" s="16" t="s">
        <v>15873</v>
      </c>
      <c r="D3055" s="16" t="s">
        <v>15874</v>
      </c>
      <c r="E3055" s="22">
        <v>2019</v>
      </c>
      <c r="F3055" s="16" t="s">
        <v>2824</v>
      </c>
      <c r="G3055" s="16" t="s">
        <v>22933</v>
      </c>
      <c r="H3055" s="16" t="s">
        <v>21021</v>
      </c>
      <c r="I3055" s="16" t="s">
        <v>15875</v>
      </c>
      <c r="J3055" s="16" t="s">
        <v>17628</v>
      </c>
      <c r="K3055" s="19">
        <v>1322</v>
      </c>
    </row>
    <row r="3056" spans="1:11">
      <c r="A3056" s="19">
        <v>3052</v>
      </c>
      <c r="B3056" s="16" t="s">
        <v>17725</v>
      </c>
      <c r="C3056" s="16" t="s">
        <v>9462</v>
      </c>
      <c r="D3056" s="16" t="s">
        <v>9463</v>
      </c>
      <c r="E3056" s="22">
        <v>2007</v>
      </c>
      <c r="F3056" s="16" t="s">
        <v>2824</v>
      </c>
      <c r="G3056" s="16" t="s">
        <v>22933</v>
      </c>
      <c r="H3056" s="16" t="s">
        <v>17726</v>
      </c>
      <c r="I3056" s="16" t="s">
        <v>9464</v>
      </c>
      <c r="J3056" s="16" t="s">
        <v>17628</v>
      </c>
      <c r="K3056" s="19">
        <v>1323</v>
      </c>
    </row>
    <row r="3057" spans="1:11">
      <c r="A3057" s="19">
        <v>3053</v>
      </c>
      <c r="B3057" s="16" t="s">
        <v>18881</v>
      </c>
      <c r="C3057" s="16" t="s">
        <v>13572</v>
      </c>
      <c r="D3057" s="16" t="s">
        <v>13573</v>
      </c>
      <c r="E3057" s="22">
        <v>2019</v>
      </c>
      <c r="F3057" s="16" t="s">
        <v>2824</v>
      </c>
      <c r="G3057" s="16" t="s">
        <v>22933</v>
      </c>
      <c r="H3057" s="16" t="s">
        <v>18882</v>
      </c>
      <c r="I3057" s="16" t="s">
        <v>13574</v>
      </c>
      <c r="J3057" s="16" t="s">
        <v>17628</v>
      </c>
      <c r="K3057" s="19">
        <v>1324</v>
      </c>
    </row>
    <row r="3058" spans="1:11">
      <c r="A3058" s="19">
        <v>3054</v>
      </c>
      <c r="B3058" s="16" t="s">
        <v>18705</v>
      </c>
      <c r="C3058" s="16" t="s">
        <v>11129</v>
      </c>
      <c r="D3058" s="16" t="s">
        <v>11130</v>
      </c>
      <c r="E3058" s="22">
        <v>2009</v>
      </c>
      <c r="F3058" s="16" t="s">
        <v>2824</v>
      </c>
      <c r="G3058" s="16" t="s">
        <v>22933</v>
      </c>
      <c r="H3058" s="16" t="s">
        <v>18706</v>
      </c>
      <c r="I3058" s="16" t="s">
        <v>11131</v>
      </c>
      <c r="J3058" s="16" t="s">
        <v>17628</v>
      </c>
      <c r="K3058" s="19">
        <v>1325</v>
      </c>
    </row>
    <row r="3059" spans="1:11">
      <c r="A3059" s="19">
        <v>3055</v>
      </c>
      <c r="B3059" s="16" t="s">
        <v>21011</v>
      </c>
      <c r="C3059" s="16" t="s">
        <v>15806</v>
      </c>
      <c r="D3059" s="16" t="s">
        <v>15807</v>
      </c>
      <c r="E3059" s="22">
        <v>2017</v>
      </c>
      <c r="F3059" s="16" t="s">
        <v>2824</v>
      </c>
      <c r="G3059" s="16" t="s">
        <v>22933</v>
      </c>
      <c r="H3059" s="16" t="s">
        <v>21012</v>
      </c>
      <c r="I3059" s="16" t="s">
        <v>15808</v>
      </c>
      <c r="J3059" s="16" t="s">
        <v>17628</v>
      </c>
      <c r="K3059" s="19">
        <v>1326</v>
      </c>
    </row>
    <row r="3060" spans="1:11">
      <c r="A3060" s="19">
        <v>3056</v>
      </c>
      <c r="B3060" s="16" t="s">
        <v>21295</v>
      </c>
      <c r="C3060" s="16" t="s">
        <v>14635</v>
      </c>
      <c r="D3060" s="16" t="s">
        <v>14636</v>
      </c>
      <c r="E3060" s="22">
        <v>2024</v>
      </c>
      <c r="F3060" s="16" t="s">
        <v>2824</v>
      </c>
      <c r="G3060" s="16" t="s">
        <v>22933</v>
      </c>
      <c r="H3060" s="16" t="s">
        <v>21296</v>
      </c>
      <c r="I3060" s="16" t="s">
        <v>14637</v>
      </c>
      <c r="J3060" s="16" t="s">
        <v>17628</v>
      </c>
      <c r="K3060" s="19">
        <v>1327</v>
      </c>
    </row>
    <row r="3061" spans="1:11">
      <c r="A3061" s="19">
        <v>3057</v>
      </c>
      <c r="B3061" s="16" t="s">
        <v>22649</v>
      </c>
      <c r="C3061" s="16" t="s">
        <v>12398</v>
      </c>
      <c r="D3061" s="16" t="s">
        <v>12399</v>
      </c>
      <c r="E3061" s="22">
        <v>2000</v>
      </c>
      <c r="F3061" s="16" t="s">
        <v>2824</v>
      </c>
      <c r="G3061" s="16" t="s">
        <v>22933</v>
      </c>
      <c r="H3061" s="16" t="s">
        <v>22650</v>
      </c>
      <c r="I3061" s="16" t="s">
        <v>12400</v>
      </c>
      <c r="J3061" s="16" t="s">
        <v>17628</v>
      </c>
      <c r="K3061" s="19">
        <v>1328</v>
      </c>
    </row>
    <row r="3062" spans="1:11">
      <c r="A3062" s="19">
        <v>3058</v>
      </c>
      <c r="B3062" s="16" t="s">
        <v>4033</v>
      </c>
      <c r="C3062" s="16" t="s">
        <v>4031</v>
      </c>
      <c r="D3062" s="16" t="s">
        <v>4032</v>
      </c>
      <c r="E3062" s="22">
        <v>2009</v>
      </c>
      <c r="F3062" s="16" t="s">
        <v>2824</v>
      </c>
      <c r="G3062" s="16" t="s">
        <v>22933</v>
      </c>
      <c r="H3062" s="16" t="s">
        <v>20821</v>
      </c>
      <c r="I3062" s="16" t="s">
        <v>4034</v>
      </c>
      <c r="J3062" s="16" t="s">
        <v>17628</v>
      </c>
      <c r="K3062" s="19">
        <v>1329</v>
      </c>
    </row>
    <row r="3063" spans="1:11">
      <c r="A3063" s="19">
        <v>3059</v>
      </c>
      <c r="B3063" s="16" t="s">
        <v>22846</v>
      </c>
      <c r="C3063" s="16" t="s">
        <v>11351</v>
      </c>
      <c r="D3063" s="16" t="s">
        <v>11352</v>
      </c>
      <c r="E3063" s="22">
        <v>2019</v>
      </c>
      <c r="F3063" s="16" t="s">
        <v>2824</v>
      </c>
      <c r="G3063" s="16" t="s">
        <v>22933</v>
      </c>
      <c r="H3063" s="16" t="s">
        <v>22847</v>
      </c>
      <c r="I3063" s="16" t="s">
        <v>11353</v>
      </c>
      <c r="J3063" s="16" t="s">
        <v>17628</v>
      </c>
      <c r="K3063" s="19">
        <v>1330</v>
      </c>
    </row>
    <row r="3064" spans="1:11">
      <c r="A3064" s="19">
        <v>3060</v>
      </c>
      <c r="B3064" s="16" t="s">
        <v>11743</v>
      </c>
      <c r="C3064" s="16" t="s">
        <v>11744</v>
      </c>
      <c r="D3064" s="16" t="s">
        <v>11745</v>
      </c>
      <c r="E3064" s="22">
        <v>2018</v>
      </c>
      <c r="F3064" s="16" t="s">
        <v>2824</v>
      </c>
      <c r="G3064" s="16" t="s">
        <v>22933</v>
      </c>
      <c r="H3064" s="16" t="s">
        <v>20250</v>
      </c>
      <c r="I3064" s="16" t="s">
        <v>11746</v>
      </c>
      <c r="J3064" s="16" t="s">
        <v>17628</v>
      </c>
      <c r="K3064" s="19">
        <v>1331</v>
      </c>
    </row>
    <row r="3065" spans="1:11">
      <c r="A3065" s="19">
        <v>3061</v>
      </c>
      <c r="B3065" s="16" t="s">
        <v>11677</v>
      </c>
      <c r="C3065" s="16" t="s">
        <v>2718</v>
      </c>
      <c r="D3065" s="16" t="s">
        <v>2719</v>
      </c>
      <c r="E3065" s="22">
        <v>2022</v>
      </c>
      <c r="F3065" s="16" t="s">
        <v>2824</v>
      </c>
      <c r="G3065" s="16" t="s">
        <v>22933</v>
      </c>
      <c r="H3065" s="16" t="s">
        <v>20164</v>
      </c>
      <c r="I3065" s="16" t="s">
        <v>11678</v>
      </c>
      <c r="J3065" s="16" t="s">
        <v>17628</v>
      </c>
      <c r="K3065" s="19">
        <v>1332</v>
      </c>
    </row>
    <row r="3066" spans="1:11">
      <c r="A3066" s="19">
        <v>3062</v>
      </c>
      <c r="B3066" s="16" t="s">
        <v>17161</v>
      </c>
      <c r="C3066" s="16" t="s">
        <v>17160</v>
      </c>
      <c r="D3066" s="16" t="s">
        <v>17162</v>
      </c>
      <c r="E3066" s="22">
        <v>1961</v>
      </c>
      <c r="F3066" s="16" t="s">
        <v>2824</v>
      </c>
      <c r="G3066" s="16" t="s">
        <v>22933</v>
      </c>
      <c r="H3066" s="16" t="s">
        <v>19067</v>
      </c>
      <c r="I3066" s="16" t="s">
        <v>17163</v>
      </c>
      <c r="J3066" s="16" t="s">
        <v>17628</v>
      </c>
      <c r="K3066" s="19">
        <v>1333</v>
      </c>
    </row>
    <row r="3067" spans="1:11">
      <c r="A3067" s="19">
        <v>3063</v>
      </c>
      <c r="B3067" s="16" t="s">
        <v>15225</v>
      </c>
      <c r="C3067" s="16" t="s">
        <v>15226</v>
      </c>
      <c r="D3067" s="16" t="s">
        <v>15227</v>
      </c>
      <c r="E3067" s="22">
        <v>2024</v>
      </c>
      <c r="F3067" s="16" t="s">
        <v>2824</v>
      </c>
      <c r="G3067" s="16" t="s">
        <v>22933</v>
      </c>
      <c r="H3067" s="16" t="s">
        <v>21353</v>
      </c>
      <c r="I3067" s="16" t="s">
        <v>15228</v>
      </c>
      <c r="J3067" s="16" t="s">
        <v>17628</v>
      </c>
      <c r="K3067" s="19">
        <v>1334</v>
      </c>
    </row>
    <row r="3068" spans="1:11">
      <c r="A3068" s="19">
        <v>3064</v>
      </c>
      <c r="B3068" s="16" t="s">
        <v>4955</v>
      </c>
      <c r="C3068" s="16" t="s">
        <v>4953</v>
      </c>
      <c r="D3068" s="16" t="s">
        <v>4954</v>
      </c>
      <c r="E3068" s="22">
        <v>2018</v>
      </c>
      <c r="F3068" s="16" t="s">
        <v>2824</v>
      </c>
      <c r="G3068" s="16" t="s">
        <v>22933</v>
      </c>
      <c r="H3068" s="16" t="s">
        <v>20373</v>
      </c>
      <c r="I3068" s="16" t="s">
        <v>4956</v>
      </c>
      <c r="J3068" s="16" t="s">
        <v>17628</v>
      </c>
      <c r="K3068" s="19">
        <v>1335</v>
      </c>
    </row>
    <row r="3069" spans="1:11">
      <c r="A3069" s="19">
        <v>3065</v>
      </c>
      <c r="B3069" s="16" t="s">
        <v>4365</v>
      </c>
      <c r="C3069" s="16" t="s">
        <v>4359</v>
      </c>
      <c r="D3069" s="16" t="s">
        <v>4364</v>
      </c>
      <c r="E3069" s="22">
        <v>2020</v>
      </c>
      <c r="F3069" s="16" t="s">
        <v>2824</v>
      </c>
      <c r="G3069" s="16" t="s">
        <v>22933</v>
      </c>
      <c r="H3069" s="16" t="s">
        <v>18247</v>
      </c>
      <c r="I3069" s="16" t="s">
        <v>4366</v>
      </c>
      <c r="J3069" s="16" t="s">
        <v>17628</v>
      </c>
      <c r="K3069" s="19">
        <v>1336</v>
      </c>
    </row>
    <row r="3070" spans="1:11">
      <c r="A3070" s="19">
        <v>3066</v>
      </c>
      <c r="B3070" s="16" t="s">
        <v>5309</v>
      </c>
      <c r="C3070" s="16" t="s">
        <v>5307</v>
      </c>
      <c r="D3070" s="16" t="s">
        <v>5308</v>
      </c>
      <c r="E3070" s="22">
        <v>2018</v>
      </c>
      <c r="F3070" s="16" t="s">
        <v>2824</v>
      </c>
      <c r="G3070" s="16" t="s">
        <v>22933</v>
      </c>
      <c r="H3070" s="16" t="s">
        <v>21470</v>
      </c>
      <c r="I3070" s="16" t="s">
        <v>5310</v>
      </c>
      <c r="J3070" s="16" t="s">
        <v>17628</v>
      </c>
      <c r="K3070" s="19">
        <v>1337</v>
      </c>
    </row>
    <row r="3071" spans="1:11">
      <c r="A3071" s="19">
        <v>3067</v>
      </c>
      <c r="B3071" s="16" t="s">
        <v>5665</v>
      </c>
      <c r="C3071" s="16" t="s">
        <v>5659</v>
      </c>
      <c r="D3071" s="16" t="s">
        <v>5664</v>
      </c>
      <c r="E3071" s="22">
        <v>2019</v>
      </c>
      <c r="F3071" s="16" t="s">
        <v>2824</v>
      </c>
      <c r="G3071" s="16" t="s">
        <v>22933</v>
      </c>
      <c r="H3071" s="16" t="s">
        <v>22303</v>
      </c>
      <c r="I3071" s="16" t="s">
        <v>5666</v>
      </c>
      <c r="J3071" s="16" t="s">
        <v>17628</v>
      </c>
      <c r="K3071" s="19">
        <v>1338</v>
      </c>
    </row>
    <row r="3072" spans="1:11">
      <c r="A3072" s="19">
        <v>3068</v>
      </c>
      <c r="B3072" s="16" t="s">
        <v>8338</v>
      </c>
      <c r="C3072" s="16" t="s">
        <v>8326</v>
      </c>
      <c r="D3072" s="16" t="s">
        <v>8334</v>
      </c>
      <c r="E3072" s="22">
        <v>2013</v>
      </c>
      <c r="F3072" s="16" t="s">
        <v>2824</v>
      </c>
      <c r="G3072" s="16" t="s">
        <v>22933</v>
      </c>
      <c r="H3072" s="16" t="s">
        <v>20053</v>
      </c>
      <c r="I3072" s="16" t="s">
        <v>8339</v>
      </c>
      <c r="J3072" s="16" t="s">
        <v>17628</v>
      </c>
      <c r="K3072" s="19">
        <v>1339</v>
      </c>
    </row>
    <row r="3073" spans="1:11">
      <c r="A3073" s="19">
        <v>3069</v>
      </c>
      <c r="B3073" s="16" t="s">
        <v>8298</v>
      </c>
      <c r="C3073" s="16" t="s">
        <v>8296</v>
      </c>
      <c r="D3073" s="16" t="s">
        <v>8297</v>
      </c>
      <c r="E3073" s="22">
        <v>2002</v>
      </c>
      <c r="F3073" s="16" t="s">
        <v>2824</v>
      </c>
      <c r="G3073" s="16" t="s">
        <v>22933</v>
      </c>
      <c r="H3073" s="16" t="s">
        <v>19157</v>
      </c>
      <c r="I3073" s="16" t="s">
        <v>8299</v>
      </c>
      <c r="J3073" s="16" t="s">
        <v>17628</v>
      </c>
      <c r="K3073" s="19">
        <v>1340</v>
      </c>
    </row>
    <row r="3074" spans="1:11">
      <c r="A3074" s="19">
        <v>3070</v>
      </c>
      <c r="B3074" s="16" t="s">
        <v>16846</v>
      </c>
      <c r="C3074" s="16" t="s">
        <v>16847</v>
      </c>
      <c r="D3074" s="16" t="s">
        <v>2146</v>
      </c>
      <c r="E3074" s="22">
        <v>2008</v>
      </c>
      <c r="F3074" s="16" t="s">
        <v>2824</v>
      </c>
      <c r="G3074" s="16" t="s">
        <v>22933</v>
      </c>
      <c r="H3074" s="16" t="s">
        <v>19608</v>
      </c>
      <c r="I3074" s="16" t="s">
        <v>16848</v>
      </c>
      <c r="J3074" s="16" t="s">
        <v>17628</v>
      </c>
      <c r="K3074" s="19">
        <v>1341</v>
      </c>
    </row>
    <row r="3075" spans="1:11">
      <c r="A3075" s="19">
        <v>3071</v>
      </c>
      <c r="B3075" s="16" t="s">
        <v>2254</v>
      </c>
      <c r="C3075" s="16" t="s">
        <v>2255</v>
      </c>
      <c r="D3075" s="16" t="s">
        <v>2146</v>
      </c>
      <c r="E3075" s="22">
        <v>2008</v>
      </c>
      <c r="F3075" s="16" t="s">
        <v>2824</v>
      </c>
      <c r="G3075" s="16" t="s">
        <v>22933</v>
      </c>
      <c r="H3075" s="16" t="s">
        <v>2257</v>
      </c>
      <c r="I3075" s="16" t="s">
        <v>2256</v>
      </c>
      <c r="J3075" s="16" t="s">
        <v>17628</v>
      </c>
      <c r="K3075" s="19">
        <v>1342</v>
      </c>
    </row>
    <row r="3076" spans="1:11">
      <c r="A3076" s="19">
        <v>3072</v>
      </c>
      <c r="B3076" s="16" t="s">
        <v>2144</v>
      </c>
      <c r="C3076" s="16" t="s">
        <v>2145</v>
      </c>
      <c r="D3076" s="16" t="s">
        <v>2146</v>
      </c>
      <c r="E3076" s="22">
        <v>2008</v>
      </c>
      <c r="F3076" s="16" t="s">
        <v>2824</v>
      </c>
      <c r="G3076" s="16" t="s">
        <v>22933</v>
      </c>
      <c r="H3076" s="16" t="s">
        <v>2148</v>
      </c>
      <c r="I3076" s="16" t="s">
        <v>2147</v>
      </c>
      <c r="J3076" s="16" t="s">
        <v>17628</v>
      </c>
      <c r="K3076" s="19">
        <v>1343</v>
      </c>
    </row>
    <row r="3077" spans="1:11">
      <c r="A3077" s="19">
        <v>3073</v>
      </c>
      <c r="B3077" s="16" t="s">
        <v>21139</v>
      </c>
      <c r="C3077" s="16" t="s">
        <v>15221</v>
      </c>
      <c r="D3077" s="16" t="s">
        <v>15222</v>
      </c>
      <c r="E3077" s="22">
        <v>2014</v>
      </c>
      <c r="F3077" s="16" t="s">
        <v>2824</v>
      </c>
      <c r="G3077" s="16" t="s">
        <v>22933</v>
      </c>
      <c r="H3077" s="16" t="s">
        <v>21140</v>
      </c>
      <c r="I3077" s="16" t="s">
        <v>15223</v>
      </c>
      <c r="J3077" s="16" t="s">
        <v>17628</v>
      </c>
      <c r="K3077" s="19">
        <v>1344</v>
      </c>
    </row>
    <row r="3078" spans="1:11">
      <c r="A3078" s="19">
        <v>3074</v>
      </c>
      <c r="B3078" s="16" t="s">
        <v>2093</v>
      </c>
      <c r="C3078" s="16" t="s">
        <v>2094</v>
      </c>
      <c r="D3078" s="16" t="s">
        <v>2095</v>
      </c>
      <c r="E3078" s="22">
        <v>2020</v>
      </c>
      <c r="F3078" s="16" t="s">
        <v>2824</v>
      </c>
      <c r="G3078" s="16" t="s">
        <v>22933</v>
      </c>
      <c r="H3078" s="16" t="s">
        <v>2097</v>
      </c>
      <c r="I3078" s="16" t="s">
        <v>2096</v>
      </c>
      <c r="J3078" s="16" t="s">
        <v>17628</v>
      </c>
      <c r="K3078" s="19">
        <v>1345</v>
      </c>
    </row>
    <row r="3079" spans="1:11">
      <c r="A3079" s="19">
        <v>3075</v>
      </c>
      <c r="B3079" s="16" t="s">
        <v>7386</v>
      </c>
      <c r="C3079" s="16" t="s">
        <v>7385</v>
      </c>
      <c r="D3079" s="16" t="s">
        <v>7386</v>
      </c>
      <c r="E3079" s="22">
        <v>1973</v>
      </c>
      <c r="F3079" s="16" t="s">
        <v>2824</v>
      </c>
      <c r="G3079" s="16" t="s">
        <v>22933</v>
      </c>
      <c r="H3079" s="16" t="s">
        <v>18422</v>
      </c>
      <c r="I3079" s="16" t="s">
        <v>7387</v>
      </c>
      <c r="J3079" s="16" t="s">
        <v>17628</v>
      </c>
      <c r="K3079" s="19">
        <v>1346</v>
      </c>
    </row>
    <row r="3080" spans="1:11">
      <c r="A3080" s="19">
        <v>3076</v>
      </c>
      <c r="B3080" s="16" t="s">
        <v>3995</v>
      </c>
      <c r="C3080" s="16" t="s">
        <v>3987</v>
      </c>
      <c r="D3080" s="16" t="s">
        <v>3994</v>
      </c>
      <c r="E3080" s="22">
        <v>2025</v>
      </c>
      <c r="F3080" s="16" t="s">
        <v>2824</v>
      </c>
      <c r="G3080" s="16" t="s">
        <v>22933</v>
      </c>
      <c r="H3080" s="16" t="s">
        <v>20723</v>
      </c>
      <c r="I3080" s="16" t="s">
        <v>3996</v>
      </c>
      <c r="J3080" s="16" t="s">
        <v>17628</v>
      </c>
      <c r="K3080" s="19">
        <v>1347</v>
      </c>
    </row>
    <row r="3081" spans="1:11">
      <c r="A3081" s="19">
        <v>3077</v>
      </c>
      <c r="B3081" s="16" t="s">
        <v>8458</v>
      </c>
      <c r="C3081" s="16" t="s">
        <v>2274</v>
      </c>
      <c r="D3081" s="16" t="s">
        <v>8457</v>
      </c>
      <c r="E3081" s="22">
        <v>2001</v>
      </c>
      <c r="F3081" s="16" t="s">
        <v>2824</v>
      </c>
      <c r="G3081" s="16" t="s">
        <v>22933</v>
      </c>
      <c r="H3081" s="16" t="s">
        <v>19019</v>
      </c>
      <c r="I3081" s="16" t="s">
        <v>8459</v>
      </c>
      <c r="J3081" s="16" t="s">
        <v>17628</v>
      </c>
      <c r="K3081" s="19">
        <v>1348</v>
      </c>
    </row>
    <row r="3082" spans="1:11">
      <c r="A3082" s="19">
        <v>3078</v>
      </c>
      <c r="B3082" s="16" t="s">
        <v>19722</v>
      </c>
      <c r="C3082" s="16" t="s">
        <v>13884</v>
      </c>
      <c r="D3082" s="16" t="s">
        <v>13885</v>
      </c>
      <c r="E3082" s="22">
        <v>2022</v>
      </c>
      <c r="F3082" s="16" t="s">
        <v>2824</v>
      </c>
      <c r="G3082" s="16" t="s">
        <v>22933</v>
      </c>
      <c r="H3082" s="16" t="s">
        <v>19723</v>
      </c>
      <c r="I3082" s="16" t="s">
        <v>13887</v>
      </c>
      <c r="J3082" s="16" t="s">
        <v>17628</v>
      </c>
      <c r="K3082" s="19">
        <v>1349</v>
      </c>
    </row>
    <row r="3083" spans="1:11">
      <c r="A3083" s="19">
        <v>3079</v>
      </c>
      <c r="B3083" s="16" t="s">
        <v>13686</v>
      </c>
      <c r="C3083" s="16" t="s">
        <v>13687</v>
      </c>
      <c r="D3083" s="16" t="s">
        <v>13688</v>
      </c>
      <c r="E3083" s="22">
        <v>2022</v>
      </c>
      <c r="F3083" s="16" t="s">
        <v>2824</v>
      </c>
      <c r="G3083" s="16" t="s">
        <v>22933</v>
      </c>
      <c r="H3083" s="16" t="s">
        <v>18906</v>
      </c>
      <c r="I3083" s="16" t="s">
        <v>13689</v>
      </c>
      <c r="J3083" s="16" t="s">
        <v>17628</v>
      </c>
      <c r="K3083" s="19">
        <v>1350</v>
      </c>
    </row>
    <row r="3084" spans="1:11">
      <c r="A3084" s="19">
        <v>3080</v>
      </c>
      <c r="B3084" s="16" t="s">
        <v>19293</v>
      </c>
      <c r="C3084" s="16" t="s">
        <v>2330</v>
      </c>
      <c r="D3084" s="16" t="s">
        <v>2331</v>
      </c>
      <c r="E3084" s="22">
        <v>2023</v>
      </c>
      <c r="F3084" s="16" t="s">
        <v>2824</v>
      </c>
      <c r="G3084" s="16" t="s">
        <v>22933</v>
      </c>
      <c r="H3084" s="16" t="s">
        <v>19294</v>
      </c>
      <c r="I3084" s="16" t="s">
        <v>13206</v>
      </c>
      <c r="J3084" s="16" t="s">
        <v>17628</v>
      </c>
      <c r="K3084" s="19">
        <v>1351</v>
      </c>
    </row>
    <row r="3085" spans="1:11">
      <c r="A3085" s="19">
        <v>3081</v>
      </c>
      <c r="B3085" s="16" t="s">
        <v>19291</v>
      </c>
      <c r="C3085" s="16" t="s">
        <v>2330</v>
      </c>
      <c r="D3085" s="16" t="s">
        <v>2331</v>
      </c>
      <c r="E3085" s="22">
        <v>2023</v>
      </c>
      <c r="F3085" s="16" t="s">
        <v>2824</v>
      </c>
      <c r="G3085" s="16" t="s">
        <v>22933</v>
      </c>
      <c r="H3085" s="16" t="s">
        <v>19292</v>
      </c>
      <c r="I3085" s="16" t="s">
        <v>13204</v>
      </c>
      <c r="J3085" s="16" t="s">
        <v>17628</v>
      </c>
      <c r="K3085" s="19">
        <v>1352</v>
      </c>
    </row>
    <row r="3086" spans="1:11">
      <c r="A3086" s="19">
        <v>3082</v>
      </c>
      <c r="B3086" s="16" t="s">
        <v>19295</v>
      </c>
      <c r="C3086" s="16" t="s">
        <v>2330</v>
      </c>
      <c r="D3086" s="16" t="s">
        <v>2331</v>
      </c>
      <c r="E3086" s="22">
        <v>2023</v>
      </c>
      <c r="F3086" s="16" t="s">
        <v>2824</v>
      </c>
      <c r="G3086" s="16" t="s">
        <v>22933</v>
      </c>
      <c r="H3086" s="16" t="s">
        <v>19296</v>
      </c>
      <c r="I3086" s="16" t="s">
        <v>13208</v>
      </c>
      <c r="J3086" s="16" t="s">
        <v>17628</v>
      </c>
      <c r="K3086" s="19">
        <v>1353</v>
      </c>
    </row>
    <row r="3087" spans="1:11">
      <c r="A3087" s="19">
        <v>3083</v>
      </c>
      <c r="B3087" s="16" t="s">
        <v>19297</v>
      </c>
      <c r="C3087" s="16" t="s">
        <v>2330</v>
      </c>
      <c r="D3087" s="16" t="s">
        <v>2331</v>
      </c>
      <c r="E3087" s="22">
        <v>2023</v>
      </c>
      <c r="F3087" s="16" t="s">
        <v>2824</v>
      </c>
      <c r="G3087" s="16" t="s">
        <v>22933</v>
      </c>
      <c r="H3087" s="16" t="s">
        <v>19298</v>
      </c>
      <c r="I3087" s="16" t="s">
        <v>13210</v>
      </c>
      <c r="J3087" s="16" t="s">
        <v>17628</v>
      </c>
      <c r="K3087" s="19">
        <v>1354</v>
      </c>
    </row>
    <row r="3088" spans="1:11">
      <c r="A3088" s="19">
        <v>3084</v>
      </c>
      <c r="B3088" s="16" t="s">
        <v>2329</v>
      </c>
      <c r="C3088" s="16" t="s">
        <v>2330</v>
      </c>
      <c r="D3088" s="16" t="s">
        <v>2331</v>
      </c>
      <c r="E3088" s="22">
        <v>2023</v>
      </c>
      <c r="F3088" s="16" t="s">
        <v>2824</v>
      </c>
      <c r="G3088" s="16" t="s">
        <v>22933</v>
      </c>
      <c r="H3088" s="16" t="s">
        <v>2333</v>
      </c>
      <c r="I3088" s="16" t="s">
        <v>2332</v>
      </c>
      <c r="J3088" s="16" t="s">
        <v>17628</v>
      </c>
      <c r="K3088" s="19">
        <v>1355</v>
      </c>
    </row>
    <row r="3089" spans="1:11">
      <c r="A3089" s="19">
        <v>3085</v>
      </c>
      <c r="B3089" s="16" t="s">
        <v>2273</v>
      </c>
      <c r="C3089" s="16" t="s">
        <v>2274</v>
      </c>
      <c r="D3089" s="16" t="s">
        <v>2275</v>
      </c>
      <c r="E3089" s="22">
        <v>2004</v>
      </c>
      <c r="F3089" s="16" t="s">
        <v>2824</v>
      </c>
      <c r="G3089" s="16" t="s">
        <v>22933</v>
      </c>
      <c r="H3089" s="16" t="s">
        <v>2277</v>
      </c>
      <c r="I3089" s="16" t="s">
        <v>2276</v>
      </c>
      <c r="J3089" s="16" t="s">
        <v>17628</v>
      </c>
      <c r="K3089" s="19">
        <v>1356</v>
      </c>
    </row>
    <row r="3090" spans="1:11">
      <c r="A3090" s="19">
        <v>3086</v>
      </c>
      <c r="B3090" s="16" t="s">
        <v>6224</v>
      </c>
      <c r="C3090" s="16" t="s">
        <v>111</v>
      </c>
      <c r="D3090" s="16" t="s">
        <v>6223</v>
      </c>
      <c r="E3090" s="22">
        <v>1996</v>
      </c>
      <c r="F3090" s="16" t="s">
        <v>2824</v>
      </c>
      <c r="G3090" s="16" t="s">
        <v>22933</v>
      </c>
      <c r="H3090" s="16" t="s">
        <v>22204</v>
      </c>
      <c r="I3090" s="16" t="s">
        <v>6225</v>
      </c>
      <c r="J3090" s="16" t="s">
        <v>17628</v>
      </c>
      <c r="K3090" s="19">
        <v>1357</v>
      </c>
    </row>
    <row r="3091" spans="1:11">
      <c r="A3091" s="19">
        <v>3087</v>
      </c>
      <c r="B3091" s="16" t="s">
        <v>12845</v>
      </c>
      <c r="C3091" s="16" t="s">
        <v>294</v>
      </c>
      <c r="D3091" s="16" t="s">
        <v>1096</v>
      </c>
      <c r="E3091" s="22">
        <v>2012</v>
      </c>
      <c r="F3091" s="16" t="s">
        <v>2824</v>
      </c>
      <c r="G3091" s="16" t="s">
        <v>22933</v>
      </c>
      <c r="H3091" s="16" t="s">
        <v>21768</v>
      </c>
      <c r="I3091" s="16" t="s">
        <v>12846</v>
      </c>
      <c r="J3091" s="16" t="s">
        <v>17628</v>
      </c>
      <c r="K3091" s="19">
        <v>1358</v>
      </c>
    </row>
    <row r="3092" spans="1:11">
      <c r="A3092" s="19">
        <v>3088</v>
      </c>
      <c r="B3092" s="16" t="s">
        <v>19935</v>
      </c>
      <c r="C3092" s="16" t="s">
        <v>14515</v>
      </c>
      <c r="D3092" s="16" t="s">
        <v>14516</v>
      </c>
      <c r="E3092" s="22">
        <v>2018</v>
      </c>
      <c r="F3092" s="16" t="s">
        <v>2824</v>
      </c>
      <c r="G3092" s="16" t="s">
        <v>22933</v>
      </c>
      <c r="H3092" s="16" t="s">
        <v>19936</v>
      </c>
      <c r="I3092" s="16" t="s">
        <v>15634</v>
      </c>
      <c r="J3092" s="16" t="s">
        <v>17628</v>
      </c>
      <c r="K3092" s="19">
        <v>1359</v>
      </c>
    </row>
    <row r="3093" spans="1:11">
      <c r="A3093" s="19">
        <v>3089</v>
      </c>
      <c r="B3093" s="16" t="s">
        <v>18536</v>
      </c>
      <c r="C3093" s="16" t="s">
        <v>16522</v>
      </c>
      <c r="D3093" s="16" t="s">
        <v>14636</v>
      </c>
      <c r="E3093" s="22">
        <v>2025</v>
      </c>
      <c r="F3093" s="16" t="s">
        <v>2824</v>
      </c>
      <c r="G3093" s="16" t="s">
        <v>22933</v>
      </c>
      <c r="H3093" s="16" t="s">
        <v>18537</v>
      </c>
      <c r="I3093" s="16" t="s">
        <v>16523</v>
      </c>
      <c r="J3093" s="16" t="s">
        <v>17628</v>
      </c>
      <c r="K3093" s="19">
        <v>1360</v>
      </c>
    </row>
    <row r="3094" spans="1:11">
      <c r="A3094" s="19">
        <v>3090</v>
      </c>
      <c r="B3094" s="16" t="s">
        <v>18538</v>
      </c>
      <c r="C3094" s="16" t="s">
        <v>16522</v>
      </c>
      <c r="D3094" s="16" t="s">
        <v>14636</v>
      </c>
      <c r="E3094" s="22">
        <v>2025</v>
      </c>
      <c r="F3094" s="16" t="s">
        <v>2824</v>
      </c>
      <c r="G3094" s="16" t="s">
        <v>22933</v>
      </c>
      <c r="H3094" s="16" t="s">
        <v>18539</v>
      </c>
      <c r="I3094" s="16" t="s">
        <v>16525</v>
      </c>
      <c r="J3094" s="16" t="s">
        <v>17628</v>
      </c>
      <c r="K3094" s="19">
        <v>1361</v>
      </c>
    </row>
    <row r="3095" spans="1:11">
      <c r="A3095" s="19">
        <v>3091</v>
      </c>
      <c r="B3095" s="16" t="s">
        <v>15152</v>
      </c>
      <c r="C3095" s="16" t="s">
        <v>15153</v>
      </c>
      <c r="D3095" s="16" t="s">
        <v>15154</v>
      </c>
      <c r="E3095" s="22">
        <v>2024</v>
      </c>
      <c r="F3095" s="16" t="s">
        <v>2824</v>
      </c>
      <c r="G3095" s="16" t="s">
        <v>22933</v>
      </c>
      <c r="H3095" s="16" t="s">
        <v>18442</v>
      </c>
      <c r="I3095" s="16" t="s">
        <v>15155</v>
      </c>
      <c r="J3095" s="16" t="s">
        <v>17628</v>
      </c>
      <c r="K3095" s="19">
        <v>1362</v>
      </c>
    </row>
    <row r="3096" spans="1:11">
      <c r="A3096" s="19">
        <v>3092</v>
      </c>
      <c r="B3096" s="16" t="s">
        <v>19933</v>
      </c>
      <c r="C3096" s="16" t="s">
        <v>14515</v>
      </c>
      <c r="D3096" s="16" t="s">
        <v>14516</v>
      </c>
      <c r="E3096" s="22">
        <v>2018</v>
      </c>
      <c r="F3096" s="16" t="s">
        <v>2824</v>
      </c>
      <c r="G3096" s="16" t="s">
        <v>22933</v>
      </c>
      <c r="H3096" s="16" t="s">
        <v>19934</v>
      </c>
      <c r="I3096" s="16" t="s">
        <v>14518</v>
      </c>
      <c r="J3096" s="16" t="s">
        <v>17628</v>
      </c>
      <c r="K3096" s="19">
        <v>1363</v>
      </c>
    </row>
    <row r="3097" spans="1:11">
      <c r="A3097" s="19">
        <v>3093</v>
      </c>
      <c r="B3097" s="16" t="s">
        <v>22472</v>
      </c>
      <c r="C3097" s="16" t="s">
        <v>11731</v>
      </c>
      <c r="D3097" s="16" t="s">
        <v>11732</v>
      </c>
      <c r="E3097" s="22">
        <v>2024</v>
      </c>
      <c r="F3097" s="16" t="s">
        <v>2824</v>
      </c>
      <c r="G3097" s="16" t="s">
        <v>22933</v>
      </c>
      <c r="H3097" s="16" t="s">
        <v>22473</v>
      </c>
      <c r="I3097" s="16" t="s">
        <v>11733</v>
      </c>
      <c r="J3097" s="16" t="s">
        <v>17628</v>
      </c>
      <c r="K3097" s="19">
        <v>1364</v>
      </c>
    </row>
    <row r="3098" spans="1:11">
      <c r="A3098" s="19">
        <v>3094</v>
      </c>
      <c r="B3098" s="16" t="s">
        <v>18574</v>
      </c>
      <c r="C3098" s="16" t="s">
        <v>11775</v>
      </c>
      <c r="D3098" s="16" t="s">
        <v>11776</v>
      </c>
      <c r="E3098" s="22">
        <v>2018</v>
      </c>
      <c r="F3098" s="16" t="s">
        <v>2824</v>
      </c>
      <c r="G3098" s="16" t="s">
        <v>22933</v>
      </c>
      <c r="H3098" s="16" t="s">
        <v>18575</v>
      </c>
      <c r="I3098" s="16" t="s">
        <v>11777</v>
      </c>
      <c r="J3098" s="16" t="s">
        <v>17628</v>
      </c>
      <c r="K3098" s="19">
        <v>1365</v>
      </c>
    </row>
    <row r="3099" spans="1:11">
      <c r="A3099" s="19">
        <v>3095</v>
      </c>
      <c r="B3099" s="16" t="s">
        <v>16337</v>
      </c>
      <c r="C3099" s="16" t="s">
        <v>16338</v>
      </c>
      <c r="D3099" s="16" t="s">
        <v>16339</v>
      </c>
      <c r="E3099" s="22">
        <v>1985</v>
      </c>
      <c r="F3099" s="16" t="s">
        <v>2824</v>
      </c>
      <c r="G3099" s="16" t="s">
        <v>22933</v>
      </c>
      <c r="H3099" s="16" t="s">
        <v>18485</v>
      </c>
      <c r="I3099" s="16" t="s">
        <v>16340</v>
      </c>
      <c r="J3099" s="16" t="s">
        <v>17628</v>
      </c>
      <c r="K3099" s="19">
        <v>1366</v>
      </c>
    </row>
    <row r="3100" spans="1:11">
      <c r="A3100" s="19">
        <v>3096</v>
      </c>
      <c r="B3100" s="16" t="s">
        <v>14474</v>
      </c>
      <c r="C3100" s="16" t="s">
        <v>1642</v>
      </c>
      <c r="D3100" s="16" t="s">
        <v>14464</v>
      </c>
      <c r="E3100" s="22">
        <v>1996</v>
      </c>
      <c r="F3100" s="16" t="s">
        <v>2824</v>
      </c>
      <c r="G3100" s="16" t="s">
        <v>22933</v>
      </c>
      <c r="H3100" s="16" t="s">
        <v>19400</v>
      </c>
      <c r="I3100" s="16" t="s">
        <v>14475</v>
      </c>
      <c r="J3100" s="16" t="s">
        <v>17628</v>
      </c>
      <c r="K3100" s="19">
        <v>1367</v>
      </c>
    </row>
    <row r="3101" spans="1:11">
      <c r="A3101" s="19">
        <v>3097</v>
      </c>
      <c r="B3101" s="16" t="s">
        <v>14470</v>
      </c>
      <c r="C3101" s="16" t="s">
        <v>1642</v>
      </c>
      <c r="D3101" s="16" t="s">
        <v>14464</v>
      </c>
      <c r="E3101" s="22">
        <v>1996</v>
      </c>
      <c r="F3101" s="16" t="s">
        <v>2824</v>
      </c>
      <c r="G3101" s="16" t="s">
        <v>22933</v>
      </c>
      <c r="H3101" s="16" t="s">
        <v>19399</v>
      </c>
      <c r="I3101" s="16" t="s">
        <v>14471</v>
      </c>
      <c r="J3101" s="16" t="s">
        <v>17628</v>
      </c>
      <c r="K3101" s="19">
        <v>1368</v>
      </c>
    </row>
    <row r="3102" spans="1:11">
      <c r="A3102" s="19">
        <v>3098</v>
      </c>
      <c r="B3102" s="16" t="s">
        <v>14467</v>
      </c>
      <c r="C3102" s="16" t="s">
        <v>1642</v>
      </c>
      <c r="D3102" s="16" t="s">
        <v>14464</v>
      </c>
      <c r="E3102" s="22">
        <v>1996</v>
      </c>
      <c r="F3102" s="16" t="s">
        <v>2824</v>
      </c>
      <c r="G3102" s="16" t="s">
        <v>22933</v>
      </c>
      <c r="H3102" s="16" t="s">
        <v>19398</v>
      </c>
      <c r="I3102" s="16" t="s">
        <v>14468</v>
      </c>
      <c r="J3102" s="16" t="s">
        <v>17628</v>
      </c>
      <c r="K3102" s="19">
        <v>1369</v>
      </c>
    </row>
    <row r="3103" spans="1:11">
      <c r="A3103" s="19">
        <v>3099</v>
      </c>
      <c r="B3103" s="16" t="s">
        <v>18990</v>
      </c>
      <c r="C3103" s="16" t="s">
        <v>2773</v>
      </c>
      <c r="D3103" s="16" t="s">
        <v>10147</v>
      </c>
      <c r="E3103" s="22">
        <v>2015</v>
      </c>
      <c r="F3103" s="16" t="s">
        <v>2824</v>
      </c>
      <c r="G3103" s="16" t="s">
        <v>22933</v>
      </c>
      <c r="H3103" s="16" t="s">
        <v>18991</v>
      </c>
      <c r="I3103" s="16" t="s">
        <v>10148</v>
      </c>
      <c r="J3103" s="16" t="s">
        <v>17628</v>
      </c>
      <c r="K3103" s="19">
        <v>1370</v>
      </c>
    </row>
    <row r="3104" spans="1:11">
      <c r="A3104" s="19">
        <v>3100</v>
      </c>
      <c r="B3104" s="16" t="s">
        <v>15352</v>
      </c>
      <c r="C3104" s="16" t="s">
        <v>15353</v>
      </c>
      <c r="D3104" s="16" t="s">
        <v>15186</v>
      </c>
      <c r="E3104" s="22">
        <v>1966</v>
      </c>
      <c r="F3104" s="16" t="s">
        <v>2824</v>
      </c>
      <c r="G3104" s="16" t="s">
        <v>22933</v>
      </c>
      <c r="H3104" s="16" t="s">
        <v>18996</v>
      </c>
      <c r="I3104" s="16" t="s">
        <v>15354</v>
      </c>
      <c r="J3104" s="16" t="s">
        <v>17628</v>
      </c>
      <c r="K3104" s="19">
        <v>1371</v>
      </c>
    </row>
    <row r="3105" spans="1:11">
      <c r="A3105" s="19">
        <v>3101</v>
      </c>
      <c r="B3105" s="16" t="s">
        <v>15185</v>
      </c>
      <c r="C3105" s="16" t="s">
        <v>424</v>
      </c>
      <c r="D3105" s="16" t="s">
        <v>15186</v>
      </c>
      <c r="E3105" s="22">
        <v>1966</v>
      </c>
      <c r="F3105" s="16" t="s">
        <v>2824</v>
      </c>
      <c r="G3105" s="16" t="s">
        <v>22933</v>
      </c>
      <c r="H3105" s="16" t="s">
        <v>22732</v>
      </c>
      <c r="I3105" s="16" t="s">
        <v>15187</v>
      </c>
      <c r="J3105" s="16" t="s">
        <v>17628</v>
      </c>
      <c r="K3105" s="19">
        <v>1372</v>
      </c>
    </row>
    <row r="3106" spans="1:11">
      <c r="A3106" s="19">
        <v>3102</v>
      </c>
      <c r="B3106" s="16" t="s">
        <v>3194</v>
      </c>
      <c r="C3106" s="16" t="s">
        <v>1845</v>
      </c>
      <c r="D3106" s="16" t="s">
        <v>3187</v>
      </c>
      <c r="E3106" s="22">
        <v>2003</v>
      </c>
      <c r="F3106" s="16" t="s">
        <v>2824</v>
      </c>
      <c r="G3106" s="16" t="s">
        <v>22933</v>
      </c>
      <c r="H3106" s="16" t="s">
        <v>18678</v>
      </c>
      <c r="I3106" s="16" t="s">
        <v>3195</v>
      </c>
      <c r="J3106" s="16" t="s">
        <v>17628</v>
      </c>
      <c r="K3106" s="19">
        <v>1373</v>
      </c>
    </row>
    <row r="3107" spans="1:11">
      <c r="A3107" s="19">
        <v>3103</v>
      </c>
      <c r="B3107" s="16" t="s">
        <v>20621</v>
      </c>
      <c r="C3107" s="16" t="s">
        <v>14902</v>
      </c>
      <c r="D3107" s="16" t="s">
        <v>14903</v>
      </c>
      <c r="E3107" s="22">
        <v>2004</v>
      </c>
      <c r="F3107" s="16" t="s">
        <v>2824</v>
      </c>
      <c r="G3107" s="16" t="s">
        <v>22933</v>
      </c>
      <c r="H3107" s="16" t="s">
        <v>20622</v>
      </c>
      <c r="I3107" s="16" t="s">
        <v>14906</v>
      </c>
      <c r="J3107" s="16" t="s">
        <v>17628</v>
      </c>
      <c r="K3107" s="19">
        <v>1374</v>
      </c>
    </row>
    <row r="3108" spans="1:11">
      <c r="A3108" s="19">
        <v>3104</v>
      </c>
      <c r="B3108" s="16" t="s">
        <v>20623</v>
      </c>
      <c r="C3108" s="16" t="s">
        <v>14902</v>
      </c>
      <c r="D3108" s="16" t="s">
        <v>14903</v>
      </c>
      <c r="E3108" s="22">
        <v>2004</v>
      </c>
      <c r="F3108" s="16" t="s">
        <v>2824</v>
      </c>
      <c r="G3108" s="16" t="s">
        <v>22933</v>
      </c>
      <c r="H3108" s="16" t="s">
        <v>20624</v>
      </c>
      <c r="I3108" s="16" t="s">
        <v>14908</v>
      </c>
      <c r="J3108" s="16" t="s">
        <v>17628</v>
      </c>
      <c r="K3108" s="19">
        <v>1375</v>
      </c>
    </row>
    <row r="3109" spans="1:11">
      <c r="A3109" s="19">
        <v>3105</v>
      </c>
      <c r="B3109" s="16" t="s">
        <v>20619</v>
      </c>
      <c r="C3109" s="16" t="s">
        <v>14902</v>
      </c>
      <c r="D3109" s="16" t="s">
        <v>14903</v>
      </c>
      <c r="E3109" s="22">
        <v>2004</v>
      </c>
      <c r="F3109" s="16" t="s">
        <v>2824</v>
      </c>
      <c r="G3109" s="16" t="s">
        <v>22933</v>
      </c>
      <c r="H3109" s="16" t="s">
        <v>20620</v>
      </c>
      <c r="I3109" s="16" t="s">
        <v>14904</v>
      </c>
      <c r="J3109" s="16" t="s">
        <v>17628</v>
      </c>
      <c r="K3109" s="19">
        <v>1376</v>
      </c>
    </row>
    <row r="3110" spans="1:11">
      <c r="A3110" s="19">
        <v>3106</v>
      </c>
      <c r="B3110" s="16" t="s">
        <v>19044</v>
      </c>
      <c r="C3110" s="16" t="s">
        <v>12646</v>
      </c>
      <c r="D3110" s="16" t="s">
        <v>12647</v>
      </c>
      <c r="E3110" s="22">
        <v>2002</v>
      </c>
      <c r="F3110" s="16" t="s">
        <v>2824</v>
      </c>
      <c r="G3110" s="16" t="s">
        <v>22933</v>
      </c>
      <c r="H3110" s="16" t="s">
        <v>19045</v>
      </c>
      <c r="I3110" s="16" t="s">
        <v>12650</v>
      </c>
      <c r="J3110" s="16" t="s">
        <v>17628</v>
      </c>
      <c r="K3110" s="19">
        <v>1377</v>
      </c>
    </row>
    <row r="3111" spans="1:11">
      <c r="A3111" s="19">
        <v>3107</v>
      </c>
      <c r="B3111" s="16" t="s">
        <v>15380</v>
      </c>
      <c r="C3111" s="16" t="s">
        <v>1554</v>
      </c>
      <c r="D3111" s="16" t="s">
        <v>15381</v>
      </c>
      <c r="E3111" s="22">
        <v>2010</v>
      </c>
      <c r="F3111" s="16" t="s">
        <v>2824</v>
      </c>
      <c r="G3111" s="16" t="s">
        <v>22933</v>
      </c>
      <c r="H3111" s="16" t="s">
        <v>20940</v>
      </c>
      <c r="I3111" s="16" t="s">
        <v>15382</v>
      </c>
      <c r="J3111" s="16" t="s">
        <v>17628</v>
      </c>
      <c r="K3111" s="19">
        <v>1378</v>
      </c>
    </row>
    <row r="3112" spans="1:11">
      <c r="A3112" s="19">
        <v>3108</v>
      </c>
      <c r="B3112" s="16" t="s">
        <v>20941</v>
      </c>
      <c r="C3112" s="16" t="s">
        <v>1554</v>
      </c>
      <c r="D3112" s="16" t="s">
        <v>15627</v>
      </c>
      <c r="E3112" s="22">
        <v>2017</v>
      </c>
      <c r="F3112" s="16" t="s">
        <v>2824</v>
      </c>
      <c r="G3112" s="16" t="s">
        <v>22933</v>
      </c>
      <c r="H3112" s="16" t="s">
        <v>20942</v>
      </c>
      <c r="I3112" s="16" t="s">
        <v>15628</v>
      </c>
      <c r="J3112" s="16" t="s">
        <v>17628</v>
      </c>
      <c r="K3112" s="19">
        <v>1379</v>
      </c>
    </row>
    <row r="3113" spans="1:11">
      <c r="A3113" s="19">
        <v>3109</v>
      </c>
      <c r="B3113" s="16" t="s">
        <v>10334</v>
      </c>
      <c r="C3113" s="16" t="s">
        <v>1554</v>
      </c>
      <c r="D3113" s="16" t="s">
        <v>10335</v>
      </c>
      <c r="E3113" s="22">
        <v>1994</v>
      </c>
      <c r="F3113" s="16" t="s">
        <v>2824</v>
      </c>
      <c r="G3113" s="16" t="s">
        <v>22933</v>
      </c>
      <c r="H3113" s="16" t="s">
        <v>20943</v>
      </c>
      <c r="I3113" s="16" t="s">
        <v>10336</v>
      </c>
      <c r="J3113" s="16" t="s">
        <v>17628</v>
      </c>
      <c r="K3113" s="19">
        <v>1380</v>
      </c>
    </row>
    <row r="3114" spans="1:11">
      <c r="A3114" s="19">
        <v>3110</v>
      </c>
      <c r="B3114" s="16" t="s">
        <v>20944</v>
      </c>
      <c r="C3114" s="16" t="s">
        <v>1554</v>
      </c>
      <c r="D3114" s="16" t="s">
        <v>16496</v>
      </c>
      <c r="E3114" s="22">
        <v>2012</v>
      </c>
      <c r="F3114" s="16" t="s">
        <v>2824</v>
      </c>
      <c r="G3114" s="16" t="s">
        <v>22933</v>
      </c>
      <c r="H3114" s="16" t="s">
        <v>20945</v>
      </c>
      <c r="I3114" s="16" t="s">
        <v>16497</v>
      </c>
      <c r="J3114" s="16" t="s">
        <v>17628</v>
      </c>
      <c r="K3114" s="19">
        <v>1381</v>
      </c>
    </row>
    <row r="3115" spans="1:11">
      <c r="A3115" s="19">
        <v>3111</v>
      </c>
      <c r="B3115" s="16" t="s">
        <v>17693</v>
      </c>
      <c r="C3115" s="16" t="s">
        <v>13561</v>
      </c>
      <c r="D3115" s="16" t="s">
        <v>13562</v>
      </c>
      <c r="E3115" s="22">
        <v>2002</v>
      </c>
      <c r="F3115" s="16" t="s">
        <v>2824</v>
      </c>
      <c r="G3115" s="16" t="s">
        <v>22933</v>
      </c>
      <c r="H3115" s="16" t="s">
        <v>17694</v>
      </c>
      <c r="I3115" s="16" t="s">
        <v>13563</v>
      </c>
      <c r="J3115" s="16" t="s">
        <v>17628</v>
      </c>
      <c r="K3115" s="19">
        <v>1382</v>
      </c>
    </row>
    <row r="3116" spans="1:11">
      <c r="A3116" s="19">
        <v>3112</v>
      </c>
      <c r="B3116" s="16" t="s">
        <v>16360</v>
      </c>
      <c r="C3116" s="16" t="s">
        <v>16361</v>
      </c>
      <c r="D3116" s="16" t="s">
        <v>16362</v>
      </c>
      <c r="E3116" s="22">
        <v>2016</v>
      </c>
      <c r="F3116" s="16" t="s">
        <v>2824</v>
      </c>
      <c r="G3116" s="16" t="s">
        <v>22933</v>
      </c>
      <c r="H3116" s="16" t="s">
        <v>20333</v>
      </c>
      <c r="I3116" s="16" t="s">
        <v>16363</v>
      </c>
      <c r="J3116" s="16" t="s">
        <v>17628</v>
      </c>
      <c r="K3116" s="19">
        <v>1383</v>
      </c>
    </row>
    <row r="3117" spans="1:11">
      <c r="A3117" s="19">
        <v>3113</v>
      </c>
      <c r="B3117" s="16" t="s">
        <v>14883</v>
      </c>
      <c r="C3117" s="16" t="s">
        <v>14884</v>
      </c>
      <c r="D3117" s="16" t="s">
        <v>14885</v>
      </c>
      <c r="E3117" s="22">
        <v>2002</v>
      </c>
      <c r="F3117" s="16" t="s">
        <v>2824</v>
      </c>
      <c r="G3117" s="16" t="s">
        <v>22933</v>
      </c>
      <c r="H3117" s="16" t="s">
        <v>20814</v>
      </c>
      <c r="I3117" s="16" t="s">
        <v>14886</v>
      </c>
      <c r="J3117" s="16" t="s">
        <v>17628</v>
      </c>
      <c r="K3117" s="19">
        <v>1384</v>
      </c>
    </row>
    <row r="3118" spans="1:11">
      <c r="A3118" s="19">
        <v>3114</v>
      </c>
      <c r="B3118" s="16" t="s">
        <v>16734</v>
      </c>
      <c r="C3118" s="16" t="s">
        <v>13086</v>
      </c>
      <c r="D3118" s="16" t="s">
        <v>16735</v>
      </c>
      <c r="E3118" s="22">
        <v>2022</v>
      </c>
      <c r="F3118" s="16" t="s">
        <v>2824</v>
      </c>
      <c r="G3118" s="16" t="s">
        <v>22933</v>
      </c>
      <c r="H3118" s="16" t="s">
        <v>22569</v>
      </c>
      <c r="I3118" s="16" t="s">
        <v>16736</v>
      </c>
      <c r="J3118" s="16" t="s">
        <v>17628</v>
      </c>
      <c r="K3118" s="19">
        <v>1385</v>
      </c>
    </row>
    <row r="3119" spans="1:11">
      <c r="A3119" s="19">
        <v>3115</v>
      </c>
      <c r="B3119" s="16" t="s">
        <v>8434</v>
      </c>
      <c r="C3119" s="16" t="s">
        <v>8432</v>
      </c>
      <c r="D3119" s="16" t="s">
        <v>8433</v>
      </c>
      <c r="E3119" s="22">
        <v>1960</v>
      </c>
      <c r="F3119" s="16" t="s">
        <v>2824</v>
      </c>
      <c r="G3119" s="16" t="s">
        <v>22933</v>
      </c>
      <c r="H3119" s="16" t="s">
        <v>18394</v>
      </c>
      <c r="I3119" s="16" t="s">
        <v>8435</v>
      </c>
      <c r="J3119" s="16" t="s">
        <v>17628</v>
      </c>
      <c r="K3119" s="19">
        <v>1386</v>
      </c>
    </row>
    <row r="3120" spans="1:11">
      <c r="A3120" s="19">
        <v>3116</v>
      </c>
      <c r="B3120" s="16" t="s">
        <v>21402</v>
      </c>
      <c r="C3120" s="16" t="s">
        <v>15641</v>
      </c>
      <c r="D3120" s="16" t="s">
        <v>15642</v>
      </c>
      <c r="E3120" s="22">
        <v>1973</v>
      </c>
      <c r="F3120" s="16" t="s">
        <v>2824</v>
      </c>
      <c r="G3120" s="16" t="s">
        <v>22933</v>
      </c>
      <c r="H3120" s="16" t="s">
        <v>21403</v>
      </c>
      <c r="I3120" s="16" t="s">
        <v>15643</v>
      </c>
      <c r="J3120" s="16" t="s">
        <v>17628</v>
      </c>
      <c r="K3120" s="19">
        <v>1387</v>
      </c>
    </row>
    <row r="3121" spans="1:11">
      <c r="A3121" s="19">
        <v>3117</v>
      </c>
      <c r="B3121" s="16" t="s">
        <v>19671</v>
      </c>
      <c r="C3121" s="16" t="s">
        <v>15094</v>
      </c>
      <c r="D3121" s="16" t="s">
        <v>15095</v>
      </c>
      <c r="E3121" s="22">
        <v>1996</v>
      </c>
      <c r="F3121" s="16" t="s">
        <v>2824</v>
      </c>
      <c r="G3121" s="16" t="s">
        <v>22933</v>
      </c>
      <c r="H3121" s="16" t="s">
        <v>19672</v>
      </c>
      <c r="I3121" s="16" t="s">
        <v>15096</v>
      </c>
      <c r="J3121" s="16" t="s">
        <v>17628</v>
      </c>
      <c r="K3121" s="19">
        <v>1388</v>
      </c>
    </row>
    <row r="3122" spans="1:11">
      <c r="A3122" s="19">
        <v>3118</v>
      </c>
      <c r="B3122" s="16" t="s">
        <v>20097</v>
      </c>
      <c r="C3122" s="16" t="s">
        <v>13979</v>
      </c>
      <c r="D3122" s="16" t="s">
        <v>13980</v>
      </c>
      <c r="E3122" s="22">
        <v>2004</v>
      </c>
      <c r="F3122" s="16" t="s">
        <v>2824</v>
      </c>
      <c r="G3122" s="16" t="s">
        <v>22933</v>
      </c>
      <c r="H3122" s="16" t="s">
        <v>20098</v>
      </c>
      <c r="I3122" s="16" t="s">
        <v>13981</v>
      </c>
      <c r="J3122" s="16" t="s">
        <v>17628</v>
      </c>
      <c r="K3122" s="19">
        <v>1389</v>
      </c>
    </row>
    <row r="3123" spans="1:11">
      <c r="A3123" s="19">
        <v>3119</v>
      </c>
      <c r="B3123" s="16" t="s">
        <v>2078</v>
      </c>
      <c r="C3123" s="16" t="s">
        <v>2079</v>
      </c>
      <c r="D3123" s="16" t="s">
        <v>2080</v>
      </c>
      <c r="E3123" s="22">
        <v>1958</v>
      </c>
      <c r="F3123" s="16" t="s">
        <v>2824</v>
      </c>
      <c r="G3123" s="16" t="s">
        <v>22933</v>
      </c>
      <c r="H3123" s="16" t="s">
        <v>2082</v>
      </c>
      <c r="I3123" s="16" t="s">
        <v>2081</v>
      </c>
      <c r="J3123" s="16" t="s">
        <v>17628</v>
      </c>
      <c r="K3123" s="19">
        <v>1390</v>
      </c>
    </row>
    <row r="3124" spans="1:11">
      <c r="A3124" s="19">
        <v>3120</v>
      </c>
      <c r="B3124" s="16" t="s">
        <v>2141</v>
      </c>
      <c r="C3124" s="16" t="s">
        <v>2074</v>
      </c>
      <c r="D3124" s="16" t="s">
        <v>2075</v>
      </c>
      <c r="E3124" s="22">
        <v>2013</v>
      </c>
      <c r="F3124" s="16" t="s">
        <v>2824</v>
      </c>
      <c r="G3124" s="16" t="s">
        <v>22933</v>
      </c>
      <c r="H3124" s="16" t="s">
        <v>2143</v>
      </c>
      <c r="I3124" s="16" t="s">
        <v>2142</v>
      </c>
      <c r="J3124" s="16" t="s">
        <v>17628</v>
      </c>
      <c r="K3124" s="19">
        <v>1391</v>
      </c>
    </row>
    <row r="3125" spans="1:11">
      <c r="A3125" s="19">
        <v>3121</v>
      </c>
      <c r="B3125" s="16" t="s">
        <v>2073</v>
      </c>
      <c r="C3125" s="16" t="s">
        <v>2074</v>
      </c>
      <c r="D3125" s="16" t="s">
        <v>2075</v>
      </c>
      <c r="E3125" s="22">
        <v>2013</v>
      </c>
      <c r="F3125" s="16" t="s">
        <v>2824</v>
      </c>
      <c r="G3125" s="16" t="s">
        <v>22933</v>
      </c>
      <c r="H3125" s="16" t="s">
        <v>2077</v>
      </c>
      <c r="I3125" s="16" t="s">
        <v>2076</v>
      </c>
      <c r="J3125" s="16" t="s">
        <v>17628</v>
      </c>
      <c r="K3125" s="19">
        <v>1392</v>
      </c>
    </row>
    <row r="3126" spans="1:11">
      <c r="A3126" s="19">
        <v>3122</v>
      </c>
      <c r="B3126" s="16" t="s">
        <v>2130</v>
      </c>
      <c r="C3126" s="16" t="s">
        <v>2074</v>
      </c>
      <c r="D3126" s="16" t="s">
        <v>2075</v>
      </c>
      <c r="E3126" s="22">
        <v>2013</v>
      </c>
      <c r="F3126" s="16" t="s">
        <v>2824</v>
      </c>
      <c r="G3126" s="16" t="s">
        <v>22933</v>
      </c>
      <c r="H3126" s="16" t="s">
        <v>2132</v>
      </c>
      <c r="I3126" s="16" t="s">
        <v>2131</v>
      </c>
      <c r="J3126" s="16" t="s">
        <v>17628</v>
      </c>
      <c r="K3126" s="19">
        <v>1393</v>
      </c>
    </row>
    <row r="3127" spans="1:11">
      <c r="A3127" s="19">
        <v>3123</v>
      </c>
      <c r="B3127" s="16" t="s">
        <v>16994</v>
      </c>
      <c r="C3127" s="16" t="s">
        <v>16993</v>
      </c>
      <c r="D3127" s="16" t="s">
        <v>16995</v>
      </c>
      <c r="E3127" s="22">
        <v>2020</v>
      </c>
      <c r="F3127" s="16" t="s">
        <v>2824</v>
      </c>
      <c r="G3127" s="16" t="s">
        <v>22933</v>
      </c>
      <c r="H3127" s="16" t="s">
        <v>18347</v>
      </c>
      <c r="I3127" s="16" t="s">
        <v>16996</v>
      </c>
      <c r="J3127" s="16" t="s">
        <v>17628</v>
      </c>
      <c r="K3127" s="19">
        <v>1394</v>
      </c>
    </row>
    <row r="3128" spans="1:11">
      <c r="A3128" s="19">
        <v>3124</v>
      </c>
      <c r="B3128" s="16" t="s">
        <v>20499</v>
      </c>
      <c r="C3128" s="16" t="s">
        <v>16356</v>
      </c>
      <c r="D3128" s="16" t="s">
        <v>16357</v>
      </c>
      <c r="E3128" s="22">
        <v>2025</v>
      </c>
      <c r="F3128" s="16" t="s">
        <v>2824</v>
      </c>
      <c r="G3128" s="16" t="s">
        <v>22933</v>
      </c>
      <c r="H3128" s="16" t="s">
        <v>20500</v>
      </c>
      <c r="I3128" s="16" t="s">
        <v>16358</v>
      </c>
      <c r="J3128" s="16" t="s">
        <v>17628</v>
      </c>
      <c r="K3128" s="19">
        <v>1395</v>
      </c>
    </row>
    <row r="3129" spans="1:11">
      <c r="A3129" s="19">
        <v>3125</v>
      </c>
      <c r="B3129" s="16" t="s">
        <v>2002</v>
      </c>
      <c r="C3129" s="16" t="s">
        <v>2003</v>
      </c>
      <c r="D3129" s="16" t="s">
        <v>2004</v>
      </c>
      <c r="E3129" s="22">
        <v>2024</v>
      </c>
      <c r="F3129" s="16" t="s">
        <v>2824</v>
      </c>
      <c r="G3129" s="16" t="s">
        <v>22933</v>
      </c>
      <c r="H3129" s="16" t="s">
        <v>2006</v>
      </c>
      <c r="I3129" s="16" t="s">
        <v>2005</v>
      </c>
      <c r="J3129" s="16" t="s">
        <v>17628</v>
      </c>
      <c r="K3129" s="19">
        <v>1396</v>
      </c>
    </row>
    <row r="3130" spans="1:11">
      <c r="A3130" s="19">
        <v>3126</v>
      </c>
      <c r="B3130" s="16" t="s">
        <v>20501</v>
      </c>
      <c r="C3130" s="16" t="s">
        <v>16356</v>
      </c>
      <c r="D3130" s="16" t="s">
        <v>16357</v>
      </c>
      <c r="E3130" s="22">
        <v>2025</v>
      </c>
      <c r="F3130" s="16" t="s">
        <v>2824</v>
      </c>
      <c r="G3130" s="16" t="s">
        <v>22933</v>
      </c>
      <c r="H3130" s="16" t="s">
        <v>20502</v>
      </c>
      <c r="I3130" s="16" t="s">
        <v>16632</v>
      </c>
      <c r="J3130" s="16" t="s">
        <v>17628</v>
      </c>
      <c r="K3130" s="19">
        <v>1397</v>
      </c>
    </row>
    <row r="3131" spans="1:11">
      <c r="A3131" s="19">
        <v>3127</v>
      </c>
      <c r="B3131" s="16" t="s">
        <v>15124</v>
      </c>
      <c r="C3131" s="16" t="s">
        <v>15125</v>
      </c>
      <c r="D3131" s="16" t="s">
        <v>15126</v>
      </c>
      <c r="E3131" s="22">
        <v>2016</v>
      </c>
      <c r="F3131" s="16" t="s">
        <v>2824</v>
      </c>
      <c r="G3131" s="16" t="s">
        <v>22933</v>
      </c>
      <c r="H3131" s="16" t="s">
        <v>18797</v>
      </c>
      <c r="I3131" s="16" t="s">
        <v>15127</v>
      </c>
      <c r="J3131" s="16" t="s">
        <v>17628</v>
      </c>
      <c r="K3131" s="19">
        <v>1398</v>
      </c>
    </row>
    <row r="3132" spans="1:11">
      <c r="A3132" s="19">
        <v>3128</v>
      </c>
      <c r="B3132" s="16" t="s">
        <v>17807</v>
      </c>
      <c r="C3132" s="16" t="s">
        <v>15526</v>
      </c>
      <c r="D3132" s="16" t="s">
        <v>15462</v>
      </c>
      <c r="E3132" s="22">
        <v>2020</v>
      </c>
      <c r="F3132" s="16" t="s">
        <v>2824</v>
      </c>
      <c r="G3132" s="16" t="s">
        <v>22933</v>
      </c>
      <c r="H3132" s="16" t="s">
        <v>17808</v>
      </c>
      <c r="I3132" s="16" t="s">
        <v>15527</v>
      </c>
      <c r="J3132" s="16" t="s">
        <v>17628</v>
      </c>
      <c r="K3132" s="19">
        <v>1399</v>
      </c>
    </row>
    <row r="3133" spans="1:11">
      <c r="A3133" s="19">
        <v>3129</v>
      </c>
      <c r="B3133" s="16" t="s">
        <v>18384</v>
      </c>
      <c r="C3133" s="16" t="s">
        <v>11238</v>
      </c>
      <c r="D3133" s="16" t="s">
        <v>11239</v>
      </c>
      <c r="E3133" s="22">
        <v>2025</v>
      </c>
      <c r="F3133" s="16" t="s">
        <v>2824</v>
      </c>
      <c r="G3133" s="16" t="s">
        <v>22933</v>
      </c>
      <c r="H3133" s="16" t="s">
        <v>18385</v>
      </c>
      <c r="I3133" s="16" t="s">
        <v>11240</v>
      </c>
      <c r="J3133" s="16" t="s">
        <v>17628</v>
      </c>
      <c r="K3133" s="19">
        <v>1400</v>
      </c>
    </row>
    <row r="3134" spans="1:11">
      <c r="A3134" s="19">
        <v>3130</v>
      </c>
      <c r="B3134" s="16" t="s">
        <v>14387</v>
      </c>
      <c r="C3134" s="16" t="s">
        <v>14388</v>
      </c>
      <c r="D3134" s="16" t="s">
        <v>14378</v>
      </c>
      <c r="E3134" s="22">
        <v>2017</v>
      </c>
      <c r="F3134" s="16" t="s">
        <v>2824</v>
      </c>
      <c r="G3134" s="16" t="s">
        <v>22933</v>
      </c>
      <c r="H3134" s="16" t="s">
        <v>17825</v>
      </c>
      <c r="I3134" s="16" t="s">
        <v>14389</v>
      </c>
      <c r="J3134" s="16" t="s">
        <v>17628</v>
      </c>
      <c r="K3134" s="19">
        <v>1401</v>
      </c>
    </row>
    <row r="3135" spans="1:11">
      <c r="A3135" s="19">
        <v>3131</v>
      </c>
      <c r="B3135" s="16" t="s">
        <v>17745</v>
      </c>
      <c r="C3135" s="16" t="s">
        <v>10129</v>
      </c>
      <c r="D3135" s="16" t="s">
        <v>10130</v>
      </c>
      <c r="E3135" s="22">
        <v>2008</v>
      </c>
      <c r="F3135" s="16" t="s">
        <v>2824</v>
      </c>
      <c r="G3135" s="16" t="s">
        <v>22933</v>
      </c>
      <c r="H3135" s="16" t="s">
        <v>17746</v>
      </c>
      <c r="I3135" s="16" t="s">
        <v>10131</v>
      </c>
      <c r="J3135" s="16" t="s">
        <v>17628</v>
      </c>
      <c r="K3135" s="19">
        <v>1402</v>
      </c>
    </row>
    <row r="3136" spans="1:11">
      <c r="A3136" s="19">
        <v>3132</v>
      </c>
      <c r="B3136" s="16" t="s">
        <v>18673</v>
      </c>
      <c r="C3136" s="16" t="s">
        <v>1845</v>
      </c>
      <c r="D3136" s="16" t="s">
        <v>15254</v>
      </c>
      <c r="E3136" s="22">
        <v>2013</v>
      </c>
      <c r="F3136" s="16" t="s">
        <v>2824</v>
      </c>
      <c r="G3136" s="16" t="s">
        <v>22933</v>
      </c>
      <c r="H3136" s="16" t="s">
        <v>18674</v>
      </c>
      <c r="I3136" s="16" t="s">
        <v>15255</v>
      </c>
      <c r="J3136" s="16" t="s">
        <v>17628</v>
      </c>
      <c r="K3136" s="19">
        <v>1403</v>
      </c>
    </row>
    <row r="3137" spans="1:11">
      <c r="A3137" s="19">
        <v>3133</v>
      </c>
      <c r="B3137" s="16" t="s">
        <v>9353</v>
      </c>
      <c r="C3137" s="16" t="s">
        <v>9351</v>
      </c>
      <c r="D3137" s="16" t="s">
        <v>9352</v>
      </c>
      <c r="E3137" s="22">
        <v>2021</v>
      </c>
      <c r="F3137" s="16" t="s">
        <v>2824</v>
      </c>
      <c r="G3137" s="16" t="s">
        <v>22933</v>
      </c>
      <c r="H3137" s="16" t="s">
        <v>21144</v>
      </c>
      <c r="I3137" s="16" t="s">
        <v>9354</v>
      </c>
      <c r="J3137" s="16" t="s">
        <v>17628</v>
      </c>
      <c r="K3137" s="19">
        <v>1404</v>
      </c>
    </row>
    <row r="3138" spans="1:11">
      <c r="A3138" s="19">
        <v>3134</v>
      </c>
      <c r="B3138" s="16" t="s">
        <v>13090</v>
      </c>
      <c r="C3138" s="16" t="s">
        <v>13039</v>
      </c>
      <c r="D3138" s="16" t="s">
        <v>13040</v>
      </c>
      <c r="E3138" s="22">
        <v>2018</v>
      </c>
      <c r="F3138" s="16" t="s">
        <v>2824</v>
      </c>
      <c r="G3138" s="16" t="s">
        <v>22933</v>
      </c>
      <c r="H3138" s="16" t="s">
        <v>21588</v>
      </c>
      <c r="I3138" s="16" t="s">
        <v>13091</v>
      </c>
      <c r="J3138" s="16" t="s">
        <v>17628</v>
      </c>
      <c r="K3138" s="19">
        <v>1405</v>
      </c>
    </row>
    <row r="3139" spans="1:11">
      <c r="A3139" s="19">
        <v>3135</v>
      </c>
      <c r="B3139" s="16" t="s">
        <v>21586</v>
      </c>
      <c r="C3139" s="16" t="s">
        <v>13039</v>
      </c>
      <c r="D3139" s="16" t="s">
        <v>13040</v>
      </c>
      <c r="E3139" s="22">
        <v>2018</v>
      </c>
      <c r="F3139" s="16" t="s">
        <v>2824</v>
      </c>
      <c r="G3139" s="16" t="s">
        <v>22933</v>
      </c>
      <c r="H3139" s="16" t="s">
        <v>21587</v>
      </c>
      <c r="I3139" s="16" t="s">
        <v>13041</v>
      </c>
      <c r="J3139" s="16" t="s">
        <v>17628</v>
      </c>
      <c r="K3139" s="19">
        <v>1406</v>
      </c>
    </row>
    <row r="3140" spans="1:11">
      <c r="A3140" s="19">
        <v>3136</v>
      </c>
      <c r="B3140" s="16" t="s">
        <v>16957</v>
      </c>
      <c r="C3140" s="16" t="s">
        <v>16956</v>
      </c>
      <c r="D3140" s="16" t="s">
        <v>16958</v>
      </c>
      <c r="E3140" s="22">
        <v>2010</v>
      </c>
      <c r="F3140" s="16" t="s">
        <v>2824</v>
      </c>
      <c r="G3140" s="16" t="s">
        <v>22933</v>
      </c>
      <c r="H3140" s="16" t="s">
        <v>18164</v>
      </c>
      <c r="I3140" s="16" t="s">
        <v>16959</v>
      </c>
      <c r="J3140" s="16" t="s">
        <v>17628</v>
      </c>
      <c r="K3140" s="19">
        <v>1407</v>
      </c>
    </row>
    <row r="3141" spans="1:11">
      <c r="A3141" s="19">
        <v>3137</v>
      </c>
      <c r="B3141" s="16" t="s">
        <v>21538</v>
      </c>
      <c r="C3141" s="16" t="s">
        <v>14080</v>
      </c>
      <c r="D3141" s="16" t="s">
        <v>14081</v>
      </c>
      <c r="E3141" s="22">
        <v>1936</v>
      </c>
      <c r="F3141" s="16" t="s">
        <v>2824</v>
      </c>
      <c r="G3141" s="16" t="s">
        <v>22933</v>
      </c>
      <c r="H3141" s="16" t="s">
        <v>21539</v>
      </c>
      <c r="I3141" s="16" t="s">
        <v>14082</v>
      </c>
      <c r="J3141" s="16" t="s">
        <v>17628</v>
      </c>
      <c r="K3141" s="19">
        <v>1408</v>
      </c>
    </row>
    <row r="3142" spans="1:11">
      <c r="A3142" s="19">
        <v>3138</v>
      </c>
      <c r="B3142" s="16" t="s">
        <v>19046</v>
      </c>
      <c r="C3142" s="16" t="s">
        <v>15909</v>
      </c>
      <c r="D3142" s="16" t="s">
        <v>15910</v>
      </c>
      <c r="E3142" s="22">
        <v>2023</v>
      </c>
      <c r="F3142" s="16" t="s">
        <v>2824</v>
      </c>
      <c r="G3142" s="16" t="s">
        <v>22933</v>
      </c>
      <c r="H3142" s="16" t="s">
        <v>19047</v>
      </c>
      <c r="I3142" s="16" t="s">
        <v>15911</v>
      </c>
      <c r="J3142" s="16" t="s">
        <v>17628</v>
      </c>
      <c r="K3142" s="19">
        <v>1409</v>
      </c>
    </row>
    <row r="3143" spans="1:11">
      <c r="A3143" s="19">
        <v>3139</v>
      </c>
      <c r="B3143" s="16" t="s">
        <v>15894</v>
      </c>
      <c r="C3143" s="16" t="s">
        <v>15895</v>
      </c>
      <c r="D3143" s="16" t="s">
        <v>15896</v>
      </c>
      <c r="E3143" s="22">
        <v>2022</v>
      </c>
      <c r="F3143" s="16" t="s">
        <v>2824</v>
      </c>
      <c r="G3143" s="16" t="s">
        <v>22933</v>
      </c>
      <c r="H3143" s="16" t="s">
        <v>19374</v>
      </c>
      <c r="I3143" s="16" t="s">
        <v>15897</v>
      </c>
      <c r="J3143" s="16" t="s">
        <v>17628</v>
      </c>
      <c r="K3143" s="19">
        <v>1410</v>
      </c>
    </row>
    <row r="3144" spans="1:11">
      <c r="A3144" s="19">
        <v>3140</v>
      </c>
      <c r="B3144" s="16" t="s">
        <v>19487</v>
      </c>
      <c r="C3144" s="16" t="s">
        <v>655</v>
      </c>
      <c r="D3144" s="16" t="s">
        <v>1284</v>
      </c>
      <c r="E3144" s="22">
        <v>1977</v>
      </c>
      <c r="F3144" s="16" t="s">
        <v>2824</v>
      </c>
      <c r="G3144" s="16" t="s">
        <v>22933</v>
      </c>
      <c r="H3144" s="16" t="s">
        <v>19488</v>
      </c>
      <c r="I3144" s="16" t="s">
        <v>10006</v>
      </c>
      <c r="J3144" s="16" t="s">
        <v>17628</v>
      </c>
      <c r="K3144" s="19">
        <v>1411</v>
      </c>
    </row>
    <row r="3145" spans="1:11">
      <c r="A3145" s="19">
        <v>3141</v>
      </c>
      <c r="B3145" s="16" t="s">
        <v>3199</v>
      </c>
      <c r="C3145" s="16" t="s">
        <v>3197</v>
      </c>
      <c r="D3145" s="16" t="s">
        <v>3198</v>
      </c>
      <c r="E3145" s="22">
        <v>1993</v>
      </c>
      <c r="F3145" s="16" t="s">
        <v>2824</v>
      </c>
      <c r="G3145" s="16" t="s">
        <v>22933</v>
      </c>
      <c r="H3145" s="16" t="s">
        <v>19668</v>
      </c>
      <c r="I3145" s="16" t="s">
        <v>3200</v>
      </c>
      <c r="J3145" s="16" t="s">
        <v>17628</v>
      </c>
      <c r="K3145" s="19">
        <v>1412</v>
      </c>
    </row>
    <row r="3146" spans="1:11">
      <c r="A3146" s="19">
        <v>3142</v>
      </c>
      <c r="B3146" s="16" t="s">
        <v>8600</v>
      </c>
      <c r="C3146" s="16" t="s">
        <v>8595</v>
      </c>
      <c r="D3146" s="16" t="s">
        <v>8596</v>
      </c>
      <c r="E3146" s="22">
        <v>2022</v>
      </c>
      <c r="F3146" s="16" t="s">
        <v>2824</v>
      </c>
      <c r="G3146" s="16" t="s">
        <v>22933</v>
      </c>
      <c r="H3146" s="16" t="s">
        <v>22434</v>
      </c>
      <c r="I3146" s="16" t="s">
        <v>8601</v>
      </c>
      <c r="J3146" s="16" t="s">
        <v>17628</v>
      </c>
      <c r="K3146" s="19">
        <v>1413</v>
      </c>
    </row>
    <row r="3147" spans="1:11">
      <c r="A3147" s="19">
        <v>3143</v>
      </c>
      <c r="B3147" s="16" t="s">
        <v>8597</v>
      </c>
      <c r="C3147" s="16" t="s">
        <v>8595</v>
      </c>
      <c r="D3147" s="16" t="s">
        <v>8596</v>
      </c>
      <c r="E3147" s="22">
        <v>2022</v>
      </c>
      <c r="F3147" s="16" t="s">
        <v>2824</v>
      </c>
      <c r="G3147" s="16" t="s">
        <v>22933</v>
      </c>
      <c r="H3147" s="16" t="s">
        <v>22433</v>
      </c>
      <c r="I3147" s="16" t="s">
        <v>8598</v>
      </c>
      <c r="J3147" s="16" t="s">
        <v>17628</v>
      </c>
      <c r="K3147" s="19">
        <v>1414</v>
      </c>
    </row>
    <row r="3148" spans="1:11">
      <c r="A3148" s="19">
        <v>3144</v>
      </c>
      <c r="B3148" s="16" t="s">
        <v>8755</v>
      </c>
      <c r="C3148" s="16" t="s">
        <v>8753</v>
      </c>
      <c r="D3148" s="16" t="s">
        <v>8754</v>
      </c>
      <c r="E3148" s="22">
        <v>1996</v>
      </c>
      <c r="F3148" s="16" t="s">
        <v>2824</v>
      </c>
      <c r="G3148" s="16" t="s">
        <v>22933</v>
      </c>
      <c r="H3148" s="16" t="s">
        <v>20332</v>
      </c>
      <c r="I3148" s="16" t="s">
        <v>8757</v>
      </c>
      <c r="J3148" s="16" t="s">
        <v>17628</v>
      </c>
      <c r="K3148" s="19">
        <v>1415</v>
      </c>
    </row>
    <row r="3149" spans="1:11">
      <c r="A3149" s="19">
        <v>3145</v>
      </c>
      <c r="B3149" s="16" t="s">
        <v>4577</v>
      </c>
      <c r="C3149" s="16" t="s">
        <v>2274</v>
      </c>
      <c r="D3149" s="16" t="s">
        <v>4576</v>
      </c>
      <c r="E3149" s="22">
        <v>2001</v>
      </c>
      <c r="F3149" s="16" t="s">
        <v>2824</v>
      </c>
      <c r="G3149" s="16" t="s">
        <v>22933</v>
      </c>
      <c r="H3149" s="16" t="s">
        <v>19020</v>
      </c>
      <c r="I3149" s="16" t="s">
        <v>4578</v>
      </c>
      <c r="J3149" s="16" t="s">
        <v>17628</v>
      </c>
      <c r="K3149" s="19">
        <v>1416</v>
      </c>
    </row>
    <row r="3150" spans="1:11">
      <c r="A3150" s="19">
        <v>3146</v>
      </c>
      <c r="B3150" s="16" t="s">
        <v>2946</v>
      </c>
      <c r="C3150" s="16" t="s">
        <v>2944</v>
      </c>
      <c r="D3150" s="16" t="s">
        <v>2945</v>
      </c>
      <c r="E3150" s="22">
        <v>2008</v>
      </c>
      <c r="F3150" s="16" t="s">
        <v>2824</v>
      </c>
      <c r="G3150" s="16" t="s">
        <v>22933</v>
      </c>
      <c r="H3150" s="16" t="s">
        <v>18510</v>
      </c>
      <c r="I3150" s="16" t="s">
        <v>2947</v>
      </c>
      <c r="J3150" s="16" t="s">
        <v>17628</v>
      </c>
      <c r="K3150" s="19">
        <v>1417</v>
      </c>
    </row>
    <row r="3151" spans="1:11">
      <c r="A3151" s="19">
        <v>3147</v>
      </c>
      <c r="B3151" s="16" t="s">
        <v>4859</v>
      </c>
      <c r="C3151" s="16" t="s">
        <v>4858</v>
      </c>
      <c r="D3151" s="16" t="s">
        <v>4854</v>
      </c>
      <c r="E3151" s="22">
        <v>2022</v>
      </c>
      <c r="F3151" s="16" t="s">
        <v>2824</v>
      </c>
      <c r="G3151" s="16" t="s">
        <v>22933</v>
      </c>
      <c r="H3151" s="16" t="s">
        <v>19999</v>
      </c>
      <c r="I3151" s="16" t="s">
        <v>4860</v>
      </c>
      <c r="J3151" s="16" t="s">
        <v>17628</v>
      </c>
      <c r="K3151" s="19">
        <v>1418</v>
      </c>
    </row>
    <row r="3152" spans="1:11">
      <c r="A3152" s="19">
        <v>3148</v>
      </c>
      <c r="B3152" s="16" t="s">
        <v>8323</v>
      </c>
      <c r="C3152" s="16" t="s">
        <v>8321</v>
      </c>
      <c r="D3152" s="16" t="s">
        <v>8322</v>
      </c>
      <c r="E3152" s="22">
        <v>2002</v>
      </c>
      <c r="F3152" s="16" t="s">
        <v>2824</v>
      </c>
      <c r="G3152" s="16" t="s">
        <v>22933</v>
      </c>
      <c r="H3152" s="16" t="s">
        <v>20033</v>
      </c>
      <c r="I3152" s="16" t="s">
        <v>8324</v>
      </c>
      <c r="J3152" s="16" t="s">
        <v>17628</v>
      </c>
      <c r="K3152" s="19">
        <v>1419</v>
      </c>
    </row>
    <row r="3153" spans="1:11">
      <c r="A3153" s="19">
        <v>3149</v>
      </c>
      <c r="B3153" s="16" t="s">
        <v>3672</v>
      </c>
      <c r="C3153" s="16" t="s">
        <v>112</v>
      </c>
      <c r="D3153" s="16" t="s">
        <v>3671</v>
      </c>
      <c r="E3153" s="22">
        <v>2009</v>
      </c>
      <c r="F3153" s="16" t="s">
        <v>2824</v>
      </c>
      <c r="G3153" s="16" t="s">
        <v>22933</v>
      </c>
      <c r="H3153" s="16" t="s">
        <v>21559</v>
      </c>
      <c r="I3153" s="16" t="s">
        <v>3673</v>
      </c>
      <c r="J3153" s="16" t="s">
        <v>17628</v>
      </c>
      <c r="K3153" s="19">
        <v>1420</v>
      </c>
    </row>
    <row r="3154" spans="1:11">
      <c r="A3154" s="19">
        <v>3150</v>
      </c>
      <c r="B3154" s="16" t="s">
        <v>2166</v>
      </c>
      <c r="C3154" s="16" t="s">
        <v>2089</v>
      </c>
      <c r="D3154" s="16" t="s">
        <v>2167</v>
      </c>
      <c r="E3154" s="22">
        <v>2024</v>
      </c>
      <c r="F3154" s="16" t="s">
        <v>2824</v>
      </c>
      <c r="G3154" s="16" t="s">
        <v>22933</v>
      </c>
      <c r="H3154" s="16" t="s">
        <v>2169</v>
      </c>
      <c r="I3154" s="16" t="s">
        <v>2168</v>
      </c>
      <c r="J3154" s="16" t="s">
        <v>17628</v>
      </c>
      <c r="K3154" s="19">
        <v>1421</v>
      </c>
    </row>
    <row r="3155" spans="1:11">
      <c r="A3155" s="19">
        <v>3151</v>
      </c>
      <c r="B3155" s="16" t="s">
        <v>14731</v>
      </c>
      <c r="C3155" s="16" t="s">
        <v>14732</v>
      </c>
      <c r="D3155" s="16" t="s">
        <v>14731</v>
      </c>
      <c r="E3155" s="22">
        <v>2021</v>
      </c>
      <c r="F3155" s="16" t="s">
        <v>2824</v>
      </c>
      <c r="G3155" s="16" t="s">
        <v>22933</v>
      </c>
      <c r="H3155" s="16" t="s">
        <v>19853</v>
      </c>
      <c r="I3155" s="16" t="s">
        <v>14733</v>
      </c>
      <c r="J3155" s="16" t="s">
        <v>17628</v>
      </c>
      <c r="K3155" s="19">
        <v>1422</v>
      </c>
    </row>
    <row r="3156" spans="1:11">
      <c r="A3156" s="19">
        <v>3152</v>
      </c>
      <c r="B3156" s="16" t="s">
        <v>8995</v>
      </c>
      <c r="C3156" s="16" t="s">
        <v>8987</v>
      </c>
      <c r="D3156" s="16" t="s">
        <v>8988</v>
      </c>
      <c r="E3156" s="22">
        <v>2006</v>
      </c>
      <c r="F3156" s="16" t="s">
        <v>2824</v>
      </c>
      <c r="G3156" s="16" t="s">
        <v>22933</v>
      </c>
      <c r="H3156" s="16" t="s">
        <v>18719</v>
      </c>
      <c r="I3156" s="16" t="s">
        <v>8996</v>
      </c>
      <c r="J3156" s="16" t="s">
        <v>17628</v>
      </c>
      <c r="K3156" s="19">
        <v>1423</v>
      </c>
    </row>
    <row r="3157" spans="1:11">
      <c r="A3157" s="19">
        <v>3153</v>
      </c>
      <c r="B3157" s="16" t="s">
        <v>8989</v>
      </c>
      <c r="C3157" s="16" t="s">
        <v>8987</v>
      </c>
      <c r="D3157" s="16" t="s">
        <v>8988</v>
      </c>
      <c r="E3157" s="22">
        <v>2006</v>
      </c>
      <c r="F3157" s="16" t="s">
        <v>2824</v>
      </c>
      <c r="G3157" s="16" t="s">
        <v>22933</v>
      </c>
      <c r="H3157" s="16" t="s">
        <v>18717</v>
      </c>
      <c r="I3157" s="16" t="s">
        <v>8990</v>
      </c>
      <c r="J3157" s="16" t="s">
        <v>17628</v>
      </c>
      <c r="K3157" s="19">
        <v>1424</v>
      </c>
    </row>
    <row r="3158" spans="1:11">
      <c r="A3158" s="19">
        <v>3154</v>
      </c>
      <c r="B3158" s="16" t="s">
        <v>8992</v>
      </c>
      <c r="C3158" s="16" t="s">
        <v>8987</v>
      </c>
      <c r="D3158" s="16" t="s">
        <v>8988</v>
      </c>
      <c r="E3158" s="22">
        <v>2006</v>
      </c>
      <c r="F3158" s="16" t="s">
        <v>2824</v>
      </c>
      <c r="G3158" s="16" t="s">
        <v>22933</v>
      </c>
      <c r="H3158" s="16" t="s">
        <v>18718</v>
      </c>
      <c r="I3158" s="16" t="s">
        <v>8993</v>
      </c>
      <c r="J3158" s="16" t="s">
        <v>17628</v>
      </c>
      <c r="K3158" s="19">
        <v>1425</v>
      </c>
    </row>
    <row r="3159" spans="1:11">
      <c r="A3159" s="19">
        <v>3155</v>
      </c>
      <c r="B3159" s="16" t="s">
        <v>4855</v>
      </c>
      <c r="C3159" s="16" t="s">
        <v>4853</v>
      </c>
      <c r="D3159" s="16" t="s">
        <v>4854</v>
      </c>
      <c r="E3159" s="22">
        <v>2020</v>
      </c>
      <c r="F3159" s="16" t="s">
        <v>2824</v>
      </c>
      <c r="G3159" s="16" t="s">
        <v>22933</v>
      </c>
      <c r="H3159" s="16" t="s">
        <v>19998</v>
      </c>
      <c r="I3159" s="16" t="s">
        <v>4856</v>
      </c>
      <c r="J3159" s="16" t="s">
        <v>17628</v>
      </c>
      <c r="K3159" s="19">
        <v>1426</v>
      </c>
    </row>
    <row r="3160" spans="1:11">
      <c r="A3160" s="19">
        <v>3156</v>
      </c>
      <c r="B3160" s="16" t="s">
        <v>18066</v>
      </c>
      <c r="C3160" s="16" t="s">
        <v>1467</v>
      </c>
      <c r="D3160" s="16" t="s">
        <v>15695</v>
      </c>
      <c r="E3160" s="22">
        <v>2020</v>
      </c>
      <c r="F3160" s="16" t="s">
        <v>2824</v>
      </c>
      <c r="G3160" s="16" t="s">
        <v>22933</v>
      </c>
      <c r="H3160" s="16" t="s">
        <v>18067</v>
      </c>
      <c r="I3160" s="16" t="s">
        <v>15699</v>
      </c>
      <c r="J3160" s="16" t="s">
        <v>17628</v>
      </c>
      <c r="K3160" s="19">
        <v>1427</v>
      </c>
    </row>
    <row r="3161" spans="1:11">
      <c r="A3161" s="19">
        <v>3157</v>
      </c>
      <c r="B3161" s="16" t="s">
        <v>18068</v>
      </c>
      <c r="C3161" s="16" t="s">
        <v>1467</v>
      </c>
      <c r="D3161" s="16" t="s">
        <v>15695</v>
      </c>
      <c r="E3161" s="22">
        <v>2020</v>
      </c>
      <c r="F3161" s="16" t="s">
        <v>2824</v>
      </c>
      <c r="G3161" s="16" t="s">
        <v>22933</v>
      </c>
      <c r="H3161" s="16" t="s">
        <v>18069</v>
      </c>
      <c r="I3161" s="16" t="s">
        <v>15702</v>
      </c>
      <c r="J3161" s="16" t="s">
        <v>17628</v>
      </c>
      <c r="K3161" s="19">
        <v>1428</v>
      </c>
    </row>
    <row r="3162" spans="1:11">
      <c r="A3162" s="19">
        <v>3158</v>
      </c>
      <c r="B3162" s="16" t="s">
        <v>18064</v>
      </c>
      <c r="C3162" s="16" t="s">
        <v>1467</v>
      </c>
      <c r="D3162" s="16" t="s">
        <v>15695</v>
      </c>
      <c r="E3162" s="22">
        <v>2020</v>
      </c>
      <c r="F3162" s="16" t="s">
        <v>2824</v>
      </c>
      <c r="G3162" s="16" t="s">
        <v>22933</v>
      </c>
      <c r="H3162" s="16" t="s">
        <v>18065</v>
      </c>
      <c r="I3162" s="16" t="s">
        <v>15696</v>
      </c>
      <c r="J3162" s="16" t="s">
        <v>17628</v>
      </c>
      <c r="K3162" s="19">
        <v>1429</v>
      </c>
    </row>
    <row r="3163" spans="1:11">
      <c r="A3163" s="19">
        <v>3159</v>
      </c>
      <c r="B3163" s="16" t="s">
        <v>6062</v>
      </c>
      <c r="C3163" s="16" t="s">
        <v>6049</v>
      </c>
      <c r="D3163" s="16" t="s">
        <v>3087</v>
      </c>
      <c r="E3163" s="22">
        <v>1977</v>
      </c>
      <c r="F3163" s="16" t="s">
        <v>2824</v>
      </c>
      <c r="G3163" s="16" t="s">
        <v>22933</v>
      </c>
      <c r="H3163" s="16" t="s">
        <v>19025</v>
      </c>
      <c r="I3163" s="16" t="s">
        <v>6063</v>
      </c>
      <c r="J3163" s="16" t="s">
        <v>17628</v>
      </c>
      <c r="K3163" s="19">
        <v>1430</v>
      </c>
    </row>
    <row r="3164" spans="1:11">
      <c r="A3164" s="19">
        <v>3160</v>
      </c>
      <c r="B3164" s="16" t="s">
        <v>8613</v>
      </c>
      <c r="C3164" s="16" t="s">
        <v>8611</v>
      </c>
      <c r="D3164" s="16" t="s">
        <v>8612</v>
      </c>
      <c r="E3164" s="22">
        <v>2019</v>
      </c>
      <c r="F3164" s="16" t="s">
        <v>2824</v>
      </c>
      <c r="G3164" s="16" t="s">
        <v>22933</v>
      </c>
      <c r="H3164" s="16" t="s">
        <v>22453</v>
      </c>
      <c r="I3164" s="16" t="s">
        <v>8614</v>
      </c>
      <c r="J3164" s="16" t="s">
        <v>17628</v>
      </c>
      <c r="K3164" s="19">
        <v>1431</v>
      </c>
    </row>
    <row r="3165" spans="1:11">
      <c r="A3165" s="19">
        <v>3161</v>
      </c>
      <c r="B3165" s="16" t="s">
        <v>16998</v>
      </c>
      <c r="C3165" s="16" t="s">
        <v>16993</v>
      </c>
      <c r="D3165" s="16" t="s">
        <v>16995</v>
      </c>
      <c r="E3165" s="22">
        <v>2020</v>
      </c>
      <c r="F3165" s="16" t="s">
        <v>2824</v>
      </c>
      <c r="G3165" s="16" t="s">
        <v>22933</v>
      </c>
      <c r="H3165" s="16" t="s">
        <v>18348</v>
      </c>
      <c r="I3165" s="16" t="s">
        <v>16999</v>
      </c>
      <c r="J3165" s="16" t="s">
        <v>17628</v>
      </c>
      <c r="K3165" s="19">
        <v>1432</v>
      </c>
    </row>
    <row r="3166" spans="1:11">
      <c r="A3166" s="19">
        <v>3162</v>
      </c>
      <c r="B3166" s="16" t="s">
        <v>1944</v>
      </c>
      <c r="C3166" s="16" t="s">
        <v>1945</v>
      </c>
      <c r="D3166" s="16" t="s">
        <v>1946</v>
      </c>
      <c r="E3166" s="22">
        <v>2025</v>
      </c>
      <c r="F3166" s="16" t="s">
        <v>2824</v>
      </c>
      <c r="G3166" s="16" t="s">
        <v>22933</v>
      </c>
      <c r="H3166" s="16" t="s">
        <v>1948</v>
      </c>
      <c r="I3166" s="16" t="s">
        <v>1947</v>
      </c>
      <c r="J3166" s="16" t="s">
        <v>17628</v>
      </c>
      <c r="K3166" s="19">
        <v>1433</v>
      </c>
    </row>
    <row r="3167" spans="1:11">
      <c r="A3167" s="19">
        <v>3163</v>
      </c>
      <c r="B3167" s="16" t="s">
        <v>2258</v>
      </c>
      <c r="C3167" s="16" t="s">
        <v>2259</v>
      </c>
      <c r="D3167" s="16" t="s">
        <v>2260</v>
      </c>
      <c r="E3167" s="22">
        <v>2010</v>
      </c>
      <c r="F3167" s="16" t="s">
        <v>2824</v>
      </c>
      <c r="G3167" s="16" t="s">
        <v>22933</v>
      </c>
      <c r="H3167" s="16" t="s">
        <v>2262</v>
      </c>
      <c r="I3167" s="16" t="s">
        <v>2261</v>
      </c>
      <c r="J3167" s="16" t="s">
        <v>17628</v>
      </c>
      <c r="K3167" s="19">
        <v>1434</v>
      </c>
    </row>
    <row r="3168" spans="1:11">
      <c r="A3168" s="19">
        <v>3164</v>
      </c>
      <c r="B3168" s="16" t="s">
        <v>14982</v>
      </c>
      <c r="C3168" s="16" t="s">
        <v>14983</v>
      </c>
      <c r="D3168" s="16" t="s">
        <v>2260</v>
      </c>
      <c r="E3168" s="22">
        <v>2010</v>
      </c>
      <c r="F3168" s="16" t="s">
        <v>2824</v>
      </c>
      <c r="G3168" s="16" t="s">
        <v>22933</v>
      </c>
      <c r="H3168" s="16" t="s">
        <v>18713</v>
      </c>
      <c r="I3168" s="16" t="s">
        <v>14984</v>
      </c>
      <c r="J3168" s="16" t="s">
        <v>17628</v>
      </c>
      <c r="K3168" s="19">
        <v>1435</v>
      </c>
    </row>
    <row r="3169" spans="1:11">
      <c r="A3169" s="19">
        <v>3165</v>
      </c>
      <c r="B3169" s="16" t="s">
        <v>1949</v>
      </c>
      <c r="C3169" s="16" t="s">
        <v>1950</v>
      </c>
      <c r="D3169" s="16" t="s">
        <v>1951</v>
      </c>
      <c r="E3169" s="22">
        <v>2012</v>
      </c>
      <c r="F3169" s="16" t="s">
        <v>2824</v>
      </c>
      <c r="G3169" s="16" t="s">
        <v>22933</v>
      </c>
      <c r="H3169" s="16" t="s">
        <v>1953</v>
      </c>
      <c r="I3169" s="16" t="s">
        <v>1952</v>
      </c>
      <c r="J3169" s="16" t="s">
        <v>17628</v>
      </c>
      <c r="K3169" s="19">
        <v>1436</v>
      </c>
    </row>
    <row r="3170" spans="1:11">
      <c r="A3170" s="19">
        <v>3166</v>
      </c>
      <c r="B3170" s="16" t="s">
        <v>17533</v>
      </c>
      <c r="C3170" s="16" t="s">
        <v>17532</v>
      </c>
      <c r="D3170" s="16" t="s">
        <v>17534</v>
      </c>
      <c r="E3170" s="22">
        <v>2018</v>
      </c>
      <c r="F3170" s="16" t="s">
        <v>2824</v>
      </c>
      <c r="G3170" s="16" t="s">
        <v>22933</v>
      </c>
      <c r="H3170" s="16" t="s">
        <v>22799</v>
      </c>
      <c r="I3170" s="16" t="s">
        <v>17535</v>
      </c>
      <c r="J3170" s="16" t="s">
        <v>17628</v>
      </c>
      <c r="K3170" s="19">
        <v>1437</v>
      </c>
    </row>
    <row r="3171" spans="1:11">
      <c r="A3171" s="19">
        <v>3167</v>
      </c>
      <c r="B3171" s="16" t="s">
        <v>3512</v>
      </c>
      <c r="C3171" s="16" t="s">
        <v>3510</v>
      </c>
      <c r="D3171" s="16" t="s">
        <v>3511</v>
      </c>
      <c r="E3171" s="22">
        <v>1957</v>
      </c>
      <c r="F3171" s="16" t="s">
        <v>2824</v>
      </c>
      <c r="G3171" s="16" t="s">
        <v>22933</v>
      </c>
      <c r="H3171" s="16" t="s">
        <v>20657</v>
      </c>
      <c r="I3171" s="16" t="s">
        <v>3513</v>
      </c>
      <c r="J3171" s="16" t="s">
        <v>17628</v>
      </c>
      <c r="K3171" s="19">
        <v>1438</v>
      </c>
    </row>
    <row r="3172" spans="1:11">
      <c r="A3172" s="19">
        <v>3168</v>
      </c>
      <c r="B3172" s="16" t="s">
        <v>2032</v>
      </c>
      <c r="C3172" s="16" t="s">
        <v>2033</v>
      </c>
      <c r="D3172" s="16" t="s">
        <v>2034</v>
      </c>
      <c r="E3172" s="22">
        <v>2023</v>
      </c>
      <c r="F3172" s="16" t="s">
        <v>2824</v>
      </c>
      <c r="G3172" s="16" t="s">
        <v>22933</v>
      </c>
      <c r="H3172" s="16" t="s">
        <v>2036</v>
      </c>
      <c r="I3172" s="16" t="s">
        <v>2035</v>
      </c>
      <c r="J3172" s="16" t="s">
        <v>17628</v>
      </c>
      <c r="K3172" s="19">
        <v>1439</v>
      </c>
    </row>
    <row r="3173" spans="1:11">
      <c r="A3173" s="19">
        <v>3169</v>
      </c>
      <c r="B3173" s="16" t="s">
        <v>2149</v>
      </c>
      <c r="C3173" s="16" t="s">
        <v>2033</v>
      </c>
      <c r="D3173" s="16" t="s">
        <v>2034</v>
      </c>
      <c r="E3173" s="22">
        <v>2023</v>
      </c>
      <c r="F3173" s="16" t="s">
        <v>2824</v>
      </c>
      <c r="G3173" s="16" t="s">
        <v>22933</v>
      </c>
      <c r="H3173" s="16" t="s">
        <v>2151</v>
      </c>
      <c r="I3173" s="16" t="s">
        <v>2150</v>
      </c>
      <c r="J3173" s="16" t="s">
        <v>17628</v>
      </c>
      <c r="K3173" s="19">
        <v>1440</v>
      </c>
    </row>
    <row r="3174" spans="1:11">
      <c r="A3174" s="19">
        <v>3170</v>
      </c>
      <c r="B3174" s="16" t="s">
        <v>21625</v>
      </c>
      <c r="C3174" s="16" t="s">
        <v>11115</v>
      </c>
      <c r="D3174" s="16" t="s">
        <v>11333</v>
      </c>
      <c r="E3174" s="22">
        <v>1977</v>
      </c>
      <c r="F3174" s="16" t="s">
        <v>2824</v>
      </c>
      <c r="G3174" s="16" t="s">
        <v>22933</v>
      </c>
      <c r="H3174" s="16" t="s">
        <v>21626</v>
      </c>
      <c r="I3174" s="16" t="s">
        <v>11334</v>
      </c>
      <c r="J3174" s="16" t="s">
        <v>17628</v>
      </c>
      <c r="K3174" s="19">
        <v>1441</v>
      </c>
    </row>
    <row r="3175" spans="1:11">
      <c r="A3175" s="19">
        <v>3171</v>
      </c>
      <c r="B3175" s="16" t="s">
        <v>2188</v>
      </c>
      <c r="C3175" s="16" t="s">
        <v>1919</v>
      </c>
      <c r="D3175" s="16" t="s">
        <v>1920</v>
      </c>
      <c r="E3175" s="22">
        <v>2022</v>
      </c>
      <c r="F3175" s="16" t="s">
        <v>2824</v>
      </c>
      <c r="G3175" s="16" t="s">
        <v>22933</v>
      </c>
      <c r="H3175" s="16" t="s">
        <v>2190</v>
      </c>
      <c r="I3175" s="16" t="s">
        <v>2189</v>
      </c>
      <c r="J3175" s="16" t="s">
        <v>17628</v>
      </c>
      <c r="K3175" s="19">
        <v>1442</v>
      </c>
    </row>
    <row r="3176" spans="1:11">
      <c r="A3176" s="19">
        <v>3172</v>
      </c>
      <c r="B3176" s="16" t="s">
        <v>2068</v>
      </c>
      <c r="C3176" s="16" t="s">
        <v>2069</v>
      </c>
      <c r="D3176" s="16" t="s">
        <v>2070</v>
      </c>
      <c r="E3176" s="22">
        <v>2025</v>
      </c>
      <c r="F3176" s="16" t="s">
        <v>2824</v>
      </c>
      <c r="G3176" s="16" t="s">
        <v>22933</v>
      </c>
      <c r="H3176" s="16" t="s">
        <v>2072</v>
      </c>
      <c r="I3176" s="16" t="s">
        <v>2071</v>
      </c>
      <c r="J3176" s="16" t="s">
        <v>17628</v>
      </c>
      <c r="K3176" s="19">
        <v>1443</v>
      </c>
    </row>
    <row r="3177" spans="1:11">
      <c r="A3177" s="19">
        <v>3173</v>
      </c>
      <c r="B3177" s="16" t="s">
        <v>17881</v>
      </c>
      <c r="C3177" s="16" t="s">
        <v>12413</v>
      </c>
      <c r="D3177" s="16" t="s">
        <v>12414</v>
      </c>
      <c r="E3177" s="22">
        <v>2020</v>
      </c>
      <c r="F3177" s="16" t="s">
        <v>2824</v>
      </c>
      <c r="G3177" s="16" t="s">
        <v>22933</v>
      </c>
      <c r="H3177" s="16" t="s">
        <v>17882</v>
      </c>
      <c r="I3177" s="16" t="s">
        <v>12415</v>
      </c>
      <c r="J3177" s="16" t="s">
        <v>17628</v>
      </c>
      <c r="K3177" s="19">
        <v>1444</v>
      </c>
    </row>
    <row r="3178" spans="1:11">
      <c r="A3178" s="19">
        <v>3174</v>
      </c>
      <c r="B3178" s="16" t="s">
        <v>12557</v>
      </c>
      <c r="C3178" s="16" t="s">
        <v>12408</v>
      </c>
      <c r="D3178" s="16" t="s">
        <v>12409</v>
      </c>
      <c r="E3178" s="22">
        <v>2010</v>
      </c>
      <c r="F3178" s="16" t="s">
        <v>2824</v>
      </c>
      <c r="G3178" s="16" t="s">
        <v>22933</v>
      </c>
      <c r="H3178" s="16" t="s">
        <v>19363</v>
      </c>
      <c r="I3178" s="16" t="s">
        <v>12558</v>
      </c>
      <c r="J3178" s="16" t="s">
        <v>17628</v>
      </c>
      <c r="K3178" s="19">
        <v>1445</v>
      </c>
    </row>
    <row r="3179" spans="1:11">
      <c r="A3179" s="19">
        <v>3175</v>
      </c>
      <c r="B3179" s="16" t="s">
        <v>12407</v>
      </c>
      <c r="C3179" s="16" t="s">
        <v>12408</v>
      </c>
      <c r="D3179" s="16" t="s">
        <v>12409</v>
      </c>
      <c r="E3179" s="22">
        <v>2010</v>
      </c>
      <c r="F3179" s="16" t="s">
        <v>2824</v>
      </c>
      <c r="G3179" s="16" t="s">
        <v>22933</v>
      </c>
      <c r="H3179" s="16" t="s">
        <v>19362</v>
      </c>
      <c r="I3179" s="16" t="s">
        <v>12410</v>
      </c>
      <c r="J3179" s="16" t="s">
        <v>17628</v>
      </c>
      <c r="K3179" s="19">
        <v>1446</v>
      </c>
    </row>
    <row r="3180" spans="1:11">
      <c r="A3180" s="19">
        <v>3176</v>
      </c>
      <c r="B3180" s="16" t="s">
        <v>1130</v>
      </c>
      <c r="C3180" s="16" t="s">
        <v>4989</v>
      </c>
      <c r="D3180" s="16" t="s">
        <v>4990</v>
      </c>
      <c r="E3180" s="22">
        <v>2004</v>
      </c>
      <c r="F3180" s="16" t="s">
        <v>2824</v>
      </c>
      <c r="G3180" s="16" t="s">
        <v>22933</v>
      </c>
      <c r="H3180" s="16" t="s">
        <v>20484</v>
      </c>
      <c r="I3180" s="16" t="s">
        <v>4991</v>
      </c>
      <c r="J3180" s="16" t="s">
        <v>17628</v>
      </c>
      <c r="K3180" s="19">
        <v>1447</v>
      </c>
    </row>
    <row r="3181" spans="1:11">
      <c r="A3181" s="19">
        <v>3177</v>
      </c>
      <c r="B3181" s="16" t="s">
        <v>2043</v>
      </c>
      <c r="C3181" s="16" t="s">
        <v>655</v>
      </c>
      <c r="D3181" s="16" t="s">
        <v>1284</v>
      </c>
      <c r="E3181" s="22">
        <v>1973</v>
      </c>
      <c r="F3181" s="16" t="s">
        <v>2824</v>
      </c>
      <c r="G3181" s="16" t="s">
        <v>22933</v>
      </c>
      <c r="H3181" s="16" t="s">
        <v>2045</v>
      </c>
      <c r="I3181" s="16" t="s">
        <v>2044</v>
      </c>
      <c r="J3181" s="16" t="s">
        <v>17628</v>
      </c>
      <c r="K3181" s="19">
        <v>1448</v>
      </c>
    </row>
    <row r="3182" spans="1:11">
      <c r="A3182" s="19">
        <v>3178</v>
      </c>
      <c r="B3182" s="16" t="s">
        <v>2202</v>
      </c>
      <c r="C3182" s="16" t="s">
        <v>655</v>
      </c>
      <c r="D3182" s="16" t="s">
        <v>1284</v>
      </c>
      <c r="E3182" s="22">
        <v>1972</v>
      </c>
      <c r="F3182" s="16" t="s">
        <v>2824</v>
      </c>
      <c r="G3182" s="16" t="s">
        <v>22933</v>
      </c>
      <c r="H3182" s="16" t="s">
        <v>2204</v>
      </c>
      <c r="I3182" s="16" t="s">
        <v>2203</v>
      </c>
      <c r="J3182" s="16" t="s">
        <v>17628</v>
      </c>
      <c r="K3182" s="19">
        <v>1449</v>
      </c>
    </row>
    <row r="3183" spans="1:11">
      <c r="A3183" s="19">
        <v>3179</v>
      </c>
      <c r="B3183" s="16" t="s">
        <v>2046</v>
      </c>
      <c r="C3183" s="16" t="s">
        <v>655</v>
      </c>
      <c r="D3183" s="16" t="s">
        <v>1284</v>
      </c>
      <c r="E3183" s="22">
        <v>1974</v>
      </c>
      <c r="F3183" s="16" t="s">
        <v>2824</v>
      </c>
      <c r="G3183" s="16" t="s">
        <v>22933</v>
      </c>
      <c r="H3183" s="16" t="s">
        <v>2048</v>
      </c>
      <c r="I3183" s="16" t="s">
        <v>2047</v>
      </c>
      <c r="J3183" s="16" t="s">
        <v>17628</v>
      </c>
      <c r="K3183" s="19">
        <v>1450</v>
      </c>
    </row>
    <row r="3184" spans="1:11">
      <c r="A3184" s="19">
        <v>3180</v>
      </c>
      <c r="B3184" s="16" t="s">
        <v>2199</v>
      </c>
      <c r="C3184" s="16" t="s">
        <v>655</v>
      </c>
      <c r="D3184" s="16" t="s">
        <v>1284</v>
      </c>
      <c r="E3184" s="22">
        <v>1995</v>
      </c>
      <c r="F3184" s="16" t="s">
        <v>2824</v>
      </c>
      <c r="G3184" s="16" t="s">
        <v>22933</v>
      </c>
      <c r="H3184" s="16" t="s">
        <v>2201</v>
      </c>
      <c r="I3184" s="16" t="s">
        <v>2200</v>
      </c>
      <c r="J3184" s="16" t="s">
        <v>17628</v>
      </c>
      <c r="K3184" s="19">
        <v>1451</v>
      </c>
    </row>
    <row r="3185" spans="1:11">
      <c r="A3185" s="19">
        <v>3181</v>
      </c>
      <c r="B3185" s="16" t="s">
        <v>2263</v>
      </c>
      <c r="C3185" s="16" t="s">
        <v>2264</v>
      </c>
      <c r="D3185" s="16" t="s">
        <v>2265</v>
      </c>
      <c r="E3185" s="22">
        <v>2025</v>
      </c>
      <c r="F3185" s="16" t="s">
        <v>2824</v>
      </c>
      <c r="G3185" s="16" t="s">
        <v>22933</v>
      </c>
      <c r="H3185" s="16" t="s">
        <v>2267</v>
      </c>
      <c r="I3185" s="16" t="s">
        <v>2266</v>
      </c>
      <c r="J3185" s="16" t="s">
        <v>17628</v>
      </c>
      <c r="K3185" s="19">
        <v>1452</v>
      </c>
    </row>
    <row r="3186" spans="1:11">
      <c r="A3186" s="19">
        <v>3182</v>
      </c>
      <c r="B3186" s="16" t="s">
        <v>6568</v>
      </c>
      <c r="C3186" s="16" t="s">
        <v>2264</v>
      </c>
      <c r="D3186" s="16" t="s">
        <v>2265</v>
      </c>
      <c r="E3186" s="22">
        <v>2025</v>
      </c>
      <c r="F3186" s="16" t="s">
        <v>2824</v>
      </c>
      <c r="G3186" s="16" t="s">
        <v>22933</v>
      </c>
      <c r="H3186" s="16" t="s">
        <v>22518</v>
      </c>
      <c r="I3186" s="16" t="s">
        <v>6569</v>
      </c>
      <c r="J3186" s="16" t="s">
        <v>17628</v>
      </c>
      <c r="K3186" s="19">
        <v>1453</v>
      </c>
    </row>
    <row r="3187" spans="1:11">
      <c r="A3187" s="19">
        <v>3183</v>
      </c>
      <c r="B3187" s="16" t="s">
        <v>2320</v>
      </c>
      <c r="C3187" s="16" t="s">
        <v>2264</v>
      </c>
      <c r="D3187" s="16" t="s">
        <v>2265</v>
      </c>
      <c r="E3187" s="22">
        <v>2025</v>
      </c>
      <c r="F3187" s="16" t="s">
        <v>2824</v>
      </c>
      <c r="G3187" s="16" t="s">
        <v>22933</v>
      </c>
      <c r="H3187" s="16" t="s">
        <v>2322</v>
      </c>
      <c r="I3187" s="16" t="s">
        <v>2321</v>
      </c>
      <c r="J3187" s="16" t="s">
        <v>17628</v>
      </c>
      <c r="K3187" s="19">
        <v>1454</v>
      </c>
    </row>
    <row r="3188" spans="1:11">
      <c r="A3188" s="19">
        <v>3184</v>
      </c>
      <c r="B3188" s="16" t="s">
        <v>15645</v>
      </c>
      <c r="C3188" s="16" t="s">
        <v>15646</v>
      </c>
      <c r="D3188" s="16" t="s">
        <v>14641</v>
      </c>
      <c r="E3188" s="22">
        <v>2015</v>
      </c>
      <c r="F3188" s="16" t="s">
        <v>2824</v>
      </c>
      <c r="G3188" s="16" t="s">
        <v>22933</v>
      </c>
      <c r="H3188" s="16" t="s">
        <v>21579</v>
      </c>
      <c r="I3188" s="16" t="s">
        <v>15647</v>
      </c>
      <c r="J3188" s="16" t="s">
        <v>17628</v>
      </c>
      <c r="K3188" s="19">
        <v>1455</v>
      </c>
    </row>
    <row r="3189" spans="1:11">
      <c r="A3189" s="19">
        <v>3185</v>
      </c>
      <c r="B3189" s="16" t="s">
        <v>21165</v>
      </c>
      <c r="C3189" s="16" t="s">
        <v>14278</v>
      </c>
      <c r="D3189" s="16" t="s">
        <v>14279</v>
      </c>
      <c r="E3189" s="22">
        <v>2003</v>
      </c>
      <c r="F3189" s="16" t="s">
        <v>2824</v>
      </c>
      <c r="G3189" s="16" t="s">
        <v>22933</v>
      </c>
      <c r="H3189" s="16" t="s">
        <v>21166</v>
      </c>
      <c r="I3189" s="16" t="s">
        <v>14280</v>
      </c>
      <c r="J3189" s="16" t="s">
        <v>17628</v>
      </c>
      <c r="K3189" s="19">
        <v>1456</v>
      </c>
    </row>
    <row r="3190" spans="1:11">
      <c r="A3190" s="19">
        <v>3186</v>
      </c>
      <c r="B3190" s="16" t="s">
        <v>1918</v>
      </c>
      <c r="C3190" s="16" t="s">
        <v>1919</v>
      </c>
      <c r="D3190" s="16" t="s">
        <v>1920</v>
      </c>
      <c r="E3190" s="22">
        <v>2022</v>
      </c>
      <c r="F3190" s="16" t="s">
        <v>2824</v>
      </c>
      <c r="G3190" s="16" t="s">
        <v>22933</v>
      </c>
      <c r="H3190" s="16" t="s">
        <v>1922</v>
      </c>
      <c r="I3190" s="16" t="s">
        <v>1921</v>
      </c>
      <c r="J3190" s="16" t="s">
        <v>17628</v>
      </c>
      <c r="K3190" s="19">
        <v>1457</v>
      </c>
    </row>
    <row r="3191" spans="1:11">
      <c r="A3191" s="19">
        <v>3187</v>
      </c>
      <c r="B3191" s="16" t="s">
        <v>1933</v>
      </c>
      <c r="C3191" s="16" t="s">
        <v>1919</v>
      </c>
      <c r="D3191" s="16" t="s">
        <v>1920</v>
      </c>
      <c r="E3191" s="22">
        <v>2022</v>
      </c>
      <c r="F3191" s="16" t="s">
        <v>2824</v>
      </c>
      <c r="G3191" s="16" t="s">
        <v>22933</v>
      </c>
      <c r="H3191" s="16" t="s">
        <v>1935</v>
      </c>
      <c r="I3191" s="16" t="s">
        <v>1934</v>
      </c>
      <c r="J3191" s="16" t="s">
        <v>17628</v>
      </c>
      <c r="K3191" s="19">
        <v>1458</v>
      </c>
    </row>
    <row r="3192" spans="1:11">
      <c r="A3192" s="19">
        <v>3188</v>
      </c>
      <c r="B3192" s="16" t="s">
        <v>2183</v>
      </c>
      <c r="C3192" s="16" t="s">
        <v>2184</v>
      </c>
      <c r="D3192" s="16" t="s">
        <v>2183</v>
      </c>
      <c r="E3192" s="22">
        <v>2008</v>
      </c>
      <c r="F3192" s="16" t="s">
        <v>2824</v>
      </c>
      <c r="G3192" s="16" t="s">
        <v>22933</v>
      </c>
      <c r="H3192" s="16" t="s">
        <v>2187</v>
      </c>
      <c r="I3192" s="16" t="s">
        <v>2185</v>
      </c>
      <c r="J3192" s="16" t="s">
        <v>17628</v>
      </c>
      <c r="K3192" s="19">
        <v>1459</v>
      </c>
    </row>
    <row r="3193" spans="1:11">
      <c r="A3193" s="19">
        <v>3189</v>
      </c>
      <c r="B3193" s="16" t="s">
        <v>2088</v>
      </c>
      <c r="C3193" s="16" t="s">
        <v>2089</v>
      </c>
      <c r="D3193" s="16" t="s">
        <v>2090</v>
      </c>
      <c r="E3193" s="22">
        <v>2023</v>
      </c>
      <c r="F3193" s="16" t="s">
        <v>2824</v>
      </c>
      <c r="G3193" s="16" t="s">
        <v>22933</v>
      </c>
      <c r="H3193" s="16" t="s">
        <v>2092</v>
      </c>
      <c r="I3193" s="16" t="s">
        <v>2091</v>
      </c>
      <c r="J3193" s="16" t="s">
        <v>17628</v>
      </c>
      <c r="K3193" s="19">
        <v>1460</v>
      </c>
    </row>
    <row r="3194" spans="1:11">
      <c r="A3194" s="19">
        <v>3190</v>
      </c>
      <c r="B3194" s="16" t="s">
        <v>2027</v>
      </c>
      <c r="C3194" s="16" t="s">
        <v>2028</v>
      </c>
      <c r="D3194" s="16" t="s">
        <v>2029</v>
      </c>
      <c r="E3194" s="22">
        <v>1991</v>
      </c>
      <c r="F3194" s="16" t="s">
        <v>2824</v>
      </c>
      <c r="G3194" s="16" t="s">
        <v>22933</v>
      </c>
      <c r="H3194" s="16" t="s">
        <v>2031</v>
      </c>
      <c r="I3194" s="16" t="s">
        <v>2030</v>
      </c>
      <c r="J3194" s="16" t="s">
        <v>17628</v>
      </c>
      <c r="K3194" s="19">
        <v>1461</v>
      </c>
    </row>
    <row r="3195" spans="1:11">
      <c r="A3195" s="19">
        <v>3191</v>
      </c>
      <c r="B3195" s="16" t="s">
        <v>21229</v>
      </c>
      <c r="C3195" s="16" t="s">
        <v>11645</v>
      </c>
      <c r="D3195" s="16" t="s">
        <v>11646</v>
      </c>
      <c r="E3195" s="22">
        <v>2024</v>
      </c>
      <c r="F3195" s="16" t="s">
        <v>2824</v>
      </c>
      <c r="G3195" s="16" t="s">
        <v>22933</v>
      </c>
      <c r="H3195" s="16" t="s">
        <v>21230</v>
      </c>
      <c r="I3195" s="16" t="s">
        <v>11649</v>
      </c>
      <c r="J3195" s="16" t="s">
        <v>17628</v>
      </c>
      <c r="K3195" s="19">
        <v>1462</v>
      </c>
    </row>
    <row r="3196" spans="1:11">
      <c r="A3196" s="19">
        <v>3192</v>
      </c>
      <c r="B3196" s="16" t="s">
        <v>21227</v>
      </c>
      <c r="C3196" s="16" t="s">
        <v>11645</v>
      </c>
      <c r="D3196" s="16" t="s">
        <v>11646</v>
      </c>
      <c r="E3196" s="22">
        <v>2024</v>
      </c>
      <c r="F3196" s="16" t="s">
        <v>2824</v>
      </c>
      <c r="G3196" s="16" t="s">
        <v>22933</v>
      </c>
      <c r="H3196" s="16" t="s">
        <v>21228</v>
      </c>
      <c r="I3196" s="16" t="s">
        <v>11647</v>
      </c>
      <c r="J3196" s="16" t="s">
        <v>17628</v>
      </c>
      <c r="K3196" s="19">
        <v>1463</v>
      </c>
    </row>
    <row r="3197" spans="1:11">
      <c r="A3197" s="19">
        <v>3193</v>
      </c>
      <c r="B3197" s="16" t="s">
        <v>2155</v>
      </c>
      <c r="C3197" s="16" t="s">
        <v>1901</v>
      </c>
      <c r="D3197" s="16" t="s">
        <v>1902</v>
      </c>
      <c r="E3197" s="22">
        <v>1989</v>
      </c>
      <c r="F3197" s="16" t="s">
        <v>2824</v>
      </c>
      <c r="G3197" s="16" t="s">
        <v>22933</v>
      </c>
      <c r="H3197" s="16" t="s">
        <v>2157</v>
      </c>
      <c r="I3197" s="16" t="s">
        <v>2156</v>
      </c>
      <c r="J3197" s="16" t="s">
        <v>17628</v>
      </c>
      <c r="K3197" s="19">
        <v>1464</v>
      </c>
    </row>
    <row r="3198" spans="1:11">
      <c r="A3198" s="19">
        <v>3194</v>
      </c>
      <c r="B3198" s="16" t="s">
        <v>15684</v>
      </c>
      <c r="C3198" s="16" t="s">
        <v>10944</v>
      </c>
      <c r="D3198" s="16" t="s">
        <v>15685</v>
      </c>
      <c r="E3198" s="22">
        <v>2019</v>
      </c>
      <c r="F3198" s="16" t="s">
        <v>2824</v>
      </c>
      <c r="G3198" s="16" t="s">
        <v>22933</v>
      </c>
      <c r="H3198" s="16" t="s">
        <v>22622</v>
      </c>
      <c r="I3198" s="16" t="s">
        <v>15686</v>
      </c>
      <c r="J3198" s="16" t="s">
        <v>17628</v>
      </c>
      <c r="K3198" s="19">
        <v>1465</v>
      </c>
    </row>
    <row r="3199" spans="1:11">
      <c r="A3199" s="19">
        <v>3195</v>
      </c>
      <c r="B3199" s="16" t="s">
        <v>15860</v>
      </c>
      <c r="C3199" s="16" t="s">
        <v>10944</v>
      </c>
      <c r="D3199" s="16" t="s">
        <v>15685</v>
      </c>
      <c r="E3199" s="22">
        <v>2019</v>
      </c>
      <c r="F3199" s="16" t="s">
        <v>2824</v>
      </c>
      <c r="G3199" s="16" t="s">
        <v>22933</v>
      </c>
      <c r="H3199" s="16" t="s">
        <v>22623</v>
      </c>
      <c r="I3199" s="16" t="s">
        <v>15861</v>
      </c>
      <c r="J3199" s="16" t="s">
        <v>17628</v>
      </c>
      <c r="K3199" s="19">
        <v>1466</v>
      </c>
    </row>
    <row r="3200" spans="1:11">
      <c r="A3200" s="19">
        <v>3196</v>
      </c>
      <c r="B3200" s="16" t="s">
        <v>22632</v>
      </c>
      <c r="C3200" s="16" t="s">
        <v>10944</v>
      </c>
      <c r="D3200" s="16" t="s">
        <v>15685</v>
      </c>
      <c r="E3200" s="22">
        <v>2019</v>
      </c>
      <c r="F3200" s="16" t="s">
        <v>2824</v>
      </c>
      <c r="G3200" s="16" t="s">
        <v>22933</v>
      </c>
      <c r="H3200" s="16" t="s">
        <v>22633</v>
      </c>
      <c r="I3200" s="16" t="s">
        <v>16231</v>
      </c>
      <c r="J3200" s="16" t="s">
        <v>17628</v>
      </c>
      <c r="K3200" s="19">
        <v>1467</v>
      </c>
    </row>
    <row r="3201" spans="1:11">
      <c r="A3201" s="19">
        <v>3197</v>
      </c>
      <c r="B3201" s="16" t="s">
        <v>84</v>
      </c>
      <c r="C3201" s="16" t="s">
        <v>10944</v>
      </c>
      <c r="D3201" s="16" t="s">
        <v>15130</v>
      </c>
      <c r="E3201" s="22">
        <v>2022</v>
      </c>
      <c r="F3201" s="16" t="s">
        <v>2824</v>
      </c>
      <c r="G3201" s="16" t="s">
        <v>22933</v>
      </c>
      <c r="H3201" s="16" t="s">
        <v>22634</v>
      </c>
      <c r="I3201" s="16" t="s">
        <v>16253</v>
      </c>
      <c r="J3201" s="16" t="s">
        <v>17628</v>
      </c>
      <c r="K3201" s="19">
        <v>1468</v>
      </c>
    </row>
    <row r="3202" spans="1:11">
      <c r="A3202" s="19">
        <v>3198</v>
      </c>
      <c r="B3202" s="16" t="s">
        <v>15587</v>
      </c>
      <c r="C3202" s="16" t="s">
        <v>10944</v>
      </c>
      <c r="D3202" s="16" t="s">
        <v>15130</v>
      </c>
      <c r="E3202" s="22">
        <v>2022</v>
      </c>
      <c r="F3202" s="16" t="s">
        <v>2824</v>
      </c>
      <c r="G3202" s="16" t="s">
        <v>22933</v>
      </c>
      <c r="H3202" s="16" t="s">
        <v>22621</v>
      </c>
      <c r="I3202" s="16" t="s">
        <v>15588</v>
      </c>
      <c r="J3202" s="16" t="s">
        <v>17628</v>
      </c>
      <c r="K3202" s="19">
        <v>1469</v>
      </c>
    </row>
    <row r="3203" spans="1:11">
      <c r="A3203" s="19">
        <v>3199</v>
      </c>
      <c r="B3203" s="16" t="s">
        <v>15129</v>
      </c>
      <c r="C3203" s="16" t="s">
        <v>10944</v>
      </c>
      <c r="D3203" s="16" t="s">
        <v>15130</v>
      </c>
      <c r="E3203" s="22">
        <v>2022</v>
      </c>
      <c r="F3203" s="16" t="s">
        <v>2824</v>
      </c>
      <c r="G3203" s="16" t="s">
        <v>22933</v>
      </c>
      <c r="H3203" s="16" t="s">
        <v>22618</v>
      </c>
      <c r="I3203" s="16" t="s">
        <v>15131</v>
      </c>
      <c r="J3203" s="16" t="s">
        <v>17628</v>
      </c>
      <c r="K3203" s="19">
        <v>1470</v>
      </c>
    </row>
    <row r="3204" spans="1:11">
      <c r="A3204" s="19">
        <v>3200</v>
      </c>
      <c r="B3204" s="16" t="s">
        <v>22619</v>
      </c>
      <c r="C3204" s="16" t="s">
        <v>10944</v>
      </c>
      <c r="D3204" s="16" t="s">
        <v>15130</v>
      </c>
      <c r="E3204" s="22">
        <v>2022</v>
      </c>
      <c r="F3204" s="16" t="s">
        <v>2824</v>
      </c>
      <c r="G3204" s="16" t="s">
        <v>22933</v>
      </c>
      <c r="H3204" s="16" t="s">
        <v>22620</v>
      </c>
      <c r="I3204" s="16" t="s">
        <v>15206</v>
      </c>
      <c r="J3204" s="16" t="s">
        <v>17628</v>
      </c>
      <c r="K3204" s="19">
        <v>1471</v>
      </c>
    </row>
    <row r="3205" spans="1:11">
      <c r="A3205" s="19">
        <v>3201</v>
      </c>
      <c r="B3205" s="16" t="s">
        <v>2196</v>
      </c>
      <c r="C3205" s="16" t="s">
        <v>65</v>
      </c>
      <c r="D3205" s="16" t="s">
        <v>360</v>
      </c>
      <c r="E3205" s="22">
        <v>1960</v>
      </c>
      <c r="F3205" s="16" t="s">
        <v>2824</v>
      </c>
      <c r="G3205" s="16" t="s">
        <v>22933</v>
      </c>
      <c r="H3205" s="16" t="s">
        <v>2198</v>
      </c>
      <c r="I3205" s="16" t="s">
        <v>2197</v>
      </c>
      <c r="J3205" s="16" t="s">
        <v>17628</v>
      </c>
      <c r="K3205" s="19">
        <v>1472</v>
      </c>
    </row>
    <row r="3206" spans="1:11">
      <c r="A3206" s="19">
        <v>3202</v>
      </c>
      <c r="B3206" s="16" t="s">
        <v>3456</v>
      </c>
      <c r="C3206" s="16" t="s">
        <v>3454</v>
      </c>
      <c r="D3206" s="16" t="s">
        <v>3455</v>
      </c>
      <c r="E3206" s="22">
        <v>2025</v>
      </c>
      <c r="F3206" s="16" t="s">
        <v>2824</v>
      </c>
      <c r="G3206" s="16" t="s">
        <v>22933</v>
      </c>
      <c r="H3206" s="16" t="s">
        <v>21674</v>
      </c>
      <c r="I3206" s="16" t="s">
        <v>3457</v>
      </c>
      <c r="J3206" s="16" t="s">
        <v>17628</v>
      </c>
      <c r="K3206" s="19">
        <v>1473</v>
      </c>
    </row>
    <row r="3207" spans="1:11">
      <c r="A3207" s="19">
        <v>3203</v>
      </c>
      <c r="B3207" s="16" t="s">
        <v>3459</v>
      </c>
      <c r="C3207" s="16" t="s">
        <v>3454</v>
      </c>
      <c r="D3207" s="16" t="s">
        <v>3455</v>
      </c>
      <c r="E3207" s="22">
        <v>2025</v>
      </c>
      <c r="F3207" s="16" t="s">
        <v>2824</v>
      </c>
      <c r="G3207" s="16" t="s">
        <v>22933</v>
      </c>
      <c r="H3207" s="16" t="s">
        <v>21675</v>
      </c>
      <c r="I3207" s="16" t="s">
        <v>3460</v>
      </c>
      <c r="J3207" s="16" t="s">
        <v>17628</v>
      </c>
      <c r="K3207" s="19">
        <v>1474</v>
      </c>
    </row>
    <row r="3208" spans="1:11">
      <c r="A3208" s="19">
        <v>3204</v>
      </c>
      <c r="B3208" s="16" t="s">
        <v>6519</v>
      </c>
      <c r="C3208" s="16" t="s">
        <v>2248</v>
      </c>
      <c r="D3208" s="16" t="s">
        <v>6518</v>
      </c>
      <c r="E3208" s="22">
        <v>2020</v>
      </c>
      <c r="F3208" s="16" t="s">
        <v>6434</v>
      </c>
      <c r="G3208" s="16" t="s">
        <v>22933</v>
      </c>
      <c r="H3208" s="16" t="s">
        <v>18759</v>
      </c>
      <c r="I3208" s="16" t="s">
        <v>6520</v>
      </c>
      <c r="J3208" s="16" t="s">
        <v>18746</v>
      </c>
      <c r="K3208" s="19">
        <v>2</v>
      </c>
    </row>
    <row r="3209" spans="1:11">
      <c r="A3209" s="19">
        <v>3205</v>
      </c>
      <c r="B3209" s="16" t="s">
        <v>6522</v>
      </c>
      <c r="C3209" s="16" t="s">
        <v>2248</v>
      </c>
      <c r="D3209" s="16" t="s">
        <v>6518</v>
      </c>
      <c r="E3209" s="22">
        <v>2020</v>
      </c>
      <c r="F3209" s="16" t="s">
        <v>6434</v>
      </c>
      <c r="G3209" s="16" t="s">
        <v>22933</v>
      </c>
      <c r="H3209" s="16" t="s">
        <v>18767</v>
      </c>
      <c r="I3209" s="16" t="s">
        <v>6523</v>
      </c>
      <c r="J3209" s="16" t="s">
        <v>18746</v>
      </c>
      <c r="K3209" s="19">
        <v>3</v>
      </c>
    </row>
    <row r="3210" spans="1:11">
      <c r="A3210" s="19">
        <v>3206</v>
      </c>
      <c r="B3210" s="16" t="s">
        <v>6447</v>
      </c>
      <c r="C3210" s="16" t="s">
        <v>2248</v>
      </c>
      <c r="D3210" s="16" t="s">
        <v>6446</v>
      </c>
      <c r="E3210" s="22">
        <v>2015</v>
      </c>
      <c r="F3210" s="16" t="s">
        <v>6434</v>
      </c>
      <c r="G3210" s="16" t="s">
        <v>22933</v>
      </c>
      <c r="H3210" s="16" t="s">
        <v>18755</v>
      </c>
      <c r="I3210" s="16" t="s">
        <v>6448</v>
      </c>
      <c r="J3210" s="16" t="s">
        <v>18746</v>
      </c>
      <c r="K3210" s="19">
        <v>4</v>
      </c>
    </row>
    <row r="3211" spans="1:11">
      <c r="A3211" s="19">
        <v>3207</v>
      </c>
      <c r="B3211" s="16" t="s">
        <v>6465</v>
      </c>
      <c r="C3211" s="16" t="s">
        <v>2248</v>
      </c>
      <c r="D3211" s="16" t="s">
        <v>6464</v>
      </c>
      <c r="E3211" s="22">
        <v>2020</v>
      </c>
      <c r="F3211" s="16" t="s">
        <v>6434</v>
      </c>
      <c r="G3211" s="16" t="s">
        <v>22933</v>
      </c>
      <c r="H3211" s="16" t="s">
        <v>18757</v>
      </c>
      <c r="I3211" s="16" t="s">
        <v>6466</v>
      </c>
      <c r="J3211" s="16" t="s">
        <v>18746</v>
      </c>
      <c r="K3211" s="19">
        <v>5</v>
      </c>
    </row>
    <row r="3212" spans="1:11">
      <c r="A3212" s="19">
        <v>3208</v>
      </c>
      <c r="B3212" s="16" t="s">
        <v>6443</v>
      </c>
      <c r="C3212" s="16" t="s">
        <v>2248</v>
      </c>
      <c r="D3212" s="16" t="s">
        <v>6437</v>
      </c>
      <c r="E3212" s="22">
        <v>2011</v>
      </c>
      <c r="F3212" s="16" t="s">
        <v>6434</v>
      </c>
      <c r="G3212" s="16" t="s">
        <v>22933</v>
      </c>
      <c r="H3212" s="16" t="s">
        <v>18762</v>
      </c>
      <c r="I3212" s="16" t="s">
        <v>6444</v>
      </c>
      <c r="J3212" s="16" t="s">
        <v>18746</v>
      </c>
      <c r="K3212" s="19">
        <v>6</v>
      </c>
    </row>
    <row r="3213" spans="1:11">
      <c r="A3213" s="19">
        <v>3209</v>
      </c>
      <c r="B3213" s="16" t="s">
        <v>6511</v>
      </c>
      <c r="C3213" s="16" t="s">
        <v>2248</v>
      </c>
      <c r="D3213" s="16" t="s">
        <v>6507</v>
      </c>
      <c r="E3213" s="22">
        <v>2013</v>
      </c>
      <c r="F3213" s="16" t="s">
        <v>6434</v>
      </c>
      <c r="G3213" s="16" t="s">
        <v>22933</v>
      </c>
      <c r="H3213" s="16" t="s">
        <v>18764</v>
      </c>
      <c r="I3213" s="16" t="s">
        <v>6512</v>
      </c>
      <c r="J3213" s="16" t="s">
        <v>18746</v>
      </c>
      <c r="K3213" s="19">
        <v>7</v>
      </c>
    </row>
    <row r="3214" spans="1:11">
      <c r="A3214" s="19">
        <v>3210</v>
      </c>
      <c r="B3214" s="16" t="s">
        <v>6451</v>
      </c>
      <c r="C3214" s="16" t="s">
        <v>2248</v>
      </c>
      <c r="D3214" s="16" t="s">
        <v>6450</v>
      </c>
      <c r="E3214" s="22">
        <v>2014</v>
      </c>
      <c r="F3214" s="16" t="s">
        <v>6434</v>
      </c>
      <c r="G3214" s="16" t="s">
        <v>22933</v>
      </c>
      <c r="H3214" s="16" t="s">
        <v>18745</v>
      </c>
      <c r="I3214" s="16" t="s">
        <v>6452</v>
      </c>
      <c r="J3214" s="16" t="s">
        <v>18746</v>
      </c>
      <c r="K3214" s="19">
        <v>8</v>
      </c>
    </row>
    <row r="3215" spans="1:11">
      <c r="A3215" s="19">
        <v>3211</v>
      </c>
      <c r="B3215" s="16" t="s">
        <v>6440</v>
      </c>
      <c r="C3215" s="16" t="s">
        <v>2248</v>
      </c>
      <c r="D3215" s="16" t="s">
        <v>6437</v>
      </c>
      <c r="E3215" s="22">
        <v>2011</v>
      </c>
      <c r="F3215" s="16" t="s">
        <v>6434</v>
      </c>
      <c r="G3215" s="16" t="s">
        <v>22933</v>
      </c>
      <c r="H3215" s="16" t="s">
        <v>18753</v>
      </c>
      <c r="I3215" s="16" t="s">
        <v>6441</v>
      </c>
      <c r="J3215" s="16" t="s">
        <v>18746</v>
      </c>
      <c r="K3215" s="19">
        <v>9</v>
      </c>
    </row>
    <row r="3216" spans="1:11">
      <c r="A3216" s="19">
        <v>3212</v>
      </c>
      <c r="B3216" s="16" t="s">
        <v>6494</v>
      </c>
      <c r="C3216" s="16" t="s">
        <v>2248</v>
      </c>
      <c r="D3216" s="16" t="s">
        <v>6478</v>
      </c>
      <c r="E3216" s="22">
        <v>2017</v>
      </c>
      <c r="F3216" s="16" t="s">
        <v>6434</v>
      </c>
      <c r="G3216" s="16" t="s">
        <v>22933</v>
      </c>
      <c r="H3216" s="16" t="s">
        <v>18769</v>
      </c>
      <c r="I3216" s="16" t="s">
        <v>6495</v>
      </c>
      <c r="J3216" s="16" t="s">
        <v>18746</v>
      </c>
      <c r="K3216" s="19">
        <v>10</v>
      </c>
    </row>
    <row r="3217" spans="1:11">
      <c r="A3217" s="19">
        <v>3213</v>
      </c>
      <c r="B3217" s="16" t="s">
        <v>6504</v>
      </c>
      <c r="C3217" s="16" t="s">
        <v>2248</v>
      </c>
      <c r="D3217" s="16" t="s">
        <v>6497</v>
      </c>
      <c r="E3217" s="22">
        <v>2018</v>
      </c>
      <c r="F3217" s="16" t="s">
        <v>6434</v>
      </c>
      <c r="G3217" s="16" t="s">
        <v>22933</v>
      </c>
      <c r="H3217" s="16" t="s">
        <v>18772</v>
      </c>
      <c r="I3217" s="16" t="s">
        <v>6505</v>
      </c>
      <c r="J3217" s="16" t="s">
        <v>18746</v>
      </c>
      <c r="K3217" s="19">
        <v>11</v>
      </c>
    </row>
    <row r="3218" spans="1:11">
      <c r="A3218" s="19">
        <v>3214</v>
      </c>
      <c r="B3218" s="16" t="s">
        <v>6488</v>
      </c>
      <c r="C3218" s="16" t="s">
        <v>2248</v>
      </c>
      <c r="D3218" s="16" t="s">
        <v>6478</v>
      </c>
      <c r="E3218" s="22">
        <v>2017</v>
      </c>
      <c r="F3218" s="16" t="s">
        <v>6434</v>
      </c>
      <c r="G3218" s="16" t="s">
        <v>22933</v>
      </c>
      <c r="H3218" s="16" t="s">
        <v>18758</v>
      </c>
      <c r="I3218" s="16" t="s">
        <v>6489</v>
      </c>
      <c r="J3218" s="16" t="s">
        <v>18746</v>
      </c>
      <c r="K3218" s="19">
        <v>12</v>
      </c>
    </row>
    <row r="3219" spans="1:11">
      <c r="A3219" s="19">
        <v>3215</v>
      </c>
      <c r="B3219" s="16" t="s">
        <v>6485</v>
      </c>
      <c r="C3219" s="16" t="s">
        <v>2248</v>
      </c>
      <c r="D3219" s="16" t="s">
        <v>6478</v>
      </c>
      <c r="E3219" s="22">
        <v>2017</v>
      </c>
      <c r="F3219" s="16" t="s">
        <v>6434</v>
      </c>
      <c r="G3219" s="16" t="s">
        <v>22933</v>
      </c>
      <c r="H3219" s="16" t="s">
        <v>18756</v>
      </c>
      <c r="I3219" s="16" t="s">
        <v>6486</v>
      </c>
      <c r="J3219" s="16" t="s">
        <v>18746</v>
      </c>
      <c r="K3219" s="19">
        <v>13</v>
      </c>
    </row>
    <row r="3220" spans="1:11">
      <c r="A3220" s="19">
        <v>3216</v>
      </c>
      <c r="B3220" s="16" t="s">
        <v>6515</v>
      </c>
      <c r="C3220" s="16" t="s">
        <v>2248</v>
      </c>
      <c r="D3220" s="16" t="s">
        <v>6514</v>
      </c>
      <c r="E3220" s="22">
        <v>2012</v>
      </c>
      <c r="F3220" s="16" t="s">
        <v>6434</v>
      </c>
      <c r="G3220" s="16" t="s">
        <v>22933</v>
      </c>
      <c r="H3220" s="16" t="s">
        <v>18771</v>
      </c>
      <c r="I3220" s="16" t="s">
        <v>6516</v>
      </c>
      <c r="J3220" s="16" t="s">
        <v>18746</v>
      </c>
      <c r="K3220" s="19">
        <v>14</v>
      </c>
    </row>
    <row r="3221" spans="1:11">
      <c r="A3221" s="19">
        <v>3217</v>
      </c>
      <c r="B3221" s="16" t="s">
        <v>6508</v>
      </c>
      <c r="C3221" s="16" t="s">
        <v>2248</v>
      </c>
      <c r="D3221" s="16" t="s">
        <v>6507</v>
      </c>
      <c r="E3221" s="22">
        <v>2013</v>
      </c>
      <c r="F3221" s="16" t="s">
        <v>6434</v>
      </c>
      <c r="G3221" s="16" t="s">
        <v>22933</v>
      </c>
      <c r="H3221" s="16" t="s">
        <v>18747</v>
      </c>
      <c r="I3221" s="16" t="s">
        <v>6509</v>
      </c>
      <c r="J3221" s="16" t="s">
        <v>18746</v>
      </c>
      <c r="K3221" s="19">
        <v>15</v>
      </c>
    </row>
    <row r="3222" spans="1:11">
      <c r="A3222" s="19">
        <v>3218</v>
      </c>
      <c r="B3222" s="16" t="s">
        <v>6501</v>
      </c>
      <c r="C3222" s="16" t="s">
        <v>2248</v>
      </c>
      <c r="D3222" s="16" t="s">
        <v>6497</v>
      </c>
      <c r="E3222" s="22">
        <v>2018</v>
      </c>
      <c r="F3222" s="16" t="s">
        <v>6434</v>
      </c>
      <c r="G3222" s="16" t="s">
        <v>22933</v>
      </c>
      <c r="H3222" s="16" t="s">
        <v>18770</v>
      </c>
      <c r="I3222" s="16" t="s">
        <v>6502</v>
      </c>
      <c r="J3222" s="16" t="s">
        <v>18746</v>
      </c>
      <c r="K3222" s="19">
        <v>16</v>
      </c>
    </row>
    <row r="3223" spans="1:11">
      <c r="A3223" s="19">
        <v>3219</v>
      </c>
      <c r="B3223" s="16" t="s">
        <v>6498</v>
      </c>
      <c r="C3223" s="16" t="s">
        <v>2248</v>
      </c>
      <c r="D3223" s="16" t="s">
        <v>6497</v>
      </c>
      <c r="E3223" s="22">
        <v>2018</v>
      </c>
      <c r="F3223" s="16" t="s">
        <v>6434</v>
      </c>
      <c r="G3223" s="16" t="s">
        <v>22933</v>
      </c>
      <c r="H3223" s="16" t="s">
        <v>18761</v>
      </c>
      <c r="I3223" s="16" t="s">
        <v>6499</v>
      </c>
      <c r="J3223" s="16" t="s">
        <v>18746</v>
      </c>
      <c r="K3223" s="19">
        <v>17</v>
      </c>
    </row>
    <row r="3224" spans="1:11">
      <c r="A3224" s="19">
        <v>3220</v>
      </c>
      <c r="B3224" s="16" t="s">
        <v>6482</v>
      </c>
      <c r="C3224" s="16" t="s">
        <v>2248</v>
      </c>
      <c r="D3224" s="16" t="s">
        <v>6478</v>
      </c>
      <c r="E3224" s="22">
        <v>2017</v>
      </c>
      <c r="F3224" s="16" t="s">
        <v>6434</v>
      </c>
      <c r="G3224" s="16" t="s">
        <v>22933</v>
      </c>
      <c r="H3224" s="16" t="s">
        <v>18754</v>
      </c>
      <c r="I3224" s="16" t="s">
        <v>6483</v>
      </c>
      <c r="J3224" s="16" t="s">
        <v>18746</v>
      </c>
      <c r="K3224" s="19">
        <v>18</v>
      </c>
    </row>
    <row r="3225" spans="1:11">
      <c r="A3225" s="19">
        <v>3221</v>
      </c>
      <c r="B3225" s="16" t="s">
        <v>6469</v>
      </c>
      <c r="C3225" s="16" t="s">
        <v>2248</v>
      </c>
      <c r="D3225" s="16" t="s">
        <v>6468</v>
      </c>
      <c r="E3225" s="22">
        <v>2018</v>
      </c>
      <c r="F3225" s="16" t="s">
        <v>6434</v>
      </c>
      <c r="G3225" s="16" t="s">
        <v>22933</v>
      </c>
      <c r="H3225" s="16" t="s">
        <v>18751</v>
      </c>
      <c r="I3225" s="16" t="s">
        <v>6470</v>
      </c>
      <c r="J3225" s="16" t="s">
        <v>18746</v>
      </c>
      <c r="K3225" s="19">
        <v>19</v>
      </c>
    </row>
    <row r="3226" spans="1:11">
      <c r="A3226" s="19">
        <v>3222</v>
      </c>
      <c r="B3226" s="16" t="s">
        <v>6461</v>
      </c>
      <c r="C3226" s="16" t="s">
        <v>2248</v>
      </c>
      <c r="D3226" s="16" t="s">
        <v>6450</v>
      </c>
      <c r="E3226" s="22">
        <v>2014</v>
      </c>
      <c r="F3226" s="16" t="s">
        <v>6434</v>
      </c>
      <c r="G3226" s="16" t="s">
        <v>22933</v>
      </c>
      <c r="H3226" s="16" t="s">
        <v>18768</v>
      </c>
      <c r="I3226" s="16" t="s">
        <v>6462</v>
      </c>
      <c r="J3226" s="16" t="s">
        <v>18746</v>
      </c>
      <c r="K3226" s="19">
        <v>20</v>
      </c>
    </row>
    <row r="3227" spans="1:11">
      <c r="A3227" s="19">
        <v>3223</v>
      </c>
      <c r="B3227" s="16" t="s">
        <v>6475</v>
      </c>
      <c r="C3227" s="16" t="s">
        <v>2248</v>
      </c>
      <c r="D3227" s="16" t="s">
        <v>6468</v>
      </c>
      <c r="E3227" s="22">
        <v>2018</v>
      </c>
      <c r="F3227" s="16" t="s">
        <v>6434</v>
      </c>
      <c r="G3227" s="16" t="s">
        <v>22933</v>
      </c>
      <c r="H3227" s="16" t="s">
        <v>18773</v>
      </c>
      <c r="I3227" s="16" t="s">
        <v>6476</v>
      </c>
      <c r="J3227" s="16" t="s">
        <v>18746</v>
      </c>
      <c r="K3227" s="19">
        <v>21</v>
      </c>
    </row>
    <row r="3228" spans="1:11">
      <c r="A3228" s="19">
        <v>3224</v>
      </c>
      <c r="B3228" s="16" t="s">
        <v>6454</v>
      </c>
      <c r="C3228" s="16" t="s">
        <v>2248</v>
      </c>
      <c r="D3228" s="16" t="s">
        <v>6450</v>
      </c>
      <c r="E3228" s="22">
        <v>2014</v>
      </c>
      <c r="F3228" s="16" t="s">
        <v>6434</v>
      </c>
      <c r="G3228" s="16" t="s">
        <v>22933</v>
      </c>
      <c r="H3228" s="16" t="s">
        <v>18750</v>
      </c>
      <c r="I3228" s="16" t="s">
        <v>6456</v>
      </c>
      <c r="J3228" s="16" t="s">
        <v>18746</v>
      </c>
      <c r="K3228" s="19">
        <v>22</v>
      </c>
    </row>
    <row r="3229" spans="1:11">
      <c r="A3229" s="19">
        <v>3225</v>
      </c>
      <c r="B3229" s="16" t="s">
        <v>6472</v>
      </c>
      <c r="C3229" s="16" t="s">
        <v>2248</v>
      </c>
      <c r="D3229" s="16" t="s">
        <v>6468</v>
      </c>
      <c r="E3229" s="22">
        <v>2018</v>
      </c>
      <c r="F3229" s="16" t="s">
        <v>6434</v>
      </c>
      <c r="G3229" s="16" t="s">
        <v>22933</v>
      </c>
      <c r="H3229" s="16" t="s">
        <v>18763</v>
      </c>
      <c r="I3229" s="16" t="s">
        <v>6473</v>
      </c>
      <c r="J3229" s="16" t="s">
        <v>18746</v>
      </c>
      <c r="K3229" s="19">
        <v>23</v>
      </c>
    </row>
    <row r="3230" spans="1:11">
      <c r="A3230" s="19">
        <v>3226</v>
      </c>
      <c r="B3230" s="16" t="s">
        <v>6433</v>
      </c>
      <c r="C3230" s="16" t="s">
        <v>2248</v>
      </c>
      <c r="D3230" s="16" t="s">
        <v>6432</v>
      </c>
      <c r="E3230" s="22">
        <v>2011</v>
      </c>
      <c r="F3230" s="16" t="s">
        <v>6434</v>
      </c>
      <c r="G3230" s="16" t="s">
        <v>22933</v>
      </c>
      <c r="H3230" s="16" t="s">
        <v>18774</v>
      </c>
      <c r="I3230" s="16" t="s">
        <v>6435</v>
      </c>
      <c r="J3230" s="16" t="s">
        <v>18746</v>
      </c>
      <c r="K3230" s="19">
        <v>24</v>
      </c>
    </row>
    <row r="3231" spans="1:11">
      <c r="A3231" s="19">
        <v>3227</v>
      </c>
      <c r="B3231" s="16" t="s">
        <v>108</v>
      </c>
      <c r="C3231" s="16" t="s">
        <v>2248</v>
      </c>
      <c r="D3231" s="16" t="s">
        <v>6437</v>
      </c>
      <c r="E3231" s="22">
        <v>2011</v>
      </c>
      <c r="F3231" s="16" t="s">
        <v>6434</v>
      </c>
      <c r="G3231" s="16" t="s">
        <v>22933</v>
      </c>
      <c r="H3231" s="16" t="s">
        <v>18752</v>
      </c>
      <c r="I3231" s="16" t="s">
        <v>6438</v>
      </c>
      <c r="J3231" s="16" t="s">
        <v>18746</v>
      </c>
      <c r="K3231" s="19">
        <v>25</v>
      </c>
    </row>
    <row r="3232" spans="1:11">
      <c r="A3232" s="19">
        <v>3228</v>
      </c>
      <c r="B3232" s="16" t="s">
        <v>6479</v>
      </c>
      <c r="C3232" s="16" t="s">
        <v>2248</v>
      </c>
      <c r="D3232" s="16" t="s">
        <v>6478</v>
      </c>
      <c r="E3232" s="22">
        <v>2017</v>
      </c>
      <c r="F3232" s="16" t="s">
        <v>6434</v>
      </c>
      <c r="G3232" s="16" t="s">
        <v>22933</v>
      </c>
      <c r="H3232" s="16" t="s">
        <v>18749</v>
      </c>
      <c r="I3232" s="16" t="s">
        <v>6480</v>
      </c>
      <c r="J3232" s="16" t="s">
        <v>18746</v>
      </c>
      <c r="K3232" s="19">
        <v>26</v>
      </c>
    </row>
    <row r="3233" spans="1:11">
      <c r="A3233" s="19">
        <v>3229</v>
      </c>
      <c r="B3233" s="16" t="s">
        <v>6491</v>
      </c>
      <c r="C3233" s="16" t="s">
        <v>2248</v>
      </c>
      <c r="D3233" s="16" t="s">
        <v>6478</v>
      </c>
      <c r="E3233" s="22">
        <v>2017</v>
      </c>
      <c r="F3233" s="16" t="s">
        <v>6434</v>
      </c>
      <c r="G3233" s="16" t="s">
        <v>22933</v>
      </c>
      <c r="H3233" s="16" t="s">
        <v>18766</v>
      </c>
      <c r="I3233" s="16" t="s">
        <v>6492</v>
      </c>
      <c r="J3233" s="16" t="s">
        <v>18746</v>
      </c>
      <c r="K3233" s="19">
        <v>27</v>
      </c>
    </row>
    <row r="3234" spans="1:11">
      <c r="A3234" s="19">
        <v>3230</v>
      </c>
      <c r="B3234" s="16" t="s">
        <v>6458</v>
      </c>
      <c r="C3234" s="16" t="s">
        <v>2248</v>
      </c>
      <c r="D3234" s="16" t="s">
        <v>6450</v>
      </c>
      <c r="E3234" s="22">
        <v>2014</v>
      </c>
      <c r="F3234" s="16" t="s">
        <v>6434</v>
      </c>
      <c r="G3234" s="16" t="s">
        <v>22933</v>
      </c>
      <c r="H3234" s="16" t="s">
        <v>18765</v>
      </c>
      <c r="I3234" s="16" t="s">
        <v>6459</v>
      </c>
      <c r="J3234" s="16" t="s">
        <v>18746</v>
      </c>
      <c r="K3234" s="19">
        <v>28</v>
      </c>
    </row>
    <row r="3235" spans="1:11">
      <c r="A3235" s="19">
        <v>3231</v>
      </c>
      <c r="B3235" s="16" t="s">
        <v>2247</v>
      </c>
      <c r="C3235" s="16" t="s">
        <v>2248</v>
      </c>
      <c r="D3235" s="16" t="s">
        <v>2249</v>
      </c>
      <c r="E3235" s="22">
        <v>2025</v>
      </c>
      <c r="F3235" s="16" t="s">
        <v>6434</v>
      </c>
      <c r="G3235" s="16" t="s">
        <v>22933</v>
      </c>
      <c r="H3235" s="16" t="s">
        <v>2253</v>
      </c>
      <c r="I3235" s="16" t="s">
        <v>2250</v>
      </c>
      <c r="J3235" s="16" t="s">
        <v>18746</v>
      </c>
      <c r="K3235" s="19">
        <v>29</v>
      </c>
    </row>
    <row r="3236" spans="1:11">
      <c r="A3236" s="19">
        <v>3232</v>
      </c>
      <c r="B3236" s="16" t="s">
        <v>6722</v>
      </c>
      <c r="C3236" s="16" t="s">
        <v>182</v>
      </c>
      <c r="D3236" s="16" t="s">
        <v>570</v>
      </c>
      <c r="E3236" s="22">
        <v>1969</v>
      </c>
      <c r="F3236" s="16" t="s">
        <v>2817</v>
      </c>
      <c r="G3236" s="16" t="s">
        <v>22933</v>
      </c>
      <c r="H3236" s="16" t="s">
        <v>22341</v>
      </c>
      <c r="I3236" s="16" t="s">
        <v>6723</v>
      </c>
      <c r="J3236" s="16" t="s">
        <v>17633</v>
      </c>
      <c r="K3236" s="19">
        <v>2</v>
      </c>
    </row>
    <row r="3237" spans="1:11">
      <c r="A3237" s="19">
        <v>3233</v>
      </c>
      <c r="B3237" s="16" t="s">
        <v>9291</v>
      </c>
      <c r="C3237" s="16" t="s">
        <v>9289</v>
      </c>
      <c r="D3237" s="16" t="s">
        <v>9290</v>
      </c>
      <c r="E3237" s="22">
        <v>1974</v>
      </c>
      <c r="F3237" s="16" t="s">
        <v>2817</v>
      </c>
      <c r="G3237" s="16" t="s">
        <v>22933</v>
      </c>
      <c r="H3237" s="16" t="s">
        <v>18306</v>
      </c>
      <c r="I3237" s="16" t="s">
        <v>9292</v>
      </c>
      <c r="J3237" s="16" t="s">
        <v>17633</v>
      </c>
      <c r="K3237" s="19">
        <v>3</v>
      </c>
    </row>
    <row r="3238" spans="1:11">
      <c r="A3238" s="19">
        <v>3234</v>
      </c>
      <c r="B3238" s="16" t="s">
        <v>8119</v>
      </c>
      <c r="C3238" s="16" t="s">
        <v>8117</v>
      </c>
      <c r="D3238" s="16" t="s">
        <v>8118</v>
      </c>
      <c r="E3238" s="22">
        <v>2019</v>
      </c>
      <c r="F3238" s="16" t="s">
        <v>2817</v>
      </c>
      <c r="G3238" s="16" t="s">
        <v>22933</v>
      </c>
      <c r="H3238" s="16" t="s">
        <v>21604</v>
      </c>
      <c r="I3238" s="16" t="s">
        <v>8120</v>
      </c>
      <c r="J3238" s="16" t="s">
        <v>17633</v>
      </c>
      <c r="K3238" s="19">
        <v>4</v>
      </c>
    </row>
    <row r="3239" spans="1:11">
      <c r="A3239" s="19">
        <v>3235</v>
      </c>
      <c r="B3239" s="16" t="s">
        <v>6160</v>
      </c>
      <c r="C3239" s="16" t="s">
        <v>6158</v>
      </c>
      <c r="D3239" s="16" t="s">
        <v>6159</v>
      </c>
      <c r="E3239" s="22">
        <v>1971</v>
      </c>
      <c r="F3239" s="16" t="s">
        <v>2817</v>
      </c>
      <c r="G3239" s="16" t="s">
        <v>22933</v>
      </c>
      <c r="H3239" s="16" t="s">
        <v>19982</v>
      </c>
      <c r="I3239" s="16" t="s">
        <v>6161</v>
      </c>
      <c r="J3239" s="16" t="s">
        <v>17633</v>
      </c>
      <c r="K3239" s="19">
        <v>5</v>
      </c>
    </row>
    <row r="3240" spans="1:11">
      <c r="A3240" s="19">
        <v>3236</v>
      </c>
      <c r="B3240" s="16" t="s">
        <v>8783</v>
      </c>
      <c r="C3240" s="16" t="s">
        <v>3797</v>
      </c>
      <c r="D3240" s="16" t="s">
        <v>3797</v>
      </c>
      <c r="E3240" s="22">
        <v>2009</v>
      </c>
      <c r="F3240" s="16" t="s">
        <v>2817</v>
      </c>
      <c r="G3240" s="16" t="s">
        <v>22933</v>
      </c>
      <c r="H3240" s="16" t="s">
        <v>18908</v>
      </c>
      <c r="I3240" s="16" t="s">
        <v>8784</v>
      </c>
      <c r="J3240" s="16" t="s">
        <v>17633</v>
      </c>
      <c r="K3240" s="19">
        <v>6</v>
      </c>
    </row>
    <row r="3241" spans="1:11">
      <c r="A3241" s="19">
        <v>3237</v>
      </c>
      <c r="B3241" s="16" t="s">
        <v>4456</v>
      </c>
      <c r="C3241" s="16" t="s">
        <v>4454</v>
      </c>
      <c r="D3241" s="16" t="s">
        <v>4455</v>
      </c>
      <c r="E3241" s="22">
        <v>2017</v>
      </c>
      <c r="F3241" s="16" t="s">
        <v>2817</v>
      </c>
      <c r="G3241" s="16" t="s">
        <v>22933</v>
      </c>
      <c r="H3241" s="16" t="s">
        <v>18419</v>
      </c>
      <c r="I3241" s="16" t="s">
        <v>4457</v>
      </c>
      <c r="J3241" s="16" t="s">
        <v>17633</v>
      </c>
      <c r="K3241" s="19">
        <v>7</v>
      </c>
    </row>
    <row r="3242" spans="1:11">
      <c r="A3242" s="19">
        <v>3238</v>
      </c>
      <c r="B3242" s="16" t="s">
        <v>7277</v>
      </c>
      <c r="C3242" s="16" t="s">
        <v>7257</v>
      </c>
      <c r="D3242" s="16" t="s">
        <v>7273</v>
      </c>
      <c r="E3242" s="22">
        <v>1967</v>
      </c>
      <c r="F3242" s="16" t="s">
        <v>2817</v>
      </c>
      <c r="G3242" s="16" t="s">
        <v>22933</v>
      </c>
      <c r="H3242" s="16" t="s">
        <v>22259</v>
      </c>
      <c r="I3242" s="16" t="s">
        <v>7278</v>
      </c>
      <c r="J3242" s="16" t="s">
        <v>17633</v>
      </c>
      <c r="K3242" s="19">
        <v>8</v>
      </c>
    </row>
    <row r="3243" spans="1:11">
      <c r="A3243" s="19">
        <v>3239</v>
      </c>
      <c r="B3243" s="16" t="s">
        <v>8232</v>
      </c>
      <c r="C3243" s="16" t="s">
        <v>8230</v>
      </c>
      <c r="D3243" s="16" t="s">
        <v>8231</v>
      </c>
      <c r="E3243" s="22">
        <v>2020</v>
      </c>
      <c r="F3243" s="16" t="s">
        <v>2817</v>
      </c>
      <c r="G3243" s="16" t="s">
        <v>22933</v>
      </c>
      <c r="H3243" s="16" t="s">
        <v>22881</v>
      </c>
      <c r="I3243" s="16" t="s">
        <v>8233</v>
      </c>
      <c r="J3243" s="16" t="s">
        <v>17633</v>
      </c>
      <c r="K3243" s="19">
        <v>9</v>
      </c>
    </row>
    <row r="3244" spans="1:11">
      <c r="A3244" s="19">
        <v>3240</v>
      </c>
      <c r="B3244" s="16" t="s">
        <v>3948</v>
      </c>
      <c r="C3244" s="16" t="s">
        <v>3946</v>
      </c>
      <c r="D3244" s="16" t="s">
        <v>3947</v>
      </c>
      <c r="E3244" s="22">
        <v>2020</v>
      </c>
      <c r="F3244" s="16" t="s">
        <v>2817</v>
      </c>
      <c r="G3244" s="16" t="s">
        <v>22933</v>
      </c>
      <c r="H3244" s="16" t="s">
        <v>19802</v>
      </c>
      <c r="I3244" s="16" t="s">
        <v>3949</v>
      </c>
      <c r="J3244" s="16" t="s">
        <v>17633</v>
      </c>
      <c r="K3244" s="19">
        <v>10</v>
      </c>
    </row>
    <row r="3245" spans="1:11">
      <c r="A3245" s="19">
        <v>3241</v>
      </c>
      <c r="B3245" s="16" t="s">
        <v>6027</v>
      </c>
      <c r="C3245" s="16" t="s">
        <v>6022</v>
      </c>
      <c r="D3245" s="16" t="s">
        <v>6026</v>
      </c>
      <c r="E3245" s="22">
        <v>2006</v>
      </c>
      <c r="F3245" s="16" t="s">
        <v>2817</v>
      </c>
      <c r="G3245" s="16" t="s">
        <v>22933</v>
      </c>
      <c r="H3245" s="16" t="s">
        <v>21544</v>
      </c>
      <c r="I3245" s="16" t="s">
        <v>6028</v>
      </c>
      <c r="J3245" s="16" t="s">
        <v>17633</v>
      </c>
      <c r="K3245" s="19">
        <v>11</v>
      </c>
    </row>
    <row r="3246" spans="1:11">
      <c r="A3246" s="19">
        <v>3242</v>
      </c>
      <c r="B3246" s="16" t="s">
        <v>7219</v>
      </c>
      <c r="C3246" s="16" t="s">
        <v>7217</v>
      </c>
      <c r="D3246" s="16" t="s">
        <v>7218</v>
      </c>
      <c r="E3246" s="22">
        <v>1968</v>
      </c>
      <c r="F3246" s="16" t="s">
        <v>2817</v>
      </c>
      <c r="G3246" s="16" t="s">
        <v>22933</v>
      </c>
      <c r="H3246" s="16" t="s">
        <v>18404</v>
      </c>
      <c r="I3246" s="16" t="s">
        <v>7220</v>
      </c>
      <c r="J3246" s="16" t="s">
        <v>17633</v>
      </c>
      <c r="K3246" s="19">
        <v>12</v>
      </c>
    </row>
    <row r="3247" spans="1:11">
      <c r="A3247" s="19">
        <v>3243</v>
      </c>
      <c r="B3247" s="16" t="s">
        <v>2847</v>
      </c>
      <c r="C3247" s="16" t="s">
        <v>2845</v>
      </c>
      <c r="D3247" s="16" t="s">
        <v>2846</v>
      </c>
      <c r="E3247" s="22">
        <v>2005</v>
      </c>
      <c r="F3247" s="16" t="s">
        <v>2817</v>
      </c>
      <c r="G3247" s="16" t="s">
        <v>22933</v>
      </c>
      <c r="H3247" s="16" t="s">
        <v>20409</v>
      </c>
      <c r="I3247" s="16" t="s">
        <v>2848</v>
      </c>
      <c r="J3247" s="16" t="s">
        <v>17633</v>
      </c>
      <c r="K3247" s="19">
        <v>13</v>
      </c>
    </row>
    <row r="3248" spans="1:11">
      <c r="A3248" s="19">
        <v>3244</v>
      </c>
      <c r="B3248" s="16" t="s">
        <v>6081</v>
      </c>
      <c r="C3248" s="16" t="s">
        <v>277</v>
      </c>
      <c r="D3248" s="16" t="s">
        <v>6080</v>
      </c>
      <c r="E3248" s="22">
        <v>1969</v>
      </c>
      <c r="F3248" s="16" t="s">
        <v>2817</v>
      </c>
      <c r="G3248" s="16" t="s">
        <v>22933</v>
      </c>
      <c r="H3248" s="16" t="s">
        <v>18726</v>
      </c>
      <c r="I3248" s="16" t="s">
        <v>6082</v>
      </c>
      <c r="J3248" s="16" t="s">
        <v>17633</v>
      </c>
      <c r="K3248" s="19">
        <v>14</v>
      </c>
    </row>
    <row r="3249" spans="1:11">
      <c r="A3249" s="19">
        <v>3245</v>
      </c>
      <c r="B3249" s="16" t="s">
        <v>8764</v>
      </c>
      <c r="C3249" s="16" t="s">
        <v>8759</v>
      </c>
      <c r="D3249" s="16" t="s">
        <v>8760</v>
      </c>
      <c r="E3249" s="22">
        <v>2011</v>
      </c>
      <c r="F3249" s="16" t="s">
        <v>2817</v>
      </c>
      <c r="G3249" s="16" t="s">
        <v>22933</v>
      </c>
      <c r="H3249" s="16" t="s">
        <v>20741</v>
      </c>
      <c r="I3249" s="16" t="s">
        <v>8765</v>
      </c>
      <c r="J3249" s="16" t="s">
        <v>17633</v>
      </c>
      <c r="K3249" s="19">
        <v>15</v>
      </c>
    </row>
    <row r="3250" spans="1:11">
      <c r="A3250" s="19">
        <v>3246</v>
      </c>
      <c r="B3250" s="16" t="s">
        <v>8767</v>
      </c>
      <c r="C3250" s="16" t="s">
        <v>8759</v>
      </c>
      <c r="D3250" s="16" t="s">
        <v>8760</v>
      </c>
      <c r="E3250" s="22">
        <v>2011</v>
      </c>
      <c r="F3250" s="16" t="s">
        <v>2817</v>
      </c>
      <c r="G3250" s="16" t="s">
        <v>22933</v>
      </c>
      <c r="H3250" s="16" t="s">
        <v>20742</v>
      </c>
      <c r="I3250" s="16" t="s">
        <v>8768</v>
      </c>
      <c r="J3250" s="16" t="s">
        <v>17633</v>
      </c>
      <c r="K3250" s="19">
        <v>16</v>
      </c>
    </row>
    <row r="3251" spans="1:11">
      <c r="A3251" s="19">
        <v>3247</v>
      </c>
      <c r="B3251" s="16" t="s">
        <v>8761</v>
      </c>
      <c r="C3251" s="16" t="s">
        <v>8759</v>
      </c>
      <c r="D3251" s="16" t="s">
        <v>8760</v>
      </c>
      <c r="E3251" s="22">
        <v>2011</v>
      </c>
      <c r="F3251" s="16" t="s">
        <v>2817</v>
      </c>
      <c r="G3251" s="16" t="s">
        <v>22933</v>
      </c>
      <c r="H3251" s="16" t="s">
        <v>20740</v>
      </c>
      <c r="I3251" s="16" t="s">
        <v>8762</v>
      </c>
      <c r="J3251" s="16" t="s">
        <v>17633</v>
      </c>
      <c r="K3251" s="19">
        <v>17</v>
      </c>
    </row>
    <row r="3252" spans="1:11">
      <c r="A3252" s="19">
        <v>3248</v>
      </c>
      <c r="B3252" s="16" t="s">
        <v>6952</v>
      </c>
      <c r="C3252" s="16" t="s">
        <v>6951</v>
      </c>
      <c r="D3252" s="16" t="s">
        <v>6951</v>
      </c>
      <c r="E3252" s="22">
        <v>1969</v>
      </c>
      <c r="F3252" s="16" t="s">
        <v>2817</v>
      </c>
      <c r="G3252" s="16" t="s">
        <v>22933</v>
      </c>
      <c r="H3252" s="16" t="s">
        <v>22363</v>
      </c>
      <c r="I3252" s="16" t="s">
        <v>6953</v>
      </c>
      <c r="J3252" s="16" t="s">
        <v>17633</v>
      </c>
      <c r="K3252" s="19">
        <v>18</v>
      </c>
    </row>
    <row r="3253" spans="1:11">
      <c r="A3253" s="19">
        <v>3249</v>
      </c>
      <c r="B3253" s="16" t="s">
        <v>3751</v>
      </c>
      <c r="C3253" s="16" t="s">
        <v>3749</v>
      </c>
      <c r="D3253" s="16" t="s">
        <v>3750</v>
      </c>
      <c r="E3253" s="22">
        <v>2013</v>
      </c>
      <c r="F3253" s="16" t="s">
        <v>2817</v>
      </c>
      <c r="G3253" s="16" t="s">
        <v>22933</v>
      </c>
      <c r="H3253" s="16" t="s">
        <v>21294</v>
      </c>
      <c r="I3253" s="16" t="s">
        <v>3752</v>
      </c>
      <c r="J3253" s="16" t="s">
        <v>17633</v>
      </c>
      <c r="K3253" s="19">
        <v>19</v>
      </c>
    </row>
    <row r="3254" spans="1:11">
      <c r="A3254" s="19">
        <v>3250</v>
      </c>
      <c r="B3254" s="16" t="s">
        <v>4078</v>
      </c>
      <c r="C3254" s="16" t="s">
        <v>4076</v>
      </c>
      <c r="D3254" s="16" t="s">
        <v>4077</v>
      </c>
      <c r="E3254" s="22">
        <v>2017</v>
      </c>
      <c r="F3254" s="16" t="s">
        <v>2817</v>
      </c>
      <c r="G3254" s="16" t="s">
        <v>22933</v>
      </c>
      <c r="H3254" s="16" t="s">
        <v>22106</v>
      </c>
      <c r="I3254" s="16" t="s">
        <v>4079</v>
      </c>
      <c r="J3254" s="16" t="s">
        <v>17633</v>
      </c>
      <c r="K3254" s="19">
        <v>20</v>
      </c>
    </row>
    <row r="3255" spans="1:11">
      <c r="A3255" s="19">
        <v>3251</v>
      </c>
      <c r="B3255" s="16" t="s">
        <v>3731</v>
      </c>
      <c r="C3255" s="16" t="s">
        <v>3729</v>
      </c>
      <c r="D3255" s="16" t="s">
        <v>3730</v>
      </c>
      <c r="E3255" s="22">
        <v>1965</v>
      </c>
      <c r="F3255" s="16" t="s">
        <v>2817</v>
      </c>
      <c r="G3255" s="16" t="s">
        <v>22933</v>
      </c>
      <c r="H3255" s="16" t="s">
        <v>22462</v>
      </c>
      <c r="I3255" s="16" t="s">
        <v>3732</v>
      </c>
      <c r="J3255" s="16" t="s">
        <v>17633</v>
      </c>
      <c r="K3255" s="19">
        <v>21</v>
      </c>
    </row>
    <row r="3256" spans="1:11">
      <c r="A3256" s="19">
        <v>3252</v>
      </c>
      <c r="B3256" s="16" t="s">
        <v>6232</v>
      </c>
      <c r="C3256" s="16" t="s">
        <v>111</v>
      </c>
      <c r="D3256" s="16" t="s">
        <v>6289</v>
      </c>
      <c r="E3256" s="22">
        <v>1968</v>
      </c>
      <c r="F3256" s="16" t="s">
        <v>2817</v>
      </c>
      <c r="G3256" s="16" t="s">
        <v>22933</v>
      </c>
      <c r="H3256" s="16" t="s">
        <v>22220</v>
      </c>
      <c r="I3256" s="16" t="s">
        <v>6302</v>
      </c>
      <c r="J3256" s="16" t="s">
        <v>17633</v>
      </c>
      <c r="K3256" s="19">
        <v>22</v>
      </c>
    </row>
    <row r="3257" spans="1:11">
      <c r="A3257" s="19">
        <v>3253</v>
      </c>
      <c r="B3257" s="16" t="s">
        <v>8293</v>
      </c>
      <c r="C3257" s="16" t="s">
        <v>8291</v>
      </c>
      <c r="D3257" s="16" t="s">
        <v>8292</v>
      </c>
      <c r="E3257" s="22">
        <v>2020</v>
      </c>
      <c r="F3257" s="16" t="s">
        <v>2817</v>
      </c>
      <c r="G3257" s="16" t="s">
        <v>22933</v>
      </c>
      <c r="H3257" s="16" t="s">
        <v>18981</v>
      </c>
      <c r="I3257" s="16" t="s">
        <v>8294</v>
      </c>
      <c r="J3257" s="16" t="s">
        <v>17633</v>
      </c>
      <c r="K3257" s="19">
        <v>23</v>
      </c>
    </row>
    <row r="3258" spans="1:11">
      <c r="A3258" s="19">
        <v>3254</v>
      </c>
      <c r="B3258" s="16" t="s">
        <v>4135</v>
      </c>
      <c r="C3258" s="16" t="s">
        <v>4133</v>
      </c>
      <c r="D3258" s="16" t="s">
        <v>4134</v>
      </c>
      <c r="E3258" s="22">
        <v>2008</v>
      </c>
      <c r="F3258" s="16" t="s">
        <v>2817</v>
      </c>
      <c r="G3258" s="16" t="s">
        <v>22933</v>
      </c>
      <c r="H3258" s="16" t="s">
        <v>18008</v>
      </c>
      <c r="I3258" s="16" t="s">
        <v>4136</v>
      </c>
      <c r="J3258" s="16" t="s">
        <v>17633</v>
      </c>
      <c r="K3258" s="19">
        <v>24</v>
      </c>
    </row>
    <row r="3259" spans="1:11">
      <c r="A3259" s="19">
        <v>3255</v>
      </c>
      <c r="B3259" s="16" t="s">
        <v>3914</v>
      </c>
      <c r="C3259" s="16" t="s">
        <v>3912</v>
      </c>
      <c r="D3259" s="16" t="s">
        <v>3913</v>
      </c>
      <c r="E3259" s="22">
        <v>2015</v>
      </c>
      <c r="F3259" s="16" t="s">
        <v>2817</v>
      </c>
      <c r="G3259" s="16" t="s">
        <v>22933</v>
      </c>
      <c r="H3259" s="16" t="s">
        <v>19086</v>
      </c>
      <c r="I3259" s="16" t="s">
        <v>3915</v>
      </c>
      <c r="J3259" s="16" t="s">
        <v>17633</v>
      </c>
      <c r="K3259" s="19">
        <v>25</v>
      </c>
    </row>
    <row r="3260" spans="1:11">
      <c r="A3260" s="19">
        <v>3256</v>
      </c>
      <c r="B3260" s="16" t="s">
        <v>6249</v>
      </c>
      <c r="C3260" s="16" t="s">
        <v>111</v>
      </c>
      <c r="D3260" s="16" t="s">
        <v>129</v>
      </c>
      <c r="E3260" s="22">
        <v>1968</v>
      </c>
      <c r="F3260" s="16" t="s">
        <v>2817</v>
      </c>
      <c r="G3260" s="16" t="s">
        <v>22933</v>
      </c>
      <c r="H3260" s="16" t="s">
        <v>22213</v>
      </c>
      <c r="I3260" s="16" t="s">
        <v>6250</v>
      </c>
      <c r="J3260" s="16" t="s">
        <v>17633</v>
      </c>
      <c r="K3260" s="19">
        <v>26</v>
      </c>
    </row>
    <row r="3261" spans="1:11">
      <c r="A3261" s="19">
        <v>3257</v>
      </c>
      <c r="B3261" s="16" t="s">
        <v>6296</v>
      </c>
      <c r="C3261" s="16" t="s">
        <v>111</v>
      </c>
      <c r="D3261" s="16" t="s">
        <v>6289</v>
      </c>
      <c r="E3261" s="22">
        <v>1968</v>
      </c>
      <c r="F3261" s="16" t="s">
        <v>2817</v>
      </c>
      <c r="G3261" s="16" t="s">
        <v>22933</v>
      </c>
      <c r="H3261" s="16" t="s">
        <v>22203</v>
      </c>
      <c r="I3261" s="16" t="s">
        <v>6297</v>
      </c>
      <c r="J3261" s="16" t="s">
        <v>17633</v>
      </c>
      <c r="K3261" s="19">
        <v>27</v>
      </c>
    </row>
    <row r="3262" spans="1:11">
      <c r="A3262" s="19">
        <v>3258</v>
      </c>
      <c r="B3262" s="16" t="s">
        <v>6304</v>
      </c>
      <c r="C3262" s="16" t="s">
        <v>9167</v>
      </c>
      <c r="D3262" s="16" t="s">
        <v>9168</v>
      </c>
      <c r="E3262" s="22">
        <v>1956</v>
      </c>
      <c r="F3262" s="16" t="s">
        <v>2817</v>
      </c>
      <c r="G3262" s="16" t="s">
        <v>22933</v>
      </c>
      <c r="H3262" s="16" t="s">
        <v>20383</v>
      </c>
      <c r="I3262" s="16" t="s">
        <v>9169</v>
      </c>
      <c r="J3262" s="16" t="s">
        <v>17633</v>
      </c>
      <c r="K3262" s="19">
        <v>28</v>
      </c>
    </row>
    <row r="3263" spans="1:11">
      <c r="A3263" s="19">
        <v>3259</v>
      </c>
      <c r="B3263" s="16" t="s">
        <v>3755</v>
      </c>
      <c r="C3263" s="16" t="s">
        <v>3749</v>
      </c>
      <c r="D3263" s="16" t="s">
        <v>3754</v>
      </c>
      <c r="E3263" s="22">
        <v>2013</v>
      </c>
      <c r="F3263" s="16" t="s">
        <v>2817</v>
      </c>
      <c r="G3263" s="16" t="s">
        <v>22933</v>
      </c>
      <c r="H3263" s="16" t="s">
        <v>21293</v>
      </c>
      <c r="I3263" s="16" t="s">
        <v>3756</v>
      </c>
      <c r="J3263" s="16" t="s">
        <v>17633</v>
      </c>
      <c r="K3263" s="19">
        <v>29</v>
      </c>
    </row>
    <row r="3264" spans="1:11">
      <c r="A3264" s="19">
        <v>3260</v>
      </c>
      <c r="B3264" s="16" t="s">
        <v>9318</v>
      </c>
      <c r="C3264" s="16" t="s">
        <v>9316</v>
      </c>
      <c r="D3264" s="16" t="s">
        <v>9317</v>
      </c>
      <c r="E3264" s="22">
        <v>1975</v>
      </c>
      <c r="F3264" s="16" t="s">
        <v>2817</v>
      </c>
      <c r="G3264" s="16" t="s">
        <v>22933</v>
      </c>
      <c r="H3264" s="16" t="s">
        <v>19855</v>
      </c>
      <c r="I3264" s="16" t="s">
        <v>9319</v>
      </c>
      <c r="J3264" s="16" t="s">
        <v>17633</v>
      </c>
      <c r="K3264" s="19">
        <v>30</v>
      </c>
    </row>
    <row r="3265" spans="1:11">
      <c r="A3265" s="19">
        <v>3261</v>
      </c>
      <c r="B3265" s="16" t="s">
        <v>3188</v>
      </c>
      <c r="C3265" s="16" t="s">
        <v>283</v>
      </c>
      <c r="D3265" s="16" t="s">
        <v>5379</v>
      </c>
      <c r="E3265" s="22">
        <v>1997</v>
      </c>
      <c r="F3265" s="16" t="s">
        <v>2817</v>
      </c>
      <c r="G3265" s="16" t="s">
        <v>22933</v>
      </c>
      <c r="H3265" s="16" t="s">
        <v>21501</v>
      </c>
      <c r="I3265" s="16" t="s">
        <v>5380</v>
      </c>
      <c r="J3265" s="16" t="s">
        <v>17633</v>
      </c>
      <c r="K3265" s="19">
        <v>31</v>
      </c>
    </row>
    <row r="3266" spans="1:11">
      <c r="A3266" s="19">
        <v>3262</v>
      </c>
      <c r="B3266" s="16" t="s">
        <v>7372</v>
      </c>
      <c r="C3266" s="16" t="s">
        <v>7370</v>
      </c>
      <c r="D3266" s="16" t="s">
        <v>7371</v>
      </c>
      <c r="E3266" s="22">
        <v>2018</v>
      </c>
      <c r="F3266" s="16" t="s">
        <v>2817</v>
      </c>
      <c r="G3266" s="16" t="s">
        <v>22933</v>
      </c>
      <c r="H3266" s="16" t="s">
        <v>22406</v>
      </c>
      <c r="I3266" s="16" t="s">
        <v>7373</v>
      </c>
      <c r="J3266" s="16" t="s">
        <v>17633</v>
      </c>
      <c r="K3266" s="19">
        <v>32</v>
      </c>
    </row>
    <row r="3267" spans="1:11">
      <c r="A3267" s="19">
        <v>3263</v>
      </c>
      <c r="B3267" s="16" t="s">
        <v>3919</v>
      </c>
      <c r="C3267" s="16" t="s">
        <v>3917</v>
      </c>
      <c r="D3267" s="16" t="s">
        <v>3918</v>
      </c>
      <c r="E3267" s="22">
        <v>2019</v>
      </c>
      <c r="F3267" s="16" t="s">
        <v>2817</v>
      </c>
      <c r="G3267" s="16" t="s">
        <v>22933</v>
      </c>
      <c r="H3267" s="16" t="s">
        <v>19236</v>
      </c>
      <c r="I3267" s="16" t="s">
        <v>3920</v>
      </c>
      <c r="J3267" s="16" t="s">
        <v>17633</v>
      </c>
      <c r="K3267" s="19">
        <v>33</v>
      </c>
    </row>
    <row r="3268" spans="1:11">
      <c r="A3268" s="19">
        <v>3264</v>
      </c>
      <c r="B3268" s="16" t="s">
        <v>7351</v>
      </c>
      <c r="C3268" s="16" t="s">
        <v>201</v>
      </c>
      <c r="D3268" s="16" t="s">
        <v>7350</v>
      </c>
      <c r="E3268" s="22">
        <v>1968</v>
      </c>
      <c r="F3268" s="16" t="s">
        <v>2817</v>
      </c>
      <c r="G3268" s="16" t="s">
        <v>22933</v>
      </c>
      <c r="H3268" s="16" t="s">
        <v>19077</v>
      </c>
      <c r="I3268" s="16" t="s">
        <v>7352</v>
      </c>
      <c r="J3268" s="16" t="s">
        <v>17633</v>
      </c>
      <c r="K3268" s="19">
        <v>34</v>
      </c>
    </row>
    <row r="3269" spans="1:11">
      <c r="A3269" s="19">
        <v>3265</v>
      </c>
      <c r="B3269" s="16" t="s">
        <v>5670</v>
      </c>
      <c r="C3269" s="16" t="s">
        <v>5668</v>
      </c>
      <c r="D3269" s="16" t="s">
        <v>5669</v>
      </c>
      <c r="E3269" s="22">
        <v>2017</v>
      </c>
      <c r="F3269" s="16" t="s">
        <v>2817</v>
      </c>
      <c r="G3269" s="16" t="s">
        <v>22933</v>
      </c>
      <c r="H3269" s="16" t="s">
        <v>22312</v>
      </c>
      <c r="I3269" s="16" t="s">
        <v>5671</v>
      </c>
      <c r="J3269" s="16" t="s">
        <v>17633</v>
      </c>
      <c r="K3269" s="19">
        <v>35</v>
      </c>
    </row>
    <row r="3270" spans="1:11">
      <c r="A3270" s="19">
        <v>3266</v>
      </c>
      <c r="B3270" s="16" t="s">
        <v>7367</v>
      </c>
      <c r="C3270" s="16" t="s">
        <v>7365</v>
      </c>
      <c r="D3270" s="16" t="s">
        <v>7366</v>
      </c>
      <c r="E3270" s="22">
        <v>1957</v>
      </c>
      <c r="F3270" s="16" t="s">
        <v>2817</v>
      </c>
      <c r="G3270" s="16" t="s">
        <v>22933</v>
      </c>
      <c r="H3270" s="16" t="s">
        <v>19930</v>
      </c>
      <c r="I3270" s="16" t="s">
        <v>7368</v>
      </c>
      <c r="J3270" s="16" t="s">
        <v>17633</v>
      </c>
      <c r="K3270" s="19">
        <v>36</v>
      </c>
    </row>
    <row r="3271" spans="1:11">
      <c r="A3271" s="19">
        <v>3267</v>
      </c>
      <c r="B3271" s="16" t="s">
        <v>5304</v>
      </c>
      <c r="C3271" s="16" t="s">
        <v>5295</v>
      </c>
      <c r="D3271" s="16" t="s">
        <v>5303</v>
      </c>
      <c r="E3271" s="22">
        <v>2003</v>
      </c>
      <c r="F3271" s="16" t="s">
        <v>2817</v>
      </c>
      <c r="G3271" s="16" t="s">
        <v>22933</v>
      </c>
      <c r="H3271" s="16" t="s">
        <v>21444</v>
      </c>
      <c r="I3271" s="16" t="s">
        <v>5305</v>
      </c>
      <c r="J3271" s="16" t="s">
        <v>17633</v>
      </c>
      <c r="K3271" s="19">
        <v>37</v>
      </c>
    </row>
    <row r="3272" spans="1:11">
      <c r="A3272" s="19">
        <v>3268</v>
      </c>
      <c r="B3272" s="16" t="s">
        <v>3698</v>
      </c>
      <c r="C3272" s="16" t="s">
        <v>3696</v>
      </c>
      <c r="D3272" s="16" t="s">
        <v>3697</v>
      </c>
      <c r="E3272" s="22">
        <v>1993</v>
      </c>
      <c r="F3272" s="16" t="s">
        <v>2817</v>
      </c>
      <c r="G3272" s="16" t="s">
        <v>22933</v>
      </c>
      <c r="H3272" s="16" t="s">
        <v>21988</v>
      </c>
      <c r="I3272" s="16" t="s">
        <v>3699</v>
      </c>
      <c r="J3272" s="16" t="s">
        <v>17633</v>
      </c>
      <c r="K3272" s="19">
        <v>38</v>
      </c>
    </row>
    <row r="3273" spans="1:11">
      <c r="A3273" s="19">
        <v>3269</v>
      </c>
      <c r="B3273" s="16" t="s">
        <v>6176</v>
      </c>
      <c r="C3273" s="16" t="s">
        <v>1297</v>
      </c>
      <c r="D3273" s="16" t="s">
        <v>6175</v>
      </c>
      <c r="E3273" s="22">
        <v>2013</v>
      </c>
      <c r="F3273" s="16" t="s">
        <v>2817</v>
      </c>
      <c r="G3273" s="16" t="s">
        <v>22933</v>
      </c>
      <c r="H3273" s="16" t="s">
        <v>21303</v>
      </c>
      <c r="I3273" s="16" t="s">
        <v>6177</v>
      </c>
      <c r="J3273" s="16" t="s">
        <v>17633</v>
      </c>
      <c r="K3273" s="19">
        <v>39</v>
      </c>
    </row>
    <row r="3274" spans="1:11">
      <c r="A3274" s="19">
        <v>3270</v>
      </c>
      <c r="B3274" s="16" t="s">
        <v>4837</v>
      </c>
      <c r="C3274" s="16" t="s">
        <v>4835</v>
      </c>
      <c r="D3274" s="16" t="s">
        <v>4836</v>
      </c>
      <c r="E3274" s="22">
        <v>2018</v>
      </c>
      <c r="F3274" s="16" t="s">
        <v>2817</v>
      </c>
      <c r="G3274" s="16" t="s">
        <v>22933</v>
      </c>
      <c r="H3274" s="16" t="s">
        <v>19854</v>
      </c>
      <c r="I3274" s="16" t="s">
        <v>4838</v>
      </c>
      <c r="J3274" s="16" t="s">
        <v>17633</v>
      </c>
      <c r="K3274" s="19">
        <v>40</v>
      </c>
    </row>
    <row r="3275" spans="1:11">
      <c r="A3275" s="19">
        <v>3271</v>
      </c>
      <c r="B3275" s="16" t="s">
        <v>5403</v>
      </c>
      <c r="C3275" s="16" t="s">
        <v>283</v>
      </c>
      <c r="D3275" s="16" t="s">
        <v>5402</v>
      </c>
      <c r="E3275" s="22">
        <v>1996</v>
      </c>
      <c r="F3275" s="16" t="s">
        <v>2817</v>
      </c>
      <c r="G3275" s="16" t="s">
        <v>22933</v>
      </c>
      <c r="H3275" s="16" t="s">
        <v>21498</v>
      </c>
      <c r="I3275" s="16" t="s">
        <v>5404</v>
      </c>
      <c r="J3275" s="16" t="s">
        <v>17633</v>
      </c>
      <c r="K3275" s="19">
        <v>41</v>
      </c>
    </row>
    <row r="3276" spans="1:11">
      <c r="A3276" s="19">
        <v>3272</v>
      </c>
      <c r="B3276" s="16" t="s">
        <v>5360</v>
      </c>
      <c r="C3276" s="16" t="s">
        <v>283</v>
      </c>
      <c r="D3276" s="16" t="s">
        <v>5359</v>
      </c>
      <c r="E3276" s="22">
        <v>2007</v>
      </c>
      <c r="F3276" s="16" t="s">
        <v>2817</v>
      </c>
      <c r="G3276" s="16" t="s">
        <v>22933</v>
      </c>
      <c r="H3276" s="16" t="s">
        <v>21497</v>
      </c>
      <c r="I3276" s="16" t="s">
        <v>5361</v>
      </c>
      <c r="J3276" s="16" t="s">
        <v>17633</v>
      </c>
      <c r="K3276" s="19">
        <v>42</v>
      </c>
    </row>
    <row r="3277" spans="1:11">
      <c r="A3277" s="19">
        <v>3273</v>
      </c>
      <c r="B3277" s="16" t="s">
        <v>5356</v>
      </c>
      <c r="C3277" s="16" t="s">
        <v>283</v>
      </c>
      <c r="D3277" s="16" t="s">
        <v>5355</v>
      </c>
      <c r="E3277" s="22">
        <v>2016</v>
      </c>
      <c r="F3277" s="16" t="s">
        <v>2817</v>
      </c>
      <c r="G3277" s="16" t="s">
        <v>22933</v>
      </c>
      <c r="H3277" s="16" t="s">
        <v>21503</v>
      </c>
      <c r="I3277" s="16" t="s">
        <v>5357</v>
      </c>
      <c r="J3277" s="16" t="s">
        <v>17633</v>
      </c>
      <c r="K3277" s="19">
        <v>43</v>
      </c>
    </row>
    <row r="3278" spans="1:11">
      <c r="A3278" s="19">
        <v>3274</v>
      </c>
      <c r="B3278" s="16" t="s">
        <v>5265</v>
      </c>
      <c r="C3278" s="16" t="s">
        <v>5605</v>
      </c>
      <c r="D3278" s="16" t="s">
        <v>5606</v>
      </c>
      <c r="E3278" s="22">
        <v>2011</v>
      </c>
      <c r="F3278" s="16" t="s">
        <v>2817</v>
      </c>
      <c r="G3278" s="16" t="s">
        <v>22933</v>
      </c>
      <c r="H3278" s="16" t="s">
        <v>22266</v>
      </c>
      <c r="I3278" s="16" t="s">
        <v>5607</v>
      </c>
      <c r="J3278" s="16" t="s">
        <v>17633</v>
      </c>
      <c r="K3278" s="19">
        <v>44</v>
      </c>
    </row>
    <row r="3279" spans="1:11">
      <c r="A3279" s="19">
        <v>3275</v>
      </c>
      <c r="B3279" s="16" t="s">
        <v>5183</v>
      </c>
      <c r="C3279" s="16" t="s">
        <v>5174</v>
      </c>
      <c r="D3279" s="16" t="s">
        <v>5182</v>
      </c>
      <c r="E3279" s="22">
        <v>2020</v>
      </c>
      <c r="F3279" s="16" t="s">
        <v>2817</v>
      </c>
      <c r="G3279" s="16" t="s">
        <v>22933</v>
      </c>
      <c r="H3279" s="16" t="s">
        <v>21162</v>
      </c>
      <c r="I3279" s="16" t="s">
        <v>5184</v>
      </c>
      <c r="J3279" s="16" t="s">
        <v>17633</v>
      </c>
      <c r="K3279" s="19">
        <v>45</v>
      </c>
    </row>
    <row r="3280" spans="1:11">
      <c r="A3280" s="19">
        <v>3276</v>
      </c>
      <c r="B3280" s="16" t="s">
        <v>9220</v>
      </c>
      <c r="C3280" s="16" t="s">
        <v>9218</v>
      </c>
      <c r="D3280" s="16" t="s">
        <v>9219</v>
      </c>
      <c r="E3280" s="22">
        <v>1991</v>
      </c>
      <c r="F3280" s="16" t="s">
        <v>2817</v>
      </c>
      <c r="G3280" s="16" t="s">
        <v>22933</v>
      </c>
      <c r="H3280" s="16" t="s">
        <v>19237</v>
      </c>
      <c r="I3280" s="16" t="s">
        <v>9221</v>
      </c>
      <c r="J3280" s="16" t="s">
        <v>17633</v>
      </c>
      <c r="K3280" s="19">
        <v>46</v>
      </c>
    </row>
    <row r="3281" spans="1:11">
      <c r="A3281" s="19">
        <v>3277</v>
      </c>
      <c r="B3281" s="16" t="s">
        <v>5024</v>
      </c>
      <c r="C3281" s="16" t="s">
        <v>5022</v>
      </c>
      <c r="D3281" s="16" t="s">
        <v>5023</v>
      </c>
      <c r="E3281" s="22">
        <v>2009</v>
      </c>
      <c r="F3281" s="16" t="s">
        <v>2817</v>
      </c>
      <c r="G3281" s="16" t="s">
        <v>22933</v>
      </c>
      <c r="H3281" s="16" t="s">
        <v>20505</v>
      </c>
      <c r="I3281" s="16" t="s">
        <v>5025</v>
      </c>
      <c r="J3281" s="16" t="s">
        <v>17633</v>
      </c>
      <c r="K3281" s="19">
        <v>47</v>
      </c>
    </row>
    <row r="3282" spans="1:11">
      <c r="A3282" s="19">
        <v>3278</v>
      </c>
      <c r="B3282" s="16" t="s">
        <v>7347</v>
      </c>
      <c r="C3282" s="16" t="s">
        <v>201</v>
      </c>
      <c r="D3282" s="16" t="s">
        <v>7346</v>
      </c>
      <c r="E3282" s="22">
        <v>1969</v>
      </c>
      <c r="F3282" s="16" t="s">
        <v>2817</v>
      </c>
      <c r="G3282" s="16" t="s">
        <v>22933</v>
      </c>
      <c r="H3282" s="16" t="s">
        <v>19085</v>
      </c>
      <c r="I3282" s="16" t="s">
        <v>7348</v>
      </c>
      <c r="J3282" s="16" t="s">
        <v>17633</v>
      </c>
      <c r="K3282" s="19">
        <v>48</v>
      </c>
    </row>
    <row r="3283" spans="1:11">
      <c r="A3283" s="19">
        <v>3279</v>
      </c>
      <c r="B3283" s="16" t="s">
        <v>2965</v>
      </c>
      <c r="C3283" s="16" t="s">
        <v>2963</v>
      </c>
      <c r="D3283" s="16" t="s">
        <v>2964</v>
      </c>
      <c r="E3283" s="22">
        <v>2013</v>
      </c>
      <c r="F3283" s="16" t="s">
        <v>2817</v>
      </c>
      <c r="G3283" s="16" t="s">
        <v>22933</v>
      </c>
      <c r="H3283" s="16" t="s">
        <v>19700</v>
      </c>
      <c r="I3283" s="16" t="s">
        <v>2966</v>
      </c>
      <c r="J3283" s="16" t="s">
        <v>17633</v>
      </c>
      <c r="K3283" s="19">
        <v>49</v>
      </c>
    </row>
    <row r="3284" spans="1:11">
      <c r="A3284" s="19">
        <v>3280</v>
      </c>
      <c r="B3284" s="16" t="s">
        <v>2955</v>
      </c>
      <c r="C3284" s="16" t="s">
        <v>2949</v>
      </c>
      <c r="D3284" s="16" t="s">
        <v>2954</v>
      </c>
      <c r="E3284" s="22">
        <v>1971</v>
      </c>
      <c r="F3284" s="16" t="s">
        <v>2817</v>
      </c>
      <c r="G3284" s="16" t="s">
        <v>22933</v>
      </c>
      <c r="H3284" s="16" t="s">
        <v>19323</v>
      </c>
      <c r="I3284" s="16" t="s">
        <v>2956</v>
      </c>
      <c r="J3284" s="16" t="s">
        <v>17633</v>
      </c>
      <c r="K3284" s="19">
        <v>50</v>
      </c>
    </row>
    <row r="3285" spans="1:11">
      <c r="A3285" s="19">
        <v>3281</v>
      </c>
      <c r="B3285" s="16" t="s">
        <v>5547</v>
      </c>
      <c r="C3285" s="16" t="s">
        <v>5545</v>
      </c>
      <c r="D3285" s="16" t="s">
        <v>5546</v>
      </c>
      <c r="E3285" s="22">
        <v>2011</v>
      </c>
      <c r="F3285" s="16" t="s">
        <v>2817</v>
      </c>
      <c r="G3285" s="16" t="s">
        <v>22933</v>
      </c>
      <c r="H3285" s="16" t="s">
        <v>22224</v>
      </c>
      <c r="I3285" s="16" t="s">
        <v>5548</v>
      </c>
      <c r="J3285" s="16" t="s">
        <v>17633</v>
      </c>
      <c r="K3285" s="19">
        <v>51</v>
      </c>
    </row>
    <row r="3286" spans="1:11">
      <c r="A3286" s="19">
        <v>3282</v>
      </c>
      <c r="B3286" s="16" t="s">
        <v>7335</v>
      </c>
      <c r="C3286" s="16" t="s">
        <v>201</v>
      </c>
      <c r="D3286" s="16" t="s">
        <v>7334</v>
      </c>
      <c r="E3286" s="22">
        <v>1956</v>
      </c>
      <c r="F3286" s="16" t="s">
        <v>2817</v>
      </c>
      <c r="G3286" s="16" t="s">
        <v>22933</v>
      </c>
      <c r="H3286" s="16" t="s">
        <v>19081</v>
      </c>
      <c r="I3286" s="16" t="s">
        <v>7336</v>
      </c>
      <c r="J3286" s="16" t="s">
        <v>17633</v>
      </c>
      <c r="K3286" s="19">
        <v>52</v>
      </c>
    </row>
    <row r="3287" spans="1:11">
      <c r="A3287" s="19">
        <v>3283</v>
      </c>
      <c r="B3287" s="16" t="s">
        <v>7354</v>
      </c>
      <c r="C3287" s="16" t="s">
        <v>201</v>
      </c>
      <c r="D3287" s="16" t="s">
        <v>7350</v>
      </c>
      <c r="E3287" s="22">
        <v>1960</v>
      </c>
      <c r="F3287" s="16" t="s">
        <v>2817</v>
      </c>
      <c r="G3287" s="16" t="s">
        <v>22933</v>
      </c>
      <c r="H3287" s="16" t="s">
        <v>19078</v>
      </c>
      <c r="I3287" s="16" t="s">
        <v>7355</v>
      </c>
      <c r="J3287" s="16" t="s">
        <v>17633</v>
      </c>
      <c r="K3287" s="19">
        <v>53</v>
      </c>
    </row>
    <row r="3288" spans="1:11">
      <c r="A3288" s="19">
        <v>3284</v>
      </c>
      <c r="B3288" s="16" t="s">
        <v>6817</v>
      </c>
      <c r="C3288" s="16" t="s">
        <v>6815</v>
      </c>
      <c r="D3288" s="16" t="s">
        <v>6816</v>
      </c>
      <c r="E3288" s="22">
        <v>2009</v>
      </c>
      <c r="F3288" s="16" t="s">
        <v>2817</v>
      </c>
      <c r="G3288" s="16" t="s">
        <v>22933</v>
      </c>
      <c r="H3288" s="16" t="s">
        <v>21361</v>
      </c>
      <c r="I3288" s="16" t="s">
        <v>6819</v>
      </c>
      <c r="J3288" s="16" t="s">
        <v>17633</v>
      </c>
      <c r="K3288" s="19">
        <v>54</v>
      </c>
    </row>
    <row r="3289" spans="1:11">
      <c r="A3289" s="19">
        <v>3285</v>
      </c>
      <c r="B3289" s="16" t="s">
        <v>8641</v>
      </c>
      <c r="C3289" s="16" t="s">
        <v>8639</v>
      </c>
      <c r="D3289" s="16" t="s">
        <v>8640</v>
      </c>
      <c r="E3289" s="22">
        <v>1957</v>
      </c>
      <c r="F3289" s="16" t="s">
        <v>2817</v>
      </c>
      <c r="G3289" s="16" t="s">
        <v>22933</v>
      </c>
      <c r="H3289" s="16" t="s">
        <v>18441</v>
      </c>
      <c r="I3289" s="16" t="s">
        <v>8643</v>
      </c>
      <c r="J3289" s="16" t="s">
        <v>17633</v>
      </c>
      <c r="K3289" s="19">
        <v>55</v>
      </c>
    </row>
    <row r="3290" spans="1:11">
      <c r="A3290" s="19">
        <v>3286</v>
      </c>
      <c r="B3290" s="16" t="s">
        <v>7855</v>
      </c>
      <c r="C3290" s="16" t="s">
        <v>7845</v>
      </c>
      <c r="D3290" s="16" t="s">
        <v>7854</v>
      </c>
      <c r="E3290" s="22">
        <v>2009</v>
      </c>
      <c r="F3290" s="16" t="s">
        <v>2817</v>
      </c>
      <c r="G3290" s="16" t="s">
        <v>22933</v>
      </c>
      <c r="H3290" s="16" t="s">
        <v>20599</v>
      </c>
      <c r="I3290" s="16" t="s">
        <v>7856</v>
      </c>
      <c r="J3290" s="16" t="s">
        <v>17633</v>
      </c>
      <c r="K3290" s="19">
        <v>56</v>
      </c>
    </row>
    <row r="3291" spans="1:11">
      <c r="A3291" s="19">
        <v>3287</v>
      </c>
      <c r="B3291" s="16" t="s">
        <v>2837</v>
      </c>
      <c r="C3291" s="16" t="s">
        <v>2836</v>
      </c>
      <c r="D3291" s="16" t="s">
        <v>2827</v>
      </c>
      <c r="E3291" s="22">
        <v>2005</v>
      </c>
      <c r="F3291" s="16" t="s">
        <v>2817</v>
      </c>
      <c r="G3291" s="16" t="s">
        <v>22933</v>
      </c>
      <c r="H3291" s="16" t="s">
        <v>18284</v>
      </c>
      <c r="I3291" s="16" t="s">
        <v>2838</v>
      </c>
      <c r="J3291" s="16" t="s">
        <v>17633</v>
      </c>
      <c r="K3291" s="19">
        <v>57</v>
      </c>
    </row>
    <row r="3292" spans="1:11">
      <c r="A3292" s="19">
        <v>3288</v>
      </c>
      <c r="B3292" s="16" t="s">
        <v>8187</v>
      </c>
      <c r="C3292" s="16" t="s">
        <v>8185</v>
      </c>
      <c r="D3292" s="16" t="s">
        <v>8186</v>
      </c>
      <c r="E3292" s="22">
        <v>2018</v>
      </c>
      <c r="F3292" s="16" t="s">
        <v>2817</v>
      </c>
      <c r="G3292" s="16" t="s">
        <v>22933</v>
      </c>
      <c r="H3292" s="16" t="s">
        <v>21156</v>
      </c>
      <c r="I3292" s="16" t="s">
        <v>8188</v>
      </c>
      <c r="J3292" s="16" t="s">
        <v>17633</v>
      </c>
      <c r="K3292" s="19">
        <v>58</v>
      </c>
    </row>
    <row r="3293" spans="1:11">
      <c r="A3293" s="19">
        <v>3289</v>
      </c>
      <c r="B3293" s="16" t="s">
        <v>4567</v>
      </c>
      <c r="C3293" s="16" t="s">
        <v>4565</v>
      </c>
      <c r="D3293" s="16" t="s">
        <v>4566</v>
      </c>
      <c r="E3293" s="22">
        <v>2019</v>
      </c>
      <c r="F3293" s="16" t="s">
        <v>2817</v>
      </c>
      <c r="G3293" s="16" t="s">
        <v>22933</v>
      </c>
      <c r="H3293" s="16" t="s">
        <v>18984</v>
      </c>
      <c r="I3293" s="16" t="s">
        <v>4568</v>
      </c>
      <c r="J3293" s="16" t="s">
        <v>17633</v>
      </c>
      <c r="K3293" s="19">
        <v>59</v>
      </c>
    </row>
    <row r="3294" spans="1:11">
      <c r="A3294" s="19">
        <v>3290</v>
      </c>
      <c r="B3294" s="16" t="s">
        <v>6924</v>
      </c>
      <c r="C3294" s="16" t="s">
        <v>3760</v>
      </c>
      <c r="D3294" s="16" t="s">
        <v>6923</v>
      </c>
      <c r="E3294" s="22">
        <v>1987</v>
      </c>
      <c r="F3294" s="16" t="s">
        <v>2817</v>
      </c>
      <c r="G3294" s="16" t="s">
        <v>22933</v>
      </c>
      <c r="H3294" s="16" t="s">
        <v>18890</v>
      </c>
      <c r="I3294" s="16" t="s">
        <v>6925</v>
      </c>
      <c r="J3294" s="16" t="s">
        <v>17633</v>
      </c>
      <c r="K3294" s="19">
        <v>60</v>
      </c>
    </row>
    <row r="3295" spans="1:11">
      <c r="A3295" s="19">
        <v>3291</v>
      </c>
      <c r="B3295" s="16" t="s">
        <v>6293</v>
      </c>
      <c r="C3295" s="16" t="s">
        <v>111</v>
      </c>
      <c r="D3295" s="16" t="s">
        <v>6289</v>
      </c>
      <c r="E3295" s="22">
        <v>1968</v>
      </c>
      <c r="F3295" s="16" t="s">
        <v>2817</v>
      </c>
      <c r="G3295" s="16" t="s">
        <v>22933</v>
      </c>
      <c r="H3295" s="16" t="s">
        <v>22201</v>
      </c>
      <c r="I3295" s="16" t="s">
        <v>6294</v>
      </c>
      <c r="J3295" s="16" t="s">
        <v>17633</v>
      </c>
      <c r="K3295" s="19">
        <v>61</v>
      </c>
    </row>
    <row r="3296" spans="1:11">
      <c r="A3296" s="19">
        <v>3292</v>
      </c>
      <c r="B3296" s="16" t="s">
        <v>3650</v>
      </c>
      <c r="C3296" s="16" t="s">
        <v>3648</v>
      </c>
      <c r="D3296" s="16" t="s">
        <v>3649</v>
      </c>
      <c r="E3296" s="22">
        <v>1975</v>
      </c>
      <c r="F3296" s="16" t="s">
        <v>2817</v>
      </c>
      <c r="G3296" s="16" t="s">
        <v>22933</v>
      </c>
      <c r="H3296" s="16" t="s">
        <v>20099</v>
      </c>
      <c r="I3296" s="16" t="s">
        <v>3651</v>
      </c>
      <c r="J3296" s="16" t="s">
        <v>17633</v>
      </c>
      <c r="K3296" s="19">
        <v>62</v>
      </c>
    </row>
    <row r="3297" spans="1:11">
      <c r="A3297" s="19">
        <v>3293</v>
      </c>
      <c r="B3297" s="16" t="s">
        <v>4140</v>
      </c>
      <c r="C3297" s="16" t="s">
        <v>4138</v>
      </c>
      <c r="D3297" s="16" t="s">
        <v>4139</v>
      </c>
      <c r="E3297" s="22">
        <v>1971</v>
      </c>
      <c r="F3297" s="16" t="s">
        <v>2817</v>
      </c>
      <c r="G3297" s="16" t="s">
        <v>22933</v>
      </c>
      <c r="H3297" s="16" t="s">
        <v>18974</v>
      </c>
      <c r="I3297" s="16" t="s">
        <v>4141</v>
      </c>
      <c r="J3297" s="16" t="s">
        <v>17633</v>
      </c>
      <c r="K3297" s="19">
        <v>63</v>
      </c>
    </row>
    <row r="3298" spans="1:11">
      <c r="A3298" s="19">
        <v>3294</v>
      </c>
      <c r="B3298" s="16" t="s">
        <v>3191</v>
      </c>
      <c r="C3298" s="16" t="s">
        <v>283</v>
      </c>
      <c r="D3298" s="16" t="s">
        <v>5345</v>
      </c>
      <c r="E3298" s="22">
        <v>2001</v>
      </c>
      <c r="F3298" s="16" t="s">
        <v>2817</v>
      </c>
      <c r="G3298" s="16" t="s">
        <v>22933</v>
      </c>
      <c r="H3298" s="16" t="s">
        <v>21506</v>
      </c>
      <c r="I3298" s="16" t="s">
        <v>5346</v>
      </c>
      <c r="J3298" s="16" t="s">
        <v>17633</v>
      </c>
      <c r="K3298" s="19">
        <v>64</v>
      </c>
    </row>
    <row r="3299" spans="1:11">
      <c r="A3299" s="19">
        <v>3295</v>
      </c>
      <c r="B3299" s="16" t="s">
        <v>5861</v>
      </c>
      <c r="C3299" s="16" t="s">
        <v>5856</v>
      </c>
      <c r="D3299" s="16" t="s">
        <v>5857</v>
      </c>
      <c r="E3299" s="22">
        <v>2007</v>
      </c>
      <c r="F3299" s="16" t="s">
        <v>2817</v>
      </c>
      <c r="G3299" s="16" t="s">
        <v>22933</v>
      </c>
      <c r="H3299" s="16" t="s">
        <v>22422</v>
      </c>
      <c r="I3299" s="16" t="s">
        <v>5862</v>
      </c>
      <c r="J3299" s="16" t="s">
        <v>17633</v>
      </c>
      <c r="K3299" s="19">
        <v>65</v>
      </c>
    </row>
    <row r="3300" spans="1:11">
      <c r="A3300" s="19">
        <v>3296</v>
      </c>
      <c r="B3300" s="16" t="s">
        <v>2897</v>
      </c>
      <c r="C3300" s="16" t="s">
        <v>2876</v>
      </c>
      <c r="D3300" s="16" t="s">
        <v>2896</v>
      </c>
      <c r="E3300" s="22">
        <v>1970</v>
      </c>
      <c r="F3300" s="16" t="s">
        <v>2817</v>
      </c>
      <c r="G3300" s="16" t="s">
        <v>22933</v>
      </c>
      <c r="H3300" s="16" t="s">
        <v>18270</v>
      </c>
      <c r="I3300" s="16" t="s">
        <v>2898</v>
      </c>
      <c r="J3300" s="16" t="s">
        <v>17633</v>
      </c>
      <c r="K3300" s="19">
        <v>66</v>
      </c>
    </row>
    <row r="3301" spans="1:11">
      <c r="A3301" s="19">
        <v>3297</v>
      </c>
      <c r="B3301" s="16" t="s">
        <v>3640</v>
      </c>
      <c r="C3301" s="16" t="s">
        <v>3635</v>
      </c>
      <c r="D3301" s="16" t="s">
        <v>3636</v>
      </c>
      <c r="E3301" s="22">
        <v>1983</v>
      </c>
      <c r="F3301" s="16" t="s">
        <v>2817</v>
      </c>
      <c r="G3301" s="16" t="s">
        <v>22933</v>
      </c>
      <c r="H3301" s="16" t="s">
        <v>19805</v>
      </c>
      <c r="I3301" s="16" t="s">
        <v>3641</v>
      </c>
      <c r="J3301" s="16" t="s">
        <v>17633</v>
      </c>
      <c r="K3301" s="19">
        <v>67</v>
      </c>
    </row>
    <row r="3302" spans="1:11">
      <c r="A3302" s="19">
        <v>3298</v>
      </c>
      <c r="B3302" s="16" t="s">
        <v>7048</v>
      </c>
      <c r="C3302" s="16" t="s">
        <v>7046</v>
      </c>
      <c r="D3302" s="16" t="s">
        <v>7047</v>
      </c>
      <c r="E3302" s="22">
        <v>1972</v>
      </c>
      <c r="F3302" s="16" t="s">
        <v>2817</v>
      </c>
      <c r="G3302" s="16" t="s">
        <v>22933</v>
      </c>
      <c r="H3302" s="16" t="s">
        <v>21926</v>
      </c>
      <c r="I3302" s="16" t="s">
        <v>7049</v>
      </c>
      <c r="J3302" s="16" t="s">
        <v>17633</v>
      </c>
      <c r="K3302" s="19">
        <v>68</v>
      </c>
    </row>
    <row r="3303" spans="1:11">
      <c r="A3303" s="19">
        <v>3299</v>
      </c>
      <c r="B3303" s="16" t="s">
        <v>2851</v>
      </c>
      <c r="C3303" s="16" t="s">
        <v>2845</v>
      </c>
      <c r="D3303" s="16" t="s">
        <v>2850</v>
      </c>
      <c r="E3303" s="22">
        <v>2007</v>
      </c>
      <c r="F3303" s="16" t="s">
        <v>2817</v>
      </c>
      <c r="G3303" s="16" t="s">
        <v>22933</v>
      </c>
      <c r="H3303" s="16" t="s">
        <v>20410</v>
      </c>
      <c r="I3303" s="16" t="s">
        <v>2852</v>
      </c>
      <c r="J3303" s="16" t="s">
        <v>17633</v>
      </c>
      <c r="K3303" s="19">
        <v>69</v>
      </c>
    </row>
    <row r="3304" spans="1:11">
      <c r="A3304" s="19">
        <v>3300</v>
      </c>
      <c r="B3304" s="16" t="s">
        <v>3559</v>
      </c>
      <c r="C3304" s="16" t="s">
        <v>3557</v>
      </c>
      <c r="D3304" s="16" t="s">
        <v>3558</v>
      </c>
      <c r="E3304" s="22">
        <v>1977</v>
      </c>
      <c r="F3304" s="16" t="s">
        <v>2817</v>
      </c>
      <c r="G3304" s="16" t="s">
        <v>22933</v>
      </c>
      <c r="H3304" s="16" t="s">
        <v>19736</v>
      </c>
      <c r="I3304" s="16" t="s">
        <v>3560</v>
      </c>
      <c r="J3304" s="16" t="s">
        <v>17633</v>
      </c>
      <c r="K3304" s="19">
        <v>70</v>
      </c>
    </row>
    <row r="3305" spans="1:11">
      <c r="A3305" s="19">
        <v>3301</v>
      </c>
      <c r="B3305" s="16" t="s">
        <v>9186</v>
      </c>
      <c r="C3305" s="16" t="s">
        <v>9184</v>
      </c>
      <c r="D3305" s="16" t="s">
        <v>9185</v>
      </c>
      <c r="E3305" s="22">
        <v>1998</v>
      </c>
      <c r="F3305" s="16" t="s">
        <v>2817</v>
      </c>
      <c r="G3305" s="16" t="s">
        <v>22933</v>
      </c>
      <c r="H3305" s="16" t="s">
        <v>17737</v>
      </c>
      <c r="I3305" s="16" t="s">
        <v>9187</v>
      </c>
      <c r="J3305" s="16" t="s">
        <v>17633</v>
      </c>
      <c r="K3305" s="19">
        <v>71</v>
      </c>
    </row>
    <row r="3306" spans="1:11">
      <c r="A3306" s="19">
        <v>3302</v>
      </c>
      <c r="B3306" s="16" t="s">
        <v>2932</v>
      </c>
      <c r="C3306" s="16" t="s">
        <v>2925</v>
      </c>
      <c r="D3306" s="16" t="s">
        <v>2931</v>
      </c>
      <c r="E3306" s="22">
        <v>1961</v>
      </c>
      <c r="F3306" s="16" t="s">
        <v>2817</v>
      </c>
      <c r="G3306" s="16" t="s">
        <v>22933</v>
      </c>
      <c r="H3306" s="16" t="s">
        <v>18439</v>
      </c>
      <c r="I3306" s="16" t="s">
        <v>2933</v>
      </c>
      <c r="J3306" s="16" t="s">
        <v>17633</v>
      </c>
      <c r="K3306" s="19">
        <v>72</v>
      </c>
    </row>
    <row r="3307" spans="1:11">
      <c r="A3307" s="19">
        <v>3303</v>
      </c>
      <c r="B3307" s="16" t="s">
        <v>9277</v>
      </c>
      <c r="C3307" s="16" t="s">
        <v>9179</v>
      </c>
      <c r="D3307" s="16" t="s">
        <v>9180</v>
      </c>
      <c r="E3307" s="22">
        <v>1972</v>
      </c>
      <c r="F3307" s="16" t="s">
        <v>2817</v>
      </c>
      <c r="G3307" s="16" t="s">
        <v>22933</v>
      </c>
      <c r="H3307" s="16" t="s">
        <v>17735</v>
      </c>
      <c r="I3307" s="16" t="s">
        <v>9278</v>
      </c>
      <c r="J3307" s="16" t="s">
        <v>17633</v>
      </c>
      <c r="K3307" s="19">
        <v>73</v>
      </c>
    </row>
    <row r="3308" spans="1:11">
      <c r="A3308" s="19">
        <v>3304</v>
      </c>
      <c r="B3308" s="16" t="s">
        <v>2862</v>
      </c>
      <c r="C3308" s="16" t="s">
        <v>2860</v>
      </c>
      <c r="D3308" s="16" t="s">
        <v>2861</v>
      </c>
      <c r="E3308" s="22">
        <v>1968</v>
      </c>
      <c r="F3308" s="16" t="s">
        <v>2817</v>
      </c>
      <c r="G3308" s="16" t="s">
        <v>22933</v>
      </c>
      <c r="H3308" s="16" t="s">
        <v>18685</v>
      </c>
      <c r="I3308" s="16" t="s">
        <v>2863</v>
      </c>
      <c r="J3308" s="16" t="s">
        <v>17633</v>
      </c>
      <c r="K3308" s="19">
        <v>74</v>
      </c>
    </row>
    <row r="3309" spans="1:11">
      <c r="A3309" s="19">
        <v>3305</v>
      </c>
      <c r="B3309" s="16" t="s">
        <v>7001</v>
      </c>
      <c r="C3309" s="16" t="s">
        <v>850</v>
      </c>
      <c r="D3309" s="16" t="s">
        <v>7000</v>
      </c>
      <c r="E3309" s="22">
        <v>1996</v>
      </c>
      <c r="F3309" s="16" t="s">
        <v>2817</v>
      </c>
      <c r="G3309" s="16" t="s">
        <v>22933</v>
      </c>
      <c r="H3309" s="16" t="s">
        <v>18617</v>
      </c>
      <c r="I3309" s="16" t="s">
        <v>7002</v>
      </c>
      <c r="J3309" s="16" t="s">
        <v>17633</v>
      </c>
      <c r="K3309" s="19">
        <v>75</v>
      </c>
    </row>
    <row r="3310" spans="1:11">
      <c r="A3310" s="19">
        <v>3306</v>
      </c>
      <c r="B3310" s="16" t="s">
        <v>7004</v>
      </c>
      <c r="C3310" s="16" t="s">
        <v>850</v>
      </c>
      <c r="D3310" s="16" t="s">
        <v>850</v>
      </c>
      <c r="E3310" s="22">
        <v>1986</v>
      </c>
      <c r="F3310" s="16" t="s">
        <v>2817</v>
      </c>
      <c r="G3310" s="16" t="s">
        <v>22933</v>
      </c>
      <c r="H3310" s="16" t="s">
        <v>18616</v>
      </c>
      <c r="I3310" s="16" t="s">
        <v>7005</v>
      </c>
      <c r="J3310" s="16" t="s">
        <v>17633</v>
      </c>
      <c r="K3310" s="19">
        <v>76</v>
      </c>
    </row>
    <row r="3311" spans="1:11">
      <c r="A3311" s="19">
        <v>3307</v>
      </c>
      <c r="B3311" s="16" t="s">
        <v>6797</v>
      </c>
      <c r="C3311" s="16" t="s">
        <v>5272</v>
      </c>
      <c r="D3311" s="16" t="s">
        <v>6796</v>
      </c>
      <c r="E3311" s="22">
        <v>1989</v>
      </c>
      <c r="F3311" s="16" t="s">
        <v>2817</v>
      </c>
      <c r="G3311" s="16" t="s">
        <v>22933</v>
      </c>
      <c r="H3311" s="16" t="s">
        <v>21486</v>
      </c>
      <c r="I3311" s="16" t="s">
        <v>6798</v>
      </c>
      <c r="J3311" s="16" t="s">
        <v>17633</v>
      </c>
      <c r="K3311" s="19">
        <v>77</v>
      </c>
    </row>
    <row r="3312" spans="1:11">
      <c r="A3312" s="19">
        <v>3308</v>
      </c>
      <c r="B3312" s="16" t="s">
        <v>6705</v>
      </c>
      <c r="C3312" s="16" t="s">
        <v>182</v>
      </c>
      <c r="D3312" s="16" t="s">
        <v>6704</v>
      </c>
      <c r="E3312" s="22">
        <v>1973</v>
      </c>
      <c r="F3312" s="16" t="s">
        <v>2817</v>
      </c>
      <c r="G3312" s="16" t="s">
        <v>22933</v>
      </c>
      <c r="H3312" s="16" t="s">
        <v>22339</v>
      </c>
      <c r="I3312" s="16" t="s">
        <v>6706</v>
      </c>
      <c r="J3312" s="16" t="s">
        <v>17633</v>
      </c>
      <c r="K3312" s="19">
        <v>78</v>
      </c>
    </row>
    <row r="3313" spans="1:11">
      <c r="A3313" s="19">
        <v>3309</v>
      </c>
      <c r="B3313" s="16" t="s">
        <v>6738</v>
      </c>
      <c r="C3313" s="16" t="s">
        <v>182</v>
      </c>
      <c r="D3313" s="16" t="s">
        <v>6737</v>
      </c>
      <c r="E3313" s="22">
        <v>1971</v>
      </c>
      <c r="F3313" s="16" t="s">
        <v>2817</v>
      </c>
      <c r="G3313" s="16" t="s">
        <v>22933</v>
      </c>
      <c r="H3313" s="16" t="s">
        <v>22356</v>
      </c>
      <c r="I3313" s="16" t="s">
        <v>6739</v>
      </c>
      <c r="J3313" s="16" t="s">
        <v>17633</v>
      </c>
      <c r="K3313" s="19">
        <v>79</v>
      </c>
    </row>
    <row r="3314" spans="1:11">
      <c r="A3314" s="19">
        <v>3310</v>
      </c>
      <c r="B3314" s="16" t="s">
        <v>4196</v>
      </c>
      <c r="C3314" s="16" t="s">
        <v>4194</v>
      </c>
      <c r="D3314" s="16" t="s">
        <v>4195</v>
      </c>
      <c r="E3314" s="22">
        <v>1987</v>
      </c>
      <c r="F3314" s="16" t="s">
        <v>2817</v>
      </c>
      <c r="G3314" s="16" t="s">
        <v>22933</v>
      </c>
      <c r="H3314" s="16" t="s">
        <v>19801</v>
      </c>
      <c r="I3314" s="16" t="s">
        <v>4198</v>
      </c>
      <c r="J3314" s="16" t="s">
        <v>17633</v>
      </c>
      <c r="K3314" s="19">
        <v>80</v>
      </c>
    </row>
    <row r="3315" spans="1:11">
      <c r="A3315" s="19">
        <v>3311</v>
      </c>
      <c r="B3315" s="16" t="s">
        <v>2821</v>
      </c>
      <c r="C3315" s="16" t="s">
        <v>2820</v>
      </c>
      <c r="D3315" s="16" t="s">
        <v>2821</v>
      </c>
      <c r="E3315" s="22">
        <v>2003</v>
      </c>
      <c r="F3315" s="16" t="s">
        <v>2817</v>
      </c>
      <c r="G3315" s="16" t="s">
        <v>22933</v>
      </c>
      <c r="H3315" s="16" t="s">
        <v>19955</v>
      </c>
      <c r="I3315" s="16" t="s">
        <v>2822</v>
      </c>
      <c r="J3315" s="16" t="s">
        <v>17633</v>
      </c>
      <c r="K3315" s="19">
        <v>81</v>
      </c>
    </row>
    <row r="3316" spans="1:11">
      <c r="A3316" s="19">
        <v>3312</v>
      </c>
      <c r="B3316" s="16" t="s">
        <v>6351</v>
      </c>
      <c r="C3316" s="16" t="s">
        <v>6345</v>
      </c>
      <c r="D3316" s="16" t="s">
        <v>6350</v>
      </c>
      <c r="E3316" s="22">
        <v>1975</v>
      </c>
      <c r="F3316" s="16" t="s">
        <v>2817</v>
      </c>
      <c r="G3316" s="16" t="s">
        <v>22933</v>
      </c>
      <c r="H3316" s="16" t="s">
        <v>21618</v>
      </c>
      <c r="I3316" s="16" t="s">
        <v>6352</v>
      </c>
      <c r="J3316" s="16" t="s">
        <v>17633</v>
      </c>
      <c r="K3316" s="19">
        <v>82</v>
      </c>
    </row>
    <row r="3317" spans="1:11">
      <c r="A3317" s="19">
        <v>3313</v>
      </c>
      <c r="B3317" s="16" t="s">
        <v>3013</v>
      </c>
      <c r="C3317" s="16" t="s">
        <v>3011</v>
      </c>
      <c r="D3317" s="16" t="s">
        <v>3012</v>
      </c>
      <c r="E3317" s="22">
        <v>2008</v>
      </c>
      <c r="F3317" s="16" t="s">
        <v>2817</v>
      </c>
      <c r="G3317" s="16" t="s">
        <v>22933</v>
      </c>
      <c r="H3317" s="16" t="s">
        <v>21699</v>
      </c>
      <c r="I3317" s="16" t="s">
        <v>3014</v>
      </c>
      <c r="J3317" s="16" t="s">
        <v>17633</v>
      </c>
      <c r="K3317" s="19">
        <v>83</v>
      </c>
    </row>
    <row r="3318" spans="1:11">
      <c r="A3318" s="19">
        <v>3314</v>
      </c>
      <c r="B3318" s="16" t="s">
        <v>2979</v>
      </c>
      <c r="C3318" s="16" t="s">
        <v>2973</v>
      </c>
      <c r="D3318" s="16" t="s">
        <v>2978</v>
      </c>
      <c r="E3318" s="22">
        <v>1966</v>
      </c>
      <c r="F3318" s="16" t="s">
        <v>2817</v>
      </c>
      <c r="G3318" s="16" t="s">
        <v>22933</v>
      </c>
      <c r="H3318" s="16" t="s">
        <v>19978</v>
      </c>
      <c r="I3318" s="16" t="s">
        <v>2980</v>
      </c>
      <c r="J3318" s="16" t="s">
        <v>17633</v>
      </c>
      <c r="K3318" s="19">
        <v>84</v>
      </c>
    </row>
    <row r="3319" spans="1:11">
      <c r="A3319" s="19">
        <v>3315</v>
      </c>
      <c r="B3319" s="16" t="s">
        <v>3018</v>
      </c>
      <c r="C3319" s="16" t="s">
        <v>3016</v>
      </c>
      <c r="D3319" s="16" t="s">
        <v>3017</v>
      </c>
      <c r="E3319" s="22">
        <v>2015</v>
      </c>
      <c r="F3319" s="16" t="s">
        <v>2817</v>
      </c>
      <c r="G3319" s="16" t="s">
        <v>22933</v>
      </c>
      <c r="H3319" s="16" t="s">
        <v>22777</v>
      </c>
      <c r="I3319" s="16" t="s">
        <v>3019</v>
      </c>
      <c r="J3319" s="16" t="s">
        <v>17633</v>
      </c>
      <c r="K3319" s="19">
        <v>85</v>
      </c>
    </row>
    <row r="3320" spans="1:11">
      <c r="A3320" s="19">
        <v>3316</v>
      </c>
      <c r="B3320" s="16" t="s">
        <v>5928</v>
      </c>
      <c r="C3320" s="16" t="s">
        <v>3495</v>
      </c>
      <c r="D3320" s="16" t="s">
        <v>5927</v>
      </c>
      <c r="E3320" s="22">
        <v>2008</v>
      </c>
      <c r="F3320" s="16" t="s">
        <v>2817</v>
      </c>
      <c r="G3320" s="16" t="s">
        <v>22933</v>
      </c>
      <c r="H3320" s="16" t="s">
        <v>22507</v>
      </c>
      <c r="I3320" s="16" t="s">
        <v>5929</v>
      </c>
      <c r="J3320" s="16" t="s">
        <v>17633</v>
      </c>
      <c r="K3320" s="19">
        <v>86</v>
      </c>
    </row>
    <row r="3321" spans="1:11">
      <c r="A3321" s="19">
        <v>3317</v>
      </c>
      <c r="B3321" s="16" t="s">
        <v>5932</v>
      </c>
      <c r="C3321" s="16" t="s">
        <v>3495</v>
      </c>
      <c r="D3321" s="16" t="s">
        <v>5931</v>
      </c>
      <c r="E3321" s="22">
        <v>2016</v>
      </c>
      <c r="F3321" s="16" t="s">
        <v>2817</v>
      </c>
      <c r="G3321" s="16" t="s">
        <v>22933</v>
      </c>
      <c r="H3321" s="16" t="s">
        <v>22506</v>
      </c>
      <c r="I3321" s="16" t="s">
        <v>5933</v>
      </c>
      <c r="J3321" s="16" t="s">
        <v>17633</v>
      </c>
      <c r="K3321" s="19">
        <v>87</v>
      </c>
    </row>
    <row r="3322" spans="1:11">
      <c r="A3322" s="19">
        <v>3318</v>
      </c>
      <c r="B3322" s="16" t="s">
        <v>2890</v>
      </c>
      <c r="C3322" s="16" t="s">
        <v>2876</v>
      </c>
      <c r="D3322" s="16" t="s">
        <v>2889</v>
      </c>
      <c r="E3322" s="22">
        <v>1968</v>
      </c>
      <c r="F3322" s="16" t="s">
        <v>2817</v>
      </c>
      <c r="G3322" s="16" t="s">
        <v>22933</v>
      </c>
      <c r="H3322" s="16" t="s">
        <v>18271</v>
      </c>
      <c r="I3322" s="16" t="s">
        <v>2891</v>
      </c>
      <c r="J3322" s="16" t="s">
        <v>17633</v>
      </c>
      <c r="K3322" s="19">
        <v>88</v>
      </c>
    </row>
    <row r="3323" spans="1:11">
      <c r="A3323" s="19">
        <v>3319</v>
      </c>
      <c r="B3323" s="16" t="s">
        <v>6347</v>
      </c>
      <c r="C3323" s="16" t="s">
        <v>6345</v>
      </c>
      <c r="D3323" s="16" t="s">
        <v>6346</v>
      </c>
      <c r="E3323" s="22">
        <v>1974</v>
      </c>
      <c r="F3323" s="16" t="s">
        <v>2817</v>
      </c>
      <c r="G3323" s="16" t="s">
        <v>22933</v>
      </c>
      <c r="H3323" s="16" t="s">
        <v>21619</v>
      </c>
      <c r="I3323" s="16" t="s">
        <v>6348</v>
      </c>
      <c r="J3323" s="16" t="s">
        <v>17633</v>
      </c>
      <c r="K3323" s="19">
        <v>89</v>
      </c>
    </row>
    <row r="3324" spans="1:11">
      <c r="A3324" s="19">
        <v>3320</v>
      </c>
      <c r="B3324" s="16" t="s">
        <v>4263</v>
      </c>
      <c r="C3324" s="16" t="s">
        <v>4257</v>
      </c>
      <c r="D3324" s="16" t="s">
        <v>4262</v>
      </c>
      <c r="E3324" s="22">
        <v>2017</v>
      </c>
      <c r="F3324" s="16" t="s">
        <v>2817</v>
      </c>
      <c r="G3324" s="16" t="s">
        <v>22933</v>
      </c>
      <c r="H3324" s="16" t="s">
        <v>17905</v>
      </c>
      <c r="I3324" s="16" t="s">
        <v>4264</v>
      </c>
      <c r="J3324" s="16" t="s">
        <v>17633</v>
      </c>
      <c r="K3324" s="19">
        <v>90</v>
      </c>
    </row>
    <row r="3325" spans="1:11">
      <c r="A3325" s="19">
        <v>3321</v>
      </c>
      <c r="B3325" s="16" t="s">
        <v>4786</v>
      </c>
      <c r="C3325" s="16" t="s">
        <v>4784</v>
      </c>
      <c r="D3325" s="16" t="s">
        <v>4785</v>
      </c>
      <c r="E3325" s="22">
        <v>2019</v>
      </c>
      <c r="F3325" s="16" t="s">
        <v>2817</v>
      </c>
      <c r="G3325" s="16" t="s">
        <v>22933</v>
      </c>
      <c r="H3325" s="16" t="s">
        <v>19782</v>
      </c>
      <c r="I3325" s="16" t="s">
        <v>4787</v>
      </c>
      <c r="J3325" s="16" t="s">
        <v>17633</v>
      </c>
      <c r="K3325" s="19">
        <v>91</v>
      </c>
    </row>
    <row r="3326" spans="1:11">
      <c r="A3326" s="19">
        <v>3322</v>
      </c>
      <c r="B3326" s="16" t="s">
        <v>4259</v>
      </c>
      <c r="C3326" s="16" t="s">
        <v>4257</v>
      </c>
      <c r="D3326" s="16" t="s">
        <v>4258</v>
      </c>
      <c r="E3326" s="22">
        <v>2012</v>
      </c>
      <c r="F3326" s="16" t="s">
        <v>2817</v>
      </c>
      <c r="G3326" s="16" t="s">
        <v>22933</v>
      </c>
      <c r="H3326" s="16" t="s">
        <v>17904</v>
      </c>
      <c r="I3326" s="16" t="s">
        <v>4260</v>
      </c>
      <c r="J3326" s="16" t="s">
        <v>17633</v>
      </c>
      <c r="K3326" s="19">
        <v>92</v>
      </c>
    </row>
    <row r="3327" spans="1:11">
      <c r="A3327" s="19">
        <v>3323</v>
      </c>
      <c r="B3327" s="16" t="s">
        <v>4964</v>
      </c>
      <c r="C3327" s="16" t="s">
        <v>4958</v>
      </c>
      <c r="D3327" s="16" t="s">
        <v>4963</v>
      </c>
      <c r="E3327" s="22">
        <v>2019</v>
      </c>
      <c r="F3327" s="16" t="s">
        <v>2817</v>
      </c>
      <c r="G3327" s="16" t="s">
        <v>22933</v>
      </c>
      <c r="H3327" s="16" t="s">
        <v>20386</v>
      </c>
      <c r="I3327" s="16" t="s">
        <v>4965</v>
      </c>
      <c r="J3327" s="16" t="s">
        <v>17633</v>
      </c>
      <c r="K3327" s="19">
        <v>93</v>
      </c>
    </row>
    <row r="3328" spans="1:11">
      <c r="A3328" s="19">
        <v>3324</v>
      </c>
      <c r="B3328" s="16" t="s">
        <v>5039</v>
      </c>
      <c r="C3328" s="16" t="s">
        <v>1187</v>
      </c>
      <c r="D3328" s="16" t="s">
        <v>1188</v>
      </c>
      <c r="E3328" s="22">
        <v>2019</v>
      </c>
      <c r="F3328" s="16" t="s">
        <v>2817</v>
      </c>
      <c r="G3328" s="16" t="s">
        <v>22933</v>
      </c>
      <c r="H3328" s="16" t="s">
        <v>20679</v>
      </c>
      <c r="I3328" s="16" t="s">
        <v>5040</v>
      </c>
      <c r="J3328" s="16" t="s">
        <v>17633</v>
      </c>
      <c r="K3328" s="19">
        <v>94</v>
      </c>
    </row>
    <row r="3329" spans="1:11">
      <c r="A3329" s="19">
        <v>3325</v>
      </c>
      <c r="B3329" s="16" t="s">
        <v>7441</v>
      </c>
      <c r="C3329" s="16" t="s">
        <v>7439</v>
      </c>
      <c r="D3329" s="16" t="s">
        <v>7440</v>
      </c>
      <c r="E3329" s="22">
        <v>2018</v>
      </c>
      <c r="F3329" s="16" t="s">
        <v>2817</v>
      </c>
      <c r="G3329" s="16" t="s">
        <v>22933</v>
      </c>
      <c r="H3329" s="16" t="s">
        <v>19880</v>
      </c>
      <c r="I3329" s="16" t="s">
        <v>7442</v>
      </c>
      <c r="J3329" s="16" t="s">
        <v>17633</v>
      </c>
      <c r="K3329" s="19">
        <v>95</v>
      </c>
    </row>
    <row r="3330" spans="1:11">
      <c r="A3330" s="19">
        <v>3326</v>
      </c>
      <c r="B3330" s="16" t="s">
        <v>8874</v>
      </c>
      <c r="C3330" s="16" t="s">
        <v>8872</v>
      </c>
      <c r="D3330" s="16" t="s">
        <v>8873</v>
      </c>
      <c r="E3330" s="22">
        <v>2019</v>
      </c>
      <c r="F3330" s="16" t="s">
        <v>2817</v>
      </c>
      <c r="G3330" s="16" t="s">
        <v>22933</v>
      </c>
      <c r="H3330" s="16" t="s">
        <v>21540</v>
      </c>
      <c r="I3330" s="16" t="s">
        <v>8875</v>
      </c>
      <c r="J3330" s="16" t="s">
        <v>17633</v>
      </c>
      <c r="K3330" s="19">
        <v>96</v>
      </c>
    </row>
    <row r="3331" spans="1:11">
      <c r="A3331" s="19">
        <v>3327</v>
      </c>
      <c r="B3331" s="16" t="s">
        <v>7557</v>
      </c>
      <c r="C3331" s="16" t="s">
        <v>7555</v>
      </c>
      <c r="D3331" s="16" t="s">
        <v>7556</v>
      </c>
      <c r="E3331" s="22">
        <v>1975</v>
      </c>
      <c r="F3331" s="16" t="s">
        <v>2817</v>
      </c>
      <c r="G3331" s="16" t="s">
        <v>22933</v>
      </c>
      <c r="H3331" s="16" t="s">
        <v>19076</v>
      </c>
      <c r="I3331" s="16" t="s">
        <v>7558</v>
      </c>
      <c r="J3331" s="16" t="s">
        <v>17633</v>
      </c>
      <c r="K3331" s="19">
        <v>97</v>
      </c>
    </row>
    <row r="3332" spans="1:11">
      <c r="A3332" s="19">
        <v>3328</v>
      </c>
      <c r="B3332" s="16" t="s">
        <v>6656</v>
      </c>
      <c r="C3332" s="16" t="s">
        <v>6655</v>
      </c>
      <c r="D3332" s="16" t="s">
        <v>6656</v>
      </c>
      <c r="E3332" s="22">
        <v>1965</v>
      </c>
      <c r="F3332" s="16" t="s">
        <v>2817</v>
      </c>
      <c r="G3332" s="16" t="s">
        <v>22933</v>
      </c>
      <c r="H3332" s="16" t="s">
        <v>19843</v>
      </c>
      <c r="I3332" s="16" t="s">
        <v>6657</v>
      </c>
      <c r="J3332" s="16" t="s">
        <v>17633</v>
      </c>
      <c r="K3332" s="19">
        <v>98</v>
      </c>
    </row>
    <row r="3333" spans="1:11">
      <c r="A3333" s="19">
        <v>3329</v>
      </c>
      <c r="B3333" s="16" t="s">
        <v>5328</v>
      </c>
      <c r="C3333" s="16" t="s">
        <v>5322</v>
      </c>
      <c r="D3333" s="16" t="s">
        <v>5327</v>
      </c>
      <c r="E3333" s="22">
        <v>1984</v>
      </c>
      <c r="F3333" s="16" t="s">
        <v>2817</v>
      </c>
      <c r="G3333" s="16" t="s">
        <v>22933</v>
      </c>
      <c r="H3333" s="16" t="s">
        <v>21494</v>
      </c>
      <c r="I3333" s="16" t="s">
        <v>5329</v>
      </c>
      <c r="J3333" s="16" t="s">
        <v>17633</v>
      </c>
      <c r="K3333" s="19">
        <v>99</v>
      </c>
    </row>
    <row r="3334" spans="1:11">
      <c r="A3334" s="19">
        <v>3330</v>
      </c>
      <c r="B3334" s="16" t="s">
        <v>7233</v>
      </c>
      <c r="C3334" s="16" t="s">
        <v>7224</v>
      </c>
      <c r="D3334" s="16" t="s">
        <v>7232</v>
      </c>
      <c r="E3334" s="22">
        <v>2010</v>
      </c>
      <c r="F3334" s="16" t="s">
        <v>2817</v>
      </c>
      <c r="G3334" s="16" t="s">
        <v>22933</v>
      </c>
      <c r="H3334" s="16" t="s">
        <v>22133</v>
      </c>
      <c r="I3334" s="16" t="s">
        <v>7234</v>
      </c>
      <c r="J3334" s="16" t="s">
        <v>17633</v>
      </c>
      <c r="K3334" s="19">
        <v>100</v>
      </c>
    </row>
    <row r="3335" spans="1:11">
      <c r="A3335" s="19">
        <v>3331</v>
      </c>
      <c r="B3335" s="16" t="s">
        <v>7250</v>
      </c>
      <c r="C3335" s="16" t="s">
        <v>7224</v>
      </c>
      <c r="D3335" s="16" t="s">
        <v>7246</v>
      </c>
      <c r="E3335" s="22">
        <v>2020</v>
      </c>
      <c r="F3335" s="16" t="s">
        <v>2817</v>
      </c>
      <c r="G3335" s="16" t="s">
        <v>22933</v>
      </c>
      <c r="H3335" s="16" t="s">
        <v>22131</v>
      </c>
      <c r="I3335" s="16" t="s">
        <v>7251</v>
      </c>
      <c r="J3335" s="16" t="s">
        <v>17633</v>
      </c>
      <c r="K3335" s="19">
        <v>101</v>
      </c>
    </row>
    <row r="3336" spans="1:11">
      <c r="A3336" s="19">
        <v>3332</v>
      </c>
      <c r="B3336" s="16" t="s">
        <v>6749</v>
      </c>
      <c r="C3336" s="16" t="s">
        <v>182</v>
      </c>
      <c r="D3336" s="16" t="s">
        <v>6748</v>
      </c>
      <c r="E3336" s="22">
        <v>1966</v>
      </c>
      <c r="F3336" s="16" t="s">
        <v>2817</v>
      </c>
      <c r="G3336" s="16" t="s">
        <v>22933</v>
      </c>
      <c r="H3336" s="16" t="s">
        <v>22345</v>
      </c>
      <c r="I3336" s="16" t="s">
        <v>6750</v>
      </c>
      <c r="J3336" s="16" t="s">
        <v>17633</v>
      </c>
      <c r="K3336" s="19">
        <v>102</v>
      </c>
    </row>
    <row r="3337" spans="1:11">
      <c r="A3337" s="19">
        <v>3333</v>
      </c>
      <c r="B3337" s="16" t="s">
        <v>5335</v>
      </c>
      <c r="C3337" s="16" t="s">
        <v>283</v>
      </c>
      <c r="D3337" s="16" t="s">
        <v>5331</v>
      </c>
      <c r="E3337" s="22">
        <v>2016</v>
      </c>
      <c r="F3337" s="16" t="s">
        <v>2817</v>
      </c>
      <c r="G3337" s="16" t="s">
        <v>22933</v>
      </c>
      <c r="H3337" s="16" t="s">
        <v>21502</v>
      </c>
      <c r="I3337" s="16" t="s">
        <v>5336</v>
      </c>
      <c r="J3337" s="16" t="s">
        <v>17633</v>
      </c>
      <c r="K3337" s="19">
        <v>103</v>
      </c>
    </row>
    <row r="3338" spans="1:11">
      <c r="A3338" s="19">
        <v>3334</v>
      </c>
      <c r="B3338" s="16" t="s">
        <v>8956</v>
      </c>
      <c r="C3338" s="16" t="s">
        <v>8954</v>
      </c>
      <c r="D3338" s="16" t="s">
        <v>8955</v>
      </c>
      <c r="E3338" s="22">
        <v>2019</v>
      </c>
      <c r="F3338" s="16" t="s">
        <v>2817</v>
      </c>
      <c r="G3338" s="16" t="s">
        <v>22933</v>
      </c>
      <c r="H3338" s="16" t="s">
        <v>21835</v>
      </c>
      <c r="I3338" s="16" t="s">
        <v>8957</v>
      </c>
      <c r="J3338" s="16" t="s">
        <v>17633</v>
      </c>
      <c r="K3338" s="19">
        <v>104</v>
      </c>
    </row>
    <row r="3339" spans="1:11">
      <c r="A3339" s="19">
        <v>3335</v>
      </c>
      <c r="B3339" s="16" t="s">
        <v>5616</v>
      </c>
      <c r="C3339" s="16" t="s">
        <v>5614</v>
      </c>
      <c r="D3339" s="16" t="s">
        <v>5615</v>
      </c>
      <c r="E3339" s="22">
        <v>2003</v>
      </c>
      <c r="F3339" s="16" t="s">
        <v>2817</v>
      </c>
      <c r="G3339" s="16" t="s">
        <v>22933</v>
      </c>
      <c r="H3339" s="16" t="s">
        <v>22271</v>
      </c>
      <c r="I3339" s="16" t="s">
        <v>5617</v>
      </c>
      <c r="J3339" s="16" t="s">
        <v>17633</v>
      </c>
      <c r="K3339" s="19">
        <v>105</v>
      </c>
    </row>
    <row r="3340" spans="1:11">
      <c r="A3340" s="19">
        <v>3336</v>
      </c>
      <c r="B3340" s="16" t="s">
        <v>8064</v>
      </c>
      <c r="C3340" s="16" t="s">
        <v>8062</v>
      </c>
      <c r="D3340" s="16" t="s">
        <v>8063</v>
      </c>
      <c r="E3340" s="22">
        <v>2018</v>
      </c>
      <c r="F3340" s="16" t="s">
        <v>2817</v>
      </c>
      <c r="G3340" s="16" t="s">
        <v>22933</v>
      </c>
      <c r="H3340" s="16" t="s">
        <v>17632</v>
      </c>
      <c r="I3340" s="16" t="s">
        <v>8065</v>
      </c>
      <c r="J3340" s="16" t="s">
        <v>17633</v>
      </c>
      <c r="K3340" s="19">
        <v>106</v>
      </c>
    </row>
    <row r="3341" spans="1:11">
      <c r="A3341" s="19">
        <v>3337</v>
      </c>
      <c r="B3341" s="16" t="s">
        <v>6928</v>
      </c>
      <c r="C3341" s="16" t="s">
        <v>3760</v>
      </c>
      <c r="D3341" s="16" t="s">
        <v>6927</v>
      </c>
      <c r="E3341" s="22">
        <v>2009</v>
      </c>
      <c r="F3341" s="16" t="s">
        <v>2817</v>
      </c>
      <c r="G3341" s="16" t="s">
        <v>22933</v>
      </c>
      <c r="H3341" s="16" t="s">
        <v>18904</v>
      </c>
      <c r="I3341" s="16" t="s">
        <v>6929</v>
      </c>
      <c r="J3341" s="16" t="s">
        <v>17633</v>
      </c>
      <c r="K3341" s="19">
        <v>107</v>
      </c>
    </row>
    <row r="3342" spans="1:11">
      <c r="A3342" s="19">
        <v>3338</v>
      </c>
      <c r="B3342" s="16" t="s">
        <v>7760</v>
      </c>
      <c r="C3342" s="16" t="s">
        <v>7719</v>
      </c>
      <c r="D3342" s="16" t="s">
        <v>7759</v>
      </c>
      <c r="E3342" s="22">
        <v>1970</v>
      </c>
      <c r="F3342" s="16" t="s">
        <v>2817</v>
      </c>
      <c r="G3342" s="16" t="s">
        <v>22933</v>
      </c>
      <c r="H3342" s="16" t="s">
        <v>20263</v>
      </c>
      <c r="I3342" s="16" t="s">
        <v>7761</v>
      </c>
      <c r="J3342" s="16" t="s">
        <v>17633</v>
      </c>
      <c r="K3342" s="19">
        <v>108</v>
      </c>
    </row>
    <row r="3343" spans="1:11">
      <c r="A3343" s="19">
        <v>3339</v>
      </c>
      <c r="B3343" s="16" t="s">
        <v>5881</v>
      </c>
      <c r="C3343" s="16" t="s">
        <v>5872</v>
      </c>
      <c r="D3343" s="16" t="s">
        <v>5880</v>
      </c>
      <c r="E3343" s="22">
        <v>1978</v>
      </c>
      <c r="F3343" s="16" t="s">
        <v>2817</v>
      </c>
      <c r="G3343" s="16" t="s">
        <v>22933</v>
      </c>
      <c r="H3343" s="16" t="s">
        <v>22464</v>
      </c>
      <c r="I3343" s="16" t="s">
        <v>5882</v>
      </c>
      <c r="J3343" s="16" t="s">
        <v>17633</v>
      </c>
      <c r="K3343" s="19">
        <v>109</v>
      </c>
    </row>
    <row r="3344" spans="1:11">
      <c r="A3344" s="19">
        <v>3340</v>
      </c>
      <c r="B3344" s="16" t="s">
        <v>7662</v>
      </c>
      <c r="C3344" s="16" t="s">
        <v>7656</v>
      </c>
      <c r="D3344" s="16" t="s">
        <v>7661</v>
      </c>
      <c r="E3344" s="22">
        <v>1974</v>
      </c>
      <c r="F3344" s="16" t="s">
        <v>2817</v>
      </c>
      <c r="G3344" s="16" t="s">
        <v>22933</v>
      </c>
      <c r="H3344" s="16" t="s">
        <v>18870</v>
      </c>
      <c r="I3344" s="16" t="s">
        <v>7663</v>
      </c>
      <c r="J3344" s="16" t="s">
        <v>17633</v>
      </c>
      <c r="K3344" s="19">
        <v>110</v>
      </c>
    </row>
    <row r="3345" spans="1:11">
      <c r="A3345" s="19">
        <v>3341</v>
      </c>
      <c r="B3345" s="16" t="s">
        <v>8605</v>
      </c>
      <c r="C3345" s="16" t="s">
        <v>8603</v>
      </c>
      <c r="D3345" s="16" t="s">
        <v>8604</v>
      </c>
      <c r="E3345" s="22">
        <v>2018</v>
      </c>
      <c r="F3345" s="16" t="s">
        <v>2817</v>
      </c>
      <c r="G3345" s="16" t="s">
        <v>22933</v>
      </c>
      <c r="H3345" s="16" t="s">
        <v>22448</v>
      </c>
      <c r="I3345" s="16" t="s">
        <v>8606</v>
      </c>
      <c r="J3345" s="16" t="s">
        <v>17633</v>
      </c>
      <c r="K3345" s="19">
        <v>111</v>
      </c>
    </row>
    <row r="3346" spans="1:11">
      <c r="A3346" s="19">
        <v>3342</v>
      </c>
      <c r="B3346" s="16" t="s">
        <v>6045</v>
      </c>
      <c r="C3346" s="16" t="s">
        <v>6041</v>
      </c>
      <c r="D3346" s="16" t="s">
        <v>6041</v>
      </c>
      <c r="E3346" s="22">
        <v>1976</v>
      </c>
      <c r="F3346" s="16" t="s">
        <v>2817</v>
      </c>
      <c r="G3346" s="16" t="s">
        <v>22933</v>
      </c>
      <c r="H3346" s="16" t="s">
        <v>18483</v>
      </c>
      <c r="I3346" s="16" t="s">
        <v>6046</v>
      </c>
      <c r="J3346" s="16" t="s">
        <v>17633</v>
      </c>
      <c r="K3346" s="19">
        <v>112</v>
      </c>
    </row>
    <row r="3347" spans="1:11">
      <c r="A3347" s="19">
        <v>3343</v>
      </c>
      <c r="B3347" s="16" t="s">
        <v>6065</v>
      </c>
      <c r="C3347" s="16" t="s">
        <v>6049</v>
      </c>
      <c r="D3347" s="16" t="s">
        <v>3087</v>
      </c>
      <c r="E3347" s="22">
        <v>1977</v>
      </c>
      <c r="F3347" s="16" t="s">
        <v>2817</v>
      </c>
      <c r="G3347" s="16" t="s">
        <v>22933</v>
      </c>
      <c r="H3347" s="16" t="s">
        <v>19028</v>
      </c>
      <c r="I3347" s="16" t="s">
        <v>6066</v>
      </c>
      <c r="J3347" s="16" t="s">
        <v>17633</v>
      </c>
      <c r="K3347" s="19">
        <v>113</v>
      </c>
    </row>
    <row r="3348" spans="1:11">
      <c r="A3348" s="19">
        <v>3344</v>
      </c>
      <c r="B3348" s="16" t="s">
        <v>6042</v>
      </c>
      <c r="C3348" s="16" t="s">
        <v>6041</v>
      </c>
      <c r="D3348" s="16" t="s">
        <v>6041</v>
      </c>
      <c r="E3348" s="22">
        <v>1976</v>
      </c>
      <c r="F3348" s="16" t="s">
        <v>2817</v>
      </c>
      <c r="G3348" s="16" t="s">
        <v>22933</v>
      </c>
      <c r="H3348" s="16" t="s">
        <v>18482</v>
      </c>
      <c r="I3348" s="16" t="s">
        <v>6043</v>
      </c>
      <c r="J3348" s="16" t="s">
        <v>17633</v>
      </c>
      <c r="K3348" s="19">
        <v>114</v>
      </c>
    </row>
    <row r="3349" spans="1:11">
      <c r="A3349" s="19">
        <v>3345</v>
      </c>
      <c r="B3349" s="16" t="s">
        <v>3226</v>
      </c>
      <c r="C3349" s="16" t="s">
        <v>3224</v>
      </c>
      <c r="D3349" s="16" t="s">
        <v>3225</v>
      </c>
      <c r="E3349" s="22">
        <v>1971</v>
      </c>
      <c r="F3349" s="16" t="s">
        <v>2817</v>
      </c>
      <c r="G3349" s="16" t="s">
        <v>22933</v>
      </c>
      <c r="H3349" s="16" t="s">
        <v>18557</v>
      </c>
      <c r="I3349" s="16" t="s">
        <v>3227</v>
      </c>
      <c r="J3349" s="16" t="s">
        <v>17633</v>
      </c>
      <c r="K3349" s="19">
        <v>115</v>
      </c>
    </row>
    <row r="3350" spans="1:11">
      <c r="A3350" s="19">
        <v>3346</v>
      </c>
      <c r="B3350" s="16" t="s">
        <v>4649</v>
      </c>
      <c r="C3350" s="16" t="s">
        <v>4647</v>
      </c>
      <c r="D3350" s="16" t="s">
        <v>4648</v>
      </c>
      <c r="E3350" s="22">
        <v>2019</v>
      </c>
      <c r="F3350" s="16" t="s">
        <v>2817</v>
      </c>
      <c r="G3350" s="16" t="s">
        <v>22933</v>
      </c>
      <c r="H3350" s="16" t="s">
        <v>19266</v>
      </c>
      <c r="I3350" s="16" t="s">
        <v>4650</v>
      </c>
      <c r="J3350" s="16" t="s">
        <v>17633</v>
      </c>
      <c r="K3350" s="19">
        <v>116</v>
      </c>
    </row>
    <row r="3351" spans="1:11">
      <c r="A3351" s="19">
        <v>3347</v>
      </c>
      <c r="B3351" s="16" t="s">
        <v>6557</v>
      </c>
      <c r="C3351" s="16" t="s">
        <v>17489</v>
      </c>
      <c r="D3351" s="16" t="s">
        <v>17490</v>
      </c>
      <c r="E3351" s="22">
        <v>1955</v>
      </c>
      <c r="F3351" s="16" t="s">
        <v>2817</v>
      </c>
      <c r="G3351" s="16" t="s">
        <v>22933</v>
      </c>
      <c r="H3351" s="16" t="s">
        <v>22432</v>
      </c>
      <c r="I3351" s="16" t="s">
        <v>17491</v>
      </c>
      <c r="J3351" s="16" t="s">
        <v>17633</v>
      </c>
      <c r="K3351" s="19">
        <v>117</v>
      </c>
    </row>
    <row r="3352" spans="1:11">
      <c r="A3352" s="19">
        <v>3348</v>
      </c>
      <c r="B3352" s="16" t="s">
        <v>5877</v>
      </c>
      <c r="C3352" s="16" t="s">
        <v>5872</v>
      </c>
      <c r="D3352" s="16" t="s">
        <v>5873</v>
      </c>
      <c r="E3352" s="22">
        <v>2004</v>
      </c>
      <c r="F3352" s="16" t="s">
        <v>2817</v>
      </c>
      <c r="G3352" s="16" t="s">
        <v>22933</v>
      </c>
      <c r="H3352" s="16" t="s">
        <v>22466</v>
      </c>
      <c r="I3352" s="16" t="s">
        <v>5878</v>
      </c>
      <c r="J3352" s="16" t="s">
        <v>17633</v>
      </c>
      <c r="K3352" s="19">
        <v>118</v>
      </c>
    </row>
    <row r="3353" spans="1:11">
      <c r="A3353" s="19">
        <v>3349</v>
      </c>
      <c r="B3353" s="16" t="s">
        <v>5045</v>
      </c>
      <c r="C3353" s="16" t="s">
        <v>5043</v>
      </c>
      <c r="D3353" s="16" t="s">
        <v>5044</v>
      </c>
      <c r="E3353" s="22">
        <v>2013</v>
      </c>
      <c r="F3353" s="16" t="s">
        <v>2817</v>
      </c>
      <c r="G3353" s="16" t="s">
        <v>22933</v>
      </c>
      <c r="H3353" s="16" t="s">
        <v>20705</v>
      </c>
      <c r="I3353" s="16" t="s">
        <v>5046</v>
      </c>
      <c r="J3353" s="16" t="s">
        <v>17633</v>
      </c>
      <c r="K3353" s="19">
        <v>119</v>
      </c>
    </row>
    <row r="3354" spans="1:11">
      <c r="A3354" s="19">
        <v>3350</v>
      </c>
      <c r="B3354" s="16" t="s">
        <v>5363</v>
      </c>
      <c r="C3354" s="16" t="s">
        <v>283</v>
      </c>
      <c r="D3354" s="16" t="s">
        <v>5359</v>
      </c>
      <c r="E3354" s="22">
        <v>2007</v>
      </c>
      <c r="F3354" s="16" t="s">
        <v>2817</v>
      </c>
      <c r="G3354" s="16" t="s">
        <v>22933</v>
      </c>
      <c r="H3354" s="16" t="s">
        <v>21511</v>
      </c>
      <c r="I3354" s="16" t="s">
        <v>5364</v>
      </c>
      <c r="J3354" s="16" t="s">
        <v>17633</v>
      </c>
      <c r="K3354" s="19">
        <v>120</v>
      </c>
    </row>
    <row r="3355" spans="1:11">
      <c r="A3355" s="19">
        <v>3351</v>
      </c>
      <c r="B3355" s="16" t="s">
        <v>7280</v>
      </c>
      <c r="C3355" s="16" t="s">
        <v>7257</v>
      </c>
      <c r="D3355" s="16" t="s">
        <v>7273</v>
      </c>
      <c r="E3355" s="22">
        <v>1970</v>
      </c>
      <c r="F3355" s="16" t="s">
        <v>2817</v>
      </c>
      <c r="G3355" s="16" t="s">
        <v>22933</v>
      </c>
      <c r="H3355" s="16" t="s">
        <v>22263</v>
      </c>
      <c r="I3355" s="16" t="s">
        <v>7281</v>
      </c>
      <c r="J3355" s="16" t="s">
        <v>17633</v>
      </c>
      <c r="K3355" s="19">
        <v>121</v>
      </c>
    </row>
    <row r="3356" spans="1:11">
      <c r="A3356" s="19">
        <v>3352</v>
      </c>
      <c r="B3356" s="16" t="s">
        <v>7847</v>
      </c>
      <c r="C3356" s="16" t="s">
        <v>7845</v>
      </c>
      <c r="D3356" s="16" t="s">
        <v>7846</v>
      </c>
      <c r="E3356" s="22">
        <v>2017</v>
      </c>
      <c r="F3356" s="16" t="s">
        <v>2817</v>
      </c>
      <c r="G3356" s="16" t="s">
        <v>22933</v>
      </c>
      <c r="H3356" s="16" t="s">
        <v>20598</v>
      </c>
      <c r="I3356" s="16" t="s">
        <v>7848</v>
      </c>
      <c r="J3356" s="16" t="s">
        <v>17633</v>
      </c>
      <c r="K3356" s="19">
        <v>122</v>
      </c>
    </row>
    <row r="3357" spans="1:11">
      <c r="A3357" s="19">
        <v>3353</v>
      </c>
      <c r="B3357" s="16" t="s">
        <v>7288</v>
      </c>
      <c r="C3357" s="16" t="s">
        <v>3734</v>
      </c>
      <c r="D3357" s="16" t="s">
        <v>7287</v>
      </c>
      <c r="E3357" s="22">
        <v>1967</v>
      </c>
      <c r="F3357" s="16" t="s">
        <v>2817</v>
      </c>
      <c r="G3357" s="16" t="s">
        <v>22933</v>
      </c>
      <c r="H3357" s="16" t="s">
        <v>22287</v>
      </c>
      <c r="I3357" s="16" t="s">
        <v>7289</v>
      </c>
      <c r="J3357" s="16" t="s">
        <v>17633</v>
      </c>
      <c r="K3357" s="19">
        <v>123</v>
      </c>
    </row>
    <row r="3358" spans="1:11">
      <c r="A3358" s="19">
        <v>3354</v>
      </c>
      <c r="B3358" s="16" t="s">
        <v>3655</v>
      </c>
      <c r="C3358" s="16" t="s">
        <v>3653</v>
      </c>
      <c r="D3358" s="16" t="s">
        <v>3654</v>
      </c>
      <c r="E3358" s="22">
        <v>1993</v>
      </c>
      <c r="F3358" s="16" t="s">
        <v>2817</v>
      </c>
      <c r="G3358" s="16" t="s">
        <v>22933</v>
      </c>
      <c r="H3358" s="16" t="s">
        <v>20322</v>
      </c>
      <c r="I3358" s="16" t="s">
        <v>3656</v>
      </c>
      <c r="J3358" s="16" t="s">
        <v>17633</v>
      </c>
      <c r="K3358" s="19">
        <v>124</v>
      </c>
    </row>
    <row r="3359" spans="1:11">
      <c r="A3359" s="19">
        <v>3355</v>
      </c>
      <c r="B3359" s="16" t="s">
        <v>7214</v>
      </c>
      <c r="C3359" s="16" t="s">
        <v>7209</v>
      </c>
      <c r="D3359" s="16" t="s">
        <v>7214</v>
      </c>
      <c r="E3359" s="22">
        <v>1978</v>
      </c>
      <c r="F3359" s="16" t="s">
        <v>2817</v>
      </c>
      <c r="G3359" s="16" t="s">
        <v>22933</v>
      </c>
      <c r="H3359" s="16" t="s">
        <v>19540</v>
      </c>
      <c r="I3359" s="16" t="s">
        <v>7215</v>
      </c>
      <c r="J3359" s="16" t="s">
        <v>17633</v>
      </c>
      <c r="K3359" s="19">
        <v>125</v>
      </c>
    </row>
    <row r="3360" spans="1:11">
      <c r="A3360" s="19">
        <v>3356</v>
      </c>
      <c r="B3360" s="16" t="s">
        <v>7029</v>
      </c>
      <c r="C3360" s="16" t="s">
        <v>3653</v>
      </c>
      <c r="D3360" s="16" t="s">
        <v>7028</v>
      </c>
      <c r="E3360" s="22">
        <v>2018</v>
      </c>
      <c r="F3360" s="16" t="s">
        <v>2817</v>
      </c>
      <c r="G3360" s="16" t="s">
        <v>22933</v>
      </c>
      <c r="H3360" s="16" t="s">
        <v>20323</v>
      </c>
      <c r="I3360" s="16" t="s">
        <v>7030</v>
      </c>
      <c r="J3360" s="16" t="s">
        <v>17633</v>
      </c>
      <c r="K3360" s="19">
        <v>126</v>
      </c>
    </row>
    <row r="3361" spans="1:11">
      <c r="A3361" s="19">
        <v>3357</v>
      </c>
      <c r="B3361" s="16" t="s">
        <v>7211</v>
      </c>
      <c r="C3361" s="16" t="s">
        <v>7209</v>
      </c>
      <c r="D3361" s="16" t="s">
        <v>7210</v>
      </c>
      <c r="E3361" s="22">
        <v>1970</v>
      </c>
      <c r="F3361" s="16" t="s">
        <v>2817</v>
      </c>
      <c r="G3361" s="16" t="s">
        <v>22933</v>
      </c>
      <c r="H3361" s="16" t="s">
        <v>19541</v>
      </c>
      <c r="I3361" s="16" t="s">
        <v>7212</v>
      </c>
      <c r="J3361" s="16" t="s">
        <v>17633</v>
      </c>
      <c r="K3361" s="19">
        <v>127</v>
      </c>
    </row>
    <row r="3362" spans="1:11">
      <c r="A3362" s="19">
        <v>3358</v>
      </c>
      <c r="B3362" s="16" t="s">
        <v>3797</v>
      </c>
      <c r="C3362" s="16" t="s">
        <v>5048</v>
      </c>
      <c r="D3362" s="16" t="s">
        <v>5049</v>
      </c>
      <c r="E3362" s="22">
        <v>2013</v>
      </c>
      <c r="F3362" s="16" t="s">
        <v>2817</v>
      </c>
      <c r="G3362" s="16" t="s">
        <v>22933</v>
      </c>
      <c r="H3362" s="16" t="s">
        <v>20718</v>
      </c>
      <c r="I3362" s="16" t="s">
        <v>5050</v>
      </c>
      <c r="J3362" s="16" t="s">
        <v>17633</v>
      </c>
      <c r="K3362" s="19">
        <v>128</v>
      </c>
    </row>
    <row r="3363" spans="1:11">
      <c r="A3363" s="19">
        <v>3359</v>
      </c>
      <c r="B3363" s="16" t="s">
        <v>5053</v>
      </c>
      <c r="C3363" s="16" t="s">
        <v>5048</v>
      </c>
      <c r="D3363" s="16" t="s">
        <v>5052</v>
      </c>
      <c r="E3363" s="22">
        <v>2013</v>
      </c>
      <c r="F3363" s="16" t="s">
        <v>2817</v>
      </c>
      <c r="G3363" s="16" t="s">
        <v>22933</v>
      </c>
      <c r="H3363" s="16" t="s">
        <v>20719</v>
      </c>
      <c r="I3363" s="16" t="s">
        <v>5054</v>
      </c>
      <c r="J3363" s="16" t="s">
        <v>17633</v>
      </c>
      <c r="K3363" s="19">
        <v>129</v>
      </c>
    </row>
    <row r="3364" spans="1:11">
      <c r="A3364" s="19">
        <v>3360</v>
      </c>
      <c r="B3364" s="16" t="s">
        <v>9058</v>
      </c>
      <c r="C3364" s="16" t="s">
        <v>9056</v>
      </c>
      <c r="D3364" s="16" t="s">
        <v>9057</v>
      </c>
      <c r="E3364" s="22">
        <v>1994</v>
      </c>
      <c r="F3364" s="16" t="s">
        <v>2817</v>
      </c>
      <c r="G3364" s="16" t="s">
        <v>22933</v>
      </c>
      <c r="H3364" s="16" t="s">
        <v>21469</v>
      </c>
      <c r="I3364" s="16" t="s">
        <v>9059</v>
      </c>
      <c r="J3364" s="16" t="s">
        <v>17633</v>
      </c>
      <c r="K3364" s="19">
        <v>130</v>
      </c>
    </row>
    <row r="3365" spans="1:11">
      <c r="A3365" s="19">
        <v>3361</v>
      </c>
      <c r="B3365" s="16" t="s">
        <v>8014</v>
      </c>
      <c r="C3365" s="16" t="s">
        <v>8008</v>
      </c>
      <c r="D3365" s="16" t="s">
        <v>8013</v>
      </c>
      <c r="E3365" s="22">
        <v>2012</v>
      </c>
      <c r="F3365" s="16" t="s">
        <v>2817</v>
      </c>
      <c r="G3365" s="16" t="s">
        <v>22933</v>
      </c>
      <c r="H3365" s="16" t="s">
        <v>22331</v>
      </c>
      <c r="I3365" s="16" t="s">
        <v>8015</v>
      </c>
      <c r="J3365" s="16" t="s">
        <v>17633</v>
      </c>
      <c r="K3365" s="19">
        <v>131</v>
      </c>
    </row>
    <row r="3366" spans="1:11">
      <c r="A3366" s="19">
        <v>3362</v>
      </c>
      <c r="B3366" s="16" t="s">
        <v>2815</v>
      </c>
      <c r="C3366" s="16" t="s">
        <v>2813</v>
      </c>
      <c r="D3366" s="16" t="s">
        <v>2814</v>
      </c>
      <c r="E3366" s="22">
        <v>1990</v>
      </c>
      <c r="F3366" s="16" t="s">
        <v>2817</v>
      </c>
      <c r="G3366" s="16" t="s">
        <v>22933</v>
      </c>
      <c r="H3366" s="16" t="s">
        <v>18407</v>
      </c>
      <c r="I3366" s="16" t="s">
        <v>2818</v>
      </c>
      <c r="J3366" s="16" t="s">
        <v>17633</v>
      </c>
      <c r="K3366" s="19">
        <v>132</v>
      </c>
    </row>
    <row r="3367" spans="1:11">
      <c r="A3367" s="19">
        <v>3363</v>
      </c>
      <c r="B3367" s="16" t="s">
        <v>4145</v>
      </c>
      <c r="C3367" s="16" t="s">
        <v>4143</v>
      </c>
      <c r="D3367" s="16" t="s">
        <v>4144</v>
      </c>
      <c r="E3367" s="22">
        <v>2019</v>
      </c>
      <c r="F3367" s="16" t="s">
        <v>2817</v>
      </c>
      <c r="G3367" s="16" t="s">
        <v>22933</v>
      </c>
      <c r="H3367" s="16" t="s">
        <v>19849</v>
      </c>
      <c r="I3367" s="16" t="s">
        <v>4146</v>
      </c>
      <c r="J3367" s="16" t="s">
        <v>17633</v>
      </c>
      <c r="K3367" s="19">
        <v>133</v>
      </c>
    </row>
    <row r="3368" spans="1:11">
      <c r="A3368" s="19">
        <v>3364</v>
      </c>
      <c r="B3368" s="16" t="s">
        <v>7432</v>
      </c>
      <c r="C3368" s="16" t="s">
        <v>7430</v>
      </c>
      <c r="D3368" s="16" t="s">
        <v>7431</v>
      </c>
      <c r="E3368" s="22">
        <v>2018</v>
      </c>
      <c r="F3368" s="16" t="s">
        <v>2817</v>
      </c>
      <c r="G3368" s="16" t="s">
        <v>22933</v>
      </c>
      <c r="H3368" s="16" t="s">
        <v>19355</v>
      </c>
      <c r="I3368" s="16" t="s">
        <v>7433</v>
      </c>
      <c r="J3368" s="16" t="s">
        <v>17633</v>
      </c>
      <c r="K3368" s="19">
        <v>134</v>
      </c>
    </row>
    <row r="3369" spans="1:11">
      <c r="A3369" s="19">
        <v>3365</v>
      </c>
      <c r="B3369" s="16" t="s">
        <v>3478</v>
      </c>
      <c r="C3369" s="16" t="s">
        <v>3474</v>
      </c>
      <c r="D3369" s="16" t="s">
        <v>3474</v>
      </c>
      <c r="E3369" s="22">
        <v>2004</v>
      </c>
      <c r="F3369" s="16" t="s">
        <v>2817</v>
      </c>
      <c r="G3369" s="16" t="s">
        <v>22933</v>
      </c>
      <c r="H3369" s="16" t="s">
        <v>19318</v>
      </c>
      <c r="I3369" s="16" t="s">
        <v>3479</v>
      </c>
      <c r="J3369" s="16" t="s">
        <v>17633</v>
      </c>
      <c r="K3369" s="19">
        <v>135</v>
      </c>
    </row>
    <row r="3370" spans="1:11">
      <c r="A3370" s="19">
        <v>3366</v>
      </c>
      <c r="B3370" s="16" t="s">
        <v>6365</v>
      </c>
      <c r="C3370" s="16" t="s">
        <v>6355</v>
      </c>
      <c r="D3370" s="16" t="s">
        <v>6364</v>
      </c>
      <c r="E3370" s="22">
        <v>1991</v>
      </c>
      <c r="F3370" s="16" t="s">
        <v>2817</v>
      </c>
      <c r="G3370" s="16" t="s">
        <v>22933</v>
      </c>
      <c r="H3370" s="16" t="s">
        <v>21146</v>
      </c>
      <c r="I3370" s="16" t="s">
        <v>6366</v>
      </c>
      <c r="J3370" s="16" t="s">
        <v>17633</v>
      </c>
      <c r="K3370" s="19">
        <v>136</v>
      </c>
    </row>
    <row r="3371" spans="1:11">
      <c r="A3371" s="19">
        <v>3367</v>
      </c>
      <c r="B3371" s="16" t="s">
        <v>6372</v>
      </c>
      <c r="C3371" s="16" t="s">
        <v>6355</v>
      </c>
      <c r="D3371" s="16" t="s">
        <v>6355</v>
      </c>
      <c r="E3371" s="22">
        <v>1993</v>
      </c>
      <c r="F3371" s="16" t="s">
        <v>2817</v>
      </c>
      <c r="G3371" s="16" t="s">
        <v>22933</v>
      </c>
      <c r="H3371" s="16" t="s">
        <v>21148</v>
      </c>
      <c r="I3371" s="16" t="s">
        <v>6373</v>
      </c>
      <c r="J3371" s="16" t="s">
        <v>17633</v>
      </c>
      <c r="K3371" s="19">
        <v>137</v>
      </c>
    </row>
    <row r="3372" spans="1:11">
      <c r="A3372" s="19">
        <v>3368</v>
      </c>
      <c r="B3372" s="16" t="s">
        <v>7025</v>
      </c>
      <c r="C3372" s="16" t="s">
        <v>3653</v>
      </c>
      <c r="D3372" s="16" t="s">
        <v>7025</v>
      </c>
      <c r="E3372" s="22">
        <v>1993</v>
      </c>
      <c r="F3372" s="16" t="s">
        <v>2817</v>
      </c>
      <c r="G3372" s="16" t="s">
        <v>22933</v>
      </c>
      <c r="H3372" s="16" t="s">
        <v>20321</v>
      </c>
      <c r="I3372" s="16" t="s">
        <v>7026</v>
      </c>
      <c r="J3372" s="16" t="s">
        <v>17633</v>
      </c>
      <c r="K3372" s="19">
        <v>138</v>
      </c>
    </row>
    <row r="3373" spans="1:11">
      <c r="A3373" s="19">
        <v>3369</v>
      </c>
      <c r="B3373" s="16" t="s">
        <v>5073</v>
      </c>
      <c r="C3373" s="16" t="s">
        <v>3402</v>
      </c>
      <c r="D3373" s="16" t="s">
        <v>5069</v>
      </c>
      <c r="E3373" s="22">
        <v>2019</v>
      </c>
      <c r="F3373" s="16" t="s">
        <v>2817</v>
      </c>
      <c r="G3373" s="16" t="s">
        <v>22933</v>
      </c>
      <c r="H3373" s="16" t="s">
        <v>20890</v>
      </c>
      <c r="I3373" s="16" t="s">
        <v>5074</v>
      </c>
      <c r="J3373" s="16" t="s">
        <v>17633</v>
      </c>
      <c r="K3373" s="19">
        <v>139</v>
      </c>
    </row>
    <row r="3374" spans="1:11">
      <c r="A3374" s="19">
        <v>3370</v>
      </c>
      <c r="B3374" s="16" t="s">
        <v>5070</v>
      </c>
      <c r="C3374" s="16" t="s">
        <v>3402</v>
      </c>
      <c r="D3374" s="16" t="s">
        <v>5069</v>
      </c>
      <c r="E3374" s="22">
        <v>2019</v>
      </c>
      <c r="F3374" s="16" t="s">
        <v>2817</v>
      </c>
      <c r="G3374" s="16" t="s">
        <v>22933</v>
      </c>
      <c r="H3374" s="16" t="s">
        <v>20888</v>
      </c>
      <c r="I3374" s="16" t="s">
        <v>5071</v>
      </c>
      <c r="J3374" s="16" t="s">
        <v>17633</v>
      </c>
      <c r="K3374" s="19">
        <v>140</v>
      </c>
    </row>
    <row r="3375" spans="1:11">
      <c r="A3375" s="19">
        <v>3371</v>
      </c>
      <c r="B3375" s="16" t="s">
        <v>6834</v>
      </c>
      <c r="C3375" s="16" t="s">
        <v>229</v>
      </c>
      <c r="D3375" s="16" t="s">
        <v>6830</v>
      </c>
      <c r="E3375" s="22">
        <v>1968</v>
      </c>
      <c r="F3375" s="16" t="s">
        <v>2817</v>
      </c>
      <c r="G3375" s="16" t="s">
        <v>22933</v>
      </c>
      <c r="H3375" s="16" t="s">
        <v>18731</v>
      </c>
      <c r="I3375" s="16" t="s">
        <v>6835</v>
      </c>
      <c r="J3375" s="16" t="s">
        <v>17633</v>
      </c>
      <c r="K3375" s="19">
        <v>141</v>
      </c>
    </row>
    <row r="3376" spans="1:11">
      <c r="A3376" s="19">
        <v>3372</v>
      </c>
      <c r="B3376" s="16" t="s">
        <v>6561</v>
      </c>
      <c r="C3376" s="16" t="s">
        <v>4076</v>
      </c>
      <c r="D3376" s="16" t="s">
        <v>6560</v>
      </c>
      <c r="E3376" s="22">
        <v>2019</v>
      </c>
      <c r="F3376" s="16" t="s">
        <v>2817</v>
      </c>
      <c r="G3376" s="16" t="s">
        <v>22933</v>
      </c>
      <c r="H3376" s="16" t="s">
        <v>22105</v>
      </c>
      <c r="I3376" s="16" t="s">
        <v>6562</v>
      </c>
      <c r="J3376" s="16" t="s">
        <v>17633</v>
      </c>
      <c r="K3376" s="19">
        <v>142</v>
      </c>
    </row>
    <row r="3377" spans="1:11">
      <c r="A3377" s="19">
        <v>3373</v>
      </c>
      <c r="B3377" s="16" t="s">
        <v>6023</v>
      </c>
      <c r="C3377" s="16" t="s">
        <v>6022</v>
      </c>
      <c r="D3377" s="16" t="s">
        <v>2969</v>
      </c>
      <c r="E3377" s="22">
        <v>1991</v>
      </c>
      <c r="F3377" s="16" t="s">
        <v>2817</v>
      </c>
      <c r="G3377" s="16" t="s">
        <v>22933</v>
      </c>
      <c r="H3377" s="16" t="s">
        <v>21545</v>
      </c>
      <c r="I3377" s="16" t="s">
        <v>6024</v>
      </c>
      <c r="J3377" s="16" t="s">
        <v>17633</v>
      </c>
      <c r="K3377" s="19">
        <v>143</v>
      </c>
    </row>
    <row r="3378" spans="1:11">
      <c r="A3378" s="19">
        <v>3374</v>
      </c>
      <c r="B3378" s="16" t="s">
        <v>3637</v>
      </c>
      <c r="C3378" s="16" t="s">
        <v>3635</v>
      </c>
      <c r="D3378" s="16" t="s">
        <v>3636</v>
      </c>
      <c r="E3378" s="22">
        <v>1987</v>
      </c>
      <c r="F3378" s="16" t="s">
        <v>2817</v>
      </c>
      <c r="G3378" s="16" t="s">
        <v>22933</v>
      </c>
      <c r="H3378" s="16" t="s">
        <v>19804</v>
      </c>
      <c r="I3378" s="16" t="s">
        <v>3638</v>
      </c>
      <c r="J3378" s="16" t="s">
        <v>17633</v>
      </c>
      <c r="K3378" s="19">
        <v>144</v>
      </c>
    </row>
    <row r="3379" spans="1:11">
      <c r="A3379" s="19">
        <v>3375</v>
      </c>
      <c r="B3379" s="16" t="s">
        <v>17419</v>
      </c>
      <c r="C3379" s="16" t="s">
        <v>17418</v>
      </c>
      <c r="D3379" s="16" t="s">
        <v>17420</v>
      </c>
      <c r="E3379" s="22">
        <v>2017</v>
      </c>
      <c r="F3379" s="16" t="s">
        <v>2817</v>
      </c>
      <c r="G3379" s="16" t="s">
        <v>22933</v>
      </c>
      <c r="H3379" s="16" t="s">
        <v>21477</v>
      </c>
      <c r="I3379" s="16" t="s">
        <v>17421</v>
      </c>
      <c r="J3379" s="16" t="s">
        <v>17633</v>
      </c>
      <c r="K3379" s="19">
        <v>145</v>
      </c>
    </row>
    <row r="3380" spans="1:11">
      <c r="A3380" s="19">
        <v>3376</v>
      </c>
      <c r="B3380" s="16" t="s">
        <v>3274</v>
      </c>
      <c r="C3380" s="16" t="s">
        <v>3272</v>
      </c>
      <c r="D3380" s="16" t="s">
        <v>3273</v>
      </c>
      <c r="E3380" s="22">
        <v>2012</v>
      </c>
      <c r="F3380" s="16" t="s">
        <v>2817</v>
      </c>
      <c r="G3380" s="16" t="s">
        <v>22933</v>
      </c>
      <c r="H3380" s="16" t="s">
        <v>21842</v>
      </c>
      <c r="I3380" s="16" t="s">
        <v>3275</v>
      </c>
      <c r="J3380" s="16" t="s">
        <v>17633</v>
      </c>
      <c r="K3380" s="19">
        <v>146</v>
      </c>
    </row>
    <row r="3381" spans="1:11">
      <c r="A3381" s="19">
        <v>3377</v>
      </c>
      <c r="B3381" s="16" t="s">
        <v>4870</v>
      </c>
      <c r="C3381" s="16" t="s">
        <v>4862</v>
      </c>
      <c r="D3381" s="16" t="s">
        <v>4863</v>
      </c>
      <c r="E3381" s="22">
        <v>2016</v>
      </c>
      <c r="F3381" s="16" t="s">
        <v>2817</v>
      </c>
      <c r="G3381" s="16" t="s">
        <v>22933</v>
      </c>
      <c r="H3381" s="16" t="s">
        <v>20045</v>
      </c>
      <c r="I3381" s="16" t="s">
        <v>4871</v>
      </c>
      <c r="J3381" s="16" t="s">
        <v>17633</v>
      </c>
      <c r="K3381" s="19">
        <v>147</v>
      </c>
    </row>
    <row r="3382" spans="1:11">
      <c r="A3382" s="19">
        <v>3378</v>
      </c>
      <c r="B3382" s="16" t="s">
        <v>6626</v>
      </c>
      <c r="C3382" s="16" t="s">
        <v>6620</v>
      </c>
      <c r="D3382" s="16" t="s">
        <v>6625</v>
      </c>
      <c r="E3382" s="22">
        <v>1978</v>
      </c>
      <c r="F3382" s="16" t="s">
        <v>2817</v>
      </c>
      <c r="G3382" s="16" t="s">
        <v>22933</v>
      </c>
      <c r="H3382" s="16" t="s">
        <v>18918</v>
      </c>
      <c r="I3382" s="16" t="s">
        <v>6627</v>
      </c>
      <c r="J3382" s="16" t="s">
        <v>17633</v>
      </c>
      <c r="K3382" s="19">
        <v>148</v>
      </c>
    </row>
    <row r="3383" spans="1:11">
      <c r="A3383" s="19">
        <v>3379</v>
      </c>
      <c r="B3383" s="16" t="s">
        <v>7132</v>
      </c>
      <c r="C3383" s="16" t="s">
        <v>7119</v>
      </c>
      <c r="D3383" s="16" t="s">
        <v>7129</v>
      </c>
      <c r="E3383" s="22">
        <v>1994</v>
      </c>
      <c r="F3383" s="16" t="s">
        <v>2817</v>
      </c>
      <c r="G3383" s="16" t="s">
        <v>22933</v>
      </c>
      <c r="H3383" s="16" t="s">
        <v>21433</v>
      </c>
      <c r="I3383" s="16" t="s">
        <v>7133</v>
      </c>
      <c r="J3383" s="16" t="s">
        <v>17633</v>
      </c>
      <c r="K3383" s="19">
        <v>149</v>
      </c>
    </row>
    <row r="3384" spans="1:11">
      <c r="A3384" s="19">
        <v>3380</v>
      </c>
      <c r="B3384" s="16" t="s">
        <v>3836</v>
      </c>
      <c r="C3384" s="16" t="s">
        <v>3834</v>
      </c>
      <c r="D3384" s="16" t="s">
        <v>3835</v>
      </c>
      <c r="E3384" s="22">
        <v>1985</v>
      </c>
      <c r="F3384" s="16" t="s">
        <v>2817</v>
      </c>
      <c r="G3384" s="16" t="s">
        <v>22933</v>
      </c>
      <c r="H3384" s="16" t="s">
        <v>20825</v>
      </c>
      <c r="I3384" s="16" t="s">
        <v>3837</v>
      </c>
      <c r="J3384" s="16" t="s">
        <v>17633</v>
      </c>
      <c r="K3384" s="19">
        <v>150</v>
      </c>
    </row>
    <row r="3385" spans="1:11">
      <c r="A3385" s="19">
        <v>3381</v>
      </c>
      <c r="B3385" s="16" t="s">
        <v>6338</v>
      </c>
      <c r="C3385" s="16" t="s">
        <v>3591</v>
      </c>
      <c r="D3385" s="16" t="s">
        <v>6337</v>
      </c>
      <c r="E3385" s="22">
        <v>1983</v>
      </c>
      <c r="F3385" s="16" t="s">
        <v>2817</v>
      </c>
      <c r="G3385" s="16" t="s">
        <v>22933</v>
      </c>
      <c r="H3385" s="16" t="s">
        <v>18834</v>
      </c>
      <c r="I3385" s="16" t="s">
        <v>6339</v>
      </c>
      <c r="J3385" s="16" t="s">
        <v>17633</v>
      </c>
      <c r="K3385" s="19">
        <v>151</v>
      </c>
    </row>
    <row r="3386" spans="1:11">
      <c r="A3386" s="19">
        <v>3382</v>
      </c>
      <c r="B3386" s="16" t="s">
        <v>9336</v>
      </c>
      <c r="C3386" s="16" t="s">
        <v>430</v>
      </c>
      <c r="D3386" s="16" t="s">
        <v>1080</v>
      </c>
      <c r="E3386" s="22">
        <v>2019</v>
      </c>
      <c r="F3386" s="16" t="s">
        <v>2817</v>
      </c>
      <c r="G3386" s="16" t="s">
        <v>22933</v>
      </c>
      <c r="H3386" s="16" t="s">
        <v>20769</v>
      </c>
      <c r="I3386" s="16" t="s">
        <v>9337</v>
      </c>
      <c r="J3386" s="16" t="s">
        <v>17633</v>
      </c>
      <c r="K3386" s="19">
        <v>152</v>
      </c>
    </row>
    <row r="3387" spans="1:11">
      <c r="A3387" s="19">
        <v>3383</v>
      </c>
      <c r="B3387" s="16" t="s">
        <v>4108</v>
      </c>
      <c r="C3387" s="16" t="s">
        <v>430</v>
      </c>
      <c r="D3387" s="16" t="s">
        <v>1080</v>
      </c>
      <c r="E3387" s="22">
        <v>2019</v>
      </c>
      <c r="F3387" s="16" t="s">
        <v>2817</v>
      </c>
      <c r="G3387" s="16" t="s">
        <v>22933</v>
      </c>
      <c r="H3387" s="16" t="s">
        <v>20766</v>
      </c>
      <c r="I3387" s="16" t="s">
        <v>4109</v>
      </c>
      <c r="J3387" s="16" t="s">
        <v>17633</v>
      </c>
      <c r="K3387" s="19">
        <v>153</v>
      </c>
    </row>
    <row r="3388" spans="1:11">
      <c r="A3388" s="19">
        <v>3384</v>
      </c>
      <c r="B3388" s="16" t="s">
        <v>4516</v>
      </c>
      <c r="C3388" s="16" t="s">
        <v>4514</v>
      </c>
      <c r="D3388" s="16" t="s">
        <v>4515</v>
      </c>
      <c r="E3388" s="22">
        <v>2001</v>
      </c>
      <c r="F3388" s="16" t="s">
        <v>2817</v>
      </c>
      <c r="G3388" s="16" t="s">
        <v>22933</v>
      </c>
      <c r="H3388" s="16" t="s">
        <v>18534</v>
      </c>
      <c r="I3388" s="16" t="s">
        <v>4517</v>
      </c>
      <c r="J3388" s="16" t="s">
        <v>17633</v>
      </c>
      <c r="K3388" s="19">
        <v>154</v>
      </c>
    </row>
    <row r="3389" spans="1:11">
      <c r="A3389" s="19">
        <v>3385</v>
      </c>
      <c r="B3389" s="16" t="s">
        <v>5476</v>
      </c>
      <c r="C3389" s="16" t="s">
        <v>5471</v>
      </c>
      <c r="D3389" s="16" t="s">
        <v>5475</v>
      </c>
      <c r="E3389" s="22">
        <v>2011</v>
      </c>
      <c r="F3389" s="16" t="s">
        <v>2817</v>
      </c>
      <c r="G3389" s="16" t="s">
        <v>22933</v>
      </c>
      <c r="H3389" s="16" t="s">
        <v>21843</v>
      </c>
      <c r="I3389" s="16" t="s">
        <v>5477</v>
      </c>
      <c r="J3389" s="16" t="s">
        <v>17633</v>
      </c>
      <c r="K3389" s="19">
        <v>155</v>
      </c>
    </row>
    <row r="3390" spans="1:11">
      <c r="A3390" s="19">
        <v>3386</v>
      </c>
      <c r="B3390" s="16" t="s">
        <v>5202</v>
      </c>
      <c r="C3390" s="16" t="s">
        <v>5200</v>
      </c>
      <c r="D3390" s="16" t="s">
        <v>5201</v>
      </c>
      <c r="E3390" s="22">
        <v>2018</v>
      </c>
      <c r="F3390" s="16" t="s">
        <v>2817</v>
      </c>
      <c r="G3390" s="16" t="s">
        <v>22933</v>
      </c>
      <c r="H3390" s="16" t="s">
        <v>21212</v>
      </c>
      <c r="I3390" s="16" t="s">
        <v>5203</v>
      </c>
      <c r="J3390" s="16" t="s">
        <v>17633</v>
      </c>
      <c r="K3390" s="19">
        <v>156</v>
      </c>
    </row>
    <row r="3391" spans="1:11">
      <c r="A3391" s="19">
        <v>3387</v>
      </c>
      <c r="B3391" s="16" t="s">
        <v>8331</v>
      </c>
      <c r="C3391" s="16" t="s">
        <v>8326</v>
      </c>
      <c r="D3391" s="16" t="s">
        <v>8330</v>
      </c>
      <c r="E3391" s="22">
        <v>2019</v>
      </c>
      <c r="F3391" s="16" t="s">
        <v>2817</v>
      </c>
      <c r="G3391" s="16" t="s">
        <v>22933</v>
      </c>
      <c r="H3391" s="16" t="s">
        <v>20052</v>
      </c>
      <c r="I3391" s="16" t="s">
        <v>8332</v>
      </c>
      <c r="J3391" s="16" t="s">
        <v>17633</v>
      </c>
      <c r="K3391" s="19">
        <v>157</v>
      </c>
    </row>
    <row r="3392" spans="1:11">
      <c r="A3392" s="19">
        <v>3388</v>
      </c>
      <c r="B3392" s="16" t="s">
        <v>5300</v>
      </c>
      <c r="C3392" s="16" t="s">
        <v>5295</v>
      </c>
      <c r="D3392" s="16" t="s">
        <v>5296</v>
      </c>
      <c r="E3392" s="22">
        <v>2006</v>
      </c>
      <c r="F3392" s="16" t="s">
        <v>2817</v>
      </c>
      <c r="G3392" s="16" t="s">
        <v>22933</v>
      </c>
      <c r="H3392" s="16" t="s">
        <v>21443</v>
      </c>
      <c r="I3392" s="16" t="s">
        <v>5301</v>
      </c>
      <c r="J3392" s="16" t="s">
        <v>17633</v>
      </c>
      <c r="K3392" s="19">
        <v>158</v>
      </c>
    </row>
    <row r="3393" spans="1:11">
      <c r="A3393" s="19">
        <v>3389</v>
      </c>
      <c r="B3393" s="16" t="s">
        <v>4025</v>
      </c>
      <c r="C3393" s="16" t="s">
        <v>416</v>
      </c>
      <c r="D3393" s="16" t="s">
        <v>4024</v>
      </c>
      <c r="E3393" s="22">
        <v>1982</v>
      </c>
      <c r="F3393" s="16" t="s">
        <v>2817</v>
      </c>
      <c r="G3393" s="16" t="s">
        <v>22933</v>
      </c>
      <c r="H3393" s="16" t="s">
        <v>20758</v>
      </c>
      <c r="I3393" s="16" t="s">
        <v>4026</v>
      </c>
      <c r="J3393" s="16" t="s">
        <v>17633</v>
      </c>
      <c r="K3393" s="19">
        <v>159</v>
      </c>
    </row>
    <row r="3394" spans="1:11">
      <c r="A3394" s="19">
        <v>3390</v>
      </c>
      <c r="B3394" s="16" t="s">
        <v>6583</v>
      </c>
      <c r="C3394" s="16" t="s">
        <v>6581</v>
      </c>
      <c r="D3394" s="16" t="s">
        <v>6582</v>
      </c>
      <c r="E3394" s="22">
        <v>2001</v>
      </c>
      <c r="F3394" s="16" t="s">
        <v>2817</v>
      </c>
      <c r="G3394" s="16" t="s">
        <v>22933</v>
      </c>
      <c r="H3394" s="16" t="s">
        <v>19983</v>
      </c>
      <c r="I3394" s="16" t="s">
        <v>6584</v>
      </c>
      <c r="J3394" s="16" t="s">
        <v>17633</v>
      </c>
      <c r="K3394" s="19">
        <v>160</v>
      </c>
    </row>
    <row r="3395" spans="1:11">
      <c r="A3395" s="19">
        <v>3391</v>
      </c>
      <c r="B3395" s="16" t="s">
        <v>2868</v>
      </c>
      <c r="C3395" s="16" t="s">
        <v>2866</v>
      </c>
      <c r="D3395" s="16" t="s">
        <v>2867</v>
      </c>
      <c r="E3395" s="22">
        <v>1967</v>
      </c>
      <c r="F3395" s="16" t="s">
        <v>2817</v>
      </c>
      <c r="G3395" s="16" t="s">
        <v>22933</v>
      </c>
      <c r="H3395" s="16" t="s">
        <v>17744</v>
      </c>
      <c r="I3395" s="16" t="s">
        <v>2869</v>
      </c>
      <c r="J3395" s="16" t="s">
        <v>17633</v>
      </c>
      <c r="K3395" s="19">
        <v>161</v>
      </c>
    </row>
    <row r="3396" spans="1:11">
      <c r="A3396" s="19">
        <v>3392</v>
      </c>
      <c r="B3396" s="16" t="s">
        <v>6108</v>
      </c>
      <c r="C3396" s="16" t="s">
        <v>6093</v>
      </c>
      <c r="D3396" s="16" t="s">
        <v>6104</v>
      </c>
      <c r="E3396" s="22">
        <v>1977</v>
      </c>
      <c r="F3396" s="16" t="s">
        <v>2817</v>
      </c>
      <c r="G3396" s="16" t="s">
        <v>22933</v>
      </c>
      <c r="H3396" s="16" t="s">
        <v>19185</v>
      </c>
      <c r="I3396" s="16" t="s">
        <v>6109</v>
      </c>
      <c r="J3396" s="16" t="s">
        <v>17633</v>
      </c>
      <c r="K3396" s="19">
        <v>162</v>
      </c>
    </row>
    <row r="3397" spans="1:11">
      <c r="A3397" s="19">
        <v>3393</v>
      </c>
      <c r="B3397" s="16" t="s">
        <v>6069</v>
      </c>
      <c r="C3397" s="16" t="s">
        <v>2831</v>
      </c>
      <c r="D3397" s="16" t="s">
        <v>6068</v>
      </c>
      <c r="E3397" s="22">
        <v>2000</v>
      </c>
      <c r="F3397" s="16" t="s">
        <v>2817</v>
      </c>
      <c r="G3397" s="16" t="s">
        <v>22933</v>
      </c>
      <c r="H3397" s="16" t="s">
        <v>18282</v>
      </c>
      <c r="I3397" s="16" t="s">
        <v>6071</v>
      </c>
      <c r="J3397" s="16" t="s">
        <v>17633</v>
      </c>
      <c r="K3397" s="19">
        <v>163</v>
      </c>
    </row>
    <row r="3398" spans="1:11">
      <c r="A3398" s="19">
        <v>3394</v>
      </c>
      <c r="B3398" s="16" t="s">
        <v>5214</v>
      </c>
      <c r="C3398" s="16" t="s">
        <v>5200</v>
      </c>
      <c r="D3398" s="16" t="s">
        <v>5213</v>
      </c>
      <c r="E3398" s="22">
        <v>2019</v>
      </c>
      <c r="F3398" s="16" t="s">
        <v>2817</v>
      </c>
      <c r="G3398" s="16" t="s">
        <v>22933</v>
      </c>
      <c r="H3398" s="16" t="s">
        <v>21215</v>
      </c>
      <c r="I3398" s="16" t="s">
        <v>5215</v>
      </c>
      <c r="J3398" s="16" t="s">
        <v>17633</v>
      </c>
      <c r="K3398" s="19">
        <v>164</v>
      </c>
    </row>
    <row r="3399" spans="1:11">
      <c r="A3399" s="19">
        <v>3395</v>
      </c>
      <c r="B3399" s="16" t="s">
        <v>6095</v>
      </c>
      <c r="C3399" s="16" t="s">
        <v>6093</v>
      </c>
      <c r="D3399" s="16" t="s">
        <v>6094</v>
      </c>
      <c r="E3399" s="22">
        <v>1974</v>
      </c>
      <c r="F3399" s="16" t="s">
        <v>2817</v>
      </c>
      <c r="G3399" s="16" t="s">
        <v>22933</v>
      </c>
      <c r="H3399" s="16" t="s">
        <v>19181</v>
      </c>
      <c r="I3399" s="16" t="s">
        <v>6096</v>
      </c>
      <c r="J3399" s="16" t="s">
        <v>17633</v>
      </c>
      <c r="K3399" s="19">
        <v>165</v>
      </c>
    </row>
    <row r="3400" spans="1:11">
      <c r="A3400" s="19">
        <v>3396</v>
      </c>
      <c r="B3400" s="16" t="s">
        <v>6085</v>
      </c>
      <c r="C3400" s="16" t="s">
        <v>277</v>
      </c>
      <c r="D3400" s="16" t="s">
        <v>278</v>
      </c>
      <c r="E3400" s="22">
        <v>1968</v>
      </c>
      <c r="F3400" s="16" t="s">
        <v>2817</v>
      </c>
      <c r="G3400" s="16" t="s">
        <v>22933</v>
      </c>
      <c r="H3400" s="16" t="s">
        <v>18729</v>
      </c>
      <c r="I3400" s="16" t="s">
        <v>6086</v>
      </c>
      <c r="J3400" s="16" t="s">
        <v>17633</v>
      </c>
      <c r="K3400" s="19">
        <v>166</v>
      </c>
    </row>
    <row r="3401" spans="1:11">
      <c r="A3401" s="19">
        <v>3397</v>
      </c>
      <c r="B3401" s="16" t="s">
        <v>5341</v>
      </c>
      <c r="C3401" s="16" t="s">
        <v>283</v>
      </c>
      <c r="D3401" s="16" t="s">
        <v>5331</v>
      </c>
      <c r="E3401" s="22">
        <v>2016</v>
      </c>
      <c r="F3401" s="16" t="s">
        <v>2817</v>
      </c>
      <c r="G3401" s="16" t="s">
        <v>22933</v>
      </c>
      <c r="H3401" s="16" t="s">
        <v>21517</v>
      </c>
      <c r="I3401" s="16" t="s">
        <v>5343</v>
      </c>
      <c r="J3401" s="16" t="s">
        <v>17633</v>
      </c>
      <c r="K3401" s="19">
        <v>167</v>
      </c>
    </row>
    <row r="3402" spans="1:11">
      <c r="A3402" s="19">
        <v>3398</v>
      </c>
      <c r="B3402" s="16" t="s">
        <v>8369</v>
      </c>
      <c r="C3402" s="16" t="s">
        <v>8367</v>
      </c>
      <c r="D3402" s="16" t="s">
        <v>8368</v>
      </c>
      <c r="E3402" s="22">
        <v>2015</v>
      </c>
      <c r="F3402" s="16" t="s">
        <v>2817</v>
      </c>
      <c r="G3402" s="16" t="s">
        <v>22933</v>
      </c>
      <c r="H3402" s="16" t="s">
        <v>20717</v>
      </c>
      <c r="I3402" s="16" t="s">
        <v>8370</v>
      </c>
      <c r="J3402" s="16" t="s">
        <v>17633</v>
      </c>
      <c r="K3402" s="19">
        <v>168</v>
      </c>
    </row>
    <row r="3403" spans="1:11">
      <c r="A3403" s="19">
        <v>3399</v>
      </c>
      <c r="B3403" s="16" t="s">
        <v>5144</v>
      </c>
      <c r="C3403" s="16" t="s">
        <v>5123</v>
      </c>
      <c r="D3403" s="16" t="s">
        <v>5143</v>
      </c>
      <c r="E3403" s="22">
        <v>1999</v>
      </c>
      <c r="F3403" s="16" t="s">
        <v>2817</v>
      </c>
      <c r="G3403" s="16" t="s">
        <v>22933</v>
      </c>
      <c r="H3403" s="16" t="s">
        <v>20991</v>
      </c>
      <c r="I3403" s="16" t="s">
        <v>5145</v>
      </c>
      <c r="J3403" s="16" t="s">
        <v>17633</v>
      </c>
      <c r="K3403" s="19">
        <v>169</v>
      </c>
    </row>
    <row r="3404" spans="1:11">
      <c r="A3404" s="19">
        <v>3400</v>
      </c>
      <c r="B3404" s="16" t="s">
        <v>6151</v>
      </c>
      <c r="C3404" s="16" t="s">
        <v>6149</v>
      </c>
      <c r="D3404" s="16" t="s">
        <v>6150</v>
      </c>
      <c r="E3404" s="22">
        <v>1970</v>
      </c>
      <c r="F3404" s="16" t="s">
        <v>2817</v>
      </c>
      <c r="G3404" s="16" t="s">
        <v>22933</v>
      </c>
      <c r="H3404" s="16" t="s">
        <v>19371</v>
      </c>
      <c r="I3404" s="16" t="s">
        <v>6152</v>
      </c>
      <c r="J3404" s="16" t="s">
        <v>17633</v>
      </c>
      <c r="K3404" s="19">
        <v>170</v>
      </c>
    </row>
    <row r="3405" spans="1:11">
      <c r="A3405" s="19">
        <v>3401</v>
      </c>
      <c r="B3405" s="16" t="s">
        <v>5447</v>
      </c>
      <c r="C3405" s="16" t="s">
        <v>5445</v>
      </c>
      <c r="D3405" s="16" t="s">
        <v>5446</v>
      </c>
      <c r="E3405" s="22">
        <v>2016</v>
      </c>
      <c r="F3405" s="16" t="s">
        <v>2817</v>
      </c>
      <c r="G3405" s="16" t="s">
        <v>22933</v>
      </c>
      <c r="H3405" s="16" t="s">
        <v>21644</v>
      </c>
      <c r="I3405" s="16" t="s">
        <v>5448</v>
      </c>
      <c r="J3405" s="16" t="s">
        <v>17633</v>
      </c>
      <c r="K3405" s="19">
        <v>171</v>
      </c>
    </row>
    <row r="3406" spans="1:11">
      <c r="A3406" s="19">
        <v>3402</v>
      </c>
      <c r="B3406" s="16" t="s">
        <v>4742</v>
      </c>
      <c r="C3406" s="16" t="s">
        <v>3387</v>
      </c>
      <c r="D3406" s="16" t="s">
        <v>4741</v>
      </c>
      <c r="E3406" s="22">
        <v>2018</v>
      </c>
      <c r="F3406" s="16" t="s">
        <v>2817</v>
      </c>
      <c r="G3406" s="16" t="s">
        <v>22933</v>
      </c>
      <c r="H3406" s="16" t="s">
        <v>19619</v>
      </c>
      <c r="I3406" s="16" t="s">
        <v>4743</v>
      </c>
      <c r="J3406" s="16" t="s">
        <v>17633</v>
      </c>
      <c r="K3406" s="19">
        <v>172</v>
      </c>
    </row>
    <row r="3407" spans="1:11">
      <c r="A3407" s="19">
        <v>3403</v>
      </c>
      <c r="B3407" s="16" t="s">
        <v>7167</v>
      </c>
      <c r="C3407" s="16" t="s">
        <v>1728</v>
      </c>
      <c r="D3407" s="16" t="s">
        <v>7166</v>
      </c>
      <c r="E3407" s="22">
        <v>1990</v>
      </c>
      <c r="F3407" s="16" t="s">
        <v>2817</v>
      </c>
      <c r="G3407" s="16" t="s">
        <v>22933</v>
      </c>
      <c r="H3407" s="16" t="s">
        <v>20134</v>
      </c>
      <c r="I3407" s="16" t="s">
        <v>7168</v>
      </c>
      <c r="J3407" s="16" t="s">
        <v>17633</v>
      </c>
      <c r="K3407" s="19">
        <v>173</v>
      </c>
    </row>
    <row r="3408" spans="1:11">
      <c r="A3408" s="19">
        <v>3404</v>
      </c>
      <c r="B3408" s="16" t="s">
        <v>5206</v>
      </c>
      <c r="C3408" s="16" t="s">
        <v>5200</v>
      </c>
      <c r="D3408" s="16" t="s">
        <v>5205</v>
      </c>
      <c r="E3408" s="22">
        <v>2019</v>
      </c>
      <c r="F3408" s="16" t="s">
        <v>2817</v>
      </c>
      <c r="G3408" s="16" t="s">
        <v>22933</v>
      </c>
      <c r="H3408" s="16" t="s">
        <v>21213</v>
      </c>
      <c r="I3408" s="16" t="s">
        <v>5207</v>
      </c>
      <c r="J3408" s="16" t="s">
        <v>17633</v>
      </c>
      <c r="K3408" s="19">
        <v>174</v>
      </c>
    </row>
    <row r="3409" spans="1:11">
      <c r="A3409" s="19">
        <v>3405</v>
      </c>
      <c r="B3409" s="16" t="s">
        <v>8690</v>
      </c>
      <c r="C3409" s="16" t="s">
        <v>8688</v>
      </c>
      <c r="D3409" s="16" t="s">
        <v>8689</v>
      </c>
      <c r="E3409" s="22">
        <v>2010</v>
      </c>
      <c r="F3409" s="16" t="s">
        <v>2817</v>
      </c>
      <c r="G3409" s="16" t="s">
        <v>22933</v>
      </c>
      <c r="H3409" s="16" t="s">
        <v>21950</v>
      </c>
      <c r="I3409" s="16" t="s">
        <v>8691</v>
      </c>
      <c r="J3409" s="16" t="s">
        <v>17633</v>
      </c>
      <c r="K3409" s="19">
        <v>175</v>
      </c>
    </row>
    <row r="3410" spans="1:11">
      <c r="A3410" s="19">
        <v>3406</v>
      </c>
      <c r="B3410" s="16" t="s">
        <v>6194</v>
      </c>
      <c r="C3410" s="16" t="s">
        <v>3667</v>
      </c>
      <c r="D3410" s="16" t="s">
        <v>6193</v>
      </c>
      <c r="E3410" s="22">
        <v>1973</v>
      </c>
      <c r="F3410" s="16" t="s">
        <v>2817</v>
      </c>
      <c r="G3410" s="16" t="s">
        <v>22933</v>
      </c>
      <c r="H3410" s="16" t="s">
        <v>21310</v>
      </c>
      <c r="I3410" s="16" t="s">
        <v>6195</v>
      </c>
      <c r="J3410" s="16" t="s">
        <v>17633</v>
      </c>
      <c r="K3410" s="19">
        <v>176</v>
      </c>
    </row>
    <row r="3411" spans="1:11">
      <c r="A3411" s="19">
        <v>3407</v>
      </c>
      <c r="B3411" s="16" t="s">
        <v>8140</v>
      </c>
      <c r="C3411" s="16" t="s">
        <v>8138</v>
      </c>
      <c r="D3411" s="16" t="s">
        <v>8139</v>
      </c>
      <c r="E3411" s="22">
        <v>2017</v>
      </c>
      <c r="F3411" s="16" t="s">
        <v>2817</v>
      </c>
      <c r="G3411" s="16" t="s">
        <v>22933</v>
      </c>
      <c r="H3411" s="16" t="s">
        <v>22880</v>
      </c>
      <c r="I3411" s="16" t="s">
        <v>8141</v>
      </c>
      <c r="J3411" s="16" t="s">
        <v>17633</v>
      </c>
      <c r="K3411" s="19">
        <v>177</v>
      </c>
    </row>
    <row r="3412" spans="1:11">
      <c r="A3412" s="19">
        <v>3408</v>
      </c>
      <c r="B3412" s="16" t="s">
        <v>6840</v>
      </c>
      <c r="C3412" s="16" t="s">
        <v>6838</v>
      </c>
      <c r="D3412" s="16" t="s">
        <v>6839</v>
      </c>
      <c r="E3412" s="22">
        <v>1999</v>
      </c>
      <c r="F3412" s="16" t="s">
        <v>2817</v>
      </c>
      <c r="G3412" s="16" t="s">
        <v>22933</v>
      </c>
      <c r="H3412" s="16" t="s">
        <v>21683</v>
      </c>
      <c r="I3412" s="16" t="s">
        <v>6841</v>
      </c>
      <c r="J3412" s="16" t="s">
        <v>17633</v>
      </c>
      <c r="K3412" s="19">
        <v>178</v>
      </c>
    </row>
    <row r="3413" spans="1:11">
      <c r="A3413" s="19">
        <v>3409</v>
      </c>
      <c r="B3413" s="16" t="s">
        <v>6117</v>
      </c>
      <c r="C3413" s="16" t="s">
        <v>6115</v>
      </c>
      <c r="D3413" s="16" t="s">
        <v>6116</v>
      </c>
      <c r="E3413" s="22">
        <v>1983</v>
      </c>
      <c r="F3413" s="16" t="s">
        <v>2817</v>
      </c>
      <c r="G3413" s="16" t="s">
        <v>22933</v>
      </c>
      <c r="H3413" s="16" t="s">
        <v>21984</v>
      </c>
      <c r="I3413" s="16" t="s">
        <v>6118</v>
      </c>
      <c r="J3413" s="16" t="s">
        <v>17633</v>
      </c>
      <c r="K3413" s="19">
        <v>179</v>
      </c>
    </row>
    <row r="3414" spans="1:11">
      <c r="A3414" s="19">
        <v>3410</v>
      </c>
      <c r="B3414" s="16" t="s">
        <v>3593</v>
      </c>
      <c r="C3414" s="16" t="s">
        <v>3591</v>
      </c>
      <c r="D3414" s="16" t="s">
        <v>3592</v>
      </c>
      <c r="E3414" s="22">
        <v>1983</v>
      </c>
      <c r="F3414" s="16" t="s">
        <v>2817</v>
      </c>
      <c r="G3414" s="16" t="s">
        <v>22933</v>
      </c>
      <c r="H3414" s="16" t="s">
        <v>18835</v>
      </c>
      <c r="I3414" s="16" t="s">
        <v>3594</v>
      </c>
      <c r="J3414" s="16" t="s">
        <v>17633</v>
      </c>
      <c r="K3414" s="19">
        <v>180</v>
      </c>
    </row>
    <row r="3415" spans="1:11">
      <c r="A3415" s="19">
        <v>3411</v>
      </c>
      <c r="B3415" s="16" t="s">
        <v>3008</v>
      </c>
      <c r="C3415" s="16" t="s">
        <v>3003</v>
      </c>
      <c r="D3415" s="16" t="s">
        <v>3007</v>
      </c>
      <c r="E3415" s="22">
        <v>1937</v>
      </c>
      <c r="F3415" s="16" t="s">
        <v>2817</v>
      </c>
      <c r="G3415" s="16" t="s">
        <v>22933</v>
      </c>
      <c r="H3415" s="16" t="s">
        <v>21583</v>
      </c>
      <c r="I3415" s="16" t="s">
        <v>3009</v>
      </c>
      <c r="J3415" s="16" t="s">
        <v>17633</v>
      </c>
      <c r="K3415" s="19">
        <v>181</v>
      </c>
    </row>
    <row r="3416" spans="1:11">
      <c r="A3416" s="19">
        <v>3412</v>
      </c>
      <c r="B3416" s="16" t="s">
        <v>3389</v>
      </c>
      <c r="C3416" s="16" t="s">
        <v>3387</v>
      </c>
      <c r="D3416" s="16" t="s">
        <v>3388</v>
      </c>
      <c r="E3416" s="22">
        <v>2017</v>
      </c>
      <c r="F3416" s="16" t="s">
        <v>2817</v>
      </c>
      <c r="G3416" s="16" t="s">
        <v>22933</v>
      </c>
      <c r="H3416" s="16" t="s">
        <v>19620</v>
      </c>
      <c r="I3416" s="16" t="s">
        <v>3390</v>
      </c>
      <c r="J3416" s="16" t="s">
        <v>17633</v>
      </c>
      <c r="K3416" s="19">
        <v>182</v>
      </c>
    </row>
    <row r="3417" spans="1:11">
      <c r="A3417" s="19">
        <v>3413</v>
      </c>
      <c r="B3417" s="16" t="s">
        <v>3600</v>
      </c>
      <c r="C3417" s="16" t="s">
        <v>3591</v>
      </c>
      <c r="D3417" s="16" t="s">
        <v>3600</v>
      </c>
      <c r="E3417" s="22">
        <v>1970</v>
      </c>
      <c r="F3417" s="16" t="s">
        <v>2817</v>
      </c>
      <c r="G3417" s="16" t="s">
        <v>22933</v>
      </c>
      <c r="H3417" s="16" t="s">
        <v>18838</v>
      </c>
      <c r="I3417" s="16" t="s">
        <v>3601</v>
      </c>
      <c r="J3417" s="16" t="s">
        <v>17633</v>
      </c>
      <c r="K3417" s="19">
        <v>183</v>
      </c>
    </row>
    <row r="3418" spans="1:11">
      <c r="A3418" s="19">
        <v>3414</v>
      </c>
      <c r="B3418" s="16" t="s">
        <v>6361</v>
      </c>
      <c r="C3418" s="16" t="s">
        <v>6355</v>
      </c>
      <c r="D3418" s="16" t="s">
        <v>6360</v>
      </c>
      <c r="E3418" s="22">
        <v>1994</v>
      </c>
      <c r="F3418" s="16" t="s">
        <v>2817</v>
      </c>
      <c r="G3418" s="16" t="s">
        <v>22933</v>
      </c>
      <c r="H3418" s="16" t="s">
        <v>21150</v>
      </c>
      <c r="I3418" s="16" t="s">
        <v>6362</v>
      </c>
      <c r="J3418" s="16" t="s">
        <v>17633</v>
      </c>
      <c r="K3418" s="19">
        <v>184</v>
      </c>
    </row>
    <row r="3419" spans="1:11">
      <c r="A3419" s="19">
        <v>3415</v>
      </c>
      <c r="B3419" s="16" t="s">
        <v>8562</v>
      </c>
      <c r="C3419" s="16" t="s">
        <v>8560</v>
      </c>
      <c r="D3419" s="16" t="s">
        <v>8561</v>
      </c>
      <c r="E3419" s="22">
        <v>2016</v>
      </c>
      <c r="F3419" s="16" t="s">
        <v>2817</v>
      </c>
      <c r="G3419" s="16" t="s">
        <v>22933</v>
      </c>
      <c r="H3419" s="16" t="s">
        <v>21534</v>
      </c>
      <c r="I3419" s="16" t="s">
        <v>8563</v>
      </c>
      <c r="J3419" s="16" t="s">
        <v>17633</v>
      </c>
      <c r="K3419" s="19">
        <v>185</v>
      </c>
    </row>
    <row r="3420" spans="1:11">
      <c r="A3420" s="19">
        <v>3416</v>
      </c>
      <c r="B3420" s="16" t="s">
        <v>6290</v>
      </c>
      <c r="C3420" s="16" t="s">
        <v>111</v>
      </c>
      <c r="D3420" s="16" t="s">
        <v>6289</v>
      </c>
      <c r="E3420" s="22">
        <v>1968</v>
      </c>
      <c r="F3420" s="16" t="s">
        <v>2817</v>
      </c>
      <c r="G3420" s="16" t="s">
        <v>22933</v>
      </c>
      <c r="H3420" s="16" t="s">
        <v>22195</v>
      </c>
      <c r="I3420" s="16" t="s">
        <v>6291</v>
      </c>
      <c r="J3420" s="16" t="s">
        <v>17633</v>
      </c>
      <c r="K3420" s="19">
        <v>186</v>
      </c>
    </row>
    <row r="3421" spans="1:11">
      <c r="A3421" s="19">
        <v>3417</v>
      </c>
      <c r="B3421" s="16" t="s">
        <v>7306</v>
      </c>
      <c r="C3421" s="16" t="s">
        <v>7304</v>
      </c>
      <c r="D3421" s="16" t="s">
        <v>7305</v>
      </c>
      <c r="E3421" s="22">
        <v>1993</v>
      </c>
      <c r="F3421" s="16" t="s">
        <v>2817</v>
      </c>
      <c r="G3421" s="16" t="s">
        <v>22933</v>
      </c>
      <c r="H3421" s="16" t="s">
        <v>22459</v>
      </c>
      <c r="I3421" s="16" t="s">
        <v>7307</v>
      </c>
      <c r="J3421" s="16" t="s">
        <v>17633</v>
      </c>
      <c r="K3421" s="19">
        <v>187</v>
      </c>
    </row>
    <row r="3422" spans="1:11">
      <c r="A3422" s="19">
        <v>3418</v>
      </c>
      <c r="B3422" s="16" t="s">
        <v>8313</v>
      </c>
      <c r="C3422" s="16" t="s">
        <v>8307</v>
      </c>
      <c r="D3422" s="16" t="s">
        <v>8312</v>
      </c>
      <c r="E3422" s="22">
        <v>2020</v>
      </c>
      <c r="F3422" s="16" t="s">
        <v>2817</v>
      </c>
      <c r="G3422" s="16" t="s">
        <v>22933</v>
      </c>
      <c r="H3422" s="16" t="s">
        <v>19339</v>
      </c>
      <c r="I3422" s="16" t="s">
        <v>8314</v>
      </c>
      <c r="J3422" s="16" t="s">
        <v>17633</v>
      </c>
      <c r="K3422" s="19">
        <v>188</v>
      </c>
    </row>
    <row r="3423" spans="1:11">
      <c r="A3423" s="19">
        <v>3419</v>
      </c>
      <c r="B3423" s="16" t="s">
        <v>6145</v>
      </c>
      <c r="C3423" s="16" t="s">
        <v>6143</v>
      </c>
      <c r="D3423" s="16" t="s">
        <v>6144</v>
      </c>
      <c r="E3423" s="22">
        <v>1986</v>
      </c>
      <c r="F3423" s="16" t="s">
        <v>2817</v>
      </c>
      <c r="G3423" s="16" t="s">
        <v>22933</v>
      </c>
      <c r="H3423" s="16" t="s">
        <v>18550</v>
      </c>
      <c r="I3423" s="16" t="s">
        <v>6147</v>
      </c>
      <c r="J3423" s="16" t="s">
        <v>17633</v>
      </c>
      <c r="K3423" s="19">
        <v>189</v>
      </c>
    </row>
    <row r="3424" spans="1:11">
      <c r="A3424" s="19">
        <v>3420</v>
      </c>
      <c r="B3424" s="16" t="s">
        <v>7062</v>
      </c>
      <c r="C3424" s="16" t="s">
        <v>7060</v>
      </c>
      <c r="D3424" s="16" t="s">
        <v>7061</v>
      </c>
      <c r="E3424" s="22">
        <v>1996</v>
      </c>
      <c r="F3424" s="16" t="s">
        <v>2817</v>
      </c>
      <c r="G3424" s="16" t="s">
        <v>22933</v>
      </c>
      <c r="H3424" s="16" t="s">
        <v>22255</v>
      </c>
      <c r="I3424" s="16" t="s">
        <v>7063</v>
      </c>
      <c r="J3424" s="16" t="s">
        <v>17633</v>
      </c>
      <c r="K3424" s="19">
        <v>190</v>
      </c>
    </row>
    <row r="3425" spans="1:11">
      <c r="A3425" s="19">
        <v>3421</v>
      </c>
      <c r="B3425" s="16" t="s">
        <v>6232</v>
      </c>
      <c r="C3425" s="16" t="s">
        <v>111</v>
      </c>
      <c r="D3425" s="16" t="s">
        <v>6228</v>
      </c>
      <c r="E3425" s="22">
        <v>2006</v>
      </c>
      <c r="F3425" s="16" t="s">
        <v>2817</v>
      </c>
      <c r="G3425" s="16" t="s">
        <v>22933</v>
      </c>
      <c r="H3425" s="16" t="s">
        <v>22221</v>
      </c>
      <c r="I3425" s="16" t="s">
        <v>6233</v>
      </c>
      <c r="J3425" s="16" t="s">
        <v>17633</v>
      </c>
      <c r="K3425" s="19">
        <v>191</v>
      </c>
    </row>
    <row r="3426" spans="1:11">
      <c r="A3426" s="19">
        <v>3422</v>
      </c>
      <c r="B3426" s="16" t="s">
        <v>6630</v>
      </c>
      <c r="C3426" s="16" t="s">
        <v>6620</v>
      </c>
      <c r="D3426" s="16" t="s">
        <v>6629</v>
      </c>
      <c r="E3426" s="22">
        <v>1991</v>
      </c>
      <c r="F3426" s="16" t="s">
        <v>2817</v>
      </c>
      <c r="G3426" s="16" t="s">
        <v>22933</v>
      </c>
      <c r="H3426" s="16" t="s">
        <v>18916</v>
      </c>
      <c r="I3426" s="16" t="s">
        <v>6631</v>
      </c>
      <c r="J3426" s="16" t="s">
        <v>17633</v>
      </c>
      <c r="K3426" s="19">
        <v>192</v>
      </c>
    </row>
    <row r="3427" spans="1:11">
      <c r="A3427" s="19">
        <v>3423</v>
      </c>
      <c r="B3427" s="16" t="s">
        <v>6267</v>
      </c>
      <c r="C3427" s="16" t="s">
        <v>111</v>
      </c>
      <c r="D3427" s="16" t="s">
        <v>112</v>
      </c>
      <c r="E3427" s="22">
        <v>1966</v>
      </c>
      <c r="F3427" s="16" t="s">
        <v>2817</v>
      </c>
      <c r="G3427" s="16" t="s">
        <v>22933</v>
      </c>
      <c r="H3427" s="16" t="s">
        <v>22205</v>
      </c>
      <c r="I3427" s="16" t="s">
        <v>6268</v>
      </c>
      <c r="J3427" s="16" t="s">
        <v>17633</v>
      </c>
      <c r="K3427" s="19">
        <v>193</v>
      </c>
    </row>
    <row r="3428" spans="1:11">
      <c r="A3428" s="19">
        <v>3424</v>
      </c>
      <c r="B3428" s="16" t="s">
        <v>8452</v>
      </c>
      <c r="C3428" s="16" t="s">
        <v>8450</v>
      </c>
      <c r="D3428" s="16" t="s">
        <v>8451</v>
      </c>
      <c r="E3428" s="22">
        <v>2018</v>
      </c>
      <c r="F3428" s="16" t="s">
        <v>2817</v>
      </c>
      <c r="G3428" s="16" t="s">
        <v>22933</v>
      </c>
      <c r="H3428" s="16" t="s">
        <v>18646</v>
      </c>
      <c r="I3428" s="16" t="s">
        <v>8453</v>
      </c>
      <c r="J3428" s="16" t="s">
        <v>17633</v>
      </c>
      <c r="K3428" s="19">
        <v>194</v>
      </c>
    </row>
    <row r="3429" spans="1:11">
      <c r="A3429" s="19">
        <v>3425</v>
      </c>
      <c r="B3429" s="16" t="s">
        <v>7191</v>
      </c>
      <c r="C3429" s="16" t="s">
        <v>3557</v>
      </c>
      <c r="D3429" s="16" t="s">
        <v>5104</v>
      </c>
      <c r="E3429" s="22">
        <v>2019</v>
      </c>
      <c r="F3429" s="16" t="s">
        <v>2817</v>
      </c>
      <c r="G3429" s="16" t="s">
        <v>22933</v>
      </c>
      <c r="H3429" s="16" t="s">
        <v>19734</v>
      </c>
      <c r="I3429" s="16" t="s">
        <v>7192</v>
      </c>
      <c r="J3429" s="16" t="s">
        <v>17633</v>
      </c>
      <c r="K3429" s="19">
        <v>195</v>
      </c>
    </row>
    <row r="3430" spans="1:11">
      <c r="A3430" s="19">
        <v>3426</v>
      </c>
      <c r="B3430" s="16" t="s">
        <v>4416</v>
      </c>
      <c r="C3430" s="16" t="s">
        <v>4372</v>
      </c>
      <c r="D3430" s="16" t="s">
        <v>4408</v>
      </c>
      <c r="E3430" s="22">
        <v>2015</v>
      </c>
      <c r="F3430" s="16" t="s">
        <v>2817</v>
      </c>
      <c r="G3430" s="16" t="s">
        <v>22933</v>
      </c>
      <c r="H3430" s="16" t="s">
        <v>18295</v>
      </c>
      <c r="I3430" s="16" t="s">
        <v>4417</v>
      </c>
      <c r="J3430" s="16" t="s">
        <v>17633</v>
      </c>
      <c r="K3430" s="19">
        <v>196</v>
      </c>
    </row>
    <row r="3431" spans="1:11">
      <c r="A3431" s="19">
        <v>3427</v>
      </c>
      <c r="B3431" s="16" t="s">
        <v>4409</v>
      </c>
      <c r="C3431" s="16" t="s">
        <v>4372</v>
      </c>
      <c r="D3431" s="16" t="s">
        <v>4408</v>
      </c>
      <c r="E3431" s="22">
        <v>2015</v>
      </c>
      <c r="F3431" s="16" t="s">
        <v>2817</v>
      </c>
      <c r="G3431" s="16" t="s">
        <v>22933</v>
      </c>
      <c r="H3431" s="16" t="s">
        <v>18287</v>
      </c>
      <c r="I3431" s="16" t="s">
        <v>4411</v>
      </c>
      <c r="J3431" s="16" t="s">
        <v>17633</v>
      </c>
      <c r="K3431" s="19">
        <v>197</v>
      </c>
    </row>
    <row r="3432" spans="1:11">
      <c r="A3432" s="19">
        <v>3428</v>
      </c>
      <c r="B3432" s="16" t="s">
        <v>6852</v>
      </c>
      <c r="C3432" s="16" t="s">
        <v>6850</v>
      </c>
      <c r="D3432" s="16" t="s">
        <v>6851</v>
      </c>
      <c r="E3432" s="22">
        <v>2019</v>
      </c>
      <c r="F3432" s="16" t="s">
        <v>2817</v>
      </c>
      <c r="G3432" s="16" t="s">
        <v>22933</v>
      </c>
      <c r="H3432" s="16" t="s">
        <v>19694</v>
      </c>
      <c r="I3432" s="16" t="s">
        <v>6853</v>
      </c>
      <c r="J3432" s="16" t="s">
        <v>17633</v>
      </c>
      <c r="K3432" s="19">
        <v>198</v>
      </c>
    </row>
    <row r="3433" spans="1:11">
      <c r="A3433" s="19">
        <v>3429</v>
      </c>
      <c r="B3433" s="16" t="s">
        <v>2988</v>
      </c>
      <c r="C3433" s="16" t="s">
        <v>2986</v>
      </c>
      <c r="D3433" s="16" t="s">
        <v>2987</v>
      </c>
      <c r="E3433" s="22">
        <v>1993</v>
      </c>
      <c r="F3433" s="16" t="s">
        <v>2817</v>
      </c>
      <c r="G3433" s="16" t="s">
        <v>22933</v>
      </c>
      <c r="H3433" s="16" t="s">
        <v>20358</v>
      </c>
      <c r="I3433" s="16" t="s">
        <v>2989</v>
      </c>
      <c r="J3433" s="16" t="s">
        <v>17633</v>
      </c>
      <c r="K3433" s="19">
        <v>199</v>
      </c>
    </row>
    <row r="3434" spans="1:11">
      <c r="A3434" s="19">
        <v>3430</v>
      </c>
      <c r="B3434" s="16" t="s">
        <v>6637</v>
      </c>
      <c r="C3434" s="16" t="s">
        <v>560</v>
      </c>
      <c r="D3434" s="16" t="s">
        <v>6636</v>
      </c>
      <c r="E3434" s="22">
        <v>2018</v>
      </c>
      <c r="F3434" s="16" t="s">
        <v>2817</v>
      </c>
      <c r="G3434" s="16" t="s">
        <v>22933</v>
      </c>
      <c r="H3434" s="16" t="s">
        <v>19252</v>
      </c>
      <c r="I3434" s="16" t="s">
        <v>6638</v>
      </c>
      <c r="J3434" s="16" t="s">
        <v>17633</v>
      </c>
      <c r="K3434" s="19">
        <v>200</v>
      </c>
    </row>
    <row r="3435" spans="1:11">
      <c r="A3435" s="19">
        <v>3431</v>
      </c>
      <c r="B3435" s="16" t="s">
        <v>6710</v>
      </c>
      <c r="C3435" s="16" t="s">
        <v>182</v>
      </c>
      <c r="D3435" s="16" t="s">
        <v>183</v>
      </c>
      <c r="E3435" s="22">
        <v>1973</v>
      </c>
      <c r="F3435" s="16" t="s">
        <v>2817</v>
      </c>
      <c r="G3435" s="16" t="s">
        <v>22933</v>
      </c>
      <c r="H3435" s="16" t="s">
        <v>22352</v>
      </c>
      <c r="I3435" s="16" t="s">
        <v>6711</v>
      </c>
      <c r="J3435" s="16" t="s">
        <v>17633</v>
      </c>
      <c r="K3435" s="19">
        <v>201</v>
      </c>
    </row>
    <row r="3436" spans="1:11">
      <c r="A3436" s="19">
        <v>3432</v>
      </c>
      <c r="B3436" s="16" t="s">
        <v>7822</v>
      </c>
      <c r="C3436" s="16" t="s">
        <v>7719</v>
      </c>
      <c r="D3436" s="16" t="s">
        <v>7821</v>
      </c>
      <c r="E3436" s="22">
        <v>1976</v>
      </c>
      <c r="F3436" s="16" t="s">
        <v>2817</v>
      </c>
      <c r="G3436" s="16" t="s">
        <v>22933</v>
      </c>
      <c r="H3436" s="16" t="s">
        <v>20265</v>
      </c>
      <c r="I3436" s="16" t="s">
        <v>7823</v>
      </c>
      <c r="J3436" s="16" t="s">
        <v>17633</v>
      </c>
      <c r="K3436" s="19">
        <v>202</v>
      </c>
    </row>
    <row r="3437" spans="1:11">
      <c r="A3437" s="19">
        <v>3433</v>
      </c>
      <c r="B3437" s="16" t="s">
        <v>4249</v>
      </c>
      <c r="C3437" s="16" t="s">
        <v>4247</v>
      </c>
      <c r="D3437" s="16" t="s">
        <v>4248</v>
      </c>
      <c r="E3437" s="22">
        <v>2020</v>
      </c>
      <c r="F3437" s="16" t="s">
        <v>2817</v>
      </c>
      <c r="G3437" s="16" t="s">
        <v>22933</v>
      </c>
      <c r="H3437" s="16" t="s">
        <v>17887</v>
      </c>
      <c r="I3437" s="16" t="s">
        <v>4250</v>
      </c>
      <c r="J3437" s="16" t="s">
        <v>17633</v>
      </c>
      <c r="K3437" s="19">
        <v>203</v>
      </c>
    </row>
    <row r="3438" spans="1:11">
      <c r="A3438" s="19">
        <v>3434</v>
      </c>
      <c r="B3438" s="16" t="s">
        <v>6201</v>
      </c>
      <c r="C3438" s="16" t="s">
        <v>3667</v>
      </c>
      <c r="D3438" s="16" t="s">
        <v>6200</v>
      </c>
      <c r="E3438" s="22">
        <v>1976</v>
      </c>
      <c r="F3438" s="16" t="s">
        <v>2817</v>
      </c>
      <c r="G3438" s="16" t="s">
        <v>22933</v>
      </c>
      <c r="H3438" s="16" t="s">
        <v>21311</v>
      </c>
      <c r="I3438" s="16" t="s">
        <v>6203</v>
      </c>
      <c r="J3438" s="16" t="s">
        <v>17633</v>
      </c>
      <c r="K3438" s="19">
        <v>204</v>
      </c>
    </row>
    <row r="3439" spans="1:11">
      <c r="A3439" s="19">
        <v>3435</v>
      </c>
      <c r="B3439" s="16" t="s">
        <v>4460</v>
      </c>
      <c r="C3439" s="16" t="s">
        <v>4454</v>
      </c>
      <c r="D3439" s="16" t="s">
        <v>4459</v>
      </c>
      <c r="E3439" s="22">
        <v>2020</v>
      </c>
      <c r="F3439" s="16" t="s">
        <v>2817</v>
      </c>
      <c r="G3439" s="16" t="s">
        <v>22933</v>
      </c>
      <c r="H3439" s="16" t="s">
        <v>18420</v>
      </c>
      <c r="I3439" s="16" t="s">
        <v>4461</v>
      </c>
      <c r="J3439" s="16" t="s">
        <v>17633</v>
      </c>
      <c r="K3439" s="19">
        <v>205</v>
      </c>
    </row>
    <row r="3440" spans="1:11">
      <c r="A3440" s="19">
        <v>3436</v>
      </c>
      <c r="B3440" s="16" t="s">
        <v>9225</v>
      </c>
      <c r="C3440" s="16" t="s">
        <v>9223</v>
      </c>
      <c r="D3440" s="16" t="s">
        <v>9224</v>
      </c>
      <c r="E3440" s="22">
        <v>2018</v>
      </c>
      <c r="F3440" s="16" t="s">
        <v>2817</v>
      </c>
      <c r="G3440" s="16" t="s">
        <v>22933</v>
      </c>
      <c r="H3440" s="16" t="s">
        <v>20047</v>
      </c>
      <c r="I3440" s="16" t="s">
        <v>9226</v>
      </c>
      <c r="J3440" s="16" t="s">
        <v>17633</v>
      </c>
      <c r="K3440" s="19">
        <v>206</v>
      </c>
    </row>
    <row r="3441" spans="1:11">
      <c r="A3441" s="19">
        <v>3437</v>
      </c>
      <c r="B3441" s="16" t="s">
        <v>21671</v>
      </c>
      <c r="C3441" s="16" t="s">
        <v>13296</v>
      </c>
      <c r="D3441" s="16" t="s">
        <v>13297</v>
      </c>
      <c r="E3441" s="22">
        <v>2006</v>
      </c>
      <c r="F3441" s="16" t="s">
        <v>2817</v>
      </c>
      <c r="G3441" s="16" t="s">
        <v>22933</v>
      </c>
      <c r="H3441" s="16" t="s">
        <v>21672</v>
      </c>
      <c r="I3441" s="16" t="s">
        <v>13298</v>
      </c>
      <c r="J3441" s="16" t="s">
        <v>17633</v>
      </c>
      <c r="K3441" s="19">
        <v>207</v>
      </c>
    </row>
    <row r="3442" spans="1:11">
      <c r="A3442" s="19">
        <v>3438</v>
      </c>
      <c r="B3442" s="16" t="s">
        <v>8128</v>
      </c>
      <c r="C3442" s="16" t="s">
        <v>8122</v>
      </c>
      <c r="D3442" s="16" t="s">
        <v>8127</v>
      </c>
      <c r="E3442" s="22">
        <v>2017</v>
      </c>
      <c r="F3442" s="16" t="s">
        <v>2817</v>
      </c>
      <c r="G3442" s="16" t="s">
        <v>22933</v>
      </c>
      <c r="H3442" s="16" t="s">
        <v>22517</v>
      </c>
      <c r="I3442" s="16" t="s">
        <v>8129</v>
      </c>
      <c r="J3442" s="16" t="s">
        <v>17633</v>
      </c>
      <c r="K3442" s="19">
        <v>208</v>
      </c>
    </row>
    <row r="3443" spans="1:11">
      <c r="A3443" s="19">
        <v>3439</v>
      </c>
      <c r="B3443" s="16" t="s">
        <v>7362</v>
      </c>
      <c r="C3443" s="16" t="s">
        <v>7360</v>
      </c>
      <c r="D3443" s="16" t="s">
        <v>7361</v>
      </c>
      <c r="E3443" s="22">
        <v>2017</v>
      </c>
      <c r="F3443" s="16" t="s">
        <v>2817</v>
      </c>
      <c r="G3443" s="16" t="s">
        <v>22933</v>
      </c>
      <c r="H3443" s="16" t="s">
        <v>19918</v>
      </c>
      <c r="I3443" s="16" t="s">
        <v>7363</v>
      </c>
      <c r="J3443" s="16" t="s">
        <v>17633</v>
      </c>
      <c r="K3443" s="19">
        <v>209</v>
      </c>
    </row>
    <row r="3444" spans="1:11">
      <c r="A3444" s="19">
        <v>3440</v>
      </c>
      <c r="B3444" s="16" t="s">
        <v>6679</v>
      </c>
      <c r="C3444" s="16" t="s">
        <v>6677</v>
      </c>
      <c r="D3444" s="16" t="s">
        <v>6678</v>
      </c>
      <c r="E3444" s="22">
        <v>1974</v>
      </c>
      <c r="F3444" s="16" t="s">
        <v>2817</v>
      </c>
      <c r="G3444" s="16" t="s">
        <v>22933</v>
      </c>
      <c r="H3444" s="16" t="s">
        <v>22249</v>
      </c>
      <c r="I3444" s="16" t="s">
        <v>6680</v>
      </c>
      <c r="J3444" s="16" t="s">
        <v>17633</v>
      </c>
      <c r="K3444" s="19">
        <v>210</v>
      </c>
    </row>
    <row r="3445" spans="1:11">
      <c r="A3445" s="19">
        <v>3441</v>
      </c>
      <c r="B3445" s="16" t="s">
        <v>3183</v>
      </c>
      <c r="C3445" s="16" t="s">
        <v>3181</v>
      </c>
      <c r="D3445" s="16" t="s">
        <v>3182</v>
      </c>
      <c r="E3445" s="22">
        <v>2019</v>
      </c>
      <c r="F3445" s="16" t="s">
        <v>2817</v>
      </c>
      <c r="G3445" s="16" t="s">
        <v>22933</v>
      </c>
      <c r="H3445" s="16" t="s">
        <v>17805</v>
      </c>
      <c r="I3445" s="16" t="s">
        <v>3185</v>
      </c>
      <c r="J3445" s="16" t="s">
        <v>17633</v>
      </c>
      <c r="K3445" s="19">
        <v>211</v>
      </c>
    </row>
    <row r="3446" spans="1:11">
      <c r="A3446" s="19">
        <v>3442</v>
      </c>
      <c r="B3446" s="16" t="s">
        <v>2951</v>
      </c>
      <c r="C3446" s="16" t="s">
        <v>2949</v>
      </c>
      <c r="D3446" s="16" t="s">
        <v>2950</v>
      </c>
      <c r="E3446" s="22">
        <v>1995</v>
      </c>
      <c r="F3446" s="16" t="s">
        <v>2817</v>
      </c>
      <c r="G3446" s="16" t="s">
        <v>22933</v>
      </c>
      <c r="H3446" s="16" t="s">
        <v>19324</v>
      </c>
      <c r="I3446" s="16" t="s">
        <v>2952</v>
      </c>
      <c r="J3446" s="16" t="s">
        <v>17633</v>
      </c>
      <c r="K3446" s="19">
        <v>212</v>
      </c>
    </row>
    <row r="3447" spans="1:11">
      <c r="A3447" s="19">
        <v>3443</v>
      </c>
      <c r="B3447" s="16" t="s">
        <v>3023</v>
      </c>
      <c r="C3447" s="16" t="s">
        <v>2949</v>
      </c>
      <c r="D3447" s="16" t="s">
        <v>3022</v>
      </c>
      <c r="E3447" s="22">
        <v>1973</v>
      </c>
      <c r="F3447" s="16" t="s">
        <v>2817</v>
      </c>
      <c r="G3447" s="16" t="s">
        <v>22933</v>
      </c>
      <c r="H3447" s="16" t="s">
        <v>19325</v>
      </c>
      <c r="I3447" s="16" t="s">
        <v>3025</v>
      </c>
      <c r="J3447" s="16" t="s">
        <v>17633</v>
      </c>
      <c r="K3447" s="19">
        <v>213</v>
      </c>
    </row>
    <row r="3448" spans="1:11">
      <c r="A3448" s="19">
        <v>3444</v>
      </c>
      <c r="B3448" s="16" t="s">
        <v>2913</v>
      </c>
      <c r="C3448" s="16" t="s">
        <v>2876</v>
      </c>
      <c r="D3448" s="16" t="s">
        <v>2913</v>
      </c>
      <c r="E3448" s="22">
        <v>2005</v>
      </c>
      <c r="F3448" s="16" t="s">
        <v>2817</v>
      </c>
      <c r="G3448" s="16" t="s">
        <v>22933</v>
      </c>
      <c r="H3448" s="16" t="s">
        <v>18276</v>
      </c>
      <c r="I3448" s="16" t="s">
        <v>2914</v>
      </c>
      <c r="J3448" s="16" t="s">
        <v>17633</v>
      </c>
      <c r="K3448" s="19">
        <v>214</v>
      </c>
    </row>
    <row r="3449" spans="1:11">
      <c r="A3449" s="19">
        <v>3445</v>
      </c>
      <c r="B3449" s="16" t="s">
        <v>5985</v>
      </c>
      <c r="C3449" s="16" t="s">
        <v>5967</v>
      </c>
      <c r="D3449" s="16" t="s">
        <v>5975</v>
      </c>
      <c r="E3449" s="22">
        <v>2013</v>
      </c>
      <c r="F3449" s="16" t="s">
        <v>2817</v>
      </c>
      <c r="G3449" s="16" t="s">
        <v>22933</v>
      </c>
      <c r="H3449" s="16" t="s">
        <v>22599</v>
      </c>
      <c r="I3449" s="16" t="s">
        <v>5986</v>
      </c>
      <c r="J3449" s="16" t="s">
        <v>17633</v>
      </c>
      <c r="K3449" s="19">
        <v>215</v>
      </c>
    </row>
    <row r="3450" spans="1:11">
      <c r="A3450" s="19">
        <v>3446</v>
      </c>
      <c r="B3450" s="16" t="s">
        <v>5297</v>
      </c>
      <c r="C3450" s="16" t="s">
        <v>5295</v>
      </c>
      <c r="D3450" s="16" t="s">
        <v>5296</v>
      </c>
      <c r="E3450" s="22">
        <v>2006</v>
      </c>
      <c r="F3450" s="16" t="s">
        <v>2817</v>
      </c>
      <c r="G3450" s="16" t="s">
        <v>22933</v>
      </c>
      <c r="H3450" s="16" t="s">
        <v>21442</v>
      </c>
      <c r="I3450" s="16" t="s">
        <v>5298</v>
      </c>
      <c r="J3450" s="16" t="s">
        <v>17633</v>
      </c>
      <c r="K3450" s="19">
        <v>216</v>
      </c>
    </row>
    <row r="3451" spans="1:11">
      <c r="A3451" s="19">
        <v>3447</v>
      </c>
      <c r="B3451" s="16" t="s">
        <v>6164</v>
      </c>
      <c r="C3451" s="16" t="s">
        <v>6158</v>
      </c>
      <c r="D3451" s="16" t="s">
        <v>6163</v>
      </c>
      <c r="E3451" s="22">
        <v>2018</v>
      </c>
      <c r="F3451" s="16" t="s">
        <v>2817</v>
      </c>
      <c r="G3451" s="16" t="s">
        <v>22933</v>
      </c>
      <c r="H3451" s="16" t="s">
        <v>19980</v>
      </c>
      <c r="I3451" s="16" t="s">
        <v>6165</v>
      </c>
      <c r="J3451" s="16" t="s">
        <v>17633</v>
      </c>
      <c r="K3451" s="19">
        <v>217</v>
      </c>
    </row>
    <row r="3452" spans="1:11">
      <c r="A3452" s="19">
        <v>3448</v>
      </c>
      <c r="B3452" s="16" t="s">
        <v>6074</v>
      </c>
      <c r="C3452" s="16" t="s">
        <v>277</v>
      </c>
      <c r="D3452" s="16" t="s">
        <v>6073</v>
      </c>
      <c r="E3452" s="22">
        <v>1967</v>
      </c>
      <c r="F3452" s="16" t="s">
        <v>2817</v>
      </c>
      <c r="G3452" s="16" t="s">
        <v>22933</v>
      </c>
      <c r="H3452" s="16" t="s">
        <v>18727</v>
      </c>
      <c r="I3452" s="16" t="s">
        <v>6075</v>
      </c>
      <c r="J3452" s="16" t="s">
        <v>17633</v>
      </c>
      <c r="K3452" s="19">
        <v>218</v>
      </c>
    </row>
    <row r="3453" spans="1:11">
      <c r="A3453" s="19">
        <v>3449</v>
      </c>
      <c r="B3453" s="16" t="s">
        <v>6077</v>
      </c>
      <c r="C3453" s="16" t="s">
        <v>277</v>
      </c>
      <c r="D3453" s="16" t="s">
        <v>6073</v>
      </c>
      <c r="E3453" s="22">
        <v>1967</v>
      </c>
      <c r="F3453" s="16" t="s">
        <v>2817</v>
      </c>
      <c r="G3453" s="16" t="s">
        <v>22933</v>
      </c>
      <c r="H3453" s="16" t="s">
        <v>18728</v>
      </c>
      <c r="I3453" s="16" t="s">
        <v>6078</v>
      </c>
      <c r="J3453" s="16" t="s">
        <v>17633</v>
      </c>
      <c r="K3453" s="19">
        <v>219</v>
      </c>
    </row>
    <row r="3454" spans="1:11">
      <c r="A3454" s="19">
        <v>3450</v>
      </c>
      <c r="B3454" s="16" t="s">
        <v>6659</v>
      </c>
      <c r="C3454" s="16" t="s">
        <v>6655</v>
      </c>
      <c r="D3454" s="16" t="s">
        <v>6656</v>
      </c>
      <c r="E3454" s="22">
        <v>1965</v>
      </c>
      <c r="F3454" s="16" t="s">
        <v>2817</v>
      </c>
      <c r="G3454" s="16" t="s">
        <v>22933</v>
      </c>
      <c r="H3454" s="16" t="s">
        <v>19844</v>
      </c>
      <c r="I3454" s="16" t="s">
        <v>6660</v>
      </c>
      <c r="J3454" s="16" t="s">
        <v>17633</v>
      </c>
      <c r="K3454" s="19">
        <v>220</v>
      </c>
    </row>
    <row r="3455" spans="1:11">
      <c r="A3455" s="19">
        <v>3451</v>
      </c>
      <c r="B3455" s="16" t="s">
        <v>3209</v>
      </c>
      <c r="C3455" s="16" t="s">
        <v>3207</v>
      </c>
      <c r="D3455" s="16" t="s">
        <v>3208</v>
      </c>
      <c r="E3455" s="22">
        <v>1992</v>
      </c>
      <c r="F3455" s="16" t="s">
        <v>2817</v>
      </c>
      <c r="G3455" s="16" t="s">
        <v>22933</v>
      </c>
      <c r="H3455" s="16" t="s">
        <v>22839</v>
      </c>
      <c r="I3455" s="16" t="s">
        <v>3210</v>
      </c>
      <c r="J3455" s="16" t="s">
        <v>17633</v>
      </c>
      <c r="K3455" s="19">
        <v>221</v>
      </c>
    </row>
    <row r="3456" spans="1:11">
      <c r="A3456" s="19">
        <v>3452</v>
      </c>
      <c r="B3456" s="16" t="s">
        <v>9348</v>
      </c>
      <c r="C3456" s="16" t="s">
        <v>430</v>
      </c>
      <c r="D3456" s="16" t="s">
        <v>431</v>
      </c>
      <c r="E3456" s="22">
        <v>2016</v>
      </c>
      <c r="F3456" s="16" t="s">
        <v>2817</v>
      </c>
      <c r="G3456" s="16" t="s">
        <v>22933</v>
      </c>
      <c r="H3456" s="16" t="s">
        <v>20771</v>
      </c>
      <c r="I3456" s="16" t="s">
        <v>9349</v>
      </c>
      <c r="J3456" s="16" t="s">
        <v>17633</v>
      </c>
      <c r="K3456" s="19">
        <v>222</v>
      </c>
    </row>
    <row r="3457" spans="1:11">
      <c r="A3457" s="19">
        <v>3453</v>
      </c>
      <c r="B3457" s="16" t="s">
        <v>8608</v>
      </c>
      <c r="C3457" s="16" t="s">
        <v>8603</v>
      </c>
      <c r="D3457" s="16" t="s">
        <v>8604</v>
      </c>
      <c r="E3457" s="22">
        <v>2018</v>
      </c>
      <c r="F3457" s="16" t="s">
        <v>2817</v>
      </c>
      <c r="G3457" s="16" t="s">
        <v>22933</v>
      </c>
      <c r="H3457" s="16" t="s">
        <v>22449</v>
      </c>
      <c r="I3457" s="16" t="s">
        <v>8609</v>
      </c>
      <c r="J3457" s="16" t="s">
        <v>17633</v>
      </c>
      <c r="K3457" s="19">
        <v>223</v>
      </c>
    </row>
    <row r="3458" spans="1:11">
      <c r="A3458" s="19">
        <v>3454</v>
      </c>
      <c r="B3458" s="16" t="s">
        <v>4657</v>
      </c>
      <c r="C3458" s="16" t="s">
        <v>4647</v>
      </c>
      <c r="D3458" s="16" t="s">
        <v>4656</v>
      </c>
      <c r="E3458" s="22">
        <v>2015</v>
      </c>
      <c r="F3458" s="16" t="s">
        <v>2817</v>
      </c>
      <c r="G3458" s="16" t="s">
        <v>22933</v>
      </c>
      <c r="H3458" s="16" t="s">
        <v>19264</v>
      </c>
      <c r="I3458" s="16" t="s">
        <v>4658</v>
      </c>
      <c r="J3458" s="16" t="s">
        <v>17633</v>
      </c>
      <c r="K3458" s="19">
        <v>224</v>
      </c>
    </row>
    <row r="3459" spans="1:11">
      <c r="A3459" s="19">
        <v>3455</v>
      </c>
      <c r="B3459" s="16" t="s">
        <v>3308</v>
      </c>
      <c r="C3459" s="16" t="s">
        <v>3306</v>
      </c>
      <c r="D3459" s="16" t="s">
        <v>3307</v>
      </c>
      <c r="E3459" s="22">
        <v>2002</v>
      </c>
      <c r="F3459" s="16" t="s">
        <v>2817</v>
      </c>
      <c r="G3459" s="16" t="s">
        <v>22933</v>
      </c>
      <c r="H3459" s="16" t="s">
        <v>18401</v>
      </c>
      <c r="I3459" s="16" t="s">
        <v>3309</v>
      </c>
      <c r="J3459" s="16" t="s">
        <v>17633</v>
      </c>
      <c r="K3459" s="19">
        <v>225</v>
      </c>
    </row>
    <row r="3460" spans="1:11">
      <c r="A3460" s="19">
        <v>3456</v>
      </c>
      <c r="B3460" s="16" t="s">
        <v>7571</v>
      </c>
      <c r="C3460" s="16" t="s">
        <v>7569</v>
      </c>
      <c r="D3460" s="16" t="s">
        <v>7570</v>
      </c>
      <c r="E3460" s="22">
        <v>2018</v>
      </c>
      <c r="F3460" s="16" t="s">
        <v>2817</v>
      </c>
      <c r="G3460" s="16" t="s">
        <v>22933</v>
      </c>
      <c r="H3460" s="16" t="s">
        <v>22228</v>
      </c>
      <c r="I3460" s="16" t="s">
        <v>7572</v>
      </c>
      <c r="J3460" s="16" t="s">
        <v>17633</v>
      </c>
      <c r="K3460" s="19">
        <v>226</v>
      </c>
    </row>
    <row r="3461" spans="1:11">
      <c r="A3461" s="19">
        <v>3457</v>
      </c>
      <c r="B3461" s="16" t="s">
        <v>3333</v>
      </c>
      <c r="C3461" s="16" t="s">
        <v>3331</v>
      </c>
      <c r="D3461" s="16" t="s">
        <v>3332</v>
      </c>
      <c r="E3461" s="22">
        <v>1972</v>
      </c>
      <c r="F3461" s="16" t="s">
        <v>2817</v>
      </c>
      <c r="G3461" s="16" t="s">
        <v>22933</v>
      </c>
      <c r="H3461" s="16" t="s">
        <v>18007</v>
      </c>
      <c r="I3461" s="16" t="s">
        <v>3335</v>
      </c>
      <c r="J3461" s="16" t="s">
        <v>17633</v>
      </c>
      <c r="K3461" s="19">
        <v>227</v>
      </c>
    </row>
    <row r="3462" spans="1:11">
      <c r="A3462" s="19">
        <v>3458</v>
      </c>
      <c r="B3462" s="16" t="s">
        <v>4236</v>
      </c>
      <c r="C3462" s="16" t="s">
        <v>4231</v>
      </c>
      <c r="D3462" s="16" t="s">
        <v>4232</v>
      </c>
      <c r="E3462" s="22">
        <v>2015</v>
      </c>
      <c r="F3462" s="16" t="s">
        <v>2817</v>
      </c>
      <c r="G3462" s="16" t="s">
        <v>22933</v>
      </c>
      <c r="H3462" s="16" t="s">
        <v>17739</v>
      </c>
      <c r="I3462" s="16" t="s">
        <v>4237</v>
      </c>
      <c r="J3462" s="16" t="s">
        <v>17633</v>
      </c>
      <c r="K3462" s="19">
        <v>228</v>
      </c>
    </row>
    <row r="3463" spans="1:11">
      <c r="A3463" s="19">
        <v>3459</v>
      </c>
      <c r="B3463" s="16" t="s">
        <v>8984</v>
      </c>
      <c r="C3463" s="16" t="s">
        <v>8982</v>
      </c>
      <c r="D3463" s="16" t="s">
        <v>8983</v>
      </c>
      <c r="E3463" s="22">
        <v>2010</v>
      </c>
      <c r="F3463" s="16" t="s">
        <v>2817</v>
      </c>
      <c r="G3463" s="16" t="s">
        <v>22933</v>
      </c>
      <c r="H3463" s="16" t="s">
        <v>20670</v>
      </c>
      <c r="I3463" s="16" t="s">
        <v>8985</v>
      </c>
      <c r="J3463" s="16" t="s">
        <v>17633</v>
      </c>
      <c r="K3463" s="19">
        <v>229</v>
      </c>
    </row>
    <row r="3464" spans="1:11">
      <c r="A3464" s="19">
        <v>3460</v>
      </c>
      <c r="B3464" s="16" t="s">
        <v>7390</v>
      </c>
      <c r="C3464" s="16" t="s">
        <v>3895</v>
      </c>
      <c r="D3464" s="16" t="s">
        <v>7389</v>
      </c>
      <c r="E3464" s="22">
        <v>1973</v>
      </c>
      <c r="F3464" s="16" t="s">
        <v>2817</v>
      </c>
      <c r="G3464" s="16" t="s">
        <v>22933</v>
      </c>
      <c r="H3464" s="16" t="s">
        <v>19073</v>
      </c>
      <c r="I3464" s="16" t="s">
        <v>7391</v>
      </c>
      <c r="J3464" s="16" t="s">
        <v>17633</v>
      </c>
      <c r="K3464" s="19">
        <v>230</v>
      </c>
    </row>
    <row r="3465" spans="1:11">
      <c r="A3465" s="19">
        <v>3461</v>
      </c>
      <c r="B3465" s="16" t="s">
        <v>17192</v>
      </c>
      <c r="C3465" s="16" t="s">
        <v>3353</v>
      </c>
      <c r="D3465" s="16" t="s">
        <v>17193</v>
      </c>
      <c r="E3465" s="22">
        <v>2008</v>
      </c>
      <c r="F3465" s="16" t="s">
        <v>2817</v>
      </c>
      <c r="G3465" s="16" t="s">
        <v>22933</v>
      </c>
      <c r="H3465" s="16" t="s">
        <v>19304</v>
      </c>
      <c r="I3465" s="16" t="s">
        <v>17194</v>
      </c>
      <c r="J3465" s="16" t="s">
        <v>17633</v>
      </c>
      <c r="K3465" s="19">
        <v>231</v>
      </c>
    </row>
    <row r="3466" spans="1:11">
      <c r="A3466" s="19">
        <v>3462</v>
      </c>
      <c r="B3466" s="16" t="s">
        <v>7146</v>
      </c>
      <c r="C3466" s="16" t="s">
        <v>7119</v>
      </c>
      <c r="D3466" s="16" t="s">
        <v>7139</v>
      </c>
      <c r="E3466" s="22">
        <v>1975</v>
      </c>
      <c r="F3466" s="16" t="s">
        <v>2817</v>
      </c>
      <c r="G3466" s="16" t="s">
        <v>22933</v>
      </c>
      <c r="H3466" s="16" t="s">
        <v>21439</v>
      </c>
      <c r="I3466" s="16" t="s">
        <v>7147</v>
      </c>
      <c r="J3466" s="16" t="s">
        <v>17633</v>
      </c>
      <c r="K3466" s="19">
        <v>232</v>
      </c>
    </row>
    <row r="3467" spans="1:11">
      <c r="A3467" s="19">
        <v>3463</v>
      </c>
      <c r="B3467" s="16" t="s">
        <v>7140</v>
      </c>
      <c r="C3467" s="16" t="s">
        <v>7119</v>
      </c>
      <c r="D3467" s="16" t="s">
        <v>7139</v>
      </c>
      <c r="E3467" s="22">
        <v>1975</v>
      </c>
      <c r="F3467" s="16" t="s">
        <v>2817</v>
      </c>
      <c r="G3467" s="16" t="s">
        <v>22933</v>
      </c>
      <c r="H3467" s="16" t="s">
        <v>21431</v>
      </c>
      <c r="I3467" s="16" t="s">
        <v>7141</v>
      </c>
      <c r="J3467" s="16" t="s">
        <v>17633</v>
      </c>
      <c r="K3467" s="19">
        <v>233</v>
      </c>
    </row>
    <row r="3468" spans="1:11">
      <c r="A3468" s="19">
        <v>3464</v>
      </c>
      <c r="B3468" s="16" t="s">
        <v>3901</v>
      </c>
      <c r="C3468" s="16" t="s">
        <v>3895</v>
      </c>
      <c r="D3468" s="16" t="s">
        <v>3900</v>
      </c>
      <c r="E3468" s="22">
        <v>1973</v>
      </c>
      <c r="F3468" s="16" t="s">
        <v>2817</v>
      </c>
      <c r="G3468" s="16" t="s">
        <v>22933</v>
      </c>
      <c r="H3468" s="16" t="s">
        <v>19071</v>
      </c>
      <c r="I3468" s="16" t="s">
        <v>3902</v>
      </c>
      <c r="J3468" s="16" t="s">
        <v>17633</v>
      </c>
      <c r="K3468" s="19">
        <v>234</v>
      </c>
    </row>
    <row r="3469" spans="1:11">
      <c r="A3469" s="19">
        <v>3465</v>
      </c>
      <c r="B3469" s="16" t="s">
        <v>5133</v>
      </c>
      <c r="C3469" s="16" t="s">
        <v>5123</v>
      </c>
      <c r="D3469" s="16" t="s">
        <v>5132</v>
      </c>
      <c r="E3469" s="22">
        <v>2003</v>
      </c>
      <c r="F3469" s="16" t="s">
        <v>2817</v>
      </c>
      <c r="G3469" s="16" t="s">
        <v>22933</v>
      </c>
      <c r="H3469" s="16" t="s">
        <v>20990</v>
      </c>
      <c r="I3469" s="16" t="s">
        <v>5134</v>
      </c>
      <c r="J3469" s="16" t="s">
        <v>17633</v>
      </c>
      <c r="K3469" s="19">
        <v>235</v>
      </c>
    </row>
    <row r="3470" spans="1:11">
      <c r="A3470" s="19">
        <v>3466</v>
      </c>
      <c r="B3470" s="16" t="s">
        <v>6031</v>
      </c>
      <c r="C3470" s="16" t="s">
        <v>6022</v>
      </c>
      <c r="D3470" s="16" t="s">
        <v>6030</v>
      </c>
      <c r="E3470" s="22">
        <v>2016</v>
      </c>
      <c r="F3470" s="16" t="s">
        <v>2817</v>
      </c>
      <c r="G3470" s="16" t="s">
        <v>22933</v>
      </c>
      <c r="H3470" s="16" t="s">
        <v>21543</v>
      </c>
      <c r="I3470" s="16" t="s">
        <v>6032</v>
      </c>
      <c r="J3470" s="16" t="s">
        <v>17633</v>
      </c>
      <c r="K3470" s="19">
        <v>236</v>
      </c>
    </row>
    <row r="3471" spans="1:11">
      <c r="A3471" s="19">
        <v>3467</v>
      </c>
      <c r="B3471" s="16" t="s">
        <v>2910</v>
      </c>
      <c r="C3471" s="16" t="s">
        <v>2876</v>
      </c>
      <c r="D3471" s="16" t="s">
        <v>2909</v>
      </c>
      <c r="E3471" s="22">
        <v>1971</v>
      </c>
      <c r="F3471" s="16" t="s">
        <v>2817</v>
      </c>
      <c r="G3471" s="16" t="s">
        <v>22933</v>
      </c>
      <c r="H3471" s="16" t="s">
        <v>18274</v>
      </c>
      <c r="I3471" s="16" t="s">
        <v>2911</v>
      </c>
      <c r="J3471" s="16" t="s">
        <v>17633</v>
      </c>
      <c r="K3471" s="19">
        <v>237</v>
      </c>
    </row>
    <row r="3472" spans="1:11">
      <c r="A3472" s="19">
        <v>3468</v>
      </c>
      <c r="B3472" s="16" t="s">
        <v>3901</v>
      </c>
      <c r="C3472" s="16" t="s">
        <v>6758</v>
      </c>
      <c r="D3472" s="16" t="s">
        <v>6759</v>
      </c>
      <c r="E3472" s="22">
        <v>1969</v>
      </c>
      <c r="F3472" s="16" t="s">
        <v>2817</v>
      </c>
      <c r="G3472" s="16" t="s">
        <v>22933</v>
      </c>
      <c r="H3472" s="16" t="s">
        <v>22420</v>
      </c>
      <c r="I3472" s="16" t="s">
        <v>6760</v>
      </c>
      <c r="J3472" s="16" t="s">
        <v>17633</v>
      </c>
      <c r="K3472" s="19">
        <v>238</v>
      </c>
    </row>
    <row r="3473" spans="1:11">
      <c r="A3473" s="19">
        <v>3469</v>
      </c>
      <c r="B3473" s="16" t="s">
        <v>8556</v>
      </c>
      <c r="C3473" s="16" t="s">
        <v>4183</v>
      </c>
      <c r="D3473" s="16" t="s">
        <v>8555</v>
      </c>
      <c r="E3473" s="22">
        <v>2002</v>
      </c>
      <c r="F3473" s="16" t="s">
        <v>2817</v>
      </c>
      <c r="G3473" s="16" t="s">
        <v>22933</v>
      </c>
      <c r="H3473" s="16" t="s">
        <v>20920</v>
      </c>
      <c r="I3473" s="16" t="s">
        <v>8557</v>
      </c>
      <c r="J3473" s="16" t="s">
        <v>17633</v>
      </c>
      <c r="K3473" s="19">
        <v>239</v>
      </c>
    </row>
    <row r="3474" spans="1:11">
      <c r="A3474" s="19">
        <v>3470</v>
      </c>
      <c r="B3474" s="16" t="s">
        <v>4185</v>
      </c>
      <c r="C3474" s="16" t="s">
        <v>4183</v>
      </c>
      <c r="D3474" s="16" t="s">
        <v>4184</v>
      </c>
      <c r="E3474" s="22">
        <v>2005</v>
      </c>
      <c r="F3474" s="16" t="s">
        <v>2817</v>
      </c>
      <c r="G3474" s="16" t="s">
        <v>22933</v>
      </c>
      <c r="H3474" s="16" t="s">
        <v>20925</v>
      </c>
      <c r="I3474" s="16" t="s">
        <v>4186</v>
      </c>
      <c r="J3474" s="16" t="s">
        <v>17633</v>
      </c>
      <c r="K3474" s="19">
        <v>240</v>
      </c>
    </row>
    <row r="3475" spans="1:11">
      <c r="A3475" s="19">
        <v>3471</v>
      </c>
      <c r="B3475" s="16" t="s">
        <v>9048</v>
      </c>
      <c r="C3475" s="16" t="s">
        <v>4183</v>
      </c>
      <c r="D3475" s="16" t="s">
        <v>9047</v>
      </c>
      <c r="E3475" s="22">
        <v>2018</v>
      </c>
      <c r="F3475" s="16" t="s">
        <v>2817</v>
      </c>
      <c r="G3475" s="16" t="s">
        <v>22933</v>
      </c>
      <c r="H3475" s="16" t="s">
        <v>20926</v>
      </c>
      <c r="I3475" s="16" t="s">
        <v>9049</v>
      </c>
      <c r="J3475" s="16" t="s">
        <v>17633</v>
      </c>
      <c r="K3475" s="19">
        <v>241</v>
      </c>
    </row>
    <row r="3476" spans="1:11">
      <c r="A3476" s="19">
        <v>3472</v>
      </c>
      <c r="B3476" s="16" t="s">
        <v>8940</v>
      </c>
      <c r="C3476" s="16" t="s">
        <v>4183</v>
      </c>
      <c r="D3476" s="16" t="s">
        <v>8939</v>
      </c>
      <c r="E3476" s="22">
        <v>1998</v>
      </c>
      <c r="F3476" s="16" t="s">
        <v>2817</v>
      </c>
      <c r="G3476" s="16" t="s">
        <v>22933</v>
      </c>
      <c r="H3476" s="16" t="s">
        <v>20921</v>
      </c>
      <c r="I3476" s="16" t="s">
        <v>8941</v>
      </c>
      <c r="J3476" s="16" t="s">
        <v>17633</v>
      </c>
      <c r="K3476" s="19">
        <v>242</v>
      </c>
    </row>
    <row r="3477" spans="1:11">
      <c r="A3477" s="19">
        <v>3473</v>
      </c>
      <c r="B3477" s="16" t="s">
        <v>4541</v>
      </c>
      <c r="C3477" s="16" t="s">
        <v>4539</v>
      </c>
      <c r="D3477" s="16" t="s">
        <v>4540</v>
      </c>
      <c r="E3477" s="22">
        <v>2013</v>
      </c>
      <c r="F3477" s="16" t="s">
        <v>2817</v>
      </c>
      <c r="G3477" s="16" t="s">
        <v>22933</v>
      </c>
      <c r="H3477" s="16" t="s">
        <v>18708</v>
      </c>
      <c r="I3477" s="16" t="s">
        <v>4542</v>
      </c>
      <c r="J3477" s="16" t="s">
        <v>17633</v>
      </c>
      <c r="K3477" s="19">
        <v>243</v>
      </c>
    </row>
    <row r="3478" spans="1:11">
      <c r="A3478" s="19">
        <v>3474</v>
      </c>
      <c r="B3478" s="16" t="s">
        <v>4113</v>
      </c>
      <c r="C3478" s="16" t="s">
        <v>4111</v>
      </c>
      <c r="D3478" s="16" t="s">
        <v>4112</v>
      </c>
      <c r="E3478" s="22">
        <v>1955</v>
      </c>
      <c r="F3478" s="16" t="s">
        <v>2817</v>
      </c>
      <c r="G3478" s="16" t="s">
        <v>22933</v>
      </c>
      <c r="H3478" s="16" t="s">
        <v>22328</v>
      </c>
      <c r="I3478" s="16" t="s">
        <v>4114</v>
      </c>
      <c r="J3478" s="16" t="s">
        <v>17633</v>
      </c>
      <c r="K3478" s="19">
        <v>244</v>
      </c>
    </row>
    <row r="3479" spans="1:11">
      <c r="A3479" s="19">
        <v>3475</v>
      </c>
      <c r="B3479" s="16" t="s">
        <v>9377</v>
      </c>
      <c r="C3479" s="16" t="s">
        <v>4111</v>
      </c>
      <c r="D3479" s="16" t="s">
        <v>9376</v>
      </c>
      <c r="E3479" s="22">
        <v>1993</v>
      </c>
      <c r="F3479" s="16" t="s">
        <v>2817</v>
      </c>
      <c r="G3479" s="16" t="s">
        <v>22933</v>
      </c>
      <c r="H3479" s="16" t="s">
        <v>22329</v>
      </c>
      <c r="I3479" s="16" t="s">
        <v>9378</v>
      </c>
      <c r="J3479" s="16" t="s">
        <v>17633</v>
      </c>
      <c r="K3479" s="19">
        <v>245</v>
      </c>
    </row>
    <row r="3480" spans="1:11">
      <c r="A3480" s="19">
        <v>3476</v>
      </c>
      <c r="B3480" s="16" t="s">
        <v>6725</v>
      </c>
      <c r="C3480" s="16" t="s">
        <v>182</v>
      </c>
      <c r="D3480" s="16" t="s">
        <v>570</v>
      </c>
      <c r="E3480" s="22">
        <v>1969</v>
      </c>
      <c r="F3480" s="16" t="s">
        <v>2817</v>
      </c>
      <c r="G3480" s="16" t="s">
        <v>22933</v>
      </c>
      <c r="H3480" s="16" t="s">
        <v>22347</v>
      </c>
      <c r="I3480" s="16" t="s">
        <v>6726</v>
      </c>
      <c r="J3480" s="16" t="s">
        <v>17633</v>
      </c>
      <c r="K3480" s="19">
        <v>246</v>
      </c>
    </row>
    <row r="3481" spans="1:11">
      <c r="A3481" s="19">
        <v>3477</v>
      </c>
      <c r="B3481" s="16" t="s">
        <v>3374</v>
      </c>
      <c r="C3481" s="16" t="s">
        <v>3372</v>
      </c>
      <c r="D3481" s="16" t="s">
        <v>3373</v>
      </c>
      <c r="E3481" s="22">
        <v>2018</v>
      </c>
      <c r="F3481" s="16" t="s">
        <v>2817</v>
      </c>
      <c r="G3481" s="16" t="s">
        <v>22933</v>
      </c>
      <c r="H3481" s="16" t="s">
        <v>17652</v>
      </c>
      <c r="I3481" s="16" t="s">
        <v>3375</v>
      </c>
      <c r="J3481" s="16" t="s">
        <v>17633</v>
      </c>
      <c r="K3481" s="19">
        <v>247</v>
      </c>
    </row>
    <row r="3482" spans="1:11">
      <c r="A3482" s="19">
        <v>3478</v>
      </c>
      <c r="B3482" s="16" t="s">
        <v>9119</v>
      </c>
      <c r="C3482" s="16" t="s">
        <v>4183</v>
      </c>
      <c r="D3482" s="16" t="s">
        <v>9118</v>
      </c>
      <c r="E3482" s="22">
        <v>1999</v>
      </c>
      <c r="F3482" s="16" t="s">
        <v>2817</v>
      </c>
      <c r="G3482" s="16" t="s">
        <v>22933</v>
      </c>
      <c r="H3482" s="16" t="s">
        <v>20924</v>
      </c>
      <c r="I3482" s="16" t="s">
        <v>9120</v>
      </c>
      <c r="J3482" s="16" t="s">
        <v>17633</v>
      </c>
      <c r="K3482" s="19">
        <v>248</v>
      </c>
    </row>
    <row r="3483" spans="1:11">
      <c r="A3483" s="19">
        <v>3479</v>
      </c>
      <c r="B3483" s="16" t="s">
        <v>3407</v>
      </c>
      <c r="C3483" s="16" t="s">
        <v>3402</v>
      </c>
      <c r="D3483" s="16" t="s">
        <v>3403</v>
      </c>
      <c r="E3483" s="22">
        <v>2017</v>
      </c>
      <c r="F3483" s="16" t="s">
        <v>2817</v>
      </c>
      <c r="G3483" s="16" t="s">
        <v>22933</v>
      </c>
      <c r="H3483" s="16" t="s">
        <v>20887</v>
      </c>
      <c r="I3483" s="16" t="s">
        <v>3408</v>
      </c>
      <c r="J3483" s="16" t="s">
        <v>17633</v>
      </c>
      <c r="K3483" s="19">
        <v>249</v>
      </c>
    </row>
    <row r="3484" spans="1:11">
      <c r="A3484" s="19">
        <v>3480</v>
      </c>
      <c r="B3484" s="16" t="s">
        <v>5489</v>
      </c>
      <c r="C3484" s="16" t="s">
        <v>5479</v>
      </c>
      <c r="D3484" s="16" t="s">
        <v>5488</v>
      </c>
      <c r="E3484" s="22">
        <v>2009</v>
      </c>
      <c r="F3484" s="16" t="s">
        <v>2817</v>
      </c>
      <c r="G3484" s="16" t="s">
        <v>22933</v>
      </c>
      <c r="H3484" s="16" t="s">
        <v>21867</v>
      </c>
      <c r="I3484" s="16" t="s">
        <v>5490</v>
      </c>
      <c r="J3484" s="16" t="s">
        <v>17633</v>
      </c>
      <c r="K3484" s="19">
        <v>250</v>
      </c>
    </row>
    <row r="3485" spans="1:11">
      <c r="A3485" s="19">
        <v>3481</v>
      </c>
      <c r="B3485" s="16" t="s">
        <v>4907</v>
      </c>
      <c r="C3485" s="16" t="s">
        <v>4905</v>
      </c>
      <c r="D3485" s="16" t="s">
        <v>4906</v>
      </c>
      <c r="E3485" s="22">
        <v>2010</v>
      </c>
      <c r="F3485" s="16" t="s">
        <v>2817</v>
      </c>
      <c r="G3485" s="16" t="s">
        <v>22933</v>
      </c>
      <c r="H3485" s="16" t="s">
        <v>20130</v>
      </c>
      <c r="I3485" s="16" t="s">
        <v>4908</v>
      </c>
      <c r="J3485" s="16" t="s">
        <v>17633</v>
      </c>
      <c r="K3485" s="19">
        <v>251</v>
      </c>
    </row>
    <row r="3486" spans="1:11">
      <c r="A3486" s="19">
        <v>3482</v>
      </c>
      <c r="B3486" s="16" t="s">
        <v>5587</v>
      </c>
      <c r="C3486" s="16" t="s">
        <v>5581</v>
      </c>
      <c r="D3486" s="16" t="s">
        <v>5586</v>
      </c>
      <c r="E3486" s="22">
        <v>1985</v>
      </c>
      <c r="F3486" s="16" t="s">
        <v>2817</v>
      </c>
      <c r="G3486" s="16" t="s">
        <v>22933</v>
      </c>
      <c r="H3486" s="16" t="s">
        <v>22251</v>
      </c>
      <c r="I3486" s="16" t="s">
        <v>5588</v>
      </c>
      <c r="J3486" s="16" t="s">
        <v>17633</v>
      </c>
      <c r="K3486" s="19">
        <v>252</v>
      </c>
    </row>
    <row r="3487" spans="1:11">
      <c r="A3487" s="19">
        <v>3483</v>
      </c>
      <c r="B3487" s="16" t="s">
        <v>6622</v>
      </c>
      <c r="C3487" s="16" t="s">
        <v>6620</v>
      </c>
      <c r="D3487" s="16" t="s">
        <v>6621</v>
      </c>
      <c r="E3487" s="22">
        <v>1979</v>
      </c>
      <c r="F3487" s="16" t="s">
        <v>2817</v>
      </c>
      <c r="G3487" s="16" t="s">
        <v>22933</v>
      </c>
      <c r="H3487" s="16" t="s">
        <v>18917</v>
      </c>
      <c r="I3487" s="16" t="s">
        <v>6623</v>
      </c>
      <c r="J3487" s="16" t="s">
        <v>17633</v>
      </c>
      <c r="K3487" s="19">
        <v>253</v>
      </c>
    </row>
    <row r="3488" spans="1:11">
      <c r="A3488" s="19">
        <v>3484</v>
      </c>
      <c r="B3488" s="16" t="s">
        <v>4781</v>
      </c>
      <c r="C3488" s="16" t="s">
        <v>1267</v>
      </c>
      <c r="D3488" s="16" t="s">
        <v>4777</v>
      </c>
      <c r="E3488" s="22">
        <v>2013</v>
      </c>
      <c r="F3488" s="16" t="s">
        <v>2817</v>
      </c>
      <c r="G3488" s="16" t="s">
        <v>22933</v>
      </c>
      <c r="H3488" s="16" t="s">
        <v>19717</v>
      </c>
      <c r="I3488" s="16" t="s">
        <v>4782</v>
      </c>
      <c r="J3488" s="16" t="s">
        <v>17633</v>
      </c>
      <c r="K3488" s="19">
        <v>254</v>
      </c>
    </row>
    <row r="3489" spans="1:11">
      <c r="A3489" s="19">
        <v>3485</v>
      </c>
      <c r="B3489" s="16" t="s">
        <v>5265</v>
      </c>
      <c r="C3489" s="16" t="s">
        <v>7119</v>
      </c>
      <c r="D3489" s="16" t="s">
        <v>7126</v>
      </c>
      <c r="E3489" s="22">
        <v>1973</v>
      </c>
      <c r="F3489" s="16" t="s">
        <v>2817</v>
      </c>
      <c r="G3489" s="16" t="s">
        <v>22933</v>
      </c>
      <c r="H3489" s="16" t="s">
        <v>21434</v>
      </c>
      <c r="I3489" s="16" t="s">
        <v>7127</v>
      </c>
      <c r="J3489" s="16" t="s">
        <v>17633</v>
      </c>
      <c r="K3489" s="19">
        <v>255</v>
      </c>
    </row>
    <row r="3490" spans="1:11">
      <c r="A3490" s="19">
        <v>3486</v>
      </c>
      <c r="B3490" s="16" t="s">
        <v>4778</v>
      </c>
      <c r="C3490" s="16" t="s">
        <v>1267</v>
      </c>
      <c r="D3490" s="16" t="s">
        <v>4777</v>
      </c>
      <c r="E3490" s="22">
        <v>2013</v>
      </c>
      <c r="F3490" s="16" t="s">
        <v>2817</v>
      </c>
      <c r="G3490" s="16" t="s">
        <v>22933</v>
      </c>
      <c r="H3490" s="16" t="s">
        <v>19716</v>
      </c>
      <c r="I3490" s="16" t="s">
        <v>4779</v>
      </c>
      <c r="J3490" s="16" t="s">
        <v>17633</v>
      </c>
      <c r="K3490" s="19">
        <v>256</v>
      </c>
    </row>
    <row r="3491" spans="1:11">
      <c r="A3491" s="19">
        <v>3487</v>
      </c>
      <c r="B3491" s="16" t="s">
        <v>8666</v>
      </c>
      <c r="C3491" s="16" t="s">
        <v>8664</v>
      </c>
      <c r="D3491" s="16" t="s">
        <v>8665</v>
      </c>
      <c r="E3491" s="22">
        <v>2014</v>
      </c>
      <c r="F3491" s="16" t="s">
        <v>2817</v>
      </c>
      <c r="G3491" s="16" t="s">
        <v>22933</v>
      </c>
      <c r="H3491" s="16" t="s">
        <v>20143</v>
      </c>
      <c r="I3491" s="16" t="s">
        <v>8668</v>
      </c>
      <c r="J3491" s="16" t="s">
        <v>17633</v>
      </c>
      <c r="K3491" s="19">
        <v>257</v>
      </c>
    </row>
    <row r="3492" spans="1:11">
      <c r="A3492" s="19">
        <v>3488</v>
      </c>
      <c r="B3492" s="16" t="s">
        <v>5125</v>
      </c>
      <c r="C3492" s="16" t="s">
        <v>5123</v>
      </c>
      <c r="D3492" s="16" t="s">
        <v>5124</v>
      </c>
      <c r="E3492" s="22">
        <v>2004</v>
      </c>
      <c r="F3492" s="16" t="s">
        <v>2817</v>
      </c>
      <c r="G3492" s="16" t="s">
        <v>22933</v>
      </c>
      <c r="H3492" s="16" t="s">
        <v>20988</v>
      </c>
      <c r="I3492" s="16" t="s">
        <v>5126</v>
      </c>
      <c r="J3492" s="16" t="s">
        <v>17633</v>
      </c>
      <c r="K3492" s="19">
        <v>258</v>
      </c>
    </row>
    <row r="3493" spans="1:11">
      <c r="A3493" s="19">
        <v>3489</v>
      </c>
      <c r="B3493" s="16" t="s">
        <v>2937</v>
      </c>
      <c r="C3493" s="16" t="s">
        <v>2935</v>
      </c>
      <c r="D3493" s="16" t="s">
        <v>2936</v>
      </c>
      <c r="E3493" s="22">
        <v>2005</v>
      </c>
      <c r="F3493" s="16" t="s">
        <v>2817</v>
      </c>
      <c r="G3493" s="16" t="s">
        <v>22933</v>
      </c>
      <c r="H3493" s="16" t="s">
        <v>18504</v>
      </c>
      <c r="I3493" s="16" t="s">
        <v>2938</v>
      </c>
      <c r="J3493" s="16" t="s">
        <v>17633</v>
      </c>
      <c r="K3493" s="19">
        <v>259</v>
      </c>
    </row>
    <row r="3494" spans="1:11">
      <c r="A3494" s="19">
        <v>3490</v>
      </c>
      <c r="B3494" s="16" t="s">
        <v>2941</v>
      </c>
      <c r="C3494" s="16" t="s">
        <v>2935</v>
      </c>
      <c r="D3494" s="16" t="s">
        <v>2940</v>
      </c>
      <c r="E3494" s="22">
        <v>2010</v>
      </c>
      <c r="F3494" s="16" t="s">
        <v>2817</v>
      </c>
      <c r="G3494" s="16" t="s">
        <v>22933</v>
      </c>
      <c r="H3494" s="16" t="s">
        <v>18503</v>
      </c>
      <c r="I3494" s="16" t="s">
        <v>2942</v>
      </c>
      <c r="J3494" s="16" t="s">
        <v>17633</v>
      </c>
      <c r="K3494" s="19">
        <v>260</v>
      </c>
    </row>
    <row r="3495" spans="1:11">
      <c r="A3495" s="19">
        <v>3491</v>
      </c>
      <c r="B3495" s="16" t="s">
        <v>8771</v>
      </c>
      <c r="C3495" s="16" t="s">
        <v>8759</v>
      </c>
      <c r="D3495" s="16" t="s">
        <v>8770</v>
      </c>
      <c r="E3495" s="22">
        <v>2011</v>
      </c>
      <c r="F3495" s="16" t="s">
        <v>2817</v>
      </c>
      <c r="G3495" s="16" t="s">
        <v>22933</v>
      </c>
      <c r="H3495" s="16" t="s">
        <v>20743</v>
      </c>
      <c r="I3495" s="16" t="s">
        <v>8772</v>
      </c>
      <c r="J3495" s="16" t="s">
        <v>17633</v>
      </c>
      <c r="K3495" s="19">
        <v>261</v>
      </c>
    </row>
    <row r="3496" spans="1:11">
      <c r="A3496" s="19">
        <v>3492</v>
      </c>
      <c r="B3496" s="16" t="s">
        <v>6633</v>
      </c>
      <c r="C3496" s="16" t="s">
        <v>6620</v>
      </c>
      <c r="D3496" s="16" t="s">
        <v>6629</v>
      </c>
      <c r="E3496" s="22">
        <v>1991</v>
      </c>
      <c r="F3496" s="16" t="s">
        <v>2817</v>
      </c>
      <c r="G3496" s="16" t="s">
        <v>22933</v>
      </c>
      <c r="H3496" s="16" t="s">
        <v>18919</v>
      </c>
      <c r="I3496" s="16" t="s">
        <v>6634</v>
      </c>
      <c r="J3496" s="16" t="s">
        <v>17633</v>
      </c>
      <c r="K3496" s="19">
        <v>262</v>
      </c>
    </row>
    <row r="3497" spans="1:11">
      <c r="A3497" s="19">
        <v>3493</v>
      </c>
      <c r="B3497" s="16" t="s">
        <v>8442</v>
      </c>
      <c r="C3497" s="16" t="s">
        <v>8440</v>
      </c>
      <c r="D3497" s="16" t="s">
        <v>8441</v>
      </c>
      <c r="E3497" s="22">
        <v>2019</v>
      </c>
      <c r="F3497" s="16" t="s">
        <v>2817</v>
      </c>
      <c r="G3497" s="16" t="s">
        <v>22933</v>
      </c>
      <c r="H3497" s="16" t="s">
        <v>18500</v>
      </c>
      <c r="I3497" s="16" t="s">
        <v>8443</v>
      </c>
      <c r="J3497" s="16" t="s">
        <v>17633</v>
      </c>
      <c r="K3497" s="19">
        <v>263</v>
      </c>
    </row>
    <row r="3498" spans="1:11">
      <c r="A3498" s="19">
        <v>3494</v>
      </c>
      <c r="B3498" s="16" t="s">
        <v>8793</v>
      </c>
      <c r="C3498" s="16" t="s">
        <v>8791</v>
      </c>
      <c r="D3498" s="16" t="s">
        <v>8792</v>
      </c>
      <c r="E3498" s="22">
        <v>2019</v>
      </c>
      <c r="F3498" s="16" t="s">
        <v>2817</v>
      </c>
      <c r="G3498" s="16" t="s">
        <v>22933</v>
      </c>
      <c r="H3498" s="16" t="s">
        <v>18040</v>
      </c>
      <c r="I3498" s="16" t="s">
        <v>8794</v>
      </c>
      <c r="J3498" s="16" t="s">
        <v>17633</v>
      </c>
      <c r="K3498" s="19">
        <v>264</v>
      </c>
    </row>
    <row r="3499" spans="1:11">
      <c r="A3499" s="19">
        <v>3495</v>
      </c>
      <c r="B3499" s="16" t="s">
        <v>4202</v>
      </c>
      <c r="C3499" s="16" t="s">
        <v>4200</v>
      </c>
      <c r="D3499" s="16" t="s">
        <v>4201</v>
      </c>
      <c r="E3499" s="22">
        <v>1976</v>
      </c>
      <c r="F3499" s="16" t="s">
        <v>2817</v>
      </c>
      <c r="G3499" s="16" t="s">
        <v>22933</v>
      </c>
      <c r="H3499" s="16" t="s">
        <v>20706</v>
      </c>
      <c r="I3499" s="16" t="s">
        <v>4203</v>
      </c>
      <c r="J3499" s="16" t="s">
        <v>17633</v>
      </c>
      <c r="K3499" s="19">
        <v>265</v>
      </c>
    </row>
    <row r="3500" spans="1:11">
      <c r="A3500" s="19">
        <v>3496</v>
      </c>
      <c r="B3500" s="16" t="s">
        <v>7339</v>
      </c>
      <c r="C3500" s="16" t="s">
        <v>201</v>
      </c>
      <c r="D3500" s="16" t="s">
        <v>7338</v>
      </c>
      <c r="E3500" s="22">
        <v>1958</v>
      </c>
      <c r="F3500" s="16" t="s">
        <v>2817</v>
      </c>
      <c r="G3500" s="16" t="s">
        <v>22933</v>
      </c>
      <c r="H3500" s="16" t="s">
        <v>19080</v>
      </c>
      <c r="I3500" s="16" t="s">
        <v>7340</v>
      </c>
      <c r="J3500" s="16" t="s">
        <v>17633</v>
      </c>
      <c r="K3500" s="19">
        <v>266</v>
      </c>
    </row>
    <row r="3501" spans="1:11">
      <c r="A3501" s="19">
        <v>3497</v>
      </c>
      <c r="B3501" s="16" t="s">
        <v>8068</v>
      </c>
      <c r="C3501" s="16" t="s">
        <v>8062</v>
      </c>
      <c r="D3501" s="16" t="s">
        <v>8067</v>
      </c>
      <c r="E3501" s="22">
        <v>2017</v>
      </c>
      <c r="F3501" s="16" t="s">
        <v>2817</v>
      </c>
      <c r="G3501" s="16" t="s">
        <v>22933</v>
      </c>
      <c r="H3501" s="16" t="s">
        <v>17634</v>
      </c>
      <c r="I3501" s="16" t="s">
        <v>8069</v>
      </c>
      <c r="J3501" s="16" t="s">
        <v>17633</v>
      </c>
      <c r="K3501" s="19">
        <v>267</v>
      </c>
    </row>
    <row r="3502" spans="1:11">
      <c r="A3502" s="19">
        <v>3498</v>
      </c>
      <c r="B3502" s="16" t="s">
        <v>3765</v>
      </c>
      <c r="C3502" s="16" t="s">
        <v>182</v>
      </c>
      <c r="D3502" s="16" t="s">
        <v>6741</v>
      </c>
      <c r="E3502" s="22">
        <v>1981</v>
      </c>
      <c r="F3502" s="16" t="s">
        <v>2817</v>
      </c>
      <c r="G3502" s="16" t="s">
        <v>22933</v>
      </c>
      <c r="H3502" s="16" t="s">
        <v>22342</v>
      </c>
      <c r="I3502" s="16" t="s">
        <v>6742</v>
      </c>
      <c r="J3502" s="16" t="s">
        <v>17633</v>
      </c>
      <c r="K3502" s="19">
        <v>268</v>
      </c>
    </row>
    <row r="3503" spans="1:11">
      <c r="A3503" s="19">
        <v>3499</v>
      </c>
      <c r="B3503" s="16" t="s">
        <v>4596</v>
      </c>
      <c r="C3503" s="16" t="s">
        <v>4594</v>
      </c>
      <c r="D3503" s="16" t="s">
        <v>4595</v>
      </c>
      <c r="E3503" s="22">
        <v>2018</v>
      </c>
      <c r="F3503" s="16" t="s">
        <v>2817</v>
      </c>
      <c r="G3503" s="16" t="s">
        <v>22933</v>
      </c>
      <c r="H3503" s="16" t="s">
        <v>19070</v>
      </c>
      <c r="I3503" s="16" t="s">
        <v>4597</v>
      </c>
      <c r="J3503" s="16" t="s">
        <v>17633</v>
      </c>
      <c r="K3503" s="19">
        <v>269</v>
      </c>
    </row>
    <row r="3504" spans="1:11">
      <c r="A3504" s="19">
        <v>3500</v>
      </c>
      <c r="B3504" s="16" t="s">
        <v>7776</v>
      </c>
      <c r="C3504" s="16" t="s">
        <v>7719</v>
      </c>
      <c r="D3504" s="16" t="s">
        <v>7775</v>
      </c>
      <c r="E3504" s="22">
        <v>1971</v>
      </c>
      <c r="F3504" s="16" t="s">
        <v>2817</v>
      </c>
      <c r="G3504" s="16" t="s">
        <v>22933</v>
      </c>
      <c r="H3504" s="16" t="s">
        <v>20262</v>
      </c>
      <c r="I3504" s="16" t="s">
        <v>7777</v>
      </c>
      <c r="J3504" s="16" t="s">
        <v>17633</v>
      </c>
      <c r="K3504" s="19">
        <v>270</v>
      </c>
    </row>
    <row r="3505" spans="1:11">
      <c r="A3505" s="19">
        <v>3501</v>
      </c>
      <c r="B3505" s="16" t="s">
        <v>6565</v>
      </c>
      <c r="C3505" s="16" t="s">
        <v>5647</v>
      </c>
      <c r="D3505" s="16" t="s">
        <v>6564</v>
      </c>
      <c r="E3505" s="22">
        <v>2008</v>
      </c>
      <c r="F3505" s="16" t="s">
        <v>2817</v>
      </c>
      <c r="G3505" s="16" t="s">
        <v>22933</v>
      </c>
      <c r="H3505" s="16" t="s">
        <v>22300</v>
      </c>
      <c r="I3505" s="16" t="s">
        <v>6566</v>
      </c>
      <c r="J3505" s="16" t="s">
        <v>17633</v>
      </c>
      <c r="K3505" s="19">
        <v>271</v>
      </c>
    </row>
    <row r="3506" spans="1:11">
      <c r="A3506" s="19">
        <v>3502</v>
      </c>
      <c r="B3506" s="16" t="s">
        <v>6767</v>
      </c>
      <c r="C3506" s="16" t="s">
        <v>6758</v>
      </c>
      <c r="D3506" s="16" t="s">
        <v>6766</v>
      </c>
      <c r="E3506" s="22">
        <v>1982</v>
      </c>
      <c r="F3506" s="16" t="s">
        <v>2817</v>
      </c>
      <c r="G3506" s="16" t="s">
        <v>22933</v>
      </c>
      <c r="H3506" s="16" t="s">
        <v>22417</v>
      </c>
      <c r="I3506" s="16" t="s">
        <v>6768</v>
      </c>
      <c r="J3506" s="16" t="s">
        <v>17633</v>
      </c>
      <c r="K3506" s="19">
        <v>272</v>
      </c>
    </row>
    <row r="3507" spans="1:11">
      <c r="A3507" s="19">
        <v>3503</v>
      </c>
      <c r="B3507" s="16" t="s">
        <v>4470</v>
      </c>
      <c r="C3507" s="16" t="s">
        <v>4468</v>
      </c>
      <c r="D3507" s="16" t="s">
        <v>4469</v>
      </c>
      <c r="E3507" s="22">
        <v>2009</v>
      </c>
      <c r="F3507" s="16" t="s">
        <v>2817</v>
      </c>
      <c r="G3507" s="16" t="s">
        <v>22933</v>
      </c>
      <c r="H3507" s="16" t="s">
        <v>18444</v>
      </c>
      <c r="I3507" s="16" t="s">
        <v>4471</v>
      </c>
      <c r="J3507" s="16" t="s">
        <v>17633</v>
      </c>
      <c r="K3507" s="19">
        <v>273</v>
      </c>
    </row>
    <row r="3508" spans="1:11">
      <c r="A3508" s="19">
        <v>3504</v>
      </c>
      <c r="B3508" s="16" t="s">
        <v>7697</v>
      </c>
      <c r="C3508" s="16" t="s">
        <v>7695</v>
      </c>
      <c r="D3508" s="16" t="s">
        <v>7696</v>
      </c>
      <c r="E3508" s="22">
        <v>1987</v>
      </c>
      <c r="F3508" s="16" t="s">
        <v>2817</v>
      </c>
      <c r="G3508" s="16" t="s">
        <v>22933</v>
      </c>
      <c r="H3508" s="16" t="s">
        <v>19607</v>
      </c>
      <c r="I3508" s="16" t="s">
        <v>7698</v>
      </c>
      <c r="J3508" s="16" t="s">
        <v>17633</v>
      </c>
      <c r="K3508" s="19">
        <v>274</v>
      </c>
    </row>
    <row r="3509" spans="1:11">
      <c r="A3509" s="19">
        <v>3505</v>
      </c>
      <c r="B3509" s="16" t="s">
        <v>7507</v>
      </c>
      <c r="C3509" s="16" t="s">
        <v>5195</v>
      </c>
      <c r="D3509" s="16" t="s">
        <v>7506</v>
      </c>
      <c r="E3509" s="22">
        <v>2018</v>
      </c>
      <c r="F3509" s="16" t="s">
        <v>2817</v>
      </c>
      <c r="G3509" s="16" t="s">
        <v>22933</v>
      </c>
      <c r="H3509" s="16" t="s">
        <v>21173</v>
      </c>
      <c r="I3509" s="16" t="s">
        <v>7508</v>
      </c>
      <c r="J3509" s="16" t="s">
        <v>17633</v>
      </c>
      <c r="K3509" s="19">
        <v>275</v>
      </c>
    </row>
    <row r="3510" spans="1:11">
      <c r="A3510" s="19">
        <v>3506</v>
      </c>
      <c r="B3510" s="16" t="s">
        <v>8576</v>
      </c>
      <c r="C3510" s="16" t="s">
        <v>8574</v>
      </c>
      <c r="D3510" s="16" t="s">
        <v>8575</v>
      </c>
      <c r="E3510" s="22">
        <v>1972</v>
      </c>
      <c r="F3510" s="16" t="s">
        <v>2817</v>
      </c>
      <c r="G3510" s="16" t="s">
        <v>22933</v>
      </c>
      <c r="H3510" s="16" t="s">
        <v>21987</v>
      </c>
      <c r="I3510" s="16" t="s">
        <v>8577</v>
      </c>
      <c r="J3510" s="16" t="s">
        <v>17633</v>
      </c>
      <c r="K3510" s="19">
        <v>276</v>
      </c>
    </row>
    <row r="3511" spans="1:11">
      <c r="A3511" s="19">
        <v>3507</v>
      </c>
      <c r="B3511" s="16" t="s">
        <v>4674</v>
      </c>
      <c r="C3511" s="16" t="s">
        <v>4672</v>
      </c>
      <c r="D3511" s="16" t="s">
        <v>4673</v>
      </c>
      <c r="E3511" s="22">
        <v>1979</v>
      </c>
      <c r="F3511" s="16" t="s">
        <v>2817</v>
      </c>
      <c r="G3511" s="16" t="s">
        <v>22933</v>
      </c>
      <c r="H3511" s="16" t="s">
        <v>19354</v>
      </c>
      <c r="I3511" s="16" t="s">
        <v>4675</v>
      </c>
      <c r="J3511" s="16" t="s">
        <v>17633</v>
      </c>
      <c r="K3511" s="19">
        <v>277</v>
      </c>
    </row>
    <row r="3512" spans="1:11">
      <c r="A3512" s="19">
        <v>3508</v>
      </c>
      <c r="B3512" s="16" t="s">
        <v>6127</v>
      </c>
      <c r="C3512" s="16" t="s">
        <v>272</v>
      </c>
      <c r="D3512" s="16" t="s">
        <v>6126</v>
      </c>
      <c r="E3512" s="22">
        <v>1973</v>
      </c>
      <c r="F3512" s="16" t="s">
        <v>2817</v>
      </c>
      <c r="G3512" s="16" t="s">
        <v>22933</v>
      </c>
      <c r="H3512" s="16" t="s">
        <v>22187</v>
      </c>
      <c r="I3512" s="16" t="s">
        <v>6128</v>
      </c>
      <c r="J3512" s="16" t="s">
        <v>17633</v>
      </c>
      <c r="K3512" s="19">
        <v>278</v>
      </c>
    </row>
    <row r="3513" spans="1:11">
      <c r="A3513" s="19">
        <v>3509</v>
      </c>
      <c r="B3513" s="16" t="s">
        <v>4669</v>
      </c>
      <c r="C3513" s="16" t="s">
        <v>4667</v>
      </c>
      <c r="D3513" s="16" t="s">
        <v>4668</v>
      </c>
      <c r="E3513" s="22">
        <v>2013</v>
      </c>
      <c r="F3513" s="16" t="s">
        <v>2817</v>
      </c>
      <c r="G3513" s="16" t="s">
        <v>22933</v>
      </c>
      <c r="H3513" s="16" t="s">
        <v>19277</v>
      </c>
      <c r="I3513" s="16" t="s">
        <v>4670</v>
      </c>
      <c r="J3513" s="16" t="s">
        <v>17633</v>
      </c>
      <c r="K3513" s="19">
        <v>279</v>
      </c>
    </row>
    <row r="3514" spans="1:11">
      <c r="A3514" s="19">
        <v>3510</v>
      </c>
      <c r="B3514" s="16" t="s">
        <v>6415</v>
      </c>
      <c r="C3514" s="16" t="s">
        <v>6413</v>
      </c>
      <c r="D3514" s="16" t="s">
        <v>6414</v>
      </c>
      <c r="E3514" s="22">
        <v>2015</v>
      </c>
      <c r="F3514" s="16" t="s">
        <v>2817</v>
      </c>
      <c r="G3514" s="16" t="s">
        <v>22933</v>
      </c>
      <c r="H3514" s="16" t="s">
        <v>17636</v>
      </c>
      <c r="I3514" s="16" t="s">
        <v>6416</v>
      </c>
      <c r="J3514" s="16" t="s">
        <v>17633</v>
      </c>
      <c r="K3514" s="19">
        <v>280</v>
      </c>
    </row>
    <row r="3515" spans="1:11">
      <c r="A3515" s="19">
        <v>3511</v>
      </c>
      <c r="B3515" s="16" t="s">
        <v>8035</v>
      </c>
      <c r="C3515" s="16" t="s">
        <v>8033</v>
      </c>
      <c r="D3515" s="16" t="s">
        <v>8034</v>
      </c>
      <c r="E3515" s="22">
        <v>1973</v>
      </c>
      <c r="F3515" s="16" t="s">
        <v>2817</v>
      </c>
      <c r="G3515" s="16" t="s">
        <v>22933</v>
      </c>
      <c r="H3515" s="16" t="s">
        <v>20480</v>
      </c>
      <c r="I3515" s="16" t="s">
        <v>8036</v>
      </c>
      <c r="J3515" s="16" t="s">
        <v>17633</v>
      </c>
      <c r="K3515" s="19">
        <v>281</v>
      </c>
    </row>
    <row r="3516" spans="1:11">
      <c r="A3516" s="19">
        <v>3512</v>
      </c>
      <c r="B3516" s="16" t="s">
        <v>5592</v>
      </c>
      <c r="C3516" s="16" t="s">
        <v>5590</v>
      </c>
      <c r="D3516" s="16" t="s">
        <v>5591</v>
      </c>
      <c r="E3516" s="22">
        <v>2009</v>
      </c>
      <c r="F3516" s="16" t="s">
        <v>2817</v>
      </c>
      <c r="G3516" s="16" t="s">
        <v>22933</v>
      </c>
      <c r="H3516" s="16" t="s">
        <v>22254</v>
      </c>
      <c r="I3516" s="16" t="s">
        <v>5593</v>
      </c>
      <c r="J3516" s="16" t="s">
        <v>17633</v>
      </c>
      <c r="K3516" s="19">
        <v>282</v>
      </c>
    </row>
    <row r="3517" spans="1:11">
      <c r="A3517" s="19">
        <v>3513</v>
      </c>
      <c r="B3517" s="16" t="s">
        <v>6942</v>
      </c>
      <c r="C3517" s="16" t="s">
        <v>6940</v>
      </c>
      <c r="D3517" s="16" t="s">
        <v>6941</v>
      </c>
      <c r="E3517" s="22">
        <v>1976</v>
      </c>
      <c r="F3517" s="16" t="s">
        <v>2817</v>
      </c>
      <c r="G3517" s="16" t="s">
        <v>22933</v>
      </c>
      <c r="H3517" s="16" t="s">
        <v>21536</v>
      </c>
      <c r="I3517" s="16" t="s">
        <v>6944</v>
      </c>
      <c r="J3517" s="16" t="s">
        <v>17633</v>
      </c>
      <c r="K3517" s="19">
        <v>283</v>
      </c>
    </row>
    <row r="3518" spans="1:11">
      <c r="A3518" s="19">
        <v>3514</v>
      </c>
      <c r="B3518" s="16" t="s">
        <v>8531</v>
      </c>
      <c r="C3518" s="16" t="s">
        <v>3505</v>
      </c>
      <c r="D3518" s="16" t="s">
        <v>8530</v>
      </c>
      <c r="E3518" s="22">
        <v>1953</v>
      </c>
      <c r="F3518" s="16" t="s">
        <v>2817</v>
      </c>
      <c r="G3518" s="16" t="s">
        <v>22933</v>
      </c>
      <c r="H3518" s="16" t="s">
        <v>20334</v>
      </c>
      <c r="I3518" s="16" t="s">
        <v>8532</v>
      </c>
      <c r="J3518" s="16" t="s">
        <v>17633</v>
      </c>
      <c r="K3518" s="19">
        <v>284</v>
      </c>
    </row>
    <row r="3519" spans="1:11">
      <c r="A3519" s="19">
        <v>3515</v>
      </c>
      <c r="B3519" s="16" t="s">
        <v>9274</v>
      </c>
      <c r="C3519" s="16" t="s">
        <v>9268</v>
      </c>
      <c r="D3519" s="16" t="s">
        <v>9273</v>
      </c>
      <c r="E3519" s="22">
        <v>1979</v>
      </c>
      <c r="F3519" s="16" t="s">
        <v>2817</v>
      </c>
      <c r="G3519" s="16" t="s">
        <v>22933</v>
      </c>
      <c r="H3519" s="16" t="s">
        <v>18607</v>
      </c>
      <c r="I3519" s="16" t="s">
        <v>9275</v>
      </c>
      <c r="J3519" s="16" t="s">
        <v>17633</v>
      </c>
      <c r="K3519" s="19">
        <v>285</v>
      </c>
    </row>
    <row r="3520" spans="1:11">
      <c r="A3520" s="19">
        <v>3516</v>
      </c>
      <c r="B3520" s="16" t="s">
        <v>3736</v>
      </c>
      <c r="C3520" s="16" t="s">
        <v>3734</v>
      </c>
      <c r="D3520" s="16" t="s">
        <v>3735</v>
      </c>
      <c r="E3520" s="22">
        <v>1968</v>
      </c>
      <c r="F3520" s="16" t="s">
        <v>2817</v>
      </c>
      <c r="G3520" s="16" t="s">
        <v>22933</v>
      </c>
      <c r="H3520" s="16" t="s">
        <v>22289</v>
      </c>
      <c r="I3520" s="16" t="s">
        <v>3737</v>
      </c>
      <c r="J3520" s="16" t="s">
        <v>17633</v>
      </c>
      <c r="K3520" s="19">
        <v>286</v>
      </c>
    </row>
    <row r="3521" spans="1:11">
      <c r="A3521" s="19">
        <v>3517</v>
      </c>
      <c r="B3521" s="16" t="s">
        <v>6948</v>
      </c>
      <c r="C3521" s="16" t="s">
        <v>6946</v>
      </c>
      <c r="D3521" s="16" t="s">
        <v>6947</v>
      </c>
      <c r="E3521" s="22">
        <v>1977</v>
      </c>
      <c r="F3521" s="16" t="s">
        <v>2817</v>
      </c>
      <c r="G3521" s="16" t="s">
        <v>22933</v>
      </c>
      <c r="H3521" s="16" t="s">
        <v>21834</v>
      </c>
      <c r="I3521" s="16" t="s">
        <v>6949</v>
      </c>
      <c r="J3521" s="16" t="s">
        <v>17633</v>
      </c>
      <c r="K3521" s="19">
        <v>287</v>
      </c>
    </row>
    <row r="3522" spans="1:11">
      <c r="A3522" s="19">
        <v>3518</v>
      </c>
      <c r="B3522" s="16" t="s">
        <v>8592</v>
      </c>
      <c r="C3522" s="16" t="s">
        <v>6758</v>
      </c>
      <c r="D3522" s="16" t="s">
        <v>8591</v>
      </c>
      <c r="E3522" s="22">
        <v>1999</v>
      </c>
      <c r="F3522" s="16" t="s">
        <v>2817</v>
      </c>
      <c r="G3522" s="16" t="s">
        <v>22933</v>
      </c>
      <c r="H3522" s="16" t="s">
        <v>22419</v>
      </c>
      <c r="I3522" s="16" t="s">
        <v>8593</v>
      </c>
      <c r="J3522" s="16" t="s">
        <v>17633</v>
      </c>
      <c r="K3522" s="19">
        <v>288</v>
      </c>
    </row>
    <row r="3523" spans="1:11">
      <c r="A3523" s="19">
        <v>3519</v>
      </c>
      <c r="B3523" s="16" t="s">
        <v>5621</v>
      </c>
      <c r="C3523" s="16" t="s">
        <v>5619</v>
      </c>
      <c r="D3523" s="16" t="s">
        <v>5624</v>
      </c>
      <c r="E3523" s="22">
        <v>2000</v>
      </c>
      <c r="F3523" s="16" t="s">
        <v>2817</v>
      </c>
      <c r="G3523" s="16" t="s">
        <v>22933</v>
      </c>
      <c r="H3523" s="16" t="s">
        <v>22280</v>
      </c>
      <c r="I3523" s="16" t="s">
        <v>5625</v>
      </c>
      <c r="J3523" s="16" t="s">
        <v>17633</v>
      </c>
      <c r="K3523" s="19">
        <v>289</v>
      </c>
    </row>
    <row r="3524" spans="1:11">
      <c r="A3524" s="19">
        <v>3520</v>
      </c>
      <c r="B3524" s="16" t="s">
        <v>7851</v>
      </c>
      <c r="C3524" s="16" t="s">
        <v>7845</v>
      </c>
      <c r="D3524" s="16" t="s">
        <v>7850</v>
      </c>
      <c r="E3524" s="22">
        <v>1998</v>
      </c>
      <c r="F3524" s="16" t="s">
        <v>2817</v>
      </c>
      <c r="G3524" s="16" t="s">
        <v>22933</v>
      </c>
      <c r="H3524" s="16" t="s">
        <v>20597</v>
      </c>
      <c r="I3524" s="16" t="s">
        <v>7852</v>
      </c>
      <c r="J3524" s="16" t="s">
        <v>17633</v>
      </c>
      <c r="K3524" s="19">
        <v>290</v>
      </c>
    </row>
    <row r="3525" spans="1:11">
      <c r="A3525" s="19">
        <v>3521</v>
      </c>
      <c r="B3525" s="16" t="s">
        <v>4770</v>
      </c>
      <c r="C3525" s="16" t="s">
        <v>4768</v>
      </c>
      <c r="D3525" s="16" t="s">
        <v>4769</v>
      </c>
      <c r="E3525" s="22">
        <v>2005</v>
      </c>
      <c r="F3525" s="16" t="s">
        <v>2817</v>
      </c>
      <c r="G3525" s="16" t="s">
        <v>22933</v>
      </c>
      <c r="H3525" s="16" t="s">
        <v>19713</v>
      </c>
      <c r="I3525" s="16" t="s">
        <v>4771</v>
      </c>
      <c r="J3525" s="16" t="s">
        <v>17633</v>
      </c>
      <c r="K3525" s="19">
        <v>291</v>
      </c>
    </row>
    <row r="3526" spans="1:11">
      <c r="A3526" s="19">
        <v>3522</v>
      </c>
      <c r="B3526" s="16" t="s">
        <v>3507</v>
      </c>
      <c r="C3526" s="16" t="s">
        <v>3505</v>
      </c>
      <c r="D3526" s="16" t="s">
        <v>3506</v>
      </c>
      <c r="E3526" s="22">
        <v>1952</v>
      </c>
      <c r="F3526" s="16" t="s">
        <v>2817</v>
      </c>
      <c r="G3526" s="16" t="s">
        <v>22933</v>
      </c>
      <c r="H3526" s="16" t="s">
        <v>20335</v>
      </c>
      <c r="I3526" s="16" t="s">
        <v>3508</v>
      </c>
      <c r="J3526" s="16" t="s">
        <v>17633</v>
      </c>
      <c r="K3526" s="19">
        <v>292</v>
      </c>
    </row>
    <row r="3527" spans="1:11">
      <c r="A3527" s="19">
        <v>3523</v>
      </c>
      <c r="B3527" s="16" t="s">
        <v>7295</v>
      </c>
      <c r="C3527" s="16" t="s">
        <v>3734</v>
      </c>
      <c r="D3527" s="16" t="s">
        <v>7291</v>
      </c>
      <c r="E3527" s="22">
        <v>1967</v>
      </c>
      <c r="F3527" s="16" t="s">
        <v>2817</v>
      </c>
      <c r="G3527" s="16" t="s">
        <v>22933</v>
      </c>
      <c r="H3527" s="16" t="s">
        <v>22288</v>
      </c>
      <c r="I3527" s="16" t="s">
        <v>7296</v>
      </c>
      <c r="J3527" s="16" t="s">
        <v>17633</v>
      </c>
      <c r="K3527" s="19">
        <v>293</v>
      </c>
    </row>
    <row r="3528" spans="1:11">
      <c r="A3528" s="19">
        <v>3524</v>
      </c>
      <c r="B3528" s="16" t="s">
        <v>4214</v>
      </c>
      <c r="C3528" s="16" t="s">
        <v>4212</v>
      </c>
      <c r="D3528" s="16" t="s">
        <v>4213</v>
      </c>
      <c r="E3528" s="22">
        <v>2011</v>
      </c>
      <c r="F3528" s="16" t="s">
        <v>2817</v>
      </c>
      <c r="G3528" s="16" t="s">
        <v>22933</v>
      </c>
      <c r="H3528" s="16" t="s">
        <v>21622</v>
      </c>
      <c r="I3528" s="16" t="s">
        <v>4215</v>
      </c>
      <c r="J3528" s="16" t="s">
        <v>17633</v>
      </c>
      <c r="K3528" s="19">
        <v>294</v>
      </c>
    </row>
    <row r="3529" spans="1:11">
      <c r="A3529" s="19">
        <v>3525</v>
      </c>
      <c r="B3529" s="16" t="s">
        <v>5432</v>
      </c>
      <c r="C3529" s="16" t="s">
        <v>5430</v>
      </c>
      <c r="D3529" s="16" t="s">
        <v>5431</v>
      </c>
      <c r="E3529" s="22">
        <v>2017</v>
      </c>
      <c r="F3529" s="16" t="s">
        <v>2817</v>
      </c>
      <c r="G3529" s="16" t="s">
        <v>22933</v>
      </c>
      <c r="H3529" s="16" t="s">
        <v>21563</v>
      </c>
      <c r="I3529" s="16" t="s">
        <v>5433</v>
      </c>
      <c r="J3529" s="16" t="s">
        <v>17633</v>
      </c>
      <c r="K3529" s="19">
        <v>295</v>
      </c>
    </row>
    <row r="3530" spans="1:11">
      <c r="A3530" s="19">
        <v>3526</v>
      </c>
      <c r="B3530" s="16" t="s">
        <v>3303</v>
      </c>
      <c r="C3530" s="16" t="s">
        <v>3301</v>
      </c>
      <c r="D3530" s="16" t="s">
        <v>3302</v>
      </c>
      <c r="E3530" s="22">
        <v>1993</v>
      </c>
      <c r="F3530" s="16" t="s">
        <v>2817</v>
      </c>
      <c r="G3530" s="16" t="s">
        <v>22933</v>
      </c>
      <c r="H3530" s="16" t="s">
        <v>18321</v>
      </c>
      <c r="I3530" s="16" t="s">
        <v>3304</v>
      </c>
      <c r="J3530" s="16" t="s">
        <v>17633</v>
      </c>
      <c r="K3530" s="19">
        <v>296</v>
      </c>
    </row>
    <row r="3531" spans="1:11">
      <c r="A3531" s="19">
        <v>3527</v>
      </c>
      <c r="B3531" s="16" t="s">
        <v>5250</v>
      </c>
      <c r="C3531" s="16" t="s">
        <v>5248</v>
      </c>
      <c r="D3531" s="16" t="s">
        <v>5249</v>
      </c>
      <c r="E3531" s="22">
        <v>2019</v>
      </c>
      <c r="F3531" s="16" t="s">
        <v>2817</v>
      </c>
      <c r="G3531" s="16" t="s">
        <v>22933</v>
      </c>
      <c r="H3531" s="16" t="s">
        <v>21287</v>
      </c>
      <c r="I3531" s="16" t="s">
        <v>5251</v>
      </c>
      <c r="J3531" s="16" t="s">
        <v>17633</v>
      </c>
      <c r="K3531" s="19">
        <v>297</v>
      </c>
    </row>
    <row r="3532" spans="1:11">
      <c r="A3532" s="19">
        <v>3528</v>
      </c>
      <c r="B3532" s="16" t="s">
        <v>5542</v>
      </c>
      <c r="C3532" s="16" t="s">
        <v>5540</v>
      </c>
      <c r="D3532" s="16" t="s">
        <v>5541</v>
      </c>
      <c r="E3532" s="22">
        <v>2015</v>
      </c>
      <c r="F3532" s="16" t="s">
        <v>2817</v>
      </c>
      <c r="G3532" s="16" t="s">
        <v>22933</v>
      </c>
      <c r="H3532" s="16" t="s">
        <v>22185</v>
      </c>
      <c r="I3532" s="16" t="s">
        <v>5543</v>
      </c>
      <c r="J3532" s="16" t="s">
        <v>17633</v>
      </c>
      <c r="K3532" s="19">
        <v>298</v>
      </c>
    </row>
    <row r="3533" spans="1:11">
      <c r="A3533" s="19">
        <v>3529</v>
      </c>
      <c r="B3533" s="16" t="s">
        <v>2878</v>
      </c>
      <c r="C3533" s="16" t="s">
        <v>2876</v>
      </c>
      <c r="D3533" s="16" t="s">
        <v>2877</v>
      </c>
      <c r="E3533" s="22">
        <v>1962</v>
      </c>
      <c r="F3533" s="16" t="s">
        <v>2817</v>
      </c>
      <c r="G3533" s="16" t="s">
        <v>22933</v>
      </c>
      <c r="H3533" s="16" t="s">
        <v>18268</v>
      </c>
      <c r="I3533" s="16" t="s">
        <v>2879</v>
      </c>
      <c r="J3533" s="16" t="s">
        <v>17633</v>
      </c>
      <c r="K3533" s="19">
        <v>299</v>
      </c>
    </row>
    <row r="3534" spans="1:11">
      <c r="A3534" s="19">
        <v>3530</v>
      </c>
      <c r="B3534" s="16" t="s">
        <v>2917</v>
      </c>
      <c r="C3534" s="16" t="s">
        <v>2876</v>
      </c>
      <c r="D3534" s="16" t="s">
        <v>2916</v>
      </c>
      <c r="E3534" s="22">
        <v>1962</v>
      </c>
      <c r="F3534" s="16" t="s">
        <v>2817</v>
      </c>
      <c r="G3534" s="16" t="s">
        <v>22933</v>
      </c>
      <c r="H3534" s="16" t="s">
        <v>18277</v>
      </c>
      <c r="I3534" s="16" t="s">
        <v>2918</v>
      </c>
      <c r="J3534" s="16" t="s">
        <v>17633</v>
      </c>
      <c r="K3534" s="19">
        <v>300</v>
      </c>
    </row>
    <row r="3535" spans="1:11">
      <c r="A3535" s="19">
        <v>3531</v>
      </c>
      <c r="B3535" s="16" t="s">
        <v>7292</v>
      </c>
      <c r="C3535" s="16" t="s">
        <v>3734</v>
      </c>
      <c r="D3535" s="16" t="s">
        <v>7291</v>
      </c>
      <c r="E3535" s="22">
        <v>1968</v>
      </c>
      <c r="F3535" s="16" t="s">
        <v>2817</v>
      </c>
      <c r="G3535" s="16" t="s">
        <v>22933</v>
      </c>
      <c r="H3535" s="16" t="s">
        <v>22286</v>
      </c>
      <c r="I3535" s="16" t="s">
        <v>7293</v>
      </c>
      <c r="J3535" s="16" t="s">
        <v>17633</v>
      </c>
      <c r="K3535" s="19">
        <v>301</v>
      </c>
    </row>
    <row r="3536" spans="1:11">
      <c r="A3536" s="19">
        <v>3532</v>
      </c>
      <c r="B3536" s="16" t="s">
        <v>4401</v>
      </c>
      <c r="C3536" s="16" t="s">
        <v>4372</v>
      </c>
      <c r="D3536" s="16" t="s">
        <v>4397</v>
      </c>
      <c r="E3536" s="22">
        <v>2012</v>
      </c>
      <c r="F3536" s="16" t="s">
        <v>2817</v>
      </c>
      <c r="G3536" s="16" t="s">
        <v>22933</v>
      </c>
      <c r="H3536" s="16" t="s">
        <v>18294</v>
      </c>
      <c r="I3536" s="16" t="s">
        <v>4402</v>
      </c>
      <c r="J3536" s="16" t="s">
        <v>17633</v>
      </c>
      <c r="K3536" s="19">
        <v>302</v>
      </c>
    </row>
    <row r="3537" spans="1:11">
      <c r="A3537" s="19">
        <v>3533</v>
      </c>
      <c r="B3537" s="16" t="s">
        <v>4413</v>
      </c>
      <c r="C3537" s="16" t="s">
        <v>4372</v>
      </c>
      <c r="D3537" s="16" t="s">
        <v>4408</v>
      </c>
      <c r="E3537" s="22">
        <v>2015</v>
      </c>
      <c r="F3537" s="16" t="s">
        <v>2817</v>
      </c>
      <c r="G3537" s="16" t="s">
        <v>22933</v>
      </c>
      <c r="H3537" s="16" t="s">
        <v>18289</v>
      </c>
      <c r="I3537" s="16" t="s">
        <v>4414</v>
      </c>
      <c r="J3537" s="16" t="s">
        <v>17633</v>
      </c>
      <c r="K3537" s="19">
        <v>303</v>
      </c>
    </row>
    <row r="3538" spans="1:11">
      <c r="A3538" s="19">
        <v>3534</v>
      </c>
      <c r="B3538" s="16" t="s">
        <v>6211</v>
      </c>
      <c r="C3538" s="16" t="s">
        <v>111</v>
      </c>
      <c r="D3538" s="16" t="s">
        <v>6208</v>
      </c>
      <c r="E3538" s="22">
        <v>1964</v>
      </c>
      <c r="F3538" s="16" t="s">
        <v>2817</v>
      </c>
      <c r="G3538" s="16" t="s">
        <v>22933</v>
      </c>
      <c r="H3538" s="16" t="s">
        <v>22194</v>
      </c>
      <c r="I3538" s="16" t="s">
        <v>6212</v>
      </c>
      <c r="J3538" s="16" t="s">
        <v>17633</v>
      </c>
      <c r="K3538" s="19">
        <v>304</v>
      </c>
    </row>
    <row r="3539" spans="1:11">
      <c r="A3539" s="19">
        <v>3535</v>
      </c>
      <c r="B3539" s="16" t="s">
        <v>5678</v>
      </c>
      <c r="C3539" s="16" t="s">
        <v>5668</v>
      </c>
      <c r="D3539" s="16" t="s">
        <v>5677</v>
      </c>
      <c r="E3539" s="22">
        <v>2015</v>
      </c>
      <c r="F3539" s="16" t="s">
        <v>2817</v>
      </c>
      <c r="G3539" s="16" t="s">
        <v>22933</v>
      </c>
      <c r="H3539" s="16" t="s">
        <v>22311</v>
      </c>
      <c r="I3539" s="16" t="s">
        <v>5679</v>
      </c>
      <c r="J3539" s="16" t="s">
        <v>17633</v>
      </c>
      <c r="K3539" s="19">
        <v>305</v>
      </c>
    </row>
    <row r="3540" spans="1:11">
      <c r="A3540" s="19">
        <v>3536</v>
      </c>
      <c r="B3540" s="16" t="s">
        <v>8088</v>
      </c>
      <c r="C3540" s="16" t="s">
        <v>8086</v>
      </c>
      <c r="D3540" s="16" t="s">
        <v>8087</v>
      </c>
      <c r="E3540" s="22">
        <v>2019</v>
      </c>
      <c r="F3540" s="16" t="s">
        <v>2817</v>
      </c>
      <c r="G3540" s="16" t="s">
        <v>22933</v>
      </c>
      <c r="H3540" s="16" t="s">
        <v>20390</v>
      </c>
      <c r="I3540" s="16" t="s">
        <v>8089</v>
      </c>
      <c r="J3540" s="16" t="s">
        <v>17633</v>
      </c>
      <c r="K3540" s="19">
        <v>306</v>
      </c>
    </row>
    <row r="3541" spans="1:11">
      <c r="A3541" s="19">
        <v>3537</v>
      </c>
      <c r="B3541" s="16" t="s">
        <v>7243</v>
      </c>
      <c r="C3541" s="16" t="s">
        <v>7224</v>
      </c>
      <c r="D3541" s="16" t="s">
        <v>7242</v>
      </c>
      <c r="E3541" s="22">
        <v>2008</v>
      </c>
      <c r="F3541" s="16" t="s">
        <v>2817</v>
      </c>
      <c r="G3541" s="16" t="s">
        <v>22933</v>
      </c>
      <c r="H3541" s="16" t="s">
        <v>22128</v>
      </c>
      <c r="I3541" s="16" t="s">
        <v>7244</v>
      </c>
      <c r="J3541" s="16" t="s">
        <v>17633</v>
      </c>
      <c r="K3541" s="19">
        <v>307</v>
      </c>
    </row>
    <row r="3542" spans="1:11">
      <c r="A3542" s="19">
        <v>3538</v>
      </c>
      <c r="B3542" s="16" t="s">
        <v>5497</v>
      </c>
      <c r="C3542" s="16" t="s">
        <v>5479</v>
      </c>
      <c r="D3542" s="16" t="s">
        <v>5496</v>
      </c>
      <c r="E3542" s="22">
        <v>2019</v>
      </c>
      <c r="F3542" s="16" t="s">
        <v>2817</v>
      </c>
      <c r="G3542" s="16" t="s">
        <v>22933</v>
      </c>
      <c r="H3542" s="16" t="s">
        <v>21865</v>
      </c>
      <c r="I3542" s="16" t="s">
        <v>5498</v>
      </c>
      <c r="J3542" s="16" t="s">
        <v>17633</v>
      </c>
      <c r="K3542" s="19">
        <v>308</v>
      </c>
    </row>
    <row r="3543" spans="1:11">
      <c r="A3543" s="19">
        <v>3539</v>
      </c>
      <c r="B3543" s="16" t="s">
        <v>5099</v>
      </c>
      <c r="C3543" s="16" t="s">
        <v>5093</v>
      </c>
      <c r="D3543" s="16" t="s">
        <v>5098</v>
      </c>
      <c r="E3543" s="22">
        <v>2007</v>
      </c>
      <c r="F3543" s="16" t="s">
        <v>2817</v>
      </c>
      <c r="G3543" s="16" t="s">
        <v>22933</v>
      </c>
      <c r="H3543" s="16" t="s">
        <v>20928</v>
      </c>
      <c r="I3543" s="16" t="s">
        <v>5100</v>
      </c>
      <c r="J3543" s="16" t="s">
        <v>17633</v>
      </c>
      <c r="K3543" s="19">
        <v>309</v>
      </c>
    </row>
    <row r="3544" spans="1:11">
      <c r="A3544" s="19">
        <v>3540</v>
      </c>
      <c r="B3544" s="16" t="s">
        <v>5319</v>
      </c>
      <c r="C3544" s="16" t="s">
        <v>5317</v>
      </c>
      <c r="D3544" s="16" t="s">
        <v>5318</v>
      </c>
      <c r="E3544" s="22">
        <v>2012</v>
      </c>
      <c r="F3544" s="16" t="s">
        <v>2817</v>
      </c>
      <c r="G3544" s="16" t="s">
        <v>22933</v>
      </c>
      <c r="H3544" s="16" t="s">
        <v>21476</v>
      </c>
      <c r="I3544" s="16" t="s">
        <v>5320</v>
      </c>
      <c r="J3544" s="16" t="s">
        <v>17633</v>
      </c>
      <c r="K3544" s="19">
        <v>310</v>
      </c>
    </row>
    <row r="3545" spans="1:11">
      <c r="A3545" s="19">
        <v>3541</v>
      </c>
      <c r="B3545" s="16" t="s">
        <v>7239</v>
      </c>
      <c r="C3545" s="16" t="s">
        <v>7224</v>
      </c>
      <c r="D3545" s="16" t="s">
        <v>7236</v>
      </c>
      <c r="E3545" s="22">
        <v>2012</v>
      </c>
      <c r="F3545" s="16" t="s">
        <v>2817</v>
      </c>
      <c r="G3545" s="16" t="s">
        <v>22933</v>
      </c>
      <c r="H3545" s="16" t="s">
        <v>22132</v>
      </c>
      <c r="I3545" s="16" t="s">
        <v>7240</v>
      </c>
      <c r="J3545" s="16" t="s">
        <v>17633</v>
      </c>
      <c r="K3545" s="19">
        <v>311</v>
      </c>
    </row>
    <row r="3546" spans="1:11">
      <c r="A3546" s="19">
        <v>3542</v>
      </c>
      <c r="B3546" s="16" t="s">
        <v>17516</v>
      </c>
      <c r="C3546" s="16" t="s">
        <v>17515</v>
      </c>
      <c r="D3546" s="16" t="s">
        <v>17517</v>
      </c>
      <c r="E3546" s="22">
        <v>2008</v>
      </c>
      <c r="F3546" s="16" t="s">
        <v>2817</v>
      </c>
      <c r="G3546" s="16" t="s">
        <v>22933</v>
      </c>
      <c r="H3546" s="16" t="s">
        <v>22648</v>
      </c>
      <c r="I3546" s="16" t="s">
        <v>17518</v>
      </c>
      <c r="J3546" s="16" t="s">
        <v>17633</v>
      </c>
      <c r="K3546" s="19">
        <v>312</v>
      </c>
    </row>
    <row r="3547" spans="1:11">
      <c r="A3547" s="19">
        <v>3543</v>
      </c>
      <c r="B3547" s="16" t="s">
        <v>3149</v>
      </c>
      <c r="C3547" s="16" t="s">
        <v>3147</v>
      </c>
      <c r="D3547" s="16" t="s">
        <v>3148</v>
      </c>
      <c r="E3547" s="22">
        <v>1969</v>
      </c>
      <c r="F3547" s="16" t="s">
        <v>2817</v>
      </c>
      <c r="G3547" s="16" t="s">
        <v>22933</v>
      </c>
      <c r="H3547" s="16" t="s">
        <v>21620</v>
      </c>
      <c r="I3547" s="16" t="s">
        <v>3150</v>
      </c>
      <c r="J3547" s="16" t="s">
        <v>17633</v>
      </c>
      <c r="K3547" s="19">
        <v>313</v>
      </c>
    </row>
    <row r="3548" spans="1:11">
      <c r="A3548" s="19">
        <v>3544</v>
      </c>
      <c r="B3548" s="16" t="s">
        <v>6140</v>
      </c>
      <c r="C3548" s="16" t="s">
        <v>6135</v>
      </c>
      <c r="D3548" s="16" t="s">
        <v>6136</v>
      </c>
      <c r="E3548" s="22">
        <v>1964</v>
      </c>
      <c r="F3548" s="16" t="s">
        <v>2817</v>
      </c>
      <c r="G3548" s="16" t="s">
        <v>22933</v>
      </c>
      <c r="H3548" s="16" t="s">
        <v>22298</v>
      </c>
      <c r="I3548" s="16" t="s">
        <v>6141</v>
      </c>
      <c r="J3548" s="16" t="s">
        <v>17633</v>
      </c>
      <c r="K3548" s="19">
        <v>314</v>
      </c>
    </row>
    <row r="3549" spans="1:11">
      <c r="A3549" s="19">
        <v>3545</v>
      </c>
      <c r="B3549" s="16" t="s">
        <v>7321</v>
      </c>
      <c r="C3549" s="16" t="s">
        <v>7319</v>
      </c>
      <c r="D3549" s="16" t="s">
        <v>7320</v>
      </c>
      <c r="E3549" s="22">
        <v>1955</v>
      </c>
      <c r="F3549" s="16" t="s">
        <v>2817</v>
      </c>
      <c r="G3549" s="16" t="s">
        <v>22933</v>
      </c>
      <c r="H3549" s="16" t="s">
        <v>18679</v>
      </c>
      <c r="I3549" s="16" t="s">
        <v>7323</v>
      </c>
      <c r="J3549" s="16" t="s">
        <v>17633</v>
      </c>
      <c r="K3549" s="19">
        <v>315</v>
      </c>
    </row>
    <row r="3550" spans="1:11">
      <c r="A3550" s="19">
        <v>3546</v>
      </c>
      <c r="B3550" s="16" t="s">
        <v>6357</v>
      </c>
      <c r="C3550" s="16" t="s">
        <v>6355</v>
      </c>
      <c r="D3550" s="16" t="s">
        <v>6356</v>
      </c>
      <c r="E3550" s="22">
        <v>1993</v>
      </c>
      <c r="F3550" s="16" t="s">
        <v>2817</v>
      </c>
      <c r="G3550" s="16" t="s">
        <v>22933</v>
      </c>
      <c r="H3550" s="16" t="s">
        <v>21147</v>
      </c>
      <c r="I3550" s="16" t="s">
        <v>6358</v>
      </c>
      <c r="J3550" s="16" t="s">
        <v>17633</v>
      </c>
      <c r="K3550" s="19">
        <v>316</v>
      </c>
    </row>
    <row r="3551" spans="1:11">
      <c r="A3551" s="19">
        <v>3547</v>
      </c>
      <c r="B3551" s="16" t="s">
        <v>5137</v>
      </c>
      <c r="C3551" s="16" t="s">
        <v>5123</v>
      </c>
      <c r="D3551" s="16" t="s">
        <v>5136</v>
      </c>
      <c r="E3551" s="22">
        <v>2001</v>
      </c>
      <c r="F3551" s="16" t="s">
        <v>2817</v>
      </c>
      <c r="G3551" s="16" t="s">
        <v>22933</v>
      </c>
      <c r="H3551" s="16" t="s">
        <v>20987</v>
      </c>
      <c r="I3551" s="16" t="s">
        <v>5138</v>
      </c>
      <c r="J3551" s="16" t="s">
        <v>17633</v>
      </c>
      <c r="K3551" s="19">
        <v>317</v>
      </c>
    </row>
    <row r="3552" spans="1:11">
      <c r="A3552" s="19">
        <v>3548</v>
      </c>
      <c r="B3552" s="16" t="s">
        <v>5629</v>
      </c>
      <c r="C3552" s="16" t="s">
        <v>5627</v>
      </c>
      <c r="D3552" s="16" t="s">
        <v>5628</v>
      </c>
      <c r="E3552" s="22">
        <v>2008</v>
      </c>
      <c r="F3552" s="16" t="s">
        <v>2817</v>
      </c>
      <c r="G3552" s="16" t="s">
        <v>22933</v>
      </c>
      <c r="H3552" s="16" t="s">
        <v>22292</v>
      </c>
      <c r="I3552" s="16" t="s">
        <v>5630</v>
      </c>
      <c r="J3552" s="16" t="s">
        <v>17633</v>
      </c>
      <c r="K3552" s="19">
        <v>318</v>
      </c>
    </row>
    <row r="3553" spans="1:11">
      <c r="A3553" s="19">
        <v>3549</v>
      </c>
      <c r="B3553" s="16" t="s">
        <v>5352</v>
      </c>
      <c r="C3553" s="16" t="s">
        <v>283</v>
      </c>
      <c r="D3553" s="16" t="s">
        <v>5351</v>
      </c>
      <c r="E3553" s="22">
        <v>2003</v>
      </c>
      <c r="F3553" s="16" t="s">
        <v>2817</v>
      </c>
      <c r="G3553" s="16" t="s">
        <v>22933</v>
      </c>
      <c r="H3553" s="16" t="s">
        <v>21509</v>
      </c>
      <c r="I3553" s="16" t="s">
        <v>5353</v>
      </c>
      <c r="J3553" s="16" t="s">
        <v>17633</v>
      </c>
      <c r="K3553" s="19">
        <v>319</v>
      </c>
    </row>
    <row r="3554" spans="1:11">
      <c r="A3554" s="19">
        <v>3550</v>
      </c>
      <c r="B3554" s="16" t="s">
        <v>4982</v>
      </c>
      <c r="C3554" s="16" t="s">
        <v>4980</v>
      </c>
      <c r="D3554" s="16" t="s">
        <v>4981</v>
      </c>
      <c r="E3554" s="22">
        <v>2016</v>
      </c>
      <c r="F3554" s="16" t="s">
        <v>2817</v>
      </c>
      <c r="G3554" s="16" t="s">
        <v>22933</v>
      </c>
      <c r="H3554" s="16" t="s">
        <v>20418</v>
      </c>
      <c r="I3554" s="16" t="s">
        <v>4983</v>
      </c>
      <c r="J3554" s="16" t="s">
        <v>17633</v>
      </c>
      <c r="K3554" s="19">
        <v>320</v>
      </c>
    </row>
    <row r="3555" spans="1:11">
      <c r="A3555" s="19">
        <v>3551</v>
      </c>
      <c r="B3555" s="16" t="s">
        <v>6137</v>
      </c>
      <c r="C3555" s="16" t="s">
        <v>6135</v>
      </c>
      <c r="D3555" s="16" t="s">
        <v>6136</v>
      </c>
      <c r="E3555" s="22">
        <v>1964</v>
      </c>
      <c r="F3555" s="16" t="s">
        <v>2817</v>
      </c>
      <c r="G3555" s="16" t="s">
        <v>22933</v>
      </c>
      <c r="H3555" s="16" t="s">
        <v>22297</v>
      </c>
      <c r="I3555" s="16" t="s">
        <v>6138</v>
      </c>
      <c r="J3555" s="16" t="s">
        <v>17633</v>
      </c>
      <c r="K3555" s="19">
        <v>321</v>
      </c>
    </row>
    <row r="3556" spans="1:11">
      <c r="A3556" s="19">
        <v>3552</v>
      </c>
      <c r="B3556" s="16" t="s">
        <v>4902</v>
      </c>
      <c r="C3556" s="16" t="s">
        <v>4900</v>
      </c>
      <c r="D3556" s="16" t="s">
        <v>4901</v>
      </c>
      <c r="E3556" s="22">
        <v>2013</v>
      </c>
      <c r="F3556" s="16" t="s">
        <v>2817</v>
      </c>
      <c r="G3556" s="16" t="s">
        <v>22933</v>
      </c>
      <c r="H3556" s="16" t="s">
        <v>20129</v>
      </c>
      <c r="I3556" s="16" t="s">
        <v>4903</v>
      </c>
      <c r="J3556" s="16" t="s">
        <v>17633</v>
      </c>
      <c r="K3556" s="19">
        <v>322</v>
      </c>
    </row>
    <row r="3557" spans="1:11">
      <c r="A3557" s="19">
        <v>3553</v>
      </c>
      <c r="B3557" s="16" t="s">
        <v>5558</v>
      </c>
      <c r="C3557" s="16" t="s">
        <v>5545</v>
      </c>
      <c r="D3557" s="16" t="s">
        <v>5557</v>
      </c>
      <c r="E3557" s="22">
        <v>2003</v>
      </c>
      <c r="F3557" s="16" t="s">
        <v>2817</v>
      </c>
      <c r="G3557" s="16" t="s">
        <v>22933</v>
      </c>
      <c r="H3557" s="16" t="s">
        <v>22225</v>
      </c>
      <c r="I3557" s="16" t="s">
        <v>5559</v>
      </c>
      <c r="J3557" s="16" t="s">
        <v>17633</v>
      </c>
      <c r="K3557" s="19">
        <v>323</v>
      </c>
    </row>
    <row r="3558" spans="1:11">
      <c r="A3558" s="19">
        <v>3554</v>
      </c>
      <c r="B3558" s="16" t="s">
        <v>5874</v>
      </c>
      <c r="C3558" s="16" t="s">
        <v>5872</v>
      </c>
      <c r="D3558" s="16" t="s">
        <v>5873</v>
      </c>
      <c r="E3558" s="22">
        <v>2004</v>
      </c>
      <c r="F3558" s="16" t="s">
        <v>2817</v>
      </c>
      <c r="G3558" s="16" t="s">
        <v>22933</v>
      </c>
      <c r="H3558" s="16" t="s">
        <v>22465</v>
      </c>
      <c r="I3558" s="16" t="s">
        <v>5875</v>
      </c>
      <c r="J3558" s="16" t="s">
        <v>17633</v>
      </c>
      <c r="K3558" s="19">
        <v>324</v>
      </c>
    </row>
    <row r="3559" spans="1:11">
      <c r="A3559" s="19">
        <v>3555</v>
      </c>
      <c r="B3559" s="16" t="s">
        <v>5086</v>
      </c>
      <c r="C3559" s="16" t="s">
        <v>5084</v>
      </c>
      <c r="D3559" s="16" t="s">
        <v>5085</v>
      </c>
      <c r="E3559" s="22">
        <v>2016</v>
      </c>
      <c r="F3559" s="16" t="s">
        <v>2817</v>
      </c>
      <c r="G3559" s="16" t="s">
        <v>22933</v>
      </c>
      <c r="H3559" s="16" t="s">
        <v>20896</v>
      </c>
      <c r="I3559" s="16" t="s">
        <v>5087</v>
      </c>
      <c r="J3559" s="16" t="s">
        <v>17633</v>
      </c>
      <c r="K3559" s="19">
        <v>325</v>
      </c>
    </row>
    <row r="3560" spans="1:11">
      <c r="A3560" s="19">
        <v>3556</v>
      </c>
      <c r="B3560" s="16" t="s">
        <v>9373</v>
      </c>
      <c r="C3560" s="16" t="s">
        <v>9371</v>
      </c>
      <c r="D3560" s="16" t="s">
        <v>9372</v>
      </c>
      <c r="E3560" s="22">
        <v>2017</v>
      </c>
      <c r="F3560" s="16" t="s">
        <v>2817</v>
      </c>
      <c r="G3560" s="16" t="s">
        <v>22933</v>
      </c>
      <c r="H3560" s="16" t="s">
        <v>21841</v>
      </c>
      <c r="I3560" s="16" t="s">
        <v>9374</v>
      </c>
      <c r="J3560" s="16" t="s">
        <v>17633</v>
      </c>
      <c r="K3560" s="19">
        <v>326</v>
      </c>
    </row>
    <row r="3561" spans="1:11">
      <c r="A3561" s="19">
        <v>3557</v>
      </c>
      <c r="B3561" s="16" t="s">
        <v>5459</v>
      </c>
      <c r="C3561" s="16" t="s">
        <v>5450</v>
      </c>
      <c r="D3561" s="16" t="s">
        <v>5455</v>
      </c>
      <c r="E3561" s="22">
        <v>2016</v>
      </c>
      <c r="F3561" s="16" t="s">
        <v>2817</v>
      </c>
      <c r="G3561" s="16" t="s">
        <v>22933</v>
      </c>
      <c r="H3561" s="16" t="s">
        <v>21668</v>
      </c>
      <c r="I3561" s="16" t="s">
        <v>5460</v>
      </c>
      <c r="J3561" s="16" t="s">
        <v>17633</v>
      </c>
      <c r="K3561" s="19">
        <v>327</v>
      </c>
    </row>
    <row r="3562" spans="1:11">
      <c r="A3562" s="19">
        <v>3558</v>
      </c>
      <c r="B3562" s="16" t="s">
        <v>8909</v>
      </c>
      <c r="C3562" s="16" t="s">
        <v>6062</v>
      </c>
      <c r="D3562" s="16" t="s">
        <v>8908</v>
      </c>
      <c r="E3562" s="22">
        <v>2018</v>
      </c>
      <c r="F3562" s="16" t="s">
        <v>2817</v>
      </c>
      <c r="G3562" s="16" t="s">
        <v>22933</v>
      </c>
      <c r="H3562" s="16" t="s">
        <v>20032</v>
      </c>
      <c r="I3562" s="16" t="s">
        <v>8910</v>
      </c>
      <c r="J3562" s="16" t="s">
        <v>17633</v>
      </c>
      <c r="K3562" s="19">
        <v>328</v>
      </c>
    </row>
    <row r="3563" spans="1:11">
      <c r="A3563" s="19">
        <v>3559</v>
      </c>
      <c r="B3563" s="16" t="s">
        <v>4664</v>
      </c>
      <c r="C3563" s="16" t="s">
        <v>4662</v>
      </c>
      <c r="D3563" s="16" t="s">
        <v>4663</v>
      </c>
      <c r="E3563" s="22">
        <v>2019</v>
      </c>
      <c r="F3563" s="16" t="s">
        <v>2817</v>
      </c>
      <c r="G3563" s="16" t="s">
        <v>22933</v>
      </c>
      <c r="H3563" s="16" t="s">
        <v>19275</v>
      </c>
      <c r="I3563" s="16" t="s">
        <v>4665</v>
      </c>
      <c r="J3563" s="16" t="s">
        <v>17633</v>
      </c>
      <c r="K3563" s="19">
        <v>329</v>
      </c>
    </row>
    <row r="3564" spans="1:11">
      <c r="A3564" s="19">
        <v>3560</v>
      </c>
      <c r="B3564" s="16" t="s">
        <v>3242</v>
      </c>
      <c r="C3564" s="16" t="s">
        <v>826</v>
      </c>
      <c r="D3564" s="16" t="s">
        <v>826</v>
      </c>
      <c r="E3564" s="22">
        <v>2014</v>
      </c>
      <c r="F3564" s="16" t="s">
        <v>2817</v>
      </c>
      <c r="G3564" s="16" t="s">
        <v>22933</v>
      </c>
      <c r="H3564" s="16" t="s">
        <v>19699</v>
      </c>
      <c r="I3564" s="16" t="s">
        <v>3243</v>
      </c>
      <c r="J3564" s="16" t="s">
        <v>17633</v>
      </c>
      <c r="K3564" s="19">
        <v>330</v>
      </c>
    </row>
    <row r="3565" spans="1:11">
      <c r="A3565" s="19">
        <v>3561</v>
      </c>
      <c r="B3565" s="16" t="s">
        <v>2886</v>
      </c>
      <c r="C3565" s="16" t="s">
        <v>2876</v>
      </c>
      <c r="D3565" s="16" t="s">
        <v>2885</v>
      </c>
      <c r="E3565" s="22">
        <v>1998</v>
      </c>
      <c r="F3565" s="16" t="s">
        <v>2817</v>
      </c>
      <c r="G3565" s="16" t="s">
        <v>22933</v>
      </c>
      <c r="H3565" s="16" t="s">
        <v>18267</v>
      </c>
      <c r="I3565" s="16" t="s">
        <v>2887</v>
      </c>
      <c r="J3565" s="16" t="s">
        <v>17633</v>
      </c>
      <c r="K3565" s="19">
        <v>331</v>
      </c>
    </row>
    <row r="3566" spans="1:11">
      <c r="A3566" s="19">
        <v>3562</v>
      </c>
      <c r="B3566" s="16" t="s">
        <v>2900</v>
      </c>
      <c r="C3566" s="16" t="s">
        <v>2876</v>
      </c>
      <c r="D3566" s="16" t="s">
        <v>2896</v>
      </c>
      <c r="E3566" s="22">
        <v>1960</v>
      </c>
      <c r="F3566" s="16" t="s">
        <v>2817</v>
      </c>
      <c r="G3566" s="16" t="s">
        <v>22933</v>
      </c>
      <c r="H3566" s="16" t="s">
        <v>18272</v>
      </c>
      <c r="I3566" s="16" t="s">
        <v>2901</v>
      </c>
      <c r="J3566" s="16" t="s">
        <v>17633</v>
      </c>
      <c r="K3566" s="19">
        <v>332</v>
      </c>
    </row>
    <row r="3567" spans="1:11">
      <c r="A3567" s="19">
        <v>3563</v>
      </c>
      <c r="B3567" s="16" t="s">
        <v>16985</v>
      </c>
      <c r="C3567" s="16" t="s">
        <v>2876</v>
      </c>
      <c r="D3567" s="16" t="s">
        <v>16986</v>
      </c>
      <c r="E3567" s="22">
        <v>1983</v>
      </c>
      <c r="F3567" s="16" t="s">
        <v>2817</v>
      </c>
      <c r="G3567" s="16" t="s">
        <v>22933</v>
      </c>
      <c r="H3567" s="16" t="s">
        <v>18279</v>
      </c>
      <c r="I3567" s="16" t="s">
        <v>16987</v>
      </c>
      <c r="J3567" s="16" t="s">
        <v>17633</v>
      </c>
      <c r="K3567" s="19">
        <v>333</v>
      </c>
    </row>
    <row r="3568" spans="1:11">
      <c r="A3568" s="19">
        <v>3564</v>
      </c>
      <c r="B3568" s="16" t="s">
        <v>3004</v>
      </c>
      <c r="C3568" s="16" t="s">
        <v>3003</v>
      </c>
      <c r="D3568" s="16" t="s">
        <v>2974</v>
      </c>
      <c r="E3568" s="22">
        <v>2013</v>
      </c>
      <c r="F3568" s="16" t="s">
        <v>2817</v>
      </c>
      <c r="G3568" s="16" t="s">
        <v>22933</v>
      </c>
      <c r="H3568" s="16" t="s">
        <v>21582</v>
      </c>
      <c r="I3568" s="16" t="s">
        <v>3005</v>
      </c>
      <c r="J3568" s="16" t="s">
        <v>17633</v>
      </c>
      <c r="K3568" s="19">
        <v>334</v>
      </c>
    </row>
    <row r="3569" spans="1:11">
      <c r="A3569" s="19">
        <v>3565</v>
      </c>
      <c r="B3569" s="16" t="s">
        <v>17553</v>
      </c>
      <c r="C3569" s="16" t="s">
        <v>17552</v>
      </c>
      <c r="D3569" s="16" t="s">
        <v>17554</v>
      </c>
      <c r="E3569" s="22">
        <v>1955</v>
      </c>
      <c r="F3569" s="16" t="s">
        <v>2817</v>
      </c>
      <c r="G3569" s="16" t="s">
        <v>22933</v>
      </c>
      <c r="H3569" s="16" t="s">
        <v>22284</v>
      </c>
      <c r="I3569" s="16" t="s">
        <v>17556</v>
      </c>
      <c r="J3569" s="16" t="s">
        <v>17633</v>
      </c>
      <c r="K3569" s="19">
        <v>335</v>
      </c>
    </row>
    <row r="3570" spans="1:11">
      <c r="A3570" s="19">
        <v>3566</v>
      </c>
      <c r="B3570" s="16" t="s">
        <v>3953</v>
      </c>
      <c r="C3570" s="16" t="s">
        <v>3951</v>
      </c>
      <c r="D3570" s="16" t="s">
        <v>3952</v>
      </c>
      <c r="E3570" s="22">
        <v>2017</v>
      </c>
      <c r="F3570" s="16" t="s">
        <v>2817</v>
      </c>
      <c r="G3570" s="16" t="s">
        <v>22933</v>
      </c>
      <c r="H3570" s="16" t="s">
        <v>19839</v>
      </c>
      <c r="I3570" s="16" t="s">
        <v>3954</v>
      </c>
      <c r="J3570" s="16" t="s">
        <v>17633</v>
      </c>
      <c r="K3570" s="19">
        <v>336</v>
      </c>
    </row>
    <row r="3571" spans="1:11">
      <c r="A3571" s="19">
        <v>3567</v>
      </c>
      <c r="B3571" s="16" t="s">
        <v>7476</v>
      </c>
      <c r="C3571" s="16" t="s">
        <v>7444</v>
      </c>
      <c r="D3571" s="16" t="s">
        <v>7475</v>
      </c>
      <c r="E3571" s="22">
        <v>2019</v>
      </c>
      <c r="F3571" s="16" t="s">
        <v>2817</v>
      </c>
      <c r="G3571" s="16" t="s">
        <v>22933</v>
      </c>
      <c r="H3571" s="16" t="s">
        <v>20320</v>
      </c>
      <c r="I3571" s="16" t="s">
        <v>7477</v>
      </c>
      <c r="J3571" s="16" t="s">
        <v>17633</v>
      </c>
      <c r="K3571" s="19">
        <v>337</v>
      </c>
    </row>
    <row r="3572" spans="1:11">
      <c r="A3572" s="19">
        <v>3568</v>
      </c>
      <c r="B3572" s="16" t="s">
        <v>6105</v>
      </c>
      <c r="C3572" s="16" t="s">
        <v>6093</v>
      </c>
      <c r="D3572" s="16" t="s">
        <v>6104</v>
      </c>
      <c r="E3572" s="22">
        <v>1977</v>
      </c>
      <c r="F3572" s="16" t="s">
        <v>2817</v>
      </c>
      <c r="G3572" s="16" t="s">
        <v>22933</v>
      </c>
      <c r="H3572" s="16" t="s">
        <v>19180</v>
      </c>
      <c r="I3572" s="16" t="s">
        <v>6106</v>
      </c>
      <c r="J3572" s="16" t="s">
        <v>17633</v>
      </c>
      <c r="K3572" s="19">
        <v>338</v>
      </c>
    </row>
    <row r="3573" spans="1:11">
      <c r="A3573" s="19">
        <v>3569</v>
      </c>
      <c r="B3573" s="16" t="s">
        <v>4789</v>
      </c>
      <c r="C3573" s="16" t="s">
        <v>4784</v>
      </c>
      <c r="D3573" s="16" t="s">
        <v>4785</v>
      </c>
      <c r="E3573" s="22">
        <v>2019</v>
      </c>
      <c r="F3573" s="16" t="s">
        <v>2817</v>
      </c>
      <c r="G3573" s="16" t="s">
        <v>22933</v>
      </c>
      <c r="H3573" s="16" t="s">
        <v>19784</v>
      </c>
      <c r="I3573" s="16" t="s">
        <v>4790</v>
      </c>
      <c r="J3573" s="16" t="s">
        <v>17633</v>
      </c>
      <c r="K3573" s="19">
        <v>339</v>
      </c>
    </row>
    <row r="3574" spans="1:11">
      <c r="A3574" s="19">
        <v>3570</v>
      </c>
      <c r="B3574" s="16" t="s">
        <v>3501</v>
      </c>
      <c r="C3574" s="16" t="s">
        <v>3495</v>
      </c>
      <c r="D3574" s="16" t="s">
        <v>3500</v>
      </c>
      <c r="E3574" s="22">
        <v>2019</v>
      </c>
      <c r="F3574" s="16" t="s">
        <v>2817</v>
      </c>
      <c r="G3574" s="16" t="s">
        <v>22933</v>
      </c>
      <c r="H3574" s="16" t="s">
        <v>22504</v>
      </c>
      <c r="I3574" s="16" t="s">
        <v>3502</v>
      </c>
      <c r="J3574" s="16" t="s">
        <v>17633</v>
      </c>
      <c r="K3574" s="19">
        <v>340</v>
      </c>
    </row>
    <row r="3575" spans="1:11">
      <c r="A3575" s="19">
        <v>3571</v>
      </c>
      <c r="B3575" s="16" t="s">
        <v>2832</v>
      </c>
      <c r="C3575" s="16" t="s">
        <v>2876</v>
      </c>
      <c r="D3575" s="16" t="s">
        <v>2893</v>
      </c>
      <c r="E3575" s="22">
        <v>1969</v>
      </c>
      <c r="F3575" s="16" t="s">
        <v>2817</v>
      </c>
      <c r="G3575" s="16" t="s">
        <v>22933</v>
      </c>
      <c r="H3575" s="16" t="s">
        <v>18278</v>
      </c>
      <c r="I3575" s="16" t="s">
        <v>2894</v>
      </c>
      <c r="J3575" s="16" t="s">
        <v>17633</v>
      </c>
      <c r="K3575" s="19">
        <v>341</v>
      </c>
    </row>
    <row r="3576" spans="1:11">
      <c r="A3576" s="19">
        <v>3572</v>
      </c>
      <c r="B3576" s="16" t="s">
        <v>3404</v>
      </c>
      <c r="C3576" s="16" t="s">
        <v>3402</v>
      </c>
      <c r="D3576" s="16" t="s">
        <v>3403</v>
      </c>
      <c r="E3576" s="22">
        <v>2017</v>
      </c>
      <c r="F3576" s="16" t="s">
        <v>2817</v>
      </c>
      <c r="G3576" s="16" t="s">
        <v>22933</v>
      </c>
      <c r="H3576" s="16" t="s">
        <v>20886</v>
      </c>
      <c r="I3576" s="16" t="s">
        <v>3405</v>
      </c>
      <c r="J3576" s="16" t="s">
        <v>17633</v>
      </c>
      <c r="K3576" s="19">
        <v>342</v>
      </c>
    </row>
    <row r="3577" spans="1:11">
      <c r="A3577" s="19">
        <v>3573</v>
      </c>
      <c r="B3577" s="16" t="s">
        <v>5324</v>
      </c>
      <c r="C3577" s="16" t="s">
        <v>5322</v>
      </c>
      <c r="D3577" s="16" t="s">
        <v>5323</v>
      </c>
      <c r="E3577" s="22">
        <v>1991</v>
      </c>
      <c r="F3577" s="16" t="s">
        <v>2817</v>
      </c>
      <c r="G3577" s="16" t="s">
        <v>22933</v>
      </c>
      <c r="H3577" s="16" t="s">
        <v>21493</v>
      </c>
      <c r="I3577" s="16" t="s">
        <v>5325</v>
      </c>
      <c r="J3577" s="16" t="s">
        <v>17633</v>
      </c>
      <c r="K3577" s="19">
        <v>343</v>
      </c>
    </row>
    <row r="3578" spans="1:11">
      <c r="A3578" s="19">
        <v>3574</v>
      </c>
      <c r="B3578" s="16" t="s">
        <v>6596</v>
      </c>
      <c r="C3578" s="16" t="s">
        <v>5837</v>
      </c>
      <c r="D3578" s="16" t="s">
        <v>6595</v>
      </c>
      <c r="E3578" s="22">
        <v>2021</v>
      </c>
      <c r="F3578" s="16" t="s">
        <v>2817</v>
      </c>
      <c r="G3578" s="16" t="s">
        <v>22933</v>
      </c>
      <c r="H3578" s="16" t="s">
        <v>22407</v>
      </c>
      <c r="I3578" s="16" t="s">
        <v>6597</v>
      </c>
      <c r="J3578" s="16" t="s">
        <v>17633</v>
      </c>
      <c r="K3578" s="19">
        <v>344</v>
      </c>
    </row>
    <row r="3579" spans="1:11">
      <c r="A3579" s="19">
        <v>3575</v>
      </c>
      <c r="B3579" s="16" t="s">
        <v>5077</v>
      </c>
      <c r="C3579" s="16" t="s">
        <v>3402</v>
      </c>
      <c r="D3579" s="16" t="s">
        <v>5076</v>
      </c>
      <c r="E3579" s="22">
        <v>2013</v>
      </c>
      <c r="F3579" s="16" t="s">
        <v>2817</v>
      </c>
      <c r="G3579" s="16" t="s">
        <v>22933</v>
      </c>
      <c r="H3579" s="16" t="s">
        <v>20889</v>
      </c>
      <c r="I3579" s="16" t="s">
        <v>5078</v>
      </c>
      <c r="J3579" s="16" t="s">
        <v>17633</v>
      </c>
      <c r="K3579" s="19">
        <v>345</v>
      </c>
    </row>
    <row r="3580" spans="1:11">
      <c r="A3580" s="19">
        <v>3576</v>
      </c>
      <c r="B3580" s="16" t="s">
        <v>5080</v>
      </c>
      <c r="C3580" s="16" t="s">
        <v>3402</v>
      </c>
      <c r="D3580" s="16" t="s">
        <v>5076</v>
      </c>
      <c r="E3580" s="22">
        <v>2013</v>
      </c>
      <c r="F3580" s="16" t="s">
        <v>2817</v>
      </c>
      <c r="G3580" s="16" t="s">
        <v>22933</v>
      </c>
      <c r="H3580" s="16" t="s">
        <v>20891</v>
      </c>
      <c r="I3580" s="16" t="s">
        <v>5081</v>
      </c>
      <c r="J3580" s="16" t="s">
        <v>17633</v>
      </c>
      <c r="K3580" s="19">
        <v>346</v>
      </c>
    </row>
    <row r="3581" spans="1:11">
      <c r="A3581" s="19">
        <v>3577</v>
      </c>
      <c r="B3581" s="16" t="s">
        <v>8672</v>
      </c>
      <c r="C3581" s="16" t="s">
        <v>8670</v>
      </c>
      <c r="D3581" s="16" t="s">
        <v>8671</v>
      </c>
      <c r="E3581" s="22">
        <v>2013</v>
      </c>
      <c r="F3581" s="16" t="s">
        <v>2817</v>
      </c>
      <c r="G3581" s="16" t="s">
        <v>22933</v>
      </c>
      <c r="H3581" s="16" t="s">
        <v>21932</v>
      </c>
      <c r="I3581" s="16" t="s">
        <v>8673</v>
      </c>
      <c r="J3581" s="16" t="s">
        <v>17633</v>
      </c>
      <c r="K3581" s="19">
        <v>347</v>
      </c>
    </row>
    <row r="3582" spans="1:11">
      <c r="A3582" s="19">
        <v>3578</v>
      </c>
      <c r="B3582" s="16" t="s">
        <v>5583</v>
      </c>
      <c r="C3582" s="16" t="s">
        <v>5581</v>
      </c>
      <c r="D3582" s="16" t="s">
        <v>5582</v>
      </c>
      <c r="E3582" s="22">
        <v>1981</v>
      </c>
      <c r="F3582" s="16" t="s">
        <v>2817</v>
      </c>
      <c r="G3582" s="16" t="s">
        <v>22933</v>
      </c>
      <c r="H3582" s="16" t="s">
        <v>22250</v>
      </c>
      <c r="I3582" s="16" t="s">
        <v>5584</v>
      </c>
      <c r="J3582" s="16" t="s">
        <v>17633</v>
      </c>
      <c r="K3582" s="19">
        <v>348</v>
      </c>
    </row>
    <row r="3583" spans="1:11">
      <c r="A3583" s="19">
        <v>3579</v>
      </c>
      <c r="B3583" s="16" t="s">
        <v>7546</v>
      </c>
      <c r="C3583" s="16" t="s">
        <v>7544</v>
      </c>
      <c r="D3583" s="16" t="s">
        <v>7545</v>
      </c>
      <c r="E3583" s="22">
        <v>1967</v>
      </c>
      <c r="F3583" s="16" t="s">
        <v>2817</v>
      </c>
      <c r="G3583" s="16" t="s">
        <v>22933</v>
      </c>
      <c r="H3583" s="16" t="s">
        <v>18156</v>
      </c>
      <c r="I3583" s="16" t="s">
        <v>7547</v>
      </c>
      <c r="J3583" s="16" t="s">
        <v>17633</v>
      </c>
      <c r="K3583" s="19">
        <v>349</v>
      </c>
    </row>
    <row r="3584" spans="1:11">
      <c r="A3584" s="19">
        <v>3580</v>
      </c>
      <c r="B3584" s="16" t="s">
        <v>4757</v>
      </c>
      <c r="C3584" s="16" t="s">
        <v>4755</v>
      </c>
      <c r="D3584" s="16" t="s">
        <v>4756</v>
      </c>
      <c r="E3584" s="22">
        <v>2017</v>
      </c>
      <c r="F3584" s="16" t="s">
        <v>2817</v>
      </c>
      <c r="G3584" s="16" t="s">
        <v>22933</v>
      </c>
      <c r="H3584" s="16" t="s">
        <v>19691</v>
      </c>
      <c r="I3584" s="16" t="s">
        <v>4758</v>
      </c>
      <c r="J3584" s="16" t="s">
        <v>17633</v>
      </c>
      <c r="K3584" s="19">
        <v>350</v>
      </c>
    </row>
    <row r="3585" spans="1:11">
      <c r="A3585" s="19">
        <v>3581</v>
      </c>
      <c r="B3585" s="16" t="s">
        <v>5090</v>
      </c>
      <c r="C3585" s="16" t="s">
        <v>5084</v>
      </c>
      <c r="D3585" s="16" t="s">
        <v>5089</v>
      </c>
      <c r="E3585" s="22">
        <v>2019</v>
      </c>
      <c r="F3585" s="16" t="s">
        <v>2817</v>
      </c>
      <c r="G3585" s="16" t="s">
        <v>22933</v>
      </c>
      <c r="H3585" s="16" t="s">
        <v>20897</v>
      </c>
      <c r="I3585" s="16" t="s">
        <v>5091</v>
      </c>
      <c r="J3585" s="16" t="s">
        <v>17633</v>
      </c>
      <c r="K3585" s="19">
        <v>351</v>
      </c>
    </row>
    <row r="3586" spans="1:11">
      <c r="A3586" s="19">
        <v>3582</v>
      </c>
      <c r="B3586" s="16" t="s">
        <v>5831</v>
      </c>
      <c r="C3586" s="16" t="s">
        <v>5825</v>
      </c>
      <c r="D3586" s="16" t="s">
        <v>5830</v>
      </c>
      <c r="E3586" s="22">
        <v>2005</v>
      </c>
      <c r="F3586" s="16" t="s">
        <v>2817</v>
      </c>
      <c r="G3586" s="16" t="s">
        <v>22933</v>
      </c>
      <c r="H3586" s="16" t="s">
        <v>22400</v>
      </c>
      <c r="I3586" s="16" t="s">
        <v>5832</v>
      </c>
      <c r="J3586" s="16" t="s">
        <v>17633</v>
      </c>
      <c r="K3586" s="19">
        <v>352</v>
      </c>
    </row>
    <row r="3587" spans="1:11">
      <c r="A3587" s="19">
        <v>3583</v>
      </c>
      <c r="B3587" s="16" t="s">
        <v>5827</v>
      </c>
      <c r="C3587" s="16" t="s">
        <v>5825</v>
      </c>
      <c r="D3587" s="16" t="s">
        <v>5826</v>
      </c>
      <c r="E3587" s="22">
        <v>2008</v>
      </c>
      <c r="F3587" s="16" t="s">
        <v>2817</v>
      </c>
      <c r="G3587" s="16" t="s">
        <v>22933</v>
      </c>
      <c r="H3587" s="16" t="s">
        <v>22399</v>
      </c>
      <c r="I3587" s="16" t="s">
        <v>5828</v>
      </c>
      <c r="J3587" s="16" t="s">
        <v>17633</v>
      </c>
      <c r="K3587" s="19">
        <v>353</v>
      </c>
    </row>
    <row r="3588" spans="1:11">
      <c r="A3588" s="19">
        <v>3584</v>
      </c>
      <c r="B3588" s="16" t="s">
        <v>5578</v>
      </c>
      <c r="C3588" s="16" t="s">
        <v>5576</v>
      </c>
      <c r="D3588" s="16" t="s">
        <v>5577</v>
      </c>
      <c r="E3588" s="22">
        <v>2019</v>
      </c>
      <c r="F3588" s="16" t="s">
        <v>2817</v>
      </c>
      <c r="G3588" s="16" t="s">
        <v>22933</v>
      </c>
      <c r="H3588" s="16" t="s">
        <v>22248</v>
      </c>
      <c r="I3588" s="16" t="s">
        <v>5579</v>
      </c>
      <c r="J3588" s="16" t="s">
        <v>17633</v>
      </c>
      <c r="K3588" s="19">
        <v>354</v>
      </c>
    </row>
    <row r="3589" spans="1:11">
      <c r="A3589" s="19">
        <v>3585</v>
      </c>
      <c r="B3589" s="16" t="s">
        <v>6018</v>
      </c>
      <c r="C3589" s="16" t="s">
        <v>6016</v>
      </c>
      <c r="D3589" s="16" t="s">
        <v>6017</v>
      </c>
      <c r="E3589" s="22">
        <v>2011</v>
      </c>
      <c r="F3589" s="16" t="s">
        <v>2817</v>
      </c>
      <c r="G3589" s="16" t="s">
        <v>22933</v>
      </c>
      <c r="H3589" s="16" t="s">
        <v>22861</v>
      </c>
      <c r="I3589" s="16" t="s">
        <v>6019</v>
      </c>
      <c r="J3589" s="16" t="s">
        <v>17633</v>
      </c>
      <c r="K3589" s="19">
        <v>355</v>
      </c>
    </row>
    <row r="3590" spans="1:11">
      <c r="A3590" s="19">
        <v>3586</v>
      </c>
      <c r="B3590" s="16" t="s">
        <v>8622</v>
      </c>
      <c r="C3590" s="16" t="s">
        <v>8620</v>
      </c>
      <c r="D3590" s="16" t="s">
        <v>8621</v>
      </c>
      <c r="E3590" s="22">
        <v>2016</v>
      </c>
      <c r="F3590" s="16" t="s">
        <v>2817</v>
      </c>
      <c r="G3590" s="16" t="s">
        <v>22933</v>
      </c>
      <c r="H3590" s="16" t="s">
        <v>22786</v>
      </c>
      <c r="I3590" s="16" t="s">
        <v>8623</v>
      </c>
      <c r="J3590" s="16" t="s">
        <v>17633</v>
      </c>
      <c r="K3590" s="19">
        <v>356</v>
      </c>
    </row>
    <row r="3591" spans="1:11">
      <c r="A3591" s="19">
        <v>3587</v>
      </c>
      <c r="B3591" s="16" t="s">
        <v>6979</v>
      </c>
      <c r="C3591" s="16" t="s">
        <v>6977</v>
      </c>
      <c r="D3591" s="16" t="s">
        <v>6978</v>
      </c>
      <c r="E3591" s="22">
        <v>1987</v>
      </c>
      <c r="F3591" s="16" t="s">
        <v>2817</v>
      </c>
      <c r="G3591" s="16" t="s">
        <v>22933</v>
      </c>
      <c r="H3591" s="16" t="s">
        <v>17907</v>
      </c>
      <c r="I3591" s="16" t="s">
        <v>6981</v>
      </c>
      <c r="J3591" s="16" t="s">
        <v>17633</v>
      </c>
      <c r="K3591" s="19">
        <v>357</v>
      </c>
    </row>
    <row r="3592" spans="1:11">
      <c r="A3592" s="19">
        <v>3588</v>
      </c>
      <c r="B3592" s="16" t="s">
        <v>8073</v>
      </c>
      <c r="C3592" s="16" t="s">
        <v>8071</v>
      </c>
      <c r="D3592" s="16" t="s">
        <v>8072</v>
      </c>
      <c r="E3592" s="22">
        <v>2017</v>
      </c>
      <c r="F3592" s="16" t="s">
        <v>2817</v>
      </c>
      <c r="G3592" s="16" t="s">
        <v>22933</v>
      </c>
      <c r="H3592" s="16" t="s">
        <v>18447</v>
      </c>
      <c r="I3592" s="16" t="s">
        <v>8074</v>
      </c>
      <c r="J3592" s="16" t="s">
        <v>17633</v>
      </c>
      <c r="K3592" s="19">
        <v>358</v>
      </c>
    </row>
    <row r="3593" spans="1:11">
      <c r="A3593" s="19">
        <v>3589</v>
      </c>
      <c r="B3593" s="16" t="s">
        <v>5834</v>
      </c>
      <c r="C3593" s="16" t="s">
        <v>5825</v>
      </c>
      <c r="D3593" s="16" t="s">
        <v>5830</v>
      </c>
      <c r="E3593" s="22">
        <v>2005</v>
      </c>
      <c r="F3593" s="16" t="s">
        <v>2817</v>
      </c>
      <c r="G3593" s="16" t="s">
        <v>22933</v>
      </c>
      <c r="H3593" s="16" t="s">
        <v>22401</v>
      </c>
      <c r="I3593" s="16" t="s">
        <v>5835</v>
      </c>
      <c r="J3593" s="16" t="s">
        <v>17633</v>
      </c>
      <c r="K3593" s="19">
        <v>359</v>
      </c>
    </row>
    <row r="3594" spans="1:11">
      <c r="A3594" s="19">
        <v>3590</v>
      </c>
      <c r="B3594" s="16" t="s">
        <v>5998</v>
      </c>
      <c r="C3594" s="16" t="s">
        <v>5996</v>
      </c>
      <c r="D3594" s="16" t="s">
        <v>5997</v>
      </c>
      <c r="E3594" s="22">
        <v>2017</v>
      </c>
      <c r="F3594" s="16" t="s">
        <v>2817</v>
      </c>
      <c r="G3594" s="16" t="s">
        <v>22933</v>
      </c>
      <c r="H3594" s="16" t="s">
        <v>22781</v>
      </c>
      <c r="I3594" s="16" t="s">
        <v>5999</v>
      </c>
      <c r="J3594" s="16" t="s">
        <v>17633</v>
      </c>
      <c r="K3594" s="19">
        <v>360</v>
      </c>
    </row>
    <row r="3595" spans="1:11">
      <c r="A3595" s="19">
        <v>3591</v>
      </c>
      <c r="B3595" s="16" t="s">
        <v>7458</v>
      </c>
      <c r="C3595" s="16" t="s">
        <v>7444</v>
      </c>
      <c r="D3595" s="16" t="s">
        <v>7457</v>
      </c>
      <c r="E3595" s="22">
        <v>2007</v>
      </c>
      <c r="F3595" s="16" t="s">
        <v>2817</v>
      </c>
      <c r="G3595" s="16" t="s">
        <v>22933</v>
      </c>
      <c r="H3595" s="16" t="s">
        <v>20316</v>
      </c>
      <c r="I3595" s="16" t="s">
        <v>7459</v>
      </c>
      <c r="J3595" s="16" t="s">
        <v>17633</v>
      </c>
      <c r="K3595" s="19">
        <v>361</v>
      </c>
    </row>
    <row r="3596" spans="1:11">
      <c r="A3596" s="19">
        <v>3592</v>
      </c>
      <c r="B3596" s="16" t="s">
        <v>4967</v>
      </c>
      <c r="C3596" s="16" t="s">
        <v>4958</v>
      </c>
      <c r="D3596" s="16" t="s">
        <v>4963</v>
      </c>
      <c r="E3596" s="22">
        <v>2019</v>
      </c>
      <c r="F3596" s="16" t="s">
        <v>2817</v>
      </c>
      <c r="G3596" s="16" t="s">
        <v>22933</v>
      </c>
      <c r="H3596" s="16" t="s">
        <v>20388</v>
      </c>
      <c r="I3596" s="16" t="s">
        <v>4968</v>
      </c>
      <c r="J3596" s="16" t="s">
        <v>17633</v>
      </c>
      <c r="K3596" s="19">
        <v>362</v>
      </c>
    </row>
    <row r="3597" spans="1:11">
      <c r="A3597" s="19">
        <v>3593</v>
      </c>
      <c r="B3597" s="16" t="s">
        <v>5990</v>
      </c>
      <c r="C3597" s="16" t="s">
        <v>5988</v>
      </c>
      <c r="D3597" s="16" t="s">
        <v>5989</v>
      </c>
      <c r="E3597" s="22">
        <v>2019</v>
      </c>
      <c r="F3597" s="16" t="s">
        <v>2817</v>
      </c>
      <c r="G3597" s="16" t="s">
        <v>22933</v>
      </c>
      <c r="H3597" s="16" t="s">
        <v>22611</v>
      </c>
      <c r="I3597" s="16" t="s">
        <v>5991</v>
      </c>
      <c r="J3597" s="16" t="s">
        <v>17633</v>
      </c>
      <c r="K3597" s="19">
        <v>363</v>
      </c>
    </row>
    <row r="3598" spans="1:11">
      <c r="A3598" s="19">
        <v>3594</v>
      </c>
      <c r="B3598" s="16" t="s">
        <v>4977</v>
      </c>
      <c r="C3598" s="16" t="s">
        <v>4975</v>
      </c>
      <c r="D3598" s="16" t="s">
        <v>4976</v>
      </c>
      <c r="E3598" s="22">
        <v>2013</v>
      </c>
      <c r="F3598" s="16" t="s">
        <v>2817</v>
      </c>
      <c r="G3598" s="16" t="s">
        <v>22933</v>
      </c>
      <c r="H3598" s="16" t="s">
        <v>20391</v>
      </c>
      <c r="I3598" s="16" t="s">
        <v>4978</v>
      </c>
      <c r="J3598" s="16" t="s">
        <v>17633</v>
      </c>
      <c r="K3598" s="19">
        <v>364</v>
      </c>
    </row>
    <row r="3599" spans="1:11">
      <c r="A3599" s="19">
        <v>3595</v>
      </c>
      <c r="B3599" s="16" t="s">
        <v>9363</v>
      </c>
      <c r="C3599" s="16" t="s">
        <v>9361</v>
      </c>
      <c r="D3599" s="16" t="s">
        <v>9362</v>
      </c>
      <c r="E3599" s="22">
        <v>1957</v>
      </c>
      <c r="F3599" s="16" t="s">
        <v>2817</v>
      </c>
      <c r="G3599" s="16" t="s">
        <v>22933</v>
      </c>
      <c r="H3599" s="16" t="s">
        <v>21541</v>
      </c>
      <c r="I3599" s="16" t="s">
        <v>9364</v>
      </c>
      <c r="J3599" s="16" t="s">
        <v>17633</v>
      </c>
      <c r="K3599" s="19">
        <v>365</v>
      </c>
    </row>
    <row r="3600" spans="1:11">
      <c r="A3600" s="19">
        <v>3596</v>
      </c>
      <c r="B3600" s="16" t="s">
        <v>4531</v>
      </c>
      <c r="C3600" s="16" t="s">
        <v>5471</v>
      </c>
      <c r="D3600" s="16" t="s">
        <v>5472</v>
      </c>
      <c r="E3600" s="22">
        <v>2007</v>
      </c>
      <c r="F3600" s="16" t="s">
        <v>2817</v>
      </c>
      <c r="G3600" s="16" t="s">
        <v>22933</v>
      </c>
      <c r="H3600" s="16" t="s">
        <v>21844</v>
      </c>
      <c r="I3600" s="16" t="s">
        <v>5473</v>
      </c>
      <c r="J3600" s="16" t="s">
        <v>17633</v>
      </c>
      <c r="K3600" s="19">
        <v>366</v>
      </c>
    </row>
    <row r="3601" spans="1:11">
      <c r="A3601" s="19">
        <v>3597</v>
      </c>
      <c r="B3601" s="16" t="s">
        <v>3565</v>
      </c>
      <c r="C3601" s="16" t="s">
        <v>3563</v>
      </c>
      <c r="D3601" s="16" t="s">
        <v>3564</v>
      </c>
      <c r="E3601" s="22">
        <v>1996</v>
      </c>
      <c r="F3601" s="16" t="s">
        <v>2817</v>
      </c>
      <c r="G3601" s="16" t="s">
        <v>22933</v>
      </c>
      <c r="H3601" s="16" t="s">
        <v>18423</v>
      </c>
      <c r="I3601" s="16" t="s">
        <v>3566</v>
      </c>
      <c r="J3601" s="16" t="s">
        <v>17633</v>
      </c>
      <c r="K3601" s="19">
        <v>367</v>
      </c>
    </row>
    <row r="3602" spans="1:11">
      <c r="A3602" s="19">
        <v>3598</v>
      </c>
      <c r="B3602" s="16" t="s">
        <v>2837</v>
      </c>
      <c r="C3602" s="16" t="s">
        <v>2876</v>
      </c>
      <c r="D3602" s="16" t="s">
        <v>2896</v>
      </c>
      <c r="E3602" s="22">
        <v>1970</v>
      </c>
      <c r="F3602" s="16" t="s">
        <v>2817</v>
      </c>
      <c r="G3602" s="16" t="s">
        <v>22933</v>
      </c>
      <c r="H3602" s="16" t="s">
        <v>18273</v>
      </c>
      <c r="I3602" s="16" t="s">
        <v>2903</v>
      </c>
      <c r="J3602" s="16" t="s">
        <v>17633</v>
      </c>
      <c r="K3602" s="19">
        <v>368</v>
      </c>
    </row>
    <row r="3603" spans="1:11">
      <c r="A3603" s="19">
        <v>3599</v>
      </c>
      <c r="B3603" s="16" t="s">
        <v>3355</v>
      </c>
      <c r="C3603" s="16" t="s">
        <v>3353</v>
      </c>
      <c r="D3603" s="16" t="s">
        <v>3354</v>
      </c>
      <c r="E3603" s="22">
        <v>1957</v>
      </c>
      <c r="F3603" s="16" t="s">
        <v>2817</v>
      </c>
      <c r="G3603" s="16" t="s">
        <v>22933</v>
      </c>
      <c r="H3603" s="16" t="s">
        <v>19303</v>
      </c>
      <c r="I3603" s="16" t="s">
        <v>3356</v>
      </c>
      <c r="J3603" s="16" t="s">
        <v>17633</v>
      </c>
      <c r="K3603" s="19">
        <v>369</v>
      </c>
    </row>
    <row r="3604" spans="1:11">
      <c r="A3604" s="19">
        <v>3600</v>
      </c>
      <c r="B3604" s="16" t="s">
        <v>3897</v>
      </c>
      <c r="C3604" s="16" t="s">
        <v>3895</v>
      </c>
      <c r="D3604" s="16" t="s">
        <v>3896</v>
      </c>
      <c r="E3604" s="22">
        <v>1976</v>
      </c>
      <c r="F3604" s="16" t="s">
        <v>2817</v>
      </c>
      <c r="G3604" s="16" t="s">
        <v>22933</v>
      </c>
      <c r="H3604" s="16" t="s">
        <v>19074</v>
      </c>
      <c r="I3604" s="16" t="s">
        <v>3898</v>
      </c>
      <c r="J3604" s="16" t="s">
        <v>17633</v>
      </c>
      <c r="K3604" s="19">
        <v>370</v>
      </c>
    </row>
    <row r="3605" spans="1:11">
      <c r="A3605" s="19">
        <v>3601</v>
      </c>
      <c r="B3605" s="16" t="s">
        <v>6263</v>
      </c>
      <c r="C3605" s="16" t="s">
        <v>111</v>
      </c>
      <c r="D3605" s="16" t="s">
        <v>6262</v>
      </c>
      <c r="E3605" s="22">
        <v>1963</v>
      </c>
      <c r="F3605" s="16" t="s">
        <v>2833</v>
      </c>
      <c r="G3605" s="16" t="s">
        <v>22933</v>
      </c>
      <c r="H3605" s="16" t="s">
        <v>22207</v>
      </c>
      <c r="I3605" s="16" t="s">
        <v>6264</v>
      </c>
      <c r="J3605" s="16" t="s">
        <v>17687</v>
      </c>
      <c r="K3605" s="19">
        <v>2</v>
      </c>
    </row>
    <row r="3606" spans="1:11">
      <c r="A3606" s="19">
        <v>3602</v>
      </c>
      <c r="B3606" s="16" t="s">
        <v>128</v>
      </c>
      <c r="C3606" s="16" t="s">
        <v>111</v>
      </c>
      <c r="D3606" s="16" t="s">
        <v>129</v>
      </c>
      <c r="E3606" s="22">
        <v>1965</v>
      </c>
      <c r="F3606" s="16" t="s">
        <v>2833</v>
      </c>
      <c r="G3606" s="16" t="s">
        <v>22933</v>
      </c>
      <c r="H3606" s="16" t="s">
        <v>131</v>
      </c>
      <c r="I3606" s="16" t="s">
        <v>130</v>
      </c>
      <c r="J3606" s="16" t="s">
        <v>17687</v>
      </c>
      <c r="K3606" s="19">
        <v>3</v>
      </c>
    </row>
    <row r="3607" spans="1:11">
      <c r="A3607" s="19">
        <v>3603</v>
      </c>
      <c r="B3607" s="16" t="s">
        <v>356</v>
      </c>
      <c r="C3607" s="16" t="s">
        <v>111</v>
      </c>
      <c r="D3607" s="16" t="s">
        <v>129</v>
      </c>
      <c r="E3607" s="22">
        <v>1963</v>
      </c>
      <c r="F3607" s="16" t="s">
        <v>2833</v>
      </c>
      <c r="G3607" s="16" t="s">
        <v>22933</v>
      </c>
      <c r="H3607" s="16" t="s">
        <v>358</v>
      </c>
      <c r="I3607" s="16" t="s">
        <v>357</v>
      </c>
      <c r="J3607" s="16" t="s">
        <v>17687</v>
      </c>
      <c r="K3607" s="19">
        <v>4</v>
      </c>
    </row>
    <row r="3608" spans="1:11">
      <c r="A3608" s="19">
        <v>3604</v>
      </c>
      <c r="B3608" s="16" t="s">
        <v>452</v>
      </c>
      <c r="C3608" s="16" t="s">
        <v>111</v>
      </c>
      <c r="D3608" s="16" t="s">
        <v>452</v>
      </c>
      <c r="E3608" s="22">
        <v>1967</v>
      </c>
      <c r="F3608" s="16" t="s">
        <v>2833</v>
      </c>
      <c r="G3608" s="16" t="s">
        <v>22933</v>
      </c>
      <c r="H3608" s="16" t="s">
        <v>454</v>
      </c>
      <c r="I3608" s="16" t="s">
        <v>453</v>
      </c>
      <c r="J3608" s="16" t="s">
        <v>17687</v>
      </c>
      <c r="K3608" s="19">
        <v>5</v>
      </c>
    </row>
    <row r="3609" spans="1:11">
      <c r="A3609" s="19">
        <v>3605</v>
      </c>
      <c r="B3609" s="16" t="s">
        <v>110</v>
      </c>
      <c r="C3609" s="16" t="s">
        <v>111</v>
      </c>
      <c r="D3609" s="16" t="s">
        <v>112</v>
      </c>
      <c r="E3609" s="22">
        <v>1966</v>
      </c>
      <c r="F3609" s="16" t="s">
        <v>2833</v>
      </c>
      <c r="G3609" s="16" t="s">
        <v>22933</v>
      </c>
      <c r="H3609" s="16" t="s">
        <v>117</v>
      </c>
      <c r="I3609" s="16" t="s">
        <v>113</v>
      </c>
      <c r="J3609" s="16" t="s">
        <v>17687</v>
      </c>
      <c r="K3609" s="19">
        <v>6</v>
      </c>
    </row>
    <row r="3610" spans="1:11">
      <c r="A3610" s="19">
        <v>3606</v>
      </c>
      <c r="B3610" s="16" t="s">
        <v>429</v>
      </c>
      <c r="C3610" s="16" t="s">
        <v>430</v>
      </c>
      <c r="D3610" s="16" t="s">
        <v>431</v>
      </c>
      <c r="E3610" s="22">
        <v>2016</v>
      </c>
      <c r="F3610" s="16" t="s">
        <v>2833</v>
      </c>
      <c r="G3610" s="16" t="s">
        <v>22933</v>
      </c>
      <c r="H3610" s="16" t="s">
        <v>436</v>
      </c>
      <c r="I3610" s="16" t="s">
        <v>432</v>
      </c>
      <c r="J3610" s="16" t="s">
        <v>17687</v>
      </c>
      <c r="K3610" s="19">
        <v>7</v>
      </c>
    </row>
    <row r="3611" spans="1:11">
      <c r="A3611" s="19">
        <v>3607</v>
      </c>
      <c r="B3611" s="16" t="s">
        <v>9345</v>
      </c>
      <c r="C3611" s="16" t="s">
        <v>430</v>
      </c>
      <c r="D3611" s="16" t="s">
        <v>431</v>
      </c>
      <c r="E3611" s="22">
        <v>2016</v>
      </c>
      <c r="F3611" s="16" t="s">
        <v>2833</v>
      </c>
      <c r="G3611" s="16" t="s">
        <v>22933</v>
      </c>
      <c r="H3611" s="16" t="s">
        <v>20770</v>
      </c>
      <c r="I3611" s="16" t="s">
        <v>9346</v>
      </c>
      <c r="J3611" s="16" t="s">
        <v>17687</v>
      </c>
      <c r="K3611" s="19">
        <v>8</v>
      </c>
    </row>
    <row r="3612" spans="1:11">
      <c r="A3612" s="19">
        <v>3608</v>
      </c>
      <c r="B3612" s="16" t="s">
        <v>15388</v>
      </c>
      <c r="C3612" s="16" t="s">
        <v>15389</v>
      </c>
      <c r="D3612" s="16" t="s">
        <v>14868</v>
      </c>
      <c r="E3612" s="22">
        <v>2009</v>
      </c>
      <c r="F3612" s="16" t="s">
        <v>2833</v>
      </c>
      <c r="G3612" s="16" t="s">
        <v>22933</v>
      </c>
      <c r="H3612" s="16" t="s">
        <v>19240</v>
      </c>
      <c r="I3612" s="16" t="s">
        <v>15390</v>
      </c>
      <c r="J3612" s="16" t="s">
        <v>17687</v>
      </c>
      <c r="K3612" s="19">
        <v>9</v>
      </c>
    </row>
    <row r="3613" spans="1:11">
      <c r="A3613" s="19">
        <v>3609</v>
      </c>
      <c r="B3613" s="16" t="s">
        <v>6734</v>
      </c>
      <c r="C3613" s="16" t="s">
        <v>182</v>
      </c>
      <c r="D3613" s="16" t="s">
        <v>6733</v>
      </c>
      <c r="E3613" s="22">
        <v>1971</v>
      </c>
      <c r="F3613" s="16" t="s">
        <v>2833</v>
      </c>
      <c r="G3613" s="16" t="s">
        <v>22933</v>
      </c>
      <c r="H3613" s="16" t="s">
        <v>22340</v>
      </c>
      <c r="I3613" s="16" t="s">
        <v>6735</v>
      </c>
      <c r="J3613" s="16" t="s">
        <v>17687</v>
      </c>
      <c r="K3613" s="19">
        <v>10</v>
      </c>
    </row>
    <row r="3614" spans="1:11">
      <c r="A3614" s="19">
        <v>3610</v>
      </c>
      <c r="B3614" s="16" t="s">
        <v>6276</v>
      </c>
      <c r="C3614" s="16" t="s">
        <v>111</v>
      </c>
      <c r="D3614" s="16" t="s">
        <v>235</v>
      </c>
      <c r="E3614" s="22">
        <v>1965</v>
      </c>
      <c r="F3614" s="16" t="s">
        <v>2833</v>
      </c>
      <c r="G3614" s="16" t="s">
        <v>22933</v>
      </c>
      <c r="H3614" s="16" t="s">
        <v>22198</v>
      </c>
      <c r="I3614" s="16" t="s">
        <v>6277</v>
      </c>
      <c r="J3614" s="16" t="s">
        <v>17687</v>
      </c>
      <c r="K3614" s="19">
        <v>11</v>
      </c>
    </row>
    <row r="3615" spans="1:11">
      <c r="A3615" s="19">
        <v>3611</v>
      </c>
      <c r="B3615" s="16" t="s">
        <v>228</v>
      </c>
      <c r="C3615" s="16" t="s">
        <v>229</v>
      </c>
      <c r="D3615" s="16" t="s">
        <v>230</v>
      </c>
      <c r="E3615" s="22">
        <v>1969</v>
      </c>
      <c r="F3615" s="16" t="s">
        <v>2833</v>
      </c>
      <c r="G3615" s="16" t="s">
        <v>22933</v>
      </c>
      <c r="H3615" s="16" t="s">
        <v>233</v>
      </c>
      <c r="I3615" s="16" t="s">
        <v>231</v>
      </c>
      <c r="J3615" s="16" t="s">
        <v>17687</v>
      </c>
      <c r="K3615" s="19">
        <v>12</v>
      </c>
    </row>
    <row r="3616" spans="1:11">
      <c r="A3616" s="19">
        <v>3612</v>
      </c>
      <c r="B3616" s="16" t="s">
        <v>3570</v>
      </c>
      <c r="C3616" s="16" t="s">
        <v>3568</v>
      </c>
      <c r="D3616" s="16" t="s">
        <v>3569</v>
      </c>
      <c r="E3616" s="22">
        <v>1996</v>
      </c>
      <c r="F3616" s="16" t="s">
        <v>2833</v>
      </c>
      <c r="G3616" s="16" t="s">
        <v>22933</v>
      </c>
      <c r="H3616" s="16" t="s">
        <v>19831</v>
      </c>
      <c r="I3616" s="16" t="s">
        <v>3571</v>
      </c>
      <c r="J3616" s="16" t="s">
        <v>17687</v>
      </c>
      <c r="K3616" s="19">
        <v>13</v>
      </c>
    </row>
    <row r="3617" spans="1:11">
      <c r="A3617" s="19">
        <v>3613</v>
      </c>
      <c r="B3617" s="16" t="s">
        <v>4015</v>
      </c>
      <c r="C3617" s="16" t="s">
        <v>416</v>
      </c>
      <c r="D3617" s="16" t="s">
        <v>4014</v>
      </c>
      <c r="E3617" s="22">
        <v>1995</v>
      </c>
      <c r="F3617" s="16" t="s">
        <v>2833</v>
      </c>
      <c r="G3617" s="16" t="s">
        <v>22933</v>
      </c>
      <c r="H3617" s="16" t="s">
        <v>20764</v>
      </c>
      <c r="I3617" s="16" t="s">
        <v>4016</v>
      </c>
      <c r="J3617" s="16" t="s">
        <v>17687</v>
      </c>
      <c r="K3617" s="19">
        <v>14</v>
      </c>
    </row>
    <row r="3618" spans="1:11">
      <c r="A3618" s="19">
        <v>3614</v>
      </c>
      <c r="B3618" s="16" t="s">
        <v>332</v>
      </c>
      <c r="C3618" s="16" t="s">
        <v>333</v>
      </c>
      <c r="D3618" s="16" t="s">
        <v>334</v>
      </c>
      <c r="E3618" s="22">
        <v>2020</v>
      </c>
      <c r="F3618" s="16" t="s">
        <v>2833</v>
      </c>
      <c r="G3618" s="16" t="s">
        <v>22933</v>
      </c>
      <c r="H3618" s="16" t="s">
        <v>337</v>
      </c>
      <c r="I3618" s="16" t="s">
        <v>335</v>
      </c>
      <c r="J3618" s="16" t="s">
        <v>17687</v>
      </c>
      <c r="K3618" s="19">
        <v>15</v>
      </c>
    </row>
    <row r="3619" spans="1:11">
      <c r="A3619" s="19">
        <v>3615</v>
      </c>
      <c r="B3619" s="16" t="s">
        <v>12787</v>
      </c>
      <c r="C3619" s="16" t="s">
        <v>12788</v>
      </c>
      <c r="D3619" s="16" t="s">
        <v>12789</v>
      </c>
      <c r="E3619" s="22">
        <v>2009</v>
      </c>
      <c r="F3619" s="16" t="s">
        <v>2833</v>
      </c>
      <c r="G3619" s="16" t="s">
        <v>22933</v>
      </c>
      <c r="H3619" s="16" t="s">
        <v>21823</v>
      </c>
      <c r="I3619" s="16" t="s">
        <v>12790</v>
      </c>
      <c r="J3619" s="16" t="s">
        <v>17687</v>
      </c>
      <c r="K3619" s="19">
        <v>16</v>
      </c>
    </row>
    <row r="3620" spans="1:11">
      <c r="A3620" s="19">
        <v>3616</v>
      </c>
      <c r="B3620" s="16" t="s">
        <v>21762</v>
      </c>
      <c r="C3620" s="16" t="s">
        <v>294</v>
      </c>
      <c r="D3620" s="16" t="s">
        <v>1096</v>
      </c>
      <c r="E3620" s="22">
        <v>2012</v>
      </c>
      <c r="F3620" s="16" t="s">
        <v>2833</v>
      </c>
      <c r="G3620" s="16" t="s">
        <v>22933</v>
      </c>
      <c r="H3620" s="16" t="s">
        <v>21763</v>
      </c>
      <c r="I3620" s="16" t="s">
        <v>12797</v>
      </c>
      <c r="J3620" s="16" t="s">
        <v>17687</v>
      </c>
      <c r="K3620" s="19">
        <v>17</v>
      </c>
    </row>
    <row r="3621" spans="1:11">
      <c r="A3621" s="19">
        <v>3617</v>
      </c>
      <c r="B3621" s="16" t="s">
        <v>18202</v>
      </c>
      <c r="C3621" s="16" t="s">
        <v>607</v>
      </c>
      <c r="D3621" s="16" t="s">
        <v>14138</v>
      </c>
      <c r="E3621" s="22">
        <v>1972</v>
      </c>
      <c r="F3621" s="16" t="s">
        <v>2833</v>
      </c>
      <c r="G3621" s="16" t="s">
        <v>22933</v>
      </c>
      <c r="H3621" s="16" t="s">
        <v>18203</v>
      </c>
      <c r="I3621" s="16" t="s">
        <v>14139</v>
      </c>
      <c r="J3621" s="16" t="s">
        <v>17687</v>
      </c>
      <c r="K3621" s="19">
        <v>18</v>
      </c>
    </row>
    <row r="3622" spans="1:11">
      <c r="A3622" s="19">
        <v>3618</v>
      </c>
      <c r="B3622" s="16" t="s">
        <v>18169</v>
      </c>
      <c r="C3622" s="16" t="s">
        <v>474</v>
      </c>
      <c r="D3622" s="16" t="s">
        <v>803</v>
      </c>
      <c r="E3622" s="22">
        <v>1967</v>
      </c>
      <c r="F3622" s="16" t="s">
        <v>2833</v>
      </c>
      <c r="G3622" s="16" t="s">
        <v>22933</v>
      </c>
      <c r="H3622" s="16" t="s">
        <v>18170</v>
      </c>
      <c r="I3622" s="16" t="s">
        <v>14073</v>
      </c>
      <c r="J3622" s="16" t="s">
        <v>17687</v>
      </c>
      <c r="K3622" s="19">
        <v>19</v>
      </c>
    </row>
    <row r="3623" spans="1:11">
      <c r="A3623" s="19">
        <v>3619</v>
      </c>
      <c r="B3623" s="16" t="s">
        <v>14859</v>
      </c>
      <c r="C3623" s="16" t="s">
        <v>14860</v>
      </c>
      <c r="D3623" s="16" t="s">
        <v>14861</v>
      </c>
      <c r="E3623" s="22">
        <v>2013</v>
      </c>
      <c r="F3623" s="16" t="s">
        <v>2833</v>
      </c>
      <c r="G3623" s="16" t="s">
        <v>22933</v>
      </c>
      <c r="H3623" s="16" t="s">
        <v>20013</v>
      </c>
      <c r="I3623" s="16" t="s">
        <v>14862</v>
      </c>
      <c r="J3623" s="16" t="s">
        <v>17687</v>
      </c>
      <c r="K3623" s="19">
        <v>20</v>
      </c>
    </row>
    <row r="3624" spans="1:11">
      <c r="A3624" s="19">
        <v>3620</v>
      </c>
      <c r="B3624" s="16" t="s">
        <v>20775</v>
      </c>
      <c r="C3624" s="16" t="s">
        <v>16564</v>
      </c>
      <c r="D3624" s="16" t="s">
        <v>16565</v>
      </c>
      <c r="E3624" s="22">
        <v>2014</v>
      </c>
      <c r="F3624" s="16" t="s">
        <v>2833</v>
      </c>
      <c r="G3624" s="16" t="s">
        <v>22933</v>
      </c>
      <c r="H3624" s="16" t="s">
        <v>20776</v>
      </c>
      <c r="I3624" s="16" t="s">
        <v>16566</v>
      </c>
      <c r="J3624" s="16" t="s">
        <v>17687</v>
      </c>
      <c r="K3624" s="19">
        <v>21</v>
      </c>
    </row>
    <row r="3625" spans="1:11">
      <c r="A3625" s="19">
        <v>3621</v>
      </c>
      <c r="B3625" s="16" t="s">
        <v>16267</v>
      </c>
      <c r="C3625" s="16" t="s">
        <v>16268</v>
      </c>
      <c r="D3625" s="16" t="s">
        <v>16269</v>
      </c>
      <c r="E3625" s="22">
        <v>2018</v>
      </c>
      <c r="F3625" s="16" t="s">
        <v>2833</v>
      </c>
      <c r="G3625" s="16" t="s">
        <v>22933</v>
      </c>
      <c r="H3625" s="16" t="s">
        <v>18806</v>
      </c>
      <c r="I3625" s="16" t="s">
        <v>16270</v>
      </c>
      <c r="J3625" s="16" t="s">
        <v>17687</v>
      </c>
      <c r="K3625" s="19">
        <v>22</v>
      </c>
    </row>
    <row r="3626" spans="1:11">
      <c r="A3626" s="19">
        <v>3622</v>
      </c>
      <c r="B3626" s="16" t="s">
        <v>15675</v>
      </c>
      <c r="C3626" s="16" t="s">
        <v>14015</v>
      </c>
      <c r="D3626" s="16" t="s">
        <v>15676</v>
      </c>
      <c r="E3626" s="22">
        <v>2016</v>
      </c>
      <c r="F3626" s="16" t="s">
        <v>2833</v>
      </c>
      <c r="G3626" s="16" t="s">
        <v>22933</v>
      </c>
      <c r="H3626" s="16" t="s">
        <v>19213</v>
      </c>
      <c r="I3626" s="16" t="s">
        <v>15677</v>
      </c>
      <c r="J3626" s="16" t="s">
        <v>17687</v>
      </c>
      <c r="K3626" s="19">
        <v>23</v>
      </c>
    </row>
    <row r="3627" spans="1:11">
      <c r="A3627" s="19">
        <v>3623</v>
      </c>
      <c r="B3627" s="16" t="s">
        <v>22734</v>
      </c>
      <c r="C3627" s="16" t="s">
        <v>424</v>
      </c>
      <c r="D3627" s="16" t="s">
        <v>15199</v>
      </c>
      <c r="E3627" s="22">
        <v>1992</v>
      </c>
      <c r="F3627" s="16" t="s">
        <v>2833</v>
      </c>
      <c r="G3627" s="16" t="s">
        <v>22933</v>
      </c>
      <c r="H3627" s="16" t="s">
        <v>22735</v>
      </c>
      <c r="I3627" s="16" t="s">
        <v>15200</v>
      </c>
      <c r="J3627" s="16" t="s">
        <v>17687</v>
      </c>
      <c r="K3627" s="19">
        <v>24</v>
      </c>
    </row>
    <row r="3628" spans="1:11">
      <c r="A3628" s="19">
        <v>3624</v>
      </c>
      <c r="B3628" s="16" t="s">
        <v>21083</v>
      </c>
      <c r="C3628" s="16" t="s">
        <v>299</v>
      </c>
      <c r="D3628" s="16" t="s">
        <v>1354</v>
      </c>
      <c r="E3628" s="22">
        <v>2007</v>
      </c>
      <c r="F3628" s="16" t="s">
        <v>2833</v>
      </c>
      <c r="G3628" s="16" t="s">
        <v>22933</v>
      </c>
      <c r="H3628" s="16" t="s">
        <v>21084</v>
      </c>
      <c r="I3628" s="16" t="s">
        <v>12816</v>
      </c>
      <c r="J3628" s="16" t="s">
        <v>17687</v>
      </c>
      <c r="K3628" s="19">
        <v>25</v>
      </c>
    </row>
    <row r="3629" spans="1:11">
      <c r="A3629" s="19">
        <v>3625</v>
      </c>
      <c r="B3629" s="16" t="s">
        <v>298</v>
      </c>
      <c r="C3629" s="16" t="s">
        <v>299</v>
      </c>
      <c r="D3629" s="16" t="s">
        <v>300</v>
      </c>
      <c r="E3629" s="22">
        <v>2002</v>
      </c>
      <c r="F3629" s="16" t="s">
        <v>2833</v>
      </c>
      <c r="G3629" s="16" t="s">
        <v>22933</v>
      </c>
      <c r="H3629" s="16" t="s">
        <v>302</v>
      </c>
      <c r="I3629" s="16" t="s">
        <v>301</v>
      </c>
      <c r="J3629" s="16" t="s">
        <v>17687</v>
      </c>
      <c r="K3629" s="19">
        <v>26</v>
      </c>
    </row>
    <row r="3630" spans="1:11">
      <c r="A3630" s="19">
        <v>3626</v>
      </c>
      <c r="B3630" s="16" t="s">
        <v>6640</v>
      </c>
      <c r="C3630" s="16" t="s">
        <v>560</v>
      </c>
      <c r="D3630" s="16" t="s">
        <v>560</v>
      </c>
      <c r="E3630" s="22">
        <v>1975</v>
      </c>
      <c r="F3630" s="16" t="s">
        <v>2833</v>
      </c>
      <c r="G3630" s="16" t="s">
        <v>22933</v>
      </c>
      <c r="H3630" s="16" t="s">
        <v>19251</v>
      </c>
      <c r="I3630" s="16" t="s">
        <v>6641</v>
      </c>
      <c r="J3630" s="16" t="s">
        <v>17687</v>
      </c>
      <c r="K3630" s="19">
        <v>27</v>
      </c>
    </row>
    <row r="3631" spans="1:11">
      <c r="A3631" s="19">
        <v>3627</v>
      </c>
      <c r="B3631" s="16" t="s">
        <v>8247</v>
      </c>
      <c r="C3631" s="16" t="s">
        <v>8245</v>
      </c>
      <c r="D3631" s="16" t="s">
        <v>8246</v>
      </c>
      <c r="E3631" s="22">
        <v>2008</v>
      </c>
      <c r="F3631" s="16" t="s">
        <v>2833</v>
      </c>
      <c r="G3631" s="16" t="s">
        <v>22933</v>
      </c>
      <c r="H3631" s="16" t="s">
        <v>19513</v>
      </c>
      <c r="I3631" s="16" t="s">
        <v>8248</v>
      </c>
      <c r="J3631" s="16" t="s">
        <v>17687</v>
      </c>
      <c r="K3631" s="19">
        <v>28</v>
      </c>
    </row>
    <row r="3632" spans="1:11">
      <c r="A3632" s="19">
        <v>3628</v>
      </c>
      <c r="B3632" s="16" t="s">
        <v>6286</v>
      </c>
      <c r="C3632" s="16" t="s">
        <v>111</v>
      </c>
      <c r="D3632" s="16" t="s">
        <v>6285</v>
      </c>
      <c r="E3632" s="22">
        <v>1967</v>
      </c>
      <c r="F3632" s="16" t="s">
        <v>2833</v>
      </c>
      <c r="G3632" s="16" t="s">
        <v>22933</v>
      </c>
      <c r="H3632" s="16" t="s">
        <v>22219</v>
      </c>
      <c r="I3632" s="16" t="s">
        <v>6287</v>
      </c>
      <c r="J3632" s="16" t="s">
        <v>17687</v>
      </c>
      <c r="K3632" s="19">
        <v>29</v>
      </c>
    </row>
    <row r="3633" spans="1:11">
      <c r="A3633" s="19">
        <v>3629</v>
      </c>
      <c r="B3633" s="16" t="s">
        <v>6270</v>
      </c>
      <c r="C3633" s="16" t="s">
        <v>111</v>
      </c>
      <c r="D3633" s="16" t="s">
        <v>112</v>
      </c>
      <c r="E3633" s="22">
        <v>1966</v>
      </c>
      <c r="F3633" s="16" t="s">
        <v>2833</v>
      </c>
      <c r="G3633" s="16" t="s">
        <v>22933</v>
      </c>
      <c r="H3633" s="16" t="s">
        <v>22210</v>
      </c>
      <c r="I3633" s="16" t="s">
        <v>6271</v>
      </c>
      <c r="J3633" s="16" t="s">
        <v>17687</v>
      </c>
      <c r="K3633" s="19">
        <v>30</v>
      </c>
    </row>
    <row r="3634" spans="1:11">
      <c r="A3634" s="19">
        <v>3630</v>
      </c>
      <c r="B3634" s="16" t="s">
        <v>7716</v>
      </c>
      <c r="C3634" s="16" t="s">
        <v>7719</v>
      </c>
      <c r="D3634" s="16" t="s">
        <v>7759</v>
      </c>
      <c r="E3634" s="22">
        <v>1970</v>
      </c>
      <c r="F3634" s="16" t="s">
        <v>2833</v>
      </c>
      <c r="G3634" s="16" t="s">
        <v>22933</v>
      </c>
      <c r="H3634" s="16" t="s">
        <v>20280</v>
      </c>
      <c r="I3634" s="16" t="s">
        <v>7770</v>
      </c>
      <c r="J3634" s="16" t="s">
        <v>17687</v>
      </c>
      <c r="K3634" s="19">
        <v>31</v>
      </c>
    </row>
    <row r="3635" spans="1:11">
      <c r="A3635" s="19">
        <v>3631</v>
      </c>
      <c r="B3635" s="16" t="s">
        <v>3072</v>
      </c>
      <c r="C3635" s="16" t="s">
        <v>3070</v>
      </c>
      <c r="D3635" s="16" t="s">
        <v>3071</v>
      </c>
      <c r="E3635" s="22">
        <v>1979</v>
      </c>
      <c r="F3635" s="16" t="s">
        <v>2833</v>
      </c>
      <c r="G3635" s="16" t="s">
        <v>22933</v>
      </c>
      <c r="H3635" s="16" t="s">
        <v>18975</v>
      </c>
      <c r="I3635" s="16" t="s">
        <v>3073</v>
      </c>
      <c r="J3635" s="16" t="s">
        <v>17687</v>
      </c>
      <c r="K3635" s="19">
        <v>32</v>
      </c>
    </row>
    <row r="3636" spans="1:11">
      <c r="A3636" s="19">
        <v>3632</v>
      </c>
      <c r="B3636" s="16" t="s">
        <v>6823</v>
      </c>
      <c r="C3636" s="16" t="s">
        <v>229</v>
      </c>
      <c r="D3636" s="16" t="s">
        <v>6822</v>
      </c>
      <c r="E3636" s="22">
        <v>1968</v>
      </c>
      <c r="F3636" s="16" t="s">
        <v>2833</v>
      </c>
      <c r="G3636" s="16" t="s">
        <v>22933</v>
      </c>
      <c r="H3636" s="16" t="s">
        <v>18733</v>
      </c>
      <c r="I3636" s="16" t="s">
        <v>6824</v>
      </c>
      <c r="J3636" s="16" t="s">
        <v>17687</v>
      </c>
      <c r="K3636" s="19">
        <v>33</v>
      </c>
    </row>
    <row r="3637" spans="1:11">
      <c r="A3637" s="19">
        <v>3633</v>
      </c>
      <c r="B3637" s="16" t="s">
        <v>7801</v>
      </c>
      <c r="C3637" s="16" t="s">
        <v>7719</v>
      </c>
      <c r="D3637" s="16" t="s">
        <v>7797</v>
      </c>
      <c r="E3637" s="22">
        <v>1975</v>
      </c>
      <c r="F3637" s="16" t="s">
        <v>2833</v>
      </c>
      <c r="G3637" s="16" t="s">
        <v>22933</v>
      </c>
      <c r="H3637" s="16" t="s">
        <v>20284</v>
      </c>
      <c r="I3637" s="16" t="s">
        <v>7802</v>
      </c>
      <c r="J3637" s="16" t="s">
        <v>17687</v>
      </c>
      <c r="K3637" s="19">
        <v>34</v>
      </c>
    </row>
    <row r="3638" spans="1:11">
      <c r="A3638" s="19">
        <v>3634</v>
      </c>
      <c r="B3638" s="16" t="s">
        <v>9409</v>
      </c>
      <c r="C3638" s="16" t="s">
        <v>8479</v>
      </c>
      <c r="D3638" s="16" t="s">
        <v>9408</v>
      </c>
      <c r="E3638" s="22">
        <v>1982</v>
      </c>
      <c r="F3638" s="16" t="s">
        <v>2833</v>
      </c>
      <c r="G3638" s="16" t="s">
        <v>22933</v>
      </c>
      <c r="H3638" s="16" t="s">
        <v>19815</v>
      </c>
      <c r="I3638" s="16" t="s">
        <v>9410</v>
      </c>
      <c r="J3638" s="16" t="s">
        <v>17687</v>
      </c>
      <c r="K3638" s="19">
        <v>35</v>
      </c>
    </row>
    <row r="3639" spans="1:11">
      <c r="A3639" s="19">
        <v>3635</v>
      </c>
      <c r="B3639" s="16" t="s">
        <v>8481</v>
      </c>
      <c r="C3639" s="16" t="s">
        <v>8479</v>
      </c>
      <c r="D3639" s="16" t="s">
        <v>8480</v>
      </c>
      <c r="E3639" s="22">
        <v>1971</v>
      </c>
      <c r="F3639" s="16" t="s">
        <v>2833</v>
      </c>
      <c r="G3639" s="16" t="s">
        <v>22933</v>
      </c>
      <c r="H3639" s="16" t="s">
        <v>19816</v>
      </c>
      <c r="I3639" s="16" t="s">
        <v>8482</v>
      </c>
      <c r="J3639" s="16" t="s">
        <v>17687</v>
      </c>
      <c r="K3639" s="19">
        <v>36</v>
      </c>
    </row>
    <row r="3640" spans="1:11">
      <c r="A3640" s="19">
        <v>3636</v>
      </c>
      <c r="B3640" s="16" t="s">
        <v>7804</v>
      </c>
      <c r="C3640" s="16" t="s">
        <v>7719</v>
      </c>
      <c r="D3640" s="16" t="s">
        <v>7797</v>
      </c>
      <c r="E3640" s="22">
        <v>1975</v>
      </c>
      <c r="F3640" s="16" t="s">
        <v>2833</v>
      </c>
      <c r="G3640" s="16" t="s">
        <v>22933</v>
      </c>
      <c r="H3640" s="16" t="s">
        <v>20287</v>
      </c>
      <c r="I3640" s="16" t="s">
        <v>7805</v>
      </c>
      <c r="J3640" s="16" t="s">
        <v>17687</v>
      </c>
      <c r="K3640" s="19">
        <v>37</v>
      </c>
    </row>
    <row r="3641" spans="1:11">
      <c r="A3641" s="19">
        <v>3637</v>
      </c>
      <c r="B3641" s="16" t="s">
        <v>6997</v>
      </c>
      <c r="C3641" s="16" t="s">
        <v>6995</v>
      </c>
      <c r="D3641" s="16" t="s">
        <v>6996</v>
      </c>
      <c r="E3641" s="22">
        <v>2011</v>
      </c>
      <c r="F3641" s="16" t="s">
        <v>2833</v>
      </c>
      <c r="G3641" s="16" t="s">
        <v>22933</v>
      </c>
      <c r="H3641" s="16" t="s">
        <v>18615</v>
      </c>
      <c r="I3641" s="16" t="s">
        <v>6998</v>
      </c>
      <c r="J3641" s="16" t="s">
        <v>17687</v>
      </c>
      <c r="K3641" s="19">
        <v>38</v>
      </c>
    </row>
    <row r="3642" spans="1:11">
      <c r="A3642" s="19">
        <v>3638</v>
      </c>
      <c r="B3642" s="16" t="s">
        <v>6240</v>
      </c>
      <c r="C3642" s="16" t="s">
        <v>111</v>
      </c>
      <c r="D3642" s="16" t="s">
        <v>129</v>
      </c>
      <c r="E3642" s="22">
        <v>1969</v>
      </c>
      <c r="F3642" s="16" t="s">
        <v>2833</v>
      </c>
      <c r="G3642" s="16" t="s">
        <v>22933</v>
      </c>
      <c r="H3642" s="16" t="s">
        <v>22197</v>
      </c>
      <c r="I3642" s="16" t="s">
        <v>6241</v>
      </c>
      <c r="J3642" s="16" t="s">
        <v>17687</v>
      </c>
      <c r="K3642" s="19">
        <v>39</v>
      </c>
    </row>
    <row r="3643" spans="1:11">
      <c r="A3643" s="19">
        <v>3639</v>
      </c>
      <c r="B3643" s="16" t="s">
        <v>6243</v>
      </c>
      <c r="C3643" s="16" t="s">
        <v>111</v>
      </c>
      <c r="D3643" s="16" t="s">
        <v>129</v>
      </c>
      <c r="E3643" s="22">
        <v>1964</v>
      </c>
      <c r="F3643" s="16" t="s">
        <v>2833</v>
      </c>
      <c r="G3643" s="16" t="s">
        <v>22933</v>
      </c>
      <c r="H3643" s="16" t="s">
        <v>22206</v>
      </c>
      <c r="I3643" s="16" t="s">
        <v>6244</v>
      </c>
      <c r="J3643" s="16" t="s">
        <v>17687</v>
      </c>
      <c r="K3643" s="19">
        <v>40</v>
      </c>
    </row>
    <row r="3644" spans="1:11">
      <c r="A3644" s="19">
        <v>3640</v>
      </c>
      <c r="B3644" s="16" t="s">
        <v>6259</v>
      </c>
      <c r="C3644" s="16" t="s">
        <v>111</v>
      </c>
      <c r="D3644" s="16" t="s">
        <v>129</v>
      </c>
      <c r="E3644" s="22">
        <v>1965</v>
      </c>
      <c r="F3644" s="16" t="s">
        <v>2833</v>
      </c>
      <c r="G3644" s="16" t="s">
        <v>22933</v>
      </c>
      <c r="H3644" s="16" t="s">
        <v>22218</v>
      </c>
      <c r="I3644" s="16" t="s">
        <v>6260</v>
      </c>
      <c r="J3644" s="16" t="s">
        <v>17687</v>
      </c>
      <c r="K3644" s="19">
        <v>41</v>
      </c>
    </row>
    <row r="3645" spans="1:11">
      <c r="A3645" s="19">
        <v>3641</v>
      </c>
      <c r="B3645" s="16" t="s">
        <v>6123</v>
      </c>
      <c r="C3645" s="16" t="s">
        <v>6115</v>
      </c>
      <c r="D3645" s="16" t="s">
        <v>6116</v>
      </c>
      <c r="E3645" s="22">
        <v>1983</v>
      </c>
      <c r="F3645" s="16" t="s">
        <v>2833</v>
      </c>
      <c r="G3645" s="16" t="s">
        <v>22933</v>
      </c>
      <c r="H3645" s="16" t="s">
        <v>21986</v>
      </c>
      <c r="I3645" s="16" t="s">
        <v>6124</v>
      </c>
      <c r="J3645" s="16" t="s">
        <v>17687</v>
      </c>
      <c r="K3645" s="19">
        <v>42</v>
      </c>
    </row>
    <row r="3646" spans="1:11">
      <c r="A3646" s="19">
        <v>3642</v>
      </c>
      <c r="B3646" s="16" t="s">
        <v>16864</v>
      </c>
      <c r="C3646" s="16" t="s">
        <v>1439</v>
      </c>
      <c r="D3646" s="16" t="s">
        <v>16865</v>
      </c>
      <c r="E3646" s="22">
        <v>1982</v>
      </c>
      <c r="F3646" s="16" t="s">
        <v>2833</v>
      </c>
      <c r="G3646" s="16" t="s">
        <v>22933</v>
      </c>
      <c r="H3646" s="16" t="s">
        <v>18739</v>
      </c>
      <c r="I3646" s="16" t="s">
        <v>16866</v>
      </c>
      <c r="J3646" s="16" t="s">
        <v>17687</v>
      </c>
      <c r="K3646" s="19">
        <v>43</v>
      </c>
    </row>
    <row r="3647" spans="1:11">
      <c r="A3647" s="19">
        <v>3643</v>
      </c>
      <c r="B3647" s="16" t="s">
        <v>21072</v>
      </c>
      <c r="C3647" s="16" t="s">
        <v>12720</v>
      </c>
      <c r="D3647" s="16" t="s">
        <v>12721</v>
      </c>
      <c r="E3647" s="22">
        <v>2001</v>
      </c>
      <c r="F3647" s="16" t="s">
        <v>2833</v>
      </c>
      <c r="G3647" s="16" t="s">
        <v>22933</v>
      </c>
      <c r="H3647" s="16" t="s">
        <v>21073</v>
      </c>
      <c r="I3647" s="16" t="s">
        <v>12767</v>
      </c>
      <c r="J3647" s="16" t="s">
        <v>17687</v>
      </c>
      <c r="K3647" s="19">
        <v>44</v>
      </c>
    </row>
    <row r="3648" spans="1:11">
      <c r="A3648" s="19">
        <v>3644</v>
      </c>
      <c r="B3648" s="16" t="s">
        <v>5849</v>
      </c>
      <c r="C3648" s="16" t="s">
        <v>5847</v>
      </c>
      <c r="D3648" s="16" t="s">
        <v>5848</v>
      </c>
      <c r="E3648" s="22">
        <v>2003</v>
      </c>
      <c r="F3648" s="16" t="s">
        <v>2833</v>
      </c>
      <c r="G3648" s="16" t="s">
        <v>22933</v>
      </c>
      <c r="H3648" s="16" t="s">
        <v>22416</v>
      </c>
      <c r="I3648" s="16" t="s">
        <v>5850</v>
      </c>
      <c r="J3648" s="16" t="s">
        <v>17687</v>
      </c>
      <c r="K3648" s="19">
        <v>45</v>
      </c>
    </row>
    <row r="3649" spans="1:11">
      <c r="A3649" s="19">
        <v>3645</v>
      </c>
      <c r="B3649" s="16" t="s">
        <v>7628</v>
      </c>
      <c r="C3649" s="16" t="s">
        <v>7620</v>
      </c>
      <c r="D3649" s="16" t="s">
        <v>7627</v>
      </c>
      <c r="E3649" s="22">
        <v>1993</v>
      </c>
      <c r="F3649" s="16" t="s">
        <v>2833</v>
      </c>
      <c r="G3649" s="16" t="s">
        <v>22933</v>
      </c>
      <c r="H3649" s="16" t="s">
        <v>17708</v>
      </c>
      <c r="I3649" s="16" t="s">
        <v>7629</v>
      </c>
      <c r="J3649" s="16" t="s">
        <v>17687</v>
      </c>
      <c r="K3649" s="19">
        <v>46</v>
      </c>
    </row>
    <row r="3650" spans="1:11">
      <c r="A3650" s="19">
        <v>3646</v>
      </c>
      <c r="B3650" s="16" t="s">
        <v>8405</v>
      </c>
      <c r="C3650" s="16" t="s">
        <v>7620</v>
      </c>
      <c r="D3650" s="16" t="s">
        <v>8404</v>
      </c>
      <c r="E3650" s="22">
        <v>1998</v>
      </c>
      <c r="F3650" s="16" t="s">
        <v>2833</v>
      </c>
      <c r="G3650" s="16" t="s">
        <v>22933</v>
      </c>
      <c r="H3650" s="16" t="s">
        <v>17710</v>
      </c>
      <c r="I3650" s="16" t="s">
        <v>8406</v>
      </c>
      <c r="J3650" s="16" t="s">
        <v>17687</v>
      </c>
      <c r="K3650" s="19">
        <v>47</v>
      </c>
    </row>
    <row r="3651" spans="1:11">
      <c r="A3651" s="19">
        <v>3647</v>
      </c>
      <c r="B3651" s="16" t="s">
        <v>6253</v>
      </c>
      <c r="C3651" s="16" t="s">
        <v>111</v>
      </c>
      <c r="D3651" s="16" t="s">
        <v>129</v>
      </c>
      <c r="E3651" s="22">
        <v>1964</v>
      </c>
      <c r="F3651" s="16" t="s">
        <v>2833</v>
      </c>
      <c r="G3651" s="16" t="s">
        <v>22933</v>
      </c>
      <c r="H3651" s="16" t="s">
        <v>22214</v>
      </c>
      <c r="I3651" s="16" t="s">
        <v>6254</v>
      </c>
      <c r="J3651" s="16" t="s">
        <v>17687</v>
      </c>
      <c r="K3651" s="19">
        <v>48</v>
      </c>
    </row>
    <row r="3652" spans="1:11">
      <c r="A3652" s="19">
        <v>3648</v>
      </c>
      <c r="B3652" s="16" t="s">
        <v>3705</v>
      </c>
      <c r="C3652" s="16" t="s">
        <v>111</v>
      </c>
      <c r="D3652" s="16" t="s">
        <v>3705</v>
      </c>
      <c r="E3652" s="22">
        <v>1965</v>
      </c>
      <c r="F3652" s="16" t="s">
        <v>2833</v>
      </c>
      <c r="G3652" s="16" t="s">
        <v>22933</v>
      </c>
      <c r="H3652" s="16" t="s">
        <v>22202</v>
      </c>
      <c r="I3652" s="16" t="s">
        <v>3706</v>
      </c>
      <c r="J3652" s="16" t="s">
        <v>17687</v>
      </c>
      <c r="K3652" s="19">
        <v>49</v>
      </c>
    </row>
    <row r="3653" spans="1:11">
      <c r="A3653" s="19">
        <v>3649</v>
      </c>
      <c r="B3653" s="16" t="s">
        <v>6267</v>
      </c>
      <c r="C3653" s="16" t="s">
        <v>111</v>
      </c>
      <c r="D3653" s="16" t="s">
        <v>112</v>
      </c>
      <c r="E3653" s="22">
        <v>1966</v>
      </c>
      <c r="F3653" s="16" t="s">
        <v>2833</v>
      </c>
      <c r="G3653" s="16" t="s">
        <v>22933</v>
      </c>
      <c r="H3653" s="16" t="s">
        <v>22205</v>
      </c>
      <c r="I3653" s="16" t="s">
        <v>6268</v>
      </c>
      <c r="J3653" s="16" t="s">
        <v>17687</v>
      </c>
      <c r="K3653" s="19">
        <v>50</v>
      </c>
    </row>
    <row r="3654" spans="1:11">
      <c r="A3654" s="19">
        <v>3650</v>
      </c>
      <c r="B3654" s="16" t="s">
        <v>7517</v>
      </c>
      <c r="C3654" s="16" t="s">
        <v>7515</v>
      </c>
      <c r="D3654" s="16" t="s">
        <v>7516</v>
      </c>
      <c r="E3654" s="22">
        <v>2013</v>
      </c>
      <c r="F3654" s="16" t="s">
        <v>2833</v>
      </c>
      <c r="G3654" s="16" t="s">
        <v>22933</v>
      </c>
      <c r="H3654" s="16" t="s">
        <v>22229</v>
      </c>
      <c r="I3654" s="16" t="s">
        <v>7518</v>
      </c>
      <c r="J3654" s="16" t="s">
        <v>17687</v>
      </c>
      <c r="K3654" s="19">
        <v>51</v>
      </c>
    </row>
    <row r="3655" spans="1:11">
      <c r="A3655" s="19">
        <v>3651</v>
      </c>
      <c r="B3655" s="16" t="s">
        <v>17168</v>
      </c>
      <c r="C3655" s="16" t="s">
        <v>17160</v>
      </c>
      <c r="D3655" s="16" t="s">
        <v>17169</v>
      </c>
      <c r="E3655" s="22">
        <v>1971</v>
      </c>
      <c r="F3655" s="16" t="s">
        <v>2833</v>
      </c>
      <c r="G3655" s="16" t="s">
        <v>22933</v>
      </c>
      <c r="H3655" s="16" t="s">
        <v>19069</v>
      </c>
      <c r="I3655" s="16" t="s">
        <v>17170</v>
      </c>
      <c r="J3655" s="16" t="s">
        <v>17687</v>
      </c>
      <c r="K3655" s="19">
        <v>52</v>
      </c>
    </row>
    <row r="3656" spans="1:11">
      <c r="A3656" s="19">
        <v>3652</v>
      </c>
      <c r="B3656" s="16" t="s">
        <v>3783</v>
      </c>
      <c r="C3656" s="16" t="s">
        <v>3760</v>
      </c>
      <c r="D3656" s="16" t="s">
        <v>3779</v>
      </c>
      <c r="E3656" s="22">
        <v>1988</v>
      </c>
      <c r="F3656" s="16" t="s">
        <v>2833</v>
      </c>
      <c r="G3656" s="16" t="s">
        <v>22933</v>
      </c>
      <c r="H3656" s="16" t="s">
        <v>18898</v>
      </c>
      <c r="I3656" s="16" t="s">
        <v>3784</v>
      </c>
      <c r="J3656" s="16" t="s">
        <v>17687</v>
      </c>
      <c r="K3656" s="19">
        <v>53</v>
      </c>
    </row>
    <row r="3657" spans="1:11">
      <c r="A3657" s="19">
        <v>3653</v>
      </c>
      <c r="B3657" s="16" t="s">
        <v>3790</v>
      </c>
      <c r="C3657" s="16" t="s">
        <v>3760</v>
      </c>
      <c r="D3657" s="16" t="s">
        <v>3789</v>
      </c>
      <c r="E3657" s="22">
        <v>1997</v>
      </c>
      <c r="F3657" s="16" t="s">
        <v>2833</v>
      </c>
      <c r="G3657" s="16" t="s">
        <v>22933</v>
      </c>
      <c r="H3657" s="16" t="s">
        <v>18894</v>
      </c>
      <c r="I3657" s="16" t="s">
        <v>3791</v>
      </c>
      <c r="J3657" s="16" t="s">
        <v>17687</v>
      </c>
      <c r="K3657" s="19">
        <v>54</v>
      </c>
    </row>
    <row r="3658" spans="1:11">
      <c r="A3658" s="19">
        <v>3654</v>
      </c>
      <c r="B3658" s="16" t="s">
        <v>7123</v>
      </c>
      <c r="C3658" s="16" t="s">
        <v>7119</v>
      </c>
      <c r="D3658" s="16" t="s">
        <v>7088</v>
      </c>
      <c r="E3658" s="22">
        <v>1977</v>
      </c>
      <c r="F3658" s="16" t="s">
        <v>2833</v>
      </c>
      <c r="G3658" s="16" t="s">
        <v>22933</v>
      </c>
      <c r="H3658" s="16" t="s">
        <v>21437</v>
      </c>
      <c r="I3658" s="16" t="s">
        <v>7124</v>
      </c>
      <c r="J3658" s="16" t="s">
        <v>17687</v>
      </c>
      <c r="K3658" s="19">
        <v>55</v>
      </c>
    </row>
    <row r="3659" spans="1:11">
      <c r="A3659" s="19">
        <v>3655</v>
      </c>
      <c r="B3659" s="16" t="s">
        <v>7747</v>
      </c>
      <c r="C3659" s="16" t="s">
        <v>7719</v>
      </c>
      <c r="D3659" s="16" t="s">
        <v>7737</v>
      </c>
      <c r="E3659" s="22">
        <v>1969</v>
      </c>
      <c r="F3659" s="16" t="s">
        <v>2833</v>
      </c>
      <c r="G3659" s="16" t="s">
        <v>22933</v>
      </c>
      <c r="H3659" s="16" t="s">
        <v>20273</v>
      </c>
      <c r="I3659" s="16" t="s">
        <v>7748</v>
      </c>
      <c r="J3659" s="16" t="s">
        <v>17687</v>
      </c>
      <c r="K3659" s="19">
        <v>56</v>
      </c>
    </row>
    <row r="3660" spans="1:11">
      <c r="A3660" s="19">
        <v>3656</v>
      </c>
      <c r="B3660" s="16" t="s">
        <v>13286</v>
      </c>
      <c r="C3660" s="16" t="s">
        <v>1108</v>
      </c>
      <c r="D3660" s="16" t="s">
        <v>13287</v>
      </c>
      <c r="E3660" s="22">
        <v>2011</v>
      </c>
      <c r="F3660" s="16" t="s">
        <v>2833</v>
      </c>
      <c r="G3660" s="16" t="s">
        <v>22933</v>
      </c>
      <c r="H3660" s="16" t="s">
        <v>20242</v>
      </c>
      <c r="I3660" s="16" t="s">
        <v>13288</v>
      </c>
      <c r="J3660" s="16" t="s">
        <v>17687</v>
      </c>
      <c r="K3660" s="19">
        <v>57</v>
      </c>
    </row>
    <row r="3661" spans="1:11">
      <c r="A3661" s="19">
        <v>3657</v>
      </c>
      <c r="B3661" s="16" t="s">
        <v>14319</v>
      </c>
      <c r="C3661" s="16" t="s">
        <v>14320</v>
      </c>
      <c r="D3661" s="16" t="s">
        <v>14321</v>
      </c>
      <c r="E3661" s="22">
        <v>2019</v>
      </c>
      <c r="F3661" s="16" t="s">
        <v>2833</v>
      </c>
      <c r="G3661" s="16" t="s">
        <v>22933</v>
      </c>
      <c r="H3661" s="16" t="s">
        <v>20142</v>
      </c>
      <c r="I3661" s="16" t="s">
        <v>14322</v>
      </c>
      <c r="J3661" s="16" t="s">
        <v>17687</v>
      </c>
      <c r="K3661" s="19">
        <v>58</v>
      </c>
    </row>
    <row r="3662" spans="1:11">
      <c r="A3662" s="19">
        <v>3658</v>
      </c>
      <c r="B3662" s="16" t="s">
        <v>20728</v>
      </c>
      <c r="C3662" s="16" t="s">
        <v>11024</v>
      </c>
      <c r="D3662" s="16" t="s">
        <v>16560</v>
      </c>
      <c r="E3662" s="22">
        <v>2018</v>
      </c>
      <c r="F3662" s="16" t="s">
        <v>2833</v>
      </c>
      <c r="G3662" s="16" t="s">
        <v>22933</v>
      </c>
      <c r="H3662" s="16" t="s">
        <v>20729</v>
      </c>
      <c r="I3662" s="16" t="s">
        <v>16561</v>
      </c>
      <c r="J3662" s="16" t="s">
        <v>17687</v>
      </c>
      <c r="K3662" s="19">
        <v>59</v>
      </c>
    </row>
    <row r="3663" spans="1:11">
      <c r="A3663" s="19">
        <v>3659</v>
      </c>
      <c r="B3663" s="16" t="s">
        <v>7197</v>
      </c>
      <c r="C3663" s="16" t="s">
        <v>3557</v>
      </c>
      <c r="D3663" s="16" t="s">
        <v>7196</v>
      </c>
      <c r="E3663" s="22">
        <v>2016</v>
      </c>
      <c r="F3663" s="16" t="s">
        <v>2833</v>
      </c>
      <c r="G3663" s="16" t="s">
        <v>22933</v>
      </c>
      <c r="H3663" s="16" t="s">
        <v>19737</v>
      </c>
      <c r="I3663" s="16" t="s">
        <v>7198</v>
      </c>
      <c r="J3663" s="16" t="s">
        <v>17687</v>
      </c>
      <c r="K3663" s="19">
        <v>60</v>
      </c>
    </row>
    <row r="3664" spans="1:11">
      <c r="A3664" s="19">
        <v>3660</v>
      </c>
      <c r="B3664" s="16" t="s">
        <v>5239</v>
      </c>
      <c r="C3664" s="16" t="s">
        <v>7579</v>
      </c>
      <c r="D3664" s="16" t="s">
        <v>3797</v>
      </c>
      <c r="E3664" s="22">
        <v>1976</v>
      </c>
      <c r="F3664" s="16" t="s">
        <v>2833</v>
      </c>
      <c r="G3664" s="16" t="s">
        <v>22933</v>
      </c>
      <c r="H3664" s="16" t="s">
        <v>18429</v>
      </c>
      <c r="I3664" s="16" t="s">
        <v>7584</v>
      </c>
      <c r="J3664" s="16" t="s">
        <v>17687</v>
      </c>
      <c r="K3664" s="19">
        <v>61</v>
      </c>
    </row>
    <row r="3665" spans="1:11">
      <c r="A3665" s="19">
        <v>3661</v>
      </c>
      <c r="B3665" s="16" t="s">
        <v>6865</v>
      </c>
      <c r="C3665" s="16" t="s">
        <v>6855</v>
      </c>
      <c r="D3665" s="16" t="s">
        <v>6864</v>
      </c>
      <c r="E3665" s="22">
        <v>1991</v>
      </c>
      <c r="F3665" s="16" t="s">
        <v>2833</v>
      </c>
      <c r="G3665" s="16" t="s">
        <v>22933</v>
      </c>
      <c r="H3665" s="16" t="s">
        <v>20733</v>
      </c>
      <c r="I3665" s="16" t="s">
        <v>6866</v>
      </c>
      <c r="J3665" s="16" t="s">
        <v>17687</v>
      </c>
      <c r="K3665" s="19">
        <v>62</v>
      </c>
    </row>
    <row r="3666" spans="1:11">
      <c r="A3666" s="19">
        <v>3662</v>
      </c>
      <c r="B3666" s="16" t="s">
        <v>3092</v>
      </c>
      <c r="C3666" s="16" t="s">
        <v>3090</v>
      </c>
      <c r="D3666" s="16" t="s">
        <v>3091</v>
      </c>
      <c r="E3666" s="22" t="s">
        <v>25</v>
      </c>
      <c r="F3666" s="16" t="s">
        <v>2833</v>
      </c>
      <c r="G3666" s="16" t="s">
        <v>22933</v>
      </c>
      <c r="H3666" s="16" t="s">
        <v>19992</v>
      </c>
      <c r="I3666" s="16" t="s">
        <v>3093</v>
      </c>
      <c r="J3666" s="16" t="s">
        <v>17687</v>
      </c>
      <c r="K3666" s="19">
        <v>63</v>
      </c>
    </row>
    <row r="3667" spans="1:11">
      <c r="A3667" s="19">
        <v>3663</v>
      </c>
      <c r="B3667" s="16" t="s">
        <v>3726</v>
      </c>
      <c r="C3667" s="16" t="s">
        <v>3037</v>
      </c>
      <c r="D3667" s="16" t="s">
        <v>3725</v>
      </c>
      <c r="E3667" s="22">
        <v>1967</v>
      </c>
      <c r="F3667" s="16" t="s">
        <v>2833</v>
      </c>
      <c r="G3667" s="16" t="s">
        <v>22933</v>
      </c>
      <c r="H3667" s="16" t="s">
        <v>22427</v>
      </c>
      <c r="I3667" s="16" t="s">
        <v>3727</v>
      </c>
      <c r="J3667" s="16" t="s">
        <v>17687</v>
      </c>
      <c r="K3667" s="19">
        <v>64</v>
      </c>
    </row>
    <row r="3668" spans="1:11">
      <c r="A3668" s="19">
        <v>3664</v>
      </c>
      <c r="B3668" s="16" t="s">
        <v>21627</v>
      </c>
      <c r="C3668" s="16" t="s">
        <v>11115</v>
      </c>
      <c r="D3668" s="16" t="s">
        <v>11116</v>
      </c>
      <c r="E3668" s="22">
        <v>1975</v>
      </c>
      <c r="F3668" s="16" t="s">
        <v>2833</v>
      </c>
      <c r="G3668" s="16" t="s">
        <v>22933</v>
      </c>
      <c r="H3668" s="16" t="s">
        <v>21628</v>
      </c>
      <c r="I3668" s="16" t="s">
        <v>11117</v>
      </c>
      <c r="J3668" s="16" t="s">
        <v>17687</v>
      </c>
      <c r="K3668" s="19">
        <v>65</v>
      </c>
    </row>
    <row r="3669" spans="1:11">
      <c r="A3669" s="19">
        <v>3665</v>
      </c>
      <c r="B3669" s="16" t="s">
        <v>8132</v>
      </c>
      <c r="C3669" s="16" t="s">
        <v>8122</v>
      </c>
      <c r="D3669" s="16" t="s">
        <v>8131</v>
      </c>
      <c r="E3669" s="22">
        <v>2019</v>
      </c>
      <c r="F3669" s="16" t="s">
        <v>2833</v>
      </c>
      <c r="G3669" s="16" t="s">
        <v>22933</v>
      </c>
      <c r="H3669" s="16" t="s">
        <v>22514</v>
      </c>
      <c r="I3669" s="16" t="s">
        <v>8133</v>
      </c>
      <c r="J3669" s="16" t="s">
        <v>17687</v>
      </c>
      <c r="K3669" s="19">
        <v>66</v>
      </c>
    </row>
    <row r="3670" spans="1:11">
      <c r="A3670" s="19">
        <v>3666</v>
      </c>
      <c r="B3670" s="16" t="s">
        <v>8135</v>
      </c>
      <c r="C3670" s="16" t="s">
        <v>8122</v>
      </c>
      <c r="D3670" s="16" t="s">
        <v>8131</v>
      </c>
      <c r="E3670" s="22">
        <v>2019</v>
      </c>
      <c r="F3670" s="16" t="s">
        <v>2833</v>
      </c>
      <c r="G3670" s="16" t="s">
        <v>22933</v>
      </c>
      <c r="H3670" s="16" t="s">
        <v>22516</v>
      </c>
      <c r="I3670" s="16" t="s">
        <v>8136</v>
      </c>
      <c r="J3670" s="16" t="s">
        <v>17687</v>
      </c>
      <c r="K3670" s="19">
        <v>67</v>
      </c>
    </row>
    <row r="3671" spans="1:11">
      <c r="A3671" s="19">
        <v>3667</v>
      </c>
      <c r="B3671" s="16" t="s">
        <v>3239</v>
      </c>
      <c r="C3671" s="16" t="s">
        <v>3237</v>
      </c>
      <c r="D3671" s="16" t="s">
        <v>3238</v>
      </c>
      <c r="E3671" s="22">
        <v>2020</v>
      </c>
      <c r="F3671" s="16" t="s">
        <v>2833</v>
      </c>
      <c r="G3671" s="16" t="s">
        <v>22933</v>
      </c>
      <c r="H3671" s="16" t="s">
        <v>19003</v>
      </c>
      <c r="I3671" s="16" t="s">
        <v>3240</v>
      </c>
      <c r="J3671" s="16" t="s">
        <v>17687</v>
      </c>
      <c r="K3671" s="19">
        <v>68</v>
      </c>
    </row>
    <row r="3672" spans="1:11">
      <c r="A3672" s="19">
        <v>3668</v>
      </c>
      <c r="B3672" s="16" t="s">
        <v>9235</v>
      </c>
      <c r="C3672" s="16" t="s">
        <v>17206</v>
      </c>
      <c r="D3672" s="16" t="s">
        <v>17207</v>
      </c>
      <c r="E3672" s="22">
        <v>1980</v>
      </c>
      <c r="F3672" s="16" t="s">
        <v>2833</v>
      </c>
      <c r="G3672" s="16" t="s">
        <v>22933</v>
      </c>
      <c r="H3672" s="16" t="s">
        <v>18418</v>
      </c>
      <c r="I3672" s="16" t="s">
        <v>17208</v>
      </c>
      <c r="J3672" s="16" t="s">
        <v>17687</v>
      </c>
      <c r="K3672" s="19">
        <v>69</v>
      </c>
    </row>
    <row r="3673" spans="1:11">
      <c r="A3673" s="19">
        <v>3669</v>
      </c>
      <c r="B3673" s="16" t="s">
        <v>16173</v>
      </c>
      <c r="C3673" s="16" t="s">
        <v>16174</v>
      </c>
      <c r="D3673" s="16" t="s">
        <v>16175</v>
      </c>
      <c r="E3673" s="22">
        <v>1968</v>
      </c>
      <c r="F3673" s="16" t="s">
        <v>2833</v>
      </c>
      <c r="G3673" s="16" t="s">
        <v>22933</v>
      </c>
      <c r="H3673" s="16" t="s">
        <v>17886</v>
      </c>
      <c r="I3673" s="16" t="s">
        <v>16176</v>
      </c>
      <c r="J3673" s="16" t="s">
        <v>17687</v>
      </c>
      <c r="K3673" s="19">
        <v>70</v>
      </c>
    </row>
    <row r="3674" spans="1:11">
      <c r="A3674" s="19">
        <v>3670</v>
      </c>
      <c r="B3674" s="16" t="s">
        <v>437</v>
      </c>
      <c r="C3674" s="16" t="s">
        <v>60</v>
      </c>
      <c r="D3674" s="16" t="s">
        <v>438</v>
      </c>
      <c r="E3674" s="22">
        <v>1993</v>
      </c>
      <c r="F3674" s="16" t="s">
        <v>2833</v>
      </c>
      <c r="G3674" s="16" t="s">
        <v>22933</v>
      </c>
      <c r="H3674" s="16" t="s">
        <v>440</v>
      </c>
      <c r="I3674" s="16" t="s">
        <v>439</v>
      </c>
      <c r="J3674" s="16" t="s">
        <v>17687</v>
      </c>
      <c r="K3674" s="19">
        <v>71</v>
      </c>
    </row>
    <row r="3675" spans="1:11">
      <c r="A3675" s="19">
        <v>3671</v>
      </c>
      <c r="B3675" s="16" t="s">
        <v>7395</v>
      </c>
      <c r="C3675" s="16" t="s">
        <v>7393</v>
      </c>
      <c r="D3675" s="16" t="s">
        <v>7394</v>
      </c>
      <c r="E3675" s="22">
        <v>1967</v>
      </c>
      <c r="F3675" s="16" t="s">
        <v>2833</v>
      </c>
      <c r="G3675" s="16" t="s">
        <v>22933</v>
      </c>
      <c r="H3675" s="16" t="s">
        <v>19307</v>
      </c>
      <c r="I3675" s="16" t="s">
        <v>7396</v>
      </c>
      <c r="J3675" s="16" t="s">
        <v>17687</v>
      </c>
      <c r="K3675" s="19">
        <v>72</v>
      </c>
    </row>
    <row r="3676" spans="1:11">
      <c r="A3676" s="19">
        <v>3672</v>
      </c>
      <c r="B3676" s="16" t="s">
        <v>3892</v>
      </c>
      <c r="C3676" s="16" t="s">
        <v>3890</v>
      </c>
      <c r="D3676" s="16" t="s">
        <v>3891</v>
      </c>
      <c r="E3676" s="22">
        <v>2019</v>
      </c>
      <c r="F3676" s="16" t="s">
        <v>2833</v>
      </c>
      <c r="G3676" s="16" t="s">
        <v>22933</v>
      </c>
      <c r="H3676" s="16" t="s">
        <v>18995</v>
      </c>
      <c r="I3676" s="16" t="s">
        <v>3893</v>
      </c>
      <c r="J3676" s="16" t="s">
        <v>17687</v>
      </c>
      <c r="K3676" s="19">
        <v>73</v>
      </c>
    </row>
    <row r="3677" spans="1:11">
      <c r="A3677" s="19">
        <v>3673</v>
      </c>
      <c r="B3677" s="16" t="s">
        <v>6216</v>
      </c>
      <c r="C3677" s="16" t="s">
        <v>111</v>
      </c>
      <c r="D3677" s="16" t="s">
        <v>524</v>
      </c>
      <c r="E3677" s="22">
        <v>1969</v>
      </c>
      <c r="F3677" s="16" t="s">
        <v>2833</v>
      </c>
      <c r="G3677" s="16" t="s">
        <v>22933</v>
      </c>
      <c r="H3677" s="16" t="s">
        <v>22222</v>
      </c>
      <c r="I3677" s="16" t="s">
        <v>6217</v>
      </c>
      <c r="J3677" s="16" t="s">
        <v>17687</v>
      </c>
      <c r="K3677" s="19">
        <v>74</v>
      </c>
    </row>
    <row r="3678" spans="1:11">
      <c r="A3678" s="19">
        <v>3674</v>
      </c>
      <c r="B3678" s="16" t="s">
        <v>7785</v>
      </c>
      <c r="C3678" s="16" t="s">
        <v>7719</v>
      </c>
      <c r="D3678" s="16" t="s">
        <v>7775</v>
      </c>
      <c r="E3678" s="22">
        <v>1971</v>
      </c>
      <c r="F3678" s="16" t="s">
        <v>2833</v>
      </c>
      <c r="G3678" s="16" t="s">
        <v>22933</v>
      </c>
      <c r="H3678" s="16" t="s">
        <v>20279</v>
      </c>
      <c r="I3678" s="16" t="s">
        <v>7786</v>
      </c>
      <c r="J3678" s="16" t="s">
        <v>17687</v>
      </c>
      <c r="K3678" s="19">
        <v>75</v>
      </c>
    </row>
    <row r="3679" spans="1:11">
      <c r="A3679" s="19">
        <v>3675</v>
      </c>
      <c r="B3679" s="16" t="s">
        <v>7624</v>
      </c>
      <c r="C3679" s="16" t="s">
        <v>7620</v>
      </c>
      <c r="D3679" s="16" t="s">
        <v>7623</v>
      </c>
      <c r="E3679" s="22">
        <v>1997</v>
      </c>
      <c r="F3679" s="16" t="s">
        <v>2833</v>
      </c>
      <c r="G3679" s="16" t="s">
        <v>22933</v>
      </c>
      <c r="H3679" s="16" t="s">
        <v>17711</v>
      </c>
      <c r="I3679" s="16" t="s">
        <v>7625</v>
      </c>
      <c r="J3679" s="16" t="s">
        <v>17687</v>
      </c>
      <c r="K3679" s="19">
        <v>76</v>
      </c>
    </row>
    <row r="3680" spans="1:11">
      <c r="A3680" s="19">
        <v>3676</v>
      </c>
      <c r="B3680" s="16" t="s">
        <v>6378</v>
      </c>
      <c r="C3680" s="16" t="s">
        <v>6376</v>
      </c>
      <c r="D3680" s="16" t="s">
        <v>6377</v>
      </c>
      <c r="E3680" s="22">
        <v>2018</v>
      </c>
      <c r="F3680" s="16" t="s">
        <v>2833</v>
      </c>
      <c r="G3680" s="16" t="s">
        <v>22933</v>
      </c>
      <c r="H3680" s="16" t="s">
        <v>17712</v>
      </c>
      <c r="I3680" s="16" t="s">
        <v>6379</v>
      </c>
      <c r="J3680" s="16" t="s">
        <v>17687</v>
      </c>
      <c r="K3680" s="19">
        <v>77</v>
      </c>
    </row>
    <row r="3681" spans="1:11">
      <c r="A3681" s="19">
        <v>3677</v>
      </c>
      <c r="B3681" s="16" t="s">
        <v>3588</v>
      </c>
      <c r="C3681" s="16" t="s">
        <v>3583</v>
      </c>
      <c r="D3681" s="16" t="s">
        <v>3588</v>
      </c>
      <c r="E3681" s="22">
        <v>1986</v>
      </c>
      <c r="F3681" s="16" t="s">
        <v>2833</v>
      </c>
      <c r="G3681" s="16" t="s">
        <v>22933</v>
      </c>
      <c r="H3681" s="16" t="s">
        <v>18622</v>
      </c>
      <c r="I3681" s="16" t="s">
        <v>3589</v>
      </c>
      <c r="J3681" s="16" t="s">
        <v>17687</v>
      </c>
      <c r="K3681" s="19">
        <v>78</v>
      </c>
    </row>
    <row r="3682" spans="1:11">
      <c r="A3682" s="19">
        <v>3678</v>
      </c>
      <c r="B3682" s="16" t="s">
        <v>17253</v>
      </c>
      <c r="C3682" s="16" t="s">
        <v>17252</v>
      </c>
      <c r="D3682" s="16" t="s">
        <v>17254</v>
      </c>
      <c r="E3682" s="22">
        <v>2003</v>
      </c>
      <c r="F3682" s="16" t="s">
        <v>2833</v>
      </c>
      <c r="G3682" s="16" t="s">
        <v>22933</v>
      </c>
      <c r="H3682" s="16" t="s">
        <v>19867</v>
      </c>
      <c r="I3682" s="16" t="s">
        <v>17255</v>
      </c>
      <c r="J3682" s="16" t="s">
        <v>17687</v>
      </c>
      <c r="K3682" s="19">
        <v>79</v>
      </c>
    </row>
    <row r="3683" spans="1:11">
      <c r="A3683" s="19">
        <v>3679</v>
      </c>
      <c r="B3683" s="16" t="s">
        <v>3688</v>
      </c>
      <c r="C3683" s="16" t="s">
        <v>3686</v>
      </c>
      <c r="D3683" s="16" t="s">
        <v>3687</v>
      </c>
      <c r="E3683" s="22">
        <v>2000</v>
      </c>
      <c r="F3683" s="16" t="s">
        <v>2833</v>
      </c>
      <c r="G3683" s="16" t="s">
        <v>22933</v>
      </c>
      <c r="H3683" s="16" t="s">
        <v>21568</v>
      </c>
      <c r="I3683" s="16" t="s">
        <v>3689</v>
      </c>
      <c r="J3683" s="16" t="s">
        <v>17687</v>
      </c>
      <c r="K3683" s="19">
        <v>80</v>
      </c>
    </row>
    <row r="3684" spans="1:11">
      <c r="A3684" s="19">
        <v>3680</v>
      </c>
      <c r="B3684" s="16" t="s">
        <v>3909</v>
      </c>
      <c r="C3684" s="16" t="s">
        <v>3895</v>
      </c>
      <c r="D3684" s="16" t="s">
        <v>3908</v>
      </c>
      <c r="E3684" s="22">
        <v>1971</v>
      </c>
      <c r="F3684" s="16" t="s">
        <v>2833</v>
      </c>
      <c r="G3684" s="16" t="s">
        <v>22933</v>
      </c>
      <c r="H3684" s="16" t="s">
        <v>19075</v>
      </c>
      <c r="I3684" s="16" t="s">
        <v>3910</v>
      </c>
      <c r="J3684" s="16" t="s">
        <v>17687</v>
      </c>
      <c r="K3684" s="19">
        <v>81</v>
      </c>
    </row>
    <row r="3685" spans="1:11">
      <c r="A3685" s="19">
        <v>3681</v>
      </c>
      <c r="B3685" s="16" t="s">
        <v>3887</v>
      </c>
      <c r="C3685" s="16" t="s">
        <v>3885</v>
      </c>
      <c r="D3685" s="16" t="s">
        <v>3886</v>
      </c>
      <c r="E3685" s="22">
        <v>1963</v>
      </c>
      <c r="F3685" s="16" t="s">
        <v>2833</v>
      </c>
      <c r="G3685" s="16" t="s">
        <v>22933</v>
      </c>
      <c r="H3685" s="16" t="s">
        <v>18711</v>
      </c>
      <c r="I3685" s="16" t="s">
        <v>3888</v>
      </c>
      <c r="J3685" s="16" t="s">
        <v>17687</v>
      </c>
      <c r="K3685" s="19">
        <v>82</v>
      </c>
    </row>
    <row r="3686" spans="1:11">
      <c r="A3686" s="19">
        <v>3682</v>
      </c>
      <c r="B3686" s="16" t="s">
        <v>7788</v>
      </c>
      <c r="C3686" s="16" t="s">
        <v>7719</v>
      </c>
      <c r="D3686" s="16" t="s">
        <v>7775</v>
      </c>
      <c r="E3686" s="22">
        <v>1971</v>
      </c>
      <c r="F3686" s="16" t="s">
        <v>2833</v>
      </c>
      <c r="G3686" s="16" t="s">
        <v>22933</v>
      </c>
      <c r="H3686" s="16" t="s">
        <v>20281</v>
      </c>
      <c r="I3686" s="16" t="s">
        <v>7789</v>
      </c>
      <c r="J3686" s="16" t="s">
        <v>17687</v>
      </c>
      <c r="K3686" s="19">
        <v>83</v>
      </c>
    </row>
    <row r="3687" spans="1:11">
      <c r="A3687" s="19">
        <v>3683</v>
      </c>
      <c r="B3687" s="16" t="s">
        <v>7766</v>
      </c>
      <c r="C3687" s="16" t="s">
        <v>7719</v>
      </c>
      <c r="D3687" s="16" t="s">
        <v>7759</v>
      </c>
      <c r="E3687" s="22">
        <v>1970</v>
      </c>
      <c r="F3687" s="16" t="s">
        <v>2833</v>
      </c>
      <c r="G3687" s="16" t="s">
        <v>22933</v>
      </c>
      <c r="H3687" s="16" t="s">
        <v>20274</v>
      </c>
      <c r="I3687" s="16" t="s">
        <v>7768</v>
      </c>
      <c r="J3687" s="16" t="s">
        <v>17687</v>
      </c>
      <c r="K3687" s="19">
        <v>84</v>
      </c>
    </row>
    <row r="3688" spans="1:11">
      <c r="A3688" s="19">
        <v>3684</v>
      </c>
      <c r="B3688" s="16" t="s">
        <v>8659</v>
      </c>
      <c r="C3688" s="16" t="s">
        <v>8657</v>
      </c>
      <c r="D3688" s="16" t="s">
        <v>8658</v>
      </c>
      <c r="E3688" s="22">
        <v>1984</v>
      </c>
      <c r="F3688" s="16" t="s">
        <v>2833</v>
      </c>
      <c r="G3688" s="16" t="s">
        <v>22933</v>
      </c>
      <c r="H3688" s="16" t="s">
        <v>22785</v>
      </c>
      <c r="I3688" s="16" t="s">
        <v>8660</v>
      </c>
      <c r="J3688" s="16" t="s">
        <v>17687</v>
      </c>
      <c r="K3688" s="19">
        <v>85</v>
      </c>
    </row>
    <row r="3689" spans="1:11">
      <c r="A3689" s="19">
        <v>3685</v>
      </c>
      <c r="B3689" s="16" t="s">
        <v>7607</v>
      </c>
      <c r="C3689" s="16" t="s">
        <v>7601</v>
      </c>
      <c r="D3689" s="16" t="s">
        <v>7606</v>
      </c>
      <c r="E3689" s="22">
        <v>1975</v>
      </c>
      <c r="F3689" s="16" t="s">
        <v>2833</v>
      </c>
      <c r="G3689" s="16" t="s">
        <v>22933</v>
      </c>
      <c r="H3689" s="16" t="s">
        <v>17686</v>
      </c>
      <c r="I3689" s="16" t="s">
        <v>7608</v>
      </c>
      <c r="J3689" s="16" t="s">
        <v>17687</v>
      </c>
      <c r="K3689" s="19">
        <v>86</v>
      </c>
    </row>
    <row r="3690" spans="1:11">
      <c r="A3690" s="19">
        <v>3686</v>
      </c>
      <c r="B3690" s="16" t="s">
        <v>6171</v>
      </c>
      <c r="C3690" s="16" t="s">
        <v>1297</v>
      </c>
      <c r="D3690" s="16" t="s">
        <v>6170</v>
      </c>
      <c r="E3690" s="22">
        <v>2018</v>
      </c>
      <c r="F3690" s="16" t="s">
        <v>2833</v>
      </c>
      <c r="G3690" s="16" t="s">
        <v>22933</v>
      </c>
      <c r="H3690" s="16" t="s">
        <v>21304</v>
      </c>
      <c r="I3690" s="16" t="s">
        <v>6172</v>
      </c>
      <c r="J3690" s="16" t="s">
        <v>17687</v>
      </c>
      <c r="K3690" s="19">
        <v>87</v>
      </c>
    </row>
    <row r="3691" spans="1:11">
      <c r="A3691" s="19">
        <v>3687</v>
      </c>
      <c r="B3691" s="16" t="s">
        <v>7263</v>
      </c>
      <c r="C3691" s="16" t="s">
        <v>7257</v>
      </c>
      <c r="D3691" s="16" t="s">
        <v>7262</v>
      </c>
      <c r="E3691" s="22">
        <v>1970</v>
      </c>
      <c r="F3691" s="16" t="s">
        <v>2833</v>
      </c>
      <c r="G3691" s="16" t="s">
        <v>22933</v>
      </c>
      <c r="H3691" s="16" t="s">
        <v>22260</v>
      </c>
      <c r="I3691" s="16" t="s">
        <v>7264</v>
      </c>
      <c r="J3691" s="16" t="s">
        <v>17687</v>
      </c>
      <c r="K3691" s="19">
        <v>88</v>
      </c>
    </row>
    <row r="3692" spans="1:11">
      <c r="A3692" s="19">
        <v>3688</v>
      </c>
      <c r="B3692" s="16" t="s">
        <v>5063</v>
      </c>
      <c r="C3692" s="16" t="s">
        <v>5062</v>
      </c>
      <c r="D3692" s="16" t="s">
        <v>5063</v>
      </c>
      <c r="E3692" s="22">
        <v>2017</v>
      </c>
      <c r="F3692" s="16" t="s">
        <v>2833</v>
      </c>
      <c r="G3692" s="16" t="s">
        <v>22933</v>
      </c>
      <c r="H3692" s="16" t="s">
        <v>20745</v>
      </c>
      <c r="I3692" s="16" t="s">
        <v>5064</v>
      </c>
      <c r="J3692" s="16" t="s">
        <v>17687</v>
      </c>
      <c r="K3692" s="19">
        <v>89</v>
      </c>
    </row>
    <row r="3693" spans="1:11">
      <c r="A3693" s="19">
        <v>3689</v>
      </c>
      <c r="B3693" s="16" t="s">
        <v>3676</v>
      </c>
      <c r="C3693" s="16" t="s">
        <v>112</v>
      </c>
      <c r="D3693" s="16" t="s">
        <v>3675</v>
      </c>
      <c r="E3693" s="22">
        <v>2011</v>
      </c>
      <c r="F3693" s="16" t="s">
        <v>2833</v>
      </c>
      <c r="G3693" s="16" t="s">
        <v>22933</v>
      </c>
      <c r="H3693" s="16" t="s">
        <v>21562</v>
      </c>
      <c r="I3693" s="16" t="s">
        <v>3677</v>
      </c>
      <c r="J3693" s="16" t="s">
        <v>17687</v>
      </c>
      <c r="K3693" s="19">
        <v>90</v>
      </c>
    </row>
    <row r="3694" spans="1:11">
      <c r="A3694" s="19">
        <v>3690</v>
      </c>
      <c r="B3694" s="16" t="s">
        <v>3683</v>
      </c>
      <c r="C3694" s="16" t="s">
        <v>112</v>
      </c>
      <c r="D3694" s="16" t="s">
        <v>3679</v>
      </c>
      <c r="E3694" s="22">
        <v>2008</v>
      </c>
      <c r="F3694" s="16" t="s">
        <v>2833</v>
      </c>
      <c r="G3694" s="16" t="s">
        <v>22933</v>
      </c>
      <c r="H3694" s="16" t="s">
        <v>21561</v>
      </c>
      <c r="I3694" s="16" t="s">
        <v>3684</v>
      </c>
      <c r="J3694" s="16" t="s">
        <v>17687</v>
      </c>
      <c r="K3694" s="19">
        <v>91</v>
      </c>
    </row>
    <row r="3695" spans="1:11">
      <c r="A3695" s="19">
        <v>3691</v>
      </c>
      <c r="B3695" s="16" t="s">
        <v>3680</v>
      </c>
      <c r="C3695" s="16" t="s">
        <v>112</v>
      </c>
      <c r="D3695" s="16" t="s">
        <v>3679</v>
      </c>
      <c r="E3695" s="22">
        <v>2008</v>
      </c>
      <c r="F3695" s="16" t="s">
        <v>2833</v>
      </c>
      <c r="G3695" s="16" t="s">
        <v>22933</v>
      </c>
      <c r="H3695" s="16" t="s">
        <v>21560</v>
      </c>
      <c r="I3695" s="16" t="s">
        <v>3681</v>
      </c>
      <c r="J3695" s="16" t="s">
        <v>17687</v>
      </c>
      <c r="K3695" s="19">
        <v>92</v>
      </c>
    </row>
    <row r="3696" spans="1:11">
      <c r="A3696" s="19">
        <v>3692</v>
      </c>
      <c r="B3696" s="16" t="s">
        <v>17525</v>
      </c>
      <c r="C3696" s="16" t="s">
        <v>17524</v>
      </c>
      <c r="D3696" s="16" t="s">
        <v>17525</v>
      </c>
      <c r="E3696" s="22">
        <v>1966</v>
      </c>
      <c r="F3696" s="16" t="s">
        <v>2833</v>
      </c>
      <c r="G3696" s="16" t="s">
        <v>22933</v>
      </c>
      <c r="H3696" s="16" t="s">
        <v>22783</v>
      </c>
      <c r="I3696" s="16" t="s">
        <v>17526</v>
      </c>
      <c r="J3696" s="16" t="s">
        <v>17687</v>
      </c>
      <c r="K3696" s="19">
        <v>93</v>
      </c>
    </row>
    <row r="3697" spans="1:11">
      <c r="A3697" s="19">
        <v>3693</v>
      </c>
      <c r="B3697" s="16" t="s">
        <v>17528</v>
      </c>
      <c r="C3697" s="16" t="s">
        <v>17524</v>
      </c>
      <c r="D3697" s="16" t="s">
        <v>17529</v>
      </c>
      <c r="E3697" s="22">
        <v>1964</v>
      </c>
      <c r="F3697" s="16" t="s">
        <v>2833</v>
      </c>
      <c r="G3697" s="16" t="s">
        <v>22933</v>
      </c>
      <c r="H3697" s="16" t="s">
        <v>22784</v>
      </c>
      <c r="I3697" s="16" t="s">
        <v>17530</v>
      </c>
      <c r="J3697" s="16" t="s">
        <v>17687</v>
      </c>
      <c r="K3697" s="19">
        <v>94</v>
      </c>
    </row>
    <row r="3698" spans="1:11">
      <c r="A3698" s="19">
        <v>3694</v>
      </c>
      <c r="B3698" s="16" t="s">
        <v>16907</v>
      </c>
      <c r="C3698" s="16" t="s">
        <v>16906</v>
      </c>
      <c r="D3698" s="16" t="s">
        <v>16908</v>
      </c>
      <c r="E3698" s="22">
        <v>1995</v>
      </c>
      <c r="F3698" s="16" t="s">
        <v>2833</v>
      </c>
      <c r="G3698" s="16" t="s">
        <v>22933</v>
      </c>
      <c r="H3698" s="16" t="s">
        <v>18587</v>
      </c>
      <c r="I3698" s="16" t="s">
        <v>16909</v>
      </c>
      <c r="J3698" s="16" t="s">
        <v>17687</v>
      </c>
      <c r="K3698" s="19">
        <v>95</v>
      </c>
    </row>
    <row r="3699" spans="1:11">
      <c r="A3699" s="19">
        <v>3695</v>
      </c>
      <c r="B3699" s="16" t="s">
        <v>17089</v>
      </c>
      <c r="C3699" s="16" t="s">
        <v>16906</v>
      </c>
      <c r="D3699" s="16" t="s">
        <v>17090</v>
      </c>
      <c r="E3699" s="22">
        <v>2005</v>
      </c>
      <c r="F3699" s="16" t="s">
        <v>2833</v>
      </c>
      <c r="G3699" s="16" t="s">
        <v>22933</v>
      </c>
      <c r="H3699" s="16" t="s">
        <v>18588</v>
      </c>
      <c r="I3699" s="16" t="s">
        <v>17091</v>
      </c>
      <c r="J3699" s="16" t="s">
        <v>17687</v>
      </c>
      <c r="K3699" s="19">
        <v>96</v>
      </c>
    </row>
    <row r="3700" spans="1:11">
      <c r="A3700" s="19">
        <v>3696</v>
      </c>
      <c r="B3700" s="16" t="s">
        <v>2979</v>
      </c>
      <c r="C3700" s="16" t="s">
        <v>2996</v>
      </c>
      <c r="D3700" s="16" t="s">
        <v>2974</v>
      </c>
      <c r="E3700" s="22">
        <v>1956</v>
      </c>
      <c r="F3700" s="16" t="s">
        <v>2833</v>
      </c>
      <c r="G3700" s="16" t="s">
        <v>22933</v>
      </c>
      <c r="H3700" s="16" t="s">
        <v>21265</v>
      </c>
      <c r="I3700" s="16" t="s">
        <v>2997</v>
      </c>
      <c r="J3700" s="16" t="s">
        <v>17687</v>
      </c>
      <c r="K3700" s="19">
        <v>97</v>
      </c>
    </row>
    <row r="3701" spans="1:11">
      <c r="A3701" s="19">
        <v>3697</v>
      </c>
      <c r="B3701" s="16" t="s">
        <v>3000</v>
      </c>
      <c r="C3701" s="16" t="s">
        <v>2996</v>
      </c>
      <c r="D3701" s="16" t="s">
        <v>2999</v>
      </c>
      <c r="E3701" s="22">
        <v>1969</v>
      </c>
      <c r="F3701" s="16" t="s">
        <v>2833</v>
      </c>
      <c r="G3701" s="16" t="s">
        <v>22933</v>
      </c>
      <c r="H3701" s="16" t="s">
        <v>21266</v>
      </c>
      <c r="I3701" s="16" t="s">
        <v>3001</v>
      </c>
      <c r="J3701" s="16" t="s">
        <v>17687</v>
      </c>
      <c r="K3701" s="19">
        <v>98</v>
      </c>
    </row>
    <row r="3702" spans="1:11">
      <c r="A3702" s="19">
        <v>3698</v>
      </c>
      <c r="B3702" s="16" t="s">
        <v>7866</v>
      </c>
      <c r="C3702" s="16" t="s">
        <v>7864</v>
      </c>
      <c r="D3702" s="16" t="s">
        <v>7865</v>
      </c>
      <c r="E3702" s="22">
        <v>1982</v>
      </c>
      <c r="F3702" s="16" t="s">
        <v>2833</v>
      </c>
      <c r="G3702" s="16" t="s">
        <v>22933</v>
      </c>
      <c r="H3702" s="16" t="s">
        <v>21584</v>
      </c>
      <c r="I3702" s="16" t="s">
        <v>7867</v>
      </c>
      <c r="J3702" s="16" t="s">
        <v>17687</v>
      </c>
      <c r="K3702" s="19">
        <v>99</v>
      </c>
    </row>
    <row r="3703" spans="1:11">
      <c r="A3703" s="19">
        <v>3699</v>
      </c>
      <c r="B3703" s="16" t="s">
        <v>3668</v>
      </c>
      <c r="C3703" s="16" t="s">
        <v>3667</v>
      </c>
      <c r="D3703" s="16" t="s">
        <v>3521</v>
      </c>
      <c r="E3703" s="22">
        <v>1973</v>
      </c>
      <c r="F3703" s="16" t="s">
        <v>2833</v>
      </c>
      <c r="G3703" s="16" t="s">
        <v>22933</v>
      </c>
      <c r="H3703" s="16" t="s">
        <v>21313</v>
      </c>
      <c r="I3703" s="16" t="s">
        <v>3669</v>
      </c>
      <c r="J3703" s="16" t="s">
        <v>17687</v>
      </c>
      <c r="K3703" s="19">
        <v>100</v>
      </c>
    </row>
    <row r="3704" spans="1:11">
      <c r="A3704" s="19">
        <v>3700</v>
      </c>
      <c r="B3704" s="16" t="s">
        <v>6159</v>
      </c>
      <c r="C3704" s="16" t="s">
        <v>6158</v>
      </c>
      <c r="D3704" s="16" t="s">
        <v>6167</v>
      </c>
      <c r="E3704" s="22">
        <v>1971</v>
      </c>
      <c r="F3704" s="16" t="s">
        <v>2833</v>
      </c>
      <c r="G3704" s="16" t="s">
        <v>22933</v>
      </c>
      <c r="H3704" s="16" t="s">
        <v>19981</v>
      </c>
      <c r="I3704" s="16" t="s">
        <v>6168</v>
      </c>
      <c r="J3704" s="16" t="s">
        <v>17687</v>
      </c>
      <c r="K3704" s="19">
        <v>101</v>
      </c>
    </row>
    <row r="3705" spans="1:11">
      <c r="A3705" s="19">
        <v>3701</v>
      </c>
      <c r="B3705" s="16" t="s">
        <v>4356</v>
      </c>
      <c r="C3705" s="16" t="s">
        <v>869</v>
      </c>
      <c r="D3705" s="16" t="s">
        <v>4355</v>
      </c>
      <c r="E3705" s="22">
        <v>2013</v>
      </c>
      <c r="F3705" s="16" t="s">
        <v>2833</v>
      </c>
      <c r="G3705" s="16" t="s">
        <v>22933</v>
      </c>
      <c r="H3705" s="16" t="s">
        <v>18155</v>
      </c>
      <c r="I3705" s="16" t="s">
        <v>4357</v>
      </c>
      <c r="J3705" s="16" t="s">
        <v>17687</v>
      </c>
      <c r="K3705" s="19">
        <v>102</v>
      </c>
    </row>
    <row r="3706" spans="1:11">
      <c r="A3706" s="19">
        <v>3702</v>
      </c>
      <c r="B3706" s="16" t="s">
        <v>7734</v>
      </c>
      <c r="C3706" s="16" t="s">
        <v>7719</v>
      </c>
      <c r="D3706" s="16" t="s">
        <v>7733</v>
      </c>
      <c r="E3706" s="22">
        <v>1979</v>
      </c>
      <c r="F3706" s="16" t="s">
        <v>2833</v>
      </c>
      <c r="G3706" s="16" t="s">
        <v>22933</v>
      </c>
      <c r="H3706" s="16" t="s">
        <v>20260</v>
      </c>
      <c r="I3706" s="16" t="s">
        <v>7735</v>
      </c>
      <c r="J3706" s="16" t="s">
        <v>17687</v>
      </c>
      <c r="K3706" s="19">
        <v>103</v>
      </c>
    </row>
    <row r="3707" spans="1:11">
      <c r="A3707" s="19">
        <v>3703</v>
      </c>
      <c r="B3707" s="16" t="s">
        <v>7316</v>
      </c>
      <c r="C3707" s="16" t="s">
        <v>7314</v>
      </c>
      <c r="D3707" s="16" t="s">
        <v>7315</v>
      </c>
      <c r="E3707" s="22">
        <v>1957</v>
      </c>
      <c r="F3707" s="16" t="s">
        <v>2833</v>
      </c>
      <c r="G3707" s="16" t="s">
        <v>22933</v>
      </c>
      <c r="H3707" s="16" t="s">
        <v>18505</v>
      </c>
      <c r="I3707" s="16" t="s">
        <v>7317</v>
      </c>
      <c r="J3707" s="16" t="s">
        <v>17687</v>
      </c>
      <c r="K3707" s="19">
        <v>104</v>
      </c>
    </row>
    <row r="3708" spans="1:11">
      <c r="A3708" s="19">
        <v>3704</v>
      </c>
      <c r="B3708" s="16" t="s">
        <v>3522</v>
      </c>
      <c r="C3708" s="16" t="s">
        <v>3520</v>
      </c>
      <c r="D3708" s="16" t="s">
        <v>3521</v>
      </c>
      <c r="E3708" s="22">
        <v>1983</v>
      </c>
      <c r="F3708" s="16" t="s">
        <v>2833</v>
      </c>
      <c r="G3708" s="16" t="s">
        <v>22933</v>
      </c>
      <c r="H3708" s="16" t="s">
        <v>21309</v>
      </c>
      <c r="I3708" s="16" t="s">
        <v>3523</v>
      </c>
      <c r="J3708" s="16" t="s">
        <v>17687</v>
      </c>
      <c r="K3708" s="19">
        <v>105</v>
      </c>
    </row>
    <row r="3709" spans="1:11">
      <c r="A3709" s="19">
        <v>3705</v>
      </c>
      <c r="B3709" s="16" t="s">
        <v>6182</v>
      </c>
      <c r="C3709" s="16" t="s">
        <v>1297</v>
      </c>
      <c r="D3709" s="16" t="s">
        <v>480</v>
      </c>
      <c r="E3709" s="22">
        <v>2016</v>
      </c>
      <c r="F3709" s="16" t="s">
        <v>2833</v>
      </c>
      <c r="G3709" s="16" t="s">
        <v>22933</v>
      </c>
      <c r="H3709" s="16" t="s">
        <v>21307</v>
      </c>
      <c r="I3709" s="16" t="s">
        <v>6183</v>
      </c>
      <c r="J3709" s="16" t="s">
        <v>17687</v>
      </c>
      <c r="K3709" s="19">
        <v>106</v>
      </c>
    </row>
    <row r="3710" spans="1:11">
      <c r="A3710" s="19">
        <v>3706</v>
      </c>
      <c r="B3710" s="16" t="s">
        <v>6637</v>
      </c>
      <c r="C3710" s="16" t="s">
        <v>560</v>
      </c>
      <c r="D3710" s="16" t="s">
        <v>6636</v>
      </c>
      <c r="E3710" s="22">
        <v>2018</v>
      </c>
      <c r="F3710" s="16" t="s">
        <v>2833</v>
      </c>
      <c r="G3710" s="16" t="s">
        <v>22933</v>
      </c>
      <c r="H3710" s="16" t="s">
        <v>19252</v>
      </c>
      <c r="I3710" s="16" t="s">
        <v>6638</v>
      </c>
      <c r="J3710" s="16" t="s">
        <v>17687</v>
      </c>
      <c r="K3710" s="19">
        <v>107</v>
      </c>
    </row>
    <row r="3711" spans="1:11">
      <c r="A3711" s="19">
        <v>3707</v>
      </c>
      <c r="B3711" s="16" t="s">
        <v>17382</v>
      </c>
      <c r="C3711" s="16" t="s">
        <v>2594</v>
      </c>
      <c r="D3711" s="16" t="s">
        <v>17383</v>
      </c>
      <c r="E3711" s="22">
        <v>1952</v>
      </c>
      <c r="F3711" s="16" t="s">
        <v>2833</v>
      </c>
      <c r="G3711" s="16" t="s">
        <v>22933</v>
      </c>
      <c r="H3711" s="16" t="s">
        <v>21259</v>
      </c>
      <c r="I3711" s="16" t="s">
        <v>17384</v>
      </c>
      <c r="J3711" s="16" t="s">
        <v>17687</v>
      </c>
      <c r="K3711" s="19">
        <v>108</v>
      </c>
    </row>
    <row r="3712" spans="1:11">
      <c r="A3712" s="19">
        <v>3708</v>
      </c>
      <c r="B3712" s="16" t="s">
        <v>17391</v>
      </c>
      <c r="C3712" s="16" t="s">
        <v>2594</v>
      </c>
      <c r="D3712" s="16" t="s">
        <v>17392</v>
      </c>
      <c r="E3712" s="22">
        <v>1952</v>
      </c>
      <c r="F3712" s="16" t="s">
        <v>2833</v>
      </c>
      <c r="G3712" s="16" t="s">
        <v>22933</v>
      </c>
      <c r="H3712" s="16" t="s">
        <v>21261</v>
      </c>
      <c r="I3712" s="16" t="s">
        <v>17393</v>
      </c>
      <c r="J3712" s="16" t="s">
        <v>17687</v>
      </c>
      <c r="K3712" s="19">
        <v>109</v>
      </c>
    </row>
    <row r="3713" spans="1:11">
      <c r="A3713" s="19">
        <v>3709</v>
      </c>
      <c r="B3713" s="16" t="s">
        <v>6674</v>
      </c>
      <c r="C3713" s="16" t="s">
        <v>6672</v>
      </c>
      <c r="D3713" s="16" t="s">
        <v>6673</v>
      </c>
      <c r="E3713" s="22">
        <v>1968</v>
      </c>
      <c r="F3713" s="16" t="s">
        <v>2833</v>
      </c>
      <c r="G3713" s="16" t="s">
        <v>22933</v>
      </c>
      <c r="H3713" s="16" t="s">
        <v>21169</v>
      </c>
      <c r="I3713" s="16" t="s">
        <v>6675</v>
      </c>
      <c r="J3713" s="16" t="s">
        <v>17687</v>
      </c>
      <c r="K3713" s="19">
        <v>110</v>
      </c>
    </row>
    <row r="3714" spans="1:11">
      <c r="A3714" s="19">
        <v>3710</v>
      </c>
      <c r="B3714" s="16" t="s">
        <v>7721</v>
      </c>
      <c r="C3714" s="16" t="s">
        <v>7719</v>
      </c>
      <c r="D3714" s="16" t="s">
        <v>7720</v>
      </c>
      <c r="E3714" s="22">
        <v>2015</v>
      </c>
      <c r="F3714" s="16" t="s">
        <v>2833</v>
      </c>
      <c r="G3714" s="16" t="s">
        <v>22933</v>
      </c>
      <c r="H3714" s="16" t="s">
        <v>20266</v>
      </c>
      <c r="I3714" s="16" t="s">
        <v>7722</v>
      </c>
      <c r="J3714" s="16" t="s">
        <v>17687</v>
      </c>
      <c r="K3714" s="19">
        <v>111</v>
      </c>
    </row>
    <row r="3715" spans="1:11">
      <c r="A3715" s="19">
        <v>3711</v>
      </c>
      <c r="B3715" s="16" t="s">
        <v>7075</v>
      </c>
      <c r="C3715" s="16" t="s">
        <v>3037</v>
      </c>
      <c r="D3715" s="16" t="s">
        <v>7074</v>
      </c>
      <c r="E3715" s="22">
        <v>1964</v>
      </c>
      <c r="F3715" s="16" t="s">
        <v>2833</v>
      </c>
      <c r="G3715" s="16" t="s">
        <v>22933</v>
      </c>
      <c r="H3715" s="16" t="s">
        <v>22426</v>
      </c>
      <c r="I3715" s="16" t="s">
        <v>7076</v>
      </c>
      <c r="J3715" s="16" t="s">
        <v>17687</v>
      </c>
      <c r="K3715" s="19">
        <v>112</v>
      </c>
    </row>
    <row r="3716" spans="1:11">
      <c r="A3716" s="19">
        <v>3712</v>
      </c>
      <c r="B3716" s="16" t="s">
        <v>7730</v>
      </c>
      <c r="C3716" s="16" t="s">
        <v>7719</v>
      </c>
      <c r="D3716" s="16" t="s">
        <v>7727</v>
      </c>
      <c r="E3716" s="22">
        <v>1973</v>
      </c>
      <c r="F3716" s="16" t="s">
        <v>2833</v>
      </c>
      <c r="G3716" s="16" t="s">
        <v>22933</v>
      </c>
      <c r="H3716" s="16" t="s">
        <v>20286</v>
      </c>
      <c r="I3716" s="16" t="s">
        <v>7731</v>
      </c>
      <c r="J3716" s="16" t="s">
        <v>17687</v>
      </c>
      <c r="K3716" s="19">
        <v>113</v>
      </c>
    </row>
    <row r="3717" spans="1:11">
      <c r="A3717" s="19">
        <v>3713</v>
      </c>
      <c r="B3717" s="16" t="s">
        <v>3558</v>
      </c>
      <c r="C3717" s="16" t="s">
        <v>3557</v>
      </c>
      <c r="D3717" s="16" t="s">
        <v>3558</v>
      </c>
      <c r="E3717" s="22">
        <v>1977</v>
      </c>
      <c r="F3717" s="16" t="s">
        <v>2833</v>
      </c>
      <c r="G3717" s="16" t="s">
        <v>22933</v>
      </c>
      <c r="H3717" s="16" t="s">
        <v>19735</v>
      </c>
      <c r="I3717" s="16" t="s">
        <v>7194</v>
      </c>
      <c r="J3717" s="16" t="s">
        <v>17687</v>
      </c>
      <c r="K3717" s="19">
        <v>114</v>
      </c>
    </row>
    <row r="3718" spans="1:11">
      <c r="A3718" s="19">
        <v>3714</v>
      </c>
      <c r="B3718" s="16" t="s">
        <v>7772</v>
      </c>
      <c r="C3718" s="16" t="s">
        <v>7719</v>
      </c>
      <c r="D3718" s="16" t="s">
        <v>7759</v>
      </c>
      <c r="E3718" s="22">
        <v>1970</v>
      </c>
      <c r="F3718" s="16" t="s">
        <v>2833</v>
      </c>
      <c r="G3718" s="16" t="s">
        <v>22933</v>
      </c>
      <c r="H3718" s="16" t="s">
        <v>20283</v>
      </c>
      <c r="I3718" s="16" t="s">
        <v>7773</v>
      </c>
      <c r="J3718" s="16" t="s">
        <v>17687</v>
      </c>
      <c r="K3718" s="19">
        <v>115</v>
      </c>
    </row>
    <row r="3719" spans="1:11">
      <c r="A3719" s="19">
        <v>3715</v>
      </c>
      <c r="B3719" s="16" t="s">
        <v>6201</v>
      </c>
      <c r="C3719" s="16" t="s">
        <v>3667</v>
      </c>
      <c r="D3719" s="16" t="s">
        <v>6200</v>
      </c>
      <c r="E3719" s="22">
        <v>1976</v>
      </c>
      <c r="F3719" s="16" t="s">
        <v>2833</v>
      </c>
      <c r="G3719" s="16" t="s">
        <v>22933</v>
      </c>
      <c r="H3719" s="16" t="s">
        <v>21311</v>
      </c>
      <c r="I3719" s="16" t="s">
        <v>6203</v>
      </c>
      <c r="J3719" s="16" t="s">
        <v>17687</v>
      </c>
      <c r="K3719" s="19">
        <v>116</v>
      </c>
    </row>
    <row r="3720" spans="1:11">
      <c r="A3720" s="19">
        <v>3716</v>
      </c>
      <c r="B3720" s="16" t="s">
        <v>7267</v>
      </c>
      <c r="C3720" s="16" t="s">
        <v>7257</v>
      </c>
      <c r="D3720" s="16" t="s">
        <v>7266</v>
      </c>
      <c r="E3720" s="22">
        <v>1967</v>
      </c>
      <c r="F3720" s="16" t="s">
        <v>2833</v>
      </c>
      <c r="G3720" s="16" t="s">
        <v>22933</v>
      </c>
      <c r="H3720" s="16" t="s">
        <v>22261</v>
      </c>
      <c r="I3720" s="16" t="s">
        <v>7268</v>
      </c>
      <c r="J3720" s="16" t="s">
        <v>17687</v>
      </c>
      <c r="K3720" s="19">
        <v>117</v>
      </c>
    </row>
    <row r="3721" spans="1:11">
      <c r="A3721" s="19">
        <v>3717</v>
      </c>
      <c r="B3721" s="16" t="s">
        <v>6710</v>
      </c>
      <c r="C3721" s="16" t="s">
        <v>182</v>
      </c>
      <c r="D3721" s="16" t="s">
        <v>183</v>
      </c>
      <c r="E3721" s="22">
        <v>1973</v>
      </c>
      <c r="F3721" s="16" t="s">
        <v>2833</v>
      </c>
      <c r="G3721" s="16" t="s">
        <v>22933</v>
      </c>
      <c r="H3721" s="16" t="s">
        <v>22352</v>
      </c>
      <c r="I3721" s="16" t="s">
        <v>6711</v>
      </c>
      <c r="J3721" s="16" t="s">
        <v>17687</v>
      </c>
      <c r="K3721" s="19">
        <v>118</v>
      </c>
    </row>
    <row r="3722" spans="1:11">
      <c r="A3722" s="19">
        <v>3718</v>
      </c>
      <c r="B3722" s="16" t="s">
        <v>7791</v>
      </c>
      <c r="C3722" s="16" t="s">
        <v>7719</v>
      </c>
      <c r="D3722" s="16" t="s">
        <v>7775</v>
      </c>
      <c r="E3722" s="22">
        <v>1971</v>
      </c>
      <c r="F3722" s="16" t="s">
        <v>2833</v>
      </c>
      <c r="G3722" s="16" t="s">
        <v>22933</v>
      </c>
      <c r="H3722" s="16" t="s">
        <v>20285</v>
      </c>
      <c r="I3722" s="16" t="s">
        <v>7792</v>
      </c>
      <c r="J3722" s="16" t="s">
        <v>17687</v>
      </c>
      <c r="K3722" s="19">
        <v>119</v>
      </c>
    </row>
    <row r="3723" spans="1:11">
      <c r="A3723" s="19">
        <v>3719</v>
      </c>
      <c r="B3723" s="16" t="s">
        <v>2890</v>
      </c>
      <c r="C3723" s="16" t="s">
        <v>7719</v>
      </c>
      <c r="D3723" s="16" t="s">
        <v>7750</v>
      </c>
      <c r="E3723" s="22">
        <v>1969</v>
      </c>
      <c r="F3723" s="16" t="s">
        <v>2833</v>
      </c>
      <c r="G3723" s="16" t="s">
        <v>22933</v>
      </c>
      <c r="H3723" s="16" t="s">
        <v>20272</v>
      </c>
      <c r="I3723" s="16" t="s">
        <v>7751</v>
      </c>
      <c r="J3723" s="16" t="s">
        <v>17687</v>
      </c>
      <c r="K3723" s="19">
        <v>120</v>
      </c>
    </row>
    <row r="3724" spans="1:11">
      <c r="A3724" s="19">
        <v>3720</v>
      </c>
      <c r="B3724" s="16" t="s">
        <v>7715</v>
      </c>
      <c r="C3724" s="16" t="s">
        <v>7719</v>
      </c>
      <c r="D3724" s="16" t="s">
        <v>7727</v>
      </c>
      <c r="E3724" s="22">
        <v>1973</v>
      </c>
      <c r="F3724" s="16" t="s">
        <v>2833</v>
      </c>
      <c r="G3724" s="16" t="s">
        <v>22933</v>
      </c>
      <c r="H3724" s="16" t="s">
        <v>20277</v>
      </c>
      <c r="I3724" s="16" t="s">
        <v>7728</v>
      </c>
      <c r="J3724" s="16" t="s">
        <v>17687</v>
      </c>
      <c r="K3724" s="19">
        <v>121</v>
      </c>
    </row>
    <row r="3725" spans="1:11">
      <c r="A3725" s="19">
        <v>3721</v>
      </c>
      <c r="B3725" s="16" t="s">
        <v>7716</v>
      </c>
      <c r="C3725" s="16" t="s">
        <v>7714</v>
      </c>
      <c r="D3725" s="16" t="s">
        <v>7715</v>
      </c>
      <c r="E3725" s="22">
        <v>1994</v>
      </c>
      <c r="F3725" s="16" t="s">
        <v>2833</v>
      </c>
      <c r="G3725" s="16" t="s">
        <v>22933</v>
      </c>
      <c r="H3725" s="16" t="s">
        <v>19939</v>
      </c>
      <c r="I3725" s="16" t="s">
        <v>7717</v>
      </c>
      <c r="J3725" s="16" t="s">
        <v>17687</v>
      </c>
      <c r="K3725" s="19">
        <v>122</v>
      </c>
    </row>
    <row r="3726" spans="1:11">
      <c r="A3726" s="19">
        <v>3722</v>
      </c>
      <c r="B3726" s="16" t="s">
        <v>7807</v>
      </c>
      <c r="C3726" s="16" t="s">
        <v>7719</v>
      </c>
      <c r="D3726" s="16" t="s">
        <v>7797</v>
      </c>
      <c r="E3726" s="22">
        <v>1975</v>
      </c>
      <c r="F3726" s="16" t="s">
        <v>2833</v>
      </c>
      <c r="G3726" s="16" t="s">
        <v>22933</v>
      </c>
      <c r="H3726" s="16" t="s">
        <v>20288</v>
      </c>
      <c r="I3726" s="16" t="s">
        <v>7808</v>
      </c>
      <c r="J3726" s="16" t="s">
        <v>17687</v>
      </c>
      <c r="K3726" s="19">
        <v>123</v>
      </c>
    </row>
    <row r="3727" spans="1:11">
      <c r="A3727" s="19">
        <v>3723</v>
      </c>
      <c r="B3727" s="16" t="s">
        <v>7753</v>
      </c>
      <c r="C3727" s="16" t="s">
        <v>7719</v>
      </c>
      <c r="D3727" s="16" t="s">
        <v>7750</v>
      </c>
      <c r="E3727" s="22">
        <v>1969</v>
      </c>
      <c r="F3727" s="16" t="s">
        <v>2833</v>
      </c>
      <c r="G3727" s="16" t="s">
        <v>22933</v>
      </c>
      <c r="H3727" s="16" t="s">
        <v>20290</v>
      </c>
      <c r="I3727" s="16" t="s">
        <v>7754</v>
      </c>
      <c r="J3727" s="16" t="s">
        <v>17687</v>
      </c>
      <c r="K3727" s="19">
        <v>124</v>
      </c>
    </row>
    <row r="3728" spans="1:11">
      <c r="A3728" s="19">
        <v>3724</v>
      </c>
      <c r="B3728" s="16" t="s">
        <v>17410</v>
      </c>
      <c r="C3728" s="16" t="s">
        <v>17409</v>
      </c>
      <c r="D3728" s="16" t="s">
        <v>17144</v>
      </c>
      <c r="E3728" s="22">
        <v>1942</v>
      </c>
      <c r="F3728" s="16" t="s">
        <v>2833</v>
      </c>
      <c r="G3728" s="16" t="s">
        <v>22933</v>
      </c>
      <c r="H3728" s="16" t="s">
        <v>21354</v>
      </c>
      <c r="I3728" s="16" t="s">
        <v>17411</v>
      </c>
      <c r="J3728" s="16" t="s">
        <v>17687</v>
      </c>
      <c r="K3728" s="19">
        <v>125</v>
      </c>
    </row>
    <row r="3729" spans="1:11">
      <c r="A3729" s="19">
        <v>3725</v>
      </c>
      <c r="B3729" s="16" t="s">
        <v>6613</v>
      </c>
      <c r="C3729" s="16" t="s">
        <v>6611</v>
      </c>
      <c r="D3729" s="16" t="s">
        <v>6612</v>
      </c>
      <c r="E3729" s="22">
        <v>1974</v>
      </c>
      <c r="F3729" s="16" t="s">
        <v>2833</v>
      </c>
      <c r="G3729" s="16" t="s">
        <v>22933</v>
      </c>
      <c r="H3729" s="16" t="s">
        <v>18998</v>
      </c>
      <c r="I3729" s="16" t="s">
        <v>6614</v>
      </c>
      <c r="J3729" s="16" t="s">
        <v>17687</v>
      </c>
      <c r="K3729" s="19">
        <v>126</v>
      </c>
    </row>
    <row r="3730" spans="1:11">
      <c r="A3730" s="19">
        <v>3726</v>
      </c>
      <c r="B3730" s="16" t="s">
        <v>3597</v>
      </c>
      <c r="C3730" s="16" t="s">
        <v>3591</v>
      </c>
      <c r="D3730" s="16" t="s">
        <v>3596</v>
      </c>
      <c r="E3730" s="22">
        <v>1983</v>
      </c>
      <c r="F3730" s="16" t="s">
        <v>2833</v>
      </c>
      <c r="G3730" s="16" t="s">
        <v>22933</v>
      </c>
      <c r="H3730" s="16" t="s">
        <v>18837</v>
      </c>
      <c r="I3730" s="16" t="s">
        <v>3598</v>
      </c>
      <c r="J3730" s="16" t="s">
        <v>17687</v>
      </c>
      <c r="K3730" s="19">
        <v>127</v>
      </c>
    </row>
    <row r="3731" spans="1:11">
      <c r="A3731" s="19">
        <v>3727</v>
      </c>
      <c r="B3731" s="16" t="s">
        <v>3659</v>
      </c>
      <c r="C3731" s="16" t="s">
        <v>3658</v>
      </c>
      <c r="D3731" s="16" t="s">
        <v>3659</v>
      </c>
      <c r="E3731" s="22">
        <v>1972</v>
      </c>
      <c r="F3731" s="16" t="s">
        <v>2833</v>
      </c>
      <c r="G3731" s="16" t="s">
        <v>22933</v>
      </c>
      <c r="H3731" s="16" t="s">
        <v>20412</v>
      </c>
      <c r="I3731" s="16" t="s">
        <v>3660</v>
      </c>
      <c r="J3731" s="16" t="s">
        <v>17687</v>
      </c>
      <c r="K3731" s="19">
        <v>128</v>
      </c>
    </row>
    <row r="3732" spans="1:11">
      <c r="A3732" s="19">
        <v>3728</v>
      </c>
      <c r="B3732" s="16" t="s">
        <v>3702</v>
      </c>
      <c r="C3732" s="16" t="s">
        <v>3027</v>
      </c>
      <c r="D3732" s="16" t="s">
        <v>3701</v>
      </c>
      <c r="E3732" s="22">
        <v>1964</v>
      </c>
      <c r="F3732" s="16" t="s">
        <v>2833</v>
      </c>
      <c r="G3732" s="16" t="s">
        <v>22933</v>
      </c>
      <c r="H3732" s="16" t="s">
        <v>22188</v>
      </c>
      <c r="I3732" s="16" t="s">
        <v>3703</v>
      </c>
      <c r="J3732" s="16" t="s">
        <v>17687</v>
      </c>
      <c r="K3732" s="19">
        <v>129</v>
      </c>
    </row>
    <row r="3733" spans="1:11">
      <c r="A3733" s="19">
        <v>3729</v>
      </c>
      <c r="B3733" s="16" t="s">
        <v>3044</v>
      </c>
      <c r="C3733" s="16" t="s">
        <v>3043</v>
      </c>
      <c r="D3733" s="16" t="s">
        <v>3044</v>
      </c>
      <c r="E3733" s="22">
        <v>1964</v>
      </c>
      <c r="F3733" s="16" t="s">
        <v>2833</v>
      </c>
      <c r="G3733" s="16" t="s">
        <v>22933</v>
      </c>
      <c r="H3733" s="16" t="s">
        <v>18863</v>
      </c>
      <c r="I3733" s="16" t="s">
        <v>3046</v>
      </c>
      <c r="J3733" s="16" t="s">
        <v>17687</v>
      </c>
      <c r="K3733" s="19">
        <v>130</v>
      </c>
    </row>
    <row r="3734" spans="1:11">
      <c r="A3734" s="19">
        <v>3730</v>
      </c>
      <c r="B3734" s="16" t="s">
        <v>7362</v>
      </c>
      <c r="C3734" s="16" t="s">
        <v>7360</v>
      </c>
      <c r="D3734" s="16" t="s">
        <v>7361</v>
      </c>
      <c r="E3734" s="22">
        <v>2017</v>
      </c>
      <c r="F3734" s="16" t="s">
        <v>2833</v>
      </c>
      <c r="G3734" s="16" t="s">
        <v>22933</v>
      </c>
      <c r="H3734" s="16" t="s">
        <v>19918</v>
      </c>
      <c r="I3734" s="16" t="s">
        <v>7363</v>
      </c>
      <c r="J3734" s="16" t="s">
        <v>17687</v>
      </c>
      <c r="K3734" s="19">
        <v>131</v>
      </c>
    </row>
    <row r="3735" spans="1:11">
      <c r="A3735" s="19">
        <v>3731</v>
      </c>
      <c r="B3735" s="16" t="s">
        <v>6186</v>
      </c>
      <c r="C3735" s="16" t="s">
        <v>1297</v>
      </c>
      <c r="D3735" s="16" t="s">
        <v>6185</v>
      </c>
      <c r="E3735" s="22">
        <v>1970</v>
      </c>
      <c r="F3735" s="16" t="s">
        <v>2833</v>
      </c>
      <c r="G3735" s="16" t="s">
        <v>22933</v>
      </c>
      <c r="H3735" s="16" t="s">
        <v>21305</v>
      </c>
      <c r="I3735" s="16" t="s">
        <v>6187</v>
      </c>
      <c r="J3735" s="16" t="s">
        <v>17687</v>
      </c>
      <c r="K3735" s="19">
        <v>132</v>
      </c>
    </row>
    <row r="3736" spans="1:11">
      <c r="A3736" s="19">
        <v>3732</v>
      </c>
      <c r="B3736" s="16" t="s">
        <v>7763</v>
      </c>
      <c r="C3736" s="16" t="s">
        <v>7719</v>
      </c>
      <c r="D3736" s="16" t="s">
        <v>7759</v>
      </c>
      <c r="E3736" s="22">
        <v>1970</v>
      </c>
      <c r="F3736" s="16" t="s">
        <v>2833</v>
      </c>
      <c r="G3736" s="16" t="s">
        <v>22933</v>
      </c>
      <c r="H3736" s="16" t="s">
        <v>20268</v>
      </c>
      <c r="I3736" s="16" t="s">
        <v>7764</v>
      </c>
      <c r="J3736" s="16" t="s">
        <v>17687</v>
      </c>
      <c r="K3736" s="19">
        <v>133</v>
      </c>
    </row>
    <row r="3737" spans="1:11">
      <c r="A3737" s="19">
        <v>3733</v>
      </c>
      <c r="B3737" s="16" t="s">
        <v>7782</v>
      </c>
      <c r="C3737" s="16" t="s">
        <v>7719</v>
      </c>
      <c r="D3737" s="16" t="s">
        <v>7775</v>
      </c>
      <c r="E3737" s="22">
        <v>1971</v>
      </c>
      <c r="F3737" s="16" t="s">
        <v>2833</v>
      </c>
      <c r="G3737" s="16" t="s">
        <v>22933</v>
      </c>
      <c r="H3737" s="16" t="s">
        <v>20270</v>
      </c>
      <c r="I3737" s="16" t="s">
        <v>7783</v>
      </c>
      <c r="J3737" s="16" t="s">
        <v>17687</v>
      </c>
      <c r="K3737" s="19">
        <v>134</v>
      </c>
    </row>
    <row r="3738" spans="1:11">
      <c r="A3738" s="19">
        <v>3734</v>
      </c>
      <c r="B3738" s="16" t="s">
        <v>7756</v>
      </c>
      <c r="C3738" s="16" t="s">
        <v>7719</v>
      </c>
      <c r="D3738" s="16" t="s">
        <v>7750</v>
      </c>
      <c r="E3738" s="22">
        <v>1969</v>
      </c>
      <c r="F3738" s="16" t="s">
        <v>2833</v>
      </c>
      <c r="G3738" s="16" t="s">
        <v>22933</v>
      </c>
      <c r="H3738" s="16" t="s">
        <v>20292</v>
      </c>
      <c r="I3738" s="16" t="s">
        <v>7757</v>
      </c>
      <c r="J3738" s="16" t="s">
        <v>17687</v>
      </c>
      <c r="K3738" s="19">
        <v>135</v>
      </c>
    </row>
    <row r="3739" spans="1:11">
      <c r="A3739" s="19">
        <v>3735</v>
      </c>
      <c r="B3739" s="16" t="s">
        <v>3607</v>
      </c>
      <c r="C3739" s="16" t="s">
        <v>560</v>
      </c>
      <c r="D3739" s="16" t="s">
        <v>561</v>
      </c>
      <c r="E3739" s="22">
        <v>1968</v>
      </c>
      <c r="F3739" s="16" t="s">
        <v>2833</v>
      </c>
      <c r="G3739" s="16" t="s">
        <v>22933</v>
      </c>
      <c r="H3739" s="16" t="s">
        <v>19250</v>
      </c>
      <c r="I3739" s="16" t="s">
        <v>3608</v>
      </c>
      <c r="J3739" s="16" t="s">
        <v>17687</v>
      </c>
      <c r="K3739" s="19">
        <v>136</v>
      </c>
    </row>
    <row r="3740" spans="1:11">
      <c r="A3740" s="19">
        <v>3736</v>
      </c>
      <c r="B3740" s="16" t="s">
        <v>6679</v>
      </c>
      <c r="C3740" s="16" t="s">
        <v>6677</v>
      </c>
      <c r="D3740" s="16" t="s">
        <v>6678</v>
      </c>
      <c r="E3740" s="22">
        <v>1974</v>
      </c>
      <c r="F3740" s="16" t="s">
        <v>2833</v>
      </c>
      <c r="G3740" s="16" t="s">
        <v>22933</v>
      </c>
      <c r="H3740" s="16" t="s">
        <v>22249</v>
      </c>
      <c r="I3740" s="16" t="s">
        <v>6680</v>
      </c>
      <c r="J3740" s="16" t="s">
        <v>17687</v>
      </c>
      <c r="K3740" s="19">
        <v>137</v>
      </c>
    </row>
    <row r="3741" spans="1:11">
      <c r="A3741" s="19">
        <v>3737</v>
      </c>
      <c r="B3741" s="16" t="s">
        <v>8780</v>
      </c>
      <c r="C3741" s="16" t="s">
        <v>8774</v>
      </c>
      <c r="D3741" s="16" t="s">
        <v>8779</v>
      </c>
      <c r="E3741" s="22">
        <v>2013</v>
      </c>
      <c r="F3741" s="16" t="s">
        <v>2833</v>
      </c>
      <c r="G3741" s="16" t="s">
        <v>22933</v>
      </c>
      <c r="H3741" s="16" t="s">
        <v>18235</v>
      </c>
      <c r="I3741" s="16" t="s">
        <v>8781</v>
      </c>
      <c r="J3741" s="16" t="s">
        <v>17687</v>
      </c>
      <c r="K3741" s="19">
        <v>138</v>
      </c>
    </row>
    <row r="3742" spans="1:11">
      <c r="A3742" s="19">
        <v>3738</v>
      </c>
      <c r="B3742" s="16" t="s">
        <v>7776</v>
      </c>
      <c r="C3742" s="16" t="s">
        <v>7719</v>
      </c>
      <c r="D3742" s="16" t="s">
        <v>7775</v>
      </c>
      <c r="E3742" s="22">
        <v>1971</v>
      </c>
      <c r="F3742" s="16" t="s">
        <v>2833</v>
      </c>
      <c r="G3742" s="16" t="s">
        <v>22933</v>
      </c>
      <c r="H3742" s="16" t="s">
        <v>20262</v>
      </c>
      <c r="I3742" s="16" t="s">
        <v>7777</v>
      </c>
      <c r="J3742" s="16" t="s">
        <v>17687</v>
      </c>
      <c r="K3742" s="19">
        <v>139</v>
      </c>
    </row>
    <row r="3743" spans="1:11">
      <c r="A3743" s="19">
        <v>3739</v>
      </c>
      <c r="B3743" s="16" t="s">
        <v>8776</v>
      </c>
      <c r="C3743" s="16" t="s">
        <v>8774</v>
      </c>
      <c r="D3743" s="16" t="s">
        <v>8775</v>
      </c>
      <c r="E3743" s="22">
        <v>2013</v>
      </c>
      <c r="F3743" s="16" t="s">
        <v>2833</v>
      </c>
      <c r="G3743" s="16" t="s">
        <v>22933</v>
      </c>
      <c r="H3743" s="16" t="s">
        <v>18234</v>
      </c>
      <c r="I3743" s="16" t="s">
        <v>8777</v>
      </c>
      <c r="J3743" s="16" t="s">
        <v>17687</v>
      </c>
      <c r="K3743" s="19">
        <v>140</v>
      </c>
    </row>
    <row r="3744" spans="1:11">
      <c r="A3744" s="19">
        <v>3740</v>
      </c>
      <c r="B3744" s="16" t="s">
        <v>3039</v>
      </c>
      <c r="C3744" s="16" t="s">
        <v>3037</v>
      </c>
      <c r="D3744" s="16" t="s">
        <v>3038</v>
      </c>
      <c r="E3744" s="22">
        <v>1972</v>
      </c>
      <c r="F3744" s="16" t="s">
        <v>2833</v>
      </c>
      <c r="G3744" s="16" t="s">
        <v>22933</v>
      </c>
      <c r="H3744" s="16" t="s">
        <v>22425</v>
      </c>
      <c r="I3744" s="16" t="s">
        <v>3040</v>
      </c>
      <c r="J3744" s="16" t="s">
        <v>17687</v>
      </c>
      <c r="K3744" s="19">
        <v>141</v>
      </c>
    </row>
    <row r="3745" spans="1:11">
      <c r="A3745" s="19">
        <v>3741</v>
      </c>
      <c r="B3745" s="16" t="s">
        <v>6090</v>
      </c>
      <c r="C3745" s="16" t="s">
        <v>6088</v>
      </c>
      <c r="D3745" s="16" t="s">
        <v>6089</v>
      </c>
      <c r="E3745" s="22">
        <v>1970</v>
      </c>
      <c r="F3745" s="16" t="s">
        <v>2833</v>
      </c>
      <c r="G3745" s="16" t="s">
        <v>22933</v>
      </c>
      <c r="H3745" s="16" t="s">
        <v>18905</v>
      </c>
      <c r="I3745" s="16" t="s">
        <v>6091</v>
      </c>
      <c r="J3745" s="16" t="s">
        <v>17687</v>
      </c>
      <c r="K3745" s="19">
        <v>142</v>
      </c>
    </row>
    <row r="3746" spans="1:11">
      <c r="A3746" s="19">
        <v>3742</v>
      </c>
      <c r="B3746" s="16" t="s">
        <v>6831</v>
      </c>
      <c r="C3746" s="16" t="s">
        <v>229</v>
      </c>
      <c r="D3746" s="16" t="s">
        <v>6830</v>
      </c>
      <c r="E3746" s="22">
        <v>1969</v>
      </c>
      <c r="F3746" s="16" t="s">
        <v>2833</v>
      </c>
      <c r="G3746" s="16" t="s">
        <v>22933</v>
      </c>
      <c r="H3746" s="16" t="s">
        <v>18730</v>
      </c>
      <c r="I3746" s="16" t="s">
        <v>6832</v>
      </c>
      <c r="J3746" s="16" t="s">
        <v>17687</v>
      </c>
      <c r="K3746" s="19">
        <v>143</v>
      </c>
    </row>
    <row r="3747" spans="1:11">
      <c r="A3747" s="19">
        <v>3743</v>
      </c>
      <c r="B3747" s="16" t="s">
        <v>3532</v>
      </c>
      <c r="C3747" s="16" t="s">
        <v>3530</v>
      </c>
      <c r="D3747" s="16" t="s">
        <v>3531</v>
      </c>
      <c r="E3747" s="22">
        <v>1967</v>
      </c>
      <c r="F3747" s="16" t="s">
        <v>2833</v>
      </c>
      <c r="G3747" s="16" t="s">
        <v>22933</v>
      </c>
      <c r="H3747" s="16" t="s">
        <v>22306</v>
      </c>
      <c r="I3747" s="16" t="s">
        <v>3533</v>
      </c>
      <c r="J3747" s="16" t="s">
        <v>17687</v>
      </c>
      <c r="K3747" s="19">
        <v>144</v>
      </c>
    </row>
    <row r="3748" spans="1:11">
      <c r="A3748" s="19">
        <v>3744</v>
      </c>
      <c r="B3748" s="16" t="s">
        <v>3539</v>
      </c>
      <c r="C3748" s="16" t="s">
        <v>3530</v>
      </c>
      <c r="D3748" s="16" t="s">
        <v>3538</v>
      </c>
      <c r="E3748" s="22">
        <v>1966</v>
      </c>
      <c r="F3748" s="16" t="s">
        <v>2833</v>
      </c>
      <c r="G3748" s="16" t="s">
        <v>22933</v>
      </c>
      <c r="H3748" s="16" t="s">
        <v>22308</v>
      </c>
      <c r="I3748" s="16" t="s">
        <v>3540</v>
      </c>
      <c r="J3748" s="16" t="s">
        <v>17687</v>
      </c>
      <c r="K3748" s="19">
        <v>145</v>
      </c>
    </row>
    <row r="3749" spans="1:11">
      <c r="A3749" s="19">
        <v>3745</v>
      </c>
      <c r="B3749" s="16" t="s">
        <v>3535</v>
      </c>
      <c r="C3749" s="16" t="s">
        <v>3530</v>
      </c>
      <c r="D3749" s="16" t="s">
        <v>2969</v>
      </c>
      <c r="E3749" s="22">
        <v>1968</v>
      </c>
      <c r="F3749" s="16" t="s">
        <v>2833</v>
      </c>
      <c r="G3749" s="16" t="s">
        <v>22933</v>
      </c>
      <c r="H3749" s="16" t="s">
        <v>22307</v>
      </c>
      <c r="I3749" s="16" t="s">
        <v>3536</v>
      </c>
      <c r="J3749" s="16" t="s">
        <v>17687</v>
      </c>
      <c r="K3749" s="19">
        <v>146</v>
      </c>
    </row>
    <row r="3750" spans="1:11">
      <c r="A3750" s="19">
        <v>3746</v>
      </c>
      <c r="B3750" s="16" t="s">
        <v>8727</v>
      </c>
      <c r="C3750" s="16" t="s">
        <v>3530</v>
      </c>
      <c r="D3750" s="16" t="s">
        <v>8726</v>
      </c>
      <c r="E3750" s="22">
        <v>1965</v>
      </c>
      <c r="F3750" s="16" t="s">
        <v>2833</v>
      </c>
      <c r="G3750" s="16" t="s">
        <v>22933</v>
      </c>
      <c r="H3750" s="16" t="s">
        <v>22305</v>
      </c>
      <c r="I3750" s="16" t="s">
        <v>8728</v>
      </c>
      <c r="J3750" s="16" t="s">
        <v>17687</v>
      </c>
      <c r="K3750" s="19">
        <v>147</v>
      </c>
    </row>
    <row r="3751" spans="1:11">
      <c r="A3751" s="19">
        <v>3747</v>
      </c>
      <c r="B3751" s="16" t="s">
        <v>3542</v>
      </c>
      <c r="C3751" s="16" t="s">
        <v>3530</v>
      </c>
      <c r="D3751" s="16" t="s">
        <v>3538</v>
      </c>
      <c r="E3751" s="22">
        <v>1966</v>
      </c>
      <c r="F3751" s="16" t="s">
        <v>2833</v>
      </c>
      <c r="G3751" s="16" t="s">
        <v>22933</v>
      </c>
      <c r="H3751" s="16" t="s">
        <v>22309</v>
      </c>
      <c r="I3751" s="16" t="s">
        <v>3543</v>
      </c>
      <c r="J3751" s="16" t="s">
        <v>17687</v>
      </c>
      <c r="K3751" s="19">
        <v>148</v>
      </c>
    </row>
    <row r="3752" spans="1:11">
      <c r="A3752" s="19">
        <v>3748</v>
      </c>
      <c r="B3752" s="16" t="s">
        <v>7738</v>
      </c>
      <c r="C3752" s="16" t="s">
        <v>7719</v>
      </c>
      <c r="D3752" s="16" t="s">
        <v>7737</v>
      </c>
      <c r="E3752" s="22">
        <v>1969</v>
      </c>
      <c r="F3752" s="16" t="s">
        <v>2833</v>
      </c>
      <c r="G3752" s="16" t="s">
        <v>22933</v>
      </c>
      <c r="H3752" s="16" t="s">
        <v>20261</v>
      </c>
      <c r="I3752" s="16" t="s">
        <v>7739</v>
      </c>
      <c r="J3752" s="16" t="s">
        <v>17687</v>
      </c>
      <c r="K3752" s="19">
        <v>149</v>
      </c>
    </row>
    <row r="3753" spans="1:11">
      <c r="A3753" s="19">
        <v>3749</v>
      </c>
      <c r="B3753" s="16" t="s">
        <v>6745</v>
      </c>
      <c r="C3753" s="16" t="s">
        <v>182</v>
      </c>
      <c r="D3753" s="16" t="s">
        <v>6744</v>
      </c>
      <c r="E3753" s="22">
        <v>1968</v>
      </c>
      <c r="F3753" s="16" t="s">
        <v>2833</v>
      </c>
      <c r="G3753" s="16" t="s">
        <v>22933</v>
      </c>
      <c r="H3753" s="16" t="s">
        <v>22350</v>
      </c>
      <c r="I3753" s="16" t="s">
        <v>6746</v>
      </c>
      <c r="J3753" s="16" t="s">
        <v>17687</v>
      </c>
      <c r="K3753" s="19">
        <v>150</v>
      </c>
    </row>
    <row r="3754" spans="1:11">
      <c r="A3754" s="19">
        <v>3750</v>
      </c>
      <c r="B3754" s="16" t="s">
        <v>7798</v>
      </c>
      <c r="C3754" s="16" t="s">
        <v>7719</v>
      </c>
      <c r="D3754" s="16" t="s">
        <v>7797</v>
      </c>
      <c r="E3754" s="22">
        <v>1975</v>
      </c>
      <c r="F3754" s="16" t="s">
        <v>2833</v>
      </c>
      <c r="G3754" s="16" t="s">
        <v>22933</v>
      </c>
      <c r="H3754" s="16" t="s">
        <v>20276</v>
      </c>
      <c r="I3754" s="16" t="s">
        <v>7799</v>
      </c>
      <c r="J3754" s="16" t="s">
        <v>17687</v>
      </c>
      <c r="K3754" s="19">
        <v>151</v>
      </c>
    </row>
    <row r="3755" spans="1:11">
      <c r="A3755" s="19">
        <v>3751</v>
      </c>
      <c r="B3755" s="16" t="s">
        <v>7744</v>
      </c>
      <c r="C3755" s="16" t="s">
        <v>7719</v>
      </c>
      <c r="D3755" s="16" t="s">
        <v>7737</v>
      </c>
      <c r="E3755" s="22">
        <v>1969</v>
      </c>
      <c r="F3755" s="16" t="s">
        <v>2833</v>
      </c>
      <c r="G3755" s="16" t="s">
        <v>22933</v>
      </c>
      <c r="H3755" s="16" t="s">
        <v>20271</v>
      </c>
      <c r="I3755" s="16" t="s">
        <v>7745</v>
      </c>
      <c r="J3755" s="16" t="s">
        <v>17687</v>
      </c>
      <c r="K3755" s="19">
        <v>152</v>
      </c>
    </row>
    <row r="3756" spans="1:11">
      <c r="A3756" s="19">
        <v>3752</v>
      </c>
      <c r="B3756" s="16" t="s">
        <v>2906</v>
      </c>
      <c r="C3756" s="16" t="s">
        <v>2876</v>
      </c>
      <c r="D3756" s="16" t="s">
        <v>2905</v>
      </c>
      <c r="E3756" s="22">
        <v>1970</v>
      </c>
      <c r="F3756" s="16" t="s">
        <v>2833</v>
      </c>
      <c r="G3756" s="16" t="s">
        <v>22933</v>
      </c>
      <c r="H3756" s="16" t="s">
        <v>18280</v>
      </c>
      <c r="I3756" s="16" t="s">
        <v>2907</v>
      </c>
      <c r="J3756" s="16" t="s">
        <v>17687</v>
      </c>
      <c r="K3756" s="19">
        <v>153</v>
      </c>
    </row>
    <row r="3757" spans="1:11">
      <c r="A3757" s="19">
        <v>3753</v>
      </c>
      <c r="B3757" s="16" t="s">
        <v>7259</v>
      </c>
      <c r="C3757" s="16" t="s">
        <v>7257</v>
      </c>
      <c r="D3757" s="16" t="s">
        <v>7258</v>
      </c>
      <c r="E3757" s="22">
        <v>1967</v>
      </c>
      <c r="F3757" s="16" t="s">
        <v>2833</v>
      </c>
      <c r="G3757" s="16" t="s">
        <v>22933</v>
      </c>
      <c r="H3757" s="16" t="s">
        <v>22264</v>
      </c>
      <c r="I3757" s="16" t="s">
        <v>7260</v>
      </c>
      <c r="J3757" s="16" t="s">
        <v>17687</v>
      </c>
      <c r="K3757" s="19">
        <v>154</v>
      </c>
    </row>
    <row r="3758" spans="1:11">
      <c r="A3758" s="19">
        <v>3754</v>
      </c>
      <c r="B3758" s="16" t="s">
        <v>6827</v>
      </c>
      <c r="C3758" s="16" t="s">
        <v>229</v>
      </c>
      <c r="D3758" s="16" t="s">
        <v>6826</v>
      </c>
      <c r="E3758" s="22">
        <v>1968</v>
      </c>
      <c r="F3758" s="16" t="s">
        <v>2833</v>
      </c>
      <c r="G3758" s="16" t="s">
        <v>22933</v>
      </c>
      <c r="H3758" s="16" t="s">
        <v>18732</v>
      </c>
      <c r="I3758" s="16" t="s">
        <v>6828</v>
      </c>
      <c r="J3758" s="16" t="s">
        <v>17687</v>
      </c>
      <c r="K3758" s="19">
        <v>155</v>
      </c>
    </row>
    <row r="3759" spans="1:11">
      <c r="A3759" s="19">
        <v>3755</v>
      </c>
      <c r="B3759" s="16" t="s">
        <v>7274</v>
      </c>
      <c r="C3759" s="16" t="s">
        <v>7257</v>
      </c>
      <c r="D3759" s="16" t="s">
        <v>7273</v>
      </c>
      <c r="E3759" s="22">
        <v>1967</v>
      </c>
      <c r="F3759" s="16" t="s">
        <v>2833</v>
      </c>
      <c r="G3759" s="16" t="s">
        <v>22933</v>
      </c>
      <c r="H3759" s="16" t="s">
        <v>22258</v>
      </c>
      <c r="I3759" s="16" t="s">
        <v>7275</v>
      </c>
      <c r="J3759" s="16" t="s">
        <v>17687</v>
      </c>
      <c r="K3759" s="19">
        <v>156</v>
      </c>
    </row>
    <row r="3760" spans="1:11">
      <c r="A3760" s="19">
        <v>3756</v>
      </c>
      <c r="B3760" s="16" t="s">
        <v>5003</v>
      </c>
      <c r="C3760" s="16" t="s">
        <v>4998</v>
      </c>
      <c r="D3760" s="16" t="s">
        <v>5002</v>
      </c>
      <c r="E3760" s="22">
        <v>2014</v>
      </c>
      <c r="F3760" s="16" t="s">
        <v>2833</v>
      </c>
      <c r="G3760" s="16" t="s">
        <v>22933</v>
      </c>
      <c r="H3760" s="16" t="s">
        <v>20488</v>
      </c>
      <c r="I3760" s="16" t="s">
        <v>5004</v>
      </c>
      <c r="J3760" s="16" t="s">
        <v>17687</v>
      </c>
      <c r="K3760" s="19">
        <v>157</v>
      </c>
    </row>
    <row r="3761" spans="1:11">
      <c r="A3761" s="19">
        <v>3757</v>
      </c>
      <c r="B3761" s="16" t="s">
        <v>3431</v>
      </c>
      <c r="C3761" s="16" t="s">
        <v>3429</v>
      </c>
      <c r="D3761" s="16" t="s">
        <v>3430</v>
      </c>
      <c r="E3761" s="22">
        <v>2020</v>
      </c>
      <c r="F3761" s="16" t="s">
        <v>2833</v>
      </c>
      <c r="G3761" s="16" t="s">
        <v>22933</v>
      </c>
      <c r="H3761" s="16" t="s">
        <v>21460</v>
      </c>
      <c r="I3761" s="16" t="s">
        <v>3432</v>
      </c>
      <c r="J3761" s="16" t="s">
        <v>17687</v>
      </c>
      <c r="K3761" s="19">
        <v>158</v>
      </c>
    </row>
    <row r="3762" spans="1:11">
      <c r="A3762" s="19">
        <v>3758</v>
      </c>
      <c r="B3762" s="16" t="s">
        <v>5422</v>
      </c>
      <c r="C3762" s="16" t="s">
        <v>5420</v>
      </c>
      <c r="D3762" s="16" t="s">
        <v>5421</v>
      </c>
      <c r="E3762" s="22">
        <v>2018</v>
      </c>
      <c r="F3762" s="16" t="s">
        <v>2833</v>
      </c>
      <c r="G3762" s="16" t="s">
        <v>22933</v>
      </c>
      <c r="H3762" s="16" t="s">
        <v>21557</v>
      </c>
      <c r="I3762" s="16" t="s">
        <v>5423</v>
      </c>
      <c r="J3762" s="16" t="s">
        <v>17687</v>
      </c>
      <c r="K3762" s="19">
        <v>159</v>
      </c>
    </row>
    <row r="3763" spans="1:11">
      <c r="A3763" s="19">
        <v>3759</v>
      </c>
      <c r="B3763" s="16" t="s">
        <v>6772</v>
      </c>
      <c r="C3763" s="16" t="s">
        <v>6770</v>
      </c>
      <c r="D3763" s="16" t="s">
        <v>6771</v>
      </c>
      <c r="E3763" s="22">
        <v>1967</v>
      </c>
      <c r="F3763" s="16" t="s">
        <v>2833</v>
      </c>
      <c r="G3763" s="16" t="s">
        <v>22933</v>
      </c>
      <c r="H3763" s="16" t="s">
        <v>22637</v>
      </c>
      <c r="I3763" s="16" t="s">
        <v>6773</v>
      </c>
      <c r="J3763" s="16" t="s">
        <v>17687</v>
      </c>
      <c r="K3763" s="19">
        <v>160</v>
      </c>
    </row>
    <row r="3764" spans="1:11">
      <c r="A3764" s="19">
        <v>3760</v>
      </c>
      <c r="B3764" s="16" t="s">
        <v>4618</v>
      </c>
      <c r="C3764" s="16" t="s">
        <v>4616</v>
      </c>
      <c r="D3764" s="16" t="s">
        <v>4617</v>
      </c>
      <c r="E3764" s="22">
        <v>2020</v>
      </c>
      <c r="F3764" s="16" t="s">
        <v>2833</v>
      </c>
      <c r="G3764" s="16" t="s">
        <v>22933</v>
      </c>
      <c r="H3764" s="16" t="s">
        <v>19242</v>
      </c>
      <c r="I3764" s="16" t="s">
        <v>4619</v>
      </c>
      <c r="J3764" s="16" t="s">
        <v>17687</v>
      </c>
      <c r="K3764" s="19">
        <v>161</v>
      </c>
    </row>
    <row r="3765" spans="1:11">
      <c r="A3765" s="19">
        <v>3761</v>
      </c>
      <c r="B3765" s="16" t="s">
        <v>2832</v>
      </c>
      <c r="C3765" s="16" t="s">
        <v>2831</v>
      </c>
      <c r="D3765" s="16" t="s">
        <v>2827</v>
      </c>
      <c r="E3765" s="22">
        <v>2005</v>
      </c>
      <c r="F3765" s="16" t="s">
        <v>2833</v>
      </c>
      <c r="G3765" s="16" t="s">
        <v>22933</v>
      </c>
      <c r="H3765" s="16" t="s">
        <v>18283</v>
      </c>
      <c r="I3765" s="16" t="s">
        <v>2834</v>
      </c>
      <c r="J3765" s="16" t="s">
        <v>17687</v>
      </c>
      <c r="K3765" s="19">
        <v>162</v>
      </c>
    </row>
    <row r="3766" spans="1:11">
      <c r="A3766" s="19">
        <v>3762</v>
      </c>
      <c r="B3766" s="16" t="s">
        <v>7741</v>
      </c>
      <c r="C3766" s="16" t="s">
        <v>7719</v>
      </c>
      <c r="D3766" s="16" t="s">
        <v>7737</v>
      </c>
      <c r="E3766" s="22">
        <v>1969</v>
      </c>
      <c r="F3766" s="16" t="s">
        <v>2833</v>
      </c>
      <c r="G3766" s="16" t="s">
        <v>22933</v>
      </c>
      <c r="H3766" s="16" t="s">
        <v>20264</v>
      </c>
      <c r="I3766" s="16" t="s">
        <v>7742</v>
      </c>
      <c r="J3766" s="16" t="s">
        <v>17687</v>
      </c>
      <c r="K3766" s="19">
        <v>163</v>
      </c>
    </row>
    <row r="3767" spans="1:11">
      <c r="A3767" s="19">
        <v>3763</v>
      </c>
      <c r="B3767" s="16" t="s">
        <v>2983</v>
      </c>
      <c r="C3767" s="16" t="s">
        <v>2973</v>
      </c>
      <c r="D3767" s="16" t="s">
        <v>2982</v>
      </c>
      <c r="E3767" s="22">
        <v>1964</v>
      </c>
      <c r="F3767" s="16" t="s">
        <v>2833</v>
      </c>
      <c r="G3767" s="16" t="s">
        <v>22933</v>
      </c>
      <c r="H3767" s="16" t="s">
        <v>19979</v>
      </c>
      <c r="I3767" s="16" t="s">
        <v>2984</v>
      </c>
      <c r="J3767" s="16" t="s">
        <v>17687</v>
      </c>
      <c r="K3767" s="19">
        <v>164</v>
      </c>
    </row>
    <row r="3768" spans="1:11">
      <c r="A3768" s="19">
        <v>3764</v>
      </c>
      <c r="B3768" s="16" t="s">
        <v>2975</v>
      </c>
      <c r="C3768" s="16" t="s">
        <v>2973</v>
      </c>
      <c r="D3768" s="16" t="s">
        <v>2974</v>
      </c>
      <c r="E3768" s="22">
        <v>1962</v>
      </c>
      <c r="F3768" s="16" t="s">
        <v>2833</v>
      </c>
      <c r="G3768" s="16" t="s">
        <v>22933</v>
      </c>
      <c r="H3768" s="16" t="s">
        <v>19977</v>
      </c>
      <c r="I3768" s="16" t="s">
        <v>2976</v>
      </c>
      <c r="J3768" s="16" t="s">
        <v>17687</v>
      </c>
      <c r="K3768" s="19">
        <v>165</v>
      </c>
    </row>
    <row r="3769" spans="1:11">
      <c r="A3769" s="19">
        <v>3765</v>
      </c>
      <c r="B3769" s="16" t="s">
        <v>7247</v>
      </c>
      <c r="C3769" s="16" t="s">
        <v>7224</v>
      </c>
      <c r="D3769" s="16" t="s">
        <v>7246</v>
      </c>
      <c r="E3769" s="22">
        <v>2020</v>
      </c>
      <c r="F3769" s="16" t="s">
        <v>2833</v>
      </c>
      <c r="G3769" s="16" t="s">
        <v>22933</v>
      </c>
      <c r="H3769" s="16" t="s">
        <v>22129</v>
      </c>
      <c r="I3769" s="16" t="s">
        <v>7248</v>
      </c>
      <c r="J3769" s="16" t="s">
        <v>17687</v>
      </c>
      <c r="K3769" s="19">
        <v>166</v>
      </c>
    </row>
    <row r="3770" spans="1:11">
      <c r="A3770" s="19">
        <v>3766</v>
      </c>
      <c r="B3770" s="16" t="s">
        <v>7311</v>
      </c>
      <c r="C3770" s="16" t="s">
        <v>7309</v>
      </c>
      <c r="D3770" s="16" t="s">
        <v>7310</v>
      </c>
      <c r="E3770" s="22">
        <v>1955</v>
      </c>
      <c r="F3770" s="16" t="s">
        <v>2833</v>
      </c>
      <c r="G3770" s="16" t="s">
        <v>22933</v>
      </c>
      <c r="H3770" s="16" t="s">
        <v>18415</v>
      </c>
      <c r="I3770" s="16" t="s">
        <v>7312</v>
      </c>
      <c r="J3770" s="16" t="s">
        <v>17687</v>
      </c>
      <c r="K3770" s="19">
        <v>167</v>
      </c>
    </row>
    <row r="3771" spans="1:11">
      <c r="A3771" s="19">
        <v>3767</v>
      </c>
      <c r="B3771" s="16" t="s">
        <v>6246</v>
      </c>
      <c r="C3771" s="16" t="s">
        <v>111</v>
      </c>
      <c r="D3771" s="16" t="s">
        <v>129</v>
      </c>
      <c r="E3771" s="22">
        <v>1963</v>
      </c>
      <c r="F3771" s="16" t="s">
        <v>2833</v>
      </c>
      <c r="G3771" s="16" t="s">
        <v>22933</v>
      </c>
      <c r="H3771" s="16" t="s">
        <v>22208</v>
      </c>
      <c r="I3771" s="16" t="s">
        <v>6247</v>
      </c>
      <c r="J3771" s="16" t="s">
        <v>17687</v>
      </c>
      <c r="K3771" s="19">
        <v>168</v>
      </c>
    </row>
    <row r="3772" spans="1:11">
      <c r="A3772" s="19">
        <v>3768</v>
      </c>
      <c r="B3772" s="16" t="s">
        <v>3260</v>
      </c>
      <c r="C3772" s="16" t="s">
        <v>3258</v>
      </c>
      <c r="D3772" s="16" t="s">
        <v>3259</v>
      </c>
      <c r="E3772" s="22">
        <v>1970</v>
      </c>
      <c r="F3772" s="16" t="s">
        <v>2833</v>
      </c>
      <c r="G3772" s="16" t="s">
        <v>22933</v>
      </c>
      <c r="H3772" s="16" t="s">
        <v>20328</v>
      </c>
      <c r="I3772" s="16" t="s">
        <v>3261</v>
      </c>
      <c r="J3772" s="16" t="s">
        <v>17687</v>
      </c>
      <c r="K3772" s="19">
        <v>169</v>
      </c>
    </row>
    <row r="3773" spans="1:11">
      <c r="A3773" s="19">
        <v>3769</v>
      </c>
      <c r="B3773" s="16" t="s">
        <v>6957</v>
      </c>
      <c r="C3773" s="16" t="s">
        <v>6955</v>
      </c>
      <c r="D3773" s="16" t="s">
        <v>6956</v>
      </c>
      <c r="E3773" s="22">
        <v>1991</v>
      </c>
      <c r="F3773" s="16" t="s">
        <v>2833</v>
      </c>
      <c r="G3773" s="16" t="s">
        <v>22933</v>
      </c>
      <c r="H3773" s="16" t="s">
        <v>22780</v>
      </c>
      <c r="I3773" s="16" t="s">
        <v>6958</v>
      </c>
      <c r="J3773" s="16" t="s">
        <v>17687</v>
      </c>
      <c r="K3773" s="19">
        <v>170</v>
      </c>
    </row>
    <row r="3774" spans="1:11">
      <c r="A3774" s="19">
        <v>3770</v>
      </c>
      <c r="B3774" s="16" t="s">
        <v>7143</v>
      </c>
      <c r="C3774" s="16" t="s">
        <v>7119</v>
      </c>
      <c r="D3774" s="16" t="s">
        <v>7139</v>
      </c>
      <c r="E3774" s="22">
        <v>1975</v>
      </c>
      <c r="F3774" s="16" t="s">
        <v>2833</v>
      </c>
      <c r="G3774" s="16" t="s">
        <v>22933</v>
      </c>
      <c r="H3774" s="16" t="s">
        <v>21438</v>
      </c>
      <c r="I3774" s="16" t="s">
        <v>7144</v>
      </c>
      <c r="J3774" s="16" t="s">
        <v>17687</v>
      </c>
      <c r="K3774" s="19">
        <v>171</v>
      </c>
    </row>
    <row r="3775" spans="1:11">
      <c r="A3775" s="19">
        <v>3771</v>
      </c>
      <c r="B3775" s="16" t="s">
        <v>4049</v>
      </c>
      <c r="C3775" s="16" t="s">
        <v>4047</v>
      </c>
      <c r="D3775" s="16" t="s">
        <v>4048</v>
      </c>
      <c r="E3775" s="22">
        <v>1966</v>
      </c>
      <c r="F3775" s="16" t="s">
        <v>2833</v>
      </c>
      <c r="G3775" s="16" t="s">
        <v>22933</v>
      </c>
      <c r="H3775" s="16" t="s">
        <v>21302</v>
      </c>
      <c r="I3775" s="16" t="s">
        <v>4050</v>
      </c>
      <c r="J3775" s="16" t="s">
        <v>17687</v>
      </c>
      <c r="K3775" s="19">
        <v>172</v>
      </c>
    </row>
    <row r="3776" spans="1:11">
      <c r="A3776" s="19">
        <v>3772</v>
      </c>
      <c r="B3776" s="16" t="s">
        <v>7182</v>
      </c>
      <c r="C3776" s="16" t="s">
        <v>7180</v>
      </c>
      <c r="D3776" s="16" t="s">
        <v>7181</v>
      </c>
      <c r="E3776" s="22">
        <v>1981</v>
      </c>
      <c r="F3776" s="16" t="s">
        <v>2833</v>
      </c>
      <c r="G3776" s="16" t="s">
        <v>22933</v>
      </c>
      <c r="H3776" s="16" t="s">
        <v>21380</v>
      </c>
      <c r="I3776" s="16" t="s">
        <v>7183</v>
      </c>
      <c r="J3776" s="16" t="s">
        <v>17687</v>
      </c>
      <c r="K3776" s="19">
        <v>173</v>
      </c>
    </row>
    <row r="3777" spans="1:11">
      <c r="A3777" s="19">
        <v>3773</v>
      </c>
      <c r="B3777" s="16" t="s">
        <v>6687</v>
      </c>
      <c r="C3777" s="16" t="s">
        <v>182</v>
      </c>
      <c r="D3777" s="16" t="s">
        <v>6686</v>
      </c>
      <c r="E3777" s="22">
        <v>2005</v>
      </c>
      <c r="F3777" s="16" t="s">
        <v>2833</v>
      </c>
      <c r="G3777" s="16" t="s">
        <v>22933</v>
      </c>
      <c r="H3777" s="16" t="s">
        <v>22346</v>
      </c>
      <c r="I3777" s="16" t="s">
        <v>6688</v>
      </c>
      <c r="J3777" s="16" t="s">
        <v>17687</v>
      </c>
      <c r="K3777" s="19">
        <v>174</v>
      </c>
    </row>
    <row r="3778" spans="1:11">
      <c r="A3778" s="19">
        <v>3774</v>
      </c>
      <c r="B3778" s="16" t="s">
        <v>9164</v>
      </c>
      <c r="C3778" s="16" t="s">
        <v>9162</v>
      </c>
      <c r="D3778" s="16" t="s">
        <v>9163</v>
      </c>
      <c r="E3778" s="22">
        <v>1978</v>
      </c>
      <c r="F3778" s="16" t="s">
        <v>2833</v>
      </c>
      <c r="G3778" s="16" t="s">
        <v>22933</v>
      </c>
      <c r="H3778" s="16" t="s">
        <v>18448</v>
      </c>
      <c r="I3778" s="16" t="s">
        <v>9165</v>
      </c>
      <c r="J3778" s="16" t="s">
        <v>17687</v>
      </c>
      <c r="K3778" s="19">
        <v>175</v>
      </c>
    </row>
    <row r="3779" spans="1:11">
      <c r="A3779" s="19">
        <v>3775</v>
      </c>
      <c r="B3779" s="16" t="s">
        <v>5640</v>
      </c>
      <c r="C3779" s="16" t="s">
        <v>5627</v>
      </c>
      <c r="D3779" s="16" t="s">
        <v>5639</v>
      </c>
      <c r="E3779" s="22">
        <v>2007</v>
      </c>
      <c r="F3779" s="16" t="s">
        <v>2833</v>
      </c>
      <c r="G3779" s="16" t="s">
        <v>22933</v>
      </c>
      <c r="H3779" s="16" t="s">
        <v>22294</v>
      </c>
      <c r="I3779" s="16" t="s">
        <v>5641</v>
      </c>
      <c r="J3779" s="16" t="s">
        <v>17687</v>
      </c>
      <c r="K3779" s="19">
        <v>176</v>
      </c>
    </row>
    <row r="3780" spans="1:11">
      <c r="A3780" s="19">
        <v>3776</v>
      </c>
      <c r="B3780" s="16" t="s">
        <v>6205</v>
      </c>
      <c r="C3780" s="16" t="s">
        <v>3667</v>
      </c>
      <c r="D3780" s="16" t="s">
        <v>6200</v>
      </c>
      <c r="E3780" s="22">
        <v>1976</v>
      </c>
      <c r="F3780" s="16" t="s">
        <v>2833</v>
      </c>
      <c r="G3780" s="16" t="s">
        <v>22933</v>
      </c>
      <c r="H3780" s="16" t="s">
        <v>21314</v>
      </c>
      <c r="I3780" s="16" t="s">
        <v>6206</v>
      </c>
      <c r="J3780" s="16" t="s">
        <v>17687</v>
      </c>
      <c r="K3780" s="19">
        <v>177</v>
      </c>
    </row>
    <row r="3781" spans="1:11">
      <c r="A3781" s="19">
        <v>3777</v>
      </c>
      <c r="B3781" s="16" t="s">
        <v>6763</v>
      </c>
      <c r="C3781" s="16" t="s">
        <v>6758</v>
      </c>
      <c r="D3781" s="16" t="s">
        <v>6762</v>
      </c>
      <c r="E3781" s="22">
        <v>1973</v>
      </c>
      <c r="F3781" s="16" t="s">
        <v>2833</v>
      </c>
      <c r="G3781" s="16" t="s">
        <v>22933</v>
      </c>
      <c r="H3781" s="16" t="s">
        <v>22418</v>
      </c>
      <c r="I3781" s="16" t="s">
        <v>6764</v>
      </c>
      <c r="J3781" s="16" t="s">
        <v>17687</v>
      </c>
      <c r="K3781" s="19">
        <v>178</v>
      </c>
    </row>
    <row r="3782" spans="1:11">
      <c r="A3782" s="19">
        <v>3778</v>
      </c>
      <c r="B3782" s="16" t="s">
        <v>5633</v>
      </c>
      <c r="C3782" s="16" t="s">
        <v>5627</v>
      </c>
      <c r="D3782" s="16" t="s">
        <v>5632</v>
      </c>
      <c r="E3782" s="22">
        <v>2004</v>
      </c>
      <c r="F3782" s="16" t="s">
        <v>2833</v>
      </c>
      <c r="G3782" s="16" t="s">
        <v>22933</v>
      </c>
      <c r="H3782" s="16" t="s">
        <v>22291</v>
      </c>
      <c r="I3782" s="16" t="s">
        <v>5634</v>
      </c>
      <c r="J3782" s="16" t="s">
        <v>17687</v>
      </c>
      <c r="K3782" s="19">
        <v>179</v>
      </c>
    </row>
    <row r="3783" spans="1:11">
      <c r="A3783" s="19">
        <v>3779</v>
      </c>
      <c r="B3783" s="16" t="s">
        <v>8447</v>
      </c>
      <c r="C3783" s="16" t="s">
        <v>8445</v>
      </c>
      <c r="D3783" s="16" t="s">
        <v>8446</v>
      </c>
      <c r="E3783" s="22">
        <v>2019</v>
      </c>
      <c r="F3783" s="16" t="s">
        <v>2833</v>
      </c>
      <c r="G3783" s="16" t="s">
        <v>22933</v>
      </c>
      <c r="H3783" s="16" t="s">
        <v>18502</v>
      </c>
      <c r="I3783" s="16" t="s">
        <v>8448</v>
      </c>
      <c r="J3783" s="16" t="s">
        <v>17687</v>
      </c>
      <c r="K3783" s="19">
        <v>180</v>
      </c>
    </row>
    <row r="3784" spans="1:11">
      <c r="A3784" s="19">
        <v>3780</v>
      </c>
      <c r="B3784" s="16" t="s">
        <v>3746</v>
      </c>
      <c r="C3784" s="16" t="s">
        <v>3744</v>
      </c>
      <c r="D3784" s="16" t="s">
        <v>3745</v>
      </c>
      <c r="E3784" s="22">
        <v>1965</v>
      </c>
      <c r="F3784" s="16" t="s">
        <v>2833</v>
      </c>
      <c r="G3784" s="16" t="s">
        <v>22933</v>
      </c>
      <c r="H3784" s="16" t="s">
        <v>19680</v>
      </c>
      <c r="I3784" s="16" t="s">
        <v>3747</v>
      </c>
      <c r="J3784" s="16" t="s">
        <v>17687</v>
      </c>
      <c r="K3784" s="19">
        <v>181</v>
      </c>
    </row>
    <row r="3785" spans="1:11">
      <c r="A3785" s="19">
        <v>3781</v>
      </c>
      <c r="B3785" s="16" t="s">
        <v>7066</v>
      </c>
      <c r="C3785" s="16" t="s">
        <v>7065</v>
      </c>
      <c r="D3785" s="16" t="s">
        <v>2969</v>
      </c>
      <c r="E3785" s="22">
        <v>1968</v>
      </c>
      <c r="F3785" s="16" t="s">
        <v>2833</v>
      </c>
      <c r="G3785" s="16" t="s">
        <v>22933</v>
      </c>
      <c r="H3785" s="16" t="s">
        <v>22270</v>
      </c>
      <c r="I3785" s="16" t="s">
        <v>7067</v>
      </c>
      <c r="J3785" s="16" t="s">
        <v>17687</v>
      </c>
      <c r="K3785" s="19">
        <v>182</v>
      </c>
    </row>
    <row r="3786" spans="1:11">
      <c r="A3786" s="19">
        <v>3782</v>
      </c>
      <c r="B3786" s="16" t="s">
        <v>3776</v>
      </c>
      <c r="C3786" s="16" t="s">
        <v>7620</v>
      </c>
      <c r="D3786" s="16" t="s">
        <v>7620</v>
      </c>
      <c r="E3786" s="22">
        <v>1973</v>
      </c>
      <c r="F3786" s="16" t="s">
        <v>2928</v>
      </c>
      <c r="G3786" s="16" t="s">
        <v>22933</v>
      </c>
      <c r="H3786" s="16" t="s">
        <v>17709</v>
      </c>
      <c r="I3786" s="16" t="s">
        <v>7621</v>
      </c>
      <c r="J3786" s="16" t="s">
        <v>17638</v>
      </c>
      <c r="K3786" s="19">
        <v>2</v>
      </c>
    </row>
    <row r="3787" spans="1:11">
      <c r="A3787" s="19">
        <v>3783</v>
      </c>
      <c r="B3787" s="16" t="s">
        <v>6793</v>
      </c>
      <c r="C3787" s="16" t="s">
        <v>5272</v>
      </c>
      <c r="D3787" s="16" t="s">
        <v>6792</v>
      </c>
      <c r="E3787" s="22">
        <v>1980</v>
      </c>
      <c r="F3787" s="16" t="s">
        <v>2928</v>
      </c>
      <c r="G3787" s="16" t="s">
        <v>22933</v>
      </c>
      <c r="H3787" s="16" t="s">
        <v>21483</v>
      </c>
      <c r="I3787" s="16" t="s">
        <v>6794</v>
      </c>
      <c r="J3787" s="16" t="s">
        <v>17638</v>
      </c>
      <c r="K3787" s="19">
        <v>3</v>
      </c>
    </row>
    <row r="3788" spans="1:11">
      <c r="A3788" s="19">
        <v>3784</v>
      </c>
      <c r="B3788" s="16" t="s">
        <v>17309</v>
      </c>
      <c r="C3788" s="16" t="s">
        <v>17308</v>
      </c>
      <c r="D3788" s="16" t="s">
        <v>17310</v>
      </c>
      <c r="E3788" s="22">
        <v>1964</v>
      </c>
      <c r="F3788" s="16" t="s">
        <v>2928</v>
      </c>
      <c r="G3788" s="16" t="s">
        <v>22933</v>
      </c>
      <c r="H3788" s="16" t="s">
        <v>20413</v>
      </c>
      <c r="I3788" s="16" t="s">
        <v>17311</v>
      </c>
      <c r="J3788" s="16" t="s">
        <v>17638</v>
      </c>
      <c r="K3788" s="19">
        <v>4</v>
      </c>
    </row>
    <row r="3789" spans="1:11">
      <c r="A3789" s="19">
        <v>3785</v>
      </c>
      <c r="B3789" s="16" t="s">
        <v>3317</v>
      </c>
      <c r="C3789" s="16" t="s">
        <v>3311</v>
      </c>
      <c r="D3789" s="16" t="s">
        <v>3316</v>
      </c>
      <c r="E3789" s="22">
        <v>2006</v>
      </c>
      <c r="F3789" s="16" t="s">
        <v>2928</v>
      </c>
      <c r="G3789" s="16" t="s">
        <v>22933</v>
      </c>
      <c r="H3789" s="16" t="s">
        <v>18446</v>
      </c>
      <c r="I3789" s="16" t="s">
        <v>3318</v>
      </c>
      <c r="J3789" s="16" t="s">
        <v>17638</v>
      </c>
      <c r="K3789" s="19">
        <v>5</v>
      </c>
    </row>
    <row r="3790" spans="1:11">
      <c r="A3790" s="19">
        <v>3786</v>
      </c>
      <c r="B3790" s="16" t="s">
        <v>3313</v>
      </c>
      <c r="C3790" s="16" t="s">
        <v>3311</v>
      </c>
      <c r="D3790" s="16" t="s">
        <v>3312</v>
      </c>
      <c r="E3790" s="22">
        <v>2017</v>
      </c>
      <c r="F3790" s="16" t="s">
        <v>2928</v>
      </c>
      <c r="G3790" s="16" t="s">
        <v>22933</v>
      </c>
      <c r="H3790" s="16" t="s">
        <v>18445</v>
      </c>
      <c r="I3790" s="16" t="s">
        <v>3314</v>
      </c>
      <c r="J3790" s="16" t="s">
        <v>17638</v>
      </c>
      <c r="K3790" s="19">
        <v>6</v>
      </c>
    </row>
    <row r="3791" spans="1:11">
      <c r="A3791" s="19">
        <v>3787</v>
      </c>
      <c r="B3791" s="16" t="s">
        <v>7382</v>
      </c>
      <c r="C3791" s="16" t="s">
        <v>5561</v>
      </c>
      <c r="D3791" s="16" t="s">
        <v>7381</v>
      </c>
      <c r="E3791" s="22">
        <v>2013</v>
      </c>
      <c r="F3791" s="16" t="s">
        <v>2928</v>
      </c>
      <c r="G3791" s="16" t="s">
        <v>22933</v>
      </c>
      <c r="H3791" s="16" t="s">
        <v>22233</v>
      </c>
      <c r="I3791" s="16" t="s">
        <v>7383</v>
      </c>
      <c r="J3791" s="16" t="s">
        <v>17638</v>
      </c>
      <c r="K3791" s="19">
        <v>7</v>
      </c>
    </row>
    <row r="3792" spans="1:11">
      <c r="A3792" s="19">
        <v>3788</v>
      </c>
      <c r="B3792" s="16" t="s">
        <v>4644</v>
      </c>
      <c r="C3792" s="16" t="s">
        <v>4642</v>
      </c>
      <c r="D3792" s="16" t="s">
        <v>4643</v>
      </c>
      <c r="E3792" s="22">
        <v>2019</v>
      </c>
      <c r="F3792" s="16" t="s">
        <v>2928</v>
      </c>
      <c r="G3792" s="16" t="s">
        <v>22933</v>
      </c>
      <c r="H3792" s="16" t="s">
        <v>19258</v>
      </c>
      <c r="I3792" s="16" t="s">
        <v>4645</v>
      </c>
      <c r="J3792" s="16" t="s">
        <v>17638</v>
      </c>
      <c r="K3792" s="19">
        <v>8</v>
      </c>
    </row>
    <row r="3793" spans="1:11">
      <c r="A3793" s="19">
        <v>3789</v>
      </c>
      <c r="B3793" s="16" t="s">
        <v>5527</v>
      </c>
      <c r="C3793" s="16" t="s">
        <v>5525</v>
      </c>
      <c r="D3793" s="16" t="s">
        <v>5526</v>
      </c>
      <c r="E3793" s="22">
        <v>2012</v>
      </c>
      <c r="F3793" s="16" t="s">
        <v>2928</v>
      </c>
      <c r="G3793" s="16" t="s">
        <v>22933</v>
      </c>
      <c r="H3793" s="16" t="s">
        <v>22126</v>
      </c>
      <c r="I3793" s="16" t="s">
        <v>5528</v>
      </c>
      <c r="J3793" s="16" t="s">
        <v>17638</v>
      </c>
      <c r="K3793" s="19">
        <v>9</v>
      </c>
    </row>
    <row r="3794" spans="1:11">
      <c r="A3794" s="19">
        <v>3790</v>
      </c>
      <c r="B3794" s="16" t="s">
        <v>6669</v>
      </c>
      <c r="C3794" s="16" t="s">
        <v>6667</v>
      </c>
      <c r="D3794" s="16" t="s">
        <v>6668</v>
      </c>
      <c r="E3794" s="22">
        <v>1987</v>
      </c>
      <c r="F3794" s="16" t="s">
        <v>2928</v>
      </c>
      <c r="G3794" s="16" t="s">
        <v>22933</v>
      </c>
      <c r="H3794" s="16" t="s">
        <v>19956</v>
      </c>
      <c r="I3794" s="16" t="s">
        <v>6670</v>
      </c>
      <c r="J3794" s="16" t="s">
        <v>17638</v>
      </c>
      <c r="K3794" s="19">
        <v>10</v>
      </c>
    </row>
    <row r="3795" spans="1:11">
      <c r="A3795" s="19">
        <v>3791</v>
      </c>
      <c r="B3795" s="16" t="s">
        <v>4433</v>
      </c>
      <c r="C3795" s="16" t="s">
        <v>4427</v>
      </c>
      <c r="D3795" s="16" t="s">
        <v>4432</v>
      </c>
      <c r="E3795" s="22">
        <v>2017</v>
      </c>
      <c r="F3795" s="16" t="s">
        <v>2928</v>
      </c>
      <c r="G3795" s="16" t="s">
        <v>22933</v>
      </c>
      <c r="H3795" s="16" t="s">
        <v>18304</v>
      </c>
      <c r="I3795" s="16" t="s">
        <v>4434</v>
      </c>
      <c r="J3795" s="16" t="s">
        <v>17638</v>
      </c>
      <c r="K3795" s="19">
        <v>11</v>
      </c>
    </row>
    <row r="3796" spans="1:11">
      <c r="A3796" s="19">
        <v>3792</v>
      </c>
      <c r="B3796" s="16" t="s">
        <v>6806</v>
      </c>
      <c r="C3796" s="16" t="s">
        <v>6804</v>
      </c>
      <c r="D3796" s="16" t="s">
        <v>6805</v>
      </c>
      <c r="E3796" s="22">
        <v>2002</v>
      </c>
      <c r="F3796" s="16" t="s">
        <v>2928</v>
      </c>
      <c r="G3796" s="16" t="s">
        <v>22933</v>
      </c>
      <c r="H3796" s="16" t="s">
        <v>21491</v>
      </c>
      <c r="I3796" s="16" t="s">
        <v>6808</v>
      </c>
      <c r="J3796" s="16" t="s">
        <v>17638</v>
      </c>
      <c r="K3796" s="19">
        <v>12</v>
      </c>
    </row>
    <row r="3797" spans="1:11">
      <c r="A3797" s="19">
        <v>3793</v>
      </c>
      <c r="B3797" s="16" t="s">
        <v>5456</v>
      </c>
      <c r="C3797" s="16" t="s">
        <v>5450</v>
      </c>
      <c r="D3797" s="16" t="s">
        <v>5455</v>
      </c>
      <c r="E3797" s="22">
        <v>2016</v>
      </c>
      <c r="F3797" s="16" t="s">
        <v>2928</v>
      </c>
      <c r="G3797" s="16" t="s">
        <v>22933</v>
      </c>
      <c r="H3797" s="16" t="s">
        <v>21667</v>
      </c>
      <c r="I3797" s="16" t="s">
        <v>5457</v>
      </c>
      <c r="J3797" s="16" t="s">
        <v>17638</v>
      </c>
      <c r="K3797" s="19">
        <v>13</v>
      </c>
    </row>
    <row r="3798" spans="1:11">
      <c r="A3798" s="19">
        <v>3794</v>
      </c>
      <c r="B3798" s="16" t="s">
        <v>4054</v>
      </c>
      <c r="C3798" s="16" t="s">
        <v>4052</v>
      </c>
      <c r="D3798" s="16" t="s">
        <v>4053</v>
      </c>
      <c r="E3798" s="22">
        <v>2008</v>
      </c>
      <c r="F3798" s="16" t="s">
        <v>2928</v>
      </c>
      <c r="G3798" s="16" t="s">
        <v>22933</v>
      </c>
      <c r="H3798" s="16" t="s">
        <v>21358</v>
      </c>
      <c r="I3798" s="16" t="s">
        <v>4055</v>
      </c>
      <c r="J3798" s="16" t="s">
        <v>17638</v>
      </c>
      <c r="K3798" s="19">
        <v>14</v>
      </c>
    </row>
    <row r="3799" spans="1:11">
      <c r="A3799" s="19">
        <v>3795</v>
      </c>
      <c r="B3799" s="16" t="s">
        <v>4436</v>
      </c>
      <c r="C3799" s="16" t="s">
        <v>4427</v>
      </c>
      <c r="D3799" s="16" t="s">
        <v>4432</v>
      </c>
      <c r="E3799" s="22">
        <v>2017</v>
      </c>
      <c r="F3799" s="16" t="s">
        <v>2928</v>
      </c>
      <c r="G3799" s="16" t="s">
        <v>22933</v>
      </c>
      <c r="H3799" s="16" t="s">
        <v>18305</v>
      </c>
      <c r="I3799" s="16" t="s">
        <v>4437</v>
      </c>
      <c r="J3799" s="16" t="s">
        <v>17638</v>
      </c>
      <c r="K3799" s="19">
        <v>15</v>
      </c>
    </row>
    <row r="3800" spans="1:11">
      <c r="A3800" s="19">
        <v>3796</v>
      </c>
      <c r="B3800" s="16" t="s">
        <v>8309</v>
      </c>
      <c r="C3800" s="16" t="s">
        <v>8307</v>
      </c>
      <c r="D3800" s="16" t="s">
        <v>8308</v>
      </c>
      <c r="E3800" s="22">
        <v>2017</v>
      </c>
      <c r="F3800" s="16" t="s">
        <v>2928</v>
      </c>
      <c r="G3800" s="16" t="s">
        <v>22933</v>
      </c>
      <c r="H3800" s="16" t="s">
        <v>19340</v>
      </c>
      <c r="I3800" s="16" t="s">
        <v>8310</v>
      </c>
      <c r="J3800" s="16" t="s">
        <v>17638</v>
      </c>
      <c r="K3800" s="19">
        <v>16</v>
      </c>
    </row>
    <row r="3801" spans="1:11">
      <c r="A3801" s="19">
        <v>3797</v>
      </c>
      <c r="B3801" s="16" t="s">
        <v>5506</v>
      </c>
      <c r="C3801" s="16" t="s">
        <v>5505</v>
      </c>
      <c r="D3801" s="16" t="s">
        <v>5505</v>
      </c>
      <c r="E3801" s="22">
        <v>2017</v>
      </c>
      <c r="F3801" s="16" t="s">
        <v>2928</v>
      </c>
      <c r="G3801" s="16" t="s">
        <v>22933</v>
      </c>
      <c r="H3801" s="16" t="s">
        <v>21931</v>
      </c>
      <c r="I3801" s="16" t="s">
        <v>5507</v>
      </c>
      <c r="J3801" s="16" t="s">
        <v>17638</v>
      </c>
      <c r="K3801" s="19">
        <v>17</v>
      </c>
    </row>
    <row r="3802" spans="1:11">
      <c r="A3802" s="19">
        <v>3798</v>
      </c>
      <c r="B3802" s="16" t="s">
        <v>8388</v>
      </c>
      <c r="C3802" s="16" t="s">
        <v>8386</v>
      </c>
      <c r="D3802" s="16" t="s">
        <v>8387</v>
      </c>
      <c r="E3802" s="22">
        <v>2015</v>
      </c>
      <c r="F3802" s="16" t="s">
        <v>2928</v>
      </c>
      <c r="G3802" s="16" t="s">
        <v>22933</v>
      </c>
      <c r="H3802" s="16" t="s">
        <v>22842</v>
      </c>
      <c r="I3802" s="16" t="s">
        <v>8389</v>
      </c>
      <c r="J3802" s="16" t="s">
        <v>17638</v>
      </c>
      <c r="K3802" s="19">
        <v>18</v>
      </c>
    </row>
    <row r="3803" spans="1:11">
      <c r="A3803" s="19">
        <v>3799</v>
      </c>
      <c r="B3803" s="16" t="s">
        <v>4390</v>
      </c>
      <c r="C3803" s="16" t="s">
        <v>4372</v>
      </c>
      <c r="D3803" s="16" t="s">
        <v>4389</v>
      </c>
      <c r="E3803" s="22">
        <v>2019</v>
      </c>
      <c r="F3803" s="16" t="s">
        <v>2928</v>
      </c>
      <c r="G3803" s="16" t="s">
        <v>22933</v>
      </c>
      <c r="H3803" s="16" t="s">
        <v>18296</v>
      </c>
      <c r="I3803" s="16" t="s">
        <v>4391</v>
      </c>
      <c r="J3803" s="16" t="s">
        <v>17638</v>
      </c>
      <c r="K3803" s="19">
        <v>19</v>
      </c>
    </row>
    <row r="3804" spans="1:11">
      <c r="A3804" s="19">
        <v>3800</v>
      </c>
      <c r="B3804" s="16" t="s">
        <v>4380</v>
      </c>
      <c r="C3804" s="16" t="s">
        <v>4372</v>
      </c>
      <c r="D3804" s="16" t="s">
        <v>4373</v>
      </c>
      <c r="E3804" s="22">
        <v>2010</v>
      </c>
      <c r="F3804" s="16" t="s">
        <v>2928</v>
      </c>
      <c r="G3804" s="16" t="s">
        <v>22933</v>
      </c>
      <c r="H3804" s="16" t="s">
        <v>18292</v>
      </c>
      <c r="I3804" s="16" t="s">
        <v>4381</v>
      </c>
      <c r="J3804" s="16" t="s">
        <v>17638</v>
      </c>
      <c r="K3804" s="19">
        <v>20</v>
      </c>
    </row>
    <row r="3805" spans="1:11">
      <c r="A3805" s="19">
        <v>3801</v>
      </c>
      <c r="B3805" s="16" t="s">
        <v>3811</v>
      </c>
      <c r="C3805" s="16" t="s">
        <v>3796</v>
      </c>
      <c r="D3805" s="16" t="s">
        <v>3804</v>
      </c>
      <c r="E3805" s="22">
        <v>2013</v>
      </c>
      <c r="F3805" s="16" t="s">
        <v>2928</v>
      </c>
      <c r="G3805" s="16" t="s">
        <v>22933</v>
      </c>
      <c r="H3805" s="16" t="s">
        <v>19708</v>
      </c>
      <c r="I3805" s="16" t="s">
        <v>3812</v>
      </c>
      <c r="J3805" s="16" t="s">
        <v>17638</v>
      </c>
      <c r="K3805" s="19">
        <v>21</v>
      </c>
    </row>
    <row r="3806" spans="1:11">
      <c r="A3806" s="19">
        <v>3802</v>
      </c>
      <c r="B3806" s="16" t="s">
        <v>8946</v>
      </c>
      <c r="C3806" s="16" t="s">
        <v>4183</v>
      </c>
      <c r="D3806" s="16" t="s">
        <v>8939</v>
      </c>
      <c r="E3806" s="22">
        <v>1999</v>
      </c>
      <c r="F3806" s="16" t="s">
        <v>2928</v>
      </c>
      <c r="G3806" s="16" t="s">
        <v>22933</v>
      </c>
      <c r="H3806" s="16" t="s">
        <v>20923</v>
      </c>
      <c r="I3806" s="16" t="s">
        <v>8947</v>
      </c>
      <c r="J3806" s="16" t="s">
        <v>17638</v>
      </c>
      <c r="K3806" s="19">
        <v>22</v>
      </c>
    </row>
    <row r="3807" spans="1:11">
      <c r="A3807" s="19">
        <v>3803</v>
      </c>
      <c r="B3807" s="16" t="s">
        <v>4827</v>
      </c>
      <c r="C3807" s="16" t="s">
        <v>4825</v>
      </c>
      <c r="D3807" s="16" t="s">
        <v>4826</v>
      </c>
      <c r="E3807" s="22">
        <v>2018</v>
      </c>
      <c r="F3807" s="16" t="s">
        <v>2928</v>
      </c>
      <c r="G3807" s="16" t="s">
        <v>22933</v>
      </c>
      <c r="H3807" s="16" t="s">
        <v>19840</v>
      </c>
      <c r="I3807" s="16" t="s">
        <v>4828</v>
      </c>
      <c r="J3807" s="16" t="s">
        <v>17638</v>
      </c>
      <c r="K3807" s="19">
        <v>23</v>
      </c>
    </row>
    <row r="3808" spans="1:11">
      <c r="A3808" s="19">
        <v>3804</v>
      </c>
      <c r="B3808" s="16" t="s">
        <v>8943</v>
      </c>
      <c r="C3808" s="16" t="s">
        <v>4183</v>
      </c>
      <c r="D3808" s="16" t="s">
        <v>8939</v>
      </c>
      <c r="E3808" s="22">
        <v>2002</v>
      </c>
      <c r="F3808" s="16" t="s">
        <v>2928</v>
      </c>
      <c r="G3808" s="16" t="s">
        <v>22933</v>
      </c>
      <c r="H3808" s="16" t="s">
        <v>20922</v>
      </c>
      <c r="I3808" s="16" t="s">
        <v>8944</v>
      </c>
      <c r="J3808" s="16" t="s">
        <v>17638</v>
      </c>
      <c r="K3808" s="19">
        <v>24</v>
      </c>
    </row>
    <row r="3809" spans="1:11">
      <c r="A3809" s="19">
        <v>3805</v>
      </c>
      <c r="B3809" s="16" t="s">
        <v>3768</v>
      </c>
      <c r="C3809" s="16" t="s">
        <v>3760</v>
      </c>
      <c r="D3809" s="16" t="s">
        <v>3761</v>
      </c>
      <c r="E3809" s="22">
        <v>2013</v>
      </c>
      <c r="F3809" s="16" t="s">
        <v>2928</v>
      </c>
      <c r="G3809" s="16" t="s">
        <v>22933</v>
      </c>
      <c r="H3809" s="16" t="s">
        <v>18901</v>
      </c>
      <c r="I3809" s="16" t="s">
        <v>3769</v>
      </c>
      <c r="J3809" s="16" t="s">
        <v>17638</v>
      </c>
      <c r="K3809" s="19">
        <v>25</v>
      </c>
    </row>
    <row r="3810" spans="1:11">
      <c r="A3810" s="19">
        <v>3806</v>
      </c>
      <c r="B3810" s="16" t="s">
        <v>3776</v>
      </c>
      <c r="C3810" s="16" t="s">
        <v>3760</v>
      </c>
      <c r="D3810" s="16" t="s">
        <v>3775</v>
      </c>
      <c r="E3810" s="22">
        <v>2001</v>
      </c>
      <c r="F3810" s="16" t="s">
        <v>2928</v>
      </c>
      <c r="G3810" s="16" t="s">
        <v>22933</v>
      </c>
      <c r="H3810" s="16" t="s">
        <v>18892</v>
      </c>
      <c r="I3810" s="16" t="s">
        <v>3777</v>
      </c>
      <c r="J3810" s="16" t="s">
        <v>17638</v>
      </c>
      <c r="K3810" s="19">
        <v>26</v>
      </c>
    </row>
    <row r="3811" spans="1:11">
      <c r="A3811" s="19">
        <v>3807</v>
      </c>
      <c r="B3811" s="16" t="s">
        <v>3762</v>
      </c>
      <c r="C3811" s="16" t="s">
        <v>3760</v>
      </c>
      <c r="D3811" s="16" t="s">
        <v>3761</v>
      </c>
      <c r="E3811" s="22">
        <v>2013</v>
      </c>
      <c r="F3811" s="16" t="s">
        <v>2928</v>
      </c>
      <c r="G3811" s="16" t="s">
        <v>22933</v>
      </c>
      <c r="H3811" s="16" t="s">
        <v>18891</v>
      </c>
      <c r="I3811" s="16" t="s">
        <v>3763</v>
      </c>
      <c r="J3811" s="16" t="s">
        <v>17638</v>
      </c>
      <c r="K3811" s="19">
        <v>27</v>
      </c>
    </row>
    <row r="3812" spans="1:11">
      <c r="A3812" s="19">
        <v>3808</v>
      </c>
      <c r="B3812" s="16" t="s">
        <v>4038</v>
      </c>
      <c r="C3812" s="16" t="s">
        <v>4036</v>
      </c>
      <c r="D3812" s="16" t="s">
        <v>4037</v>
      </c>
      <c r="E3812" s="22">
        <v>2016</v>
      </c>
      <c r="F3812" s="16" t="s">
        <v>2928</v>
      </c>
      <c r="G3812" s="16" t="s">
        <v>22933</v>
      </c>
      <c r="H3812" s="16" t="s">
        <v>20966</v>
      </c>
      <c r="I3812" s="16" t="s">
        <v>4039</v>
      </c>
      <c r="J3812" s="16" t="s">
        <v>17638</v>
      </c>
      <c r="K3812" s="19">
        <v>28</v>
      </c>
    </row>
    <row r="3813" spans="1:11">
      <c r="A3813" s="19">
        <v>3809</v>
      </c>
      <c r="B3813" s="16" t="s">
        <v>3055</v>
      </c>
      <c r="C3813" s="16" t="s">
        <v>3053</v>
      </c>
      <c r="D3813" s="16" t="s">
        <v>3054</v>
      </c>
      <c r="E3813" s="22">
        <v>1964</v>
      </c>
      <c r="F3813" s="16" t="s">
        <v>2928</v>
      </c>
      <c r="G3813" s="16" t="s">
        <v>22933</v>
      </c>
      <c r="H3813" s="16" t="s">
        <v>19938</v>
      </c>
      <c r="I3813" s="16" t="s">
        <v>3056</v>
      </c>
      <c r="J3813" s="16" t="s">
        <v>17638</v>
      </c>
      <c r="K3813" s="19">
        <v>29</v>
      </c>
    </row>
    <row r="3814" spans="1:11">
      <c r="A3814" s="19">
        <v>3810</v>
      </c>
      <c r="B3814" s="16" t="s">
        <v>4336</v>
      </c>
      <c r="C3814" s="16" t="s">
        <v>869</v>
      </c>
      <c r="D3814" s="16" t="s">
        <v>4335</v>
      </c>
      <c r="E3814" s="22">
        <v>2018</v>
      </c>
      <c r="F3814" s="16" t="s">
        <v>2928</v>
      </c>
      <c r="G3814" s="16" t="s">
        <v>22933</v>
      </c>
      <c r="H3814" s="16" t="s">
        <v>18145</v>
      </c>
      <c r="I3814" s="16" t="s">
        <v>4337</v>
      </c>
      <c r="J3814" s="16" t="s">
        <v>17638</v>
      </c>
      <c r="K3814" s="19">
        <v>30</v>
      </c>
    </row>
    <row r="3815" spans="1:11">
      <c r="A3815" s="19">
        <v>3811</v>
      </c>
      <c r="B3815" s="16" t="s">
        <v>4130</v>
      </c>
      <c r="C3815" s="16" t="s">
        <v>2876</v>
      </c>
      <c r="D3815" s="16" t="s">
        <v>4129</v>
      </c>
      <c r="E3815" s="22">
        <v>1959</v>
      </c>
      <c r="F3815" s="16" t="s">
        <v>2928</v>
      </c>
      <c r="G3815" s="16" t="s">
        <v>22933</v>
      </c>
      <c r="H3815" s="16" t="s">
        <v>18275</v>
      </c>
      <c r="I3815" s="16" t="s">
        <v>4131</v>
      </c>
      <c r="J3815" s="16" t="s">
        <v>17638</v>
      </c>
      <c r="K3815" s="19">
        <v>31</v>
      </c>
    </row>
    <row r="3816" spans="1:11">
      <c r="A3816" s="19">
        <v>3812</v>
      </c>
      <c r="B3816" s="16" t="s">
        <v>7226</v>
      </c>
      <c r="C3816" s="16" t="s">
        <v>7224</v>
      </c>
      <c r="D3816" s="16" t="s">
        <v>7225</v>
      </c>
      <c r="E3816" s="22">
        <v>2015</v>
      </c>
      <c r="F3816" s="16" t="s">
        <v>2928</v>
      </c>
      <c r="G3816" s="16" t="s">
        <v>22933</v>
      </c>
      <c r="H3816" s="16" t="s">
        <v>22130</v>
      </c>
      <c r="I3816" s="16" t="s">
        <v>7227</v>
      </c>
      <c r="J3816" s="16" t="s">
        <v>17638</v>
      </c>
      <c r="K3816" s="19">
        <v>32</v>
      </c>
    </row>
    <row r="3817" spans="1:11">
      <c r="A3817" s="19">
        <v>3813</v>
      </c>
      <c r="B3817" s="16" t="s">
        <v>4361</v>
      </c>
      <c r="C3817" s="16" t="s">
        <v>4359</v>
      </c>
      <c r="D3817" s="16" t="s">
        <v>4360</v>
      </c>
      <c r="E3817" s="22">
        <v>2019</v>
      </c>
      <c r="F3817" s="16" t="s">
        <v>2928</v>
      </c>
      <c r="G3817" s="16" t="s">
        <v>22933</v>
      </c>
      <c r="H3817" s="16" t="s">
        <v>18246</v>
      </c>
      <c r="I3817" s="16" t="s">
        <v>4362</v>
      </c>
      <c r="J3817" s="16" t="s">
        <v>17638</v>
      </c>
      <c r="K3817" s="19">
        <v>33</v>
      </c>
    </row>
    <row r="3818" spans="1:11">
      <c r="A3818" s="19">
        <v>3814</v>
      </c>
      <c r="B3818" s="16" t="s">
        <v>4241</v>
      </c>
      <c r="C3818" s="16" t="s">
        <v>4239</v>
      </c>
      <c r="D3818" s="16" t="s">
        <v>4240</v>
      </c>
      <c r="E3818" s="22">
        <v>2018</v>
      </c>
      <c r="F3818" s="16" t="s">
        <v>2928</v>
      </c>
      <c r="G3818" s="16" t="s">
        <v>22933</v>
      </c>
      <c r="H3818" s="16" t="s">
        <v>17742</v>
      </c>
      <c r="I3818" s="16" t="s">
        <v>4242</v>
      </c>
      <c r="J3818" s="16" t="s">
        <v>17638</v>
      </c>
      <c r="K3818" s="19">
        <v>34</v>
      </c>
    </row>
    <row r="3819" spans="1:11">
      <c r="A3819" s="19">
        <v>3815</v>
      </c>
      <c r="B3819" s="16" t="s">
        <v>4244</v>
      </c>
      <c r="C3819" s="16" t="s">
        <v>4239</v>
      </c>
      <c r="D3819" s="16" t="s">
        <v>4240</v>
      </c>
      <c r="E3819" s="22">
        <v>2018</v>
      </c>
      <c r="F3819" s="16" t="s">
        <v>2928</v>
      </c>
      <c r="G3819" s="16" t="s">
        <v>22933</v>
      </c>
      <c r="H3819" s="16" t="s">
        <v>17743</v>
      </c>
      <c r="I3819" s="16" t="s">
        <v>4245</v>
      </c>
      <c r="J3819" s="16" t="s">
        <v>17638</v>
      </c>
      <c r="K3819" s="19">
        <v>35</v>
      </c>
    </row>
    <row r="3820" spans="1:11">
      <c r="A3820" s="19">
        <v>3816</v>
      </c>
      <c r="B3820" s="16" t="s">
        <v>5283</v>
      </c>
      <c r="C3820" s="16" t="s">
        <v>5281</v>
      </c>
      <c r="D3820" s="16" t="s">
        <v>5282</v>
      </c>
      <c r="E3820" s="22">
        <v>2000</v>
      </c>
      <c r="F3820" s="16" t="s">
        <v>2928</v>
      </c>
      <c r="G3820" s="16" t="s">
        <v>22933</v>
      </c>
      <c r="H3820" s="16" t="s">
        <v>21394</v>
      </c>
      <c r="I3820" s="16" t="s">
        <v>5284</v>
      </c>
      <c r="J3820" s="16" t="s">
        <v>17638</v>
      </c>
      <c r="K3820" s="19">
        <v>36</v>
      </c>
    </row>
    <row r="3821" spans="1:11">
      <c r="A3821" s="19">
        <v>3817</v>
      </c>
      <c r="B3821" s="16" t="s">
        <v>5338</v>
      </c>
      <c r="C3821" s="16" t="s">
        <v>283</v>
      </c>
      <c r="D3821" s="16" t="s">
        <v>5331</v>
      </c>
      <c r="E3821" s="22">
        <v>2016</v>
      </c>
      <c r="F3821" s="16" t="s">
        <v>2928</v>
      </c>
      <c r="G3821" s="16" t="s">
        <v>22933</v>
      </c>
      <c r="H3821" s="16" t="s">
        <v>21514</v>
      </c>
      <c r="I3821" s="16" t="s">
        <v>5339</v>
      </c>
      <c r="J3821" s="16" t="s">
        <v>17638</v>
      </c>
      <c r="K3821" s="19">
        <v>37</v>
      </c>
    </row>
    <row r="3822" spans="1:11">
      <c r="A3822" s="19">
        <v>3818</v>
      </c>
      <c r="B3822" s="16" t="s">
        <v>5292</v>
      </c>
      <c r="C3822" s="16" t="s">
        <v>5286</v>
      </c>
      <c r="D3822" s="16" t="s">
        <v>5291</v>
      </c>
      <c r="E3822" s="22">
        <v>2014</v>
      </c>
      <c r="F3822" s="16" t="s">
        <v>2928</v>
      </c>
      <c r="G3822" s="16" t="s">
        <v>22933</v>
      </c>
      <c r="H3822" s="16" t="s">
        <v>21441</v>
      </c>
      <c r="I3822" s="16" t="s">
        <v>5293</v>
      </c>
      <c r="J3822" s="16" t="s">
        <v>17638</v>
      </c>
      <c r="K3822" s="19">
        <v>38</v>
      </c>
    </row>
    <row r="3823" spans="1:11">
      <c r="A3823" s="19">
        <v>3819</v>
      </c>
      <c r="B3823" s="16" t="s">
        <v>6420</v>
      </c>
      <c r="C3823" s="16" t="s">
        <v>6418</v>
      </c>
      <c r="D3823" s="16" t="s">
        <v>6419</v>
      </c>
      <c r="E3823" s="22">
        <v>2014</v>
      </c>
      <c r="F3823" s="16" t="s">
        <v>2928</v>
      </c>
      <c r="G3823" s="16" t="s">
        <v>22933</v>
      </c>
      <c r="H3823" s="16" t="s">
        <v>18408</v>
      </c>
      <c r="I3823" s="16" t="s">
        <v>6421</v>
      </c>
      <c r="J3823" s="16" t="s">
        <v>17638</v>
      </c>
      <c r="K3823" s="19">
        <v>39</v>
      </c>
    </row>
    <row r="3824" spans="1:11">
      <c r="A3824" s="19">
        <v>3820</v>
      </c>
      <c r="B3824" s="16" t="s">
        <v>5502</v>
      </c>
      <c r="C3824" s="16" t="s">
        <v>5501</v>
      </c>
      <c r="D3824" s="16" t="s">
        <v>5501</v>
      </c>
      <c r="E3824" s="22">
        <v>2017</v>
      </c>
      <c r="F3824" s="16" t="s">
        <v>2928</v>
      </c>
      <c r="G3824" s="16" t="s">
        <v>22933</v>
      </c>
      <c r="H3824" s="16" t="s">
        <v>21930</v>
      </c>
      <c r="I3824" s="16" t="s">
        <v>5503</v>
      </c>
      <c r="J3824" s="16" t="s">
        <v>17638</v>
      </c>
      <c r="K3824" s="19">
        <v>40</v>
      </c>
    </row>
    <row r="3825" spans="1:11">
      <c r="A3825" s="19">
        <v>3821</v>
      </c>
      <c r="B3825" s="16" t="s">
        <v>5288</v>
      </c>
      <c r="C3825" s="16" t="s">
        <v>5286</v>
      </c>
      <c r="D3825" s="16" t="s">
        <v>5287</v>
      </c>
      <c r="E3825" s="22">
        <v>2016</v>
      </c>
      <c r="F3825" s="16" t="s">
        <v>2928</v>
      </c>
      <c r="G3825" s="16" t="s">
        <v>22933</v>
      </c>
      <c r="H3825" s="16" t="s">
        <v>21440</v>
      </c>
      <c r="I3825" s="16" t="s">
        <v>5289</v>
      </c>
      <c r="J3825" s="16" t="s">
        <v>17638</v>
      </c>
      <c r="K3825" s="19">
        <v>41</v>
      </c>
    </row>
    <row r="3826" spans="1:11">
      <c r="A3826" s="19">
        <v>3822</v>
      </c>
      <c r="B3826" s="16" t="s">
        <v>5656</v>
      </c>
      <c r="C3826" s="16" t="s">
        <v>5647</v>
      </c>
      <c r="D3826" s="16" t="s">
        <v>5655</v>
      </c>
      <c r="E3826" s="22">
        <v>2006</v>
      </c>
      <c r="F3826" s="16" t="s">
        <v>2928</v>
      </c>
      <c r="G3826" s="16" t="s">
        <v>22933</v>
      </c>
      <c r="H3826" s="16" t="s">
        <v>22301</v>
      </c>
      <c r="I3826" s="16" t="s">
        <v>5657</v>
      </c>
      <c r="J3826" s="16" t="s">
        <v>17638</v>
      </c>
      <c r="K3826" s="19">
        <v>42</v>
      </c>
    </row>
    <row r="3827" spans="1:11">
      <c r="A3827" s="19">
        <v>3823</v>
      </c>
      <c r="B3827" s="16" t="s">
        <v>3693</v>
      </c>
      <c r="C3827" s="16" t="s">
        <v>3691</v>
      </c>
      <c r="D3827" s="16" t="s">
        <v>3692</v>
      </c>
      <c r="E3827" s="22">
        <v>2003</v>
      </c>
      <c r="F3827" s="16" t="s">
        <v>2928</v>
      </c>
      <c r="G3827" s="16" t="s">
        <v>22933</v>
      </c>
      <c r="H3827" s="16" t="s">
        <v>21981</v>
      </c>
      <c r="I3827" s="16" t="s">
        <v>3694</v>
      </c>
      <c r="J3827" s="16" t="s">
        <v>17638</v>
      </c>
      <c r="K3827" s="19">
        <v>43</v>
      </c>
    </row>
    <row r="3828" spans="1:11">
      <c r="A3828" s="19">
        <v>3824</v>
      </c>
      <c r="B3828" s="16" t="s">
        <v>5512</v>
      </c>
      <c r="C3828" s="16" t="s">
        <v>5510</v>
      </c>
      <c r="D3828" s="16" t="s">
        <v>5511</v>
      </c>
      <c r="E3828" s="22">
        <v>2011</v>
      </c>
      <c r="F3828" s="16" t="s">
        <v>2928</v>
      </c>
      <c r="G3828" s="16" t="s">
        <v>22933</v>
      </c>
      <c r="H3828" s="16" t="s">
        <v>21947</v>
      </c>
      <c r="I3828" s="16" t="s">
        <v>5513</v>
      </c>
      <c r="J3828" s="16" t="s">
        <v>17638</v>
      </c>
      <c r="K3828" s="19">
        <v>44</v>
      </c>
    </row>
    <row r="3829" spans="1:11">
      <c r="A3829" s="19">
        <v>3825</v>
      </c>
      <c r="B3829" s="16" t="s">
        <v>4817</v>
      </c>
      <c r="C3829" s="16" t="s">
        <v>4815</v>
      </c>
      <c r="D3829" s="16" t="s">
        <v>4816</v>
      </c>
      <c r="E3829" s="22">
        <v>2006</v>
      </c>
      <c r="F3829" s="16" t="s">
        <v>2928</v>
      </c>
      <c r="G3829" s="16" t="s">
        <v>22933</v>
      </c>
      <c r="H3829" s="16" t="s">
        <v>19799</v>
      </c>
      <c r="I3829" s="16" t="s">
        <v>4818</v>
      </c>
      <c r="J3829" s="16" t="s">
        <v>17638</v>
      </c>
      <c r="K3829" s="19">
        <v>45</v>
      </c>
    </row>
    <row r="3830" spans="1:11">
      <c r="A3830" s="19">
        <v>3826</v>
      </c>
      <c r="B3830" s="16" t="s">
        <v>5993</v>
      </c>
      <c r="C3830" s="16" t="s">
        <v>5988</v>
      </c>
      <c r="D3830" s="16" t="s">
        <v>5988</v>
      </c>
      <c r="E3830" s="22">
        <v>2008</v>
      </c>
      <c r="F3830" s="16" t="s">
        <v>2928</v>
      </c>
      <c r="G3830" s="16" t="s">
        <v>22933</v>
      </c>
      <c r="H3830" s="16" t="s">
        <v>22610</v>
      </c>
      <c r="I3830" s="16" t="s">
        <v>5994</v>
      </c>
      <c r="J3830" s="16" t="s">
        <v>17638</v>
      </c>
      <c r="K3830" s="19">
        <v>46</v>
      </c>
    </row>
    <row r="3831" spans="1:11">
      <c r="A3831" s="19">
        <v>3827</v>
      </c>
      <c r="B3831" s="16" t="s">
        <v>5688</v>
      </c>
      <c r="C3831" s="16" t="s">
        <v>5686</v>
      </c>
      <c r="D3831" s="16" t="s">
        <v>5687</v>
      </c>
      <c r="E3831" s="22">
        <v>2011</v>
      </c>
      <c r="F3831" s="16" t="s">
        <v>2928</v>
      </c>
      <c r="G3831" s="16" t="s">
        <v>22933</v>
      </c>
      <c r="H3831" s="16" t="s">
        <v>22335</v>
      </c>
      <c r="I3831" s="16" t="s">
        <v>5689</v>
      </c>
      <c r="J3831" s="16" t="s">
        <v>17638</v>
      </c>
      <c r="K3831" s="19">
        <v>47</v>
      </c>
    </row>
    <row r="3832" spans="1:11">
      <c r="A3832" s="19">
        <v>3828</v>
      </c>
      <c r="B3832" s="16" t="s">
        <v>4465</v>
      </c>
      <c r="C3832" s="16" t="s">
        <v>4463</v>
      </c>
      <c r="D3832" s="16" t="s">
        <v>4464</v>
      </c>
      <c r="E3832" s="22">
        <v>2005</v>
      </c>
      <c r="F3832" s="16" t="s">
        <v>2928</v>
      </c>
      <c r="G3832" s="16" t="s">
        <v>22933</v>
      </c>
      <c r="H3832" s="16" t="s">
        <v>18427</v>
      </c>
      <c r="I3832" s="16" t="s">
        <v>4466</v>
      </c>
      <c r="J3832" s="16" t="s">
        <v>17638</v>
      </c>
      <c r="K3832" s="19">
        <v>48</v>
      </c>
    </row>
    <row r="3833" spans="1:11">
      <c r="A3833" s="19">
        <v>3829</v>
      </c>
      <c r="B3833" s="16" t="s">
        <v>4011</v>
      </c>
      <c r="C3833" s="16" t="s">
        <v>416</v>
      </c>
      <c r="D3833" s="16" t="s">
        <v>417</v>
      </c>
      <c r="E3833" s="22">
        <v>2001</v>
      </c>
      <c r="F3833" s="16" t="s">
        <v>2928</v>
      </c>
      <c r="G3833" s="16" t="s">
        <v>22933</v>
      </c>
      <c r="H3833" s="16" t="s">
        <v>20763</v>
      </c>
      <c r="I3833" s="16" t="s">
        <v>4012</v>
      </c>
      <c r="J3833" s="16" t="s">
        <v>17638</v>
      </c>
      <c r="K3833" s="19">
        <v>49</v>
      </c>
    </row>
    <row r="3834" spans="1:11">
      <c r="A3834" s="19">
        <v>3830</v>
      </c>
      <c r="B3834" s="16" t="s">
        <v>7788</v>
      </c>
      <c r="C3834" s="16" t="s">
        <v>7719</v>
      </c>
      <c r="D3834" s="16" t="s">
        <v>7775</v>
      </c>
      <c r="E3834" s="22">
        <v>1971</v>
      </c>
      <c r="F3834" s="16" t="s">
        <v>2928</v>
      </c>
      <c r="G3834" s="16" t="s">
        <v>22933</v>
      </c>
      <c r="H3834" s="16" t="s">
        <v>20281</v>
      </c>
      <c r="I3834" s="16" t="s">
        <v>7789</v>
      </c>
      <c r="J3834" s="16" t="s">
        <v>17638</v>
      </c>
      <c r="K3834" s="19">
        <v>50</v>
      </c>
    </row>
    <row r="3835" spans="1:11">
      <c r="A3835" s="19">
        <v>3831</v>
      </c>
      <c r="B3835" s="16" t="s">
        <v>8039</v>
      </c>
      <c r="C3835" s="16" t="s">
        <v>8033</v>
      </c>
      <c r="D3835" s="16" t="s">
        <v>8038</v>
      </c>
      <c r="E3835" s="22">
        <v>1974</v>
      </c>
      <c r="F3835" s="16" t="s">
        <v>2928</v>
      </c>
      <c r="G3835" s="16" t="s">
        <v>22933</v>
      </c>
      <c r="H3835" s="16" t="s">
        <v>20481</v>
      </c>
      <c r="I3835" s="16" t="s">
        <v>8040</v>
      </c>
      <c r="J3835" s="16" t="s">
        <v>17638</v>
      </c>
      <c r="K3835" s="19">
        <v>51</v>
      </c>
    </row>
    <row r="3836" spans="1:11">
      <c r="A3836" s="19">
        <v>3832</v>
      </c>
      <c r="B3836" s="16" t="s">
        <v>4885</v>
      </c>
      <c r="C3836" s="16" t="s">
        <v>4876</v>
      </c>
      <c r="D3836" s="16" t="s">
        <v>4881</v>
      </c>
      <c r="E3836" s="22">
        <v>2017</v>
      </c>
      <c r="F3836" s="16" t="s">
        <v>2928</v>
      </c>
      <c r="G3836" s="16" t="s">
        <v>22933</v>
      </c>
      <c r="H3836" s="16" t="s">
        <v>20069</v>
      </c>
      <c r="I3836" s="16" t="s">
        <v>4886</v>
      </c>
      <c r="J3836" s="16" t="s">
        <v>17638</v>
      </c>
      <c r="K3836" s="19">
        <v>52</v>
      </c>
    </row>
    <row r="3837" spans="1:11">
      <c r="A3837" s="19">
        <v>3833</v>
      </c>
      <c r="B3837" s="16" t="s">
        <v>8626</v>
      </c>
      <c r="C3837" s="16" t="s">
        <v>6006</v>
      </c>
      <c r="D3837" s="16" t="s">
        <v>8625</v>
      </c>
      <c r="E3837" s="22">
        <v>2012</v>
      </c>
      <c r="F3837" s="16" t="s">
        <v>2928</v>
      </c>
      <c r="G3837" s="16" t="s">
        <v>22933</v>
      </c>
      <c r="H3837" s="16" t="s">
        <v>22834</v>
      </c>
      <c r="I3837" s="16" t="s">
        <v>8627</v>
      </c>
      <c r="J3837" s="16" t="s">
        <v>17638</v>
      </c>
      <c r="K3837" s="19">
        <v>53</v>
      </c>
    </row>
    <row r="3838" spans="1:11">
      <c r="A3838" s="19">
        <v>3834</v>
      </c>
      <c r="B3838" s="16" t="s">
        <v>8894</v>
      </c>
      <c r="C3838" s="16" t="s">
        <v>8892</v>
      </c>
      <c r="D3838" s="16" t="s">
        <v>8893</v>
      </c>
      <c r="E3838" s="22">
        <v>2018</v>
      </c>
      <c r="F3838" s="16" t="s">
        <v>2928</v>
      </c>
      <c r="G3838" s="16" t="s">
        <v>22933</v>
      </c>
      <c r="H3838" s="16" t="s">
        <v>22405</v>
      </c>
      <c r="I3838" s="16" t="s">
        <v>8895</v>
      </c>
      <c r="J3838" s="16" t="s">
        <v>17638</v>
      </c>
      <c r="K3838" s="19">
        <v>54</v>
      </c>
    </row>
    <row r="3839" spans="1:11">
      <c r="A3839" s="19">
        <v>3835</v>
      </c>
      <c r="B3839" s="16" t="s">
        <v>4489</v>
      </c>
      <c r="C3839" s="16" t="s">
        <v>4483</v>
      </c>
      <c r="D3839" s="16" t="s">
        <v>4488</v>
      </c>
      <c r="E3839" s="22">
        <v>2019</v>
      </c>
      <c r="F3839" s="16" t="s">
        <v>2928</v>
      </c>
      <c r="G3839" s="16" t="s">
        <v>22933</v>
      </c>
      <c r="H3839" s="16" t="s">
        <v>18528</v>
      </c>
      <c r="I3839" s="16" t="s">
        <v>4490</v>
      </c>
      <c r="J3839" s="16" t="s">
        <v>17638</v>
      </c>
      <c r="K3839" s="19">
        <v>55</v>
      </c>
    </row>
    <row r="3840" spans="1:11">
      <c r="A3840" s="19">
        <v>3836</v>
      </c>
      <c r="B3840" s="16" t="s">
        <v>4492</v>
      </c>
      <c r="C3840" s="16" t="s">
        <v>4483</v>
      </c>
      <c r="D3840" s="16" t="s">
        <v>4488</v>
      </c>
      <c r="E3840" s="22">
        <v>2019</v>
      </c>
      <c r="F3840" s="16" t="s">
        <v>2928</v>
      </c>
      <c r="G3840" s="16" t="s">
        <v>22933</v>
      </c>
      <c r="H3840" s="16" t="s">
        <v>18530</v>
      </c>
      <c r="I3840" s="16" t="s">
        <v>4493</v>
      </c>
      <c r="J3840" s="16" t="s">
        <v>17638</v>
      </c>
      <c r="K3840" s="19">
        <v>56</v>
      </c>
    </row>
    <row r="3841" spans="1:11">
      <c r="A3841" s="19">
        <v>3837</v>
      </c>
      <c r="B3841" s="16" t="s">
        <v>8747</v>
      </c>
      <c r="C3841" s="16" t="s">
        <v>8745</v>
      </c>
      <c r="D3841" s="16" t="s">
        <v>8746</v>
      </c>
      <c r="E3841" s="22">
        <v>2010</v>
      </c>
      <c r="F3841" s="16" t="s">
        <v>2928</v>
      </c>
      <c r="G3841" s="16" t="s">
        <v>22933</v>
      </c>
      <c r="H3841" s="16" t="s">
        <v>18237</v>
      </c>
      <c r="I3841" s="16" t="s">
        <v>8748</v>
      </c>
      <c r="J3841" s="16" t="s">
        <v>17638</v>
      </c>
      <c r="K3841" s="19">
        <v>57</v>
      </c>
    </row>
    <row r="3842" spans="1:11">
      <c r="A3842" s="19">
        <v>3838</v>
      </c>
      <c r="B3842" s="16" t="s">
        <v>5554</v>
      </c>
      <c r="C3842" s="16" t="s">
        <v>5545</v>
      </c>
      <c r="D3842" s="16" t="s">
        <v>5553</v>
      </c>
      <c r="E3842" s="22">
        <v>2019</v>
      </c>
      <c r="F3842" s="16" t="s">
        <v>2928</v>
      </c>
      <c r="G3842" s="16" t="s">
        <v>22933</v>
      </c>
      <c r="H3842" s="16" t="s">
        <v>22226</v>
      </c>
      <c r="I3842" s="16" t="s">
        <v>5555</v>
      </c>
      <c r="J3842" s="16" t="s">
        <v>17638</v>
      </c>
      <c r="K3842" s="19">
        <v>58</v>
      </c>
    </row>
    <row r="3843" spans="1:11">
      <c r="A3843" s="19">
        <v>3839</v>
      </c>
      <c r="B3843" s="16" t="s">
        <v>3399</v>
      </c>
      <c r="C3843" s="16" t="s">
        <v>3397</v>
      </c>
      <c r="D3843" s="16" t="s">
        <v>3398</v>
      </c>
      <c r="E3843" s="22">
        <v>2009</v>
      </c>
      <c r="F3843" s="16" t="s">
        <v>2928</v>
      </c>
      <c r="G3843" s="16" t="s">
        <v>22933</v>
      </c>
      <c r="H3843" s="16" t="s">
        <v>20826</v>
      </c>
      <c r="I3843" s="16" t="s">
        <v>3400</v>
      </c>
      <c r="J3843" s="16" t="s">
        <v>17638</v>
      </c>
      <c r="K3843" s="19">
        <v>59</v>
      </c>
    </row>
    <row r="3844" spans="1:11">
      <c r="A3844" s="19">
        <v>3840</v>
      </c>
      <c r="B3844" s="16" t="s">
        <v>4405</v>
      </c>
      <c r="C3844" s="16" t="s">
        <v>4372</v>
      </c>
      <c r="D3844" s="16" t="s">
        <v>4404</v>
      </c>
      <c r="E3844" s="22">
        <v>2012</v>
      </c>
      <c r="F3844" s="16" t="s">
        <v>2928</v>
      </c>
      <c r="G3844" s="16" t="s">
        <v>22933</v>
      </c>
      <c r="H3844" s="16" t="s">
        <v>18298</v>
      </c>
      <c r="I3844" s="16" t="s">
        <v>4406</v>
      </c>
      <c r="J3844" s="16" t="s">
        <v>17638</v>
      </c>
      <c r="K3844" s="19">
        <v>60</v>
      </c>
    </row>
    <row r="3845" spans="1:11">
      <c r="A3845" s="19">
        <v>3841</v>
      </c>
      <c r="B3845" s="16" t="s">
        <v>4398</v>
      </c>
      <c r="C3845" s="16" t="s">
        <v>4372</v>
      </c>
      <c r="D3845" s="16" t="s">
        <v>4397</v>
      </c>
      <c r="E3845" s="22">
        <v>2012</v>
      </c>
      <c r="F3845" s="16" t="s">
        <v>2928</v>
      </c>
      <c r="G3845" s="16" t="s">
        <v>22933</v>
      </c>
      <c r="H3845" s="16" t="s">
        <v>18290</v>
      </c>
      <c r="I3845" s="16" t="s">
        <v>4399</v>
      </c>
      <c r="J3845" s="16" t="s">
        <v>17638</v>
      </c>
      <c r="K3845" s="19">
        <v>61</v>
      </c>
    </row>
    <row r="3846" spans="1:11">
      <c r="A3846" s="19">
        <v>3842</v>
      </c>
      <c r="B3846" s="16" t="s">
        <v>5942</v>
      </c>
      <c r="C3846" s="16" t="s">
        <v>3495</v>
      </c>
      <c r="D3846" s="16" t="s">
        <v>5935</v>
      </c>
      <c r="E3846" s="22">
        <v>2010</v>
      </c>
      <c r="F3846" s="16" t="s">
        <v>2928</v>
      </c>
      <c r="G3846" s="16" t="s">
        <v>22933</v>
      </c>
      <c r="H3846" s="16" t="s">
        <v>22510</v>
      </c>
      <c r="I3846" s="16" t="s">
        <v>5943</v>
      </c>
      <c r="J3846" s="16" t="s">
        <v>17638</v>
      </c>
      <c r="K3846" s="19">
        <v>62</v>
      </c>
    </row>
    <row r="3847" spans="1:11">
      <c r="A3847" s="19">
        <v>3843</v>
      </c>
      <c r="B3847" s="16" t="s">
        <v>4416</v>
      </c>
      <c r="C3847" s="16" t="s">
        <v>4372</v>
      </c>
      <c r="D3847" s="16" t="s">
        <v>4408</v>
      </c>
      <c r="E3847" s="22">
        <v>2015</v>
      </c>
      <c r="F3847" s="16" t="s">
        <v>2928</v>
      </c>
      <c r="G3847" s="16" t="s">
        <v>22933</v>
      </c>
      <c r="H3847" s="16" t="s">
        <v>18295</v>
      </c>
      <c r="I3847" s="16" t="s">
        <v>4417</v>
      </c>
      <c r="J3847" s="16" t="s">
        <v>17638</v>
      </c>
      <c r="K3847" s="19">
        <v>63</v>
      </c>
    </row>
    <row r="3848" spans="1:11">
      <c r="A3848" s="19">
        <v>3844</v>
      </c>
      <c r="B3848" s="16" t="s">
        <v>5407</v>
      </c>
      <c r="C3848" s="16" t="s">
        <v>283</v>
      </c>
      <c r="D3848" s="16" t="s">
        <v>5406</v>
      </c>
      <c r="E3848" s="22">
        <v>1995</v>
      </c>
      <c r="F3848" s="16" t="s">
        <v>2928</v>
      </c>
      <c r="G3848" s="16" t="s">
        <v>22933</v>
      </c>
      <c r="H3848" s="16" t="s">
        <v>21504</v>
      </c>
      <c r="I3848" s="16" t="s">
        <v>5408</v>
      </c>
      <c r="J3848" s="16" t="s">
        <v>17638</v>
      </c>
      <c r="K3848" s="19">
        <v>64</v>
      </c>
    </row>
    <row r="3849" spans="1:11">
      <c r="A3849" s="19">
        <v>3845</v>
      </c>
      <c r="B3849" s="16" t="s">
        <v>7057</v>
      </c>
      <c r="C3849" s="16" t="s">
        <v>3696</v>
      </c>
      <c r="D3849" s="16" t="s">
        <v>7056</v>
      </c>
      <c r="E3849" s="22">
        <v>1993</v>
      </c>
      <c r="F3849" s="16" t="s">
        <v>2928</v>
      </c>
      <c r="G3849" s="16" t="s">
        <v>22933</v>
      </c>
      <c r="H3849" s="16" t="s">
        <v>21989</v>
      </c>
      <c r="I3849" s="16" t="s">
        <v>7058</v>
      </c>
      <c r="J3849" s="16" t="s">
        <v>17638</v>
      </c>
      <c r="K3849" s="19">
        <v>65</v>
      </c>
    </row>
    <row r="3850" spans="1:11">
      <c r="A3850" s="19">
        <v>3846</v>
      </c>
      <c r="B3850" s="16" t="s">
        <v>9181</v>
      </c>
      <c r="C3850" s="16" t="s">
        <v>9179</v>
      </c>
      <c r="D3850" s="16" t="s">
        <v>9180</v>
      </c>
      <c r="E3850" s="22">
        <v>1971</v>
      </c>
      <c r="F3850" s="16" t="s">
        <v>2928</v>
      </c>
      <c r="G3850" s="16" t="s">
        <v>22933</v>
      </c>
      <c r="H3850" s="16" t="s">
        <v>17736</v>
      </c>
      <c r="I3850" s="16" t="s">
        <v>9182</v>
      </c>
      <c r="J3850" s="16" t="s">
        <v>17638</v>
      </c>
      <c r="K3850" s="19">
        <v>66</v>
      </c>
    </row>
    <row r="3851" spans="1:11">
      <c r="A3851" s="19">
        <v>3847</v>
      </c>
      <c r="B3851" s="16" t="s">
        <v>8379</v>
      </c>
      <c r="C3851" s="16" t="s">
        <v>8377</v>
      </c>
      <c r="D3851" s="16" t="s">
        <v>8378</v>
      </c>
      <c r="E3851" s="22">
        <v>2001</v>
      </c>
      <c r="F3851" s="16" t="s">
        <v>2928</v>
      </c>
      <c r="G3851" s="16" t="s">
        <v>22933</v>
      </c>
      <c r="H3851" s="16" t="s">
        <v>21614</v>
      </c>
      <c r="I3851" s="16" t="s">
        <v>8380</v>
      </c>
      <c r="J3851" s="16" t="s">
        <v>17638</v>
      </c>
      <c r="K3851" s="19">
        <v>67</v>
      </c>
    </row>
    <row r="3852" spans="1:11">
      <c r="A3852" s="19">
        <v>3848</v>
      </c>
      <c r="B3852" s="16" t="s">
        <v>5442</v>
      </c>
      <c r="C3852" s="16" t="s">
        <v>5440</v>
      </c>
      <c r="D3852" s="16" t="s">
        <v>5441</v>
      </c>
      <c r="E3852" s="22">
        <v>2017</v>
      </c>
      <c r="F3852" s="16" t="s">
        <v>2928</v>
      </c>
      <c r="G3852" s="16" t="s">
        <v>22933</v>
      </c>
      <c r="H3852" s="16" t="s">
        <v>21623</v>
      </c>
      <c r="I3852" s="16" t="s">
        <v>5443</v>
      </c>
      <c r="J3852" s="16" t="s">
        <v>17638</v>
      </c>
      <c r="K3852" s="19">
        <v>68</v>
      </c>
    </row>
    <row r="3853" spans="1:11">
      <c r="A3853" s="19">
        <v>3849</v>
      </c>
      <c r="B3853" s="16" t="s">
        <v>4999</v>
      </c>
      <c r="C3853" s="16" t="s">
        <v>4998</v>
      </c>
      <c r="D3853" s="16" t="s">
        <v>43</v>
      </c>
      <c r="E3853" s="22">
        <v>2012</v>
      </c>
      <c r="F3853" s="16" t="s">
        <v>2928</v>
      </c>
      <c r="G3853" s="16" t="s">
        <v>22933</v>
      </c>
      <c r="H3853" s="16" t="s">
        <v>20489</v>
      </c>
      <c r="I3853" s="16" t="s">
        <v>5000</v>
      </c>
      <c r="J3853" s="16" t="s">
        <v>17638</v>
      </c>
      <c r="K3853" s="19">
        <v>69</v>
      </c>
    </row>
    <row r="3854" spans="1:11">
      <c r="A3854" s="19">
        <v>3850</v>
      </c>
      <c r="B3854" s="16" t="s">
        <v>4293</v>
      </c>
      <c r="C3854" s="16" t="s">
        <v>4266</v>
      </c>
      <c r="D3854" s="16" t="s">
        <v>4281</v>
      </c>
      <c r="E3854" s="22">
        <v>2013</v>
      </c>
      <c r="F3854" s="16" t="s">
        <v>2928</v>
      </c>
      <c r="G3854" s="16" t="s">
        <v>22933</v>
      </c>
      <c r="H3854" s="16" t="s">
        <v>18119</v>
      </c>
      <c r="I3854" s="16" t="s">
        <v>4294</v>
      </c>
      <c r="J3854" s="16" t="s">
        <v>17638</v>
      </c>
      <c r="K3854" s="19">
        <v>70</v>
      </c>
    </row>
    <row r="3855" spans="1:11">
      <c r="A3855" s="19">
        <v>3851</v>
      </c>
      <c r="B3855" s="16" t="s">
        <v>6508</v>
      </c>
      <c r="C3855" s="16" t="s">
        <v>2248</v>
      </c>
      <c r="D3855" s="16" t="s">
        <v>6507</v>
      </c>
      <c r="E3855" s="22">
        <v>2013</v>
      </c>
      <c r="F3855" s="16" t="s">
        <v>2928</v>
      </c>
      <c r="G3855" s="16" t="s">
        <v>22933</v>
      </c>
      <c r="H3855" s="16" t="s">
        <v>18747</v>
      </c>
      <c r="I3855" s="16" t="s">
        <v>6509</v>
      </c>
      <c r="J3855" s="16" t="s">
        <v>17638</v>
      </c>
      <c r="K3855" s="19">
        <v>71</v>
      </c>
    </row>
    <row r="3856" spans="1:11">
      <c r="A3856" s="19">
        <v>3852</v>
      </c>
      <c r="B3856" s="16" t="s">
        <v>2927</v>
      </c>
      <c r="C3856" s="16" t="s">
        <v>2925</v>
      </c>
      <c r="D3856" s="16" t="s">
        <v>2926</v>
      </c>
      <c r="E3856" s="22">
        <v>1974</v>
      </c>
      <c r="F3856" s="16" t="s">
        <v>2928</v>
      </c>
      <c r="G3856" s="16" t="s">
        <v>22933</v>
      </c>
      <c r="H3856" s="16" t="s">
        <v>18438</v>
      </c>
      <c r="I3856" s="16" t="s">
        <v>2929</v>
      </c>
      <c r="J3856" s="16" t="s">
        <v>17638</v>
      </c>
      <c r="K3856" s="19">
        <v>72</v>
      </c>
    </row>
    <row r="3857" spans="1:11">
      <c r="A3857" s="19">
        <v>3853</v>
      </c>
      <c r="B3857" s="16" t="s">
        <v>7427</v>
      </c>
      <c r="C3857" s="16" t="s">
        <v>7425</v>
      </c>
      <c r="D3857" s="16" t="s">
        <v>7426</v>
      </c>
      <c r="E3857" s="22">
        <v>2015</v>
      </c>
      <c r="F3857" s="16" t="s">
        <v>2928</v>
      </c>
      <c r="G3857" s="16" t="s">
        <v>22933</v>
      </c>
      <c r="H3857" s="16" t="s">
        <v>18920</v>
      </c>
      <c r="I3857" s="16" t="s">
        <v>7428</v>
      </c>
      <c r="J3857" s="16" t="s">
        <v>17638</v>
      </c>
      <c r="K3857" s="19">
        <v>73</v>
      </c>
    </row>
    <row r="3858" spans="1:11">
      <c r="A3858" s="19">
        <v>3854</v>
      </c>
      <c r="B3858" s="16" t="s">
        <v>4605</v>
      </c>
      <c r="C3858" s="16" t="s">
        <v>4603</v>
      </c>
      <c r="D3858" s="16" t="s">
        <v>4604</v>
      </c>
      <c r="E3858" s="22">
        <v>2015</v>
      </c>
      <c r="F3858" s="16" t="s">
        <v>2928</v>
      </c>
      <c r="G3858" s="16" t="s">
        <v>22933</v>
      </c>
      <c r="H3858" s="16" t="s">
        <v>19232</v>
      </c>
      <c r="I3858" s="16" t="s">
        <v>4606</v>
      </c>
      <c r="J3858" s="16" t="s">
        <v>17638</v>
      </c>
      <c r="K3858" s="19">
        <v>74</v>
      </c>
    </row>
    <row r="3859" spans="1:11">
      <c r="A3859" s="19">
        <v>3855</v>
      </c>
      <c r="B3859" s="16" t="s">
        <v>4609</v>
      </c>
      <c r="C3859" s="16" t="s">
        <v>4603</v>
      </c>
      <c r="D3859" s="16" t="s">
        <v>4608</v>
      </c>
      <c r="E3859" s="22">
        <v>2015</v>
      </c>
      <c r="F3859" s="16" t="s">
        <v>2928</v>
      </c>
      <c r="G3859" s="16" t="s">
        <v>22933</v>
      </c>
      <c r="H3859" s="16" t="s">
        <v>19231</v>
      </c>
      <c r="I3859" s="16" t="s">
        <v>4610</v>
      </c>
      <c r="J3859" s="16" t="s">
        <v>17638</v>
      </c>
      <c r="K3859" s="19">
        <v>75</v>
      </c>
    </row>
    <row r="3860" spans="1:11">
      <c r="A3860" s="19">
        <v>3856</v>
      </c>
      <c r="B3860" s="16" t="s">
        <v>6554</v>
      </c>
      <c r="C3860" s="16" t="s">
        <v>6552</v>
      </c>
      <c r="D3860" s="16" t="s">
        <v>6553</v>
      </c>
      <c r="E3860" s="22">
        <v>2017</v>
      </c>
      <c r="F3860" s="16" t="s">
        <v>2928</v>
      </c>
      <c r="G3860" s="16" t="s">
        <v>22933</v>
      </c>
      <c r="H3860" s="16" t="s">
        <v>20128</v>
      </c>
      <c r="I3860" s="16" t="s">
        <v>6555</v>
      </c>
      <c r="J3860" s="16" t="s">
        <v>17638</v>
      </c>
      <c r="K3860" s="19">
        <v>76</v>
      </c>
    </row>
    <row r="3861" spans="1:11">
      <c r="A3861" s="19">
        <v>3857</v>
      </c>
      <c r="B3861" s="16" t="s">
        <v>6648</v>
      </c>
      <c r="C3861" s="16" t="s">
        <v>560</v>
      </c>
      <c r="D3861" s="16" t="s">
        <v>6647</v>
      </c>
      <c r="E3861" s="22">
        <v>1977</v>
      </c>
      <c r="F3861" s="16" t="s">
        <v>2928</v>
      </c>
      <c r="G3861" s="16" t="s">
        <v>22933</v>
      </c>
      <c r="H3861" s="16" t="s">
        <v>19254</v>
      </c>
      <c r="I3861" s="16" t="s">
        <v>6649</v>
      </c>
      <c r="J3861" s="16" t="s">
        <v>17638</v>
      </c>
      <c r="K3861" s="19">
        <v>77</v>
      </c>
    </row>
    <row r="3862" spans="1:11">
      <c r="A3862" s="19">
        <v>3858</v>
      </c>
      <c r="B3862" s="16" t="s">
        <v>4613</v>
      </c>
      <c r="C3862" s="16" t="s">
        <v>4603</v>
      </c>
      <c r="D3862" s="16" t="s">
        <v>4612</v>
      </c>
      <c r="E3862" s="22">
        <v>2018</v>
      </c>
      <c r="F3862" s="16" t="s">
        <v>2928</v>
      </c>
      <c r="G3862" s="16" t="s">
        <v>22933</v>
      </c>
      <c r="H3862" s="16" t="s">
        <v>19230</v>
      </c>
      <c r="I3862" s="16" t="s">
        <v>4614</v>
      </c>
      <c r="J3862" s="16" t="s">
        <v>17638</v>
      </c>
      <c r="K3862" s="19">
        <v>78</v>
      </c>
    </row>
    <row r="3863" spans="1:11">
      <c r="A3863" s="19">
        <v>3859</v>
      </c>
      <c r="B3863" s="16" t="s">
        <v>4931</v>
      </c>
      <c r="C3863" s="16" t="s">
        <v>1950</v>
      </c>
      <c r="D3863" s="16" t="s">
        <v>4930</v>
      </c>
      <c r="E3863" s="22">
        <v>2019</v>
      </c>
      <c r="F3863" s="16" t="s">
        <v>2928</v>
      </c>
      <c r="G3863" s="16" t="s">
        <v>22933</v>
      </c>
      <c r="H3863" s="16" t="s">
        <v>20241</v>
      </c>
      <c r="I3863" s="16" t="s">
        <v>4932</v>
      </c>
      <c r="J3863" s="16" t="s">
        <v>17638</v>
      </c>
      <c r="K3863" s="19">
        <v>79</v>
      </c>
    </row>
    <row r="3864" spans="1:11">
      <c r="A3864" s="19">
        <v>3860</v>
      </c>
      <c r="B3864" s="16" t="s">
        <v>4582</v>
      </c>
      <c r="C3864" s="16" t="s">
        <v>4580</v>
      </c>
      <c r="D3864" s="16" t="s">
        <v>4581</v>
      </c>
      <c r="E3864" s="22">
        <v>2012</v>
      </c>
      <c r="F3864" s="16" t="s">
        <v>2928</v>
      </c>
      <c r="G3864" s="16" t="s">
        <v>22933</v>
      </c>
      <c r="H3864" s="16" t="s">
        <v>19023</v>
      </c>
      <c r="I3864" s="16" t="s">
        <v>4583</v>
      </c>
      <c r="J3864" s="16" t="s">
        <v>17638</v>
      </c>
      <c r="K3864" s="19">
        <v>80</v>
      </c>
    </row>
    <row r="3865" spans="1:11">
      <c r="A3865" s="19">
        <v>3861</v>
      </c>
      <c r="B3865" s="16" t="s">
        <v>4926</v>
      </c>
      <c r="C3865" s="16" t="s">
        <v>1950</v>
      </c>
      <c r="D3865" s="16" t="s">
        <v>1951</v>
      </c>
      <c r="E3865" s="22">
        <v>2012</v>
      </c>
      <c r="F3865" s="16" t="s">
        <v>2928</v>
      </c>
      <c r="G3865" s="16" t="s">
        <v>22933</v>
      </c>
      <c r="H3865" s="16" t="s">
        <v>20240</v>
      </c>
      <c r="I3865" s="16" t="s">
        <v>4927</v>
      </c>
      <c r="J3865" s="16" t="s">
        <v>17638</v>
      </c>
      <c r="K3865" s="19">
        <v>81</v>
      </c>
    </row>
    <row r="3866" spans="1:11">
      <c r="A3866" s="19">
        <v>3862</v>
      </c>
      <c r="B3866" s="16" t="s">
        <v>5210</v>
      </c>
      <c r="C3866" s="16" t="s">
        <v>5200</v>
      </c>
      <c r="D3866" s="16" t="s">
        <v>5209</v>
      </c>
      <c r="E3866" s="22">
        <v>2018</v>
      </c>
      <c r="F3866" s="16" t="s">
        <v>2928</v>
      </c>
      <c r="G3866" s="16" t="s">
        <v>22933</v>
      </c>
      <c r="H3866" s="16" t="s">
        <v>21214</v>
      </c>
      <c r="I3866" s="16" t="s">
        <v>5211</v>
      </c>
      <c r="J3866" s="16" t="s">
        <v>17638</v>
      </c>
      <c r="K3866" s="19">
        <v>82</v>
      </c>
    </row>
    <row r="3867" spans="1:11">
      <c r="A3867" s="19">
        <v>3863</v>
      </c>
      <c r="B3867" s="16" t="s">
        <v>3527</v>
      </c>
      <c r="C3867" s="16" t="s">
        <v>3525</v>
      </c>
      <c r="D3867" s="16" t="s">
        <v>3526</v>
      </c>
      <c r="E3867" s="22">
        <v>1969</v>
      </c>
      <c r="F3867" s="16" t="s">
        <v>2928</v>
      </c>
      <c r="G3867" s="16" t="s">
        <v>22933</v>
      </c>
      <c r="H3867" s="16" t="s">
        <v>22774</v>
      </c>
      <c r="I3867" s="16" t="s">
        <v>3528</v>
      </c>
      <c r="J3867" s="16" t="s">
        <v>17638</v>
      </c>
      <c r="K3867" s="19">
        <v>83</v>
      </c>
    </row>
    <row r="3868" spans="1:11">
      <c r="A3868" s="19">
        <v>3864</v>
      </c>
      <c r="B3868" s="16" t="s">
        <v>6475</v>
      </c>
      <c r="C3868" s="16" t="s">
        <v>2248</v>
      </c>
      <c r="D3868" s="16" t="s">
        <v>6468</v>
      </c>
      <c r="E3868" s="22">
        <v>2018</v>
      </c>
      <c r="F3868" s="16" t="s">
        <v>2928</v>
      </c>
      <c r="G3868" s="16" t="s">
        <v>22933</v>
      </c>
      <c r="H3868" s="16" t="s">
        <v>18773</v>
      </c>
      <c r="I3868" s="16" t="s">
        <v>6476</v>
      </c>
      <c r="J3868" s="16" t="s">
        <v>17638</v>
      </c>
      <c r="K3868" s="19">
        <v>84</v>
      </c>
    </row>
    <row r="3869" spans="1:11">
      <c r="A3869" s="19">
        <v>3865</v>
      </c>
      <c r="B3869" s="16" t="s">
        <v>6472</v>
      </c>
      <c r="C3869" s="16" t="s">
        <v>2248</v>
      </c>
      <c r="D3869" s="16" t="s">
        <v>6468</v>
      </c>
      <c r="E3869" s="22">
        <v>2018</v>
      </c>
      <c r="F3869" s="16" t="s">
        <v>2928</v>
      </c>
      <c r="G3869" s="16" t="s">
        <v>22933</v>
      </c>
      <c r="H3869" s="16" t="s">
        <v>18763</v>
      </c>
      <c r="I3869" s="16" t="s">
        <v>6473</v>
      </c>
      <c r="J3869" s="16" t="s">
        <v>17638</v>
      </c>
      <c r="K3869" s="19">
        <v>85</v>
      </c>
    </row>
    <row r="3870" spans="1:11">
      <c r="A3870" s="19">
        <v>3866</v>
      </c>
      <c r="B3870" s="16" t="s">
        <v>6469</v>
      </c>
      <c r="C3870" s="16" t="s">
        <v>2248</v>
      </c>
      <c r="D3870" s="16" t="s">
        <v>6468</v>
      </c>
      <c r="E3870" s="22">
        <v>2018</v>
      </c>
      <c r="F3870" s="16" t="s">
        <v>2928</v>
      </c>
      <c r="G3870" s="16" t="s">
        <v>22933</v>
      </c>
      <c r="H3870" s="16" t="s">
        <v>18751</v>
      </c>
      <c r="I3870" s="16" t="s">
        <v>6470</v>
      </c>
      <c r="J3870" s="16" t="s">
        <v>17638</v>
      </c>
      <c r="K3870" s="19">
        <v>86</v>
      </c>
    </row>
    <row r="3871" spans="1:11">
      <c r="A3871" s="19">
        <v>3867</v>
      </c>
      <c r="B3871" s="16" t="s">
        <v>1050</v>
      </c>
      <c r="C3871" s="16" t="s">
        <v>8114</v>
      </c>
      <c r="D3871" s="16" t="s">
        <v>8114</v>
      </c>
      <c r="E3871" s="22">
        <v>2017</v>
      </c>
      <c r="F3871" s="16" t="s">
        <v>2928</v>
      </c>
      <c r="G3871" s="16" t="s">
        <v>22933</v>
      </c>
      <c r="H3871" s="16" t="s">
        <v>21445</v>
      </c>
      <c r="I3871" s="16" t="s">
        <v>8115</v>
      </c>
      <c r="J3871" s="16" t="s">
        <v>17638</v>
      </c>
      <c r="K3871" s="19">
        <v>87</v>
      </c>
    </row>
    <row r="3872" spans="1:11">
      <c r="A3872" s="19">
        <v>3868</v>
      </c>
      <c r="B3872" s="16" t="s">
        <v>8732</v>
      </c>
      <c r="C3872" s="16" t="s">
        <v>8730</v>
      </c>
      <c r="D3872" s="16" t="s">
        <v>8731</v>
      </c>
      <c r="E3872" s="22">
        <v>2007</v>
      </c>
      <c r="F3872" s="16" t="s">
        <v>2928</v>
      </c>
      <c r="G3872" s="16" t="s">
        <v>22933</v>
      </c>
      <c r="H3872" s="16" t="s">
        <v>20156</v>
      </c>
      <c r="I3872" s="16" t="s">
        <v>8733</v>
      </c>
      <c r="J3872" s="16" t="s">
        <v>17638</v>
      </c>
      <c r="K3872" s="19">
        <v>88</v>
      </c>
    </row>
    <row r="3873" spans="1:11">
      <c r="A3873" s="19">
        <v>3869</v>
      </c>
      <c r="B3873" s="16" t="s">
        <v>5903</v>
      </c>
      <c r="C3873" s="16" t="s">
        <v>5884</v>
      </c>
      <c r="D3873" s="16" t="s">
        <v>5902</v>
      </c>
      <c r="E3873" s="22">
        <v>2018</v>
      </c>
      <c r="F3873" s="16" t="s">
        <v>2928</v>
      </c>
      <c r="G3873" s="16" t="s">
        <v>22933</v>
      </c>
      <c r="H3873" s="16" t="s">
        <v>22491</v>
      </c>
      <c r="I3873" s="16" t="s">
        <v>5904</v>
      </c>
      <c r="J3873" s="16" t="s">
        <v>17638</v>
      </c>
      <c r="K3873" s="19">
        <v>89</v>
      </c>
    </row>
    <row r="3874" spans="1:11">
      <c r="A3874" s="19">
        <v>3870</v>
      </c>
      <c r="B3874" s="16" t="s">
        <v>8741</v>
      </c>
      <c r="C3874" s="16" t="s">
        <v>8730</v>
      </c>
      <c r="D3874" s="16" t="s">
        <v>8731</v>
      </c>
      <c r="E3874" s="22">
        <v>2007</v>
      </c>
      <c r="F3874" s="16" t="s">
        <v>2928</v>
      </c>
      <c r="G3874" s="16" t="s">
        <v>22933</v>
      </c>
      <c r="H3874" s="16" t="s">
        <v>20159</v>
      </c>
      <c r="I3874" s="16" t="s">
        <v>8742</v>
      </c>
      <c r="J3874" s="16" t="s">
        <v>17638</v>
      </c>
      <c r="K3874" s="19">
        <v>90</v>
      </c>
    </row>
    <row r="3875" spans="1:11">
      <c r="A3875" s="19">
        <v>3871</v>
      </c>
      <c r="B3875" s="16" t="s">
        <v>5969</v>
      </c>
      <c r="C3875" s="16" t="s">
        <v>5967</v>
      </c>
      <c r="D3875" s="16" t="s">
        <v>5968</v>
      </c>
      <c r="E3875" s="22">
        <v>2016</v>
      </c>
      <c r="F3875" s="16" t="s">
        <v>2928</v>
      </c>
      <c r="G3875" s="16" t="s">
        <v>22933</v>
      </c>
      <c r="H3875" s="16" t="s">
        <v>22594</v>
      </c>
      <c r="I3875" s="16" t="s">
        <v>5970</v>
      </c>
      <c r="J3875" s="16" t="s">
        <v>17638</v>
      </c>
      <c r="K3875" s="19">
        <v>91</v>
      </c>
    </row>
    <row r="3876" spans="1:11">
      <c r="A3876" s="19">
        <v>3872</v>
      </c>
      <c r="B3876" s="16" t="s">
        <v>5972</v>
      </c>
      <c r="C3876" s="16" t="s">
        <v>5967</v>
      </c>
      <c r="D3876" s="16" t="s">
        <v>5968</v>
      </c>
      <c r="E3876" s="22">
        <v>2016</v>
      </c>
      <c r="F3876" s="16" t="s">
        <v>2928</v>
      </c>
      <c r="G3876" s="16" t="s">
        <v>22933</v>
      </c>
      <c r="H3876" s="16" t="s">
        <v>22595</v>
      </c>
      <c r="I3876" s="16" t="s">
        <v>5973</v>
      </c>
      <c r="J3876" s="16" t="s">
        <v>17638</v>
      </c>
      <c r="K3876" s="19">
        <v>92</v>
      </c>
    </row>
    <row r="3877" spans="1:11">
      <c r="A3877" s="19">
        <v>3873</v>
      </c>
      <c r="B3877" s="16" t="s">
        <v>6008</v>
      </c>
      <c r="C3877" s="16" t="s">
        <v>6006</v>
      </c>
      <c r="D3877" s="16" t="s">
        <v>6007</v>
      </c>
      <c r="E3877" s="22">
        <v>2011</v>
      </c>
      <c r="F3877" s="16" t="s">
        <v>2928</v>
      </c>
      <c r="G3877" s="16" t="s">
        <v>22933</v>
      </c>
      <c r="H3877" s="16" t="s">
        <v>22833</v>
      </c>
      <c r="I3877" s="16" t="s">
        <v>6009</v>
      </c>
      <c r="J3877" s="16" t="s">
        <v>17638</v>
      </c>
      <c r="K3877" s="19">
        <v>93</v>
      </c>
    </row>
    <row r="3878" spans="1:11">
      <c r="A3878" s="19">
        <v>3874</v>
      </c>
      <c r="B3878" s="16" t="s">
        <v>8172</v>
      </c>
      <c r="C3878" s="16" t="s">
        <v>8170</v>
      </c>
      <c r="D3878" s="16" t="s">
        <v>8171</v>
      </c>
      <c r="E3878" s="22">
        <v>2017</v>
      </c>
      <c r="F3878" s="16" t="s">
        <v>2928</v>
      </c>
      <c r="G3878" s="16" t="s">
        <v>22933</v>
      </c>
      <c r="H3878" s="16" t="s">
        <v>19848</v>
      </c>
      <c r="I3878" s="16" t="s">
        <v>8173</v>
      </c>
      <c r="J3878" s="16" t="s">
        <v>17638</v>
      </c>
      <c r="K3878" s="19">
        <v>94</v>
      </c>
    </row>
    <row r="3879" spans="1:11">
      <c r="A3879" s="19">
        <v>3875</v>
      </c>
      <c r="B3879" s="16" t="s">
        <v>8176</v>
      </c>
      <c r="C3879" s="16" t="s">
        <v>8170</v>
      </c>
      <c r="D3879" s="16" t="s">
        <v>8175</v>
      </c>
      <c r="E3879" s="22">
        <v>2018</v>
      </c>
      <c r="F3879" s="16" t="s">
        <v>2928</v>
      </c>
      <c r="G3879" s="16" t="s">
        <v>22933</v>
      </c>
      <c r="H3879" s="16" t="s">
        <v>19847</v>
      </c>
      <c r="I3879" s="16" t="s">
        <v>8177</v>
      </c>
      <c r="J3879" s="16" t="s">
        <v>17638</v>
      </c>
      <c r="K3879" s="19">
        <v>95</v>
      </c>
    </row>
    <row r="3880" spans="1:11">
      <c r="A3880" s="19">
        <v>3876</v>
      </c>
      <c r="B3880" s="16" t="s">
        <v>6574</v>
      </c>
      <c r="C3880" s="16" t="s">
        <v>3098</v>
      </c>
      <c r="D3880" s="16" t="s">
        <v>6573</v>
      </c>
      <c r="E3880" s="22">
        <v>2005</v>
      </c>
      <c r="F3880" s="16" t="s">
        <v>2928</v>
      </c>
      <c r="G3880" s="16" t="s">
        <v>22933</v>
      </c>
      <c r="H3880" s="16" t="s">
        <v>22779</v>
      </c>
      <c r="I3880" s="16" t="s">
        <v>6575</v>
      </c>
      <c r="J3880" s="16" t="s">
        <v>17638</v>
      </c>
      <c r="K3880" s="19">
        <v>96</v>
      </c>
    </row>
    <row r="3881" spans="1:11">
      <c r="A3881" s="19">
        <v>3877</v>
      </c>
      <c r="B3881" s="16" t="s">
        <v>5853</v>
      </c>
      <c r="C3881" s="16" t="s">
        <v>5847</v>
      </c>
      <c r="D3881" s="16" t="s">
        <v>5852</v>
      </c>
      <c r="E3881" s="22">
        <v>2001</v>
      </c>
      <c r="F3881" s="16" t="s">
        <v>2928</v>
      </c>
      <c r="G3881" s="16" t="s">
        <v>22933</v>
      </c>
      <c r="H3881" s="16" t="s">
        <v>22415</v>
      </c>
      <c r="I3881" s="16" t="s">
        <v>5854</v>
      </c>
      <c r="J3881" s="16" t="s">
        <v>17638</v>
      </c>
      <c r="K3881" s="19">
        <v>97</v>
      </c>
    </row>
    <row r="3882" spans="1:11">
      <c r="A3882" s="19">
        <v>3878</v>
      </c>
      <c r="B3882" s="16" t="s">
        <v>4910</v>
      </c>
      <c r="C3882" s="16" t="s">
        <v>4905</v>
      </c>
      <c r="D3882" s="16" t="s">
        <v>4906</v>
      </c>
      <c r="E3882" s="22">
        <v>2010</v>
      </c>
      <c r="F3882" s="16" t="s">
        <v>2928</v>
      </c>
      <c r="G3882" s="16" t="s">
        <v>22933</v>
      </c>
      <c r="H3882" s="16" t="s">
        <v>20132</v>
      </c>
      <c r="I3882" s="16" t="s">
        <v>4911</v>
      </c>
      <c r="J3882" s="16" t="s">
        <v>17638</v>
      </c>
      <c r="K3882" s="19">
        <v>98</v>
      </c>
    </row>
    <row r="3883" spans="1:11">
      <c r="A3883" s="19">
        <v>3879</v>
      </c>
      <c r="B3883" s="16" t="s">
        <v>4571</v>
      </c>
      <c r="C3883" s="16" t="s">
        <v>2274</v>
      </c>
      <c r="D3883" s="16" t="s">
        <v>4570</v>
      </c>
      <c r="E3883" s="22">
        <v>2009</v>
      </c>
      <c r="F3883" s="16" t="s">
        <v>2928</v>
      </c>
      <c r="G3883" s="16" t="s">
        <v>22933</v>
      </c>
      <c r="H3883" s="16" t="s">
        <v>19017</v>
      </c>
      <c r="I3883" s="16" t="s">
        <v>4572</v>
      </c>
      <c r="J3883" s="16" t="s">
        <v>17638</v>
      </c>
      <c r="K3883" s="19">
        <v>99</v>
      </c>
    </row>
    <row r="3884" spans="1:11">
      <c r="A3884" s="19">
        <v>3880</v>
      </c>
      <c r="B3884" s="16" t="s">
        <v>4548</v>
      </c>
      <c r="C3884" s="16" t="s">
        <v>4539</v>
      </c>
      <c r="D3884" s="16" t="s">
        <v>4547</v>
      </c>
      <c r="E3884" s="22">
        <v>2012</v>
      </c>
      <c r="F3884" s="16" t="s">
        <v>2928</v>
      </c>
      <c r="G3884" s="16" t="s">
        <v>22933</v>
      </c>
      <c r="H3884" s="16" t="s">
        <v>18707</v>
      </c>
      <c r="I3884" s="16" t="s">
        <v>4549</v>
      </c>
      <c r="J3884" s="16" t="s">
        <v>17638</v>
      </c>
      <c r="K3884" s="19">
        <v>100</v>
      </c>
    </row>
    <row r="3885" spans="1:11">
      <c r="A3885" s="19">
        <v>3881</v>
      </c>
      <c r="B3885" s="16" t="s">
        <v>5129</v>
      </c>
      <c r="C3885" s="16" t="s">
        <v>5123</v>
      </c>
      <c r="D3885" s="16" t="s">
        <v>5128</v>
      </c>
      <c r="E3885" s="22">
        <v>2015</v>
      </c>
      <c r="F3885" s="16" t="s">
        <v>2928</v>
      </c>
      <c r="G3885" s="16" t="s">
        <v>22933</v>
      </c>
      <c r="H3885" s="16" t="s">
        <v>20989</v>
      </c>
      <c r="I3885" s="16" t="s">
        <v>5130</v>
      </c>
      <c r="J3885" s="16" t="s">
        <v>17638</v>
      </c>
      <c r="K3885" s="19">
        <v>101</v>
      </c>
    </row>
    <row r="3886" spans="1:11">
      <c r="A3886" s="19">
        <v>3882</v>
      </c>
      <c r="B3886" s="16" t="s">
        <v>4290</v>
      </c>
      <c r="C3886" s="16" t="s">
        <v>4266</v>
      </c>
      <c r="D3886" s="16" t="s">
        <v>4281</v>
      </c>
      <c r="E3886" s="22">
        <v>2013</v>
      </c>
      <c r="F3886" s="16" t="s">
        <v>2928</v>
      </c>
      <c r="G3886" s="16" t="s">
        <v>22933</v>
      </c>
      <c r="H3886" s="16" t="s">
        <v>18118</v>
      </c>
      <c r="I3886" s="16" t="s">
        <v>4291</v>
      </c>
      <c r="J3886" s="16" t="s">
        <v>17638</v>
      </c>
      <c r="K3886" s="19">
        <v>102</v>
      </c>
    </row>
    <row r="3887" spans="1:11">
      <c r="A3887" s="19">
        <v>3883</v>
      </c>
      <c r="B3887" s="16" t="s">
        <v>8383</v>
      </c>
      <c r="C3887" s="16" t="s">
        <v>4160</v>
      </c>
      <c r="D3887" s="16" t="s">
        <v>8382</v>
      </c>
      <c r="E3887" s="22">
        <v>2017</v>
      </c>
      <c r="F3887" s="16" t="s">
        <v>2928</v>
      </c>
      <c r="G3887" s="16" t="s">
        <v>22933</v>
      </c>
      <c r="H3887" s="16" t="s">
        <v>22838</v>
      </c>
      <c r="I3887" s="16" t="s">
        <v>8384</v>
      </c>
      <c r="J3887" s="16" t="s">
        <v>17638</v>
      </c>
      <c r="K3887" s="19">
        <v>103</v>
      </c>
    </row>
    <row r="3888" spans="1:11">
      <c r="A3888" s="19">
        <v>3884</v>
      </c>
      <c r="B3888" s="16" t="s">
        <v>9246</v>
      </c>
      <c r="C3888" s="16" t="s">
        <v>9245</v>
      </c>
      <c r="D3888" s="16" t="s">
        <v>9246</v>
      </c>
      <c r="E3888" s="22">
        <v>1966</v>
      </c>
      <c r="F3888" s="16" t="s">
        <v>2928</v>
      </c>
      <c r="G3888" s="16" t="s">
        <v>22933</v>
      </c>
      <c r="H3888" s="16" t="s">
        <v>21673</v>
      </c>
      <c r="I3888" s="16" t="s">
        <v>9247</v>
      </c>
      <c r="J3888" s="16" t="s">
        <v>17638</v>
      </c>
      <c r="K3888" s="19">
        <v>104</v>
      </c>
    </row>
    <row r="3889" spans="1:11">
      <c r="A3889" s="19">
        <v>3885</v>
      </c>
      <c r="B3889" s="16" t="s">
        <v>6389</v>
      </c>
      <c r="C3889" s="16" t="s">
        <v>6376</v>
      </c>
      <c r="D3889" s="16" t="s">
        <v>6385</v>
      </c>
      <c r="E3889" s="22">
        <v>2016</v>
      </c>
      <c r="F3889" s="16" t="s">
        <v>2928</v>
      </c>
      <c r="G3889" s="16" t="s">
        <v>22933</v>
      </c>
      <c r="H3889" s="16" t="s">
        <v>17715</v>
      </c>
      <c r="I3889" s="16" t="s">
        <v>6390</v>
      </c>
      <c r="J3889" s="16" t="s">
        <v>17638</v>
      </c>
      <c r="K3889" s="19">
        <v>105</v>
      </c>
    </row>
    <row r="3890" spans="1:11">
      <c r="A3890" s="19">
        <v>3886</v>
      </c>
      <c r="B3890" s="16" t="s">
        <v>6386</v>
      </c>
      <c r="C3890" s="16" t="s">
        <v>6376</v>
      </c>
      <c r="D3890" s="16" t="s">
        <v>6385</v>
      </c>
      <c r="E3890" s="22">
        <v>2016</v>
      </c>
      <c r="F3890" s="16" t="s">
        <v>2928</v>
      </c>
      <c r="G3890" s="16" t="s">
        <v>22933</v>
      </c>
      <c r="H3890" s="16" t="s">
        <v>17713</v>
      </c>
      <c r="I3890" s="16" t="s">
        <v>6387</v>
      </c>
      <c r="J3890" s="16" t="s">
        <v>17638</v>
      </c>
      <c r="K3890" s="19">
        <v>106</v>
      </c>
    </row>
    <row r="3891" spans="1:11">
      <c r="A3891" s="19">
        <v>3887</v>
      </c>
      <c r="B3891" s="16" t="s">
        <v>6691</v>
      </c>
      <c r="C3891" s="16" t="s">
        <v>182</v>
      </c>
      <c r="D3891" s="16" t="s">
        <v>6690</v>
      </c>
      <c r="E3891" s="22">
        <v>1966</v>
      </c>
      <c r="F3891" s="16" t="s">
        <v>2928</v>
      </c>
      <c r="G3891" s="16" t="s">
        <v>22933</v>
      </c>
      <c r="H3891" s="16" t="s">
        <v>22348</v>
      </c>
      <c r="I3891" s="16" t="s">
        <v>6692</v>
      </c>
      <c r="J3891" s="16" t="s">
        <v>17638</v>
      </c>
      <c r="K3891" s="19">
        <v>107</v>
      </c>
    </row>
    <row r="3892" spans="1:11">
      <c r="A3892" s="19">
        <v>3888</v>
      </c>
      <c r="B3892" s="16" t="s">
        <v>6811</v>
      </c>
      <c r="C3892" s="16" t="s">
        <v>6804</v>
      </c>
      <c r="D3892" s="16" t="s">
        <v>6810</v>
      </c>
      <c r="E3892" s="22">
        <v>2002</v>
      </c>
      <c r="F3892" s="16" t="s">
        <v>2928</v>
      </c>
      <c r="G3892" s="16" t="s">
        <v>22933</v>
      </c>
      <c r="H3892" s="16" t="s">
        <v>21490</v>
      </c>
      <c r="I3892" s="16" t="s">
        <v>6812</v>
      </c>
      <c r="J3892" s="16" t="s">
        <v>17638</v>
      </c>
      <c r="K3892" s="19">
        <v>108</v>
      </c>
    </row>
    <row r="3893" spans="1:11">
      <c r="A3893" s="19">
        <v>3889</v>
      </c>
      <c r="B3893" s="16" t="s">
        <v>7446</v>
      </c>
      <c r="C3893" s="16" t="s">
        <v>7444</v>
      </c>
      <c r="D3893" s="16" t="s">
        <v>7445</v>
      </c>
      <c r="E3893" s="22">
        <v>2018</v>
      </c>
      <c r="F3893" s="16" t="s">
        <v>2928</v>
      </c>
      <c r="G3893" s="16" t="s">
        <v>22933</v>
      </c>
      <c r="H3893" s="16" t="s">
        <v>20313</v>
      </c>
      <c r="I3893" s="16" t="s">
        <v>7447</v>
      </c>
      <c r="J3893" s="16" t="s">
        <v>17638</v>
      </c>
      <c r="K3893" s="19">
        <v>109</v>
      </c>
    </row>
    <row r="3894" spans="1:11">
      <c r="A3894" s="19">
        <v>3890</v>
      </c>
      <c r="B3894" s="16" t="s">
        <v>5140</v>
      </c>
      <c r="C3894" s="16" t="s">
        <v>5123</v>
      </c>
      <c r="D3894" s="16" t="s">
        <v>5136</v>
      </c>
      <c r="E3894" s="22">
        <v>2001</v>
      </c>
      <c r="F3894" s="16" t="s">
        <v>2928</v>
      </c>
      <c r="G3894" s="16" t="s">
        <v>22933</v>
      </c>
      <c r="H3894" s="16" t="s">
        <v>20992</v>
      </c>
      <c r="I3894" s="16" t="s">
        <v>5141</v>
      </c>
      <c r="J3894" s="16" t="s">
        <v>17638</v>
      </c>
      <c r="K3894" s="19">
        <v>110</v>
      </c>
    </row>
    <row r="3895" spans="1:11">
      <c r="A3895" s="19">
        <v>3891</v>
      </c>
      <c r="B3895" s="16" t="s">
        <v>7711</v>
      </c>
      <c r="C3895" s="16" t="s">
        <v>7709</v>
      </c>
      <c r="D3895" s="16" t="s">
        <v>7710</v>
      </c>
      <c r="E3895" s="22">
        <v>2003</v>
      </c>
      <c r="F3895" s="16" t="s">
        <v>2928</v>
      </c>
      <c r="G3895" s="16" t="s">
        <v>22933</v>
      </c>
      <c r="H3895" s="16" t="s">
        <v>19932</v>
      </c>
      <c r="I3895" s="16" t="s">
        <v>7712</v>
      </c>
      <c r="J3895" s="16" t="s">
        <v>17638</v>
      </c>
      <c r="K3895" s="19">
        <v>111</v>
      </c>
    </row>
    <row r="3896" spans="1:11">
      <c r="A3896" s="19">
        <v>3892</v>
      </c>
      <c r="B3896" s="16" t="s">
        <v>7493</v>
      </c>
      <c r="C3896" s="16" t="s">
        <v>7299</v>
      </c>
      <c r="D3896" s="16" t="s">
        <v>7300</v>
      </c>
      <c r="E3896" s="22">
        <v>2008</v>
      </c>
      <c r="F3896" s="16" t="s">
        <v>2928</v>
      </c>
      <c r="G3896" s="16" t="s">
        <v>22933</v>
      </c>
      <c r="H3896" s="16" t="s">
        <v>20970</v>
      </c>
      <c r="I3896" s="16" t="s">
        <v>7494</v>
      </c>
      <c r="J3896" s="16" t="s">
        <v>17638</v>
      </c>
      <c r="K3896" s="19">
        <v>112</v>
      </c>
    </row>
    <row r="3897" spans="1:11">
      <c r="A3897" s="19">
        <v>3893</v>
      </c>
      <c r="B3897" s="16" t="s">
        <v>4233</v>
      </c>
      <c r="C3897" s="16" t="s">
        <v>4231</v>
      </c>
      <c r="D3897" s="16" t="s">
        <v>4232</v>
      </c>
      <c r="E3897" s="22">
        <v>2015</v>
      </c>
      <c r="F3897" s="16" t="s">
        <v>2928</v>
      </c>
      <c r="G3897" s="16" t="s">
        <v>22933</v>
      </c>
      <c r="H3897" s="16" t="s">
        <v>17738</v>
      </c>
      <c r="I3897" s="16" t="s">
        <v>4234</v>
      </c>
      <c r="J3897" s="16" t="s">
        <v>17638</v>
      </c>
      <c r="K3897" s="19">
        <v>113</v>
      </c>
    </row>
    <row r="3898" spans="1:11">
      <c r="A3898" s="19">
        <v>3894</v>
      </c>
      <c r="B3898" s="16" t="s">
        <v>4729</v>
      </c>
      <c r="C3898" s="16" t="s">
        <v>4709</v>
      </c>
      <c r="D3898" s="16" t="s">
        <v>4728</v>
      </c>
      <c r="E3898" s="22">
        <v>2018</v>
      </c>
      <c r="F3898" s="16" t="s">
        <v>2928</v>
      </c>
      <c r="G3898" s="16" t="s">
        <v>22933</v>
      </c>
      <c r="H3898" s="16" t="s">
        <v>19532</v>
      </c>
      <c r="I3898" s="16" t="s">
        <v>4730</v>
      </c>
      <c r="J3898" s="16" t="s">
        <v>17638</v>
      </c>
      <c r="K3898" s="19">
        <v>114</v>
      </c>
    </row>
    <row r="3899" spans="1:11">
      <c r="A3899" s="19">
        <v>3895</v>
      </c>
      <c r="B3899" s="16" t="s">
        <v>4922</v>
      </c>
      <c r="C3899" s="16" t="s">
        <v>5221</v>
      </c>
      <c r="D3899" s="16" t="s">
        <v>5222</v>
      </c>
      <c r="E3899" s="22">
        <v>2018</v>
      </c>
      <c r="F3899" s="16" t="s">
        <v>2928</v>
      </c>
      <c r="G3899" s="16" t="s">
        <v>22933</v>
      </c>
      <c r="H3899" s="16" t="s">
        <v>21280</v>
      </c>
      <c r="I3899" s="16" t="s">
        <v>5223</v>
      </c>
      <c r="J3899" s="16" t="s">
        <v>17638</v>
      </c>
      <c r="K3899" s="19">
        <v>115</v>
      </c>
    </row>
    <row r="3900" spans="1:11">
      <c r="A3900" s="19">
        <v>3896</v>
      </c>
      <c r="B3900" s="16" t="s">
        <v>5225</v>
      </c>
      <c r="C3900" s="16" t="s">
        <v>5221</v>
      </c>
      <c r="D3900" s="16" t="s">
        <v>5222</v>
      </c>
      <c r="E3900" s="22">
        <v>2018</v>
      </c>
      <c r="F3900" s="16" t="s">
        <v>2928</v>
      </c>
      <c r="G3900" s="16" t="s">
        <v>22933</v>
      </c>
      <c r="H3900" s="16" t="s">
        <v>21285</v>
      </c>
      <c r="I3900" s="16" t="s">
        <v>5226</v>
      </c>
      <c r="J3900" s="16" t="s">
        <v>17638</v>
      </c>
      <c r="K3900" s="19">
        <v>116</v>
      </c>
    </row>
    <row r="3901" spans="1:11">
      <c r="A3901" s="19">
        <v>3897</v>
      </c>
      <c r="B3901" s="16" t="s">
        <v>3436</v>
      </c>
      <c r="C3901" s="16" t="s">
        <v>3434</v>
      </c>
      <c r="D3901" s="16" t="s">
        <v>3435</v>
      </c>
      <c r="E3901" s="22">
        <v>2018</v>
      </c>
      <c r="F3901" s="16" t="s">
        <v>2928</v>
      </c>
      <c r="G3901" s="16" t="s">
        <v>22933</v>
      </c>
      <c r="H3901" s="16" t="s">
        <v>21463</v>
      </c>
      <c r="I3901" s="16" t="s">
        <v>3437</v>
      </c>
      <c r="J3901" s="16" t="s">
        <v>17638</v>
      </c>
      <c r="K3901" s="19">
        <v>117</v>
      </c>
    </row>
    <row r="3902" spans="1:11">
      <c r="A3902" s="19">
        <v>3898</v>
      </c>
      <c r="B3902" s="16" t="s">
        <v>5188</v>
      </c>
      <c r="C3902" s="16" t="s">
        <v>5186</v>
      </c>
      <c r="D3902" s="16" t="s">
        <v>5187</v>
      </c>
      <c r="E3902" s="22">
        <v>2015</v>
      </c>
      <c r="F3902" s="16" t="s">
        <v>2928</v>
      </c>
      <c r="G3902" s="16" t="s">
        <v>22933</v>
      </c>
      <c r="H3902" s="16" t="s">
        <v>21168</v>
      </c>
      <c r="I3902" s="16" t="s">
        <v>5189</v>
      </c>
      <c r="J3902" s="16" t="s">
        <v>17638</v>
      </c>
      <c r="K3902" s="19">
        <v>118</v>
      </c>
    </row>
    <row r="3903" spans="1:11">
      <c r="A3903" s="19">
        <v>3899</v>
      </c>
      <c r="B3903" s="16" t="s">
        <v>4429</v>
      </c>
      <c r="C3903" s="16" t="s">
        <v>4427</v>
      </c>
      <c r="D3903" s="16" t="s">
        <v>4428</v>
      </c>
      <c r="E3903" s="22">
        <v>2015</v>
      </c>
      <c r="F3903" s="16" t="s">
        <v>2928</v>
      </c>
      <c r="G3903" s="16" t="s">
        <v>22933</v>
      </c>
      <c r="H3903" s="16" t="s">
        <v>18303</v>
      </c>
      <c r="I3903" s="16" t="s">
        <v>4430</v>
      </c>
      <c r="J3903" s="16" t="s">
        <v>17638</v>
      </c>
      <c r="K3903" s="19">
        <v>119</v>
      </c>
    </row>
    <row r="3904" spans="1:11">
      <c r="A3904" s="19">
        <v>3900</v>
      </c>
      <c r="B3904" s="16" t="s">
        <v>6529</v>
      </c>
      <c r="C3904" s="16" t="s">
        <v>3474</v>
      </c>
      <c r="D3904" s="16" t="s">
        <v>6525</v>
      </c>
      <c r="E3904" s="22">
        <v>2018</v>
      </c>
      <c r="F3904" s="16" t="s">
        <v>2928</v>
      </c>
      <c r="G3904" s="16" t="s">
        <v>22933</v>
      </c>
      <c r="H3904" s="16" t="s">
        <v>19314</v>
      </c>
      <c r="I3904" s="16" t="s">
        <v>6530</v>
      </c>
      <c r="J3904" s="16" t="s">
        <v>17638</v>
      </c>
      <c r="K3904" s="19">
        <v>120</v>
      </c>
    </row>
    <row r="3905" spans="1:11">
      <c r="A3905" s="19">
        <v>3901</v>
      </c>
      <c r="B3905" s="16" t="s">
        <v>6540</v>
      </c>
      <c r="C3905" s="16" t="s">
        <v>3474</v>
      </c>
      <c r="D3905" s="16" t="s">
        <v>6539</v>
      </c>
      <c r="E3905" s="22">
        <v>2004</v>
      </c>
      <c r="F3905" s="16" t="s">
        <v>2928</v>
      </c>
      <c r="G3905" s="16" t="s">
        <v>22933</v>
      </c>
      <c r="H3905" s="16" t="s">
        <v>19317</v>
      </c>
      <c r="I3905" s="16" t="s">
        <v>6541</v>
      </c>
      <c r="J3905" s="16" t="s">
        <v>17638</v>
      </c>
      <c r="K3905" s="19">
        <v>121</v>
      </c>
    </row>
    <row r="3906" spans="1:11">
      <c r="A3906" s="19">
        <v>3902</v>
      </c>
      <c r="B3906" s="16" t="s">
        <v>5452</v>
      </c>
      <c r="C3906" s="16" t="s">
        <v>5450</v>
      </c>
      <c r="D3906" s="16" t="s">
        <v>5451</v>
      </c>
      <c r="E3906" s="22">
        <v>2014</v>
      </c>
      <c r="F3906" s="16" t="s">
        <v>2928</v>
      </c>
      <c r="G3906" s="16" t="s">
        <v>22933</v>
      </c>
      <c r="H3906" s="16" t="s">
        <v>21666</v>
      </c>
      <c r="I3906" s="16" t="s">
        <v>5453</v>
      </c>
      <c r="J3906" s="16" t="s">
        <v>17638</v>
      </c>
      <c r="K3906" s="19">
        <v>122</v>
      </c>
    </row>
    <row r="3907" spans="1:11">
      <c r="A3907" s="19">
        <v>3903</v>
      </c>
      <c r="B3907" s="16" t="s">
        <v>7576</v>
      </c>
      <c r="C3907" s="16" t="s">
        <v>7574</v>
      </c>
      <c r="D3907" s="16" t="s">
        <v>7575</v>
      </c>
      <c r="E3907" s="22">
        <v>2006</v>
      </c>
      <c r="F3907" s="16" t="s">
        <v>2928</v>
      </c>
      <c r="G3907" s="16" t="s">
        <v>22933</v>
      </c>
      <c r="H3907" s="16" t="s">
        <v>22334</v>
      </c>
      <c r="I3907" s="16" t="s">
        <v>7577</v>
      </c>
      <c r="J3907" s="16" t="s">
        <v>17638</v>
      </c>
      <c r="K3907" s="19">
        <v>123</v>
      </c>
    </row>
    <row r="3908" spans="1:11">
      <c r="A3908" s="19">
        <v>3904</v>
      </c>
      <c r="B3908" s="16" t="s">
        <v>4505</v>
      </c>
      <c r="C3908" s="16" t="s">
        <v>4483</v>
      </c>
      <c r="D3908" s="16" t="s">
        <v>4495</v>
      </c>
      <c r="E3908" s="22">
        <v>2015</v>
      </c>
      <c r="F3908" s="16" t="s">
        <v>2928</v>
      </c>
      <c r="G3908" s="16" t="s">
        <v>22933</v>
      </c>
      <c r="H3908" s="16" t="s">
        <v>18531</v>
      </c>
      <c r="I3908" s="16" t="s">
        <v>4506</v>
      </c>
      <c r="J3908" s="16" t="s">
        <v>17638</v>
      </c>
      <c r="K3908" s="19">
        <v>124</v>
      </c>
    </row>
    <row r="3909" spans="1:11">
      <c r="A3909" s="19">
        <v>3905</v>
      </c>
      <c r="B3909" s="16" t="s">
        <v>4499</v>
      </c>
      <c r="C3909" s="16" t="s">
        <v>4483</v>
      </c>
      <c r="D3909" s="16" t="s">
        <v>4495</v>
      </c>
      <c r="E3909" s="22">
        <v>2015</v>
      </c>
      <c r="F3909" s="16" t="s">
        <v>2928</v>
      </c>
      <c r="G3909" s="16" t="s">
        <v>22933</v>
      </c>
      <c r="H3909" s="16" t="s">
        <v>18527</v>
      </c>
      <c r="I3909" s="16" t="s">
        <v>4500</v>
      </c>
      <c r="J3909" s="16" t="s">
        <v>17638</v>
      </c>
      <c r="K3909" s="19">
        <v>125</v>
      </c>
    </row>
    <row r="3910" spans="1:11">
      <c r="A3910" s="19">
        <v>3906</v>
      </c>
      <c r="B3910" s="16" t="s">
        <v>4485</v>
      </c>
      <c r="C3910" s="16" t="s">
        <v>4483</v>
      </c>
      <c r="D3910" s="16" t="s">
        <v>4484</v>
      </c>
      <c r="E3910" s="22">
        <v>2013</v>
      </c>
      <c r="F3910" s="16" t="s">
        <v>2928</v>
      </c>
      <c r="G3910" s="16" t="s">
        <v>22933</v>
      </c>
      <c r="H3910" s="16" t="s">
        <v>18526</v>
      </c>
      <c r="I3910" s="16" t="s">
        <v>4486</v>
      </c>
      <c r="J3910" s="16" t="s">
        <v>17638</v>
      </c>
      <c r="K3910" s="19">
        <v>126</v>
      </c>
    </row>
    <row r="3911" spans="1:11">
      <c r="A3911" s="19">
        <v>3907</v>
      </c>
      <c r="B3911" s="16" t="s">
        <v>4822</v>
      </c>
      <c r="C3911" s="16" t="s">
        <v>4820</v>
      </c>
      <c r="D3911" s="16" t="s">
        <v>4821</v>
      </c>
      <c r="E3911" s="22">
        <v>2014</v>
      </c>
      <c r="F3911" s="16" t="s">
        <v>2928</v>
      </c>
      <c r="G3911" s="16" t="s">
        <v>22933</v>
      </c>
      <c r="H3911" s="16" t="s">
        <v>19803</v>
      </c>
      <c r="I3911" s="16" t="s">
        <v>4823</v>
      </c>
      <c r="J3911" s="16" t="s">
        <v>17638</v>
      </c>
      <c r="K3911" s="19">
        <v>127</v>
      </c>
    </row>
    <row r="3912" spans="1:11">
      <c r="A3912" s="19">
        <v>3908</v>
      </c>
      <c r="B3912" s="16" t="s">
        <v>4623</v>
      </c>
      <c r="C3912" s="16" t="s">
        <v>4621</v>
      </c>
      <c r="D3912" s="16" t="s">
        <v>4622</v>
      </c>
      <c r="E3912" s="22">
        <v>2013</v>
      </c>
      <c r="F3912" s="16" t="s">
        <v>2928</v>
      </c>
      <c r="G3912" s="16" t="s">
        <v>22933</v>
      </c>
      <c r="H3912" s="16" t="s">
        <v>19243</v>
      </c>
      <c r="I3912" s="16" t="s">
        <v>4624</v>
      </c>
      <c r="J3912" s="16" t="s">
        <v>17638</v>
      </c>
      <c r="K3912" s="19">
        <v>128</v>
      </c>
    </row>
    <row r="3913" spans="1:11">
      <c r="A3913" s="19">
        <v>3909</v>
      </c>
      <c r="B3913" s="16" t="s">
        <v>8276</v>
      </c>
      <c r="C3913" s="16" t="s">
        <v>8274</v>
      </c>
      <c r="D3913" s="16" t="s">
        <v>8275</v>
      </c>
      <c r="E3913" s="22">
        <v>2018</v>
      </c>
      <c r="F3913" s="16" t="s">
        <v>2928</v>
      </c>
      <c r="G3913" s="16" t="s">
        <v>22933</v>
      </c>
      <c r="H3913" s="16" t="s">
        <v>18614</v>
      </c>
      <c r="I3913" s="16" t="s">
        <v>8277</v>
      </c>
      <c r="J3913" s="16" t="s">
        <v>17638</v>
      </c>
      <c r="K3913" s="19">
        <v>129</v>
      </c>
    </row>
    <row r="3914" spans="1:11">
      <c r="A3914" s="19">
        <v>3910</v>
      </c>
      <c r="B3914" s="16" t="s">
        <v>4800</v>
      </c>
      <c r="C3914" s="16" t="s">
        <v>3490</v>
      </c>
      <c r="D3914" s="16" t="s">
        <v>4796</v>
      </c>
      <c r="E3914" s="22">
        <v>2018</v>
      </c>
      <c r="F3914" s="16" t="s">
        <v>2928</v>
      </c>
      <c r="G3914" s="16" t="s">
        <v>22933</v>
      </c>
      <c r="H3914" s="16" t="s">
        <v>19792</v>
      </c>
      <c r="I3914" s="16" t="s">
        <v>4801</v>
      </c>
      <c r="J3914" s="16" t="s">
        <v>17638</v>
      </c>
      <c r="K3914" s="19">
        <v>130</v>
      </c>
    </row>
    <row r="3915" spans="1:11">
      <c r="A3915" s="19">
        <v>3911</v>
      </c>
      <c r="B3915" s="16" t="s">
        <v>4797</v>
      </c>
      <c r="C3915" s="16" t="s">
        <v>3490</v>
      </c>
      <c r="D3915" s="16" t="s">
        <v>4796</v>
      </c>
      <c r="E3915" s="22">
        <v>2018</v>
      </c>
      <c r="F3915" s="16" t="s">
        <v>2928</v>
      </c>
      <c r="G3915" s="16" t="s">
        <v>22933</v>
      </c>
      <c r="H3915" s="16" t="s">
        <v>19790</v>
      </c>
      <c r="I3915" s="16" t="s">
        <v>4798</v>
      </c>
      <c r="J3915" s="16" t="s">
        <v>17638</v>
      </c>
      <c r="K3915" s="19">
        <v>131</v>
      </c>
    </row>
    <row r="3916" spans="1:11">
      <c r="A3916" s="19">
        <v>3912</v>
      </c>
      <c r="B3916" s="16" t="s">
        <v>4803</v>
      </c>
      <c r="C3916" s="16" t="s">
        <v>3490</v>
      </c>
      <c r="D3916" s="16" t="s">
        <v>4796</v>
      </c>
      <c r="E3916" s="22">
        <v>2018</v>
      </c>
      <c r="F3916" s="16" t="s">
        <v>2928</v>
      </c>
      <c r="G3916" s="16" t="s">
        <v>22933</v>
      </c>
      <c r="H3916" s="16" t="s">
        <v>19794</v>
      </c>
      <c r="I3916" s="16" t="s">
        <v>4804</v>
      </c>
      <c r="J3916" s="16" t="s">
        <v>17638</v>
      </c>
      <c r="K3916" s="19">
        <v>132</v>
      </c>
    </row>
    <row r="3917" spans="1:11">
      <c r="A3917" s="19">
        <v>3913</v>
      </c>
      <c r="B3917" s="16" t="s">
        <v>4897</v>
      </c>
      <c r="C3917" s="16" t="s">
        <v>4895</v>
      </c>
      <c r="D3917" s="16" t="s">
        <v>4896</v>
      </c>
      <c r="E3917" s="22">
        <v>2015</v>
      </c>
      <c r="F3917" s="16" t="s">
        <v>2928</v>
      </c>
      <c r="G3917" s="16" t="s">
        <v>22933</v>
      </c>
      <c r="H3917" s="16" t="s">
        <v>20123</v>
      </c>
      <c r="I3917" s="16" t="s">
        <v>4898</v>
      </c>
      <c r="J3917" s="16" t="s">
        <v>17638</v>
      </c>
      <c r="K3917" s="19">
        <v>133</v>
      </c>
    </row>
    <row r="3918" spans="1:11">
      <c r="A3918" s="19">
        <v>3914</v>
      </c>
      <c r="B3918" s="16" t="s">
        <v>5936</v>
      </c>
      <c r="C3918" s="16" t="s">
        <v>3495</v>
      </c>
      <c r="D3918" s="16" t="s">
        <v>5935</v>
      </c>
      <c r="E3918" s="22">
        <v>2010</v>
      </c>
      <c r="F3918" s="16" t="s">
        <v>2928</v>
      </c>
      <c r="G3918" s="16" t="s">
        <v>22933</v>
      </c>
      <c r="H3918" s="16" t="s">
        <v>22503</v>
      </c>
      <c r="I3918" s="16" t="s">
        <v>5937</v>
      </c>
      <c r="J3918" s="16" t="s">
        <v>17638</v>
      </c>
      <c r="K3918" s="19">
        <v>134</v>
      </c>
    </row>
    <row r="3919" spans="1:11">
      <c r="A3919" s="19">
        <v>3915</v>
      </c>
      <c r="B3919" s="16" t="s">
        <v>5485</v>
      </c>
      <c r="C3919" s="16" t="s">
        <v>5479</v>
      </c>
      <c r="D3919" s="16" t="s">
        <v>5484</v>
      </c>
      <c r="E3919" s="22">
        <v>2012</v>
      </c>
      <c r="F3919" s="16" t="s">
        <v>2928</v>
      </c>
      <c r="G3919" s="16" t="s">
        <v>22933</v>
      </c>
      <c r="H3919" s="16" t="s">
        <v>21868</v>
      </c>
      <c r="I3919" s="16" t="s">
        <v>5486</v>
      </c>
      <c r="J3919" s="16" t="s">
        <v>17638</v>
      </c>
      <c r="K3919" s="19">
        <v>135</v>
      </c>
    </row>
    <row r="3920" spans="1:11">
      <c r="A3920" s="19">
        <v>3916</v>
      </c>
      <c r="B3920" s="16" t="s">
        <v>5481</v>
      </c>
      <c r="C3920" s="16" t="s">
        <v>5479</v>
      </c>
      <c r="D3920" s="16" t="s">
        <v>5480</v>
      </c>
      <c r="E3920" s="22">
        <v>2006</v>
      </c>
      <c r="F3920" s="16" t="s">
        <v>2928</v>
      </c>
      <c r="G3920" s="16" t="s">
        <v>22933</v>
      </c>
      <c r="H3920" s="16" t="s">
        <v>21866</v>
      </c>
      <c r="I3920" s="16" t="s">
        <v>5482</v>
      </c>
      <c r="J3920" s="16" t="s">
        <v>17638</v>
      </c>
      <c r="K3920" s="19">
        <v>136</v>
      </c>
    </row>
    <row r="3921" spans="1:11">
      <c r="A3921" s="19">
        <v>3917</v>
      </c>
      <c r="B3921" s="16" t="s">
        <v>3100</v>
      </c>
      <c r="C3921" s="16" t="s">
        <v>3098</v>
      </c>
      <c r="D3921" s="16" t="s">
        <v>3099</v>
      </c>
      <c r="E3921" s="22" t="s">
        <v>25</v>
      </c>
      <c r="F3921" s="16" t="s">
        <v>2928</v>
      </c>
      <c r="G3921" s="16" t="s">
        <v>22933</v>
      </c>
      <c r="H3921" s="16" t="s">
        <v>22778</v>
      </c>
      <c r="I3921" s="16" t="s">
        <v>3101</v>
      </c>
      <c r="J3921" s="16" t="s">
        <v>17638</v>
      </c>
      <c r="K3921" s="19">
        <v>137</v>
      </c>
    </row>
    <row r="3922" spans="1:11">
      <c r="A3922" s="19">
        <v>3918</v>
      </c>
      <c r="B3922" s="16" t="s">
        <v>5493</v>
      </c>
      <c r="C3922" s="16" t="s">
        <v>5479</v>
      </c>
      <c r="D3922" s="16" t="s">
        <v>5492</v>
      </c>
      <c r="E3922" s="22">
        <v>2014</v>
      </c>
      <c r="F3922" s="16" t="s">
        <v>2928</v>
      </c>
      <c r="G3922" s="16" t="s">
        <v>22933</v>
      </c>
      <c r="H3922" s="16" t="s">
        <v>21864</v>
      </c>
      <c r="I3922" s="16" t="s">
        <v>5494</v>
      </c>
      <c r="J3922" s="16" t="s">
        <v>17638</v>
      </c>
      <c r="K3922" s="19">
        <v>138</v>
      </c>
    </row>
    <row r="3923" spans="1:11">
      <c r="A3923" s="19">
        <v>3919</v>
      </c>
      <c r="B3923" s="16" t="s">
        <v>5848</v>
      </c>
      <c r="C3923" s="16" t="s">
        <v>7224</v>
      </c>
      <c r="D3923" s="16" t="s">
        <v>7236</v>
      </c>
      <c r="E3923" s="22">
        <v>2012</v>
      </c>
      <c r="F3923" s="16" t="s">
        <v>2928</v>
      </c>
      <c r="G3923" s="16" t="s">
        <v>22933</v>
      </c>
      <c r="H3923" s="16" t="s">
        <v>22127</v>
      </c>
      <c r="I3923" s="16" t="s">
        <v>7237</v>
      </c>
      <c r="J3923" s="16" t="s">
        <v>17638</v>
      </c>
      <c r="K3923" s="19">
        <v>139</v>
      </c>
    </row>
    <row r="3924" spans="1:11">
      <c r="A3924" s="19">
        <v>3920</v>
      </c>
      <c r="B3924" s="16" t="s">
        <v>7229</v>
      </c>
      <c r="C3924" s="16" t="s">
        <v>7224</v>
      </c>
      <c r="D3924" s="16" t="s">
        <v>7225</v>
      </c>
      <c r="E3924" s="22">
        <v>2015</v>
      </c>
      <c r="F3924" s="16" t="s">
        <v>2928</v>
      </c>
      <c r="G3924" s="16" t="s">
        <v>22933</v>
      </c>
      <c r="H3924" s="16" t="s">
        <v>22134</v>
      </c>
      <c r="I3924" s="16" t="s">
        <v>7230</v>
      </c>
      <c r="J3924" s="16" t="s">
        <v>17638</v>
      </c>
      <c r="K3924" s="19">
        <v>140</v>
      </c>
    </row>
    <row r="3925" spans="1:11">
      <c r="A3925" s="19">
        <v>3921</v>
      </c>
      <c r="B3925" s="16" t="s">
        <v>3487</v>
      </c>
      <c r="C3925" s="16" t="s">
        <v>3481</v>
      </c>
      <c r="D3925" s="16" t="s">
        <v>3486</v>
      </c>
      <c r="E3925" s="22">
        <v>2018</v>
      </c>
      <c r="F3925" s="16" t="s">
        <v>2928</v>
      </c>
      <c r="G3925" s="16" t="s">
        <v>22933</v>
      </c>
      <c r="H3925" s="16" t="s">
        <v>17646</v>
      </c>
      <c r="I3925" s="16" t="s">
        <v>3488</v>
      </c>
      <c r="J3925" s="16" t="s">
        <v>17638</v>
      </c>
      <c r="K3925" s="19">
        <v>141</v>
      </c>
    </row>
    <row r="3926" spans="1:11">
      <c r="A3926" s="19">
        <v>3922</v>
      </c>
      <c r="B3926" s="16" t="s">
        <v>3483</v>
      </c>
      <c r="C3926" s="16" t="s">
        <v>3481</v>
      </c>
      <c r="D3926" s="16" t="s">
        <v>3482</v>
      </c>
      <c r="E3926" s="22">
        <v>2018</v>
      </c>
      <c r="F3926" s="16" t="s">
        <v>2928</v>
      </c>
      <c r="G3926" s="16" t="s">
        <v>22933</v>
      </c>
      <c r="H3926" s="16" t="s">
        <v>17645</v>
      </c>
      <c r="I3926" s="16" t="s">
        <v>3484</v>
      </c>
      <c r="J3926" s="16" t="s">
        <v>17638</v>
      </c>
      <c r="K3926" s="19">
        <v>142</v>
      </c>
    </row>
    <row r="3927" spans="1:11">
      <c r="A3927" s="19">
        <v>3923</v>
      </c>
      <c r="B3927" s="16" t="s">
        <v>4228</v>
      </c>
      <c r="C3927" s="16" t="s">
        <v>3481</v>
      </c>
      <c r="D3927" s="16" t="s">
        <v>4227</v>
      </c>
      <c r="E3927" s="22">
        <v>2017</v>
      </c>
      <c r="F3927" s="16" t="s">
        <v>2928</v>
      </c>
      <c r="G3927" s="16" t="s">
        <v>22933</v>
      </c>
      <c r="H3927" s="16" t="s">
        <v>17644</v>
      </c>
      <c r="I3927" s="16" t="s">
        <v>4229</v>
      </c>
      <c r="J3927" s="16" t="s">
        <v>17638</v>
      </c>
      <c r="K3927" s="19">
        <v>143</v>
      </c>
    </row>
    <row r="3928" spans="1:11">
      <c r="A3928" s="19">
        <v>3924</v>
      </c>
      <c r="B3928" s="16" t="s">
        <v>6003</v>
      </c>
      <c r="C3928" s="16" t="s">
        <v>6001</v>
      </c>
      <c r="D3928" s="16" t="s">
        <v>6002</v>
      </c>
      <c r="E3928" s="22">
        <v>2009</v>
      </c>
      <c r="F3928" s="16" t="s">
        <v>2928</v>
      </c>
      <c r="G3928" s="16" t="s">
        <v>22933</v>
      </c>
      <c r="H3928" s="16" t="s">
        <v>22787</v>
      </c>
      <c r="I3928" s="16" t="s">
        <v>6004</v>
      </c>
      <c r="J3928" s="16" t="s">
        <v>17638</v>
      </c>
      <c r="K3928" s="19">
        <v>144</v>
      </c>
    </row>
    <row r="3929" spans="1:11">
      <c r="A3929" s="19">
        <v>3925</v>
      </c>
      <c r="B3929" s="16" t="s">
        <v>5059</v>
      </c>
      <c r="C3929" s="16" t="s">
        <v>5057</v>
      </c>
      <c r="D3929" s="16" t="s">
        <v>5058</v>
      </c>
      <c r="E3929" s="22">
        <v>2017</v>
      </c>
      <c r="F3929" s="16" t="s">
        <v>2928</v>
      </c>
      <c r="G3929" s="16" t="s">
        <v>22933</v>
      </c>
      <c r="H3929" s="16" t="s">
        <v>20724</v>
      </c>
      <c r="I3929" s="16" t="s">
        <v>5060</v>
      </c>
      <c r="J3929" s="16" t="s">
        <v>17638</v>
      </c>
      <c r="K3929" s="19">
        <v>145</v>
      </c>
    </row>
    <row r="3930" spans="1:11">
      <c r="A3930" s="19">
        <v>3926</v>
      </c>
      <c r="B3930" s="16" t="s">
        <v>6916</v>
      </c>
      <c r="C3930" s="16" t="s">
        <v>6914</v>
      </c>
      <c r="D3930" s="16" t="s">
        <v>6915</v>
      </c>
      <c r="E3930" s="22">
        <v>2007</v>
      </c>
      <c r="F3930" s="16" t="s">
        <v>2928</v>
      </c>
      <c r="G3930" s="16" t="s">
        <v>22933</v>
      </c>
      <c r="H3930" s="16" t="s">
        <v>22231</v>
      </c>
      <c r="I3930" s="16" t="s">
        <v>6917</v>
      </c>
      <c r="J3930" s="16" t="s">
        <v>17638</v>
      </c>
      <c r="K3930" s="19">
        <v>146</v>
      </c>
    </row>
    <row r="3931" spans="1:11">
      <c r="A3931" s="19">
        <v>3927</v>
      </c>
      <c r="B3931" s="16" t="s">
        <v>5095</v>
      </c>
      <c r="C3931" s="16" t="s">
        <v>5093</v>
      </c>
      <c r="D3931" s="16" t="s">
        <v>5094</v>
      </c>
      <c r="E3931" s="22">
        <v>2004</v>
      </c>
      <c r="F3931" s="16" t="s">
        <v>2928</v>
      </c>
      <c r="G3931" s="16" t="s">
        <v>22933</v>
      </c>
      <c r="H3931" s="16" t="s">
        <v>20927</v>
      </c>
      <c r="I3931" s="16" t="s">
        <v>5096</v>
      </c>
      <c r="J3931" s="16" t="s">
        <v>17638</v>
      </c>
      <c r="K3931" s="19">
        <v>147</v>
      </c>
    </row>
    <row r="3932" spans="1:11">
      <c r="A3932" s="19">
        <v>3928</v>
      </c>
      <c r="B3932" s="16" t="s">
        <v>8271</v>
      </c>
      <c r="C3932" s="16" t="s">
        <v>8269</v>
      </c>
      <c r="D3932" s="16" t="s">
        <v>8270</v>
      </c>
      <c r="E3932" s="22">
        <v>2018</v>
      </c>
      <c r="F3932" s="16" t="s">
        <v>2928</v>
      </c>
      <c r="G3932" s="16" t="s">
        <v>22933</v>
      </c>
      <c r="H3932" s="16" t="s">
        <v>18549</v>
      </c>
      <c r="I3932" s="16" t="s">
        <v>8272</v>
      </c>
      <c r="J3932" s="16" t="s">
        <v>17638</v>
      </c>
      <c r="K3932" s="19">
        <v>148</v>
      </c>
    </row>
    <row r="3933" spans="1:11">
      <c r="A3933" s="19">
        <v>3929</v>
      </c>
      <c r="B3933" s="16" t="s">
        <v>5550</v>
      </c>
      <c r="C3933" s="16" t="s">
        <v>5545</v>
      </c>
      <c r="D3933" s="16" t="s">
        <v>5546</v>
      </c>
      <c r="E3933" s="22">
        <v>2011</v>
      </c>
      <c r="F3933" s="16" t="s">
        <v>2928</v>
      </c>
      <c r="G3933" s="16" t="s">
        <v>22933</v>
      </c>
      <c r="H3933" s="16" t="s">
        <v>22227</v>
      </c>
      <c r="I3933" s="16" t="s">
        <v>5551</v>
      </c>
      <c r="J3933" s="16" t="s">
        <v>17638</v>
      </c>
      <c r="K3933" s="19">
        <v>149</v>
      </c>
    </row>
    <row r="3934" spans="1:11">
      <c r="A3934" s="19">
        <v>3930</v>
      </c>
      <c r="B3934" s="16" t="s">
        <v>3497</v>
      </c>
      <c r="C3934" s="16" t="s">
        <v>3495</v>
      </c>
      <c r="D3934" s="16" t="s">
        <v>3496</v>
      </c>
      <c r="E3934" s="22">
        <v>2013</v>
      </c>
      <c r="F3934" s="16" t="s">
        <v>2928</v>
      </c>
      <c r="G3934" s="16" t="s">
        <v>22933</v>
      </c>
      <c r="H3934" s="16" t="s">
        <v>22505</v>
      </c>
      <c r="I3934" s="16" t="s">
        <v>3498</v>
      </c>
      <c r="J3934" s="16" t="s">
        <v>17638</v>
      </c>
      <c r="K3934" s="19">
        <v>150</v>
      </c>
    </row>
    <row r="3935" spans="1:11">
      <c r="A3935" s="19">
        <v>3931</v>
      </c>
      <c r="B3935" s="16" t="s">
        <v>8788</v>
      </c>
      <c r="C3935" s="16" t="s">
        <v>8786</v>
      </c>
      <c r="D3935" s="16" t="s">
        <v>8787</v>
      </c>
      <c r="E3935" s="22">
        <v>2008</v>
      </c>
      <c r="F3935" s="16" t="s">
        <v>2928</v>
      </c>
      <c r="G3935" s="16" t="s">
        <v>22933</v>
      </c>
      <c r="H3935" s="16" t="s">
        <v>19160</v>
      </c>
      <c r="I3935" s="16" t="s">
        <v>8789</v>
      </c>
      <c r="J3935" s="16" t="s">
        <v>17638</v>
      </c>
      <c r="K3935" s="19">
        <v>151</v>
      </c>
    </row>
    <row r="3936" spans="1:11">
      <c r="A3936" s="19">
        <v>3932</v>
      </c>
      <c r="B3936" s="16" t="s">
        <v>5019</v>
      </c>
      <c r="C3936" s="16" t="s">
        <v>5017</v>
      </c>
      <c r="D3936" s="16" t="s">
        <v>5018</v>
      </c>
      <c r="E3936" s="22">
        <v>2017</v>
      </c>
      <c r="F3936" s="16" t="s">
        <v>2928</v>
      </c>
      <c r="G3936" s="16" t="s">
        <v>22933</v>
      </c>
      <c r="H3936" s="16" t="s">
        <v>20503</v>
      </c>
      <c r="I3936" s="16" t="s">
        <v>5020</v>
      </c>
      <c r="J3936" s="16" t="s">
        <v>17638</v>
      </c>
      <c r="K3936" s="19">
        <v>152</v>
      </c>
    </row>
    <row r="3937" spans="1:11">
      <c r="A3937" s="19">
        <v>3933</v>
      </c>
      <c r="B3937" s="16" t="s">
        <v>4832</v>
      </c>
      <c r="C3937" s="16" t="s">
        <v>4830</v>
      </c>
      <c r="D3937" s="16" t="s">
        <v>4831</v>
      </c>
      <c r="E3937" s="22">
        <v>2017</v>
      </c>
      <c r="F3937" s="16" t="s">
        <v>2928</v>
      </c>
      <c r="G3937" s="16" t="s">
        <v>22933</v>
      </c>
      <c r="H3937" s="16" t="s">
        <v>19846</v>
      </c>
      <c r="I3937" s="16" t="s">
        <v>4833</v>
      </c>
      <c r="J3937" s="16" t="s">
        <v>17638</v>
      </c>
      <c r="K3937" s="19">
        <v>153</v>
      </c>
    </row>
    <row r="3938" spans="1:11">
      <c r="A3938" s="19">
        <v>3934</v>
      </c>
      <c r="B3938" s="16" t="s">
        <v>5391</v>
      </c>
      <c r="C3938" s="16" t="s">
        <v>283</v>
      </c>
      <c r="D3938" s="16" t="s">
        <v>5390</v>
      </c>
      <c r="E3938" s="22">
        <v>2017</v>
      </c>
      <c r="F3938" s="16" t="s">
        <v>2928</v>
      </c>
      <c r="G3938" s="16" t="s">
        <v>22933</v>
      </c>
      <c r="H3938" s="16" t="s">
        <v>21508</v>
      </c>
      <c r="I3938" s="16" t="s">
        <v>5392</v>
      </c>
      <c r="J3938" s="16" t="s">
        <v>17638</v>
      </c>
      <c r="K3938" s="19">
        <v>154</v>
      </c>
    </row>
    <row r="3939" spans="1:11">
      <c r="A3939" s="19">
        <v>3935</v>
      </c>
      <c r="B3939" s="16" t="s">
        <v>4882</v>
      </c>
      <c r="C3939" s="16" t="s">
        <v>4876</v>
      </c>
      <c r="D3939" s="16" t="s">
        <v>4881</v>
      </c>
      <c r="E3939" s="22">
        <v>2017</v>
      </c>
      <c r="F3939" s="16" t="s">
        <v>2928</v>
      </c>
      <c r="G3939" s="16" t="s">
        <v>22933</v>
      </c>
      <c r="H3939" s="16" t="s">
        <v>20068</v>
      </c>
      <c r="I3939" s="16" t="s">
        <v>4883</v>
      </c>
      <c r="J3939" s="16" t="s">
        <v>17638</v>
      </c>
      <c r="K3939" s="19">
        <v>155</v>
      </c>
    </row>
    <row r="3940" spans="1:11">
      <c r="A3940" s="19">
        <v>3936</v>
      </c>
      <c r="B3940" s="16" t="s">
        <v>5644</v>
      </c>
      <c r="C3940" s="16" t="s">
        <v>5627</v>
      </c>
      <c r="D3940" s="16" t="s">
        <v>5643</v>
      </c>
      <c r="E3940" s="22">
        <v>2017</v>
      </c>
      <c r="F3940" s="16" t="s">
        <v>2928</v>
      </c>
      <c r="G3940" s="16" t="s">
        <v>22933</v>
      </c>
      <c r="H3940" s="16" t="s">
        <v>22295</v>
      </c>
      <c r="I3940" s="16" t="s">
        <v>5645</v>
      </c>
      <c r="J3940" s="16" t="s">
        <v>17638</v>
      </c>
      <c r="K3940" s="19">
        <v>156</v>
      </c>
    </row>
    <row r="3941" spans="1:11">
      <c r="A3941" s="19">
        <v>3937</v>
      </c>
      <c r="B3941" s="16" t="s">
        <v>5104</v>
      </c>
      <c r="C3941" s="16" t="s">
        <v>5102</v>
      </c>
      <c r="D3941" s="16" t="s">
        <v>5103</v>
      </c>
      <c r="E3941" s="22">
        <v>2017</v>
      </c>
      <c r="F3941" s="16" t="s">
        <v>2928</v>
      </c>
      <c r="G3941" s="16" t="s">
        <v>22933</v>
      </c>
      <c r="H3941" s="16" t="s">
        <v>20955</v>
      </c>
      <c r="I3941" s="16" t="s">
        <v>5105</v>
      </c>
      <c r="J3941" s="16" t="s">
        <v>17638</v>
      </c>
      <c r="K3941" s="19">
        <v>157</v>
      </c>
    </row>
    <row r="3942" spans="1:11">
      <c r="A3942" s="19">
        <v>3938</v>
      </c>
      <c r="B3942" s="16" t="s">
        <v>5179</v>
      </c>
      <c r="C3942" s="16" t="s">
        <v>5174</v>
      </c>
      <c r="D3942" s="16" t="s">
        <v>5175</v>
      </c>
      <c r="E3942" s="22">
        <v>2017</v>
      </c>
      <c r="F3942" s="16" t="s">
        <v>2928</v>
      </c>
      <c r="G3942" s="16" t="s">
        <v>22933</v>
      </c>
      <c r="H3942" s="16" t="s">
        <v>21163</v>
      </c>
      <c r="I3942" s="16" t="s">
        <v>5180</v>
      </c>
      <c r="J3942" s="16" t="s">
        <v>17638</v>
      </c>
      <c r="K3942" s="19">
        <v>158</v>
      </c>
    </row>
    <row r="3943" spans="1:11">
      <c r="A3943" s="19">
        <v>3939</v>
      </c>
      <c r="B3943" s="16" t="s">
        <v>5176</v>
      </c>
      <c r="C3943" s="16" t="s">
        <v>5174</v>
      </c>
      <c r="D3943" s="16" t="s">
        <v>5175</v>
      </c>
      <c r="E3943" s="22">
        <v>2017</v>
      </c>
      <c r="F3943" s="16" t="s">
        <v>2928</v>
      </c>
      <c r="G3943" s="16" t="s">
        <v>22933</v>
      </c>
      <c r="H3943" s="16" t="s">
        <v>21161</v>
      </c>
      <c r="I3943" s="16" t="s">
        <v>5177</v>
      </c>
      <c r="J3943" s="16" t="s">
        <v>17638</v>
      </c>
      <c r="K3943" s="19">
        <v>159</v>
      </c>
    </row>
    <row r="3944" spans="1:11">
      <c r="A3944" s="19">
        <v>3940</v>
      </c>
      <c r="B3944" s="16" t="s">
        <v>6013</v>
      </c>
      <c r="C3944" s="16" t="s">
        <v>6011</v>
      </c>
      <c r="D3944" s="16" t="s">
        <v>6012</v>
      </c>
      <c r="E3944" s="22">
        <v>2016</v>
      </c>
      <c r="F3944" s="16" t="s">
        <v>2928</v>
      </c>
      <c r="G3944" s="16" t="s">
        <v>22933</v>
      </c>
      <c r="H3944" s="16" t="s">
        <v>22859</v>
      </c>
      <c r="I3944" s="16" t="s">
        <v>6014</v>
      </c>
      <c r="J3944" s="16" t="s">
        <v>17638</v>
      </c>
      <c r="K3944" s="19">
        <v>160</v>
      </c>
    </row>
    <row r="3945" spans="1:11">
      <c r="A3945" s="19">
        <v>3941</v>
      </c>
      <c r="B3945" s="16" t="s">
        <v>4451</v>
      </c>
      <c r="C3945" s="16" t="s">
        <v>4449</v>
      </c>
      <c r="D3945" s="16" t="s">
        <v>4450</v>
      </c>
      <c r="E3945" s="22">
        <v>2015</v>
      </c>
      <c r="F3945" s="16" t="s">
        <v>2928</v>
      </c>
      <c r="G3945" s="16" t="s">
        <v>22933</v>
      </c>
      <c r="H3945" s="16" t="s">
        <v>18405</v>
      </c>
      <c r="I3945" s="16" t="s">
        <v>4452</v>
      </c>
      <c r="J3945" s="16" t="s">
        <v>17638</v>
      </c>
      <c r="K3945" s="19">
        <v>161</v>
      </c>
    </row>
    <row r="3946" spans="1:11">
      <c r="A3946" s="19">
        <v>3942</v>
      </c>
      <c r="B3946" s="16" t="s">
        <v>5427</v>
      </c>
      <c r="C3946" s="16" t="s">
        <v>5425</v>
      </c>
      <c r="D3946" s="16" t="s">
        <v>5426</v>
      </c>
      <c r="E3946" s="22">
        <v>2007</v>
      </c>
      <c r="F3946" s="16" t="s">
        <v>2928</v>
      </c>
      <c r="G3946" s="16" t="s">
        <v>22933</v>
      </c>
      <c r="H3946" s="16" t="s">
        <v>21558</v>
      </c>
      <c r="I3946" s="16" t="s">
        <v>5428</v>
      </c>
      <c r="J3946" s="16" t="s">
        <v>17638</v>
      </c>
      <c r="K3946" s="19">
        <v>162</v>
      </c>
    </row>
    <row r="3947" spans="1:11">
      <c r="A3947" s="19">
        <v>3943</v>
      </c>
      <c r="B3947" s="16" t="s">
        <v>7503</v>
      </c>
      <c r="C3947" s="16" t="s">
        <v>7501</v>
      </c>
      <c r="D3947" s="16" t="s">
        <v>7502</v>
      </c>
      <c r="E3947" s="22">
        <v>2014</v>
      </c>
      <c r="F3947" s="16" t="s">
        <v>2928</v>
      </c>
      <c r="G3947" s="16" t="s">
        <v>22933</v>
      </c>
      <c r="H3947" s="16" t="s">
        <v>21151</v>
      </c>
      <c r="I3947" s="16" t="s">
        <v>7504</v>
      </c>
      <c r="J3947" s="16" t="s">
        <v>17638</v>
      </c>
      <c r="K3947" s="19">
        <v>163</v>
      </c>
    </row>
    <row r="3948" spans="1:11">
      <c r="A3948" s="19">
        <v>3944</v>
      </c>
      <c r="B3948" s="16" t="s">
        <v>4409</v>
      </c>
      <c r="C3948" s="16" t="s">
        <v>4372</v>
      </c>
      <c r="D3948" s="16" t="s">
        <v>4408</v>
      </c>
      <c r="E3948" s="22">
        <v>2015</v>
      </c>
      <c r="F3948" s="16" t="s">
        <v>2928</v>
      </c>
      <c r="G3948" s="16" t="s">
        <v>22933</v>
      </c>
      <c r="H3948" s="16" t="s">
        <v>18287</v>
      </c>
      <c r="I3948" s="16" t="s">
        <v>4411</v>
      </c>
      <c r="J3948" s="16" t="s">
        <v>17638</v>
      </c>
      <c r="K3948" s="19">
        <v>164</v>
      </c>
    </row>
    <row r="3949" spans="1:11">
      <c r="A3949" s="19">
        <v>3945</v>
      </c>
      <c r="B3949" s="16" t="s">
        <v>4374</v>
      </c>
      <c r="C3949" s="16" t="s">
        <v>4372</v>
      </c>
      <c r="D3949" s="16" t="s">
        <v>4373</v>
      </c>
      <c r="E3949" s="22">
        <v>2010</v>
      </c>
      <c r="F3949" s="16" t="s">
        <v>2928</v>
      </c>
      <c r="G3949" s="16" t="s">
        <v>22933</v>
      </c>
      <c r="H3949" s="16" t="s">
        <v>18286</v>
      </c>
      <c r="I3949" s="16" t="s">
        <v>4375</v>
      </c>
      <c r="J3949" s="16" t="s">
        <v>17638</v>
      </c>
      <c r="K3949" s="19">
        <v>165</v>
      </c>
    </row>
    <row r="3950" spans="1:11">
      <c r="A3950" s="19">
        <v>3946</v>
      </c>
      <c r="B3950" s="16" t="s">
        <v>4419</v>
      </c>
      <c r="C3950" s="16" t="s">
        <v>4372</v>
      </c>
      <c r="D3950" s="16" t="s">
        <v>4408</v>
      </c>
      <c r="E3950" s="22">
        <v>2015</v>
      </c>
      <c r="F3950" s="16" t="s">
        <v>2928</v>
      </c>
      <c r="G3950" s="16" t="s">
        <v>22933</v>
      </c>
      <c r="H3950" s="16" t="s">
        <v>18300</v>
      </c>
      <c r="I3950" s="16" t="s">
        <v>4420</v>
      </c>
      <c r="J3950" s="16" t="s">
        <v>17638</v>
      </c>
      <c r="K3950" s="19">
        <v>166</v>
      </c>
    </row>
    <row r="3951" spans="1:11">
      <c r="A3951" s="19">
        <v>3947</v>
      </c>
      <c r="B3951" s="16" t="s">
        <v>1311</v>
      </c>
      <c r="C3951" s="16" t="s">
        <v>7524</v>
      </c>
      <c r="D3951" s="16" t="s">
        <v>7525</v>
      </c>
      <c r="E3951" s="22">
        <v>2016</v>
      </c>
      <c r="F3951" s="16" t="s">
        <v>2928</v>
      </c>
      <c r="G3951" s="16" t="s">
        <v>22933</v>
      </c>
      <c r="H3951" s="16" t="s">
        <v>22460</v>
      </c>
      <c r="I3951" s="16" t="s">
        <v>7526</v>
      </c>
      <c r="J3951" s="16" t="s">
        <v>17638</v>
      </c>
      <c r="K3951" s="19">
        <v>167</v>
      </c>
    </row>
    <row r="3952" spans="1:11">
      <c r="A3952" s="19">
        <v>3948</v>
      </c>
      <c r="B3952" s="16" t="s">
        <v>6911</v>
      </c>
      <c r="C3952" s="16" t="s">
        <v>6909</v>
      </c>
      <c r="D3952" s="16" t="s">
        <v>6910</v>
      </c>
      <c r="E3952" s="22">
        <v>2011</v>
      </c>
      <c r="F3952" s="16" t="s">
        <v>2928</v>
      </c>
      <c r="G3952" s="16" t="s">
        <v>22933</v>
      </c>
      <c r="H3952" s="16" t="s">
        <v>17716</v>
      </c>
      <c r="I3952" s="16" t="s">
        <v>6912</v>
      </c>
      <c r="J3952" s="16" t="s">
        <v>17638</v>
      </c>
      <c r="K3952" s="19">
        <v>168</v>
      </c>
    </row>
    <row r="3953" spans="1:11">
      <c r="A3953" s="19">
        <v>3949</v>
      </c>
      <c r="B3953" s="16" t="s">
        <v>3444</v>
      </c>
      <c r="C3953" s="16" t="s">
        <v>3434</v>
      </c>
      <c r="D3953" s="16" t="s">
        <v>3443</v>
      </c>
      <c r="E3953" s="22">
        <v>2015</v>
      </c>
      <c r="F3953" s="16" t="s">
        <v>2928</v>
      </c>
      <c r="G3953" s="16" t="s">
        <v>22933</v>
      </c>
      <c r="H3953" s="16" t="s">
        <v>21465</v>
      </c>
      <c r="I3953" s="16" t="s">
        <v>3445</v>
      </c>
      <c r="J3953" s="16" t="s">
        <v>17638</v>
      </c>
      <c r="K3953" s="19">
        <v>169</v>
      </c>
    </row>
    <row r="3954" spans="1:11">
      <c r="A3954" s="19">
        <v>3950</v>
      </c>
      <c r="B3954" s="16" t="s">
        <v>4377</v>
      </c>
      <c r="C3954" s="16" t="s">
        <v>4372</v>
      </c>
      <c r="D3954" s="16" t="s">
        <v>4373</v>
      </c>
      <c r="E3954" s="22">
        <v>2010</v>
      </c>
      <c r="F3954" s="16" t="s">
        <v>2928</v>
      </c>
      <c r="G3954" s="16" t="s">
        <v>22933</v>
      </c>
      <c r="H3954" s="16" t="s">
        <v>18291</v>
      </c>
      <c r="I3954" s="16" t="s">
        <v>4378</v>
      </c>
      <c r="J3954" s="16" t="s">
        <v>17638</v>
      </c>
      <c r="K3954" s="19">
        <v>170</v>
      </c>
    </row>
    <row r="3955" spans="1:11">
      <c r="A3955" s="19">
        <v>3951</v>
      </c>
      <c r="B3955" s="16" t="s">
        <v>4087</v>
      </c>
      <c r="C3955" s="16" t="s">
        <v>4086</v>
      </c>
      <c r="D3955" s="16" t="s">
        <v>4087</v>
      </c>
      <c r="E3955" s="22">
        <v>2009</v>
      </c>
      <c r="F3955" s="16" t="s">
        <v>2928</v>
      </c>
      <c r="G3955" s="16" t="s">
        <v>22933</v>
      </c>
      <c r="H3955" s="16" t="s">
        <v>22467</v>
      </c>
      <c r="I3955" s="16" t="s">
        <v>4088</v>
      </c>
      <c r="J3955" s="16" t="s">
        <v>17638</v>
      </c>
      <c r="K3955" s="19">
        <v>171</v>
      </c>
    </row>
    <row r="3956" spans="1:11">
      <c r="A3956" s="19">
        <v>3952</v>
      </c>
      <c r="B3956" s="16" t="s">
        <v>4274</v>
      </c>
      <c r="C3956" s="16" t="s">
        <v>4266</v>
      </c>
      <c r="D3956" s="16" t="s">
        <v>4267</v>
      </c>
      <c r="E3956" s="22">
        <v>2017</v>
      </c>
      <c r="F3956" s="16" t="s">
        <v>2928</v>
      </c>
      <c r="G3956" s="16" t="s">
        <v>22933</v>
      </c>
      <c r="H3956" s="16" t="s">
        <v>18117</v>
      </c>
      <c r="I3956" s="16" t="s">
        <v>4275</v>
      </c>
      <c r="J3956" s="16" t="s">
        <v>17638</v>
      </c>
      <c r="K3956" s="19">
        <v>172</v>
      </c>
    </row>
    <row r="3957" spans="1:11">
      <c r="A3957" s="19">
        <v>3953</v>
      </c>
      <c r="B3957" s="16" t="s">
        <v>4383</v>
      </c>
      <c r="C3957" s="16" t="s">
        <v>4372</v>
      </c>
      <c r="D3957" s="16" t="s">
        <v>4373</v>
      </c>
      <c r="E3957" s="22">
        <v>2010</v>
      </c>
      <c r="F3957" s="16" t="s">
        <v>2928</v>
      </c>
      <c r="G3957" s="16" t="s">
        <v>22933</v>
      </c>
      <c r="H3957" s="16" t="s">
        <v>18297</v>
      </c>
      <c r="I3957" s="16" t="s">
        <v>4384</v>
      </c>
      <c r="J3957" s="16" t="s">
        <v>17638</v>
      </c>
      <c r="K3957" s="19">
        <v>173</v>
      </c>
    </row>
    <row r="3958" spans="1:11">
      <c r="A3958" s="19">
        <v>3954</v>
      </c>
      <c r="B3958" s="16" t="s">
        <v>5117</v>
      </c>
      <c r="C3958" s="16" t="s">
        <v>5115</v>
      </c>
      <c r="D3958" s="16" t="s">
        <v>5116</v>
      </c>
      <c r="E3958" s="22">
        <v>2015</v>
      </c>
      <c r="F3958" s="16" t="s">
        <v>2928</v>
      </c>
      <c r="G3958" s="16" t="s">
        <v>22933</v>
      </c>
      <c r="H3958" s="16" t="s">
        <v>20967</v>
      </c>
      <c r="I3958" s="16" t="s">
        <v>5118</v>
      </c>
      <c r="J3958" s="16" t="s">
        <v>17638</v>
      </c>
      <c r="K3958" s="19">
        <v>174</v>
      </c>
    </row>
    <row r="3959" spans="1:11">
      <c r="A3959" s="19">
        <v>3955</v>
      </c>
      <c r="B3959" s="16" t="s">
        <v>5235</v>
      </c>
      <c r="C3959" s="16" t="s">
        <v>5221</v>
      </c>
      <c r="D3959" s="16" t="s">
        <v>5228</v>
      </c>
      <c r="E3959" s="22">
        <v>2013</v>
      </c>
      <c r="F3959" s="16" t="s">
        <v>2928</v>
      </c>
      <c r="G3959" s="16" t="s">
        <v>22933</v>
      </c>
      <c r="H3959" s="16" t="s">
        <v>21283</v>
      </c>
      <c r="I3959" s="16" t="s">
        <v>5236</v>
      </c>
      <c r="J3959" s="16" t="s">
        <v>17638</v>
      </c>
      <c r="K3959" s="19">
        <v>175</v>
      </c>
    </row>
    <row r="3960" spans="1:11">
      <c r="A3960" s="19">
        <v>3956</v>
      </c>
      <c r="B3960" s="16" t="s">
        <v>8915</v>
      </c>
      <c r="C3960" s="16" t="s">
        <v>8913</v>
      </c>
      <c r="D3960" s="16" t="s">
        <v>8914</v>
      </c>
      <c r="E3960" s="22">
        <v>2016</v>
      </c>
      <c r="F3960" s="16" t="s">
        <v>2928</v>
      </c>
      <c r="G3960" s="16" t="s">
        <v>22933</v>
      </c>
      <c r="H3960" s="16" t="s">
        <v>18850</v>
      </c>
      <c r="I3960" s="16" t="s">
        <v>8916</v>
      </c>
      <c r="J3960" s="16" t="s">
        <v>17638</v>
      </c>
      <c r="K3960" s="19">
        <v>176</v>
      </c>
    </row>
    <row r="3961" spans="1:11">
      <c r="A3961" s="19">
        <v>3957</v>
      </c>
      <c r="B3961" s="16" t="s">
        <v>5229</v>
      </c>
      <c r="C3961" s="16" t="s">
        <v>5221</v>
      </c>
      <c r="D3961" s="16" t="s">
        <v>5228</v>
      </c>
      <c r="E3961" s="22">
        <v>2013</v>
      </c>
      <c r="F3961" s="16" t="s">
        <v>2928</v>
      </c>
      <c r="G3961" s="16" t="s">
        <v>22933</v>
      </c>
      <c r="H3961" s="16" t="s">
        <v>21278</v>
      </c>
      <c r="I3961" s="16" t="s">
        <v>5230</v>
      </c>
      <c r="J3961" s="16" t="s">
        <v>17638</v>
      </c>
      <c r="K3961" s="19">
        <v>177</v>
      </c>
    </row>
    <row r="3962" spans="1:11">
      <c r="A3962" s="19">
        <v>3958</v>
      </c>
      <c r="B3962" s="16" t="s">
        <v>7993</v>
      </c>
      <c r="C3962" s="16" t="s">
        <v>7982</v>
      </c>
      <c r="D3962" s="16" t="s">
        <v>7993</v>
      </c>
      <c r="E3962" s="22">
        <v>2001</v>
      </c>
      <c r="F3962" s="16" t="s">
        <v>2928</v>
      </c>
      <c r="G3962" s="16" t="s">
        <v>22933</v>
      </c>
      <c r="H3962" s="16" t="s">
        <v>22117</v>
      </c>
      <c r="I3962" s="16" t="s">
        <v>8006</v>
      </c>
      <c r="J3962" s="16" t="s">
        <v>17638</v>
      </c>
      <c r="K3962" s="19">
        <v>178</v>
      </c>
    </row>
    <row r="3963" spans="1:11">
      <c r="A3963" s="19">
        <v>3959</v>
      </c>
      <c r="B3963" s="16" t="s">
        <v>8716</v>
      </c>
      <c r="C3963" s="16" t="s">
        <v>8705</v>
      </c>
      <c r="D3963" s="16" t="s">
        <v>8706</v>
      </c>
      <c r="E3963" s="22">
        <v>2016</v>
      </c>
      <c r="F3963" s="16" t="s">
        <v>2928</v>
      </c>
      <c r="G3963" s="16" t="s">
        <v>22933</v>
      </c>
      <c r="H3963" s="16" t="s">
        <v>22276</v>
      </c>
      <c r="I3963" s="16" t="s">
        <v>8717</v>
      </c>
      <c r="J3963" s="16" t="s">
        <v>17638</v>
      </c>
      <c r="K3963" s="19">
        <v>179</v>
      </c>
    </row>
    <row r="3964" spans="1:11">
      <c r="A3964" s="19">
        <v>3960</v>
      </c>
      <c r="B3964" s="16" t="s">
        <v>8720</v>
      </c>
      <c r="C3964" s="16" t="s">
        <v>8705</v>
      </c>
      <c r="D3964" s="16" t="s">
        <v>8719</v>
      </c>
      <c r="E3964" s="22">
        <v>2017</v>
      </c>
      <c r="F3964" s="16" t="s">
        <v>2928</v>
      </c>
      <c r="G3964" s="16" t="s">
        <v>22933</v>
      </c>
      <c r="H3964" s="16" t="s">
        <v>22275</v>
      </c>
      <c r="I3964" s="16" t="s">
        <v>8721</v>
      </c>
      <c r="J3964" s="16" t="s">
        <v>17638</v>
      </c>
      <c r="K3964" s="19">
        <v>180</v>
      </c>
    </row>
    <row r="3965" spans="1:11">
      <c r="A3965" s="19">
        <v>3961</v>
      </c>
      <c r="B3965" s="16" t="s">
        <v>6410</v>
      </c>
      <c r="C3965" s="16" t="s">
        <v>6409</v>
      </c>
      <c r="D3965" s="16" t="s">
        <v>6409</v>
      </c>
      <c r="E3965" s="22">
        <v>2019</v>
      </c>
      <c r="F3965" s="16" t="s">
        <v>2928</v>
      </c>
      <c r="G3965" s="16" t="s">
        <v>22933</v>
      </c>
      <c r="H3965" s="16" t="s">
        <v>21535</v>
      </c>
      <c r="I3965" s="16" t="s">
        <v>6411</v>
      </c>
      <c r="J3965" s="16" t="s">
        <v>17638</v>
      </c>
      <c r="K3965" s="19">
        <v>181</v>
      </c>
    </row>
    <row r="3966" spans="1:11">
      <c r="A3966" s="19">
        <v>3962</v>
      </c>
      <c r="B3966" s="16" t="s">
        <v>4551</v>
      </c>
      <c r="C3966" s="16" t="s">
        <v>4539</v>
      </c>
      <c r="D3966" s="16" t="s">
        <v>4547</v>
      </c>
      <c r="E3966" s="22">
        <v>2012</v>
      </c>
      <c r="F3966" s="16" t="s">
        <v>2928</v>
      </c>
      <c r="G3966" s="16" t="s">
        <v>22933</v>
      </c>
      <c r="H3966" s="16" t="s">
        <v>18709</v>
      </c>
      <c r="I3966" s="16" t="s">
        <v>4552</v>
      </c>
      <c r="J3966" s="16" t="s">
        <v>17638</v>
      </c>
      <c r="K3966" s="19">
        <v>182</v>
      </c>
    </row>
    <row r="3967" spans="1:11">
      <c r="A3967" s="19">
        <v>3963</v>
      </c>
      <c r="B3967" s="16" t="s">
        <v>8710</v>
      </c>
      <c r="C3967" s="16" t="s">
        <v>8705</v>
      </c>
      <c r="D3967" s="16" t="s">
        <v>8706</v>
      </c>
      <c r="E3967" s="22">
        <v>2017</v>
      </c>
      <c r="F3967" s="16" t="s">
        <v>2928</v>
      </c>
      <c r="G3967" s="16" t="s">
        <v>22933</v>
      </c>
      <c r="H3967" s="16" t="s">
        <v>22273</v>
      </c>
      <c r="I3967" s="16" t="s">
        <v>8711</v>
      </c>
      <c r="J3967" s="16" t="s">
        <v>17638</v>
      </c>
      <c r="K3967" s="19">
        <v>183</v>
      </c>
    </row>
    <row r="3968" spans="1:11">
      <c r="A3968" s="19">
        <v>3964</v>
      </c>
      <c r="B3968" s="16" t="s">
        <v>4960</v>
      </c>
      <c r="C3968" s="16" t="s">
        <v>4958</v>
      </c>
      <c r="D3968" s="16" t="s">
        <v>4959</v>
      </c>
      <c r="E3968" s="22">
        <v>2017</v>
      </c>
      <c r="F3968" s="16" t="s">
        <v>2928</v>
      </c>
      <c r="G3968" s="16" t="s">
        <v>22933</v>
      </c>
      <c r="H3968" s="16" t="s">
        <v>20387</v>
      </c>
      <c r="I3968" s="16" t="s">
        <v>4961</v>
      </c>
      <c r="J3968" s="16" t="s">
        <v>17638</v>
      </c>
      <c r="K3968" s="19">
        <v>184</v>
      </c>
    </row>
    <row r="3969" spans="1:11">
      <c r="A3969" s="19">
        <v>3965</v>
      </c>
      <c r="B3969" s="16" t="s">
        <v>3786</v>
      </c>
      <c r="C3969" s="16" t="s">
        <v>3760</v>
      </c>
      <c r="D3969" s="16" t="s">
        <v>3779</v>
      </c>
      <c r="E3969" s="22">
        <v>1987</v>
      </c>
      <c r="F3969" s="16" t="s">
        <v>2928</v>
      </c>
      <c r="G3969" s="16" t="s">
        <v>22933</v>
      </c>
      <c r="H3969" s="16" t="s">
        <v>18900</v>
      </c>
      <c r="I3969" s="16" t="s">
        <v>3787</v>
      </c>
      <c r="J3969" s="16" t="s">
        <v>17638</v>
      </c>
      <c r="K3969" s="19">
        <v>185</v>
      </c>
    </row>
    <row r="3970" spans="1:11">
      <c r="A3970" s="19">
        <v>3966</v>
      </c>
      <c r="B3970" s="16" t="s">
        <v>3765</v>
      </c>
      <c r="C3970" s="16" t="s">
        <v>3760</v>
      </c>
      <c r="D3970" s="16" t="s">
        <v>3761</v>
      </c>
      <c r="E3970" s="22">
        <v>2013</v>
      </c>
      <c r="F3970" s="16" t="s">
        <v>2928</v>
      </c>
      <c r="G3970" s="16" t="s">
        <v>22933</v>
      </c>
      <c r="H3970" s="16" t="s">
        <v>18895</v>
      </c>
      <c r="I3970" s="16" t="s">
        <v>3766</v>
      </c>
      <c r="J3970" s="16" t="s">
        <v>17638</v>
      </c>
      <c r="K3970" s="19">
        <v>186</v>
      </c>
    </row>
    <row r="3971" spans="1:11">
      <c r="A3971" s="19">
        <v>3967</v>
      </c>
      <c r="B3971" s="16" t="s">
        <v>3780</v>
      </c>
      <c r="C3971" s="16" t="s">
        <v>3760</v>
      </c>
      <c r="D3971" s="16" t="s">
        <v>3779</v>
      </c>
      <c r="E3971" s="22">
        <v>1994</v>
      </c>
      <c r="F3971" s="16" t="s">
        <v>2928</v>
      </c>
      <c r="G3971" s="16" t="s">
        <v>22933</v>
      </c>
      <c r="H3971" s="16" t="s">
        <v>18897</v>
      </c>
      <c r="I3971" s="16" t="s">
        <v>3781</v>
      </c>
      <c r="J3971" s="16" t="s">
        <v>17638</v>
      </c>
      <c r="K3971" s="19">
        <v>187</v>
      </c>
    </row>
    <row r="3972" spans="1:11">
      <c r="A3972" s="19">
        <v>3968</v>
      </c>
      <c r="B3972" s="16" t="s">
        <v>4281</v>
      </c>
      <c r="C3972" s="16" t="s">
        <v>4266</v>
      </c>
      <c r="D3972" s="16" t="s">
        <v>4281</v>
      </c>
      <c r="E3972" s="22">
        <v>2013</v>
      </c>
      <c r="F3972" s="16" t="s">
        <v>2928</v>
      </c>
      <c r="G3972" s="16" t="s">
        <v>22933</v>
      </c>
      <c r="H3972" s="16" t="s">
        <v>18116</v>
      </c>
      <c r="I3972" s="16" t="s">
        <v>4288</v>
      </c>
      <c r="J3972" s="16" t="s">
        <v>17638</v>
      </c>
      <c r="K3972" s="19">
        <v>188</v>
      </c>
    </row>
    <row r="3973" spans="1:11">
      <c r="A3973" s="19">
        <v>3969</v>
      </c>
      <c r="B3973" s="16" t="s">
        <v>3828</v>
      </c>
      <c r="C3973" s="16" t="s">
        <v>3796</v>
      </c>
      <c r="D3973" s="16" t="s">
        <v>3827</v>
      </c>
      <c r="E3973" s="22">
        <v>2015</v>
      </c>
      <c r="F3973" s="16" t="s">
        <v>2928</v>
      </c>
      <c r="G3973" s="16" t="s">
        <v>22933</v>
      </c>
      <c r="H3973" s="16" t="s">
        <v>19706</v>
      </c>
      <c r="I3973" s="16" t="s">
        <v>3829</v>
      </c>
      <c r="J3973" s="16" t="s">
        <v>17638</v>
      </c>
      <c r="K3973" s="19">
        <v>189</v>
      </c>
    </row>
    <row r="3974" spans="1:11">
      <c r="A3974" s="19">
        <v>3970</v>
      </c>
      <c r="B3974" s="16" t="s">
        <v>3831</v>
      </c>
      <c r="C3974" s="16" t="s">
        <v>3796</v>
      </c>
      <c r="D3974" s="16" t="s">
        <v>3827</v>
      </c>
      <c r="E3974" s="22">
        <v>2015</v>
      </c>
      <c r="F3974" s="16" t="s">
        <v>2928</v>
      </c>
      <c r="G3974" s="16" t="s">
        <v>22933</v>
      </c>
      <c r="H3974" s="16" t="s">
        <v>19710</v>
      </c>
      <c r="I3974" s="16" t="s">
        <v>3832</v>
      </c>
      <c r="J3974" s="16" t="s">
        <v>17638</v>
      </c>
      <c r="K3974" s="19">
        <v>190</v>
      </c>
    </row>
    <row r="3975" spans="1:11">
      <c r="A3975" s="19">
        <v>3971</v>
      </c>
      <c r="B3975" s="16" t="s">
        <v>3818</v>
      </c>
      <c r="C3975" s="16" t="s">
        <v>3796</v>
      </c>
      <c r="D3975" s="16" t="s">
        <v>3814</v>
      </c>
      <c r="E3975" s="22">
        <v>2010</v>
      </c>
      <c r="F3975" s="16" t="s">
        <v>2928</v>
      </c>
      <c r="G3975" s="16" t="s">
        <v>22933</v>
      </c>
      <c r="H3975" s="16" t="s">
        <v>19709</v>
      </c>
      <c r="I3975" s="16" t="s">
        <v>3819</v>
      </c>
      <c r="J3975" s="16" t="s">
        <v>17638</v>
      </c>
      <c r="K3975" s="19">
        <v>191</v>
      </c>
    </row>
    <row r="3976" spans="1:11">
      <c r="A3976" s="19">
        <v>3972</v>
      </c>
      <c r="B3976" s="16" t="s">
        <v>3815</v>
      </c>
      <c r="C3976" s="16" t="s">
        <v>3796</v>
      </c>
      <c r="D3976" s="16" t="s">
        <v>3814</v>
      </c>
      <c r="E3976" s="22">
        <v>2010</v>
      </c>
      <c r="F3976" s="16" t="s">
        <v>2928</v>
      </c>
      <c r="G3976" s="16" t="s">
        <v>22933</v>
      </c>
      <c r="H3976" s="16" t="s">
        <v>19704</v>
      </c>
      <c r="I3976" s="16" t="s">
        <v>3816</v>
      </c>
      <c r="J3976" s="16" t="s">
        <v>17638</v>
      </c>
      <c r="K3976" s="19">
        <v>192</v>
      </c>
    </row>
    <row r="3977" spans="1:11">
      <c r="A3977" s="19">
        <v>3973</v>
      </c>
      <c r="B3977" s="16" t="s">
        <v>3805</v>
      </c>
      <c r="C3977" s="16" t="s">
        <v>3796</v>
      </c>
      <c r="D3977" s="16" t="s">
        <v>3804</v>
      </c>
      <c r="E3977" s="22">
        <v>2013</v>
      </c>
      <c r="F3977" s="16" t="s">
        <v>2928</v>
      </c>
      <c r="G3977" s="16" t="s">
        <v>22933</v>
      </c>
      <c r="H3977" s="16" t="s">
        <v>19703</v>
      </c>
      <c r="I3977" s="16" t="s">
        <v>3806</v>
      </c>
      <c r="J3977" s="16" t="s">
        <v>17638</v>
      </c>
      <c r="K3977" s="19">
        <v>193</v>
      </c>
    </row>
    <row r="3978" spans="1:11">
      <c r="A3978" s="19">
        <v>3974</v>
      </c>
      <c r="B3978" s="16" t="s">
        <v>3808</v>
      </c>
      <c r="C3978" s="16" t="s">
        <v>3796</v>
      </c>
      <c r="D3978" s="16" t="s">
        <v>3804</v>
      </c>
      <c r="E3978" s="22">
        <v>2013</v>
      </c>
      <c r="F3978" s="16" t="s">
        <v>2928</v>
      </c>
      <c r="G3978" s="16" t="s">
        <v>22933</v>
      </c>
      <c r="H3978" s="16" t="s">
        <v>19705</v>
      </c>
      <c r="I3978" s="16" t="s">
        <v>3809</v>
      </c>
      <c r="J3978" s="16" t="s">
        <v>17638</v>
      </c>
      <c r="K3978" s="19">
        <v>194</v>
      </c>
    </row>
    <row r="3979" spans="1:11">
      <c r="A3979" s="19">
        <v>3975</v>
      </c>
      <c r="B3979" s="16" t="s">
        <v>3801</v>
      </c>
      <c r="C3979" s="16" t="s">
        <v>3796</v>
      </c>
      <c r="D3979" s="16" t="s">
        <v>3797</v>
      </c>
      <c r="E3979" s="22">
        <v>2017</v>
      </c>
      <c r="F3979" s="16" t="s">
        <v>2928</v>
      </c>
      <c r="G3979" s="16" t="s">
        <v>22933</v>
      </c>
      <c r="H3979" s="16" t="s">
        <v>19707</v>
      </c>
      <c r="I3979" s="16" t="s">
        <v>3802</v>
      </c>
      <c r="J3979" s="16" t="s">
        <v>17638</v>
      </c>
      <c r="K3979" s="19">
        <v>195</v>
      </c>
    </row>
    <row r="3980" spans="1:11">
      <c r="A3980" s="19">
        <v>3976</v>
      </c>
      <c r="B3980" s="16" t="s">
        <v>3798</v>
      </c>
      <c r="C3980" s="16" t="s">
        <v>3796</v>
      </c>
      <c r="D3980" s="16" t="s">
        <v>3797</v>
      </c>
      <c r="E3980" s="22">
        <v>2017</v>
      </c>
      <c r="F3980" s="16" t="s">
        <v>2928</v>
      </c>
      <c r="G3980" s="16" t="s">
        <v>22933</v>
      </c>
      <c r="H3980" s="16" t="s">
        <v>19702</v>
      </c>
      <c r="I3980" s="16" t="s">
        <v>3799</v>
      </c>
      <c r="J3980" s="16" t="s">
        <v>17638</v>
      </c>
      <c r="K3980" s="19">
        <v>196</v>
      </c>
    </row>
    <row r="3981" spans="1:11">
      <c r="A3981" s="19">
        <v>3977</v>
      </c>
      <c r="B3981" s="16" t="s">
        <v>3096</v>
      </c>
      <c r="C3981" s="16" t="s">
        <v>3094</v>
      </c>
      <c r="D3981" s="16" t="s">
        <v>3095</v>
      </c>
      <c r="E3981" s="22" t="s">
        <v>25</v>
      </c>
      <c r="F3981" s="16" t="s">
        <v>2928</v>
      </c>
      <c r="G3981" s="16" t="s">
        <v>22933</v>
      </c>
      <c r="H3981" s="16" t="s">
        <v>21167</v>
      </c>
      <c r="I3981" s="16" t="s">
        <v>3097</v>
      </c>
      <c r="J3981" s="16" t="s">
        <v>17638</v>
      </c>
      <c r="K3981" s="19">
        <v>197</v>
      </c>
    </row>
    <row r="3982" spans="1:11">
      <c r="A3982" s="19">
        <v>3978</v>
      </c>
      <c r="B3982" s="16" t="s">
        <v>8567</v>
      </c>
      <c r="C3982" s="16" t="s">
        <v>8565</v>
      </c>
      <c r="D3982" s="16" t="s">
        <v>8566</v>
      </c>
      <c r="E3982" s="22">
        <v>2017</v>
      </c>
      <c r="F3982" s="16" t="s">
        <v>2928</v>
      </c>
      <c r="G3982" s="16" t="s">
        <v>22933</v>
      </c>
      <c r="H3982" s="16" t="s">
        <v>21860</v>
      </c>
      <c r="I3982" s="16" t="s">
        <v>8568</v>
      </c>
      <c r="J3982" s="16" t="s">
        <v>17638</v>
      </c>
      <c r="K3982" s="19">
        <v>198</v>
      </c>
    </row>
    <row r="3983" spans="1:11">
      <c r="A3983" s="19">
        <v>3979</v>
      </c>
      <c r="B3983" s="16" t="s">
        <v>4296</v>
      </c>
      <c r="C3983" s="16" t="s">
        <v>869</v>
      </c>
      <c r="D3983" s="16" t="s">
        <v>870</v>
      </c>
      <c r="E3983" s="22">
        <v>2013</v>
      </c>
      <c r="F3983" s="16" t="s">
        <v>2928</v>
      </c>
      <c r="G3983" s="16" t="s">
        <v>22933</v>
      </c>
      <c r="H3983" s="16" t="s">
        <v>18140</v>
      </c>
      <c r="I3983" s="16" t="s">
        <v>4297</v>
      </c>
      <c r="J3983" s="16" t="s">
        <v>17638</v>
      </c>
      <c r="K3983" s="19">
        <v>199</v>
      </c>
    </row>
    <row r="3984" spans="1:11">
      <c r="A3984" s="19">
        <v>3980</v>
      </c>
      <c r="B3984" s="16" t="s">
        <v>4332</v>
      </c>
      <c r="C3984" s="16" t="s">
        <v>869</v>
      </c>
      <c r="D3984" s="16" t="s">
        <v>4331</v>
      </c>
      <c r="E3984" s="22">
        <v>2007</v>
      </c>
      <c r="F3984" s="16" t="s">
        <v>2928</v>
      </c>
      <c r="G3984" s="16" t="s">
        <v>22933</v>
      </c>
      <c r="H3984" s="16" t="s">
        <v>18152</v>
      </c>
      <c r="I3984" s="16" t="s">
        <v>4333</v>
      </c>
      <c r="J3984" s="16" t="s">
        <v>17638</v>
      </c>
      <c r="K3984" s="19">
        <v>200</v>
      </c>
    </row>
    <row r="3985" spans="1:11">
      <c r="A3985" s="19">
        <v>3981</v>
      </c>
      <c r="B3985" s="16" t="s">
        <v>4328</v>
      </c>
      <c r="C3985" s="16" t="s">
        <v>869</v>
      </c>
      <c r="D3985" s="16" t="s">
        <v>4327</v>
      </c>
      <c r="E3985" s="22">
        <v>2011</v>
      </c>
      <c r="F3985" s="16" t="s">
        <v>2928</v>
      </c>
      <c r="G3985" s="16" t="s">
        <v>22933</v>
      </c>
      <c r="H3985" s="16" t="s">
        <v>18144</v>
      </c>
      <c r="I3985" s="16" t="s">
        <v>4329</v>
      </c>
      <c r="J3985" s="16" t="s">
        <v>17638</v>
      </c>
      <c r="K3985" s="19">
        <v>201</v>
      </c>
    </row>
    <row r="3986" spans="1:11">
      <c r="A3986" s="19">
        <v>3982</v>
      </c>
      <c r="B3986" s="16" t="s">
        <v>4324</v>
      </c>
      <c r="C3986" s="16" t="s">
        <v>869</v>
      </c>
      <c r="D3986" s="16" t="s">
        <v>4317</v>
      </c>
      <c r="E3986" s="22">
        <v>2011</v>
      </c>
      <c r="F3986" s="16" t="s">
        <v>2928</v>
      </c>
      <c r="G3986" s="16" t="s">
        <v>22933</v>
      </c>
      <c r="H3986" s="16" t="s">
        <v>18151</v>
      </c>
      <c r="I3986" s="16" t="s">
        <v>4325</v>
      </c>
      <c r="J3986" s="16" t="s">
        <v>17638</v>
      </c>
      <c r="K3986" s="19">
        <v>202</v>
      </c>
    </row>
    <row r="3987" spans="1:11">
      <c r="A3987" s="19">
        <v>3983</v>
      </c>
      <c r="B3987" s="16" t="s">
        <v>4318</v>
      </c>
      <c r="C3987" s="16" t="s">
        <v>869</v>
      </c>
      <c r="D3987" s="16" t="s">
        <v>4317</v>
      </c>
      <c r="E3987" s="22">
        <v>2011</v>
      </c>
      <c r="F3987" s="16" t="s">
        <v>2928</v>
      </c>
      <c r="G3987" s="16" t="s">
        <v>22933</v>
      </c>
      <c r="H3987" s="16" t="s">
        <v>18142</v>
      </c>
      <c r="I3987" s="16" t="s">
        <v>4319</v>
      </c>
      <c r="J3987" s="16" t="s">
        <v>17638</v>
      </c>
      <c r="K3987" s="19">
        <v>203</v>
      </c>
    </row>
    <row r="3988" spans="1:11">
      <c r="A3988" s="19">
        <v>3984</v>
      </c>
      <c r="B3988" s="16" t="s">
        <v>4346</v>
      </c>
      <c r="C3988" s="16" t="s">
        <v>869</v>
      </c>
      <c r="D3988" s="16" t="s">
        <v>4339</v>
      </c>
      <c r="E3988" s="22">
        <v>2006</v>
      </c>
      <c r="F3988" s="16" t="s">
        <v>2928</v>
      </c>
      <c r="G3988" s="16" t="s">
        <v>22933</v>
      </c>
      <c r="H3988" s="16" t="s">
        <v>18149</v>
      </c>
      <c r="I3988" s="16" t="s">
        <v>4347</v>
      </c>
      <c r="J3988" s="16" t="s">
        <v>17638</v>
      </c>
      <c r="K3988" s="19">
        <v>204</v>
      </c>
    </row>
    <row r="3989" spans="1:11">
      <c r="A3989" s="19">
        <v>3985</v>
      </c>
      <c r="B3989" s="16" t="s">
        <v>5232</v>
      </c>
      <c r="C3989" s="16" t="s">
        <v>5221</v>
      </c>
      <c r="D3989" s="16" t="s">
        <v>5228</v>
      </c>
      <c r="E3989" s="22">
        <v>2013</v>
      </c>
      <c r="F3989" s="16" t="s">
        <v>2928</v>
      </c>
      <c r="G3989" s="16" t="s">
        <v>22933</v>
      </c>
      <c r="H3989" s="16" t="s">
        <v>21279</v>
      </c>
      <c r="I3989" s="16" t="s">
        <v>5233</v>
      </c>
      <c r="J3989" s="16" t="s">
        <v>17638</v>
      </c>
      <c r="K3989" s="19">
        <v>205</v>
      </c>
    </row>
    <row r="3990" spans="1:11">
      <c r="A3990" s="19">
        <v>3986</v>
      </c>
      <c r="B3990" s="16" t="s">
        <v>7450</v>
      </c>
      <c r="C3990" s="16" t="s">
        <v>7444</v>
      </c>
      <c r="D3990" s="16" t="s">
        <v>7449</v>
      </c>
      <c r="E3990" s="22">
        <v>2015</v>
      </c>
      <c r="F3990" s="16" t="s">
        <v>2928</v>
      </c>
      <c r="G3990" s="16" t="s">
        <v>22933</v>
      </c>
      <c r="H3990" s="16" t="s">
        <v>20314</v>
      </c>
      <c r="I3990" s="16" t="s">
        <v>7451</v>
      </c>
      <c r="J3990" s="16" t="s">
        <v>17638</v>
      </c>
      <c r="K3990" s="19">
        <v>206</v>
      </c>
    </row>
    <row r="3991" spans="1:11">
      <c r="A3991" s="19">
        <v>3987</v>
      </c>
      <c r="B3991" s="16" t="s">
        <v>7466</v>
      </c>
      <c r="C3991" s="16" t="s">
        <v>7444</v>
      </c>
      <c r="D3991" s="16" t="s">
        <v>7472</v>
      </c>
      <c r="E3991" s="22">
        <v>2014</v>
      </c>
      <c r="F3991" s="16" t="s">
        <v>2928</v>
      </c>
      <c r="G3991" s="16" t="s">
        <v>22933</v>
      </c>
      <c r="H3991" s="16" t="s">
        <v>20317</v>
      </c>
      <c r="I3991" s="16" t="s">
        <v>7473</v>
      </c>
      <c r="J3991" s="16" t="s">
        <v>17638</v>
      </c>
      <c r="K3991" s="19">
        <v>207</v>
      </c>
    </row>
    <row r="3992" spans="1:11">
      <c r="A3992" s="19">
        <v>3988</v>
      </c>
      <c r="B3992" s="16" t="s">
        <v>7469</v>
      </c>
      <c r="C3992" s="16" t="s">
        <v>7444</v>
      </c>
      <c r="D3992" s="16" t="s">
        <v>7469</v>
      </c>
      <c r="E3992" s="22">
        <v>2012</v>
      </c>
      <c r="F3992" s="16" t="s">
        <v>2928</v>
      </c>
      <c r="G3992" s="16" t="s">
        <v>22933</v>
      </c>
      <c r="H3992" s="16" t="s">
        <v>20319</v>
      </c>
      <c r="I3992" s="16" t="s">
        <v>7470</v>
      </c>
      <c r="J3992" s="16" t="s">
        <v>17638</v>
      </c>
      <c r="K3992" s="19">
        <v>208</v>
      </c>
    </row>
    <row r="3993" spans="1:11">
      <c r="A3993" s="19">
        <v>3989</v>
      </c>
      <c r="B3993" s="16" t="s">
        <v>5412</v>
      </c>
      <c r="C3993" s="16" t="s">
        <v>5410</v>
      </c>
      <c r="D3993" s="16" t="s">
        <v>5411</v>
      </c>
      <c r="E3993" s="22">
        <v>2016</v>
      </c>
      <c r="F3993" s="16" t="s">
        <v>2928</v>
      </c>
      <c r="G3993" s="16" t="s">
        <v>22933</v>
      </c>
      <c r="H3993" s="16" t="s">
        <v>21520</v>
      </c>
      <c r="I3993" s="16" t="s">
        <v>5413</v>
      </c>
      <c r="J3993" s="16" t="s">
        <v>17638</v>
      </c>
      <c r="K3993" s="19">
        <v>209</v>
      </c>
    </row>
    <row r="3994" spans="1:11">
      <c r="A3994" s="19">
        <v>3990</v>
      </c>
      <c r="B3994" s="16" t="s">
        <v>8868</v>
      </c>
      <c r="C3994" s="16" t="s">
        <v>8866</v>
      </c>
      <c r="D3994" s="16" t="s">
        <v>8867</v>
      </c>
      <c r="E3994" s="22">
        <v>2017</v>
      </c>
      <c r="F3994" s="16" t="s">
        <v>2928</v>
      </c>
      <c r="G3994" s="16" t="s">
        <v>22933</v>
      </c>
      <c r="H3994" s="16" t="s">
        <v>21249</v>
      </c>
      <c r="I3994" s="16" t="s">
        <v>8869</v>
      </c>
      <c r="J3994" s="16" t="s">
        <v>17638</v>
      </c>
      <c r="K3994" s="19">
        <v>210</v>
      </c>
    </row>
    <row r="3995" spans="1:11">
      <c r="A3995" s="19">
        <v>3991</v>
      </c>
      <c r="B3995" s="16" t="s">
        <v>5916</v>
      </c>
      <c r="C3995" s="16" t="s">
        <v>5884</v>
      </c>
      <c r="D3995" s="16" t="s">
        <v>5912</v>
      </c>
      <c r="E3995" s="22">
        <v>2009</v>
      </c>
      <c r="F3995" s="16" t="s">
        <v>2928</v>
      </c>
      <c r="G3995" s="16" t="s">
        <v>22933</v>
      </c>
      <c r="H3995" s="16" t="s">
        <v>22494</v>
      </c>
      <c r="I3995" s="16" t="s">
        <v>5917</v>
      </c>
      <c r="J3995" s="16" t="s">
        <v>17638</v>
      </c>
      <c r="K3995" s="19">
        <v>211</v>
      </c>
    </row>
    <row r="3996" spans="1:11">
      <c r="A3996" s="19">
        <v>3992</v>
      </c>
      <c r="B3996" s="16" t="s">
        <v>5920</v>
      </c>
      <c r="C3996" s="16" t="s">
        <v>5884</v>
      </c>
      <c r="D3996" s="16" t="s">
        <v>5919</v>
      </c>
      <c r="E3996" s="22">
        <v>2011</v>
      </c>
      <c r="F3996" s="16" t="s">
        <v>2928</v>
      </c>
      <c r="G3996" s="16" t="s">
        <v>22933</v>
      </c>
      <c r="H3996" s="16" t="s">
        <v>22496</v>
      </c>
      <c r="I3996" s="16" t="s">
        <v>5921</v>
      </c>
      <c r="J3996" s="16" t="s">
        <v>17638</v>
      </c>
      <c r="K3996" s="19">
        <v>212</v>
      </c>
    </row>
    <row r="3997" spans="1:11">
      <c r="A3997" s="19">
        <v>3993</v>
      </c>
      <c r="B3997" s="16" t="s">
        <v>5913</v>
      </c>
      <c r="C3997" s="16" t="s">
        <v>5884</v>
      </c>
      <c r="D3997" s="16" t="s">
        <v>5912</v>
      </c>
      <c r="E3997" s="22">
        <v>2009</v>
      </c>
      <c r="F3997" s="16" t="s">
        <v>2928</v>
      </c>
      <c r="G3997" s="16" t="s">
        <v>22933</v>
      </c>
      <c r="H3997" s="16" t="s">
        <v>22493</v>
      </c>
      <c r="I3997" s="16" t="s">
        <v>5914</v>
      </c>
      <c r="J3997" s="16" t="s">
        <v>17638</v>
      </c>
      <c r="K3997" s="19">
        <v>213</v>
      </c>
    </row>
    <row r="3998" spans="1:11">
      <c r="A3998" s="19">
        <v>3994</v>
      </c>
      <c r="B3998" s="16" t="s">
        <v>7151</v>
      </c>
      <c r="C3998" s="16" t="s">
        <v>7149</v>
      </c>
      <c r="D3998" s="16" t="s">
        <v>7150</v>
      </c>
      <c r="E3998" s="22">
        <v>2008</v>
      </c>
      <c r="F3998" s="16" t="s">
        <v>2928</v>
      </c>
      <c r="G3998" s="16" t="s">
        <v>22933</v>
      </c>
      <c r="H3998" s="16" t="s">
        <v>18822</v>
      </c>
      <c r="I3998" s="16" t="s">
        <v>7152</v>
      </c>
      <c r="J3998" s="16" t="s">
        <v>17638</v>
      </c>
      <c r="K3998" s="19">
        <v>214</v>
      </c>
    </row>
    <row r="3999" spans="1:11">
      <c r="A3999" s="19">
        <v>3995</v>
      </c>
      <c r="B3999" s="16" t="s">
        <v>4892</v>
      </c>
      <c r="C3999" s="16" t="s">
        <v>4891</v>
      </c>
      <c r="D3999" s="16" t="s">
        <v>4892</v>
      </c>
      <c r="E3999" s="22">
        <v>2008</v>
      </c>
      <c r="F3999" s="16" t="s">
        <v>2928</v>
      </c>
      <c r="G3999" s="16" t="s">
        <v>22933</v>
      </c>
      <c r="H3999" s="16" t="s">
        <v>20122</v>
      </c>
      <c r="I3999" s="16" t="s">
        <v>4893</v>
      </c>
      <c r="J3999" s="16" t="s">
        <v>17638</v>
      </c>
      <c r="K3999" s="19">
        <v>215</v>
      </c>
    </row>
    <row r="4000" spans="1:11">
      <c r="A4000" s="19">
        <v>3996</v>
      </c>
      <c r="B4000" s="16" t="s">
        <v>8058</v>
      </c>
      <c r="C4000" s="16" t="s">
        <v>8056</v>
      </c>
      <c r="D4000" s="16" t="s">
        <v>8057</v>
      </c>
      <c r="E4000" s="22">
        <v>2017</v>
      </c>
      <c r="F4000" s="16" t="s">
        <v>2928</v>
      </c>
      <c r="G4000" s="16" t="s">
        <v>22933</v>
      </c>
      <c r="H4000" s="16" t="s">
        <v>22828</v>
      </c>
      <c r="I4000" s="16" t="s">
        <v>8059</v>
      </c>
      <c r="J4000" s="16" t="s">
        <v>17638</v>
      </c>
      <c r="K4000" s="19">
        <v>216</v>
      </c>
    </row>
    <row r="4001" spans="1:11">
      <c r="A4001" s="19">
        <v>3997</v>
      </c>
      <c r="B4001" s="16" t="s">
        <v>8837</v>
      </c>
      <c r="C4001" s="16" t="s">
        <v>8835</v>
      </c>
      <c r="D4001" s="16" t="s">
        <v>8836</v>
      </c>
      <c r="E4001" s="22">
        <v>2015</v>
      </c>
      <c r="F4001" s="16" t="s">
        <v>2928</v>
      </c>
      <c r="G4001" s="16" t="s">
        <v>22933</v>
      </c>
      <c r="H4001" s="16" t="s">
        <v>20040</v>
      </c>
      <c r="I4001" s="16" t="s">
        <v>8838</v>
      </c>
      <c r="J4001" s="16" t="s">
        <v>17638</v>
      </c>
      <c r="K4001" s="19">
        <v>217</v>
      </c>
    </row>
    <row r="4002" spans="1:11">
      <c r="A4002" s="19">
        <v>3998</v>
      </c>
      <c r="B4002" s="16" t="s">
        <v>8102</v>
      </c>
      <c r="C4002" s="16" t="s">
        <v>8100</v>
      </c>
      <c r="D4002" s="16" t="s">
        <v>8101</v>
      </c>
      <c r="E4002" s="22">
        <v>2015</v>
      </c>
      <c r="F4002" s="16" t="s">
        <v>2928</v>
      </c>
      <c r="G4002" s="16" t="s">
        <v>22933</v>
      </c>
      <c r="H4002" s="16" t="s">
        <v>21269</v>
      </c>
      <c r="I4002" s="16" t="s">
        <v>8103</v>
      </c>
      <c r="J4002" s="16" t="s">
        <v>17638</v>
      </c>
      <c r="K4002" s="19">
        <v>218</v>
      </c>
    </row>
    <row r="4003" spans="1:11">
      <c r="A4003" s="19">
        <v>3999</v>
      </c>
      <c r="B4003" s="16" t="s">
        <v>8335</v>
      </c>
      <c r="C4003" s="16" t="s">
        <v>8326</v>
      </c>
      <c r="D4003" s="16" t="s">
        <v>8334</v>
      </c>
      <c r="E4003" s="22">
        <v>2013</v>
      </c>
      <c r="F4003" s="16" t="s">
        <v>2928</v>
      </c>
      <c r="G4003" s="16" t="s">
        <v>22933</v>
      </c>
      <c r="H4003" s="16" t="s">
        <v>20051</v>
      </c>
      <c r="I4003" s="16" t="s">
        <v>8336</v>
      </c>
      <c r="J4003" s="16" t="s">
        <v>17638</v>
      </c>
      <c r="K4003" s="19">
        <v>219</v>
      </c>
    </row>
    <row r="4004" spans="1:11">
      <c r="A4004" s="19">
        <v>4000</v>
      </c>
      <c r="B4004" s="16" t="s">
        <v>5869</v>
      </c>
      <c r="C4004" s="16" t="s">
        <v>5864</v>
      </c>
      <c r="D4004" s="16" t="s">
        <v>5865</v>
      </c>
      <c r="E4004" s="22">
        <v>2009</v>
      </c>
      <c r="F4004" s="16" t="s">
        <v>2928</v>
      </c>
      <c r="G4004" s="16" t="s">
        <v>22933</v>
      </c>
      <c r="H4004" s="16" t="s">
        <v>22424</v>
      </c>
      <c r="I4004" s="16" t="s">
        <v>5870</v>
      </c>
      <c r="J4004" s="16" t="s">
        <v>17638</v>
      </c>
      <c r="K4004" s="19">
        <v>220</v>
      </c>
    </row>
    <row r="4005" spans="1:11">
      <c r="A4005" s="19">
        <v>4001</v>
      </c>
      <c r="B4005" s="16" t="s">
        <v>17143</v>
      </c>
      <c r="C4005" s="16" t="s">
        <v>3043</v>
      </c>
      <c r="D4005" s="16" t="s">
        <v>17144</v>
      </c>
      <c r="E4005" s="22">
        <v>1954</v>
      </c>
      <c r="F4005" s="16" t="s">
        <v>2928</v>
      </c>
      <c r="G4005" s="16" t="s">
        <v>22933</v>
      </c>
      <c r="H4005" s="16" t="s">
        <v>18864</v>
      </c>
      <c r="I4005" s="16" t="s">
        <v>17145</v>
      </c>
      <c r="J4005" s="16" t="s">
        <v>17638</v>
      </c>
      <c r="K4005" s="19">
        <v>221</v>
      </c>
    </row>
    <row r="4006" spans="1:11">
      <c r="A4006" s="19">
        <v>4002</v>
      </c>
      <c r="B4006" s="16" t="s">
        <v>4873</v>
      </c>
      <c r="C4006" s="16" t="s">
        <v>4862</v>
      </c>
      <c r="D4006" s="16" t="s">
        <v>4863</v>
      </c>
      <c r="E4006" s="22">
        <v>2015</v>
      </c>
      <c r="F4006" s="16" t="s">
        <v>2928</v>
      </c>
      <c r="G4006" s="16" t="s">
        <v>22933</v>
      </c>
      <c r="H4006" s="16" t="s">
        <v>20046</v>
      </c>
      <c r="I4006" s="16" t="s">
        <v>4874</v>
      </c>
      <c r="J4006" s="16" t="s">
        <v>17638</v>
      </c>
      <c r="K4006" s="19">
        <v>222</v>
      </c>
    </row>
    <row r="4007" spans="1:11">
      <c r="A4007" s="19">
        <v>4003</v>
      </c>
      <c r="B4007" s="16" t="s">
        <v>4307</v>
      </c>
      <c r="C4007" s="16" t="s">
        <v>869</v>
      </c>
      <c r="D4007" s="16" t="s">
        <v>4300</v>
      </c>
      <c r="E4007" s="22">
        <v>2007</v>
      </c>
      <c r="F4007" s="16" t="s">
        <v>2928</v>
      </c>
      <c r="G4007" s="16" t="s">
        <v>22933</v>
      </c>
      <c r="H4007" s="16" t="s">
        <v>18147</v>
      </c>
      <c r="I4007" s="16" t="s">
        <v>4308</v>
      </c>
      <c r="J4007" s="16" t="s">
        <v>17638</v>
      </c>
      <c r="K4007" s="19">
        <v>223</v>
      </c>
    </row>
    <row r="4008" spans="1:11">
      <c r="A4008" s="19">
        <v>4004</v>
      </c>
      <c r="B4008" s="16" t="s">
        <v>9261</v>
      </c>
      <c r="C4008" s="16" t="s">
        <v>9259</v>
      </c>
      <c r="D4008" s="16" t="s">
        <v>9260</v>
      </c>
      <c r="E4008" s="22">
        <v>2015</v>
      </c>
      <c r="F4008" s="16" t="s">
        <v>2928</v>
      </c>
      <c r="G4008" s="16" t="s">
        <v>22933</v>
      </c>
      <c r="H4008" s="16" t="s">
        <v>22413</v>
      </c>
      <c r="I4008" s="16" t="s">
        <v>9262</v>
      </c>
      <c r="J4008" s="16" t="s">
        <v>17638</v>
      </c>
      <c r="K4008" s="19">
        <v>224</v>
      </c>
    </row>
    <row r="4009" spans="1:11">
      <c r="A4009" s="19">
        <v>4005</v>
      </c>
      <c r="B4009" s="16" t="s">
        <v>4301</v>
      </c>
      <c r="C4009" s="16" t="s">
        <v>869</v>
      </c>
      <c r="D4009" s="16" t="s">
        <v>4300</v>
      </c>
      <c r="E4009" s="22">
        <v>2007</v>
      </c>
      <c r="F4009" s="16" t="s">
        <v>2928</v>
      </c>
      <c r="G4009" s="16" t="s">
        <v>22933</v>
      </c>
      <c r="H4009" s="16" t="s">
        <v>18138</v>
      </c>
      <c r="I4009" s="16" t="s">
        <v>4302</v>
      </c>
      <c r="J4009" s="16" t="s">
        <v>17638</v>
      </c>
      <c r="K4009" s="19">
        <v>225</v>
      </c>
    </row>
    <row r="4010" spans="1:11">
      <c r="A4010" s="19">
        <v>4006</v>
      </c>
      <c r="B4010" s="16" t="s">
        <v>8106</v>
      </c>
      <c r="C4010" s="16" t="s">
        <v>8100</v>
      </c>
      <c r="D4010" s="16" t="s">
        <v>8105</v>
      </c>
      <c r="E4010" s="22">
        <v>2015</v>
      </c>
      <c r="F4010" s="16" t="s">
        <v>2928</v>
      </c>
      <c r="G4010" s="16" t="s">
        <v>22933</v>
      </c>
      <c r="H4010" s="16" t="s">
        <v>21270</v>
      </c>
      <c r="I4010" s="16" t="s">
        <v>8108</v>
      </c>
      <c r="J4010" s="16" t="s">
        <v>17638</v>
      </c>
      <c r="K4010" s="19">
        <v>226</v>
      </c>
    </row>
    <row r="4011" spans="1:11">
      <c r="A4011" s="19">
        <v>4007</v>
      </c>
      <c r="B4011" s="16" t="s">
        <v>4083</v>
      </c>
      <c r="C4011" s="16" t="s">
        <v>4081</v>
      </c>
      <c r="D4011" s="16" t="s">
        <v>4082</v>
      </c>
      <c r="E4011" s="22">
        <v>1988</v>
      </c>
      <c r="F4011" s="16" t="s">
        <v>2928</v>
      </c>
      <c r="G4011" s="16" t="s">
        <v>22933</v>
      </c>
      <c r="H4011" s="16" t="s">
        <v>22139</v>
      </c>
      <c r="I4011" s="16" t="s">
        <v>4084</v>
      </c>
      <c r="J4011" s="16" t="s">
        <v>17638</v>
      </c>
      <c r="K4011" s="19">
        <v>227</v>
      </c>
    </row>
    <row r="4012" spans="1:11">
      <c r="A4012" s="19">
        <v>4008</v>
      </c>
      <c r="B4012" s="16" t="s">
        <v>8735</v>
      </c>
      <c r="C4012" s="16" t="s">
        <v>8730</v>
      </c>
      <c r="D4012" s="16" t="s">
        <v>8731</v>
      </c>
      <c r="E4012" s="22">
        <v>2006</v>
      </c>
      <c r="F4012" s="16" t="s">
        <v>2928</v>
      </c>
      <c r="G4012" s="16" t="s">
        <v>22933</v>
      </c>
      <c r="H4012" s="16" t="s">
        <v>20157</v>
      </c>
      <c r="I4012" s="16" t="s">
        <v>8736</v>
      </c>
      <c r="J4012" s="16" t="s">
        <v>17638</v>
      </c>
      <c r="K4012" s="19">
        <v>228</v>
      </c>
    </row>
    <row r="4013" spans="1:11">
      <c r="A4013" s="19">
        <v>4009</v>
      </c>
      <c r="B4013" s="16" t="s">
        <v>7498</v>
      </c>
      <c r="C4013" s="16" t="s">
        <v>7496</v>
      </c>
      <c r="D4013" s="16" t="s">
        <v>7497</v>
      </c>
      <c r="E4013" s="22">
        <v>2001</v>
      </c>
      <c r="F4013" s="16" t="s">
        <v>2928</v>
      </c>
      <c r="G4013" s="16" t="s">
        <v>22933</v>
      </c>
      <c r="H4013" s="16" t="s">
        <v>21018</v>
      </c>
      <c r="I4013" s="16" t="s">
        <v>7499</v>
      </c>
      <c r="J4013" s="16" t="s">
        <v>17638</v>
      </c>
      <c r="K4013" s="19">
        <v>229</v>
      </c>
    </row>
    <row r="4014" spans="1:11">
      <c r="A4014" s="19">
        <v>4010</v>
      </c>
      <c r="B4014" s="16" t="s">
        <v>8889</v>
      </c>
      <c r="C4014" s="16" t="s">
        <v>8887</v>
      </c>
      <c r="D4014" s="16" t="s">
        <v>8888</v>
      </c>
      <c r="E4014" s="22">
        <v>2014</v>
      </c>
      <c r="F4014" s="16" t="s">
        <v>2928</v>
      </c>
      <c r="G4014" s="16" t="s">
        <v>22933</v>
      </c>
      <c r="H4014" s="16" t="s">
        <v>21701</v>
      </c>
      <c r="I4014" s="16" t="s">
        <v>8890</v>
      </c>
      <c r="J4014" s="16" t="s">
        <v>17638</v>
      </c>
      <c r="K4014" s="19">
        <v>230</v>
      </c>
    </row>
    <row r="4015" spans="1:11">
      <c r="A4015" s="19">
        <v>4011</v>
      </c>
      <c r="B4015" s="16" t="s">
        <v>4747</v>
      </c>
      <c r="C4015" s="16" t="s">
        <v>4745</v>
      </c>
      <c r="D4015" s="16" t="s">
        <v>4746</v>
      </c>
      <c r="E4015" s="22">
        <v>2015</v>
      </c>
      <c r="F4015" s="16" t="s">
        <v>2928</v>
      </c>
      <c r="G4015" s="16" t="s">
        <v>22933</v>
      </c>
      <c r="H4015" s="16" t="s">
        <v>19622</v>
      </c>
      <c r="I4015" s="16" t="s">
        <v>4748</v>
      </c>
      <c r="J4015" s="16" t="s">
        <v>17638</v>
      </c>
      <c r="K4015" s="19">
        <v>231</v>
      </c>
    </row>
    <row r="4016" spans="1:11">
      <c r="A4016" s="19">
        <v>4012</v>
      </c>
      <c r="B4016" s="16" t="s">
        <v>8374</v>
      </c>
      <c r="C4016" s="16" t="s">
        <v>8372</v>
      </c>
      <c r="D4016" s="16" t="s">
        <v>8373</v>
      </c>
      <c r="E4016" s="22">
        <v>2015</v>
      </c>
      <c r="F4016" s="16" t="s">
        <v>2928</v>
      </c>
      <c r="G4016" s="16" t="s">
        <v>22933</v>
      </c>
      <c r="H4016" s="16" t="s">
        <v>20744</v>
      </c>
      <c r="I4016" s="16" t="s">
        <v>8375</v>
      </c>
      <c r="J4016" s="16" t="s">
        <v>17638</v>
      </c>
      <c r="K4016" s="19">
        <v>232</v>
      </c>
    </row>
    <row r="4017" spans="1:11">
      <c r="A4017" s="19">
        <v>4013</v>
      </c>
      <c r="B4017" s="16" t="s">
        <v>8253</v>
      </c>
      <c r="C4017" s="16" t="s">
        <v>8251</v>
      </c>
      <c r="D4017" s="16" t="s">
        <v>8252</v>
      </c>
      <c r="E4017" s="22">
        <v>2016</v>
      </c>
      <c r="F4017" s="16" t="s">
        <v>2928</v>
      </c>
      <c r="G4017" s="16" t="s">
        <v>22933</v>
      </c>
      <c r="H4017" s="16" t="s">
        <v>18907</v>
      </c>
      <c r="I4017" s="16" t="s">
        <v>8254</v>
      </c>
      <c r="J4017" s="16" t="s">
        <v>17638</v>
      </c>
      <c r="K4017" s="19">
        <v>233</v>
      </c>
    </row>
    <row r="4018" spans="1:11">
      <c r="A4018" s="19">
        <v>4014</v>
      </c>
      <c r="B4018" s="16" t="s">
        <v>5895</v>
      </c>
      <c r="C4018" s="16" t="s">
        <v>5884</v>
      </c>
      <c r="D4018" s="16" t="s">
        <v>5885</v>
      </c>
      <c r="E4018" s="22">
        <v>2015</v>
      </c>
      <c r="F4018" s="16" t="s">
        <v>2928</v>
      </c>
      <c r="G4018" s="16" t="s">
        <v>22933</v>
      </c>
      <c r="H4018" s="16" t="s">
        <v>22501</v>
      </c>
      <c r="I4018" s="16" t="s">
        <v>5896</v>
      </c>
      <c r="J4018" s="16" t="s">
        <v>17638</v>
      </c>
      <c r="K4018" s="19">
        <v>234</v>
      </c>
    </row>
    <row r="4019" spans="1:11">
      <c r="A4019" s="19">
        <v>4015</v>
      </c>
      <c r="B4019" s="16" t="s">
        <v>5886</v>
      </c>
      <c r="C4019" s="16" t="s">
        <v>5884</v>
      </c>
      <c r="D4019" s="16" t="s">
        <v>5885</v>
      </c>
      <c r="E4019" s="22">
        <v>2015</v>
      </c>
      <c r="F4019" s="16" t="s">
        <v>2928</v>
      </c>
      <c r="G4019" s="16" t="s">
        <v>22933</v>
      </c>
      <c r="H4019" s="16" t="s">
        <v>22492</v>
      </c>
      <c r="I4019" s="16" t="s">
        <v>5887</v>
      </c>
      <c r="J4019" s="16" t="s">
        <v>17638</v>
      </c>
      <c r="K4019" s="19">
        <v>235</v>
      </c>
    </row>
    <row r="4020" spans="1:11">
      <c r="A4020" s="19">
        <v>4016</v>
      </c>
      <c r="B4020" s="16" t="s">
        <v>7997</v>
      </c>
      <c r="C4020" s="16" t="s">
        <v>7982</v>
      </c>
      <c r="D4020" s="16" t="s">
        <v>7993</v>
      </c>
      <c r="E4020" s="22">
        <v>2001</v>
      </c>
      <c r="F4020" s="16" t="s">
        <v>2928</v>
      </c>
      <c r="G4020" s="16" t="s">
        <v>22933</v>
      </c>
      <c r="H4020" s="16" t="s">
        <v>22111</v>
      </c>
      <c r="I4020" s="16" t="s">
        <v>7998</v>
      </c>
      <c r="J4020" s="16" t="s">
        <v>17638</v>
      </c>
      <c r="K4020" s="19">
        <v>236</v>
      </c>
    </row>
    <row r="4021" spans="1:11">
      <c r="A4021" s="19">
        <v>4017</v>
      </c>
      <c r="B4021" s="16" t="s">
        <v>7990</v>
      </c>
      <c r="C4021" s="16" t="s">
        <v>7982</v>
      </c>
      <c r="D4021" s="16" t="s">
        <v>7982</v>
      </c>
      <c r="E4021" s="22">
        <v>1998</v>
      </c>
      <c r="F4021" s="16" t="s">
        <v>2928</v>
      </c>
      <c r="G4021" s="16" t="s">
        <v>22933</v>
      </c>
      <c r="H4021" s="16" t="s">
        <v>22116</v>
      </c>
      <c r="I4021" s="16" t="s">
        <v>7991</v>
      </c>
      <c r="J4021" s="16" t="s">
        <v>17638</v>
      </c>
      <c r="K4021" s="19">
        <v>237</v>
      </c>
    </row>
    <row r="4022" spans="1:11">
      <c r="A4022" s="19">
        <v>4018</v>
      </c>
      <c r="B4022" s="16" t="s">
        <v>9039</v>
      </c>
      <c r="C4022" s="16" t="s">
        <v>9033</v>
      </c>
      <c r="D4022" s="16" t="s">
        <v>9038</v>
      </c>
      <c r="E4022" s="22">
        <v>2016</v>
      </c>
      <c r="F4022" s="16" t="s">
        <v>2928</v>
      </c>
      <c r="G4022" s="16" t="s">
        <v>22933</v>
      </c>
      <c r="H4022" s="16" t="s">
        <v>19686</v>
      </c>
      <c r="I4022" s="16" t="s">
        <v>9040</v>
      </c>
      <c r="J4022" s="16" t="s">
        <v>17638</v>
      </c>
      <c r="K4022" s="19">
        <v>238</v>
      </c>
    </row>
    <row r="4023" spans="1:11">
      <c r="A4023" s="19">
        <v>4019</v>
      </c>
      <c r="B4023" s="16" t="s">
        <v>5899</v>
      </c>
      <c r="C4023" s="16" t="s">
        <v>5884</v>
      </c>
      <c r="D4023" s="16" t="s">
        <v>5898</v>
      </c>
      <c r="E4023" s="22">
        <v>2016</v>
      </c>
      <c r="F4023" s="16" t="s">
        <v>2928</v>
      </c>
      <c r="G4023" s="16" t="s">
        <v>22933</v>
      </c>
      <c r="H4023" s="16" t="s">
        <v>22497</v>
      </c>
      <c r="I4023" s="16" t="s">
        <v>5900</v>
      </c>
      <c r="J4023" s="16" t="s">
        <v>17638</v>
      </c>
      <c r="K4023" s="19">
        <v>239</v>
      </c>
    </row>
    <row r="4024" spans="1:11">
      <c r="A4024" s="19">
        <v>4020</v>
      </c>
      <c r="B4024" s="16" t="s">
        <v>6777</v>
      </c>
      <c r="C4024" s="16" t="s">
        <v>5272</v>
      </c>
      <c r="D4024" s="16" t="s">
        <v>6776</v>
      </c>
      <c r="E4024" s="22">
        <v>1975</v>
      </c>
      <c r="F4024" s="16" t="s">
        <v>2928</v>
      </c>
      <c r="G4024" s="16" t="s">
        <v>22933</v>
      </c>
      <c r="H4024" s="16" t="s">
        <v>21484</v>
      </c>
      <c r="I4024" s="16" t="s">
        <v>6778</v>
      </c>
      <c r="J4024" s="16" t="s">
        <v>17638</v>
      </c>
      <c r="K4024" s="19">
        <v>240</v>
      </c>
    </row>
    <row r="4025" spans="1:11">
      <c r="A4025" s="19">
        <v>4021</v>
      </c>
      <c r="B4025" s="16" t="s">
        <v>8965</v>
      </c>
      <c r="C4025" s="16" t="s">
        <v>8964</v>
      </c>
      <c r="D4025" s="16" t="s">
        <v>5898</v>
      </c>
      <c r="E4025" s="22">
        <v>2016</v>
      </c>
      <c r="F4025" s="16" t="s">
        <v>2928</v>
      </c>
      <c r="G4025" s="16" t="s">
        <v>22933</v>
      </c>
      <c r="H4025" s="16" t="s">
        <v>21925</v>
      </c>
      <c r="I4025" s="16" t="s">
        <v>8966</v>
      </c>
      <c r="J4025" s="16" t="s">
        <v>17638</v>
      </c>
      <c r="K4025" s="19">
        <v>241</v>
      </c>
    </row>
    <row r="4026" spans="1:11">
      <c r="A4026" s="19">
        <v>4022</v>
      </c>
      <c r="B4026" s="16" t="s">
        <v>4535</v>
      </c>
      <c r="C4026" s="16" t="s">
        <v>3320</v>
      </c>
      <c r="D4026" s="16" t="s">
        <v>4534</v>
      </c>
      <c r="E4026" s="22">
        <v>2015</v>
      </c>
      <c r="F4026" s="16" t="s">
        <v>2928</v>
      </c>
      <c r="G4026" s="16" t="s">
        <v>22933</v>
      </c>
      <c r="H4026" s="16" t="s">
        <v>18692</v>
      </c>
      <c r="I4026" s="16" t="s">
        <v>4536</v>
      </c>
      <c r="J4026" s="16" t="s">
        <v>17638</v>
      </c>
      <c r="K4026" s="19">
        <v>242</v>
      </c>
    </row>
    <row r="4027" spans="1:11">
      <c r="A4027" s="19">
        <v>4023</v>
      </c>
      <c r="B4027" s="16" t="s">
        <v>3983</v>
      </c>
      <c r="C4027" s="16" t="s">
        <v>3981</v>
      </c>
      <c r="D4027" s="16" t="s">
        <v>3982</v>
      </c>
      <c r="E4027" s="22">
        <v>2012</v>
      </c>
      <c r="F4027" s="16" t="s">
        <v>2928</v>
      </c>
      <c r="G4027" s="16" t="s">
        <v>22933</v>
      </c>
      <c r="H4027" s="16" t="s">
        <v>20615</v>
      </c>
      <c r="I4027" s="16" t="s">
        <v>3984</v>
      </c>
      <c r="J4027" s="16" t="s">
        <v>17638</v>
      </c>
      <c r="K4027" s="19">
        <v>243</v>
      </c>
    </row>
    <row r="4028" spans="1:11">
      <c r="A4028" s="19">
        <v>4024</v>
      </c>
      <c r="B4028" s="16" t="s">
        <v>7454</v>
      </c>
      <c r="C4028" s="16" t="s">
        <v>7444</v>
      </c>
      <c r="D4028" s="16" t="s">
        <v>7453</v>
      </c>
      <c r="E4028" s="22">
        <v>2016</v>
      </c>
      <c r="F4028" s="16" t="s">
        <v>2928</v>
      </c>
      <c r="G4028" s="16" t="s">
        <v>22933</v>
      </c>
      <c r="H4028" s="16" t="s">
        <v>20315</v>
      </c>
      <c r="I4028" s="16" t="s">
        <v>7455</v>
      </c>
      <c r="J4028" s="16" t="s">
        <v>17638</v>
      </c>
      <c r="K4028" s="19">
        <v>244</v>
      </c>
    </row>
    <row r="4029" spans="1:11">
      <c r="A4029" s="19">
        <v>4025</v>
      </c>
      <c r="B4029" s="16" t="s">
        <v>4310</v>
      </c>
      <c r="C4029" s="16" t="s">
        <v>869</v>
      </c>
      <c r="D4029" s="16" t="s">
        <v>4300</v>
      </c>
      <c r="E4029" s="22">
        <v>2007</v>
      </c>
      <c r="F4029" s="16" t="s">
        <v>2928</v>
      </c>
      <c r="G4029" s="16" t="s">
        <v>22933</v>
      </c>
      <c r="H4029" s="16" t="s">
        <v>18148</v>
      </c>
      <c r="I4029" s="16" t="s">
        <v>4311</v>
      </c>
      <c r="J4029" s="16" t="s">
        <v>17638</v>
      </c>
      <c r="K4029" s="19">
        <v>245</v>
      </c>
    </row>
    <row r="4030" spans="1:11">
      <c r="A4030" s="19">
        <v>4026</v>
      </c>
      <c r="B4030" s="16" t="s">
        <v>4304</v>
      </c>
      <c r="C4030" s="16" t="s">
        <v>869</v>
      </c>
      <c r="D4030" s="16" t="s">
        <v>4300</v>
      </c>
      <c r="E4030" s="22">
        <v>2007</v>
      </c>
      <c r="F4030" s="16" t="s">
        <v>2928</v>
      </c>
      <c r="G4030" s="16" t="s">
        <v>22933</v>
      </c>
      <c r="H4030" s="16" t="s">
        <v>18141</v>
      </c>
      <c r="I4030" s="16" t="s">
        <v>4305</v>
      </c>
      <c r="J4030" s="16" t="s">
        <v>17638</v>
      </c>
      <c r="K4030" s="19">
        <v>246</v>
      </c>
    </row>
    <row r="4031" spans="1:11">
      <c r="A4031" s="19">
        <v>4027</v>
      </c>
      <c r="B4031" s="16" t="s">
        <v>4314</v>
      </c>
      <c r="C4031" s="16" t="s">
        <v>869</v>
      </c>
      <c r="D4031" s="16" t="s">
        <v>4313</v>
      </c>
      <c r="E4031" s="22">
        <v>2012</v>
      </c>
      <c r="F4031" s="16" t="s">
        <v>2928</v>
      </c>
      <c r="G4031" s="16" t="s">
        <v>22933</v>
      </c>
      <c r="H4031" s="16" t="s">
        <v>18143</v>
      </c>
      <c r="I4031" s="16" t="s">
        <v>4315</v>
      </c>
      <c r="J4031" s="16" t="s">
        <v>17638</v>
      </c>
      <c r="K4031" s="19">
        <v>247</v>
      </c>
    </row>
    <row r="4032" spans="1:11">
      <c r="A4032" s="19">
        <v>4028</v>
      </c>
      <c r="B4032" s="16" t="s">
        <v>3448</v>
      </c>
      <c r="C4032" s="16" t="s">
        <v>3434</v>
      </c>
      <c r="D4032" s="16" t="s">
        <v>3447</v>
      </c>
      <c r="E4032" s="22">
        <v>2011</v>
      </c>
      <c r="F4032" s="16" t="s">
        <v>2928</v>
      </c>
      <c r="G4032" s="16" t="s">
        <v>22933</v>
      </c>
      <c r="H4032" s="16" t="s">
        <v>21462</v>
      </c>
      <c r="I4032" s="16" t="s">
        <v>3449</v>
      </c>
      <c r="J4032" s="16" t="s">
        <v>17638</v>
      </c>
      <c r="K4032" s="19">
        <v>248</v>
      </c>
    </row>
    <row r="4033" spans="1:11">
      <c r="A4033" s="19">
        <v>4029</v>
      </c>
      <c r="B4033" s="16" t="s">
        <v>3327</v>
      </c>
      <c r="C4033" s="16" t="s">
        <v>3325</v>
      </c>
      <c r="D4033" s="16" t="s">
        <v>3326</v>
      </c>
      <c r="E4033" s="22">
        <v>2013</v>
      </c>
      <c r="F4033" s="16" t="s">
        <v>2928</v>
      </c>
      <c r="G4033" s="16" t="s">
        <v>22933</v>
      </c>
      <c r="H4033" s="16" t="s">
        <v>21220</v>
      </c>
      <c r="I4033" s="16" t="s">
        <v>3328</v>
      </c>
      <c r="J4033" s="16" t="s">
        <v>17638</v>
      </c>
      <c r="K4033" s="19">
        <v>249</v>
      </c>
    </row>
    <row r="4034" spans="1:11">
      <c r="A4034" s="19">
        <v>4030</v>
      </c>
      <c r="B4034" s="16" t="s">
        <v>3033</v>
      </c>
      <c r="C4034" s="16" t="s">
        <v>3027</v>
      </c>
      <c r="D4034" s="16" t="s">
        <v>3032</v>
      </c>
      <c r="E4034" s="22">
        <v>1963</v>
      </c>
      <c r="F4034" s="16" t="s">
        <v>2928</v>
      </c>
      <c r="G4034" s="16" t="s">
        <v>22933</v>
      </c>
      <c r="H4034" s="16" t="s">
        <v>22190</v>
      </c>
      <c r="I4034" s="16" t="s">
        <v>3034</v>
      </c>
      <c r="J4034" s="16" t="s">
        <v>17638</v>
      </c>
      <c r="K4034" s="19">
        <v>250</v>
      </c>
    </row>
    <row r="4035" spans="1:11">
      <c r="A4035" s="19">
        <v>4031</v>
      </c>
      <c r="B4035" s="16" t="s">
        <v>8840</v>
      </c>
      <c r="C4035" s="16" t="s">
        <v>8835</v>
      </c>
      <c r="D4035" s="16" t="s">
        <v>8836</v>
      </c>
      <c r="E4035" s="22">
        <v>2015</v>
      </c>
      <c r="F4035" s="16" t="s">
        <v>2928</v>
      </c>
      <c r="G4035" s="16" t="s">
        <v>22933</v>
      </c>
      <c r="H4035" s="16" t="s">
        <v>20041</v>
      </c>
      <c r="I4035" s="16" t="s">
        <v>8841</v>
      </c>
      <c r="J4035" s="16" t="s">
        <v>17638</v>
      </c>
      <c r="K4035" s="19">
        <v>251</v>
      </c>
    </row>
    <row r="4036" spans="1:11">
      <c r="A4036" s="19">
        <v>4032</v>
      </c>
      <c r="B4036" s="16" t="s">
        <v>6970</v>
      </c>
      <c r="C4036" s="16" t="s">
        <v>6968</v>
      </c>
      <c r="D4036" s="16" t="s">
        <v>6969</v>
      </c>
      <c r="E4036" s="22">
        <v>2012</v>
      </c>
      <c r="F4036" s="16" t="s">
        <v>2928</v>
      </c>
      <c r="G4036" s="16" t="s">
        <v>22933</v>
      </c>
      <c r="H4036" s="16" t="s">
        <v>22315</v>
      </c>
      <c r="I4036" s="16" t="s">
        <v>6971</v>
      </c>
      <c r="J4036" s="16" t="s">
        <v>17638</v>
      </c>
      <c r="K4036" s="19">
        <v>252</v>
      </c>
    </row>
    <row r="4037" spans="1:11">
      <c r="A4037" s="19">
        <v>4033</v>
      </c>
      <c r="B4037" s="16" t="s">
        <v>8843</v>
      </c>
      <c r="C4037" s="16" t="s">
        <v>8835</v>
      </c>
      <c r="D4037" s="16" t="s">
        <v>8836</v>
      </c>
      <c r="E4037" s="22">
        <v>2013</v>
      </c>
      <c r="F4037" s="16" t="s">
        <v>2928</v>
      </c>
      <c r="G4037" s="16" t="s">
        <v>22933</v>
      </c>
      <c r="H4037" s="16" t="s">
        <v>20042</v>
      </c>
      <c r="I4037" s="16" t="s">
        <v>8844</v>
      </c>
      <c r="J4037" s="16" t="s">
        <v>17638</v>
      </c>
      <c r="K4037" s="19">
        <v>253</v>
      </c>
    </row>
    <row r="4038" spans="1:11">
      <c r="A4038" s="19">
        <v>4034</v>
      </c>
      <c r="B4038" s="16" t="s">
        <v>3612</v>
      </c>
      <c r="C4038" s="16" t="s">
        <v>3610</v>
      </c>
      <c r="D4038" s="16" t="s">
        <v>3611</v>
      </c>
      <c r="E4038" s="22">
        <v>1974</v>
      </c>
      <c r="F4038" s="16" t="s">
        <v>2928</v>
      </c>
      <c r="G4038" s="16" t="s">
        <v>22933</v>
      </c>
      <c r="H4038" s="16" t="s">
        <v>19472</v>
      </c>
      <c r="I4038" s="16" t="s">
        <v>3613</v>
      </c>
      <c r="J4038" s="16" t="s">
        <v>17638</v>
      </c>
      <c r="K4038" s="19">
        <v>254</v>
      </c>
    </row>
    <row r="4039" spans="1:11">
      <c r="A4039" s="19">
        <v>4035</v>
      </c>
      <c r="B4039" s="16" t="s">
        <v>3616</v>
      </c>
      <c r="C4039" s="16" t="s">
        <v>3610</v>
      </c>
      <c r="D4039" s="16" t="s">
        <v>3615</v>
      </c>
      <c r="E4039" s="22">
        <v>1972</v>
      </c>
      <c r="F4039" s="16" t="s">
        <v>2928</v>
      </c>
      <c r="G4039" s="16" t="s">
        <v>22933</v>
      </c>
      <c r="H4039" s="16" t="s">
        <v>19469</v>
      </c>
      <c r="I4039" s="16" t="s">
        <v>3617</v>
      </c>
      <c r="J4039" s="16" t="s">
        <v>17638</v>
      </c>
      <c r="K4039" s="19">
        <v>255</v>
      </c>
    </row>
    <row r="4040" spans="1:11">
      <c r="A4040" s="19">
        <v>4036</v>
      </c>
      <c r="B4040" s="16" t="s">
        <v>3627</v>
      </c>
      <c r="C4040" s="16" t="s">
        <v>3610</v>
      </c>
      <c r="D4040" s="16" t="s">
        <v>3626</v>
      </c>
      <c r="E4040" s="22">
        <v>1971</v>
      </c>
      <c r="F4040" s="16" t="s">
        <v>2928</v>
      </c>
      <c r="G4040" s="16" t="s">
        <v>22933</v>
      </c>
      <c r="H4040" s="16" t="s">
        <v>19473</v>
      </c>
      <c r="I4040" s="16" t="s">
        <v>3628</v>
      </c>
      <c r="J4040" s="16" t="s">
        <v>17638</v>
      </c>
      <c r="K4040" s="19">
        <v>256</v>
      </c>
    </row>
    <row r="4041" spans="1:11">
      <c r="A4041" s="19">
        <v>4037</v>
      </c>
      <c r="B4041" s="16" t="s">
        <v>7462</v>
      </c>
      <c r="C4041" s="16" t="s">
        <v>7444</v>
      </c>
      <c r="D4041" s="16" t="s">
        <v>7461</v>
      </c>
      <c r="E4041" s="22">
        <v>2015</v>
      </c>
      <c r="F4041" s="16" t="s">
        <v>2928</v>
      </c>
      <c r="G4041" s="16" t="s">
        <v>22933</v>
      </c>
      <c r="H4041" s="16" t="s">
        <v>20318</v>
      </c>
      <c r="I4041" s="16" t="s">
        <v>7463</v>
      </c>
      <c r="J4041" s="16" t="s">
        <v>17638</v>
      </c>
      <c r="K4041" s="19">
        <v>257</v>
      </c>
    </row>
    <row r="4042" spans="1:11">
      <c r="A4042" s="19">
        <v>4038</v>
      </c>
      <c r="B4042" s="16" t="s">
        <v>7913</v>
      </c>
      <c r="C4042" s="16" t="s">
        <v>7882</v>
      </c>
      <c r="D4042" s="16" t="s">
        <v>7912</v>
      </c>
      <c r="E4042" s="22">
        <v>2003</v>
      </c>
      <c r="F4042" s="16" t="s">
        <v>2928</v>
      </c>
      <c r="G4042" s="16" t="s">
        <v>22933</v>
      </c>
      <c r="H4042" s="16" t="s">
        <v>21901</v>
      </c>
      <c r="I4042" s="16" t="s">
        <v>7914</v>
      </c>
      <c r="J4042" s="16" t="s">
        <v>17638</v>
      </c>
      <c r="K4042" s="19">
        <v>258</v>
      </c>
    </row>
    <row r="4043" spans="1:11">
      <c r="A4043" s="19">
        <v>4039</v>
      </c>
      <c r="B4043" s="16" t="s">
        <v>4369</v>
      </c>
      <c r="C4043" s="16" t="s">
        <v>4368</v>
      </c>
      <c r="D4043" s="16" t="s">
        <v>4369</v>
      </c>
      <c r="E4043" s="22">
        <v>2015</v>
      </c>
      <c r="F4043" s="16" t="s">
        <v>2928</v>
      </c>
      <c r="G4043" s="16" t="s">
        <v>22933</v>
      </c>
      <c r="H4043" s="16" t="s">
        <v>18252</v>
      </c>
      <c r="I4043" s="16" t="s">
        <v>4370</v>
      </c>
      <c r="J4043" s="16" t="s">
        <v>17638</v>
      </c>
      <c r="K4043" s="19">
        <v>259</v>
      </c>
    </row>
    <row r="4044" spans="1:11">
      <c r="A4044" s="19">
        <v>4040</v>
      </c>
      <c r="B4044" s="16" t="s">
        <v>4738</v>
      </c>
      <c r="C4044" s="16" t="s">
        <v>4736</v>
      </c>
      <c r="D4044" s="16" t="s">
        <v>4737</v>
      </c>
      <c r="E4044" s="22">
        <v>2005</v>
      </c>
      <c r="F4044" s="16" t="s">
        <v>2928</v>
      </c>
      <c r="G4044" s="16" t="s">
        <v>22933</v>
      </c>
      <c r="H4044" s="16" t="s">
        <v>19611</v>
      </c>
      <c r="I4044" s="16" t="s">
        <v>4739</v>
      </c>
      <c r="J4044" s="16" t="s">
        <v>17638</v>
      </c>
      <c r="K4044" s="19">
        <v>260</v>
      </c>
    </row>
    <row r="4045" spans="1:11">
      <c r="A4045" s="19">
        <v>4041</v>
      </c>
      <c r="B4045" s="16" t="s">
        <v>8000</v>
      </c>
      <c r="C4045" s="16" t="s">
        <v>7982</v>
      </c>
      <c r="D4045" s="16" t="s">
        <v>7993</v>
      </c>
      <c r="E4045" s="22">
        <v>2001</v>
      </c>
      <c r="F4045" s="16" t="s">
        <v>2928</v>
      </c>
      <c r="G4045" s="16" t="s">
        <v>22933</v>
      </c>
      <c r="H4045" s="16" t="s">
        <v>22112</v>
      </c>
      <c r="I4045" s="16" t="s">
        <v>8001</v>
      </c>
      <c r="J4045" s="16" t="s">
        <v>17638</v>
      </c>
      <c r="K4045" s="19">
        <v>261</v>
      </c>
    </row>
    <row r="4046" spans="1:11">
      <c r="A4046" s="19">
        <v>4042</v>
      </c>
      <c r="B4046" s="16" t="s">
        <v>3623</v>
      </c>
      <c r="C4046" s="16" t="s">
        <v>3610</v>
      </c>
      <c r="D4046" s="16" t="s">
        <v>3622</v>
      </c>
      <c r="E4046" s="22">
        <v>1973</v>
      </c>
      <c r="F4046" s="16" t="s">
        <v>2928</v>
      </c>
      <c r="G4046" s="16" t="s">
        <v>22933</v>
      </c>
      <c r="H4046" s="16" t="s">
        <v>19471</v>
      </c>
      <c r="I4046" s="16" t="s">
        <v>3624</v>
      </c>
      <c r="J4046" s="16" t="s">
        <v>17638</v>
      </c>
      <c r="K4046" s="19">
        <v>262</v>
      </c>
    </row>
    <row r="4047" spans="1:11">
      <c r="A4047" s="19">
        <v>4043</v>
      </c>
      <c r="B4047" s="16" t="s">
        <v>3619</v>
      </c>
      <c r="C4047" s="16" t="s">
        <v>3610</v>
      </c>
      <c r="D4047" s="16" t="s">
        <v>3615</v>
      </c>
      <c r="E4047" s="22">
        <v>1972</v>
      </c>
      <c r="F4047" s="16" t="s">
        <v>2928</v>
      </c>
      <c r="G4047" s="16" t="s">
        <v>22933</v>
      </c>
      <c r="H4047" s="16" t="s">
        <v>19470</v>
      </c>
      <c r="I4047" s="16" t="s">
        <v>3620</v>
      </c>
      <c r="J4047" s="16" t="s">
        <v>17638</v>
      </c>
      <c r="K4047" s="19">
        <v>263</v>
      </c>
    </row>
    <row r="4048" spans="1:11">
      <c r="A4048" s="19">
        <v>4044</v>
      </c>
      <c r="B4048" s="16" t="s">
        <v>6974</v>
      </c>
      <c r="C4048" s="16" t="s">
        <v>6968</v>
      </c>
      <c r="D4048" s="16" t="s">
        <v>6973</v>
      </c>
      <c r="E4048" s="22">
        <v>2003</v>
      </c>
      <c r="F4048" s="16" t="s">
        <v>2928</v>
      </c>
      <c r="G4048" s="16" t="s">
        <v>22933</v>
      </c>
      <c r="H4048" s="16" t="s">
        <v>22314</v>
      </c>
      <c r="I4048" s="16" t="s">
        <v>6975</v>
      </c>
      <c r="J4048" s="16" t="s">
        <v>17638</v>
      </c>
      <c r="K4048" s="19">
        <v>264</v>
      </c>
    </row>
    <row r="4049" spans="1:11">
      <c r="A4049" s="19">
        <v>4045</v>
      </c>
      <c r="B4049" s="16" t="s">
        <v>11672</v>
      </c>
      <c r="C4049" s="16" t="s">
        <v>11673</v>
      </c>
      <c r="D4049" s="16" t="s">
        <v>11674</v>
      </c>
      <c r="E4049" s="22">
        <v>2013</v>
      </c>
      <c r="F4049" s="16" t="s">
        <v>2928</v>
      </c>
      <c r="G4049" s="16" t="s">
        <v>22933</v>
      </c>
      <c r="H4049" s="16" t="s">
        <v>19718</v>
      </c>
      <c r="I4049" s="16" t="s">
        <v>11675</v>
      </c>
      <c r="J4049" s="16" t="s">
        <v>17638</v>
      </c>
      <c r="K4049" s="19">
        <v>265</v>
      </c>
    </row>
    <row r="4050" spans="1:11">
      <c r="A4050" s="19">
        <v>4046</v>
      </c>
      <c r="B4050" s="16" t="s">
        <v>10011</v>
      </c>
      <c r="C4050" s="16" t="s">
        <v>11673</v>
      </c>
      <c r="D4050" s="16" t="s">
        <v>11674</v>
      </c>
      <c r="E4050" s="22">
        <v>2013</v>
      </c>
      <c r="F4050" s="16" t="s">
        <v>2928</v>
      </c>
      <c r="G4050" s="16" t="s">
        <v>22933</v>
      </c>
      <c r="H4050" s="16" t="s">
        <v>19719</v>
      </c>
      <c r="I4050" s="16" t="s">
        <v>11685</v>
      </c>
      <c r="J4050" s="16" t="s">
        <v>17638</v>
      </c>
      <c r="K4050" s="19">
        <v>266</v>
      </c>
    </row>
    <row r="4051" spans="1:11">
      <c r="A4051" s="19">
        <v>4047</v>
      </c>
      <c r="B4051" s="16" t="s">
        <v>2273</v>
      </c>
      <c r="C4051" s="16" t="s">
        <v>2274</v>
      </c>
      <c r="D4051" s="16" t="s">
        <v>2275</v>
      </c>
      <c r="E4051" s="22">
        <v>2004</v>
      </c>
      <c r="F4051" s="16" t="s">
        <v>2928</v>
      </c>
      <c r="G4051" s="16" t="s">
        <v>22933</v>
      </c>
      <c r="H4051" s="16" t="s">
        <v>2277</v>
      </c>
      <c r="I4051" s="16" t="s">
        <v>2276</v>
      </c>
      <c r="J4051" s="16" t="s">
        <v>17638</v>
      </c>
      <c r="K4051" s="19">
        <v>267</v>
      </c>
    </row>
    <row r="4052" spans="1:11">
      <c r="A4052" s="19">
        <v>4048</v>
      </c>
      <c r="B4052" s="16" t="s">
        <v>7879</v>
      </c>
      <c r="C4052" s="16" t="s">
        <v>7869</v>
      </c>
      <c r="D4052" s="16" t="s">
        <v>7878</v>
      </c>
      <c r="E4052" s="22">
        <v>2007</v>
      </c>
      <c r="F4052" s="16" t="s">
        <v>2928</v>
      </c>
      <c r="G4052" s="16" t="s">
        <v>22933</v>
      </c>
      <c r="H4052" s="16" t="s">
        <v>21693</v>
      </c>
      <c r="I4052" s="16" t="s">
        <v>7880</v>
      </c>
      <c r="J4052" s="16" t="s">
        <v>17638</v>
      </c>
      <c r="K4052" s="19">
        <v>268</v>
      </c>
    </row>
    <row r="4053" spans="1:11">
      <c r="A4053" s="19">
        <v>4049</v>
      </c>
      <c r="B4053" s="16" t="s">
        <v>7875</v>
      </c>
      <c r="C4053" s="16" t="s">
        <v>7869</v>
      </c>
      <c r="D4053" s="16" t="s">
        <v>7874</v>
      </c>
      <c r="E4053" s="22">
        <v>1990</v>
      </c>
      <c r="F4053" s="16" t="s">
        <v>2928</v>
      </c>
      <c r="G4053" s="16" t="s">
        <v>22933</v>
      </c>
      <c r="H4053" s="16" t="s">
        <v>21695</v>
      </c>
      <c r="I4053" s="16" t="s">
        <v>7876</v>
      </c>
      <c r="J4053" s="16" t="s">
        <v>17638</v>
      </c>
      <c r="K4053" s="19">
        <v>269</v>
      </c>
    </row>
    <row r="4054" spans="1:11">
      <c r="A4054" s="19">
        <v>4050</v>
      </c>
      <c r="B4054" s="16" t="s">
        <v>7871</v>
      </c>
      <c r="C4054" s="16" t="s">
        <v>7869</v>
      </c>
      <c r="D4054" s="16" t="s">
        <v>7870</v>
      </c>
      <c r="E4054" s="22">
        <v>1984</v>
      </c>
      <c r="F4054" s="16" t="s">
        <v>2928</v>
      </c>
      <c r="G4054" s="16" t="s">
        <v>22933</v>
      </c>
      <c r="H4054" s="16" t="s">
        <v>21694</v>
      </c>
      <c r="I4054" s="16" t="s">
        <v>7872</v>
      </c>
      <c r="J4054" s="16" t="s">
        <v>17638</v>
      </c>
      <c r="K4054" s="19">
        <v>270</v>
      </c>
    </row>
    <row r="4055" spans="1:11">
      <c r="A4055" s="19">
        <v>4051</v>
      </c>
      <c r="B4055" s="16" t="s">
        <v>6879</v>
      </c>
      <c r="C4055" s="16" t="s">
        <v>6877</v>
      </c>
      <c r="D4055" s="16" t="s">
        <v>6878</v>
      </c>
      <c r="E4055" s="22">
        <v>2009</v>
      </c>
      <c r="F4055" s="16" t="s">
        <v>2928</v>
      </c>
      <c r="G4055" s="16" t="s">
        <v>22933</v>
      </c>
      <c r="H4055" s="16" t="s">
        <v>21475</v>
      </c>
      <c r="I4055" s="16" t="s">
        <v>6880</v>
      </c>
      <c r="J4055" s="16" t="s">
        <v>17638</v>
      </c>
      <c r="K4055" s="19">
        <v>271</v>
      </c>
    </row>
    <row r="4056" spans="1:11">
      <c r="A4056" s="19">
        <v>4052</v>
      </c>
      <c r="B4056" s="16" t="s">
        <v>6861</v>
      </c>
      <c r="C4056" s="16" t="s">
        <v>6855</v>
      </c>
      <c r="D4056" s="16" t="s">
        <v>6860</v>
      </c>
      <c r="E4056" s="22">
        <v>1986</v>
      </c>
      <c r="F4056" s="16" t="s">
        <v>2928</v>
      </c>
      <c r="G4056" s="16" t="s">
        <v>22933</v>
      </c>
      <c r="H4056" s="16" t="s">
        <v>20732</v>
      </c>
      <c r="I4056" s="16" t="s">
        <v>6862</v>
      </c>
      <c r="J4056" s="16" t="s">
        <v>17638</v>
      </c>
      <c r="K4056" s="19">
        <v>272</v>
      </c>
    </row>
    <row r="4057" spans="1:11">
      <c r="A4057" s="19">
        <v>4053</v>
      </c>
      <c r="B4057" s="16" t="s">
        <v>4711</v>
      </c>
      <c r="C4057" s="16" t="s">
        <v>4709</v>
      </c>
      <c r="D4057" s="16" t="s">
        <v>4710</v>
      </c>
      <c r="E4057" s="22">
        <v>2005</v>
      </c>
      <c r="F4057" s="16" t="s">
        <v>2928</v>
      </c>
      <c r="G4057" s="16" t="s">
        <v>22933</v>
      </c>
      <c r="H4057" s="16" t="s">
        <v>19527</v>
      </c>
      <c r="I4057" s="16" t="s">
        <v>4712</v>
      </c>
      <c r="J4057" s="16" t="s">
        <v>17638</v>
      </c>
      <c r="K4057" s="19">
        <v>273</v>
      </c>
    </row>
    <row r="4058" spans="1:11">
      <c r="A4058" s="19">
        <v>4054</v>
      </c>
      <c r="B4058" s="16" t="s">
        <v>6846</v>
      </c>
      <c r="C4058" s="16" t="s">
        <v>6844</v>
      </c>
      <c r="D4058" s="16" t="s">
        <v>6845</v>
      </c>
      <c r="E4058" s="22">
        <v>2014</v>
      </c>
      <c r="F4058" s="16" t="s">
        <v>2928</v>
      </c>
      <c r="G4058" s="16" t="s">
        <v>22933</v>
      </c>
      <c r="H4058" s="16" t="s">
        <v>18236</v>
      </c>
      <c r="I4058" s="16" t="s">
        <v>6848</v>
      </c>
      <c r="J4058" s="16" t="s">
        <v>17638</v>
      </c>
      <c r="K4058" s="19">
        <v>274</v>
      </c>
    </row>
    <row r="4059" spans="1:11">
      <c r="A4059" s="19">
        <v>4055</v>
      </c>
      <c r="B4059" s="16" t="s">
        <v>5636</v>
      </c>
      <c r="C4059" s="16" t="s">
        <v>5627</v>
      </c>
      <c r="D4059" s="16" t="s">
        <v>5632</v>
      </c>
      <c r="E4059" s="22">
        <v>2003</v>
      </c>
      <c r="F4059" s="16" t="s">
        <v>2928</v>
      </c>
      <c r="G4059" s="16" t="s">
        <v>22933</v>
      </c>
      <c r="H4059" s="16" t="s">
        <v>22293</v>
      </c>
      <c r="I4059" s="16" t="s">
        <v>5637</v>
      </c>
      <c r="J4059" s="16" t="s">
        <v>17638</v>
      </c>
      <c r="K4059" s="19">
        <v>275</v>
      </c>
    </row>
    <row r="4060" spans="1:11">
      <c r="A4060" s="19">
        <v>4056</v>
      </c>
      <c r="B4060" s="16" t="s">
        <v>8302</v>
      </c>
      <c r="C4060" s="16" t="s">
        <v>8296</v>
      </c>
      <c r="D4060" s="16" t="s">
        <v>8301</v>
      </c>
      <c r="E4060" s="22">
        <v>2013</v>
      </c>
      <c r="F4060" s="16" t="s">
        <v>2928</v>
      </c>
      <c r="G4060" s="16" t="s">
        <v>22933</v>
      </c>
      <c r="H4060" s="16" t="s">
        <v>19158</v>
      </c>
      <c r="I4060" s="16" t="s">
        <v>8303</v>
      </c>
      <c r="J4060" s="16" t="s">
        <v>17638</v>
      </c>
      <c r="K4060" s="19">
        <v>276</v>
      </c>
    </row>
    <row r="4061" spans="1:11">
      <c r="A4061" s="19">
        <v>4057</v>
      </c>
      <c r="B4061" s="16" t="s">
        <v>6869</v>
      </c>
      <c r="C4061" s="16" t="s">
        <v>6855</v>
      </c>
      <c r="D4061" s="16" t="s">
        <v>6868</v>
      </c>
      <c r="E4061" s="22">
        <v>2003</v>
      </c>
      <c r="F4061" s="16" t="s">
        <v>2928</v>
      </c>
      <c r="G4061" s="16" t="s">
        <v>22933</v>
      </c>
      <c r="H4061" s="16" t="s">
        <v>20734</v>
      </c>
      <c r="I4061" s="16" t="s">
        <v>6870</v>
      </c>
      <c r="J4061" s="16" t="s">
        <v>17638</v>
      </c>
      <c r="K4061" s="19">
        <v>277</v>
      </c>
    </row>
    <row r="4062" spans="1:11">
      <c r="A4062" s="19">
        <v>4058</v>
      </c>
      <c r="B4062" s="16" t="s">
        <v>4562</v>
      </c>
      <c r="C4062" s="16" t="s">
        <v>4560</v>
      </c>
      <c r="D4062" s="16" t="s">
        <v>4561</v>
      </c>
      <c r="E4062" s="22">
        <v>2003</v>
      </c>
      <c r="F4062" s="16" t="s">
        <v>2928</v>
      </c>
      <c r="G4062" s="16" t="s">
        <v>22933</v>
      </c>
      <c r="H4062" s="16" t="s">
        <v>18983</v>
      </c>
      <c r="I4062" s="16" t="s">
        <v>4563</v>
      </c>
      <c r="J4062" s="16" t="s">
        <v>17638</v>
      </c>
      <c r="K4062" s="19">
        <v>278</v>
      </c>
    </row>
    <row r="4063" spans="1:11">
      <c r="A4063" s="19">
        <v>4059</v>
      </c>
      <c r="B4063" s="16" t="s">
        <v>6857</v>
      </c>
      <c r="C4063" s="16" t="s">
        <v>6855</v>
      </c>
      <c r="D4063" s="16" t="s">
        <v>6856</v>
      </c>
      <c r="E4063" s="22">
        <v>2011</v>
      </c>
      <c r="F4063" s="16" t="s">
        <v>2928</v>
      </c>
      <c r="G4063" s="16" t="s">
        <v>22933</v>
      </c>
      <c r="H4063" s="16" t="s">
        <v>20730</v>
      </c>
      <c r="I4063" s="16" t="s">
        <v>6858</v>
      </c>
      <c r="J4063" s="16" t="s">
        <v>17638</v>
      </c>
      <c r="K4063" s="19">
        <v>279</v>
      </c>
    </row>
    <row r="4064" spans="1:11">
      <c r="A4064" s="19">
        <v>4060</v>
      </c>
      <c r="B4064" s="16" t="s">
        <v>3492</v>
      </c>
      <c r="C4064" s="16" t="s">
        <v>3490</v>
      </c>
      <c r="D4064" s="16" t="s">
        <v>3491</v>
      </c>
      <c r="E4064" s="22">
        <v>2012</v>
      </c>
      <c r="F4064" s="16" t="s">
        <v>2928</v>
      </c>
      <c r="G4064" s="16" t="s">
        <v>22933</v>
      </c>
      <c r="H4064" s="16" t="s">
        <v>19795</v>
      </c>
      <c r="I4064" s="16" t="s">
        <v>3493</v>
      </c>
      <c r="J4064" s="16" t="s">
        <v>17638</v>
      </c>
      <c r="K4064" s="19">
        <v>280</v>
      </c>
    </row>
    <row r="4065" spans="1:11">
      <c r="A4065" s="19">
        <v>4061</v>
      </c>
      <c r="B4065" s="16" t="s">
        <v>4807</v>
      </c>
      <c r="C4065" s="16" t="s">
        <v>3490</v>
      </c>
      <c r="D4065" s="16" t="s">
        <v>4806</v>
      </c>
      <c r="E4065" s="22">
        <v>2015</v>
      </c>
      <c r="F4065" s="16" t="s">
        <v>2928</v>
      </c>
      <c r="G4065" s="16" t="s">
        <v>22933</v>
      </c>
      <c r="H4065" s="16" t="s">
        <v>19793</v>
      </c>
      <c r="I4065" s="16" t="s">
        <v>4808</v>
      </c>
      <c r="J4065" s="16" t="s">
        <v>17638</v>
      </c>
      <c r="K4065" s="19">
        <v>281</v>
      </c>
    </row>
    <row r="4066" spans="1:11">
      <c r="A4066" s="19">
        <v>4062</v>
      </c>
      <c r="B4066" s="16" t="s">
        <v>8476</v>
      </c>
      <c r="C4066" s="16" t="s">
        <v>8474</v>
      </c>
      <c r="D4066" s="16" t="s">
        <v>8475</v>
      </c>
      <c r="E4066" s="22">
        <v>2015</v>
      </c>
      <c r="F4066" s="16" t="s">
        <v>2928</v>
      </c>
      <c r="G4066" s="16" t="s">
        <v>22933</v>
      </c>
      <c r="H4066" s="16" t="s">
        <v>19764</v>
      </c>
      <c r="I4066" s="16" t="s">
        <v>8477</v>
      </c>
      <c r="J4066" s="16" t="s">
        <v>17638</v>
      </c>
      <c r="K4066" s="19">
        <v>282</v>
      </c>
    </row>
    <row r="4067" spans="1:11">
      <c r="A4067" s="19">
        <v>4063</v>
      </c>
      <c r="B4067" s="16" t="s">
        <v>6801</v>
      </c>
      <c r="C4067" s="16" t="s">
        <v>5272</v>
      </c>
      <c r="D4067" s="16" t="s">
        <v>6800</v>
      </c>
      <c r="E4067" s="22">
        <v>1984</v>
      </c>
      <c r="F4067" s="16" t="s">
        <v>2928</v>
      </c>
      <c r="G4067" s="16" t="s">
        <v>22933</v>
      </c>
      <c r="H4067" s="16" t="s">
        <v>21487</v>
      </c>
      <c r="I4067" s="16" t="s">
        <v>6802</v>
      </c>
      <c r="J4067" s="16" t="s">
        <v>17638</v>
      </c>
      <c r="K4067" s="19">
        <v>283</v>
      </c>
    </row>
    <row r="4068" spans="1:11">
      <c r="A4068" s="19">
        <v>4064</v>
      </c>
      <c r="B4068" s="16" t="s">
        <v>3824</v>
      </c>
      <c r="C4068" s="16" t="s">
        <v>3796</v>
      </c>
      <c r="D4068" s="16" t="s">
        <v>3814</v>
      </c>
      <c r="E4068" s="22">
        <v>2010</v>
      </c>
      <c r="F4068" s="16" t="s">
        <v>2928</v>
      </c>
      <c r="G4068" s="16" t="s">
        <v>22933</v>
      </c>
      <c r="H4068" s="16" t="s">
        <v>19712</v>
      </c>
      <c r="I4068" s="16" t="s">
        <v>3825</v>
      </c>
      <c r="J4068" s="16" t="s">
        <v>17638</v>
      </c>
      <c r="K4068" s="19">
        <v>284</v>
      </c>
    </row>
    <row r="4069" spans="1:11">
      <c r="A4069" s="19">
        <v>4065</v>
      </c>
      <c r="B4069" s="16" t="s">
        <v>3821</v>
      </c>
      <c r="C4069" s="16" t="s">
        <v>3796</v>
      </c>
      <c r="D4069" s="16" t="s">
        <v>3814</v>
      </c>
      <c r="E4069" s="22">
        <v>2010</v>
      </c>
      <c r="F4069" s="16" t="s">
        <v>2928</v>
      </c>
      <c r="G4069" s="16" t="s">
        <v>22933</v>
      </c>
      <c r="H4069" s="16" t="s">
        <v>19711</v>
      </c>
      <c r="I4069" s="16" t="s">
        <v>3822</v>
      </c>
      <c r="J4069" s="16" t="s">
        <v>17638</v>
      </c>
      <c r="K4069" s="19">
        <v>285</v>
      </c>
    </row>
    <row r="4070" spans="1:11">
      <c r="A4070" s="19">
        <v>4066</v>
      </c>
      <c r="B4070" s="16" t="s">
        <v>3772</v>
      </c>
      <c r="C4070" s="16" t="s">
        <v>3760</v>
      </c>
      <c r="D4070" s="16" t="s">
        <v>3771</v>
      </c>
      <c r="E4070" s="22">
        <v>2004</v>
      </c>
      <c r="F4070" s="16" t="s">
        <v>2928</v>
      </c>
      <c r="G4070" s="16" t="s">
        <v>22933</v>
      </c>
      <c r="H4070" s="16" t="s">
        <v>18893</v>
      </c>
      <c r="I4070" s="16" t="s">
        <v>3773</v>
      </c>
      <c r="J4070" s="16" t="s">
        <v>17638</v>
      </c>
      <c r="K4070" s="19">
        <v>286</v>
      </c>
    </row>
    <row r="4071" spans="1:11">
      <c r="A4071" s="19">
        <v>4067</v>
      </c>
      <c r="B4071" s="16" t="s">
        <v>3426</v>
      </c>
      <c r="C4071" s="16" t="s">
        <v>3420</v>
      </c>
      <c r="D4071" s="16" t="s">
        <v>3425</v>
      </c>
      <c r="E4071" s="22">
        <v>2011</v>
      </c>
      <c r="F4071" s="16" t="s">
        <v>2928</v>
      </c>
      <c r="G4071" s="16" t="s">
        <v>22933</v>
      </c>
      <c r="H4071" s="16" t="s">
        <v>21292</v>
      </c>
      <c r="I4071" s="16" t="s">
        <v>3427</v>
      </c>
      <c r="J4071" s="16" t="s">
        <v>17638</v>
      </c>
      <c r="K4071" s="19">
        <v>287</v>
      </c>
    </row>
    <row r="4072" spans="1:11">
      <c r="A4072" s="19">
        <v>4068</v>
      </c>
      <c r="B4072" s="16" t="s">
        <v>4162</v>
      </c>
      <c r="C4072" s="16" t="s">
        <v>4160</v>
      </c>
      <c r="D4072" s="16" t="s">
        <v>4161</v>
      </c>
      <c r="E4072" s="22">
        <v>2018</v>
      </c>
      <c r="F4072" s="16" t="s">
        <v>2928</v>
      </c>
      <c r="G4072" s="16" t="s">
        <v>22933</v>
      </c>
      <c r="H4072" s="16" t="s">
        <v>22837</v>
      </c>
      <c r="I4072" s="16" t="s">
        <v>4163</v>
      </c>
      <c r="J4072" s="16" t="s">
        <v>17638</v>
      </c>
      <c r="K4072" s="19">
        <v>288</v>
      </c>
    </row>
    <row r="4073" spans="1:11">
      <c r="A4073" s="19">
        <v>4069</v>
      </c>
      <c r="B4073" s="16" t="s">
        <v>4878</v>
      </c>
      <c r="C4073" s="16" t="s">
        <v>4876</v>
      </c>
      <c r="D4073" s="16" t="s">
        <v>4877</v>
      </c>
      <c r="E4073" s="22">
        <v>2014</v>
      </c>
      <c r="F4073" s="16" t="s">
        <v>2928</v>
      </c>
      <c r="G4073" s="16" t="s">
        <v>22933</v>
      </c>
      <c r="H4073" s="16" t="s">
        <v>20066</v>
      </c>
      <c r="I4073" s="16" t="s">
        <v>4879</v>
      </c>
      <c r="J4073" s="16" t="s">
        <v>17638</v>
      </c>
      <c r="K4073" s="19">
        <v>289</v>
      </c>
    </row>
    <row r="4074" spans="1:11">
      <c r="A4074" s="19">
        <v>4070</v>
      </c>
      <c r="B4074" s="16" t="s">
        <v>7521</v>
      </c>
      <c r="C4074" s="16" t="s">
        <v>5681</v>
      </c>
      <c r="D4074" s="16" t="s">
        <v>7520</v>
      </c>
      <c r="E4074" s="22">
        <v>2012</v>
      </c>
      <c r="F4074" s="16" t="s">
        <v>2928</v>
      </c>
      <c r="G4074" s="16" t="s">
        <v>22933</v>
      </c>
      <c r="H4074" s="16" t="s">
        <v>22323</v>
      </c>
      <c r="I4074" s="16" t="s">
        <v>7522</v>
      </c>
      <c r="J4074" s="16" t="s">
        <v>17638</v>
      </c>
      <c r="K4074" s="19">
        <v>290</v>
      </c>
    </row>
    <row r="4075" spans="1:11">
      <c r="A4075" s="19">
        <v>4071</v>
      </c>
      <c r="B4075" s="16" t="s">
        <v>4394</v>
      </c>
      <c r="C4075" s="16" t="s">
        <v>4372</v>
      </c>
      <c r="D4075" s="16" t="s">
        <v>4393</v>
      </c>
      <c r="E4075" s="22">
        <v>2014</v>
      </c>
      <c r="F4075" s="16" t="s">
        <v>2928</v>
      </c>
      <c r="G4075" s="16" t="s">
        <v>22933</v>
      </c>
      <c r="H4075" s="16" t="s">
        <v>18293</v>
      </c>
      <c r="I4075" s="16" t="s">
        <v>4395</v>
      </c>
      <c r="J4075" s="16" t="s">
        <v>17638</v>
      </c>
      <c r="K4075" s="19">
        <v>291</v>
      </c>
    </row>
    <row r="4076" spans="1:11">
      <c r="A4076" s="19">
        <v>4072</v>
      </c>
      <c r="B4076" s="16" t="s">
        <v>1844</v>
      </c>
      <c r="C4076" s="16" t="s">
        <v>283</v>
      </c>
      <c r="D4076" s="16" t="s">
        <v>5379</v>
      </c>
      <c r="E4076" s="22">
        <v>1997</v>
      </c>
      <c r="F4076" s="16" t="s">
        <v>2928</v>
      </c>
      <c r="G4076" s="16" t="s">
        <v>22933</v>
      </c>
      <c r="H4076" s="16" t="s">
        <v>21513</v>
      </c>
      <c r="I4076" s="16" t="s">
        <v>5388</v>
      </c>
      <c r="J4076" s="16" t="s">
        <v>17638</v>
      </c>
      <c r="K4076" s="19">
        <v>292</v>
      </c>
    </row>
    <row r="4077" spans="1:11">
      <c r="A4077" s="19">
        <v>4073</v>
      </c>
      <c r="B4077" s="16" t="s">
        <v>5382</v>
      </c>
      <c r="C4077" s="16" t="s">
        <v>283</v>
      </c>
      <c r="D4077" s="16" t="s">
        <v>5379</v>
      </c>
      <c r="E4077" s="22">
        <v>1997</v>
      </c>
      <c r="F4077" s="16" t="s">
        <v>2928</v>
      </c>
      <c r="G4077" s="16" t="s">
        <v>22933</v>
      </c>
      <c r="H4077" s="16" t="s">
        <v>21505</v>
      </c>
      <c r="I4077" s="16" t="s">
        <v>5383</v>
      </c>
      <c r="J4077" s="16" t="s">
        <v>17638</v>
      </c>
      <c r="K4077" s="19">
        <v>293</v>
      </c>
    </row>
    <row r="4078" spans="1:11">
      <c r="A4078" s="19">
        <v>4074</v>
      </c>
      <c r="B4078" s="16" t="s">
        <v>6962</v>
      </c>
      <c r="C4078" s="16" t="s">
        <v>6960</v>
      </c>
      <c r="D4078" s="16" t="s">
        <v>6961</v>
      </c>
      <c r="E4078" s="22">
        <v>2014</v>
      </c>
      <c r="F4078" s="16" t="s">
        <v>2928</v>
      </c>
      <c r="G4078" s="16" t="s">
        <v>22933</v>
      </c>
      <c r="H4078" s="16" t="s">
        <v>21941</v>
      </c>
      <c r="I4078" s="16" t="s">
        <v>6963</v>
      </c>
      <c r="J4078" s="16" t="s">
        <v>17638</v>
      </c>
      <c r="K4078" s="19">
        <v>294</v>
      </c>
    </row>
    <row r="4079" spans="1:11">
      <c r="A4079" s="19">
        <v>4075</v>
      </c>
      <c r="B4079" s="16" t="s">
        <v>6965</v>
      </c>
      <c r="C4079" s="16" t="s">
        <v>6960</v>
      </c>
      <c r="D4079" s="16" t="s">
        <v>6961</v>
      </c>
      <c r="E4079" s="22">
        <v>2014</v>
      </c>
      <c r="F4079" s="16" t="s">
        <v>2928</v>
      </c>
      <c r="G4079" s="16" t="s">
        <v>22933</v>
      </c>
      <c r="H4079" s="16" t="s">
        <v>21942</v>
      </c>
      <c r="I4079" s="16" t="s">
        <v>6966</v>
      </c>
      <c r="J4079" s="16" t="s">
        <v>17638</v>
      </c>
      <c r="K4079" s="19">
        <v>295</v>
      </c>
    </row>
    <row r="4080" spans="1:11">
      <c r="A4080" s="19">
        <v>4076</v>
      </c>
      <c r="B4080" s="16" t="s">
        <v>5314</v>
      </c>
      <c r="C4080" s="16" t="s">
        <v>5312</v>
      </c>
      <c r="D4080" s="16" t="s">
        <v>5313</v>
      </c>
      <c r="E4080" s="22">
        <v>2017</v>
      </c>
      <c r="F4080" s="16" t="s">
        <v>2928</v>
      </c>
      <c r="G4080" s="16" t="s">
        <v>22933</v>
      </c>
      <c r="H4080" s="16" t="s">
        <v>21471</v>
      </c>
      <c r="I4080" s="16" t="s">
        <v>5315</v>
      </c>
      <c r="J4080" s="16" t="s">
        <v>17638</v>
      </c>
      <c r="K4080" s="19">
        <v>296</v>
      </c>
    </row>
    <row r="4081" spans="1:11">
      <c r="A4081" s="19">
        <v>4077</v>
      </c>
      <c r="B4081" s="16" t="s">
        <v>4445</v>
      </c>
      <c r="C4081" s="16" t="s">
        <v>3301</v>
      </c>
      <c r="D4081" s="16" t="s">
        <v>4444</v>
      </c>
      <c r="E4081" s="22">
        <v>2017</v>
      </c>
      <c r="F4081" s="16" t="s">
        <v>2928</v>
      </c>
      <c r="G4081" s="16" t="s">
        <v>22933</v>
      </c>
      <c r="H4081" s="16" t="s">
        <v>18322</v>
      </c>
      <c r="I4081" s="16" t="s">
        <v>4446</v>
      </c>
      <c r="J4081" s="16" t="s">
        <v>17638</v>
      </c>
      <c r="K4081" s="19">
        <v>297</v>
      </c>
    </row>
    <row r="4082" spans="1:11">
      <c r="A4082" s="19">
        <v>4078</v>
      </c>
      <c r="B4082" s="16" t="s">
        <v>4058</v>
      </c>
      <c r="C4082" s="16" t="s">
        <v>4052</v>
      </c>
      <c r="D4082" s="16" t="s">
        <v>4057</v>
      </c>
      <c r="E4082" s="22">
        <v>2008</v>
      </c>
      <c r="F4082" s="16" t="s">
        <v>2928</v>
      </c>
      <c r="G4082" s="16" t="s">
        <v>22933</v>
      </c>
      <c r="H4082" s="16" t="s">
        <v>21359</v>
      </c>
      <c r="I4082" s="16" t="s">
        <v>4059</v>
      </c>
      <c r="J4082" s="16" t="s">
        <v>17638</v>
      </c>
      <c r="K4082" s="19">
        <v>298</v>
      </c>
    </row>
    <row r="4083" spans="1:11">
      <c r="A4083" s="19">
        <v>4079</v>
      </c>
      <c r="B4083" s="16" t="s">
        <v>5649</v>
      </c>
      <c r="C4083" s="16" t="s">
        <v>5647</v>
      </c>
      <c r="D4083" s="16" t="s">
        <v>5648</v>
      </c>
      <c r="E4083" s="22">
        <v>2014</v>
      </c>
      <c r="F4083" s="16" t="s">
        <v>2928</v>
      </c>
      <c r="G4083" s="16" t="s">
        <v>22933</v>
      </c>
      <c r="H4083" s="16" t="s">
        <v>22299</v>
      </c>
      <c r="I4083" s="16" t="s">
        <v>5650</v>
      </c>
      <c r="J4083" s="16" t="s">
        <v>17638</v>
      </c>
      <c r="K4083" s="19">
        <v>299</v>
      </c>
    </row>
    <row r="4084" spans="1:11">
      <c r="A4084" s="19">
        <v>4080</v>
      </c>
      <c r="B4084" s="16" t="s">
        <v>4591</v>
      </c>
      <c r="C4084" s="16" t="s">
        <v>4589</v>
      </c>
      <c r="D4084" s="16" t="s">
        <v>4590</v>
      </c>
      <c r="E4084" s="22">
        <v>2013</v>
      </c>
      <c r="F4084" s="16" t="s">
        <v>2928</v>
      </c>
      <c r="G4084" s="16" t="s">
        <v>22933</v>
      </c>
      <c r="H4084" s="16" t="s">
        <v>19040</v>
      </c>
      <c r="I4084" s="16" t="s">
        <v>4592</v>
      </c>
      <c r="J4084" s="16" t="s">
        <v>17638</v>
      </c>
      <c r="K4084" s="19">
        <v>300</v>
      </c>
    </row>
    <row r="4085" spans="1:11">
      <c r="A4085" s="19">
        <v>4081</v>
      </c>
      <c r="B4085" s="16" t="s">
        <v>4386</v>
      </c>
      <c r="C4085" s="16" t="s">
        <v>4372</v>
      </c>
      <c r="D4085" s="16" t="s">
        <v>4373</v>
      </c>
      <c r="E4085" s="22">
        <v>2010</v>
      </c>
      <c r="F4085" s="16" t="s">
        <v>2928</v>
      </c>
      <c r="G4085" s="16" t="s">
        <v>22933</v>
      </c>
      <c r="H4085" s="16" t="s">
        <v>18299</v>
      </c>
      <c r="I4085" s="16" t="s">
        <v>4387</v>
      </c>
      <c r="J4085" s="16" t="s">
        <v>17638</v>
      </c>
      <c r="K4085" s="19">
        <v>301</v>
      </c>
    </row>
    <row r="4086" spans="1:11">
      <c r="A4086" s="19">
        <v>4082</v>
      </c>
      <c r="B4086" s="16" t="s">
        <v>4340</v>
      </c>
      <c r="C4086" s="16" t="s">
        <v>869</v>
      </c>
      <c r="D4086" s="16" t="s">
        <v>4339</v>
      </c>
      <c r="E4086" s="22">
        <v>2006</v>
      </c>
      <c r="F4086" s="16" t="s">
        <v>2928</v>
      </c>
      <c r="G4086" s="16" t="s">
        <v>22933</v>
      </c>
      <c r="H4086" s="16" t="s">
        <v>18139</v>
      </c>
      <c r="I4086" s="16" t="s">
        <v>4341</v>
      </c>
      <c r="J4086" s="16" t="s">
        <v>17638</v>
      </c>
      <c r="K4086" s="19">
        <v>302</v>
      </c>
    </row>
    <row r="4087" spans="1:11">
      <c r="A4087" s="19">
        <v>4083</v>
      </c>
      <c r="B4087" s="16" t="s">
        <v>4343</v>
      </c>
      <c r="C4087" s="16" t="s">
        <v>869</v>
      </c>
      <c r="D4087" s="16" t="s">
        <v>4339</v>
      </c>
      <c r="E4087" s="22">
        <v>2005</v>
      </c>
      <c r="F4087" s="16" t="s">
        <v>2928</v>
      </c>
      <c r="G4087" s="16" t="s">
        <v>22933</v>
      </c>
      <c r="H4087" s="16" t="s">
        <v>18146</v>
      </c>
      <c r="I4087" s="16" t="s">
        <v>4344</v>
      </c>
      <c r="J4087" s="16" t="s">
        <v>17638</v>
      </c>
      <c r="K4087" s="19">
        <v>303</v>
      </c>
    </row>
    <row r="4088" spans="1:11">
      <c r="A4088" s="19">
        <v>4084</v>
      </c>
      <c r="B4088" s="16" t="s">
        <v>4653</v>
      </c>
      <c r="C4088" s="16" t="s">
        <v>4647</v>
      </c>
      <c r="D4088" s="16" t="s">
        <v>4652</v>
      </c>
      <c r="E4088" s="22">
        <v>2013</v>
      </c>
      <c r="F4088" s="16" t="s">
        <v>2928</v>
      </c>
      <c r="G4088" s="16" t="s">
        <v>22933</v>
      </c>
      <c r="H4088" s="16" t="s">
        <v>19265</v>
      </c>
      <c r="I4088" s="16" t="s">
        <v>4654</v>
      </c>
      <c r="J4088" s="16" t="s">
        <v>17638</v>
      </c>
      <c r="K4088" s="19">
        <v>304</v>
      </c>
    </row>
    <row r="4089" spans="1:11">
      <c r="A4089" s="19">
        <v>4085</v>
      </c>
      <c r="B4089" s="16" t="s">
        <v>3475</v>
      </c>
      <c r="C4089" s="16" t="s">
        <v>3474</v>
      </c>
      <c r="D4089" s="16" t="s">
        <v>3474</v>
      </c>
      <c r="E4089" s="22">
        <v>2004</v>
      </c>
      <c r="F4089" s="16" t="s">
        <v>2928</v>
      </c>
      <c r="G4089" s="16" t="s">
        <v>22933</v>
      </c>
      <c r="H4089" s="16" t="s">
        <v>19315</v>
      </c>
      <c r="I4089" s="16" t="s">
        <v>3476</v>
      </c>
      <c r="J4089" s="16" t="s">
        <v>17638</v>
      </c>
      <c r="K4089" s="19">
        <v>305</v>
      </c>
    </row>
    <row r="4090" spans="1:11">
      <c r="A4090" s="19">
        <v>4086</v>
      </c>
      <c r="B4090" s="16" t="s">
        <v>4888</v>
      </c>
      <c r="C4090" s="16" t="s">
        <v>4876</v>
      </c>
      <c r="D4090" s="16" t="s">
        <v>4876</v>
      </c>
      <c r="E4090" s="22">
        <v>2004</v>
      </c>
      <c r="F4090" s="16" t="s">
        <v>2928</v>
      </c>
      <c r="G4090" s="16" t="s">
        <v>22933</v>
      </c>
      <c r="H4090" s="16" t="s">
        <v>20067</v>
      </c>
      <c r="I4090" s="16" t="s">
        <v>4889</v>
      </c>
      <c r="J4090" s="16" t="s">
        <v>17638</v>
      </c>
      <c r="K4090" s="19">
        <v>306</v>
      </c>
    </row>
    <row r="4091" spans="1:11">
      <c r="A4091" s="19">
        <v>4087</v>
      </c>
      <c r="B4091" s="16" t="s">
        <v>8738</v>
      </c>
      <c r="C4091" s="16" t="s">
        <v>8730</v>
      </c>
      <c r="D4091" s="16" t="s">
        <v>8731</v>
      </c>
      <c r="E4091" s="22">
        <v>2007</v>
      </c>
      <c r="F4091" s="16" t="s">
        <v>2928</v>
      </c>
      <c r="G4091" s="16" t="s">
        <v>22933</v>
      </c>
      <c r="H4091" s="16" t="s">
        <v>20158</v>
      </c>
      <c r="I4091" s="16" t="s">
        <v>8739</v>
      </c>
      <c r="J4091" s="16" t="s">
        <v>17638</v>
      </c>
      <c r="K4091" s="19">
        <v>307</v>
      </c>
    </row>
    <row r="4092" spans="1:11">
      <c r="A4092" s="19">
        <v>4088</v>
      </c>
      <c r="B4092" s="16" t="s">
        <v>5683</v>
      </c>
      <c r="C4092" s="16" t="s">
        <v>5681</v>
      </c>
      <c r="D4092" s="16" t="s">
        <v>5682</v>
      </c>
      <c r="E4092" s="22">
        <v>2014</v>
      </c>
      <c r="F4092" s="16" t="s">
        <v>2928</v>
      </c>
      <c r="G4092" s="16" t="s">
        <v>22933</v>
      </c>
      <c r="H4092" s="16" t="s">
        <v>22322</v>
      </c>
      <c r="I4092" s="16" t="s">
        <v>5684</v>
      </c>
      <c r="J4092" s="16" t="s">
        <v>17638</v>
      </c>
      <c r="K4092" s="19">
        <v>308</v>
      </c>
    </row>
    <row r="4093" spans="1:11">
      <c r="A4093" s="19">
        <v>4089</v>
      </c>
      <c r="B4093" s="16" t="s">
        <v>8010</v>
      </c>
      <c r="C4093" s="16" t="s">
        <v>8008</v>
      </c>
      <c r="D4093" s="16" t="s">
        <v>8009</v>
      </c>
      <c r="E4093" s="22">
        <v>2014</v>
      </c>
      <c r="F4093" s="16" t="s">
        <v>2928</v>
      </c>
      <c r="G4093" s="16" t="s">
        <v>22933</v>
      </c>
      <c r="H4093" s="16" t="s">
        <v>22332</v>
      </c>
      <c r="I4093" s="16" t="s">
        <v>8011</v>
      </c>
      <c r="J4093" s="16" t="s">
        <v>17638</v>
      </c>
      <c r="K4093" s="19">
        <v>309</v>
      </c>
    </row>
    <row r="4094" spans="1:11">
      <c r="A4094" s="19">
        <v>4090</v>
      </c>
      <c r="B4094" s="16" t="s">
        <v>5148</v>
      </c>
      <c r="C4094" s="16" t="s">
        <v>5123</v>
      </c>
      <c r="D4094" s="16" t="s">
        <v>5147</v>
      </c>
      <c r="E4094" s="22">
        <v>2018</v>
      </c>
      <c r="F4094" s="16" t="s">
        <v>2928</v>
      </c>
      <c r="G4094" s="16" t="s">
        <v>22933</v>
      </c>
      <c r="H4094" s="16" t="s">
        <v>20994</v>
      </c>
      <c r="I4094" s="16" t="s">
        <v>5149</v>
      </c>
      <c r="J4094" s="16" t="s">
        <v>17638</v>
      </c>
      <c r="K4094" s="19">
        <v>310</v>
      </c>
    </row>
    <row r="4095" spans="1:11">
      <c r="A4095" s="19">
        <v>4091</v>
      </c>
      <c r="B4095" s="16" t="s">
        <v>5661</v>
      </c>
      <c r="C4095" s="16" t="s">
        <v>5659</v>
      </c>
      <c r="D4095" s="16" t="s">
        <v>5660</v>
      </c>
      <c r="E4095" s="22">
        <v>2016</v>
      </c>
      <c r="F4095" s="16" t="s">
        <v>2928</v>
      </c>
      <c r="G4095" s="16" t="s">
        <v>22933</v>
      </c>
      <c r="H4095" s="16" t="s">
        <v>22304</v>
      </c>
      <c r="I4095" s="16" t="s">
        <v>5662</v>
      </c>
      <c r="J4095" s="16" t="s">
        <v>17638</v>
      </c>
      <c r="K4095" s="19">
        <v>311</v>
      </c>
    </row>
    <row r="4096" spans="1:11">
      <c r="A4096" s="19">
        <v>4092</v>
      </c>
      <c r="B4096" s="16" t="s">
        <v>5947</v>
      </c>
      <c r="C4096" s="16" t="s">
        <v>5945</v>
      </c>
      <c r="D4096" s="16" t="s">
        <v>5946</v>
      </c>
      <c r="E4096" s="22">
        <v>2017</v>
      </c>
      <c r="F4096" s="16" t="s">
        <v>2928</v>
      </c>
      <c r="G4096" s="16" t="s">
        <v>22933</v>
      </c>
      <c r="H4096" s="16" t="s">
        <v>22513</v>
      </c>
      <c r="I4096" s="16" t="s">
        <v>5948</v>
      </c>
      <c r="J4096" s="16" t="s">
        <v>17638</v>
      </c>
      <c r="K4096" s="19">
        <v>312</v>
      </c>
    </row>
    <row r="4097" spans="1:11">
      <c r="A4097" s="19">
        <v>4093</v>
      </c>
      <c r="B4097" s="16" t="s">
        <v>8723</v>
      </c>
      <c r="C4097" s="16" t="s">
        <v>8705</v>
      </c>
      <c r="D4097" s="16" t="s">
        <v>8719</v>
      </c>
      <c r="E4097" s="22">
        <v>2017</v>
      </c>
      <c r="F4097" s="16" t="s">
        <v>2928</v>
      </c>
      <c r="G4097" s="16" t="s">
        <v>22933</v>
      </c>
      <c r="H4097" s="16" t="s">
        <v>22277</v>
      </c>
      <c r="I4097" s="16" t="s">
        <v>8724</v>
      </c>
      <c r="J4097" s="16" t="s">
        <v>17638</v>
      </c>
      <c r="K4097" s="19">
        <v>313</v>
      </c>
    </row>
    <row r="4098" spans="1:11">
      <c r="A4098" s="19">
        <v>4094</v>
      </c>
      <c r="B4098" s="16" t="s">
        <v>3793</v>
      </c>
      <c r="C4098" s="16" t="s">
        <v>3760</v>
      </c>
      <c r="D4098" s="16" t="s">
        <v>3789</v>
      </c>
      <c r="E4098" s="22">
        <v>1997</v>
      </c>
      <c r="F4098" s="16" t="s">
        <v>2928</v>
      </c>
      <c r="G4098" s="16" t="s">
        <v>22933</v>
      </c>
      <c r="H4098" s="16" t="s">
        <v>18902</v>
      </c>
      <c r="I4098" s="16" t="s">
        <v>3794</v>
      </c>
      <c r="J4098" s="16" t="s">
        <v>17638</v>
      </c>
      <c r="K4098" s="19">
        <v>314</v>
      </c>
    </row>
    <row r="4099" spans="1:11">
      <c r="A4099" s="19">
        <v>4095</v>
      </c>
      <c r="B4099" s="16" t="s">
        <v>5755</v>
      </c>
      <c r="C4099" s="16" t="s">
        <v>5715</v>
      </c>
      <c r="D4099" s="16" t="s">
        <v>5754</v>
      </c>
      <c r="E4099" s="22">
        <v>2005</v>
      </c>
      <c r="F4099" s="16" t="s">
        <v>2928</v>
      </c>
      <c r="G4099" s="16" t="s">
        <v>22933</v>
      </c>
      <c r="H4099" s="16" t="s">
        <v>22378</v>
      </c>
      <c r="I4099" s="16" t="s">
        <v>5756</v>
      </c>
      <c r="J4099" s="16" t="s">
        <v>17638</v>
      </c>
      <c r="K4099" s="19">
        <v>315</v>
      </c>
    </row>
    <row r="4100" spans="1:11">
      <c r="A4100" s="19">
        <v>4096</v>
      </c>
      <c r="B4100" s="16" t="s">
        <v>6532</v>
      </c>
      <c r="C4100" s="16" t="s">
        <v>3474</v>
      </c>
      <c r="D4100" s="16" t="s">
        <v>6525</v>
      </c>
      <c r="E4100" s="22">
        <v>2018</v>
      </c>
      <c r="F4100" s="16" t="s">
        <v>2928</v>
      </c>
      <c r="G4100" s="16" t="s">
        <v>22933</v>
      </c>
      <c r="H4100" s="16" t="s">
        <v>19316</v>
      </c>
      <c r="I4100" s="16" t="s">
        <v>6533</v>
      </c>
      <c r="J4100" s="16" t="s">
        <v>17638</v>
      </c>
      <c r="K4100" s="19">
        <v>316</v>
      </c>
    </row>
    <row r="4101" spans="1:11">
      <c r="A4101" s="19">
        <v>4097</v>
      </c>
      <c r="B4101" s="16" t="s">
        <v>6526</v>
      </c>
      <c r="C4101" s="16" t="s">
        <v>3474</v>
      </c>
      <c r="D4101" s="16" t="s">
        <v>6525</v>
      </c>
      <c r="E4101" s="22">
        <v>2018</v>
      </c>
      <c r="F4101" s="16" t="s">
        <v>2928</v>
      </c>
      <c r="G4101" s="16" t="s">
        <v>22933</v>
      </c>
      <c r="H4101" s="16" t="s">
        <v>19313</v>
      </c>
      <c r="I4101" s="16" t="s">
        <v>6527</v>
      </c>
      <c r="J4101" s="16" t="s">
        <v>17638</v>
      </c>
      <c r="K4101" s="19">
        <v>317</v>
      </c>
    </row>
    <row r="4102" spans="1:11">
      <c r="A4102" s="19">
        <v>4098</v>
      </c>
      <c r="B4102" s="16" t="s">
        <v>6536</v>
      </c>
      <c r="C4102" s="16" t="s">
        <v>3474</v>
      </c>
      <c r="D4102" s="16" t="s">
        <v>6535</v>
      </c>
      <c r="E4102" s="22">
        <v>2013</v>
      </c>
      <c r="F4102" s="16" t="s">
        <v>2928</v>
      </c>
      <c r="G4102" s="16" t="s">
        <v>22933</v>
      </c>
      <c r="H4102" s="16" t="s">
        <v>19312</v>
      </c>
      <c r="I4102" s="16" t="s">
        <v>6537</v>
      </c>
      <c r="J4102" s="16" t="s">
        <v>17638</v>
      </c>
      <c r="K4102" s="19">
        <v>318</v>
      </c>
    </row>
    <row r="4103" spans="1:11">
      <c r="A4103" s="19">
        <v>4099</v>
      </c>
      <c r="B4103" s="16" t="s">
        <v>6607</v>
      </c>
      <c r="C4103" s="16" t="s">
        <v>6605</v>
      </c>
      <c r="D4103" s="16" t="s">
        <v>6606</v>
      </c>
      <c r="E4103" s="22">
        <v>2009</v>
      </c>
      <c r="F4103" s="16" t="s">
        <v>2928</v>
      </c>
      <c r="G4103" s="16" t="s">
        <v>22933</v>
      </c>
      <c r="H4103" s="16" t="s">
        <v>22230</v>
      </c>
      <c r="I4103" s="16" t="s">
        <v>6608</v>
      </c>
      <c r="J4103" s="16" t="s">
        <v>17638</v>
      </c>
      <c r="K4103" s="19">
        <v>319</v>
      </c>
    </row>
    <row r="4104" spans="1:11">
      <c r="A4104" s="19">
        <v>4100</v>
      </c>
      <c r="B4104" s="16" t="s">
        <v>5570</v>
      </c>
      <c r="C4104" s="16" t="s">
        <v>5561</v>
      </c>
      <c r="D4104" s="16" t="s">
        <v>5570</v>
      </c>
      <c r="E4104" s="22">
        <v>2005</v>
      </c>
      <c r="F4104" s="16" t="s">
        <v>2928</v>
      </c>
      <c r="G4104" s="16" t="s">
        <v>22933</v>
      </c>
      <c r="H4104" s="16" t="s">
        <v>22236</v>
      </c>
      <c r="I4104" s="16" t="s">
        <v>5574</v>
      </c>
      <c r="J4104" s="16" t="s">
        <v>17638</v>
      </c>
      <c r="K4104" s="19">
        <v>320</v>
      </c>
    </row>
    <row r="4105" spans="1:11">
      <c r="A4105" s="19">
        <v>4101</v>
      </c>
      <c r="B4105" s="16" t="s">
        <v>5571</v>
      </c>
      <c r="C4105" s="16" t="s">
        <v>5561</v>
      </c>
      <c r="D4105" s="16" t="s">
        <v>5570</v>
      </c>
      <c r="E4105" s="22">
        <v>2005</v>
      </c>
      <c r="F4105" s="16" t="s">
        <v>2928</v>
      </c>
      <c r="G4105" s="16" t="s">
        <v>22933</v>
      </c>
      <c r="H4105" s="16" t="s">
        <v>22235</v>
      </c>
      <c r="I4105" s="16" t="s">
        <v>5572</v>
      </c>
      <c r="J4105" s="16" t="s">
        <v>17638</v>
      </c>
      <c r="K4105" s="19">
        <v>321</v>
      </c>
    </row>
    <row r="4106" spans="1:11">
      <c r="A4106" s="19">
        <v>4102</v>
      </c>
      <c r="B4106" s="16" t="s">
        <v>5563</v>
      </c>
      <c r="C4106" s="16" t="s">
        <v>5561</v>
      </c>
      <c r="D4106" s="16" t="s">
        <v>5562</v>
      </c>
      <c r="E4106" s="22">
        <v>2010</v>
      </c>
      <c r="F4106" s="16" t="s">
        <v>2928</v>
      </c>
      <c r="G4106" s="16" t="s">
        <v>22933</v>
      </c>
      <c r="H4106" s="16" t="s">
        <v>22234</v>
      </c>
      <c r="I4106" s="16" t="s">
        <v>5564</v>
      </c>
      <c r="J4106" s="16" t="s">
        <v>17638</v>
      </c>
      <c r="K4106" s="19">
        <v>322</v>
      </c>
    </row>
    <row r="4107" spans="1:11">
      <c r="A4107" s="19">
        <v>4103</v>
      </c>
      <c r="B4107" s="16" t="s">
        <v>6037</v>
      </c>
      <c r="C4107" s="16" t="s">
        <v>6035</v>
      </c>
      <c r="D4107" s="16" t="s">
        <v>6036</v>
      </c>
      <c r="E4107" s="22">
        <v>2011</v>
      </c>
      <c r="F4107" s="16" t="s">
        <v>2928</v>
      </c>
      <c r="G4107" s="16" t="s">
        <v>22933</v>
      </c>
      <c r="H4107" s="16" t="s">
        <v>22829</v>
      </c>
      <c r="I4107" s="16" t="s">
        <v>6038</v>
      </c>
      <c r="J4107" s="16" t="s">
        <v>17638</v>
      </c>
      <c r="K4107" s="19">
        <v>323</v>
      </c>
    </row>
    <row r="4108" spans="1:11">
      <c r="A4108" s="19">
        <v>4104</v>
      </c>
      <c r="B4108" s="16" t="s">
        <v>6482</v>
      </c>
      <c r="C4108" s="16" t="s">
        <v>2248</v>
      </c>
      <c r="D4108" s="16" t="s">
        <v>6478</v>
      </c>
      <c r="E4108" s="22">
        <v>2017</v>
      </c>
      <c r="F4108" s="16" t="s">
        <v>2928</v>
      </c>
      <c r="G4108" s="16" t="s">
        <v>22933</v>
      </c>
      <c r="H4108" s="16" t="s">
        <v>18754</v>
      </c>
      <c r="I4108" s="16" t="s">
        <v>6483</v>
      </c>
      <c r="J4108" s="16" t="s">
        <v>17638</v>
      </c>
      <c r="K4108" s="19">
        <v>324</v>
      </c>
    </row>
    <row r="4109" spans="1:11">
      <c r="A4109" s="19">
        <v>4105</v>
      </c>
      <c r="B4109" s="16" t="s">
        <v>3246</v>
      </c>
      <c r="C4109" s="16" t="s">
        <v>826</v>
      </c>
      <c r="D4109" s="16" t="s">
        <v>3245</v>
      </c>
      <c r="E4109" s="22">
        <v>2014</v>
      </c>
      <c r="F4109" s="16" t="s">
        <v>2928</v>
      </c>
      <c r="G4109" s="16" t="s">
        <v>22933</v>
      </c>
      <c r="H4109" s="16" t="s">
        <v>19696</v>
      </c>
      <c r="I4109" s="16" t="s">
        <v>3247</v>
      </c>
      <c r="J4109" s="16" t="s">
        <v>17638</v>
      </c>
      <c r="K4109" s="19">
        <v>325</v>
      </c>
    </row>
    <row r="4110" spans="1:11">
      <c r="A4110" s="19">
        <v>4106</v>
      </c>
      <c r="B4110" s="16" t="s">
        <v>7541</v>
      </c>
      <c r="C4110" s="16" t="s">
        <v>7540</v>
      </c>
      <c r="D4110" s="16" t="s">
        <v>7541</v>
      </c>
      <c r="E4110" s="22">
        <v>2004</v>
      </c>
      <c r="F4110" s="16" t="s">
        <v>2928</v>
      </c>
      <c r="G4110" s="16" t="s">
        <v>22933</v>
      </c>
      <c r="H4110" s="16" t="s">
        <v>22920</v>
      </c>
      <c r="I4110" s="16" t="s">
        <v>7542</v>
      </c>
      <c r="J4110" s="16" t="s">
        <v>17638</v>
      </c>
      <c r="K4110" s="19">
        <v>326</v>
      </c>
    </row>
    <row r="4111" spans="1:11">
      <c r="A4111" s="19">
        <v>4107</v>
      </c>
      <c r="B4111" s="16" t="s">
        <v>6425</v>
      </c>
      <c r="C4111" s="16" t="s">
        <v>6423</v>
      </c>
      <c r="D4111" s="16" t="s">
        <v>6424</v>
      </c>
      <c r="E4111" s="22">
        <v>2006</v>
      </c>
      <c r="F4111" s="16" t="s">
        <v>2928</v>
      </c>
      <c r="G4111" s="16" t="s">
        <v>22933</v>
      </c>
      <c r="H4111" s="16" t="s">
        <v>18494</v>
      </c>
      <c r="I4111" s="16" t="s">
        <v>6426</v>
      </c>
      <c r="J4111" s="16" t="s">
        <v>17638</v>
      </c>
      <c r="K4111" s="19">
        <v>327</v>
      </c>
    </row>
    <row r="4112" spans="1:11">
      <c r="A4112" s="19">
        <v>4108</v>
      </c>
      <c r="B4112" s="16" t="s">
        <v>7377</v>
      </c>
      <c r="C4112" s="16" t="s">
        <v>4989</v>
      </c>
      <c r="D4112" s="16" t="s">
        <v>7376</v>
      </c>
      <c r="E4112" s="22">
        <v>2011</v>
      </c>
      <c r="F4112" s="16" t="s">
        <v>2928</v>
      </c>
      <c r="G4112" s="16" t="s">
        <v>22933</v>
      </c>
      <c r="H4112" s="16" t="s">
        <v>20483</v>
      </c>
      <c r="I4112" s="16" t="s">
        <v>7378</v>
      </c>
      <c r="J4112" s="16" t="s">
        <v>17638</v>
      </c>
      <c r="K4112" s="19">
        <v>328</v>
      </c>
    </row>
    <row r="4113" spans="1:11">
      <c r="A4113" s="19">
        <v>4109</v>
      </c>
      <c r="B4113" s="16" t="s">
        <v>5954</v>
      </c>
      <c r="C4113" s="16" t="s">
        <v>5945</v>
      </c>
      <c r="D4113" s="16" t="s">
        <v>5953</v>
      </c>
      <c r="E4113" s="22">
        <v>2017</v>
      </c>
      <c r="F4113" s="16" t="s">
        <v>2928</v>
      </c>
      <c r="G4113" s="16" t="s">
        <v>22933</v>
      </c>
      <c r="H4113" s="16" t="s">
        <v>22512</v>
      </c>
      <c r="I4113" s="16" t="s">
        <v>5955</v>
      </c>
      <c r="J4113" s="16" t="s">
        <v>17638</v>
      </c>
      <c r="K4113" s="19">
        <v>329</v>
      </c>
    </row>
    <row r="4114" spans="1:11">
      <c r="A4114" s="19">
        <v>4110</v>
      </c>
      <c r="B4114" s="16" t="s">
        <v>8111</v>
      </c>
      <c r="C4114" s="16" t="s">
        <v>8100</v>
      </c>
      <c r="D4114" s="16" t="s">
        <v>8110</v>
      </c>
      <c r="E4114" s="22">
        <v>2013</v>
      </c>
      <c r="F4114" s="16" t="s">
        <v>2928</v>
      </c>
      <c r="G4114" s="16" t="s">
        <v>22933</v>
      </c>
      <c r="H4114" s="16" t="s">
        <v>21271</v>
      </c>
      <c r="I4114" s="16" t="s">
        <v>8112</v>
      </c>
      <c r="J4114" s="16" t="s">
        <v>17638</v>
      </c>
      <c r="K4114" s="19">
        <v>330</v>
      </c>
    </row>
    <row r="4115" spans="1:11">
      <c r="A4115" s="19">
        <v>4111</v>
      </c>
      <c r="B4115" s="16" t="s">
        <v>4006</v>
      </c>
      <c r="C4115" s="16" t="s">
        <v>4449</v>
      </c>
      <c r="D4115" s="16" t="s">
        <v>8437</v>
      </c>
      <c r="E4115" s="22">
        <v>2013</v>
      </c>
      <c r="F4115" s="16" t="s">
        <v>2928</v>
      </c>
      <c r="G4115" s="16" t="s">
        <v>22933</v>
      </c>
      <c r="H4115" s="16" t="s">
        <v>18406</v>
      </c>
      <c r="I4115" s="16" t="s">
        <v>8438</v>
      </c>
      <c r="J4115" s="16" t="s">
        <v>17638</v>
      </c>
      <c r="K4115" s="19">
        <v>331</v>
      </c>
    </row>
    <row r="4116" spans="1:11">
      <c r="A4116" s="19">
        <v>4112</v>
      </c>
      <c r="B4116" s="16" t="s">
        <v>4224</v>
      </c>
      <c r="C4116" s="16" t="s">
        <v>3481</v>
      </c>
      <c r="D4116" s="16" t="s">
        <v>4223</v>
      </c>
      <c r="E4116" s="22">
        <v>2017</v>
      </c>
      <c r="F4116" s="16" t="s">
        <v>2928</v>
      </c>
      <c r="G4116" s="16" t="s">
        <v>22933</v>
      </c>
      <c r="H4116" s="16" t="s">
        <v>17643</v>
      </c>
      <c r="I4116" s="16" t="s">
        <v>4225</v>
      </c>
      <c r="J4116" s="16" t="s">
        <v>17638</v>
      </c>
      <c r="K4116" s="19">
        <v>332</v>
      </c>
    </row>
    <row r="4117" spans="1:11">
      <c r="A4117" s="19">
        <v>4113</v>
      </c>
      <c r="B4117" s="16" t="s">
        <v>5779</v>
      </c>
      <c r="C4117" s="16" t="s">
        <v>8156</v>
      </c>
      <c r="D4117" s="16" t="s">
        <v>8157</v>
      </c>
      <c r="E4117" s="22">
        <v>2005</v>
      </c>
      <c r="F4117" s="16" t="s">
        <v>2928</v>
      </c>
      <c r="G4117" s="16" t="s">
        <v>22933</v>
      </c>
      <c r="H4117" s="16" t="s">
        <v>19256</v>
      </c>
      <c r="I4117" s="16" t="s">
        <v>8158</v>
      </c>
      <c r="J4117" s="16" t="s">
        <v>17638</v>
      </c>
      <c r="K4117" s="19">
        <v>333</v>
      </c>
    </row>
    <row r="4118" spans="1:11">
      <c r="A4118" s="19">
        <v>4114</v>
      </c>
      <c r="B4118" s="16" t="s">
        <v>3422</v>
      </c>
      <c r="C4118" s="16" t="s">
        <v>3420</v>
      </c>
      <c r="D4118" s="16" t="s">
        <v>3421</v>
      </c>
      <c r="E4118" s="22">
        <v>2018</v>
      </c>
      <c r="F4118" s="16" t="s">
        <v>2928</v>
      </c>
      <c r="G4118" s="16" t="s">
        <v>22933</v>
      </c>
      <c r="H4118" s="16" t="s">
        <v>21291</v>
      </c>
      <c r="I4118" s="16" t="s">
        <v>3423</v>
      </c>
      <c r="J4118" s="16" t="s">
        <v>17638</v>
      </c>
      <c r="K4118" s="19">
        <v>334</v>
      </c>
    </row>
    <row r="4119" spans="1:11">
      <c r="A4119" s="19">
        <v>4115</v>
      </c>
      <c r="B4119" s="16" t="s">
        <v>5909</v>
      </c>
      <c r="C4119" s="16" t="s">
        <v>5884</v>
      </c>
      <c r="D4119" s="16" t="s">
        <v>5902</v>
      </c>
      <c r="E4119" s="22">
        <v>2018</v>
      </c>
      <c r="F4119" s="16" t="s">
        <v>2928</v>
      </c>
      <c r="G4119" s="16" t="s">
        <v>22933</v>
      </c>
      <c r="H4119" s="16" t="s">
        <v>22499</v>
      </c>
      <c r="I4119" s="16" t="s">
        <v>5910</v>
      </c>
      <c r="J4119" s="16" t="s">
        <v>17638</v>
      </c>
      <c r="K4119" s="19">
        <v>335</v>
      </c>
    </row>
    <row r="4120" spans="1:11">
      <c r="A4120" s="19">
        <v>4116</v>
      </c>
      <c r="B4120" s="16" t="s">
        <v>7301</v>
      </c>
      <c r="C4120" s="16" t="s">
        <v>7299</v>
      </c>
      <c r="D4120" s="16" t="s">
        <v>7300</v>
      </c>
      <c r="E4120" s="22">
        <v>1997</v>
      </c>
      <c r="F4120" s="16" t="s">
        <v>2928</v>
      </c>
      <c r="G4120" s="16" t="s">
        <v>22933</v>
      </c>
      <c r="H4120" s="16" t="s">
        <v>20969</v>
      </c>
      <c r="I4120" s="16" t="s">
        <v>7302</v>
      </c>
      <c r="J4120" s="16" t="s">
        <v>17638</v>
      </c>
      <c r="K4120" s="19">
        <v>336</v>
      </c>
    </row>
    <row r="4121" spans="1:11">
      <c r="A4121" s="19">
        <v>4117</v>
      </c>
      <c r="B4121" s="16" t="s">
        <v>5906</v>
      </c>
      <c r="C4121" s="16" t="s">
        <v>5884</v>
      </c>
      <c r="D4121" s="16" t="s">
        <v>5902</v>
      </c>
      <c r="E4121" s="22">
        <v>2018</v>
      </c>
      <c r="F4121" s="16" t="s">
        <v>2928</v>
      </c>
      <c r="G4121" s="16" t="s">
        <v>22933</v>
      </c>
      <c r="H4121" s="16" t="s">
        <v>22498</v>
      </c>
      <c r="I4121" s="16" t="s">
        <v>5907</v>
      </c>
      <c r="J4121" s="16" t="s">
        <v>17638</v>
      </c>
      <c r="K4121" s="19">
        <v>337</v>
      </c>
    </row>
    <row r="4122" spans="1:11">
      <c r="A4122" s="19">
        <v>4118</v>
      </c>
      <c r="B4122" s="16" t="s">
        <v>6932</v>
      </c>
      <c r="C4122" s="16" t="s">
        <v>3760</v>
      </c>
      <c r="D4122" s="16" t="s">
        <v>6931</v>
      </c>
      <c r="E4122" s="22">
        <v>2017</v>
      </c>
      <c r="F4122" s="16" t="s">
        <v>2928</v>
      </c>
      <c r="G4122" s="16" t="s">
        <v>22933</v>
      </c>
      <c r="H4122" s="16" t="s">
        <v>18903</v>
      </c>
      <c r="I4122" s="16" t="s">
        <v>6933</v>
      </c>
      <c r="J4122" s="16" t="s">
        <v>17638</v>
      </c>
      <c r="K4122" s="19">
        <v>338</v>
      </c>
    </row>
    <row r="4123" spans="1:11">
      <c r="A4123" s="19">
        <v>4119</v>
      </c>
      <c r="B4123" s="16" t="s">
        <v>8713</v>
      </c>
      <c r="C4123" s="16" t="s">
        <v>8705</v>
      </c>
      <c r="D4123" s="16" t="s">
        <v>8706</v>
      </c>
      <c r="E4123" s="22">
        <v>2017</v>
      </c>
      <c r="F4123" s="16" t="s">
        <v>2928</v>
      </c>
      <c r="G4123" s="16" t="s">
        <v>22933</v>
      </c>
      <c r="H4123" s="16" t="s">
        <v>22274</v>
      </c>
      <c r="I4123" s="16" t="s">
        <v>8714</v>
      </c>
      <c r="J4123" s="16" t="s">
        <v>17638</v>
      </c>
      <c r="K4123" s="19">
        <v>339</v>
      </c>
    </row>
    <row r="4124" spans="1:11">
      <c r="A4124" s="19">
        <v>4120</v>
      </c>
      <c r="B4124" s="16" t="s">
        <v>7043</v>
      </c>
      <c r="C4124" s="16" t="s">
        <v>7041</v>
      </c>
      <c r="D4124" s="16" t="s">
        <v>7042</v>
      </c>
      <c r="E4124" s="22">
        <v>2000</v>
      </c>
      <c r="F4124" s="16" t="s">
        <v>2928</v>
      </c>
      <c r="G4124" s="16" t="s">
        <v>22933</v>
      </c>
      <c r="H4124" s="16" t="s">
        <v>21542</v>
      </c>
      <c r="I4124" s="16" t="s">
        <v>7044</v>
      </c>
      <c r="J4124" s="16" t="s">
        <v>17638</v>
      </c>
      <c r="K4124" s="19">
        <v>340</v>
      </c>
    </row>
    <row r="4125" spans="1:11">
      <c r="A4125" s="19">
        <v>4121</v>
      </c>
      <c r="B4125" s="16" t="s">
        <v>7533</v>
      </c>
      <c r="C4125" s="16" t="s">
        <v>484</v>
      </c>
      <c r="D4125" s="16" t="s">
        <v>7532</v>
      </c>
      <c r="E4125" s="22">
        <v>2007</v>
      </c>
      <c r="F4125" s="16" t="s">
        <v>2928</v>
      </c>
      <c r="G4125" s="16" t="s">
        <v>22933</v>
      </c>
      <c r="H4125" s="16" t="s">
        <v>22909</v>
      </c>
      <c r="I4125" s="16" t="s">
        <v>7534</v>
      </c>
      <c r="J4125" s="16" t="s">
        <v>17638</v>
      </c>
      <c r="K4125" s="19">
        <v>341</v>
      </c>
    </row>
    <row r="4126" spans="1:11">
      <c r="A4126" s="19">
        <v>4122</v>
      </c>
      <c r="B4126" s="16" t="s">
        <v>3288</v>
      </c>
      <c r="C4126" s="16" t="s">
        <v>484</v>
      </c>
      <c r="D4126" s="16" t="s">
        <v>3287</v>
      </c>
      <c r="E4126" s="22">
        <v>2000</v>
      </c>
      <c r="F4126" s="16" t="s">
        <v>2928</v>
      </c>
      <c r="G4126" s="16" t="s">
        <v>22933</v>
      </c>
      <c r="H4126" s="16" t="s">
        <v>22910</v>
      </c>
      <c r="I4126" s="16" t="s">
        <v>3289</v>
      </c>
      <c r="J4126" s="16" t="s">
        <v>17638</v>
      </c>
      <c r="K4126" s="19">
        <v>342</v>
      </c>
    </row>
    <row r="4127" spans="1:11">
      <c r="A4127" s="19">
        <v>4123</v>
      </c>
      <c r="B4127" s="16" t="s">
        <v>397</v>
      </c>
      <c r="C4127" s="16" t="s">
        <v>484</v>
      </c>
      <c r="D4127" s="16" t="s">
        <v>7529</v>
      </c>
      <c r="E4127" s="22">
        <v>2005</v>
      </c>
      <c r="F4127" s="16" t="s">
        <v>2928</v>
      </c>
      <c r="G4127" s="16" t="s">
        <v>22933</v>
      </c>
      <c r="H4127" s="16" t="s">
        <v>22908</v>
      </c>
      <c r="I4127" s="16" t="s">
        <v>7530</v>
      </c>
      <c r="J4127" s="16" t="s">
        <v>17638</v>
      </c>
      <c r="K4127" s="19">
        <v>343</v>
      </c>
    </row>
    <row r="4128" spans="1:11">
      <c r="A4128" s="19">
        <v>4124</v>
      </c>
      <c r="B4128" s="16" t="s">
        <v>3291</v>
      </c>
      <c r="C4128" s="16" t="s">
        <v>484</v>
      </c>
      <c r="D4128" s="16" t="s">
        <v>3287</v>
      </c>
      <c r="E4128" s="22">
        <v>2000</v>
      </c>
      <c r="F4128" s="16" t="s">
        <v>2928</v>
      </c>
      <c r="G4128" s="16" t="s">
        <v>22933</v>
      </c>
      <c r="H4128" s="16" t="s">
        <v>22912</v>
      </c>
      <c r="I4128" s="16" t="s">
        <v>3292</v>
      </c>
      <c r="J4128" s="16" t="s">
        <v>17638</v>
      </c>
      <c r="K4128" s="19">
        <v>344</v>
      </c>
    </row>
    <row r="4129" spans="1:11">
      <c r="A4129" s="19">
        <v>4125</v>
      </c>
      <c r="B4129" s="16" t="s">
        <v>3298</v>
      </c>
      <c r="C4129" s="16" t="s">
        <v>484</v>
      </c>
      <c r="D4129" s="16" t="s">
        <v>3297</v>
      </c>
      <c r="E4129" s="22">
        <v>2002</v>
      </c>
      <c r="F4129" s="16" t="s">
        <v>2928</v>
      </c>
      <c r="G4129" s="16" t="s">
        <v>22933</v>
      </c>
      <c r="H4129" s="16" t="s">
        <v>22913</v>
      </c>
      <c r="I4129" s="16" t="s">
        <v>3299</v>
      </c>
      <c r="J4129" s="16" t="s">
        <v>17638</v>
      </c>
      <c r="K4129" s="19">
        <v>345</v>
      </c>
    </row>
    <row r="4130" spans="1:11">
      <c r="A4130" s="19">
        <v>4126</v>
      </c>
      <c r="B4130" s="16" t="s">
        <v>4349</v>
      </c>
      <c r="C4130" s="16" t="s">
        <v>869</v>
      </c>
      <c r="D4130" s="16" t="s">
        <v>4339</v>
      </c>
      <c r="E4130" s="22">
        <v>2006</v>
      </c>
      <c r="F4130" s="16" t="s">
        <v>2928</v>
      </c>
      <c r="G4130" s="16" t="s">
        <v>22933</v>
      </c>
      <c r="H4130" s="16" t="s">
        <v>18153</v>
      </c>
      <c r="I4130" s="16" t="s">
        <v>4350</v>
      </c>
      <c r="J4130" s="16" t="s">
        <v>17638</v>
      </c>
      <c r="K4130" s="19">
        <v>346</v>
      </c>
    </row>
    <row r="4131" spans="1:11">
      <c r="A4131" s="19">
        <v>4127</v>
      </c>
      <c r="B4131" s="16" t="s">
        <v>7581</v>
      </c>
      <c r="C4131" s="16" t="s">
        <v>7579</v>
      </c>
      <c r="D4131" s="16" t="s">
        <v>7580</v>
      </c>
      <c r="E4131" s="22">
        <v>1973</v>
      </c>
      <c r="F4131" s="16" t="s">
        <v>2928</v>
      </c>
      <c r="G4131" s="16" t="s">
        <v>22933</v>
      </c>
      <c r="H4131" s="16" t="s">
        <v>18430</v>
      </c>
      <c r="I4131" s="16" t="s">
        <v>7582</v>
      </c>
      <c r="J4131" s="16" t="s">
        <v>17638</v>
      </c>
      <c r="K4131" s="19">
        <v>347</v>
      </c>
    </row>
    <row r="4132" spans="1:11">
      <c r="A4132" s="19">
        <v>4128</v>
      </c>
      <c r="B4132" s="16" t="s">
        <v>3824</v>
      </c>
      <c r="C4132" s="16" t="s">
        <v>6988</v>
      </c>
      <c r="D4132" s="16" t="s">
        <v>3824</v>
      </c>
      <c r="E4132" s="22">
        <v>1986</v>
      </c>
      <c r="F4132" s="16" t="s">
        <v>2928</v>
      </c>
      <c r="G4132" s="16" t="s">
        <v>22933</v>
      </c>
      <c r="H4132" s="16" t="s">
        <v>18424</v>
      </c>
      <c r="I4132" s="16" t="s">
        <v>6989</v>
      </c>
      <c r="J4132" s="16" t="s">
        <v>17638</v>
      </c>
      <c r="K4132" s="19">
        <v>348</v>
      </c>
    </row>
    <row r="4133" spans="1:11">
      <c r="A4133" s="19">
        <v>4129</v>
      </c>
      <c r="B4133" s="16" t="s">
        <v>8809</v>
      </c>
      <c r="C4133" s="16" t="s">
        <v>8803</v>
      </c>
      <c r="D4133" s="16" t="s">
        <v>8808</v>
      </c>
      <c r="E4133" s="22">
        <v>2017</v>
      </c>
      <c r="F4133" s="16" t="s">
        <v>2928</v>
      </c>
      <c r="G4133" s="16" t="s">
        <v>22933</v>
      </c>
      <c r="H4133" s="16" t="s">
        <v>19031</v>
      </c>
      <c r="I4133" s="16" t="s">
        <v>8810</v>
      </c>
      <c r="J4133" s="16" t="s">
        <v>17638</v>
      </c>
      <c r="K4133" s="19">
        <v>349</v>
      </c>
    </row>
    <row r="4134" spans="1:11">
      <c r="A4134" s="19">
        <v>4130</v>
      </c>
      <c r="B4134" s="16" t="s">
        <v>8805</v>
      </c>
      <c r="C4134" s="16" t="s">
        <v>8803</v>
      </c>
      <c r="D4134" s="16" t="s">
        <v>8804</v>
      </c>
      <c r="E4134" s="22">
        <v>2014</v>
      </c>
      <c r="F4134" s="16" t="s">
        <v>2928</v>
      </c>
      <c r="G4134" s="16" t="s">
        <v>22933</v>
      </c>
      <c r="H4134" s="16" t="s">
        <v>19029</v>
      </c>
      <c r="I4134" s="16" t="s">
        <v>8806</v>
      </c>
      <c r="J4134" s="16" t="s">
        <v>17638</v>
      </c>
      <c r="K4134" s="19">
        <v>350</v>
      </c>
    </row>
    <row r="4135" spans="1:11">
      <c r="A4135" s="19">
        <v>4131</v>
      </c>
      <c r="B4135" s="16" t="s">
        <v>8813</v>
      </c>
      <c r="C4135" s="16" t="s">
        <v>8803</v>
      </c>
      <c r="D4135" s="16" t="s">
        <v>8812</v>
      </c>
      <c r="E4135" s="22">
        <v>2015</v>
      </c>
      <c r="F4135" s="16" t="s">
        <v>2928</v>
      </c>
      <c r="G4135" s="16" t="s">
        <v>22933</v>
      </c>
      <c r="H4135" s="16" t="s">
        <v>19030</v>
      </c>
      <c r="I4135" s="16" t="s">
        <v>8814</v>
      </c>
      <c r="J4135" s="16" t="s">
        <v>17638</v>
      </c>
      <c r="K4135" s="19">
        <v>351</v>
      </c>
    </row>
    <row r="4136" spans="1:11">
      <c r="A4136" s="19">
        <v>4132</v>
      </c>
      <c r="B4136" s="16" t="s">
        <v>4282</v>
      </c>
      <c r="C4136" s="16" t="s">
        <v>4266</v>
      </c>
      <c r="D4136" s="16" t="s">
        <v>4281</v>
      </c>
      <c r="E4136" s="22">
        <v>2013</v>
      </c>
      <c r="F4136" s="16" t="s">
        <v>2928</v>
      </c>
      <c r="G4136" s="16" t="s">
        <v>22933</v>
      </c>
      <c r="H4136" s="16" t="s">
        <v>18111</v>
      </c>
      <c r="I4136" s="16" t="s">
        <v>4283</v>
      </c>
      <c r="J4136" s="16" t="s">
        <v>17638</v>
      </c>
      <c r="K4136" s="19">
        <v>352</v>
      </c>
    </row>
    <row r="4137" spans="1:11">
      <c r="A4137" s="19">
        <v>4133</v>
      </c>
      <c r="B4137" s="16" t="s">
        <v>5597</v>
      </c>
      <c r="C4137" s="16" t="s">
        <v>5595</v>
      </c>
      <c r="D4137" s="16" t="s">
        <v>5596</v>
      </c>
      <c r="E4137" s="22">
        <v>2014</v>
      </c>
      <c r="F4137" s="16" t="s">
        <v>2928</v>
      </c>
      <c r="G4137" s="16" t="s">
        <v>22933</v>
      </c>
      <c r="H4137" s="16" t="s">
        <v>22256</v>
      </c>
      <c r="I4137" s="16" t="s">
        <v>5598</v>
      </c>
      <c r="J4137" s="16" t="s">
        <v>17638</v>
      </c>
      <c r="K4137" s="19">
        <v>353</v>
      </c>
    </row>
    <row r="4138" spans="1:11">
      <c r="A4138" s="19">
        <v>4134</v>
      </c>
      <c r="B4138" s="16" t="s">
        <v>7987</v>
      </c>
      <c r="C4138" s="16" t="s">
        <v>7982</v>
      </c>
      <c r="D4138" s="16" t="s">
        <v>7983</v>
      </c>
      <c r="E4138" s="22">
        <v>2005</v>
      </c>
      <c r="F4138" s="16" t="s">
        <v>2928</v>
      </c>
      <c r="G4138" s="16" t="s">
        <v>22933</v>
      </c>
      <c r="H4138" s="16" t="s">
        <v>22115</v>
      </c>
      <c r="I4138" s="16" t="s">
        <v>7988</v>
      </c>
      <c r="J4138" s="16" t="s">
        <v>17638</v>
      </c>
      <c r="K4138" s="19">
        <v>354</v>
      </c>
    </row>
    <row r="4139" spans="1:11">
      <c r="A4139" s="19">
        <v>4135</v>
      </c>
      <c r="B4139" s="16" t="s">
        <v>7984</v>
      </c>
      <c r="C4139" s="16" t="s">
        <v>7982</v>
      </c>
      <c r="D4139" s="16" t="s">
        <v>7983</v>
      </c>
      <c r="E4139" s="22">
        <v>2005</v>
      </c>
      <c r="F4139" s="16" t="s">
        <v>2928</v>
      </c>
      <c r="G4139" s="16" t="s">
        <v>22933</v>
      </c>
      <c r="H4139" s="16" t="s">
        <v>22114</v>
      </c>
      <c r="I4139" s="16" t="s">
        <v>7985</v>
      </c>
      <c r="J4139" s="16" t="s">
        <v>17638</v>
      </c>
      <c r="K4139" s="19">
        <v>355</v>
      </c>
    </row>
    <row r="4140" spans="1:11">
      <c r="A4140" s="19">
        <v>4136</v>
      </c>
      <c r="B4140" s="16" t="s">
        <v>5866</v>
      </c>
      <c r="C4140" s="16" t="s">
        <v>5864</v>
      </c>
      <c r="D4140" s="16" t="s">
        <v>5865</v>
      </c>
      <c r="E4140" s="22">
        <v>2009</v>
      </c>
      <c r="F4140" s="16" t="s">
        <v>2928</v>
      </c>
      <c r="G4140" s="16" t="s">
        <v>22933</v>
      </c>
      <c r="H4140" s="16" t="s">
        <v>22423</v>
      </c>
      <c r="I4140" s="16" t="s">
        <v>5867</v>
      </c>
      <c r="J4140" s="16" t="s">
        <v>17638</v>
      </c>
      <c r="K4140" s="19">
        <v>356</v>
      </c>
    </row>
    <row r="4141" spans="1:11">
      <c r="A4141" s="19">
        <v>4137</v>
      </c>
      <c r="B4141" s="16" t="s">
        <v>5998</v>
      </c>
      <c r="C4141" s="16" t="s">
        <v>6899</v>
      </c>
      <c r="D4141" s="16" t="s">
        <v>6900</v>
      </c>
      <c r="E4141" s="22">
        <v>2003</v>
      </c>
      <c r="F4141" s="16" t="s">
        <v>2928</v>
      </c>
      <c r="G4141" s="16" t="s">
        <v>22933</v>
      </c>
      <c r="H4141" s="16" t="s">
        <v>21957</v>
      </c>
      <c r="I4141" s="16" t="s">
        <v>6901</v>
      </c>
      <c r="J4141" s="16" t="s">
        <v>17638</v>
      </c>
      <c r="K4141" s="19">
        <v>357</v>
      </c>
    </row>
    <row r="4142" spans="1:11">
      <c r="A4142" s="19">
        <v>4138</v>
      </c>
      <c r="B4142" s="16" t="s">
        <v>4007</v>
      </c>
      <c r="C4142" s="16" t="s">
        <v>416</v>
      </c>
      <c r="D4142" s="16" t="s">
        <v>4006</v>
      </c>
      <c r="E4142" s="22">
        <v>1991</v>
      </c>
      <c r="F4142" s="16" t="s">
        <v>2928</v>
      </c>
      <c r="G4142" s="16" t="s">
        <v>22933</v>
      </c>
      <c r="H4142" s="16" t="s">
        <v>20760</v>
      </c>
      <c r="I4142" s="16" t="s">
        <v>4008</v>
      </c>
      <c r="J4142" s="16" t="s">
        <v>17638</v>
      </c>
      <c r="K4142" s="19">
        <v>358</v>
      </c>
    </row>
    <row r="4143" spans="1:11">
      <c r="A4143" s="19">
        <v>4139</v>
      </c>
      <c r="B4143" s="16" t="s">
        <v>4003</v>
      </c>
      <c r="C4143" s="16" t="s">
        <v>416</v>
      </c>
      <c r="D4143" s="16" t="s">
        <v>4002</v>
      </c>
      <c r="E4143" s="22">
        <v>1987</v>
      </c>
      <c r="F4143" s="16" t="s">
        <v>2928</v>
      </c>
      <c r="G4143" s="16" t="s">
        <v>22933</v>
      </c>
      <c r="H4143" s="16" t="s">
        <v>20761</v>
      </c>
      <c r="I4143" s="16" t="s">
        <v>4004</v>
      </c>
      <c r="J4143" s="16" t="s">
        <v>17638</v>
      </c>
      <c r="K4143" s="19">
        <v>359</v>
      </c>
    </row>
    <row r="4144" spans="1:11">
      <c r="A4144" s="19">
        <v>4140</v>
      </c>
      <c r="B4144" s="16" t="s">
        <v>3294</v>
      </c>
      <c r="C4144" s="16" t="s">
        <v>484</v>
      </c>
      <c r="D4144" s="16" t="s">
        <v>3287</v>
      </c>
      <c r="E4144" s="22">
        <v>2000</v>
      </c>
      <c r="F4144" s="16" t="s">
        <v>2928</v>
      </c>
      <c r="G4144" s="16" t="s">
        <v>22933</v>
      </c>
      <c r="H4144" s="16" t="s">
        <v>22914</v>
      </c>
      <c r="I4144" s="16" t="s">
        <v>3295</v>
      </c>
      <c r="J4144" s="16" t="s">
        <v>17638</v>
      </c>
      <c r="K4144" s="19">
        <v>360</v>
      </c>
    </row>
    <row r="4145" spans="1:11">
      <c r="A4145" s="19">
        <v>4141</v>
      </c>
      <c r="B4145" s="16" t="s">
        <v>7536</v>
      </c>
      <c r="C4145" s="16" t="s">
        <v>484</v>
      </c>
      <c r="D4145" s="16" t="s">
        <v>7532</v>
      </c>
      <c r="E4145" s="22">
        <v>2007</v>
      </c>
      <c r="F4145" s="16" t="s">
        <v>2928</v>
      </c>
      <c r="G4145" s="16" t="s">
        <v>22933</v>
      </c>
      <c r="H4145" s="16" t="s">
        <v>22911</v>
      </c>
      <c r="I4145" s="16" t="s">
        <v>7537</v>
      </c>
      <c r="J4145" s="16" t="s">
        <v>17638</v>
      </c>
      <c r="K4145" s="19">
        <v>361</v>
      </c>
    </row>
    <row r="4146" spans="1:11">
      <c r="A4146" s="19">
        <v>4142</v>
      </c>
      <c r="B4146" s="16" t="s">
        <v>4021</v>
      </c>
      <c r="C4146" s="16" t="s">
        <v>416</v>
      </c>
      <c r="D4146" s="16" t="s">
        <v>4020</v>
      </c>
      <c r="E4146" s="22">
        <v>1995</v>
      </c>
      <c r="F4146" s="16" t="s">
        <v>2928</v>
      </c>
      <c r="G4146" s="16" t="s">
        <v>22933</v>
      </c>
      <c r="H4146" s="16" t="s">
        <v>20762</v>
      </c>
      <c r="I4146" s="16" t="s">
        <v>4022</v>
      </c>
      <c r="J4146" s="16" t="s">
        <v>17638</v>
      </c>
      <c r="K4146" s="19">
        <v>362</v>
      </c>
    </row>
    <row r="4147" spans="1:11">
      <c r="A4147" s="19">
        <v>4143</v>
      </c>
      <c r="B4147" s="16" t="s">
        <v>4028</v>
      </c>
      <c r="C4147" s="16" t="s">
        <v>416</v>
      </c>
      <c r="D4147" s="16" t="s">
        <v>4024</v>
      </c>
      <c r="E4147" s="22">
        <v>1982</v>
      </c>
      <c r="F4147" s="16" t="s">
        <v>2928</v>
      </c>
      <c r="G4147" s="16" t="s">
        <v>22933</v>
      </c>
      <c r="H4147" s="16" t="s">
        <v>20759</v>
      </c>
      <c r="I4147" s="16" t="s">
        <v>4029</v>
      </c>
      <c r="J4147" s="16" t="s">
        <v>17638</v>
      </c>
      <c r="K4147" s="19">
        <v>363</v>
      </c>
    </row>
    <row r="4148" spans="1:11">
      <c r="A4148" s="19">
        <v>4144</v>
      </c>
      <c r="B4148" s="16" t="s">
        <v>9281</v>
      </c>
      <c r="C4148" s="16" t="s">
        <v>9280</v>
      </c>
      <c r="D4148" s="16" t="s">
        <v>9281</v>
      </c>
      <c r="E4148" s="22">
        <v>2006</v>
      </c>
      <c r="F4148" s="16" t="s">
        <v>2928</v>
      </c>
      <c r="G4148" s="16" t="s">
        <v>22933</v>
      </c>
      <c r="H4148" s="16" t="s">
        <v>17925</v>
      </c>
      <c r="I4148" s="16" t="s">
        <v>9282</v>
      </c>
      <c r="J4148" s="16" t="s">
        <v>17638</v>
      </c>
      <c r="K4148" s="19">
        <v>364</v>
      </c>
    </row>
    <row r="4149" spans="1:11">
      <c r="A4149" s="19">
        <v>4145</v>
      </c>
      <c r="B4149" s="16" t="s">
        <v>4922</v>
      </c>
      <c r="C4149" s="16" t="s">
        <v>4917</v>
      </c>
      <c r="D4149" s="16" t="s">
        <v>4918</v>
      </c>
      <c r="E4149" s="22">
        <v>2013</v>
      </c>
      <c r="F4149" s="16" t="s">
        <v>2928</v>
      </c>
      <c r="G4149" s="16" t="s">
        <v>22933</v>
      </c>
      <c r="H4149" s="16" t="s">
        <v>20163</v>
      </c>
      <c r="I4149" s="16" t="s">
        <v>4923</v>
      </c>
      <c r="J4149" s="16" t="s">
        <v>17638</v>
      </c>
      <c r="K4149" s="19">
        <v>365</v>
      </c>
    </row>
    <row r="4150" spans="1:11">
      <c r="A4150" s="19">
        <v>4146</v>
      </c>
      <c r="B4150" s="16" t="s">
        <v>5192</v>
      </c>
      <c r="C4150" s="16" t="s">
        <v>5191</v>
      </c>
      <c r="D4150" s="16" t="s">
        <v>5191</v>
      </c>
      <c r="E4150" s="22">
        <v>2015</v>
      </c>
      <c r="F4150" s="16" t="s">
        <v>2928</v>
      </c>
      <c r="G4150" s="16" t="s">
        <v>22933</v>
      </c>
      <c r="H4150" s="16" t="s">
        <v>21170</v>
      </c>
      <c r="I4150" s="16" t="s">
        <v>5193</v>
      </c>
      <c r="J4150" s="16" t="s">
        <v>17638</v>
      </c>
      <c r="K4150" s="19">
        <v>366</v>
      </c>
    </row>
    <row r="4151" spans="1:11">
      <c r="A4151" s="19">
        <v>4147</v>
      </c>
      <c r="B4151" s="16" t="s">
        <v>5982</v>
      </c>
      <c r="C4151" s="16" t="s">
        <v>5967</v>
      </c>
      <c r="D4151" s="16" t="s">
        <v>5975</v>
      </c>
      <c r="E4151" s="22">
        <v>2013</v>
      </c>
      <c r="F4151" s="16" t="s">
        <v>2928</v>
      </c>
      <c r="G4151" s="16" t="s">
        <v>22933</v>
      </c>
      <c r="H4151" s="16" t="s">
        <v>22598</v>
      </c>
      <c r="I4151" s="16" t="s">
        <v>5983</v>
      </c>
      <c r="J4151" s="16" t="s">
        <v>17638</v>
      </c>
      <c r="K4151" s="19">
        <v>367</v>
      </c>
    </row>
    <row r="4152" spans="1:11">
      <c r="A4152" s="19">
        <v>4148</v>
      </c>
      <c r="B4152" s="16" t="s">
        <v>5979</v>
      </c>
      <c r="C4152" s="16" t="s">
        <v>5967</v>
      </c>
      <c r="D4152" s="16" t="s">
        <v>5975</v>
      </c>
      <c r="E4152" s="22">
        <v>2013</v>
      </c>
      <c r="F4152" s="16" t="s">
        <v>2928</v>
      </c>
      <c r="G4152" s="16" t="s">
        <v>22933</v>
      </c>
      <c r="H4152" s="16" t="s">
        <v>22597</v>
      </c>
      <c r="I4152" s="16" t="s">
        <v>5980</v>
      </c>
      <c r="J4152" s="16" t="s">
        <v>17638</v>
      </c>
      <c r="K4152" s="19">
        <v>368</v>
      </c>
    </row>
    <row r="4153" spans="1:11">
      <c r="A4153" s="19">
        <v>4149</v>
      </c>
      <c r="B4153" s="16" t="s">
        <v>5889</v>
      </c>
      <c r="C4153" s="16" t="s">
        <v>5884</v>
      </c>
      <c r="D4153" s="16" t="s">
        <v>5885</v>
      </c>
      <c r="E4153" s="22">
        <v>2015</v>
      </c>
      <c r="F4153" s="16" t="s">
        <v>2928</v>
      </c>
      <c r="G4153" s="16" t="s">
        <v>22933</v>
      </c>
      <c r="H4153" s="16" t="s">
        <v>22495</v>
      </c>
      <c r="I4153" s="16" t="s">
        <v>5890</v>
      </c>
      <c r="J4153" s="16" t="s">
        <v>17638</v>
      </c>
      <c r="K4153" s="19">
        <v>369</v>
      </c>
    </row>
    <row r="4154" spans="1:11">
      <c r="A4154" s="19">
        <v>4150</v>
      </c>
      <c r="B4154" s="16" t="s">
        <v>5976</v>
      </c>
      <c r="C4154" s="16" t="s">
        <v>5967</v>
      </c>
      <c r="D4154" s="16" t="s">
        <v>5975</v>
      </c>
      <c r="E4154" s="22">
        <v>2013</v>
      </c>
      <c r="F4154" s="16" t="s">
        <v>2928</v>
      </c>
      <c r="G4154" s="16" t="s">
        <v>22933</v>
      </c>
      <c r="H4154" s="16" t="s">
        <v>22596</v>
      </c>
      <c r="I4154" s="16" t="s">
        <v>5977</v>
      </c>
      <c r="J4154" s="16" t="s">
        <v>17638</v>
      </c>
      <c r="K4154" s="19">
        <v>370</v>
      </c>
    </row>
    <row r="4155" spans="1:11">
      <c r="A4155" s="19">
        <v>4151</v>
      </c>
      <c r="B4155" s="16" t="s">
        <v>8162</v>
      </c>
      <c r="C4155" s="16" t="s">
        <v>8160</v>
      </c>
      <c r="D4155" s="16" t="s">
        <v>8161</v>
      </c>
      <c r="E4155" s="22">
        <v>2017</v>
      </c>
      <c r="F4155" s="16" t="s">
        <v>2928</v>
      </c>
      <c r="G4155" s="16" t="s">
        <v>22933</v>
      </c>
      <c r="H4155" s="16" t="s">
        <v>19337</v>
      </c>
      <c r="I4155" s="16" t="s">
        <v>8163</v>
      </c>
      <c r="J4155" s="16" t="s">
        <v>17638</v>
      </c>
      <c r="K4155" s="19">
        <v>371</v>
      </c>
    </row>
    <row r="4156" spans="1:11">
      <c r="A4156" s="19">
        <v>4152</v>
      </c>
      <c r="B4156" s="16" t="s">
        <v>14040</v>
      </c>
      <c r="C4156" s="16" t="s">
        <v>1406</v>
      </c>
      <c r="D4156" s="16" t="s">
        <v>14041</v>
      </c>
      <c r="E4156" s="22">
        <v>2017</v>
      </c>
      <c r="F4156" s="16" t="s">
        <v>2928</v>
      </c>
      <c r="G4156" s="16" t="s">
        <v>22933</v>
      </c>
      <c r="H4156" s="16" t="s">
        <v>18813</v>
      </c>
      <c r="I4156" s="16" t="s">
        <v>14042</v>
      </c>
      <c r="J4156" s="16" t="s">
        <v>17638</v>
      </c>
      <c r="K4156" s="19">
        <v>372</v>
      </c>
    </row>
    <row r="4157" spans="1:11">
      <c r="A4157" s="19">
        <v>4153</v>
      </c>
      <c r="B4157" s="16" t="s">
        <v>16623</v>
      </c>
      <c r="C4157" s="16" t="s">
        <v>16624</v>
      </c>
      <c r="D4157" s="16" t="s">
        <v>16625</v>
      </c>
      <c r="E4157" s="22">
        <v>2000</v>
      </c>
      <c r="F4157" s="16" t="s">
        <v>2928</v>
      </c>
      <c r="G4157" s="16" t="s">
        <v>22933</v>
      </c>
      <c r="H4157" s="16" t="s">
        <v>21700</v>
      </c>
      <c r="I4157" s="16" t="s">
        <v>16626</v>
      </c>
      <c r="J4157" s="16" t="s">
        <v>17638</v>
      </c>
      <c r="K4157" s="19">
        <v>373</v>
      </c>
    </row>
    <row r="4158" spans="1:11">
      <c r="A4158" s="19">
        <v>4154</v>
      </c>
      <c r="B4158" s="16" t="s">
        <v>4125</v>
      </c>
      <c r="C4158" s="16" t="s">
        <v>4123</v>
      </c>
      <c r="D4158" s="16" t="s">
        <v>4124</v>
      </c>
      <c r="E4158" s="22">
        <v>2018</v>
      </c>
      <c r="F4158" s="16" t="s">
        <v>2928</v>
      </c>
      <c r="G4158" s="16" t="s">
        <v>22933</v>
      </c>
      <c r="H4158" s="16" t="s">
        <v>20930</v>
      </c>
      <c r="I4158" s="16" t="s">
        <v>4127</v>
      </c>
      <c r="J4158" s="16" t="s">
        <v>17638</v>
      </c>
      <c r="K4158" s="19">
        <v>374</v>
      </c>
    </row>
    <row r="4159" spans="1:11">
      <c r="A4159" s="19">
        <v>4155</v>
      </c>
      <c r="B4159" s="16" t="s">
        <v>7177</v>
      </c>
      <c r="C4159" s="16" t="s">
        <v>7175</v>
      </c>
      <c r="D4159" s="16" t="s">
        <v>7176</v>
      </c>
      <c r="E4159" s="22">
        <v>2010</v>
      </c>
      <c r="F4159" s="16" t="s">
        <v>2928</v>
      </c>
      <c r="G4159" s="16" t="s">
        <v>22933</v>
      </c>
      <c r="H4159" s="16" t="s">
        <v>21363</v>
      </c>
      <c r="I4159" s="16" t="s">
        <v>7178</v>
      </c>
      <c r="J4159" s="16" t="s">
        <v>17638</v>
      </c>
      <c r="K4159" s="19">
        <v>375</v>
      </c>
    </row>
    <row r="4160" spans="1:11">
      <c r="A4160" s="19">
        <v>4156</v>
      </c>
      <c r="B4160" s="16" t="s">
        <v>5385</v>
      </c>
      <c r="C4160" s="16" t="s">
        <v>283</v>
      </c>
      <c r="D4160" s="16" t="s">
        <v>5379</v>
      </c>
      <c r="E4160" s="22">
        <v>1997</v>
      </c>
      <c r="F4160" s="16" t="s">
        <v>2928</v>
      </c>
      <c r="G4160" s="16" t="s">
        <v>22933</v>
      </c>
      <c r="H4160" s="16" t="s">
        <v>21510</v>
      </c>
      <c r="I4160" s="16" t="s">
        <v>5386</v>
      </c>
      <c r="J4160" s="16" t="s">
        <v>17638</v>
      </c>
      <c r="K4160" s="19">
        <v>376</v>
      </c>
    </row>
    <row r="4161" spans="1:11">
      <c r="A4161" s="19">
        <v>4157</v>
      </c>
      <c r="B4161" s="16" t="s">
        <v>4714</v>
      </c>
      <c r="C4161" s="16" t="s">
        <v>4709</v>
      </c>
      <c r="D4161" s="16" t="s">
        <v>4709</v>
      </c>
      <c r="E4161" s="22">
        <v>2001</v>
      </c>
      <c r="F4161" s="16" t="s">
        <v>2928</v>
      </c>
      <c r="G4161" s="16" t="s">
        <v>22933</v>
      </c>
      <c r="H4161" s="16" t="s">
        <v>19528</v>
      </c>
      <c r="I4161" s="16" t="s">
        <v>4715</v>
      </c>
      <c r="J4161" s="16" t="s">
        <v>17638</v>
      </c>
      <c r="K4161" s="19">
        <v>377</v>
      </c>
    </row>
    <row r="4162" spans="1:11">
      <c r="A4162" s="19">
        <v>4158</v>
      </c>
      <c r="B4162" s="16" t="s">
        <v>8364</v>
      </c>
      <c r="C4162" s="16" t="s">
        <v>8362</v>
      </c>
      <c r="D4162" s="16" t="s">
        <v>8363</v>
      </c>
      <c r="E4162" s="22">
        <v>2018</v>
      </c>
      <c r="F4162" s="16" t="s">
        <v>2928</v>
      </c>
      <c r="G4162" s="16" t="s">
        <v>22933</v>
      </c>
      <c r="H4162" s="16" t="s">
        <v>20359</v>
      </c>
      <c r="I4162" s="16" t="s">
        <v>8365</v>
      </c>
      <c r="J4162" s="16" t="s">
        <v>17638</v>
      </c>
      <c r="K4162" s="19">
        <v>378</v>
      </c>
    </row>
    <row r="4163" spans="1:11">
      <c r="A4163" s="19">
        <v>4159</v>
      </c>
      <c r="B4163" s="16" t="s">
        <v>4733</v>
      </c>
      <c r="C4163" s="16" t="s">
        <v>4732</v>
      </c>
      <c r="D4163" s="16" t="s">
        <v>4710</v>
      </c>
      <c r="E4163" s="22">
        <v>2005</v>
      </c>
      <c r="F4163" s="16" t="s">
        <v>2928</v>
      </c>
      <c r="G4163" s="16" t="s">
        <v>22933</v>
      </c>
      <c r="H4163" s="16" t="s">
        <v>19533</v>
      </c>
      <c r="I4163" s="16" t="s">
        <v>4734</v>
      </c>
      <c r="J4163" s="16" t="s">
        <v>17638</v>
      </c>
      <c r="K4163" s="19">
        <v>379</v>
      </c>
    </row>
    <row r="4164" spans="1:11">
      <c r="A4164" s="19">
        <v>4160</v>
      </c>
      <c r="B4164" s="16" t="s">
        <v>8343</v>
      </c>
      <c r="C4164" s="16" t="s">
        <v>8341</v>
      </c>
      <c r="D4164" s="16" t="s">
        <v>8342</v>
      </c>
      <c r="E4164" s="22">
        <v>2017</v>
      </c>
      <c r="F4164" s="16" t="s">
        <v>2928</v>
      </c>
      <c r="G4164" s="16" t="s">
        <v>22933</v>
      </c>
      <c r="H4164" s="16" t="s">
        <v>20108</v>
      </c>
      <c r="I4164" s="16" t="s">
        <v>8344</v>
      </c>
      <c r="J4164" s="16" t="s">
        <v>17638</v>
      </c>
      <c r="K4164" s="19">
        <v>380</v>
      </c>
    </row>
    <row r="4165" spans="1:11">
      <c r="A4165" s="19">
        <v>4161</v>
      </c>
      <c r="B4165" s="16" t="s">
        <v>13993</v>
      </c>
      <c r="C4165" s="16" t="s">
        <v>13989</v>
      </c>
      <c r="D4165" s="16" t="s">
        <v>13990</v>
      </c>
      <c r="E4165" s="22">
        <v>2016</v>
      </c>
      <c r="F4165" s="16" t="s">
        <v>2928</v>
      </c>
      <c r="G4165" s="16" t="s">
        <v>22933</v>
      </c>
      <c r="H4165" s="16" t="s">
        <v>17639</v>
      </c>
      <c r="I4165" s="16" t="s">
        <v>13994</v>
      </c>
      <c r="J4165" s="16" t="s">
        <v>17638</v>
      </c>
      <c r="K4165" s="19">
        <v>381</v>
      </c>
    </row>
    <row r="4166" spans="1:11">
      <c r="A4166" s="19">
        <v>4162</v>
      </c>
      <c r="B4166" s="16" t="s">
        <v>20419</v>
      </c>
      <c r="C4166" s="16" t="s">
        <v>13997</v>
      </c>
      <c r="D4166" s="16" t="s">
        <v>13998</v>
      </c>
      <c r="E4166" s="22">
        <v>1985</v>
      </c>
      <c r="F4166" s="16" t="s">
        <v>2928</v>
      </c>
      <c r="G4166" s="16" t="s">
        <v>22933</v>
      </c>
      <c r="H4166" s="16" t="s">
        <v>20420</v>
      </c>
      <c r="I4166" s="16" t="s">
        <v>13999</v>
      </c>
      <c r="J4166" s="16" t="s">
        <v>17638</v>
      </c>
      <c r="K4166" s="19">
        <v>382</v>
      </c>
    </row>
    <row r="4167" spans="1:11">
      <c r="A4167" s="19">
        <v>4163</v>
      </c>
      <c r="B4167" s="16" t="s">
        <v>13988</v>
      </c>
      <c r="C4167" s="16" t="s">
        <v>13989</v>
      </c>
      <c r="D4167" s="16" t="s">
        <v>13990</v>
      </c>
      <c r="E4167" s="22">
        <v>2016</v>
      </c>
      <c r="F4167" s="16" t="s">
        <v>2928</v>
      </c>
      <c r="G4167" s="16" t="s">
        <v>22933</v>
      </c>
      <c r="H4167" s="16" t="s">
        <v>17637</v>
      </c>
      <c r="I4167" s="16" t="s">
        <v>13991</v>
      </c>
      <c r="J4167" s="16" t="s">
        <v>17638</v>
      </c>
      <c r="K4167" s="19">
        <v>383</v>
      </c>
    </row>
    <row r="4168" spans="1:11">
      <c r="A4168" s="19">
        <v>4164</v>
      </c>
      <c r="B4168" s="16" t="s">
        <v>3163</v>
      </c>
      <c r="C4168" s="16" t="s">
        <v>3161</v>
      </c>
      <c r="D4168" s="16" t="s">
        <v>3162</v>
      </c>
      <c r="E4168" s="22">
        <v>2018</v>
      </c>
      <c r="F4168" s="16" t="s">
        <v>2928</v>
      </c>
      <c r="G4168" s="16" t="s">
        <v>22933</v>
      </c>
      <c r="H4168" s="16" t="s">
        <v>21067</v>
      </c>
      <c r="I4168" s="16" t="s">
        <v>3165</v>
      </c>
      <c r="J4168" s="16" t="s">
        <v>17638</v>
      </c>
      <c r="K4168" s="19">
        <v>384</v>
      </c>
    </row>
    <row r="4169" spans="1:11">
      <c r="A4169" s="19">
        <v>4165</v>
      </c>
      <c r="B4169" s="16" t="s">
        <v>3905</v>
      </c>
      <c r="C4169" s="16" t="s">
        <v>3895</v>
      </c>
      <c r="D4169" s="16" t="s">
        <v>3904</v>
      </c>
      <c r="E4169" s="22">
        <v>1972</v>
      </c>
      <c r="F4169" s="16" t="s">
        <v>2928</v>
      </c>
      <c r="G4169" s="16" t="s">
        <v>22933</v>
      </c>
      <c r="H4169" s="16" t="s">
        <v>19072</v>
      </c>
      <c r="I4169" s="16" t="s">
        <v>3906</v>
      </c>
      <c r="J4169" s="16" t="s">
        <v>17638</v>
      </c>
      <c r="K4169" s="19">
        <v>385</v>
      </c>
    </row>
    <row r="4170" spans="1:11">
      <c r="A4170" s="19">
        <v>4166</v>
      </c>
      <c r="B4170" s="16" t="s">
        <v>3322</v>
      </c>
      <c r="C4170" s="16" t="s">
        <v>3320</v>
      </c>
      <c r="D4170" s="16" t="s">
        <v>3321</v>
      </c>
      <c r="E4170" s="22">
        <v>2011</v>
      </c>
      <c r="F4170" s="16" t="s">
        <v>2928</v>
      </c>
      <c r="G4170" s="16" t="s">
        <v>22933</v>
      </c>
      <c r="H4170" s="16" t="s">
        <v>18693</v>
      </c>
      <c r="I4170" s="16" t="s">
        <v>3323</v>
      </c>
      <c r="J4170" s="16" t="s">
        <v>17638</v>
      </c>
      <c r="K4170" s="19">
        <v>386</v>
      </c>
    </row>
    <row r="4171" spans="1:11">
      <c r="A4171" s="19">
        <v>4167</v>
      </c>
      <c r="B4171" s="16" t="s">
        <v>5959</v>
      </c>
      <c r="C4171" s="16" t="s">
        <v>5957</v>
      </c>
      <c r="D4171" s="16" t="s">
        <v>5958</v>
      </c>
      <c r="E4171" s="22">
        <v>1992</v>
      </c>
      <c r="F4171" s="16" t="s">
        <v>2928</v>
      </c>
      <c r="G4171" s="16" t="s">
        <v>22933</v>
      </c>
      <c r="H4171" s="16" t="s">
        <v>22520</v>
      </c>
      <c r="I4171" s="16" t="s">
        <v>5960</v>
      </c>
      <c r="J4171" s="16" t="s">
        <v>17638</v>
      </c>
      <c r="K4171" s="19">
        <v>387</v>
      </c>
    </row>
    <row r="4172" spans="1:11">
      <c r="A4172" s="19">
        <v>4168</v>
      </c>
      <c r="B4172" s="16" t="s">
        <v>6051</v>
      </c>
      <c r="C4172" s="16" t="s">
        <v>6049</v>
      </c>
      <c r="D4172" s="16" t="s">
        <v>6050</v>
      </c>
      <c r="E4172" s="22">
        <v>1976</v>
      </c>
      <c r="F4172" s="16" t="s">
        <v>2928</v>
      </c>
      <c r="G4172" s="16" t="s">
        <v>22933</v>
      </c>
      <c r="H4172" s="16" t="s">
        <v>19026</v>
      </c>
      <c r="I4172" s="16" t="s">
        <v>6052</v>
      </c>
      <c r="J4172" s="16" t="s">
        <v>17638</v>
      </c>
      <c r="K4172" s="19">
        <v>388</v>
      </c>
    </row>
    <row r="4173" spans="1:11">
      <c r="A4173" s="19">
        <v>4169</v>
      </c>
      <c r="B4173" s="16" t="s">
        <v>4496</v>
      </c>
      <c r="C4173" s="16" t="s">
        <v>4483</v>
      </c>
      <c r="D4173" s="16" t="s">
        <v>4495</v>
      </c>
      <c r="E4173" s="22">
        <v>2015</v>
      </c>
      <c r="F4173" s="16" t="s">
        <v>2928</v>
      </c>
      <c r="G4173" s="16" t="s">
        <v>22933</v>
      </c>
      <c r="H4173" s="16" t="s">
        <v>18525</v>
      </c>
      <c r="I4173" s="16" t="s">
        <v>4497</v>
      </c>
      <c r="J4173" s="16" t="s">
        <v>17638</v>
      </c>
      <c r="K4173" s="19">
        <v>389</v>
      </c>
    </row>
    <row r="4174" spans="1:11">
      <c r="A4174" s="19">
        <v>4170</v>
      </c>
      <c r="B4174" s="16" t="s">
        <v>7588</v>
      </c>
      <c r="C4174" s="16" t="s">
        <v>7586</v>
      </c>
      <c r="D4174" s="16" t="s">
        <v>7587</v>
      </c>
      <c r="E4174" s="22">
        <v>1978</v>
      </c>
      <c r="F4174" s="16" t="s">
        <v>2928</v>
      </c>
      <c r="G4174" s="16" t="s">
        <v>22933</v>
      </c>
      <c r="H4174" s="16" t="s">
        <v>19389</v>
      </c>
      <c r="I4174" s="16" t="s">
        <v>7589</v>
      </c>
      <c r="J4174" s="16" t="s">
        <v>17638</v>
      </c>
      <c r="K4174" s="19">
        <v>390</v>
      </c>
    </row>
    <row r="4175" spans="1:11">
      <c r="A4175" s="19">
        <v>4171</v>
      </c>
      <c r="B4175" s="16" t="s">
        <v>7156</v>
      </c>
      <c r="C4175" s="16" t="s">
        <v>7154</v>
      </c>
      <c r="D4175" s="16" t="s">
        <v>7155</v>
      </c>
      <c r="E4175" s="22">
        <v>1977</v>
      </c>
      <c r="F4175" s="16" t="s">
        <v>2928</v>
      </c>
      <c r="G4175" s="16" t="s">
        <v>22933</v>
      </c>
      <c r="H4175" s="16" t="s">
        <v>20050</v>
      </c>
      <c r="I4175" s="16" t="s">
        <v>7157</v>
      </c>
      <c r="J4175" s="16" t="s">
        <v>17638</v>
      </c>
      <c r="K4175" s="19">
        <v>391</v>
      </c>
    </row>
    <row r="4176" spans="1:11">
      <c r="A4176" s="19">
        <v>4172</v>
      </c>
      <c r="B4176" s="16" t="s">
        <v>8928</v>
      </c>
      <c r="C4176" s="16" t="s">
        <v>8923</v>
      </c>
      <c r="D4176" s="16" t="s">
        <v>8924</v>
      </c>
      <c r="E4176" s="22">
        <v>2018</v>
      </c>
      <c r="F4176" s="16" t="s">
        <v>2928</v>
      </c>
      <c r="G4176" s="16" t="s">
        <v>22933</v>
      </c>
      <c r="H4176" s="16" t="s">
        <v>20375</v>
      </c>
      <c r="I4176" s="16" t="s">
        <v>8929</v>
      </c>
      <c r="J4176" s="16" t="s">
        <v>17638</v>
      </c>
      <c r="K4176" s="19">
        <v>392</v>
      </c>
    </row>
    <row r="4177" spans="1:11">
      <c r="A4177" s="19">
        <v>4173</v>
      </c>
      <c r="B4177" s="16" t="s">
        <v>9095</v>
      </c>
      <c r="C4177" s="16" t="s">
        <v>9093</v>
      </c>
      <c r="D4177" s="16" t="s">
        <v>9094</v>
      </c>
      <c r="E4177" s="22">
        <v>1992</v>
      </c>
      <c r="F4177" s="16" t="s">
        <v>2928</v>
      </c>
      <c r="G4177" s="16" t="s">
        <v>22933</v>
      </c>
      <c r="H4177" s="16" t="s">
        <v>22333</v>
      </c>
      <c r="I4177" s="16" t="s">
        <v>9096</v>
      </c>
      <c r="J4177" s="16" t="s">
        <v>17638</v>
      </c>
      <c r="K4177" s="19">
        <v>393</v>
      </c>
    </row>
    <row r="4178" spans="1:11">
      <c r="A4178" s="19">
        <v>4174</v>
      </c>
      <c r="B4178" s="16" t="s">
        <v>8931</v>
      </c>
      <c r="C4178" s="16" t="s">
        <v>8923</v>
      </c>
      <c r="D4178" s="16" t="s">
        <v>8924</v>
      </c>
      <c r="E4178" s="22">
        <v>2018</v>
      </c>
      <c r="F4178" s="16" t="s">
        <v>2928</v>
      </c>
      <c r="G4178" s="16" t="s">
        <v>22933</v>
      </c>
      <c r="H4178" s="16" t="s">
        <v>20376</v>
      </c>
      <c r="I4178" s="16" t="s">
        <v>8932</v>
      </c>
      <c r="J4178" s="16" t="s">
        <v>17638</v>
      </c>
      <c r="K4178" s="19">
        <v>394</v>
      </c>
    </row>
    <row r="4179" spans="1:11">
      <c r="A4179" s="19">
        <v>4175</v>
      </c>
      <c r="B4179" s="16" t="s">
        <v>3451</v>
      </c>
      <c r="C4179" s="16" t="s">
        <v>3434</v>
      </c>
      <c r="D4179" s="16" t="s">
        <v>3447</v>
      </c>
      <c r="E4179" s="22">
        <v>2011</v>
      </c>
      <c r="F4179" s="16" t="s">
        <v>2928</v>
      </c>
      <c r="G4179" s="16" t="s">
        <v>22933</v>
      </c>
      <c r="H4179" s="16" t="s">
        <v>21466</v>
      </c>
      <c r="I4179" s="16" t="s">
        <v>3452</v>
      </c>
      <c r="J4179" s="16" t="s">
        <v>17638</v>
      </c>
      <c r="K4179" s="19">
        <v>395</v>
      </c>
    </row>
    <row r="4180" spans="1:11">
      <c r="A4180" s="19">
        <v>4176</v>
      </c>
      <c r="B4180" s="16" t="s">
        <v>1339</v>
      </c>
      <c r="C4180" s="16" t="s">
        <v>5259</v>
      </c>
      <c r="D4180" s="16" t="s">
        <v>5268</v>
      </c>
      <c r="E4180" s="22">
        <v>2013</v>
      </c>
      <c r="F4180" s="16" t="s">
        <v>2928</v>
      </c>
      <c r="G4180" s="16" t="s">
        <v>22933</v>
      </c>
      <c r="H4180" s="16" t="s">
        <v>21351</v>
      </c>
      <c r="I4180" s="16" t="s">
        <v>5269</v>
      </c>
      <c r="J4180" s="16" t="s">
        <v>17638</v>
      </c>
      <c r="K4180" s="19">
        <v>396</v>
      </c>
    </row>
    <row r="4181" spans="1:11">
      <c r="A4181" s="19">
        <v>4177</v>
      </c>
      <c r="B4181" s="16" t="s">
        <v>8925</v>
      </c>
      <c r="C4181" s="16" t="s">
        <v>8923</v>
      </c>
      <c r="D4181" s="16" t="s">
        <v>8924</v>
      </c>
      <c r="E4181" s="22">
        <v>2018</v>
      </c>
      <c r="F4181" s="16" t="s">
        <v>2928</v>
      </c>
      <c r="G4181" s="16" t="s">
        <v>22933</v>
      </c>
      <c r="H4181" s="16" t="s">
        <v>20374</v>
      </c>
      <c r="I4181" s="16" t="s">
        <v>8926</v>
      </c>
      <c r="J4181" s="16" t="s">
        <v>17638</v>
      </c>
      <c r="K4181" s="19">
        <v>397</v>
      </c>
    </row>
    <row r="4182" spans="1:11">
      <c r="A4182" s="19">
        <v>4178</v>
      </c>
      <c r="B4182" s="16" t="s">
        <v>5652</v>
      </c>
      <c r="C4182" s="16" t="s">
        <v>5647</v>
      </c>
      <c r="D4182" s="16" t="s">
        <v>5648</v>
      </c>
      <c r="E4182" s="22">
        <v>2014</v>
      </c>
      <c r="F4182" s="16" t="s">
        <v>2928</v>
      </c>
      <c r="G4182" s="16" t="s">
        <v>22933</v>
      </c>
      <c r="H4182" s="16" t="s">
        <v>22302</v>
      </c>
      <c r="I4182" s="16" t="s">
        <v>5653</v>
      </c>
      <c r="J4182" s="16" t="s">
        <v>17638</v>
      </c>
      <c r="K4182" s="19">
        <v>398</v>
      </c>
    </row>
    <row r="4183" spans="1:11">
      <c r="A4183" s="19">
        <v>4179</v>
      </c>
      <c r="B4183" s="16" t="s">
        <v>4502</v>
      </c>
      <c r="C4183" s="16" t="s">
        <v>4483</v>
      </c>
      <c r="D4183" s="16" t="s">
        <v>4495</v>
      </c>
      <c r="E4183" s="22">
        <v>2015</v>
      </c>
      <c r="F4183" s="16" t="s">
        <v>2928</v>
      </c>
      <c r="G4183" s="16" t="s">
        <v>22933</v>
      </c>
      <c r="H4183" s="16" t="s">
        <v>18529</v>
      </c>
      <c r="I4183" s="16" t="s">
        <v>4503</v>
      </c>
      <c r="J4183" s="16" t="s">
        <v>17638</v>
      </c>
      <c r="K4183" s="19">
        <v>399</v>
      </c>
    </row>
    <row r="4184" spans="1:11">
      <c r="A4184" s="19">
        <v>4180</v>
      </c>
      <c r="B4184" s="16" t="s">
        <v>5261</v>
      </c>
      <c r="C4184" s="16" t="s">
        <v>5259</v>
      </c>
      <c r="D4184" s="16" t="s">
        <v>5260</v>
      </c>
      <c r="E4184" s="22">
        <v>2012</v>
      </c>
      <c r="F4184" s="16" t="s">
        <v>2928</v>
      </c>
      <c r="G4184" s="16" t="s">
        <v>22933</v>
      </c>
      <c r="H4184" s="16" t="s">
        <v>21350</v>
      </c>
      <c r="I4184" s="16" t="s">
        <v>5262</v>
      </c>
      <c r="J4184" s="16" t="s">
        <v>17638</v>
      </c>
      <c r="K4184" s="19">
        <v>400</v>
      </c>
    </row>
    <row r="4185" spans="1:11">
      <c r="A4185" s="19">
        <v>4181</v>
      </c>
      <c r="B4185" s="16" t="s">
        <v>5218</v>
      </c>
      <c r="C4185" s="16" t="s">
        <v>3325</v>
      </c>
      <c r="D4185" s="16" t="s">
        <v>5217</v>
      </c>
      <c r="E4185" s="22">
        <v>2009</v>
      </c>
      <c r="F4185" s="16" t="s">
        <v>2928</v>
      </c>
      <c r="G4185" s="16" t="s">
        <v>22933</v>
      </c>
      <c r="H4185" s="16" t="s">
        <v>21221</v>
      </c>
      <c r="I4185" s="16" t="s">
        <v>5219</v>
      </c>
      <c r="J4185" s="16" t="s">
        <v>17638</v>
      </c>
      <c r="K4185" s="19">
        <v>401</v>
      </c>
    </row>
    <row r="4186" spans="1:11">
      <c r="A4186" s="19">
        <v>4182</v>
      </c>
      <c r="B4186" s="16" t="s">
        <v>8707</v>
      </c>
      <c r="C4186" s="16" t="s">
        <v>8705</v>
      </c>
      <c r="D4186" s="16" t="s">
        <v>8706</v>
      </c>
      <c r="E4186" s="22">
        <v>2016</v>
      </c>
      <c r="F4186" s="16" t="s">
        <v>2928</v>
      </c>
      <c r="G4186" s="16" t="s">
        <v>22933</v>
      </c>
      <c r="H4186" s="16" t="s">
        <v>22272</v>
      </c>
      <c r="I4186" s="16" t="s">
        <v>8708</v>
      </c>
      <c r="J4186" s="16" t="s">
        <v>17638</v>
      </c>
      <c r="K4186" s="19">
        <v>402</v>
      </c>
    </row>
    <row r="4187" spans="1:11">
      <c r="A4187" s="19">
        <v>4183</v>
      </c>
      <c r="B4187" s="16" t="s">
        <v>4511</v>
      </c>
      <c r="C4187" s="16" t="s">
        <v>4483</v>
      </c>
      <c r="D4187" s="16" t="s">
        <v>4495</v>
      </c>
      <c r="E4187" s="22">
        <v>2015</v>
      </c>
      <c r="F4187" s="16" t="s">
        <v>2928</v>
      </c>
      <c r="G4187" s="16" t="s">
        <v>22933</v>
      </c>
      <c r="H4187" s="16" t="s">
        <v>18533</v>
      </c>
      <c r="I4187" s="16" t="s">
        <v>4512</v>
      </c>
      <c r="J4187" s="16" t="s">
        <v>17638</v>
      </c>
      <c r="K4187" s="19">
        <v>403</v>
      </c>
    </row>
    <row r="4188" spans="1:11">
      <c r="A4188" s="19">
        <v>4184</v>
      </c>
      <c r="B4188" s="16" t="s">
        <v>4508</v>
      </c>
      <c r="C4188" s="16" t="s">
        <v>4483</v>
      </c>
      <c r="D4188" s="16" t="s">
        <v>4495</v>
      </c>
      <c r="E4188" s="22">
        <v>2015</v>
      </c>
      <c r="F4188" s="16" t="s">
        <v>2928</v>
      </c>
      <c r="G4188" s="16" t="s">
        <v>22933</v>
      </c>
      <c r="H4188" s="16" t="s">
        <v>18532</v>
      </c>
      <c r="I4188" s="16" t="s">
        <v>4509</v>
      </c>
      <c r="J4188" s="16" t="s">
        <v>17638</v>
      </c>
      <c r="K4188" s="19">
        <v>404</v>
      </c>
    </row>
    <row r="4189" spans="1:11">
      <c r="A4189" s="19">
        <v>4185</v>
      </c>
      <c r="B4189" s="16" t="s">
        <v>9339</v>
      </c>
      <c r="C4189" s="16" t="s">
        <v>430</v>
      </c>
      <c r="D4189" s="16" t="s">
        <v>431</v>
      </c>
      <c r="E4189" s="22">
        <v>2016</v>
      </c>
      <c r="F4189" s="16" t="s">
        <v>2928</v>
      </c>
      <c r="G4189" s="16" t="s">
        <v>22933</v>
      </c>
      <c r="H4189" s="16" t="s">
        <v>20765</v>
      </c>
      <c r="I4189" s="16" t="s">
        <v>9340</v>
      </c>
      <c r="J4189" s="16" t="s">
        <v>17638</v>
      </c>
      <c r="K4189" s="19">
        <v>405</v>
      </c>
    </row>
    <row r="4190" spans="1:11">
      <c r="A4190" s="19">
        <v>4186</v>
      </c>
      <c r="B4190" s="16" t="s">
        <v>4271</v>
      </c>
      <c r="C4190" s="16" t="s">
        <v>4266</v>
      </c>
      <c r="D4190" s="16" t="s">
        <v>4267</v>
      </c>
      <c r="E4190" s="22">
        <v>2017</v>
      </c>
      <c r="F4190" s="16" t="s">
        <v>2928</v>
      </c>
      <c r="G4190" s="16" t="s">
        <v>22933</v>
      </c>
      <c r="H4190" s="16" t="s">
        <v>18115</v>
      </c>
      <c r="I4190" s="16" t="s">
        <v>4272</v>
      </c>
      <c r="J4190" s="16" t="s">
        <v>17638</v>
      </c>
      <c r="K4190" s="19">
        <v>406</v>
      </c>
    </row>
    <row r="4191" spans="1:11">
      <c r="A4191" s="19">
        <v>4187</v>
      </c>
      <c r="B4191" s="16" t="s">
        <v>4945</v>
      </c>
      <c r="C4191" s="16" t="s">
        <v>4934</v>
      </c>
      <c r="D4191" s="16" t="s">
        <v>4934</v>
      </c>
      <c r="E4191" s="22">
        <v>2016</v>
      </c>
      <c r="F4191" s="16" t="s">
        <v>2928</v>
      </c>
      <c r="G4191" s="16" t="s">
        <v>22933</v>
      </c>
      <c r="H4191" s="16" t="s">
        <v>20352</v>
      </c>
      <c r="I4191" s="16" t="s">
        <v>4946</v>
      </c>
      <c r="J4191" s="16" t="s">
        <v>17638</v>
      </c>
      <c r="K4191" s="19">
        <v>407</v>
      </c>
    </row>
    <row r="4192" spans="1:11">
      <c r="A4192" s="19">
        <v>4188</v>
      </c>
      <c r="B4192" s="16" t="s">
        <v>5265</v>
      </c>
      <c r="C4192" s="16" t="s">
        <v>5259</v>
      </c>
      <c r="D4192" s="16" t="s">
        <v>5264</v>
      </c>
      <c r="E4192" s="22">
        <v>2014</v>
      </c>
      <c r="F4192" s="16" t="s">
        <v>2928</v>
      </c>
      <c r="G4192" s="16" t="s">
        <v>22933</v>
      </c>
      <c r="H4192" s="16" t="s">
        <v>21352</v>
      </c>
      <c r="I4192" s="16" t="s">
        <v>5266</v>
      </c>
      <c r="J4192" s="16" t="s">
        <v>17638</v>
      </c>
      <c r="K4192" s="19">
        <v>408</v>
      </c>
    </row>
    <row r="4193" spans="1:11">
      <c r="A4193" s="19">
        <v>4189</v>
      </c>
      <c r="B4193" s="16" t="s">
        <v>4278</v>
      </c>
      <c r="C4193" s="16" t="s">
        <v>4266</v>
      </c>
      <c r="D4193" s="16" t="s">
        <v>4277</v>
      </c>
      <c r="E4193" s="22">
        <v>2004</v>
      </c>
      <c r="F4193" s="16" t="s">
        <v>2928</v>
      </c>
      <c r="G4193" s="16" t="s">
        <v>22933</v>
      </c>
      <c r="H4193" s="16" t="s">
        <v>18113</v>
      </c>
      <c r="I4193" s="16" t="s">
        <v>4279</v>
      </c>
      <c r="J4193" s="16" t="s">
        <v>17638</v>
      </c>
      <c r="K4193" s="19">
        <v>409</v>
      </c>
    </row>
    <row r="4194" spans="1:11">
      <c r="A4194" s="19">
        <v>4190</v>
      </c>
      <c r="B4194" s="16" t="s">
        <v>4842</v>
      </c>
      <c r="C4194" s="16" t="s">
        <v>4840</v>
      </c>
      <c r="D4194" s="16" t="s">
        <v>4841</v>
      </c>
      <c r="E4194" s="22">
        <v>2014</v>
      </c>
      <c r="F4194" s="16" t="s">
        <v>2928</v>
      </c>
      <c r="G4194" s="16" t="s">
        <v>22933</v>
      </c>
      <c r="H4194" s="16" t="s">
        <v>19882</v>
      </c>
      <c r="I4194" s="16" t="s">
        <v>4843</v>
      </c>
      <c r="J4194" s="16" t="s">
        <v>17638</v>
      </c>
      <c r="K4194" s="19">
        <v>410</v>
      </c>
    </row>
    <row r="4195" spans="1:11">
      <c r="A4195" s="19">
        <v>4191</v>
      </c>
      <c r="B4195" s="16" t="s">
        <v>5924</v>
      </c>
      <c r="C4195" s="16" t="s">
        <v>3495</v>
      </c>
      <c r="D4195" s="16" t="s">
        <v>5923</v>
      </c>
      <c r="E4195" s="22">
        <v>2012</v>
      </c>
      <c r="F4195" s="16" t="s">
        <v>2928</v>
      </c>
      <c r="G4195" s="16" t="s">
        <v>22933</v>
      </c>
      <c r="H4195" s="16" t="s">
        <v>22508</v>
      </c>
      <c r="I4195" s="16" t="s">
        <v>5925</v>
      </c>
      <c r="J4195" s="16" t="s">
        <v>17638</v>
      </c>
      <c r="K4195" s="19">
        <v>411</v>
      </c>
    </row>
    <row r="4196" spans="1:11">
      <c r="A4196" s="19">
        <v>4192</v>
      </c>
      <c r="B4196" s="16" t="s">
        <v>5939</v>
      </c>
      <c r="C4196" s="16" t="s">
        <v>3495</v>
      </c>
      <c r="D4196" s="16" t="s">
        <v>5935</v>
      </c>
      <c r="E4196" s="22">
        <v>2010</v>
      </c>
      <c r="F4196" s="16" t="s">
        <v>2928</v>
      </c>
      <c r="G4196" s="16" t="s">
        <v>22933</v>
      </c>
      <c r="H4196" s="16" t="s">
        <v>22509</v>
      </c>
      <c r="I4196" s="16" t="s">
        <v>5940</v>
      </c>
      <c r="J4196" s="16" t="s">
        <v>17638</v>
      </c>
      <c r="K4196" s="19">
        <v>412</v>
      </c>
    </row>
    <row r="4197" spans="1:11">
      <c r="A4197" s="19">
        <v>4193</v>
      </c>
      <c r="B4197" s="16" t="s">
        <v>8237</v>
      </c>
      <c r="C4197" s="16" t="s">
        <v>8235</v>
      </c>
      <c r="D4197" s="16" t="s">
        <v>8236</v>
      </c>
      <c r="E4197" s="22">
        <v>2019</v>
      </c>
      <c r="F4197" s="16" t="s">
        <v>2928</v>
      </c>
      <c r="G4197" s="16" t="s">
        <v>22933</v>
      </c>
      <c r="H4197" s="16" t="s">
        <v>22882</v>
      </c>
      <c r="I4197" s="16" t="s">
        <v>8238</v>
      </c>
      <c r="J4197" s="16" t="s">
        <v>17638</v>
      </c>
      <c r="K4197" s="19">
        <v>413</v>
      </c>
    </row>
    <row r="4198" spans="1:11">
      <c r="A4198" s="19">
        <v>4194</v>
      </c>
      <c r="B4198" s="16" t="s">
        <v>4942</v>
      </c>
      <c r="C4198" s="16" t="s">
        <v>4934</v>
      </c>
      <c r="D4198" s="16" t="s">
        <v>4934</v>
      </c>
      <c r="E4198" s="22">
        <v>2015</v>
      </c>
      <c r="F4198" s="16" t="s">
        <v>2928</v>
      </c>
      <c r="G4198" s="16" t="s">
        <v>22933</v>
      </c>
      <c r="H4198" s="16" t="s">
        <v>20351</v>
      </c>
      <c r="I4198" s="16" t="s">
        <v>4943</v>
      </c>
      <c r="J4198" s="16" t="s">
        <v>17638</v>
      </c>
      <c r="K4198" s="19">
        <v>414</v>
      </c>
    </row>
    <row r="4199" spans="1:11">
      <c r="A4199" s="19">
        <v>4195</v>
      </c>
      <c r="B4199" s="16" t="s">
        <v>3440</v>
      </c>
      <c r="C4199" s="16" t="s">
        <v>3434</v>
      </c>
      <c r="D4199" s="16" t="s">
        <v>3439</v>
      </c>
      <c r="E4199" s="22">
        <v>2012</v>
      </c>
      <c r="F4199" s="16" t="s">
        <v>2928</v>
      </c>
      <c r="G4199" s="16" t="s">
        <v>22933</v>
      </c>
      <c r="H4199" s="16" t="s">
        <v>21464</v>
      </c>
      <c r="I4199" s="16" t="s">
        <v>3441</v>
      </c>
      <c r="J4199" s="16" t="s">
        <v>17638</v>
      </c>
      <c r="K4199" s="19">
        <v>415</v>
      </c>
    </row>
    <row r="4200" spans="1:11">
      <c r="A4200" s="19">
        <v>4196</v>
      </c>
      <c r="B4200" s="16" t="s">
        <v>5166</v>
      </c>
      <c r="C4200" s="16" t="s">
        <v>5165</v>
      </c>
      <c r="D4200" s="16" t="s">
        <v>5165</v>
      </c>
      <c r="E4200" s="22">
        <v>2010</v>
      </c>
      <c r="F4200" s="16" t="s">
        <v>2928</v>
      </c>
      <c r="G4200" s="16" t="s">
        <v>22933</v>
      </c>
      <c r="H4200" s="16" t="s">
        <v>21044</v>
      </c>
      <c r="I4200" s="16" t="s">
        <v>5167</v>
      </c>
      <c r="J4200" s="16" t="s">
        <v>17638</v>
      </c>
      <c r="K4200" s="19">
        <v>416</v>
      </c>
    </row>
    <row r="4201" spans="1:11">
      <c r="A4201" s="19">
        <v>4197</v>
      </c>
      <c r="B4201" s="16" t="s">
        <v>8678</v>
      </c>
      <c r="C4201" s="16" t="s">
        <v>8676</v>
      </c>
      <c r="D4201" s="16" t="s">
        <v>8677</v>
      </c>
      <c r="E4201" s="22">
        <v>2008</v>
      </c>
      <c r="F4201" s="16" t="s">
        <v>2928</v>
      </c>
      <c r="G4201" s="16" t="s">
        <v>22933</v>
      </c>
      <c r="H4201" s="16" t="s">
        <v>18909</v>
      </c>
      <c r="I4201" s="16" t="s">
        <v>8680</v>
      </c>
      <c r="J4201" s="16" t="s">
        <v>17638</v>
      </c>
      <c r="K4201" s="19">
        <v>417</v>
      </c>
    </row>
    <row r="4202" spans="1:11">
      <c r="A4202" s="19">
        <v>4198</v>
      </c>
      <c r="B4202" s="16" t="s">
        <v>5108</v>
      </c>
      <c r="C4202" s="16" t="s">
        <v>5102</v>
      </c>
      <c r="D4202" s="16" t="s">
        <v>5107</v>
      </c>
      <c r="E4202" s="22">
        <v>2016</v>
      </c>
      <c r="F4202" s="16" t="s">
        <v>2928</v>
      </c>
      <c r="G4202" s="16" t="s">
        <v>22933</v>
      </c>
      <c r="H4202" s="16" t="s">
        <v>20957</v>
      </c>
      <c r="I4202" s="16" t="s">
        <v>5109</v>
      </c>
      <c r="J4202" s="16" t="s">
        <v>17638</v>
      </c>
      <c r="K4202" s="19">
        <v>418</v>
      </c>
    </row>
    <row r="4203" spans="1:11">
      <c r="A4203" s="19">
        <v>4199</v>
      </c>
      <c r="B4203" s="16" t="s">
        <v>4586</v>
      </c>
      <c r="C4203" s="16" t="s">
        <v>4580</v>
      </c>
      <c r="D4203" s="16" t="s">
        <v>4585</v>
      </c>
      <c r="E4203" s="22">
        <v>2012</v>
      </c>
      <c r="F4203" s="16" t="s">
        <v>2928</v>
      </c>
      <c r="G4203" s="16" t="s">
        <v>22933</v>
      </c>
      <c r="H4203" s="16" t="s">
        <v>19022</v>
      </c>
      <c r="I4203" s="16" t="s">
        <v>4587</v>
      </c>
      <c r="J4203" s="16" t="s">
        <v>17638</v>
      </c>
      <c r="K4203" s="19">
        <v>419</v>
      </c>
    </row>
    <row r="4204" spans="1:11">
      <c r="A4204" s="19">
        <v>4200</v>
      </c>
      <c r="B4204" s="16" t="s">
        <v>5112</v>
      </c>
      <c r="C4204" s="16" t="s">
        <v>5102</v>
      </c>
      <c r="D4204" s="16" t="s">
        <v>5111</v>
      </c>
      <c r="E4204" s="22">
        <v>2008</v>
      </c>
      <c r="F4204" s="16" t="s">
        <v>2928</v>
      </c>
      <c r="G4204" s="16" t="s">
        <v>22933</v>
      </c>
      <c r="H4204" s="16" t="s">
        <v>20956</v>
      </c>
      <c r="I4204" s="16" t="s">
        <v>5113</v>
      </c>
      <c r="J4204" s="16" t="s">
        <v>17638</v>
      </c>
      <c r="K4204" s="19">
        <v>420</v>
      </c>
    </row>
    <row r="4205" spans="1:11">
      <c r="A4205" s="19">
        <v>4201</v>
      </c>
      <c r="B4205" s="16" t="s">
        <v>4285</v>
      </c>
      <c r="C4205" s="16" t="s">
        <v>4266</v>
      </c>
      <c r="D4205" s="16" t="s">
        <v>4281</v>
      </c>
      <c r="E4205" s="22">
        <v>2013</v>
      </c>
      <c r="F4205" s="16" t="s">
        <v>2928</v>
      </c>
      <c r="G4205" s="16" t="s">
        <v>22933</v>
      </c>
      <c r="H4205" s="16" t="s">
        <v>18114</v>
      </c>
      <c r="I4205" s="16" t="s">
        <v>4286</v>
      </c>
      <c r="J4205" s="16" t="s">
        <v>17638</v>
      </c>
      <c r="K4205" s="19">
        <v>421</v>
      </c>
    </row>
    <row r="4206" spans="1:11">
      <c r="A4206" s="19">
        <v>4202</v>
      </c>
      <c r="B4206" s="16" t="s">
        <v>4268</v>
      </c>
      <c r="C4206" s="16" t="s">
        <v>4266</v>
      </c>
      <c r="D4206" s="16" t="s">
        <v>4267</v>
      </c>
      <c r="E4206" s="22">
        <v>2017</v>
      </c>
      <c r="F4206" s="16" t="s">
        <v>2928</v>
      </c>
      <c r="G4206" s="16" t="s">
        <v>22933</v>
      </c>
      <c r="H4206" s="16" t="s">
        <v>18112</v>
      </c>
      <c r="I4206" s="16" t="s">
        <v>4269</v>
      </c>
      <c r="J4206" s="16" t="s">
        <v>17638</v>
      </c>
      <c r="K4206" s="19">
        <v>422</v>
      </c>
    </row>
    <row r="4207" spans="1:11">
      <c r="A4207" s="19">
        <v>4203</v>
      </c>
      <c r="B4207" s="16" t="s">
        <v>3114</v>
      </c>
      <c r="C4207" s="16" t="s">
        <v>3112</v>
      </c>
      <c r="D4207" s="16" t="s">
        <v>3113</v>
      </c>
      <c r="E4207" s="22">
        <v>2013</v>
      </c>
      <c r="F4207" s="16" t="s">
        <v>2928</v>
      </c>
      <c r="G4207" s="16" t="s">
        <v>22933</v>
      </c>
      <c r="H4207" s="16" t="s">
        <v>19714</v>
      </c>
      <c r="I4207" s="16" t="s">
        <v>3115</v>
      </c>
      <c r="J4207" s="16" t="s">
        <v>17638</v>
      </c>
      <c r="K4207" s="19">
        <v>423</v>
      </c>
    </row>
    <row r="4208" spans="1:11">
      <c r="A4208" s="19">
        <v>4204</v>
      </c>
      <c r="B4208" s="16" t="s">
        <v>4773</v>
      </c>
      <c r="C4208" s="16" t="s">
        <v>1267</v>
      </c>
      <c r="D4208" s="16" t="s">
        <v>1268</v>
      </c>
      <c r="E4208" s="22">
        <v>2003</v>
      </c>
      <c r="F4208" s="16" t="s">
        <v>2928</v>
      </c>
      <c r="G4208" s="16" t="s">
        <v>22933</v>
      </c>
      <c r="H4208" s="16" t="s">
        <v>19715</v>
      </c>
      <c r="I4208" s="16" t="s">
        <v>4774</v>
      </c>
      <c r="J4208" s="16" t="s">
        <v>17638</v>
      </c>
      <c r="K4208" s="19">
        <v>424</v>
      </c>
    </row>
    <row r="4209" spans="1:11">
      <c r="A4209" s="19">
        <v>4205</v>
      </c>
      <c r="B4209" s="16" t="s">
        <v>9135</v>
      </c>
      <c r="C4209" s="16" t="s">
        <v>9133</v>
      </c>
      <c r="D4209" s="16" t="s">
        <v>9134</v>
      </c>
      <c r="E4209" s="22">
        <v>2007</v>
      </c>
      <c r="F4209" s="16" t="s">
        <v>2928</v>
      </c>
      <c r="G4209" s="16" t="s">
        <v>22933</v>
      </c>
      <c r="H4209" s="16" t="s">
        <v>20482</v>
      </c>
      <c r="I4209" s="16" t="s">
        <v>9136</v>
      </c>
      <c r="J4209" s="16" t="s">
        <v>17638</v>
      </c>
      <c r="K4209" s="19">
        <v>425</v>
      </c>
    </row>
    <row r="4210" spans="1:11">
      <c r="A4210" s="19">
        <v>4206</v>
      </c>
      <c r="B4210" s="16" t="s">
        <v>6785</v>
      </c>
      <c r="C4210" s="16" t="s">
        <v>5272</v>
      </c>
      <c r="D4210" s="16" t="s">
        <v>6784</v>
      </c>
      <c r="E4210" s="22">
        <v>1977</v>
      </c>
      <c r="F4210" s="16" t="s">
        <v>2928</v>
      </c>
      <c r="G4210" s="16" t="s">
        <v>22933</v>
      </c>
      <c r="H4210" s="16" t="s">
        <v>21489</v>
      </c>
      <c r="I4210" s="16" t="s">
        <v>6786</v>
      </c>
      <c r="J4210" s="16" t="s">
        <v>17638</v>
      </c>
      <c r="K4210" s="19">
        <v>426</v>
      </c>
    </row>
    <row r="4211" spans="1:11">
      <c r="A4211" s="19">
        <v>4207</v>
      </c>
      <c r="B4211" s="16" t="s">
        <v>8970</v>
      </c>
      <c r="C4211" s="16" t="s">
        <v>925</v>
      </c>
      <c r="D4211" s="16" t="s">
        <v>8969</v>
      </c>
      <c r="E4211" s="22">
        <v>2011</v>
      </c>
      <c r="F4211" s="16" t="s">
        <v>2928</v>
      </c>
      <c r="G4211" s="16" t="s">
        <v>22933</v>
      </c>
      <c r="H4211" s="16" t="s">
        <v>19390</v>
      </c>
      <c r="I4211" s="16" t="s">
        <v>8971</v>
      </c>
      <c r="J4211" s="16" t="s">
        <v>17638</v>
      </c>
      <c r="K4211" s="19">
        <v>427</v>
      </c>
    </row>
    <row r="4212" spans="1:11">
      <c r="A4212" s="19">
        <v>4208</v>
      </c>
      <c r="B4212" s="16" t="s">
        <v>6461</v>
      </c>
      <c r="C4212" s="16" t="s">
        <v>2248</v>
      </c>
      <c r="D4212" s="16" t="s">
        <v>6450</v>
      </c>
      <c r="E4212" s="22">
        <v>2014</v>
      </c>
      <c r="F4212" s="16" t="s">
        <v>2928</v>
      </c>
      <c r="G4212" s="16" t="s">
        <v>22933</v>
      </c>
      <c r="H4212" s="16" t="s">
        <v>18768</v>
      </c>
      <c r="I4212" s="16" t="s">
        <v>6462</v>
      </c>
      <c r="J4212" s="16" t="s">
        <v>17638</v>
      </c>
      <c r="K4212" s="19">
        <v>428</v>
      </c>
    </row>
    <row r="4213" spans="1:11">
      <c r="A4213" s="19">
        <v>4209</v>
      </c>
      <c r="B4213" s="16" t="s">
        <v>6454</v>
      </c>
      <c r="C4213" s="16" t="s">
        <v>2248</v>
      </c>
      <c r="D4213" s="16" t="s">
        <v>6450</v>
      </c>
      <c r="E4213" s="22">
        <v>2014</v>
      </c>
      <c r="F4213" s="16" t="s">
        <v>2928</v>
      </c>
      <c r="G4213" s="16" t="s">
        <v>22933</v>
      </c>
      <c r="H4213" s="16" t="s">
        <v>18750</v>
      </c>
      <c r="I4213" s="16" t="s">
        <v>6456</v>
      </c>
      <c r="J4213" s="16" t="s">
        <v>17638</v>
      </c>
      <c r="K4213" s="19">
        <v>429</v>
      </c>
    </row>
    <row r="4214" spans="1:11">
      <c r="A4214" s="19">
        <v>4210</v>
      </c>
      <c r="B4214" s="16" t="s">
        <v>4531</v>
      </c>
      <c r="C4214" s="16" t="s">
        <v>4529</v>
      </c>
      <c r="D4214" s="16" t="s">
        <v>4530</v>
      </c>
      <c r="E4214" s="22">
        <v>2011</v>
      </c>
      <c r="F4214" s="16" t="s">
        <v>2928</v>
      </c>
      <c r="G4214" s="16" t="s">
        <v>22933</v>
      </c>
      <c r="H4214" s="16" t="s">
        <v>18683</v>
      </c>
      <c r="I4214" s="16" t="s">
        <v>4532</v>
      </c>
      <c r="J4214" s="16" t="s">
        <v>17638</v>
      </c>
      <c r="K4214" s="19">
        <v>430</v>
      </c>
    </row>
    <row r="4215" spans="1:11">
      <c r="A4215" s="19">
        <v>4211</v>
      </c>
      <c r="B4215" s="16" t="s">
        <v>7405</v>
      </c>
      <c r="C4215" s="16" t="s">
        <v>7403</v>
      </c>
      <c r="D4215" s="16" t="s">
        <v>7404</v>
      </c>
      <c r="E4215" s="22">
        <v>2017</v>
      </c>
      <c r="F4215" s="16" t="s">
        <v>2928</v>
      </c>
      <c r="G4215" s="16" t="s">
        <v>22933</v>
      </c>
      <c r="H4215" s="16" t="s">
        <v>18402</v>
      </c>
      <c r="I4215" s="16" t="s">
        <v>7406</v>
      </c>
      <c r="J4215" s="16" t="s">
        <v>17638</v>
      </c>
      <c r="K4215" s="19">
        <v>431</v>
      </c>
    </row>
    <row r="4216" spans="1:11">
      <c r="A4216" s="19">
        <v>4212</v>
      </c>
      <c r="B4216" s="16" t="s">
        <v>3269</v>
      </c>
      <c r="C4216" s="16" t="s">
        <v>3267</v>
      </c>
      <c r="D4216" s="16" t="s">
        <v>3268</v>
      </c>
      <c r="E4216" s="22">
        <v>2010</v>
      </c>
      <c r="F4216" s="16" t="s">
        <v>2928</v>
      </c>
      <c r="G4216" s="16" t="s">
        <v>22933</v>
      </c>
      <c r="H4216" s="16" t="s">
        <v>20823</v>
      </c>
      <c r="I4216" s="16" t="s">
        <v>3270</v>
      </c>
      <c r="J4216" s="16" t="s">
        <v>17638</v>
      </c>
      <c r="K4216" s="19">
        <v>432</v>
      </c>
    </row>
    <row r="4217" spans="1:11">
      <c r="A4217" s="19">
        <v>4213</v>
      </c>
      <c r="B4217" s="16" t="s">
        <v>5717</v>
      </c>
      <c r="C4217" s="16" t="s">
        <v>5715</v>
      </c>
      <c r="D4217" s="16" t="s">
        <v>5716</v>
      </c>
      <c r="E4217" s="22">
        <v>2011</v>
      </c>
      <c r="F4217" s="16" t="s">
        <v>2928</v>
      </c>
      <c r="G4217" s="16" t="s">
        <v>22933</v>
      </c>
      <c r="H4217" s="16" t="s">
        <v>22380</v>
      </c>
      <c r="I4217" s="16" t="s">
        <v>5718</v>
      </c>
      <c r="J4217" s="16" t="s">
        <v>17638</v>
      </c>
      <c r="K4217" s="19">
        <v>433</v>
      </c>
    </row>
    <row r="4218" spans="1:11">
      <c r="A4218" s="19">
        <v>4214</v>
      </c>
      <c r="B4218" s="16" t="s">
        <v>4864</v>
      </c>
      <c r="C4218" s="16" t="s">
        <v>4862</v>
      </c>
      <c r="D4218" s="16" t="s">
        <v>4863</v>
      </c>
      <c r="E4218" s="22">
        <v>2016</v>
      </c>
      <c r="F4218" s="16" t="s">
        <v>2928</v>
      </c>
      <c r="G4218" s="16" t="s">
        <v>22933</v>
      </c>
      <c r="H4218" s="16" t="s">
        <v>20043</v>
      </c>
      <c r="I4218" s="16" t="s">
        <v>4865</v>
      </c>
      <c r="J4218" s="16" t="s">
        <v>17638</v>
      </c>
      <c r="K4218" s="19">
        <v>434</v>
      </c>
    </row>
    <row r="4219" spans="1:11">
      <c r="A4219" s="19">
        <v>4215</v>
      </c>
      <c r="B4219" s="16" t="s">
        <v>4867</v>
      </c>
      <c r="C4219" s="16" t="s">
        <v>4862</v>
      </c>
      <c r="D4219" s="16" t="s">
        <v>4863</v>
      </c>
      <c r="E4219" s="22">
        <v>2016</v>
      </c>
      <c r="F4219" s="16" t="s">
        <v>2928</v>
      </c>
      <c r="G4219" s="16" t="s">
        <v>22933</v>
      </c>
      <c r="H4219" s="16" t="s">
        <v>20044</v>
      </c>
      <c r="I4219" s="16" t="s">
        <v>4868</v>
      </c>
      <c r="J4219" s="16" t="s">
        <v>17638</v>
      </c>
      <c r="K4219" s="19">
        <v>435</v>
      </c>
    </row>
    <row r="4220" spans="1:11">
      <c r="A4220" s="19">
        <v>4216</v>
      </c>
      <c r="B4220" s="16" t="s">
        <v>5858</v>
      </c>
      <c r="C4220" s="16" t="s">
        <v>5856</v>
      </c>
      <c r="D4220" s="16" t="s">
        <v>5857</v>
      </c>
      <c r="E4220" s="22">
        <v>2007</v>
      </c>
      <c r="F4220" s="16" t="s">
        <v>2928</v>
      </c>
      <c r="G4220" s="16" t="s">
        <v>22933</v>
      </c>
      <c r="H4220" s="16" t="s">
        <v>22421</v>
      </c>
      <c r="I4220" s="16" t="s">
        <v>5859</v>
      </c>
      <c r="J4220" s="16" t="s">
        <v>17638</v>
      </c>
      <c r="K4220" s="19">
        <v>436</v>
      </c>
    </row>
    <row r="4221" spans="1:11">
      <c r="A4221" s="19">
        <v>4217</v>
      </c>
      <c r="B4221" s="16" t="s">
        <v>4919</v>
      </c>
      <c r="C4221" s="16" t="s">
        <v>4917</v>
      </c>
      <c r="D4221" s="16" t="s">
        <v>4918</v>
      </c>
      <c r="E4221" s="22">
        <v>2012</v>
      </c>
      <c r="F4221" s="16" t="s">
        <v>2928</v>
      </c>
      <c r="G4221" s="16" t="s">
        <v>22933</v>
      </c>
      <c r="H4221" s="16" t="s">
        <v>20162</v>
      </c>
      <c r="I4221" s="16" t="s">
        <v>4920</v>
      </c>
      <c r="J4221" s="16" t="s">
        <v>17638</v>
      </c>
      <c r="K4221" s="19">
        <v>437</v>
      </c>
    </row>
    <row r="4222" spans="1:11">
      <c r="A4222" s="19">
        <v>4218</v>
      </c>
      <c r="B4222" s="16" t="s">
        <v>5120</v>
      </c>
      <c r="C4222" s="16" t="s">
        <v>5115</v>
      </c>
      <c r="D4222" s="16" t="s">
        <v>5116</v>
      </c>
      <c r="E4222" s="22">
        <v>2015</v>
      </c>
      <c r="F4222" s="16" t="s">
        <v>2928</v>
      </c>
      <c r="G4222" s="16" t="s">
        <v>22933</v>
      </c>
      <c r="H4222" s="16" t="s">
        <v>20968</v>
      </c>
      <c r="I4222" s="16" t="s">
        <v>5121</v>
      </c>
      <c r="J4222" s="16" t="s">
        <v>17638</v>
      </c>
      <c r="K4222" s="19">
        <v>438</v>
      </c>
    </row>
    <row r="4223" spans="1:11">
      <c r="A4223" s="19">
        <v>4219</v>
      </c>
      <c r="B4223" s="16" t="s">
        <v>4352</v>
      </c>
      <c r="C4223" s="16" t="s">
        <v>869</v>
      </c>
      <c r="D4223" s="16" t="s">
        <v>4339</v>
      </c>
      <c r="E4223" s="22">
        <v>2006</v>
      </c>
      <c r="F4223" s="16" t="s">
        <v>2928</v>
      </c>
      <c r="G4223" s="16" t="s">
        <v>22933</v>
      </c>
      <c r="H4223" s="16" t="s">
        <v>18154</v>
      </c>
      <c r="I4223" s="16" t="s">
        <v>4353</v>
      </c>
      <c r="J4223" s="16" t="s">
        <v>17638</v>
      </c>
      <c r="K4223" s="19">
        <v>439</v>
      </c>
    </row>
    <row r="4224" spans="1:11">
      <c r="A4224" s="19">
        <v>4220</v>
      </c>
      <c r="B4224" s="16" t="s">
        <v>5892</v>
      </c>
      <c r="C4224" s="16" t="s">
        <v>5884</v>
      </c>
      <c r="D4224" s="16" t="s">
        <v>5885</v>
      </c>
      <c r="E4224" s="22">
        <v>2015</v>
      </c>
      <c r="F4224" s="16" t="s">
        <v>2928</v>
      </c>
      <c r="G4224" s="16" t="s">
        <v>22933</v>
      </c>
      <c r="H4224" s="16" t="s">
        <v>22500</v>
      </c>
      <c r="I4224" s="16" t="s">
        <v>5893</v>
      </c>
      <c r="J4224" s="16" t="s">
        <v>17638</v>
      </c>
      <c r="K4224" s="19">
        <v>440</v>
      </c>
    </row>
    <row r="4225" spans="1:11">
      <c r="A4225" s="19">
        <v>4221</v>
      </c>
      <c r="B4225" s="16" t="s">
        <v>6501</v>
      </c>
      <c r="C4225" s="16" t="s">
        <v>2248</v>
      </c>
      <c r="D4225" s="16" t="s">
        <v>6497</v>
      </c>
      <c r="E4225" s="22">
        <v>2018</v>
      </c>
      <c r="F4225" s="16" t="s">
        <v>2928</v>
      </c>
      <c r="G4225" s="16" t="s">
        <v>22933</v>
      </c>
      <c r="H4225" s="16" t="s">
        <v>18770</v>
      </c>
      <c r="I4225" s="16" t="s">
        <v>6502</v>
      </c>
      <c r="J4225" s="16" t="s">
        <v>17638</v>
      </c>
      <c r="K4225" s="19">
        <v>441</v>
      </c>
    </row>
    <row r="4226" spans="1:11">
      <c r="A4226" s="19">
        <v>4222</v>
      </c>
      <c r="B4226" s="16" t="s">
        <v>3251</v>
      </c>
      <c r="C4226" s="16" t="s">
        <v>3249</v>
      </c>
      <c r="D4226" s="16" t="s">
        <v>3250</v>
      </c>
      <c r="E4226" s="22">
        <v>2013</v>
      </c>
      <c r="F4226" s="16" t="s">
        <v>2928</v>
      </c>
      <c r="G4226" s="16" t="s">
        <v>22933</v>
      </c>
      <c r="H4226" s="16" t="s">
        <v>19987</v>
      </c>
      <c r="I4226" s="16" t="s">
        <v>3252</v>
      </c>
      <c r="J4226" s="16" t="s">
        <v>17638</v>
      </c>
      <c r="K4226" s="19">
        <v>442</v>
      </c>
    </row>
    <row r="4227" spans="1:11">
      <c r="A4227" s="19">
        <v>4223</v>
      </c>
      <c r="B4227" s="16" t="s">
        <v>3255</v>
      </c>
      <c r="C4227" s="16" t="s">
        <v>3249</v>
      </c>
      <c r="D4227" s="16" t="s">
        <v>3254</v>
      </c>
      <c r="E4227" s="22">
        <v>2017</v>
      </c>
      <c r="F4227" s="16" t="s">
        <v>2928</v>
      </c>
      <c r="G4227" s="16" t="s">
        <v>22933</v>
      </c>
      <c r="H4227" s="16" t="s">
        <v>19986</v>
      </c>
      <c r="I4227" s="16" t="s">
        <v>3256</v>
      </c>
      <c r="J4227" s="16" t="s">
        <v>17638</v>
      </c>
      <c r="K4227" s="19">
        <v>443</v>
      </c>
    </row>
    <row r="4228" spans="1:11">
      <c r="A4228" s="19">
        <v>4224</v>
      </c>
      <c r="B4228" s="16" t="s">
        <v>6578</v>
      </c>
      <c r="C4228" s="16" t="s">
        <v>6577</v>
      </c>
      <c r="D4228" s="16" t="s">
        <v>6577</v>
      </c>
      <c r="E4228" s="22">
        <v>2012</v>
      </c>
      <c r="F4228" s="16" t="s">
        <v>2928</v>
      </c>
      <c r="G4228" s="16" t="s">
        <v>22933</v>
      </c>
      <c r="H4228" s="16" t="s">
        <v>18880</v>
      </c>
      <c r="I4228" s="16" t="s">
        <v>6579</v>
      </c>
      <c r="J4228" s="16" t="s">
        <v>17638</v>
      </c>
      <c r="K4228" s="19">
        <v>444</v>
      </c>
    </row>
    <row r="4229" spans="1:11">
      <c r="A4229" s="19">
        <v>4225</v>
      </c>
      <c r="B4229" s="16" t="s">
        <v>5839</v>
      </c>
      <c r="C4229" s="16" t="s">
        <v>5837</v>
      </c>
      <c r="D4229" s="16" t="s">
        <v>5838</v>
      </c>
      <c r="E4229" s="22">
        <v>2015</v>
      </c>
      <c r="F4229" s="16" t="s">
        <v>2928</v>
      </c>
      <c r="G4229" s="16" t="s">
        <v>22933</v>
      </c>
      <c r="H4229" s="16" t="s">
        <v>22408</v>
      </c>
      <c r="I4229" s="16" t="s">
        <v>5840</v>
      </c>
      <c r="J4229" s="16" t="s">
        <v>17638</v>
      </c>
      <c r="K4229" s="19">
        <v>445</v>
      </c>
    </row>
    <row r="4230" spans="1:11">
      <c r="A4230" s="19">
        <v>4226</v>
      </c>
      <c r="B4230" s="16" t="s">
        <v>4721</v>
      </c>
      <c r="C4230" s="16" t="s">
        <v>4709</v>
      </c>
      <c r="D4230" s="16" t="s">
        <v>4717</v>
      </c>
      <c r="E4230" s="22">
        <v>2017</v>
      </c>
      <c r="F4230" s="16" t="s">
        <v>2928</v>
      </c>
      <c r="G4230" s="16" t="s">
        <v>22933</v>
      </c>
      <c r="H4230" s="16" t="s">
        <v>19531</v>
      </c>
      <c r="I4230" s="16" t="s">
        <v>4722</v>
      </c>
      <c r="J4230" s="16" t="s">
        <v>17638</v>
      </c>
      <c r="K4230" s="19">
        <v>446</v>
      </c>
    </row>
    <row r="4231" spans="1:11">
      <c r="A4231" s="19">
        <v>4227</v>
      </c>
      <c r="B4231" s="16" t="s">
        <v>7766</v>
      </c>
      <c r="C4231" s="16" t="s">
        <v>7719</v>
      </c>
      <c r="D4231" s="16" t="s">
        <v>7759</v>
      </c>
      <c r="E4231" s="22">
        <v>1970</v>
      </c>
      <c r="F4231" s="16" t="s">
        <v>2928</v>
      </c>
      <c r="G4231" s="16" t="s">
        <v>22933</v>
      </c>
      <c r="H4231" s="16" t="s">
        <v>20274</v>
      </c>
      <c r="I4231" s="16" t="s">
        <v>7768</v>
      </c>
      <c r="J4231" s="16" t="s">
        <v>17638</v>
      </c>
      <c r="K4231" s="19">
        <v>447</v>
      </c>
    </row>
    <row r="4232" spans="1:11">
      <c r="A4232" s="19">
        <v>4228</v>
      </c>
      <c r="B4232" s="16" t="s">
        <v>8078</v>
      </c>
      <c r="C4232" s="16" t="s">
        <v>8076</v>
      </c>
      <c r="D4232" s="16" t="s">
        <v>8077</v>
      </c>
      <c r="E4232" s="22">
        <v>2015</v>
      </c>
      <c r="F4232" s="16" t="s">
        <v>2928</v>
      </c>
      <c r="G4232" s="16" t="s">
        <v>22933</v>
      </c>
      <c r="H4232" s="16" t="s">
        <v>18889</v>
      </c>
      <c r="I4232" s="16" t="s">
        <v>8079</v>
      </c>
      <c r="J4232" s="16" t="s">
        <v>17638</v>
      </c>
      <c r="K4232" s="19">
        <v>448</v>
      </c>
    </row>
    <row r="4233" spans="1:11">
      <c r="A4233" s="19">
        <v>4229</v>
      </c>
      <c r="B4233" s="16" t="s">
        <v>4544</v>
      </c>
      <c r="C4233" s="16" t="s">
        <v>4539</v>
      </c>
      <c r="D4233" s="16" t="s">
        <v>4540</v>
      </c>
      <c r="E4233" s="22">
        <v>2013</v>
      </c>
      <c r="F4233" s="16" t="s">
        <v>2928</v>
      </c>
      <c r="G4233" s="16" t="s">
        <v>22933</v>
      </c>
      <c r="H4233" s="16" t="s">
        <v>18710</v>
      </c>
      <c r="I4233" s="16" t="s">
        <v>4545</v>
      </c>
      <c r="J4233" s="16" t="s">
        <v>17638</v>
      </c>
      <c r="K4233" s="19">
        <v>449</v>
      </c>
    </row>
    <row r="4234" spans="1:11">
      <c r="A4234" s="19">
        <v>4230</v>
      </c>
      <c r="B4234" s="16" t="s">
        <v>7681</v>
      </c>
      <c r="C4234" s="16" t="s">
        <v>7679</v>
      </c>
      <c r="D4234" s="16" t="s">
        <v>7680</v>
      </c>
      <c r="E4234" s="22">
        <v>2009</v>
      </c>
      <c r="F4234" s="16" t="s">
        <v>2928</v>
      </c>
      <c r="G4234" s="16" t="s">
        <v>22933</v>
      </c>
      <c r="H4234" s="16" t="s">
        <v>18976</v>
      </c>
      <c r="I4234" s="16" t="s">
        <v>7682</v>
      </c>
      <c r="J4234" s="16" t="s">
        <v>17638</v>
      </c>
      <c r="K4234" s="19">
        <v>450</v>
      </c>
    </row>
    <row r="4235" spans="1:11">
      <c r="A4235" s="19">
        <v>4231</v>
      </c>
      <c r="B4235" s="16" t="s">
        <v>7684</v>
      </c>
      <c r="C4235" s="16" t="s">
        <v>7679</v>
      </c>
      <c r="D4235" s="16" t="s">
        <v>7680</v>
      </c>
      <c r="E4235" s="22">
        <v>2009</v>
      </c>
      <c r="F4235" s="16" t="s">
        <v>2928</v>
      </c>
      <c r="G4235" s="16" t="s">
        <v>22933</v>
      </c>
      <c r="H4235" s="16" t="s">
        <v>18977</v>
      </c>
      <c r="I4235" s="16" t="s">
        <v>7685</v>
      </c>
      <c r="J4235" s="16" t="s">
        <v>17638</v>
      </c>
      <c r="K4235" s="19">
        <v>451</v>
      </c>
    </row>
    <row r="4236" spans="1:11">
      <c r="A4236" s="19">
        <v>4232</v>
      </c>
      <c r="B4236" s="16" t="s">
        <v>5239</v>
      </c>
      <c r="C4236" s="16" t="s">
        <v>5221</v>
      </c>
      <c r="D4236" s="16" t="s">
        <v>5238</v>
      </c>
      <c r="E4236" s="22">
        <v>2011</v>
      </c>
      <c r="F4236" s="16" t="s">
        <v>2928</v>
      </c>
      <c r="G4236" s="16" t="s">
        <v>22933</v>
      </c>
      <c r="H4236" s="16" t="s">
        <v>21281</v>
      </c>
      <c r="I4236" s="16" t="s">
        <v>5240</v>
      </c>
      <c r="J4236" s="16" t="s">
        <v>17638</v>
      </c>
      <c r="K4236" s="19">
        <v>452</v>
      </c>
    </row>
    <row r="4237" spans="1:11">
      <c r="A4237" s="19">
        <v>4233</v>
      </c>
      <c r="B4237" s="16" t="s">
        <v>5245</v>
      </c>
      <c r="C4237" s="16" t="s">
        <v>5221</v>
      </c>
      <c r="D4237" s="16" t="s">
        <v>5238</v>
      </c>
      <c r="E4237" s="22">
        <v>2011</v>
      </c>
      <c r="F4237" s="16" t="s">
        <v>2928</v>
      </c>
      <c r="G4237" s="16" t="s">
        <v>22933</v>
      </c>
      <c r="H4237" s="16" t="s">
        <v>21284</v>
      </c>
      <c r="I4237" s="16" t="s">
        <v>5246</v>
      </c>
      <c r="J4237" s="16" t="s">
        <v>17638</v>
      </c>
      <c r="K4237" s="19">
        <v>453</v>
      </c>
    </row>
    <row r="4238" spans="1:11">
      <c r="A4238" s="19">
        <v>4234</v>
      </c>
      <c r="B4238" s="16" t="s">
        <v>5242</v>
      </c>
      <c r="C4238" s="16" t="s">
        <v>5221</v>
      </c>
      <c r="D4238" s="16" t="s">
        <v>5238</v>
      </c>
      <c r="E4238" s="22">
        <v>2011</v>
      </c>
      <c r="F4238" s="16" t="s">
        <v>2928</v>
      </c>
      <c r="G4238" s="16" t="s">
        <v>22933</v>
      </c>
      <c r="H4238" s="16" t="s">
        <v>21282</v>
      </c>
      <c r="I4238" s="16" t="s">
        <v>5243</v>
      </c>
      <c r="J4238" s="16" t="s">
        <v>17638</v>
      </c>
      <c r="K4238" s="19">
        <v>454</v>
      </c>
    </row>
    <row r="4239" spans="1:11">
      <c r="A4239" s="19">
        <v>4235</v>
      </c>
      <c r="B4239" s="16" t="s">
        <v>7422</v>
      </c>
      <c r="C4239" s="16" t="s">
        <v>7420</v>
      </c>
      <c r="D4239" s="16" t="s">
        <v>7421</v>
      </c>
      <c r="E4239" s="22">
        <v>2015</v>
      </c>
      <c r="F4239" s="16" t="s">
        <v>2928</v>
      </c>
      <c r="G4239" s="16" t="s">
        <v>22933</v>
      </c>
      <c r="H4239" s="16" t="s">
        <v>18736</v>
      </c>
      <c r="I4239" s="16" t="s">
        <v>7423</v>
      </c>
      <c r="J4239" s="16" t="s">
        <v>17638</v>
      </c>
      <c r="K4239" s="19">
        <v>455</v>
      </c>
    </row>
    <row r="4240" spans="1:11">
      <c r="A4240" s="19">
        <v>4236</v>
      </c>
      <c r="B4240" s="16" t="s">
        <v>7794</v>
      </c>
      <c r="C4240" s="16" t="s">
        <v>7719</v>
      </c>
      <c r="D4240" s="16" t="s">
        <v>7775</v>
      </c>
      <c r="E4240" s="22">
        <v>1971</v>
      </c>
      <c r="F4240" s="16" t="s">
        <v>2928</v>
      </c>
      <c r="G4240" s="16" t="s">
        <v>22933</v>
      </c>
      <c r="H4240" s="16" t="s">
        <v>20291</v>
      </c>
      <c r="I4240" s="16" t="s">
        <v>7795</v>
      </c>
      <c r="J4240" s="16" t="s">
        <v>17638</v>
      </c>
      <c r="K4240" s="19">
        <v>456</v>
      </c>
    </row>
    <row r="4241" spans="1:11">
      <c r="A4241" s="19">
        <v>4237</v>
      </c>
      <c r="B4241" s="16" t="s">
        <v>8547</v>
      </c>
      <c r="C4241" s="16" t="s">
        <v>8545</v>
      </c>
      <c r="D4241" s="16" t="s">
        <v>8546</v>
      </c>
      <c r="E4241" s="22">
        <v>2009</v>
      </c>
      <c r="F4241" s="16" t="s">
        <v>2928</v>
      </c>
      <c r="G4241" s="16" t="s">
        <v>22933</v>
      </c>
      <c r="H4241" s="16" t="s">
        <v>20755</v>
      </c>
      <c r="I4241" s="16" t="s">
        <v>8548</v>
      </c>
      <c r="J4241" s="16" t="s">
        <v>17638</v>
      </c>
      <c r="K4241" s="19">
        <v>457</v>
      </c>
    </row>
    <row r="4242" spans="1:11">
      <c r="A4242" s="19">
        <v>4238</v>
      </c>
      <c r="B4242" s="16" t="s">
        <v>7012</v>
      </c>
      <c r="C4242" s="16" t="s">
        <v>850</v>
      </c>
      <c r="D4242" s="16" t="s">
        <v>851</v>
      </c>
      <c r="E4242" s="22">
        <v>1989</v>
      </c>
      <c r="F4242" s="16" t="s">
        <v>2928</v>
      </c>
      <c r="G4242" s="16" t="s">
        <v>22933</v>
      </c>
      <c r="H4242" s="16" t="s">
        <v>18619</v>
      </c>
      <c r="I4242" s="16" t="s">
        <v>7013</v>
      </c>
      <c r="J4242" s="16" t="s">
        <v>17638</v>
      </c>
      <c r="K4242" s="19">
        <v>458</v>
      </c>
    </row>
    <row r="4243" spans="1:11">
      <c r="A4243" s="19">
        <v>4239</v>
      </c>
      <c r="B4243" s="16" t="s">
        <v>6059</v>
      </c>
      <c r="C4243" s="16" t="s">
        <v>6049</v>
      </c>
      <c r="D4243" s="16" t="s">
        <v>6058</v>
      </c>
      <c r="E4243" s="22">
        <v>2012</v>
      </c>
      <c r="F4243" s="16" t="s">
        <v>2928</v>
      </c>
      <c r="G4243" s="16" t="s">
        <v>22933</v>
      </c>
      <c r="H4243" s="16" t="s">
        <v>19027</v>
      </c>
      <c r="I4243" s="16" t="s">
        <v>6060</v>
      </c>
      <c r="J4243" s="16" t="s">
        <v>17638</v>
      </c>
      <c r="K4243" s="19">
        <v>459</v>
      </c>
    </row>
    <row r="4244" spans="1:11">
      <c r="A4244" s="19">
        <v>4240</v>
      </c>
      <c r="B4244" s="16" t="s">
        <v>6777</v>
      </c>
      <c r="C4244" s="16" t="s">
        <v>5272</v>
      </c>
      <c r="D4244" s="16" t="s">
        <v>6776</v>
      </c>
      <c r="E4244" s="22">
        <v>1975</v>
      </c>
      <c r="F4244" s="16" t="s">
        <v>2928</v>
      </c>
      <c r="G4244" s="16" t="s">
        <v>22933</v>
      </c>
      <c r="H4244" s="16" t="s">
        <v>21484</v>
      </c>
      <c r="I4244" s="16" t="s">
        <v>6778</v>
      </c>
      <c r="J4244" s="16" t="s">
        <v>17638</v>
      </c>
      <c r="K4244" s="19">
        <v>460</v>
      </c>
    </row>
    <row r="4245" spans="1:11">
      <c r="A4245" s="19">
        <v>4241</v>
      </c>
      <c r="B4245" s="16" t="s">
        <v>5748</v>
      </c>
      <c r="C4245" s="16" t="s">
        <v>5715</v>
      </c>
      <c r="D4245" s="16" t="s">
        <v>5720</v>
      </c>
      <c r="E4245" s="22">
        <v>2013</v>
      </c>
      <c r="F4245" s="16" t="s">
        <v>2928</v>
      </c>
      <c r="G4245" s="16" t="s">
        <v>22933</v>
      </c>
      <c r="H4245" s="16" t="s">
        <v>22390</v>
      </c>
      <c r="I4245" s="16" t="s">
        <v>5749</v>
      </c>
      <c r="J4245" s="16" t="s">
        <v>17638</v>
      </c>
      <c r="K4245" s="19">
        <v>461</v>
      </c>
    </row>
    <row r="4246" spans="1:11">
      <c r="A4246" s="19">
        <v>4242</v>
      </c>
      <c r="B4246" s="16" t="s">
        <v>5727</v>
      </c>
      <c r="C4246" s="16" t="s">
        <v>5715</v>
      </c>
      <c r="D4246" s="16" t="s">
        <v>5720</v>
      </c>
      <c r="E4246" s="22">
        <v>2013</v>
      </c>
      <c r="F4246" s="16" t="s">
        <v>2928</v>
      </c>
      <c r="G4246" s="16" t="s">
        <v>22933</v>
      </c>
      <c r="H4246" s="16" t="s">
        <v>22367</v>
      </c>
      <c r="I4246" s="16" t="s">
        <v>5728</v>
      </c>
      <c r="J4246" s="16" t="s">
        <v>17638</v>
      </c>
      <c r="K4246" s="19">
        <v>462</v>
      </c>
    </row>
    <row r="4247" spans="1:11">
      <c r="A4247" s="19">
        <v>4243</v>
      </c>
      <c r="B4247" s="16" t="s">
        <v>5739</v>
      </c>
      <c r="C4247" s="16" t="s">
        <v>5715</v>
      </c>
      <c r="D4247" s="16" t="s">
        <v>5720</v>
      </c>
      <c r="E4247" s="22">
        <v>2013</v>
      </c>
      <c r="F4247" s="16" t="s">
        <v>2928</v>
      </c>
      <c r="G4247" s="16" t="s">
        <v>22933</v>
      </c>
      <c r="H4247" s="16" t="s">
        <v>22383</v>
      </c>
      <c r="I4247" s="16" t="s">
        <v>5740</v>
      </c>
      <c r="J4247" s="16" t="s">
        <v>17638</v>
      </c>
      <c r="K4247" s="19">
        <v>463</v>
      </c>
    </row>
    <row r="4248" spans="1:11">
      <c r="A4248" s="19">
        <v>4244</v>
      </c>
      <c r="B4248" s="16" t="s">
        <v>5751</v>
      </c>
      <c r="C4248" s="16" t="s">
        <v>5715</v>
      </c>
      <c r="D4248" s="16" t="s">
        <v>5720</v>
      </c>
      <c r="E4248" s="22">
        <v>2013</v>
      </c>
      <c r="F4248" s="16" t="s">
        <v>2928</v>
      </c>
      <c r="G4248" s="16" t="s">
        <v>22933</v>
      </c>
      <c r="H4248" s="16" t="s">
        <v>22396</v>
      </c>
      <c r="I4248" s="16" t="s">
        <v>5752</v>
      </c>
      <c r="J4248" s="16" t="s">
        <v>17638</v>
      </c>
      <c r="K4248" s="19">
        <v>464</v>
      </c>
    </row>
    <row r="4249" spans="1:11">
      <c r="A4249" s="19">
        <v>4245</v>
      </c>
      <c r="B4249" s="16" t="s">
        <v>5724</v>
      </c>
      <c r="C4249" s="16" t="s">
        <v>5715</v>
      </c>
      <c r="D4249" s="16" t="s">
        <v>5720</v>
      </c>
      <c r="E4249" s="22">
        <v>2013</v>
      </c>
      <c r="F4249" s="16" t="s">
        <v>2928</v>
      </c>
      <c r="G4249" s="16" t="s">
        <v>22933</v>
      </c>
      <c r="H4249" s="16" t="s">
        <v>22366</v>
      </c>
      <c r="I4249" s="16" t="s">
        <v>5725</v>
      </c>
      <c r="J4249" s="16" t="s">
        <v>17638</v>
      </c>
      <c r="K4249" s="19">
        <v>465</v>
      </c>
    </row>
    <row r="4250" spans="1:11">
      <c r="A4250" s="19">
        <v>4246</v>
      </c>
      <c r="B4250" s="16" t="s">
        <v>5721</v>
      </c>
      <c r="C4250" s="16" t="s">
        <v>5715</v>
      </c>
      <c r="D4250" s="16" t="s">
        <v>5720</v>
      </c>
      <c r="E4250" s="22">
        <v>2013</v>
      </c>
      <c r="F4250" s="16" t="s">
        <v>2928</v>
      </c>
      <c r="G4250" s="16" t="s">
        <v>22933</v>
      </c>
      <c r="H4250" s="16" t="s">
        <v>22365</v>
      </c>
      <c r="I4250" s="16" t="s">
        <v>5722</v>
      </c>
      <c r="J4250" s="16" t="s">
        <v>17638</v>
      </c>
      <c r="K4250" s="19">
        <v>466</v>
      </c>
    </row>
    <row r="4251" spans="1:11">
      <c r="A4251" s="19">
        <v>4247</v>
      </c>
      <c r="B4251" s="16" t="s">
        <v>5745</v>
      </c>
      <c r="C4251" s="16" t="s">
        <v>5715</v>
      </c>
      <c r="D4251" s="16" t="s">
        <v>5720</v>
      </c>
      <c r="E4251" s="22">
        <v>2013</v>
      </c>
      <c r="F4251" s="16" t="s">
        <v>2928</v>
      </c>
      <c r="G4251" s="16" t="s">
        <v>22933</v>
      </c>
      <c r="H4251" s="16" t="s">
        <v>22386</v>
      </c>
      <c r="I4251" s="16" t="s">
        <v>5746</v>
      </c>
      <c r="J4251" s="16" t="s">
        <v>17638</v>
      </c>
      <c r="K4251" s="19">
        <v>467</v>
      </c>
    </row>
    <row r="4252" spans="1:11">
      <c r="A4252" s="19">
        <v>4248</v>
      </c>
      <c r="B4252" s="16" t="s">
        <v>5742</v>
      </c>
      <c r="C4252" s="16" t="s">
        <v>5715</v>
      </c>
      <c r="D4252" s="16" t="s">
        <v>5720</v>
      </c>
      <c r="E4252" s="22">
        <v>2013</v>
      </c>
      <c r="F4252" s="16" t="s">
        <v>2928</v>
      </c>
      <c r="G4252" s="16" t="s">
        <v>22933</v>
      </c>
      <c r="H4252" s="16" t="s">
        <v>22384</v>
      </c>
      <c r="I4252" s="16" t="s">
        <v>5743</v>
      </c>
      <c r="J4252" s="16" t="s">
        <v>17638</v>
      </c>
      <c r="K4252" s="19">
        <v>468</v>
      </c>
    </row>
    <row r="4253" spans="1:11">
      <c r="A4253" s="19">
        <v>4249</v>
      </c>
      <c r="B4253" s="16" t="s">
        <v>5733</v>
      </c>
      <c r="C4253" s="16" t="s">
        <v>5715</v>
      </c>
      <c r="D4253" s="16" t="s">
        <v>5720</v>
      </c>
      <c r="E4253" s="22">
        <v>2013</v>
      </c>
      <c r="F4253" s="16" t="s">
        <v>2928</v>
      </c>
      <c r="G4253" s="16" t="s">
        <v>22933</v>
      </c>
      <c r="H4253" s="16" t="s">
        <v>22373</v>
      </c>
      <c r="I4253" s="16" t="s">
        <v>5734</v>
      </c>
      <c r="J4253" s="16" t="s">
        <v>17638</v>
      </c>
      <c r="K4253" s="19">
        <v>469</v>
      </c>
    </row>
    <row r="4254" spans="1:11">
      <c r="A4254" s="19">
        <v>4250</v>
      </c>
      <c r="B4254" s="16" t="s">
        <v>5736</v>
      </c>
      <c r="C4254" s="16" t="s">
        <v>5715</v>
      </c>
      <c r="D4254" s="16" t="s">
        <v>5720</v>
      </c>
      <c r="E4254" s="22">
        <v>2013</v>
      </c>
      <c r="F4254" s="16" t="s">
        <v>2928</v>
      </c>
      <c r="G4254" s="16" t="s">
        <v>22933</v>
      </c>
      <c r="H4254" s="16" t="s">
        <v>22374</v>
      </c>
      <c r="I4254" s="16" t="s">
        <v>5737</v>
      </c>
      <c r="J4254" s="16" t="s">
        <v>17638</v>
      </c>
      <c r="K4254" s="19">
        <v>470</v>
      </c>
    </row>
    <row r="4255" spans="1:11">
      <c r="A4255" s="19">
        <v>4251</v>
      </c>
      <c r="B4255" s="16" t="s">
        <v>5730</v>
      </c>
      <c r="C4255" s="16" t="s">
        <v>5715</v>
      </c>
      <c r="D4255" s="16" t="s">
        <v>5720</v>
      </c>
      <c r="E4255" s="22">
        <v>2013</v>
      </c>
      <c r="F4255" s="16" t="s">
        <v>2928</v>
      </c>
      <c r="G4255" s="16" t="s">
        <v>22933</v>
      </c>
      <c r="H4255" s="16" t="s">
        <v>22372</v>
      </c>
      <c r="I4255" s="16" t="s">
        <v>5731</v>
      </c>
      <c r="J4255" s="16" t="s">
        <v>17638</v>
      </c>
      <c r="K4255" s="19">
        <v>471</v>
      </c>
    </row>
    <row r="4256" spans="1:11">
      <c r="A4256" s="19">
        <v>4252</v>
      </c>
      <c r="B4256" s="16" t="s">
        <v>4108</v>
      </c>
      <c r="C4256" s="16" t="s">
        <v>7882</v>
      </c>
      <c r="D4256" s="16" t="s">
        <v>7883</v>
      </c>
      <c r="E4256" s="22">
        <v>2009</v>
      </c>
      <c r="F4256" s="16" t="s">
        <v>3930</v>
      </c>
      <c r="G4256" s="16" t="s">
        <v>22933</v>
      </c>
      <c r="H4256" s="16" t="s">
        <v>21905</v>
      </c>
      <c r="I4256" s="16" t="s">
        <v>7898</v>
      </c>
      <c r="J4256" s="16" t="s">
        <v>17685</v>
      </c>
      <c r="K4256" s="19">
        <v>2</v>
      </c>
    </row>
    <row r="4257" spans="1:11">
      <c r="A4257" s="19">
        <v>4253</v>
      </c>
      <c r="B4257" s="16" t="s">
        <v>7900</v>
      </c>
      <c r="C4257" s="16" t="s">
        <v>7882</v>
      </c>
      <c r="D4257" s="16" t="s">
        <v>7883</v>
      </c>
      <c r="E4257" s="22">
        <v>2009</v>
      </c>
      <c r="F4257" s="16" t="s">
        <v>3930</v>
      </c>
      <c r="G4257" s="16" t="s">
        <v>22933</v>
      </c>
      <c r="H4257" s="16" t="s">
        <v>21909</v>
      </c>
      <c r="I4257" s="16" t="s">
        <v>7901</v>
      </c>
      <c r="J4257" s="16" t="s">
        <v>17685</v>
      </c>
      <c r="K4257" s="19">
        <v>3</v>
      </c>
    </row>
    <row r="4258" spans="1:11">
      <c r="A4258" s="19">
        <v>4254</v>
      </c>
      <c r="B4258" s="16" t="s">
        <v>7892</v>
      </c>
      <c r="C4258" s="16" t="s">
        <v>7882</v>
      </c>
      <c r="D4258" s="16" t="s">
        <v>7883</v>
      </c>
      <c r="E4258" s="22">
        <v>2009</v>
      </c>
      <c r="F4258" s="16" t="s">
        <v>3930</v>
      </c>
      <c r="G4258" s="16" t="s">
        <v>22933</v>
      </c>
      <c r="H4258" s="16" t="s">
        <v>21900</v>
      </c>
      <c r="I4258" s="16" t="s">
        <v>7893</v>
      </c>
      <c r="J4258" s="16" t="s">
        <v>17685</v>
      </c>
      <c r="K4258" s="19">
        <v>4</v>
      </c>
    </row>
    <row r="4259" spans="1:11">
      <c r="A4259" s="19">
        <v>4255</v>
      </c>
      <c r="B4259" s="16" t="s">
        <v>7884</v>
      </c>
      <c r="C4259" s="16" t="s">
        <v>7882</v>
      </c>
      <c r="D4259" s="16" t="s">
        <v>7883</v>
      </c>
      <c r="E4259" s="22">
        <v>2009</v>
      </c>
      <c r="F4259" s="16" t="s">
        <v>3930</v>
      </c>
      <c r="G4259" s="16" t="s">
        <v>22933</v>
      </c>
      <c r="H4259" s="16" t="s">
        <v>21893</v>
      </c>
      <c r="I4259" s="16" t="s">
        <v>7885</v>
      </c>
      <c r="J4259" s="16" t="s">
        <v>17685</v>
      </c>
      <c r="K4259" s="19">
        <v>5</v>
      </c>
    </row>
    <row r="4260" spans="1:11">
      <c r="A4260" s="19">
        <v>4256</v>
      </c>
      <c r="B4260" s="16" t="s">
        <v>6916</v>
      </c>
      <c r="C4260" s="16" t="s">
        <v>7882</v>
      </c>
      <c r="D4260" s="16" t="s">
        <v>7883</v>
      </c>
      <c r="E4260" s="22">
        <v>2009</v>
      </c>
      <c r="F4260" s="16" t="s">
        <v>3930</v>
      </c>
      <c r="G4260" s="16" t="s">
        <v>22933</v>
      </c>
      <c r="H4260" s="16" t="s">
        <v>21895</v>
      </c>
      <c r="I4260" s="16" t="s">
        <v>7887</v>
      </c>
      <c r="J4260" s="16" t="s">
        <v>17685</v>
      </c>
      <c r="K4260" s="19">
        <v>6</v>
      </c>
    </row>
    <row r="4261" spans="1:11">
      <c r="A4261" s="19">
        <v>4257</v>
      </c>
      <c r="B4261" s="16" t="s">
        <v>7895</v>
      </c>
      <c r="C4261" s="16" t="s">
        <v>7882</v>
      </c>
      <c r="D4261" s="16" t="s">
        <v>7883</v>
      </c>
      <c r="E4261" s="22">
        <v>2009</v>
      </c>
      <c r="F4261" s="16" t="s">
        <v>3930</v>
      </c>
      <c r="G4261" s="16" t="s">
        <v>22933</v>
      </c>
      <c r="H4261" s="16" t="s">
        <v>21903</v>
      </c>
      <c r="I4261" s="16" t="s">
        <v>7896</v>
      </c>
      <c r="J4261" s="16" t="s">
        <v>17685</v>
      </c>
      <c r="K4261" s="19">
        <v>7</v>
      </c>
    </row>
    <row r="4262" spans="1:11">
      <c r="A4262" s="19">
        <v>4258</v>
      </c>
      <c r="B4262" s="16" t="s">
        <v>7909</v>
      </c>
      <c r="C4262" s="16" t="s">
        <v>7882</v>
      </c>
      <c r="D4262" s="16" t="s">
        <v>7883</v>
      </c>
      <c r="E4262" s="22">
        <v>2009</v>
      </c>
      <c r="F4262" s="16" t="s">
        <v>3930</v>
      </c>
      <c r="G4262" s="16" t="s">
        <v>22933</v>
      </c>
      <c r="H4262" s="16" t="s">
        <v>21918</v>
      </c>
      <c r="I4262" s="16" t="s">
        <v>7910</v>
      </c>
      <c r="J4262" s="16" t="s">
        <v>17685</v>
      </c>
      <c r="K4262" s="19">
        <v>8</v>
      </c>
    </row>
    <row r="4263" spans="1:11">
      <c r="A4263" s="19">
        <v>4259</v>
      </c>
      <c r="B4263" s="16" t="s">
        <v>7906</v>
      </c>
      <c r="C4263" s="16" t="s">
        <v>7882</v>
      </c>
      <c r="D4263" s="16" t="s">
        <v>7883</v>
      </c>
      <c r="E4263" s="22">
        <v>2009</v>
      </c>
      <c r="F4263" s="16" t="s">
        <v>3930</v>
      </c>
      <c r="G4263" s="16" t="s">
        <v>22933</v>
      </c>
      <c r="H4263" s="16" t="s">
        <v>21912</v>
      </c>
      <c r="I4263" s="16" t="s">
        <v>7907</v>
      </c>
      <c r="J4263" s="16" t="s">
        <v>17685</v>
      </c>
      <c r="K4263" s="19">
        <v>9</v>
      </c>
    </row>
    <row r="4264" spans="1:11">
      <c r="A4264" s="19">
        <v>4260</v>
      </c>
      <c r="B4264" s="16" t="s">
        <v>7889</v>
      </c>
      <c r="C4264" s="16" t="s">
        <v>7882</v>
      </c>
      <c r="D4264" s="16" t="s">
        <v>7883</v>
      </c>
      <c r="E4264" s="22">
        <v>2009</v>
      </c>
      <c r="F4264" s="16" t="s">
        <v>3930</v>
      </c>
      <c r="G4264" s="16" t="s">
        <v>22933</v>
      </c>
      <c r="H4264" s="16" t="s">
        <v>21899</v>
      </c>
      <c r="I4264" s="16" t="s">
        <v>7890</v>
      </c>
      <c r="J4264" s="16" t="s">
        <v>17685</v>
      </c>
      <c r="K4264" s="19">
        <v>10</v>
      </c>
    </row>
    <row r="4265" spans="1:11">
      <c r="A4265" s="19">
        <v>4261</v>
      </c>
      <c r="B4265" s="16" t="s">
        <v>7903</v>
      </c>
      <c r="C4265" s="16" t="s">
        <v>7882</v>
      </c>
      <c r="D4265" s="16" t="s">
        <v>7883</v>
      </c>
      <c r="E4265" s="22">
        <v>2009</v>
      </c>
      <c r="F4265" s="16" t="s">
        <v>3930</v>
      </c>
      <c r="G4265" s="16" t="s">
        <v>22933</v>
      </c>
      <c r="H4265" s="16" t="s">
        <v>21910</v>
      </c>
      <c r="I4265" s="16" t="s">
        <v>7904</v>
      </c>
      <c r="J4265" s="16" t="s">
        <v>17685</v>
      </c>
      <c r="K4265" s="19">
        <v>11</v>
      </c>
    </row>
    <row r="4266" spans="1:11">
      <c r="A4266" s="19">
        <v>4262</v>
      </c>
      <c r="B4266" s="16" t="s">
        <v>6851</v>
      </c>
      <c r="C4266" s="16" t="s">
        <v>7882</v>
      </c>
      <c r="D4266" s="16" t="s">
        <v>6851</v>
      </c>
      <c r="E4266" s="22">
        <v>2013</v>
      </c>
      <c r="F4266" s="16" t="s">
        <v>3930</v>
      </c>
      <c r="G4266" s="16" t="s">
        <v>22933</v>
      </c>
      <c r="H4266" s="16" t="s">
        <v>21915</v>
      </c>
      <c r="I4266" s="16" t="s">
        <v>7940</v>
      </c>
      <c r="J4266" s="16" t="s">
        <v>17685</v>
      </c>
      <c r="K4266" s="19">
        <v>12</v>
      </c>
    </row>
    <row r="4267" spans="1:11">
      <c r="A4267" s="19">
        <v>4263</v>
      </c>
      <c r="B4267" s="16" t="s">
        <v>7928</v>
      </c>
      <c r="C4267" s="16" t="s">
        <v>7882</v>
      </c>
      <c r="D4267" s="16" t="s">
        <v>6851</v>
      </c>
      <c r="E4267" s="22">
        <v>2013</v>
      </c>
      <c r="F4267" s="16" t="s">
        <v>3930</v>
      </c>
      <c r="G4267" s="16" t="s">
        <v>22933</v>
      </c>
      <c r="H4267" s="16" t="s">
        <v>21904</v>
      </c>
      <c r="I4267" s="16" t="s">
        <v>7929</v>
      </c>
      <c r="J4267" s="16" t="s">
        <v>17685</v>
      </c>
      <c r="K4267" s="19">
        <v>13</v>
      </c>
    </row>
    <row r="4268" spans="1:11">
      <c r="A4268" s="19">
        <v>4264</v>
      </c>
      <c r="B4268" s="16" t="s">
        <v>7937</v>
      </c>
      <c r="C4268" s="16" t="s">
        <v>7882</v>
      </c>
      <c r="D4268" s="16" t="s">
        <v>6851</v>
      </c>
      <c r="E4268" s="22">
        <v>2013</v>
      </c>
      <c r="F4268" s="16" t="s">
        <v>3930</v>
      </c>
      <c r="G4268" s="16" t="s">
        <v>22933</v>
      </c>
      <c r="H4268" s="16" t="s">
        <v>21913</v>
      </c>
      <c r="I4268" s="16" t="s">
        <v>7938</v>
      </c>
      <c r="J4268" s="16" t="s">
        <v>17685</v>
      </c>
      <c r="K4268" s="19">
        <v>14</v>
      </c>
    </row>
    <row r="4269" spans="1:11">
      <c r="A4269" s="19">
        <v>4265</v>
      </c>
      <c r="B4269" s="16" t="s">
        <v>7925</v>
      </c>
      <c r="C4269" s="16" t="s">
        <v>7882</v>
      </c>
      <c r="D4269" s="16" t="s">
        <v>6851</v>
      </c>
      <c r="E4269" s="22">
        <v>2013</v>
      </c>
      <c r="F4269" s="16" t="s">
        <v>3930</v>
      </c>
      <c r="G4269" s="16" t="s">
        <v>22933</v>
      </c>
      <c r="H4269" s="16" t="s">
        <v>21897</v>
      </c>
      <c r="I4269" s="16" t="s">
        <v>7926</v>
      </c>
      <c r="J4269" s="16" t="s">
        <v>17685</v>
      </c>
      <c r="K4269" s="19">
        <v>15</v>
      </c>
    </row>
    <row r="4270" spans="1:11">
      <c r="A4270" s="19">
        <v>4266</v>
      </c>
      <c r="B4270" s="16" t="s">
        <v>7922</v>
      </c>
      <c r="C4270" s="16" t="s">
        <v>7882</v>
      </c>
      <c r="D4270" s="16" t="s">
        <v>6851</v>
      </c>
      <c r="E4270" s="22">
        <v>2013</v>
      </c>
      <c r="F4270" s="16" t="s">
        <v>3930</v>
      </c>
      <c r="G4270" s="16" t="s">
        <v>22933</v>
      </c>
      <c r="H4270" s="16" t="s">
        <v>21892</v>
      </c>
      <c r="I4270" s="16" t="s">
        <v>7923</v>
      </c>
      <c r="J4270" s="16" t="s">
        <v>17685</v>
      </c>
      <c r="K4270" s="19">
        <v>16</v>
      </c>
    </row>
    <row r="4271" spans="1:11">
      <c r="A4271" s="19">
        <v>4267</v>
      </c>
      <c r="B4271" s="16" t="s">
        <v>7931</v>
      </c>
      <c r="C4271" s="16" t="s">
        <v>7882</v>
      </c>
      <c r="D4271" s="16" t="s">
        <v>6851</v>
      </c>
      <c r="E4271" s="22">
        <v>2013</v>
      </c>
      <c r="F4271" s="16" t="s">
        <v>3930</v>
      </c>
      <c r="G4271" s="16" t="s">
        <v>22933</v>
      </c>
      <c r="H4271" s="16" t="s">
        <v>21908</v>
      </c>
      <c r="I4271" s="16" t="s">
        <v>7932</v>
      </c>
      <c r="J4271" s="16" t="s">
        <v>17685</v>
      </c>
      <c r="K4271" s="19">
        <v>17</v>
      </c>
    </row>
    <row r="4272" spans="1:11">
      <c r="A4272" s="19">
        <v>4268</v>
      </c>
      <c r="B4272" s="16" t="s">
        <v>7942</v>
      </c>
      <c r="C4272" s="16" t="s">
        <v>7882</v>
      </c>
      <c r="D4272" s="16" t="s">
        <v>6851</v>
      </c>
      <c r="E4272" s="22">
        <v>2013</v>
      </c>
      <c r="F4272" s="16" t="s">
        <v>3930</v>
      </c>
      <c r="G4272" s="16" t="s">
        <v>22933</v>
      </c>
      <c r="H4272" s="16" t="s">
        <v>21916</v>
      </c>
      <c r="I4272" s="16" t="s">
        <v>7943</v>
      </c>
      <c r="J4272" s="16" t="s">
        <v>17685</v>
      </c>
      <c r="K4272" s="19">
        <v>18</v>
      </c>
    </row>
    <row r="4273" spans="1:11">
      <c r="A4273" s="19">
        <v>4269</v>
      </c>
      <c r="B4273" s="16" t="s">
        <v>7934</v>
      </c>
      <c r="C4273" s="16" t="s">
        <v>7882</v>
      </c>
      <c r="D4273" s="16" t="s">
        <v>6851</v>
      </c>
      <c r="E4273" s="22">
        <v>2013</v>
      </c>
      <c r="F4273" s="16" t="s">
        <v>3930</v>
      </c>
      <c r="G4273" s="16" t="s">
        <v>22933</v>
      </c>
      <c r="H4273" s="16" t="s">
        <v>21911</v>
      </c>
      <c r="I4273" s="16" t="s">
        <v>7935</v>
      </c>
      <c r="J4273" s="16" t="s">
        <v>17685</v>
      </c>
      <c r="K4273" s="19">
        <v>19</v>
      </c>
    </row>
    <row r="4274" spans="1:11">
      <c r="A4274" s="19">
        <v>4270</v>
      </c>
      <c r="B4274" s="16" t="s">
        <v>7945</v>
      </c>
      <c r="C4274" s="16" t="s">
        <v>7882</v>
      </c>
      <c r="D4274" s="16" t="s">
        <v>6851</v>
      </c>
      <c r="E4274" s="22">
        <v>2013</v>
      </c>
      <c r="F4274" s="16" t="s">
        <v>3930</v>
      </c>
      <c r="G4274" s="16" t="s">
        <v>22933</v>
      </c>
      <c r="H4274" s="16" t="s">
        <v>21923</v>
      </c>
      <c r="I4274" s="16" t="s">
        <v>7946</v>
      </c>
      <c r="J4274" s="16" t="s">
        <v>17685</v>
      </c>
      <c r="K4274" s="19">
        <v>20</v>
      </c>
    </row>
    <row r="4275" spans="1:11">
      <c r="A4275" s="19">
        <v>4271</v>
      </c>
      <c r="B4275" s="16" t="s">
        <v>7955</v>
      </c>
      <c r="C4275" s="16" t="s">
        <v>7882</v>
      </c>
      <c r="D4275" s="16" t="s">
        <v>7948</v>
      </c>
      <c r="E4275" s="22">
        <v>2016</v>
      </c>
      <c r="F4275" s="16" t="s">
        <v>3930</v>
      </c>
      <c r="G4275" s="16" t="s">
        <v>22933</v>
      </c>
      <c r="H4275" s="16" t="s">
        <v>21902</v>
      </c>
      <c r="I4275" s="16" t="s">
        <v>7956</v>
      </c>
      <c r="J4275" s="16" t="s">
        <v>17685</v>
      </c>
      <c r="K4275" s="19">
        <v>21</v>
      </c>
    </row>
    <row r="4276" spans="1:11">
      <c r="A4276" s="19">
        <v>4272</v>
      </c>
      <c r="B4276" s="16" t="s">
        <v>7949</v>
      </c>
      <c r="C4276" s="16" t="s">
        <v>7882</v>
      </c>
      <c r="D4276" s="16" t="s">
        <v>7948</v>
      </c>
      <c r="E4276" s="22">
        <v>2016</v>
      </c>
      <c r="F4276" s="16" t="s">
        <v>3930</v>
      </c>
      <c r="G4276" s="16" t="s">
        <v>22933</v>
      </c>
      <c r="H4276" s="16" t="s">
        <v>21894</v>
      </c>
      <c r="I4276" s="16" t="s">
        <v>7950</v>
      </c>
      <c r="J4276" s="16" t="s">
        <v>17685</v>
      </c>
      <c r="K4276" s="19">
        <v>22</v>
      </c>
    </row>
    <row r="4277" spans="1:11">
      <c r="A4277" s="19">
        <v>4273</v>
      </c>
      <c r="B4277" s="16" t="s">
        <v>7970</v>
      </c>
      <c r="C4277" s="16" t="s">
        <v>7882</v>
      </c>
      <c r="D4277" s="16" t="s">
        <v>7948</v>
      </c>
      <c r="E4277" s="22">
        <v>2016</v>
      </c>
      <c r="F4277" s="16" t="s">
        <v>3930</v>
      </c>
      <c r="G4277" s="16" t="s">
        <v>22933</v>
      </c>
      <c r="H4277" s="16" t="s">
        <v>21919</v>
      </c>
      <c r="I4277" s="16" t="s">
        <v>7971</v>
      </c>
      <c r="J4277" s="16" t="s">
        <v>17685</v>
      </c>
      <c r="K4277" s="19">
        <v>23</v>
      </c>
    </row>
    <row r="4278" spans="1:11">
      <c r="A4278" s="19">
        <v>4274</v>
      </c>
      <c r="B4278" s="16" t="s">
        <v>7958</v>
      </c>
      <c r="C4278" s="16" t="s">
        <v>7882</v>
      </c>
      <c r="D4278" s="16" t="s">
        <v>7948</v>
      </c>
      <c r="E4278" s="22">
        <v>2016</v>
      </c>
      <c r="F4278" s="16" t="s">
        <v>3930</v>
      </c>
      <c r="G4278" s="16" t="s">
        <v>22933</v>
      </c>
      <c r="H4278" s="16" t="s">
        <v>21906</v>
      </c>
      <c r="I4278" s="16" t="s">
        <v>7959</v>
      </c>
      <c r="J4278" s="16" t="s">
        <v>17685</v>
      </c>
      <c r="K4278" s="19">
        <v>24</v>
      </c>
    </row>
    <row r="4279" spans="1:11">
      <c r="A4279" s="19">
        <v>4275</v>
      </c>
      <c r="B4279" s="16" t="s">
        <v>7976</v>
      </c>
      <c r="C4279" s="16" t="s">
        <v>7882</v>
      </c>
      <c r="D4279" s="16" t="s">
        <v>7948</v>
      </c>
      <c r="E4279" s="22">
        <v>2016</v>
      </c>
      <c r="F4279" s="16" t="s">
        <v>3930</v>
      </c>
      <c r="G4279" s="16" t="s">
        <v>22933</v>
      </c>
      <c r="H4279" s="16" t="s">
        <v>21921</v>
      </c>
      <c r="I4279" s="16" t="s">
        <v>7977</v>
      </c>
      <c r="J4279" s="16" t="s">
        <v>17685</v>
      </c>
      <c r="K4279" s="19">
        <v>25</v>
      </c>
    </row>
    <row r="4280" spans="1:11">
      <c r="A4280" s="19">
        <v>4276</v>
      </c>
      <c r="B4280" s="16" t="s">
        <v>7961</v>
      </c>
      <c r="C4280" s="16" t="s">
        <v>7882</v>
      </c>
      <c r="D4280" s="16" t="s">
        <v>7948</v>
      </c>
      <c r="E4280" s="22">
        <v>2016</v>
      </c>
      <c r="F4280" s="16" t="s">
        <v>3930</v>
      </c>
      <c r="G4280" s="16" t="s">
        <v>22933</v>
      </c>
      <c r="H4280" s="16" t="s">
        <v>21907</v>
      </c>
      <c r="I4280" s="16" t="s">
        <v>7962</v>
      </c>
      <c r="J4280" s="16" t="s">
        <v>17685</v>
      </c>
      <c r="K4280" s="19">
        <v>26</v>
      </c>
    </row>
    <row r="4281" spans="1:11">
      <c r="A4281" s="19">
        <v>4277</v>
      </c>
      <c r="B4281" s="16" t="s">
        <v>7964</v>
      </c>
      <c r="C4281" s="16" t="s">
        <v>7882</v>
      </c>
      <c r="D4281" s="16" t="s">
        <v>7948</v>
      </c>
      <c r="E4281" s="22">
        <v>2016</v>
      </c>
      <c r="F4281" s="16" t="s">
        <v>3930</v>
      </c>
      <c r="G4281" s="16" t="s">
        <v>22933</v>
      </c>
      <c r="H4281" s="16" t="s">
        <v>21914</v>
      </c>
      <c r="I4281" s="16" t="s">
        <v>7965</v>
      </c>
      <c r="J4281" s="16" t="s">
        <v>17685</v>
      </c>
      <c r="K4281" s="19">
        <v>27</v>
      </c>
    </row>
    <row r="4282" spans="1:11">
      <c r="A4282" s="19">
        <v>4278</v>
      </c>
      <c r="B4282" s="16" t="s">
        <v>7952</v>
      </c>
      <c r="C4282" s="16" t="s">
        <v>7882</v>
      </c>
      <c r="D4282" s="16" t="s">
        <v>7948</v>
      </c>
      <c r="E4282" s="22">
        <v>2016</v>
      </c>
      <c r="F4282" s="16" t="s">
        <v>3930</v>
      </c>
      <c r="G4282" s="16" t="s">
        <v>22933</v>
      </c>
      <c r="H4282" s="16" t="s">
        <v>21896</v>
      </c>
      <c r="I4282" s="16" t="s">
        <v>7953</v>
      </c>
      <c r="J4282" s="16" t="s">
        <v>17685</v>
      </c>
      <c r="K4282" s="19">
        <v>28</v>
      </c>
    </row>
    <row r="4283" spans="1:11">
      <c r="A4283" s="19">
        <v>4279</v>
      </c>
      <c r="B4283" s="16" t="s">
        <v>7979</v>
      </c>
      <c r="C4283" s="16" t="s">
        <v>7882</v>
      </c>
      <c r="D4283" s="16" t="s">
        <v>7948</v>
      </c>
      <c r="E4283" s="22">
        <v>2016</v>
      </c>
      <c r="F4283" s="16" t="s">
        <v>3930</v>
      </c>
      <c r="G4283" s="16" t="s">
        <v>22933</v>
      </c>
      <c r="H4283" s="16" t="s">
        <v>21922</v>
      </c>
      <c r="I4283" s="16" t="s">
        <v>7980</v>
      </c>
      <c r="J4283" s="16" t="s">
        <v>17685</v>
      </c>
      <c r="K4283" s="19">
        <v>29</v>
      </c>
    </row>
    <row r="4284" spans="1:11">
      <c r="A4284" s="19">
        <v>4280</v>
      </c>
      <c r="B4284" s="16" t="s">
        <v>7967</v>
      </c>
      <c r="C4284" s="16" t="s">
        <v>7882</v>
      </c>
      <c r="D4284" s="16" t="s">
        <v>7948</v>
      </c>
      <c r="E4284" s="22">
        <v>2016</v>
      </c>
      <c r="F4284" s="16" t="s">
        <v>3930</v>
      </c>
      <c r="G4284" s="16" t="s">
        <v>22933</v>
      </c>
      <c r="H4284" s="16" t="s">
        <v>21917</v>
      </c>
      <c r="I4284" s="16" t="s">
        <v>7968</v>
      </c>
      <c r="J4284" s="16" t="s">
        <v>17685</v>
      </c>
      <c r="K4284" s="19">
        <v>30</v>
      </c>
    </row>
    <row r="4285" spans="1:11">
      <c r="A4285" s="19">
        <v>4281</v>
      </c>
      <c r="B4285" s="16" t="s">
        <v>7973</v>
      </c>
      <c r="C4285" s="16" t="s">
        <v>7882</v>
      </c>
      <c r="D4285" s="16" t="s">
        <v>7948</v>
      </c>
      <c r="E4285" s="22">
        <v>2016</v>
      </c>
      <c r="F4285" s="16" t="s">
        <v>3930</v>
      </c>
      <c r="G4285" s="16" t="s">
        <v>22933</v>
      </c>
      <c r="H4285" s="16" t="s">
        <v>21920</v>
      </c>
      <c r="I4285" s="16" t="s">
        <v>7974</v>
      </c>
      <c r="J4285" s="16" t="s">
        <v>17685</v>
      </c>
      <c r="K4285" s="19">
        <v>31</v>
      </c>
    </row>
    <row r="4286" spans="1:11">
      <c r="A4286" s="19">
        <v>4282</v>
      </c>
      <c r="B4286" s="16" t="s">
        <v>7919</v>
      </c>
      <c r="C4286" s="16" t="s">
        <v>7882</v>
      </c>
      <c r="D4286" s="16" t="s">
        <v>7916</v>
      </c>
      <c r="E4286" s="22">
        <v>2006</v>
      </c>
      <c r="F4286" s="16" t="s">
        <v>3930</v>
      </c>
      <c r="G4286" s="16" t="s">
        <v>22933</v>
      </c>
      <c r="H4286" s="16" t="s">
        <v>21924</v>
      </c>
      <c r="I4286" s="16" t="s">
        <v>7920</v>
      </c>
      <c r="J4286" s="16" t="s">
        <v>17685</v>
      </c>
      <c r="K4286" s="19">
        <v>32</v>
      </c>
    </row>
    <row r="4287" spans="1:11">
      <c r="A4287" s="19">
        <v>4283</v>
      </c>
      <c r="B4287" s="16" t="s">
        <v>7916</v>
      </c>
      <c r="C4287" s="16" t="s">
        <v>7882</v>
      </c>
      <c r="D4287" s="16" t="s">
        <v>7916</v>
      </c>
      <c r="E4287" s="22">
        <v>2006</v>
      </c>
      <c r="F4287" s="16" t="s">
        <v>3930</v>
      </c>
      <c r="G4287" s="16" t="s">
        <v>22933</v>
      </c>
      <c r="H4287" s="16" t="s">
        <v>21898</v>
      </c>
      <c r="I4287" s="16" t="s">
        <v>7917</v>
      </c>
      <c r="J4287" s="16" t="s">
        <v>17685</v>
      </c>
      <c r="K4287" s="19">
        <v>33</v>
      </c>
    </row>
    <row r="4288" spans="1:11">
      <c r="A4288" s="19">
        <v>4284</v>
      </c>
      <c r="B4288" s="16" t="s">
        <v>7676</v>
      </c>
      <c r="C4288" s="16" t="s">
        <v>7665</v>
      </c>
      <c r="D4288" s="16" t="s">
        <v>7673</v>
      </c>
      <c r="E4288" s="22">
        <v>2008</v>
      </c>
      <c r="F4288" s="16" t="s">
        <v>3930</v>
      </c>
      <c r="G4288" s="16" t="s">
        <v>22933</v>
      </c>
      <c r="H4288" s="16" t="s">
        <v>18922</v>
      </c>
      <c r="I4288" s="16" t="s">
        <v>7677</v>
      </c>
      <c r="J4288" s="16" t="s">
        <v>17685</v>
      </c>
      <c r="K4288" s="19">
        <v>34</v>
      </c>
    </row>
    <row r="4289" spans="1:11">
      <c r="A4289" s="19">
        <v>4285</v>
      </c>
      <c r="B4289" s="16" t="s">
        <v>7673</v>
      </c>
      <c r="C4289" s="16" t="s">
        <v>7665</v>
      </c>
      <c r="D4289" s="16" t="s">
        <v>7673</v>
      </c>
      <c r="E4289" s="22">
        <v>2008</v>
      </c>
      <c r="F4289" s="16" t="s">
        <v>3930</v>
      </c>
      <c r="G4289" s="16" t="s">
        <v>22933</v>
      </c>
      <c r="H4289" s="16" t="s">
        <v>18921</v>
      </c>
      <c r="I4289" s="16" t="s">
        <v>7674</v>
      </c>
      <c r="J4289" s="16" t="s">
        <v>17685</v>
      </c>
      <c r="K4289" s="19">
        <v>35</v>
      </c>
    </row>
    <row r="4290" spans="1:11">
      <c r="A4290" s="19">
        <v>4286</v>
      </c>
      <c r="B4290" s="16" t="s">
        <v>7667</v>
      </c>
      <c r="C4290" s="16" t="s">
        <v>7665</v>
      </c>
      <c r="D4290" s="16" t="s">
        <v>7666</v>
      </c>
      <c r="E4290" s="22">
        <v>2015</v>
      </c>
      <c r="F4290" s="16" t="s">
        <v>3930</v>
      </c>
      <c r="G4290" s="16" t="s">
        <v>22933</v>
      </c>
      <c r="H4290" s="16" t="s">
        <v>18923</v>
      </c>
      <c r="I4290" s="16" t="s">
        <v>7668</v>
      </c>
      <c r="J4290" s="16" t="s">
        <v>17685</v>
      </c>
      <c r="K4290" s="19">
        <v>36</v>
      </c>
    </row>
    <row r="4291" spans="1:11">
      <c r="A4291" s="19">
        <v>4287</v>
      </c>
      <c r="B4291" s="16" t="s">
        <v>7081</v>
      </c>
      <c r="C4291" s="16" t="s">
        <v>7079</v>
      </c>
      <c r="D4291" s="16" t="s">
        <v>7080</v>
      </c>
      <c r="E4291" s="22">
        <v>2011</v>
      </c>
      <c r="F4291" s="16" t="s">
        <v>3930</v>
      </c>
      <c r="G4291" s="16" t="s">
        <v>22933</v>
      </c>
      <c r="H4291" s="16" t="s">
        <v>21066</v>
      </c>
      <c r="I4291" s="16" t="s">
        <v>7082</v>
      </c>
      <c r="J4291" s="16" t="s">
        <v>17685</v>
      </c>
      <c r="K4291" s="19">
        <v>37</v>
      </c>
    </row>
    <row r="4292" spans="1:11">
      <c r="A4292" s="19">
        <v>4288</v>
      </c>
      <c r="B4292" s="16" t="s">
        <v>7091</v>
      </c>
      <c r="C4292" s="16" t="s">
        <v>7079</v>
      </c>
      <c r="D4292" s="16" t="s">
        <v>7087</v>
      </c>
      <c r="E4292" s="22">
        <v>2008</v>
      </c>
      <c r="F4292" s="16" t="s">
        <v>3930</v>
      </c>
      <c r="G4292" s="16" t="s">
        <v>22933</v>
      </c>
      <c r="H4292" s="16" t="s">
        <v>21064</v>
      </c>
      <c r="I4292" s="16" t="s">
        <v>7092</v>
      </c>
      <c r="J4292" s="16" t="s">
        <v>17685</v>
      </c>
      <c r="K4292" s="19">
        <v>38</v>
      </c>
    </row>
    <row r="4293" spans="1:11">
      <c r="A4293" s="19">
        <v>4289</v>
      </c>
      <c r="B4293" s="16" t="s">
        <v>7088</v>
      </c>
      <c r="C4293" s="16" t="s">
        <v>7079</v>
      </c>
      <c r="D4293" s="16" t="s">
        <v>7087</v>
      </c>
      <c r="E4293" s="22">
        <v>2005</v>
      </c>
      <c r="F4293" s="16" t="s">
        <v>3930</v>
      </c>
      <c r="G4293" s="16" t="s">
        <v>22933</v>
      </c>
      <c r="H4293" s="16" t="s">
        <v>21063</v>
      </c>
      <c r="I4293" s="16" t="s">
        <v>7089</v>
      </c>
      <c r="J4293" s="16" t="s">
        <v>17685</v>
      </c>
      <c r="K4293" s="19">
        <v>39</v>
      </c>
    </row>
    <row r="4294" spans="1:11">
      <c r="A4294" s="19">
        <v>4290</v>
      </c>
      <c r="B4294" s="16" t="s">
        <v>6785</v>
      </c>
      <c r="C4294" s="16" t="s">
        <v>7079</v>
      </c>
      <c r="D4294" s="16" t="s">
        <v>7084</v>
      </c>
      <c r="E4294" s="22">
        <v>2005</v>
      </c>
      <c r="F4294" s="16" t="s">
        <v>3930</v>
      </c>
      <c r="G4294" s="16" t="s">
        <v>22933</v>
      </c>
      <c r="H4294" s="16" t="s">
        <v>21065</v>
      </c>
      <c r="I4294" s="16" t="s">
        <v>7085</v>
      </c>
      <c r="J4294" s="16" t="s">
        <v>17685</v>
      </c>
      <c r="K4294" s="19">
        <v>40</v>
      </c>
    </row>
    <row r="4295" spans="1:11">
      <c r="A4295" s="19">
        <v>4291</v>
      </c>
      <c r="B4295" s="16" t="s">
        <v>4562</v>
      </c>
      <c r="C4295" s="16" t="s">
        <v>4560</v>
      </c>
      <c r="D4295" s="16" t="s">
        <v>7687</v>
      </c>
      <c r="E4295" s="22">
        <v>2001</v>
      </c>
      <c r="F4295" s="16" t="s">
        <v>3930</v>
      </c>
      <c r="G4295" s="16" t="s">
        <v>22933</v>
      </c>
      <c r="H4295" s="16" t="s">
        <v>18983</v>
      </c>
      <c r="I4295" s="16" t="s">
        <v>7688</v>
      </c>
      <c r="J4295" s="16" t="s">
        <v>17685</v>
      </c>
      <c r="K4295" s="19">
        <v>41</v>
      </c>
    </row>
    <row r="4296" spans="1:11">
      <c r="A4296" s="19">
        <v>4292</v>
      </c>
      <c r="B4296" s="16" t="s">
        <v>8288</v>
      </c>
      <c r="C4296" s="16" t="s">
        <v>8286</v>
      </c>
      <c r="D4296" s="16" t="s">
        <v>8287</v>
      </c>
      <c r="E4296" s="22">
        <v>1999</v>
      </c>
      <c r="F4296" s="16" t="s">
        <v>3930</v>
      </c>
      <c r="G4296" s="16" t="s">
        <v>22933</v>
      </c>
      <c r="H4296" s="16" t="s">
        <v>18980</v>
      </c>
      <c r="I4296" s="16" t="s">
        <v>8289</v>
      </c>
      <c r="J4296" s="16" t="s">
        <v>17685</v>
      </c>
      <c r="K4296" s="19">
        <v>42</v>
      </c>
    </row>
    <row r="4297" spans="1:11">
      <c r="A4297" s="19">
        <v>4293</v>
      </c>
      <c r="B4297" s="16" t="s">
        <v>8302</v>
      </c>
      <c r="C4297" s="16" t="s">
        <v>8296</v>
      </c>
      <c r="D4297" s="16" t="s">
        <v>8301</v>
      </c>
      <c r="E4297" s="22">
        <v>2013</v>
      </c>
      <c r="F4297" s="16" t="s">
        <v>3930</v>
      </c>
      <c r="G4297" s="16" t="s">
        <v>22933</v>
      </c>
      <c r="H4297" s="16" t="s">
        <v>19159</v>
      </c>
      <c r="I4297" s="16" t="s">
        <v>8305</v>
      </c>
      <c r="J4297" s="16" t="s">
        <v>17685</v>
      </c>
      <c r="K4297" s="19">
        <v>43</v>
      </c>
    </row>
    <row r="4298" spans="1:11">
      <c r="A4298" s="19">
        <v>4294</v>
      </c>
      <c r="B4298" s="16" t="s">
        <v>6857</v>
      </c>
      <c r="C4298" s="16" t="s">
        <v>6855</v>
      </c>
      <c r="D4298" s="16" t="s">
        <v>6856</v>
      </c>
      <c r="E4298" s="22">
        <v>2011</v>
      </c>
      <c r="F4298" s="16" t="s">
        <v>3930</v>
      </c>
      <c r="G4298" s="16" t="s">
        <v>22933</v>
      </c>
      <c r="H4298" s="16" t="s">
        <v>20730</v>
      </c>
      <c r="I4298" s="16" t="s">
        <v>6858</v>
      </c>
      <c r="J4298" s="16" t="s">
        <v>17685</v>
      </c>
      <c r="K4298" s="19">
        <v>44</v>
      </c>
    </row>
    <row r="4299" spans="1:11">
      <c r="A4299" s="19">
        <v>4295</v>
      </c>
      <c r="B4299" s="16" t="s">
        <v>3929</v>
      </c>
      <c r="C4299" s="16" t="s">
        <v>3927</v>
      </c>
      <c r="D4299" s="16" t="s">
        <v>3928</v>
      </c>
      <c r="E4299" s="22">
        <v>2010</v>
      </c>
      <c r="F4299" s="16" t="s">
        <v>3930</v>
      </c>
      <c r="G4299" s="16" t="s">
        <v>22933</v>
      </c>
      <c r="H4299" s="16" t="s">
        <v>19534</v>
      </c>
      <c r="I4299" s="16" t="s">
        <v>3931</v>
      </c>
      <c r="J4299" s="16" t="s">
        <v>17685</v>
      </c>
      <c r="K4299" s="19">
        <v>45</v>
      </c>
    </row>
    <row r="4300" spans="1:11">
      <c r="A4300" s="19">
        <v>4296</v>
      </c>
      <c r="B4300" s="16" t="s">
        <v>3936</v>
      </c>
      <c r="C4300" s="16" t="s">
        <v>3927</v>
      </c>
      <c r="D4300" s="16" t="s">
        <v>3928</v>
      </c>
      <c r="E4300" s="22">
        <v>2010</v>
      </c>
      <c r="F4300" s="16" t="s">
        <v>3930</v>
      </c>
      <c r="G4300" s="16" t="s">
        <v>22933</v>
      </c>
      <c r="H4300" s="16" t="s">
        <v>19537</v>
      </c>
      <c r="I4300" s="16" t="s">
        <v>3937</v>
      </c>
      <c r="J4300" s="16" t="s">
        <v>17685</v>
      </c>
      <c r="K4300" s="19">
        <v>46</v>
      </c>
    </row>
    <row r="4301" spans="1:11">
      <c r="A4301" s="19">
        <v>4297</v>
      </c>
      <c r="B4301" s="16" t="s">
        <v>3933</v>
      </c>
      <c r="C4301" s="16" t="s">
        <v>3927</v>
      </c>
      <c r="D4301" s="16" t="s">
        <v>3928</v>
      </c>
      <c r="E4301" s="22">
        <v>2010</v>
      </c>
      <c r="F4301" s="16" t="s">
        <v>3930</v>
      </c>
      <c r="G4301" s="16" t="s">
        <v>22933</v>
      </c>
      <c r="H4301" s="16" t="s">
        <v>19535</v>
      </c>
      <c r="I4301" s="16" t="s">
        <v>3934</v>
      </c>
      <c r="J4301" s="16" t="s">
        <v>17685</v>
      </c>
      <c r="K4301" s="19">
        <v>47</v>
      </c>
    </row>
    <row r="4302" spans="1:11">
      <c r="A4302" s="19">
        <v>4298</v>
      </c>
      <c r="B4302" s="16" t="s">
        <v>3943</v>
      </c>
      <c r="C4302" s="16" t="s">
        <v>3927</v>
      </c>
      <c r="D4302" s="16" t="s">
        <v>3942</v>
      </c>
      <c r="E4302" s="22">
        <v>2012</v>
      </c>
      <c r="F4302" s="16" t="s">
        <v>3930</v>
      </c>
      <c r="G4302" s="16" t="s">
        <v>22933</v>
      </c>
      <c r="H4302" s="16" t="s">
        <v>19536</v>
      </c>
      <c r="I4302" s="16" t="s">
        <v>3944</v>
      </c>
      <c r="J4302" s="16" t="s">
        <v>17685</v>
      </c>
      <c r="K4302" s="19">
        <v>48</v>
      </c>
    </row>
    <row r="4303" spans="1:11">
      <c r="A4303" s="19">
        <v>4299</v>
      </c>
      <c r="B4303" s="16" t="s">
        <v>7436</v>
      </c>
      <c r="C4303" s="16" t="s">
        <v>3927</v>
      </c>
      <c r="D4303" s="16" t="s">
        <v>7435</v>
      </c>
      <c r="E4303" s="22">
        <v>2012</v>
      </c>
      <c r="F4303" s="16" t="s">
        <v>3930</v>
      </c>
      <c r="G4303" s="16" t="s">
        <v>22933</v>
      </c>
      <c r="H4303" s="16" t="s">
        <v>19539</v>
      </c>
      <c r="I4303" s="16" t="s">
        <v>7437</v>
      </c>
      <c r="J4303" s="16" t="s">
        <v>17685</v>
      </c>
      <c r="K4303" s="19">
        <v>49</v>
      </c>
    </row>
    <row r="4304" spans="1:11">
      <c r="A4304" s="19">
        <v>4300</v>
      </c>
      <c r="B4304" s="16" t="s">
        <v>3939</v>
      </c>
      <c r="C4304" s="16" t="s">
        <v>3927</v>
      </c>
      <c r="D4304" s="16" t="s">
        <v>3928</v>
      </c>
      <c r="E4304" s="22">
        <v>2011</v>
      </c>
      <c r="F4304" s="16" t="s">
        <v>3930</v>
      </c>
      <c r="G4304" s="16" t="s">
        <v>22933</v>
      </c>
      <c r="H4304" s="16" t="s">
        <v>19538</v>
      </c>
      <c r="I4304" s="16" t="s">
        <v>3940</v>
      </c>
      <c r="J4304" s="16" t="s">
        <v>17685</v>
      </c>
      <c r="K4304" s="19">
        <v>50</v>
      </c>
    </row>
    <row r="4305" spans="1:11">
      <c r="A4305" s="19">
        <v>4301</v>
      </c>
      <c r="B4305" s="16" t="s">
        <v>7466</v>
      </c>
      <c r="C4305" s="16" t="s">
        <v>7444</v>
      </c>
      <c r="D4305" s="16" t="s">
        <v>7465</v>
      </c>
      <c r="E4305" s="22">
        <v>2014</v>
      </c>
      <c r="F4305" s="16" t="s">
        <v>3930</v>
      </c>
      <c r="G4305" s="16" t="s">
        <v>22933</v>
      </c>
      <c r="H4305" s="16" t="s">
        <v>20317</v>
      </c>
      <c r="I4305" s="16" t="s">
        <v>7467</v>
      </c>
      <c r="J4305" s="16" t="s">
        <v>17685</v>
      </c>
      <c r="K4305" s="19">
        <v>51</v>
      </c>
    </row>
    <row r="4306" spans="1:11">
      <c r="A4306" s="19">
        <v>4302</v>
      </c>
      <c r="B4306" s="16" t="s">
        <v>6889</v>
      </c>
      <c r="C4306" s="16" t="s">
        <v>6887</v>
      </c>
      <c r="D4306" s="16" t="s">
        <v>6888</v>
      </c>
      <c r="E4306" s="22">
        <v>2008</v>
      </c>
      <c r="F4306" s="16" t="s">
        <v>3930</v>
      </c>
      <c r="G4306" s="16" t="s">
        <v>22933</v>
      </c>
      <c r="H4306" s="16" t="s">
        <v>21929</v>
      </c>
      <c r="I4306" s="16" t="s">
        <v>6890</v>
      </c>
      <c r="J4306" s="16" t="s">
        <v>17685</v>
      </c>
      <c r="K4306" s="19">
        <v>52</v>
      </c>
    </row>
    <row r="4307" spans="1:11">
      <c r="A4307" s="19">
        <v>4303</v>
      </c>
      <c r="B4307" s="16" t="s">
        <v>6896</v>
      </c>
      <c r="C4307" s="16" t="s">
        <v>6887</v>
      </c>
      <c r="D4307" s="16" t="s">
        <v>6892</v>
      </c>
      <c r="E4307" s="22">
        <v>2004</v>
      </c>
      <c r="F4307" s="16" t="s">
        <v>3930</v>
      </c>
      <c r="G4307" s="16" t="s">
        <v>22933</v>
      </c>
      <c r="H4307" s="16" t="s">
        <v>21928</v>
      </c>
      <c r="I4307" s="16" t="s">
        <v>6897</v>
      </c>
      <c r="J4307" s="16" t="s">
        <v>17685</v>
      </c>
      <c r="K4307" s="19">
        <v>53</v>
      </c>
    </row>
    <row r="4308" spans="1:11">
      <c r="A4308" s="19">
        <v>4304</v>
      </c>
      <c r="B4308" s="16" t="s">
        <v>6893</v>
      </c>
      <c r="C4308" s="16" t="s">
        <v>6887</v>
      </c>
      <c r="D4308" s="16" t="s">
        <v>6892</v>
      </c>
      <c r="E4308" s="22">
        <v>2004</v>
      </c>
      <c r="F4308" s="16" t="s">
        <v>3930</v>
      </c>
      <c r="G4308" s="16" t="s">
        <v>22933</v>
      </c>
      <c r="H4308" s="16" t="s">
        <v>21927</v>
      </c>
      <c r="I4308" s="16" t="s">
        <v>6894</v>
      </c>
      <c r="J4308" s="16" t="s">
        <v>17685</v>
      </c>
      <c r="K4308" s="19">
        <v>54</v>
      </c>
    </row>
    <row r="4309" spans="1:11">
      <c r="A4309" s="19">
        <v>4305</v>
      </c>
      <c r="B4309" s="16" t="s">
        <v>7649</v>
      </c>
      <c r="C4309" s="16" t="s">
        <v>7641</v>
      </c>
      <c r="D4309" s="16" t="s">
        <v>7648</v>
      </c>
      <c r="E4309" s="22">
        <v>2004</v>
      </c>
      <c r="F4309" s="16" t="s">
        <v>3930</v>
      </c>
      <c r="G4309" s="16" t="s">
        <v>22933</v>
      </c>
      <c r="H4309" s="16" t="s">
        <v>18508</v>
      </c>
      <c r="I4309" s="16" t="s">
        <v>7650</v>
      </c>
      <c r="J4309" s="16" t="s">
        <v>17685</v>
      </c>
      <c r="K4309" s="19">
        <v>55</v>
      </c>
    </row>
    <row r="4310" spans="1:11">
      <c r="A4310" s="19">
        <v>4306</v>
      </c>
      <c r="B4310" s="16" t="s">
        <v>4389</v>
      </c>
      <c r="C4310" s="16" t="s">
        <v>7641</v>
      </c>
      <c r="D4310" s="16" t="s">
        <v>7642</v>
      </c>
      <c r="E4310" s="22">
        <v>2010</v>
      </c>
      <c r="F4310" s="16" t="s">
        <v>3930</v>
      </c>
      <c r="G4310" s="16" t="s">
        <v>22933</v>
      </c>
      <c r="H4310" s="16" t="s">
        <v>18507</v>
      </c>
      <c r="I4310" s="16" t="s">
        <v>7646</v>
      </c>
      <c r="J4310" s="16" t="s">
        <v>17685</v>
      </c>
      <c r="K4310" s="19">
        <v>56</v>
      </c>
    </row>
    <row r="4311" spans="1:11">
      <c r="A4311" s="19">
        <v>4307</v>
      </c>
      <c r="B4311" s="16" t="s">
        <v>7643</v>
      </c>
      <c r="C4311" s="16" t="s">
        <v>7641</v>
      </c>
      <c r="D4311" s="16" t="s">
        <v>7642</v>
      </c>
      <c r="E4311" s="22">
        <v>2010</v>
      </c>
      <c r="F4311" s="16" t="s">
        <v>3930</v>
      </c>
      <c r="G4311" s="16" t="s">
        <v>22933</v>
      </c>
      <c r="H4311" s="16" t="s">
        <v>18506</v>
      </c>
      <c r="I4311" s="16" t="s">
        <v>7644</v>
      </c>
      <c r="J4311" s="16" t="s">
        <v>17685</v>
      </c>
      <c r="K4311" s="19">
        <v>57</v>
      </c>
    </row>
    <row r="4312" spans="1:11">
      <c r="A4312" s="19">
        <v>4308</v>
      </c>
      <c r="B4312" s="16" t="s">
        <v>7670</v>
      </c>
      <c r="C4312" s="16" t="s">
        <v>7665</v>
      </c>
      <c r="D4312" s="16" t="s">
        <v>7666</v>
      </c>
      <c r="E4312" s="22">
        <v>2015</v>
      </c>
      <c r="F4312" s="16" t="s">
        <v>3930</v>
      </c>
      <c r="G4312" s="16" t="s">
        <v>22933</v>
      </c>
      <c r="H4312" s="16" t="s">
        <v>18924</v>
      </c>
      <c r="I4312" s="16" t="s">
        <v>7671</v>
      </c>
      <c r="J4312" s="16" t="s">
        <v>17685</v>
      </c>
      <c r="K4312" s="19">
        <v>58</v>
      </c>
    </row>
    <row r="4313" spans="1:11">
      <c r="A4313" s="19">
        <v>4309</v>
      </c>
      <c r="B4313" s="16" t="s">
        <v>8003</v>
      </c>
      <c r="C4313" s="16" t="s">
        <v>7982</v>
      </c>
      <c r="D4313" s="16" t="s">
        <v>7993</v>
      </c>
      <c r="E4313" s="22">
        <v>2001</v>
      </c>
      <c r="F4313" s="16" t="s">
        <v>3930</v>
      </c>
      <c r="G4313" s="16" t="s">
        <v>22933</v>
      </c>
      <c r="H4313" s="16" t="s">
        <v>22113</v>
      </c>
      <c r="I4313" s="16" t="s">
        <v>8004</v>
      </c>
      <c r="J4313" s="16" t="s">
        <v>17685</v>
      </c>
      <c r="K4313" s="19">
        <v>59</v>
      </c>
    </row>
    <row r="4314" spans="1:11">
      <c r="A4314" s="19">
        <v>4310</v>
      </c>
      <c r="B4314" s="16" t="s">
        <v>7993</v>
      </c>
      <c r="C4314" s="16" t="s">
        <v>7982</v>
      </c>
      <c r="D4314" s="16" t="s">
        <v>7993</v>
      </c>
      <c r="E4314" s="22">
        <v>2001</v>
      </c>
      <c r="F4314" s="16" t="s">
        <v>3930</v>
      </c>
      <c r="G4314" s="16" t="s">
        <v>22933</v>
      </c>
      <c r="H4314" s="16" t="s">
        <v>22117</v>
      </c>
      <c r="I4314" s="16" t="s">
        <v>8006</v>
      </c>
      <c r="J4314" s="16" t="s">
        <v>17685</v>
      </c>
      <c r="K4314" s="19">
        <v>60</v>
      </c>
    </row>
    <row r="4315" spans="1:11">
      <c r="A4315" s="19">
        <v>4311</v>
      </c>
      <c r="B4315" s="16" t="s">
        <v>7994</v>
      </c>
      <c r="C4315" s="16" t="s">
        <v>7982</v>
      </c>
      <c r="D4315" s="16" t="s">
        <v>7993</v>
      </c>
      <c r="E4315" s="22">
        <v>2001</v>
      </c>
      <c r="F4315" s="16" t="s">
        <v>3930</v>
      </c>
      <c r="G4315" s="16" t="s">
        <v>22933</v>
      </c>
      <c r="H4315" s="16" t="s">
        <v>22110</v>
      </c>
      <c r="I4315" s="16" t="s">
        <v>7995</v>
      </c>
      <c r="J4315" s="16" t="s">
        <v>17685</v>
      </c>
      <c r="K4315" s="19">
        <v>61</v>
      </c>
    </row>
    <row r="4316" spans="1:11">
      <c r="A4316" s="19">
        <v>4312</v>
      </c>
      <c r="B4316" s="16" t="s">
        <v>7987</v>
      </c>
      <c r="C4316" s="16" t="s">
        <v>7982</v>
      </c>
      <c r="D4316" s="16" t="s">
        <v>7983</v>
      </c>
      <c r="E4316" s="22">
        <v>2005</v>
      </c>
      <c r="F4316" s="16" t="s">
        <v>3930</v>
      </c>
      <c r="G4316" s="16" t="s">
        <v>22933</v>
      </c>
      <c r="H4316" s="16" t="s">
        <v>22115</v>
      </c>
      <c r="I4316" s="16" t="s">
        <v>7988</v>
      </c>
      <c r="J4316" s="16" t="s">
        <v>17685</v>
      </c>
      <c r="K4316" s="19">
        <v>62</v>
      </c>
    </row>
    <row r="4317" spans="1:11">
      <c r="A4317" s="19">
        <v>4313</v>
      </c>
      <c r="B4317" s="16" t="s">
        <v>7831</v>
      </c>
      <c r="C4317" s="16" t="s">
        <v>7825</v>
      </c>
      <c r="D4317" s="16" t="s">
        <v>7830</v>
      </c>
      <c r="E4317" s="22">
        <v>2012</v>
      </c>
      <c r="F4317" s="16" t="s">
        <v>3930</v>
      </c>
      <c r="G4317" s="16" t="s">
        <v>22933</v>
      </c>
      <c r="H4317" s="16" t="s">
        <v>20361</v>
      </c>
      <c r="I4317" s="16" t="s">
        <v>7832</v>
      </c>
      <c r="J4317" s="16" t="s">
        <v>17685</v>
      </c>
      <c r="K4317" s="19">
        <v>63</v>
      </c>
    </row>
    <row r="4318" spans="1:11">
      <c r="A4318" s="19">
        <v>4314</v>
      </c>
      <c r="B4318" s="16" t="s">
        <v>7842</v>
      </c>
      <c r="C4318" s="16" t="s">
        <v>7825</v>
      </c>
      <c r="D4318" s="16" t="s">
        <v>7838</v>
      </c>
      <c r="E4318" s="22">
        <v>2007</v>
      </c>
      <c r="F4318" s="16" t="s">
        <v>3930</v>
      </c>
      <c r="G4318" s="16" t="s">
        <v>22933</v>
      </c>
      <c r="H4318" s="16" t="s">
        <v>20362</v>
      </c>
      <c r="I4318" s="16" t="s">
        <v>7843</v>
      </c>
      <c r="J4318" s="16" t="s">
        <v>17685</v>
      </c>
      <c r="K4318" s="19">
        <v>64</v>
      </c>
    </row>
    <row r="4319" spans="1:11">
      <c r="A4319" s="19">
        <v>4315</v>
      </c>
      <c r="B4319" s="16" t="s">
        <v>7839</v>
      </c>
      <c r="C4319" s="16" t="s">
        <v>7825</v>
      </c>
      <c r="D4319" s="16" t="s">
        <v>7838</v>
      </c>
      <c r="E4319" s="22">
        <v>2007</v>
      </c>
      <c r="F4319" s="16" t="s">
        <v>3930</v>
      </c>
      <c r="G4319" s="16" t="s">
        <v>22933</v>
      </c>
      <c r="H4319" s="16" t="s">
        <v>20360</v>
      </c>
      <c r="I4319" s="16" t="s">
        <v>7840</v>
      </c>
      <c r="J4319" s="16" t="s">
        <v>17685</v>
      </c>
      <c r="K4319" s="19">
        <v>65</v>
      </c>
    </row>
    <row r="4320" spans="1:11">
      <c r="A4320" s="19">
        <v>4316</v>
      </c>
      <c r="B4320" s="16" t="s">
        <v>7706</v>
      </c>
      <c r="C4320" s="16" t="s">
        <v>7700</v>
      </c>
      <c r="D4320" s="16" t="s">
        <v>7705</v>
      </c>
      <c r="E4320" s="22">
        <v>2008</v>
      </c>
      <c r="F4320" s="16" t="s">
        <v>3930</v>
      </c>
      <c r="G4320" s="16" t="s">
        <v>22933</v>
      </c>
      <c r="H4320" s="16" t="s">
        <v>19692</v>
      </c>
      <c r="I4320" s="16" t="s">
        <v>7707</v>
      </c>
      <c r="J4320" s="16" t="s">
        <v>17685</v>
      </c>
      <c r="K4320" s="19">
        <v>66</v>
      </c>
    </row>
    <row r="4321" spans="1:11">
      <c r="A4321" s="19">
        <v>4317</v>
      </c>
      <c r="B4321" s="16" t="s">
        <v>6884</v>
      </c>
      <c r="C4321" s="16" t="s">
        <v>6882</v>
      </c>
      <c r="D4321" s="16" t="s">
        <v>6883</v>
      </c>
      <c r="E4321" s="22">
        <v>2007</v>
      </c>
      <c r="F4321" s="16" t="s">
        <v>3930</v>
      </c>
      <c r="G4321" s="16" t="s">
        <v>22933</v>
      </c>
      <c r="H4321" s="16" t="s">
        <v>21832</v>
      </c>
      <c r="I4321" s="16" t="s">
        <v>6885</v>
      </c>
      <c r="J4321" s="16" t="s">
        <v>17685</v>
      </c>
      <c r="K4321" s="19">
        <v>67</v>
      </c>
    </row>
    <row r="4322" spans="1:11">
      <c r="A4322" s="19">
        <v>4318</v>
      </c>
      <c r="B4322" s="16" t="s">
        <v>7861</v>
      </c>
      <c r="C4322" s="16" t="s">
        <v>7859</v>
      </c>
      <c r="D4322" s="16" t="s">
        <v>7860</v>
      </c>
      <c r="E4322" s="22">
        <v>2000</v>
      </c>
      <c r="F4322" s="16" t="s">
        <v>3930</v>
      </c>
      <c r="G4322" s="16" t="s">
        <v>22933</v>
      </c>
      <c r="H4322" s="16" t="s">
        <v>21286</v>
      </c>
      <c r="I4322" s="16" t="s">
        <v>7862</v>
      </c>
      <c r="J4322" s="16" t="s">
        <v>17685</v>
      </c>
      <c r="K4322" s="19">
        <v>68</v>
      </c>
    </row>
    <row r="4323" spans="1:11">
      <c r="A4323" s="19">
        <v>4319</v>
      </c>
      <c r="B4323" s="16" t="s">
        <v>7702</v>
      </c>
      <c r="C4323" s="16" t="s">
        <v>7700</v>
      </c>
      <c r="D4323" s="16" t="s">
        <v>7701</v>
      </c>
      <c r="E4323" s="22">
        <v>2015</v>
      </c>
      <c r="F4323" s="16" t="s">
        <v>3930</v>
      </c>
      <c r="G4323" s="16" t="s">
        <v>22933</v>
      </c>
      <c r="H4323" s="16" t="s">
        <v>19693</v>
      </c>
      <c r="I4323" s="16" t="s">
        <v>7703</v>
      </c>
      <c r="J4323" s="16" t="s">
        <v>17685</v>
      </c>
      <c r="K4323" s="19">
        <v>69</v>
      </c>
    </row>
    <row r="4324" spans="1:11">
      <c r="A4324" s="19">
        <v>4320</v>
      </c>
      <c r="B4324" s="16" t="s">
        <v>8019</v>
      </c>
      <c r="C4324" s="16" t="s">
        <v>8017</v>
      </c>
      <c r="D4324" s="16" t="s">
        <v>8018</v>
      </c>
      <c r="E4324" s="22">
        <v>2006</v>
      </c>
      <c r="F4324" s="16" t="s">
        <v>3930</v>
      </c>
      <c r="G4324" s="16" t="s">
        <v>22933</v>
      </c>
      <c r="H4324" s="16" t="s">
        <v>22451</v>
      </c>
      <c r="I4324" s="16" t="s">
        <v>8020</v>
      </c>
      <c r="J4324" s="16" t="s">
        <v>17685</v>
      </c>
      <c r="K4324" s="19">
        <v>70</v>
      </c>
    </row>
    <row r="4325" spans="1:11">
      <c r="A4325" s="19">
        <v>4321</v>
      </c>
      <c r="B4325" s="16" t="s">
        <v>7692</v>
      </c>
      <c r="C4325" s="16" t="s">
        <v>7690</v>
      </c>
      <c r="D4325" s="16" t="s">
        <v>7691</v>
      </c>
      <c r="E4325" s="22">
        <v>2003</v>
      </c>
      <c r="F4325" s="16" t="s">
        <v>3930</v>
      </c>
      <c r="G4325" s="16" t="s">
        <v>22933</v>
      </c>
      <c r="H4325" s="16" t="s">
        <v>19206</v>
      </c>
      <c r="I4325" s="16" t="s">
        <v>7693</v>
      </c>
      <c r="J4325" s="16" t="s">
        <v>17685</v>
      </c>
      <c r="K4325" s="19">
        <v>71</v>
      </c>
    </row>
    <row r="4326" spans="1:11">
      <c r="A4326" s="19">
        <v>4322</v>
      </c>
      <c r="B4326" s="16" t="s">
        <v>7835</v>
      </c>
      <c r="C4326" s="16" t="s">
        <v>7825</v>
      </c>
      <c r="D4326" s="16" t="s">
        <v>7834</v>
      </c>
      <c r="E4326" s="22">
        <v>2003</v>
      </c>
      <c r="F4326" s="16" t="s">
        <v>3930</v>
      </c>
      <c r="G4326" s="16" t="s">
        <v>22933</v>
      </c>
      <c r="H4326" s="16" t="s">
        <v>20363</v>
      </c>
      <c r="I4326" s="16" t="s">
        <v>7836</v>
      </c>
      <c r="J4326" s="16" t="s">
        <v>17685</v>
      </c>
      <c r="K4326" s="19">
        <v>72</v>
      </c>
    </row>
    <row r="4327" spans="1:11">
      <c r="A4327" s="19">
        <v>4323</v>
      </c>
      <c r="B4327" s="16" t="s">
        <v>7602</v>
      </c>
      <c r="C4327" s="16" t="s">
        <v>7601</v>
      </c>
      <c r="D4327" s="16" t="s">
        <v>7602</v>
      </c>
      <c r="E4327" s="22">
        <v>1980</v>
      </c>
      <c r="F4327" s="16" t="s">
        <v>3930</v>
      </c>
      <c r="G4327" s="16" t="s">
        <v>22933</v>
      </c>
      <c r="H4327" s="16" t="s">
        <v>17684</v>
      </c>
      <c r="I4327" s="16" t="s">
        <v>7604</v>
      </c>
      <c r="J4327" s="16" t="s">
        <v>17685</v>
      </c>
      <c r="K4327" s="19">
        <v>73</v>
      </c>
    </row>
    <row r="4328" spans="1:11">
      <c r="A4328" s="19">
        <v>4324</v>
      </c>
      <c r="B4328" s="16" t="s">
        <v>7617</v>
      </c>
      <c r="C4328" s="16" t="s">
        <v>7601</v>
      </c>
      <c r="D4328" s="16" t="s">
        <v>7616</v>
      </c>
      <c r="E4328" s="22">
        <v>1990</v>
      </c>
      <c r="F4328" s="16" t="s">
        <v>3930</v>
      </c>
      <c r="G4328" s="16" t="s">
        <v>22933</v>
      </c>
      <c r="H4328" s="16" t="s">
        <v>17690</v>
      </c>
      <c r="I4328" s="16" t="s">
        <v>7618</v>
      </c>
      <c r="J4328" s="16" t="s">
        <v>17685</v>
      </c>
      <c r="K4328" s="19">
        <v>74</v>
      </c>
    </row>
    <row r="4329" spans="1:11">
      <c r="A4329" s="19">
        <v>4325</v>
      </c>
      <c r="B4329" s="16" t="s">
        <v>7613</v>
      </c>
      <c r="C4329" s="16" t="s">
        <v>7601</v>
      </c>
      <c r="D4329" s="16" t="s">
        <v>7613</v>
      </c>
      <c r="E4329" s="22">
        <v>1979</v>
      </c>
      <c r="F4329" s="16" t="s">
        <v>3930</v>
      </c>
      <c r="G4329" s="16" t="s">
        <v>22933</v>
      </c>
      <c r="H4329" s="16" t="s">
        <v>17688</v>
      </c>
      <c r="I4329" s="16" t="s">
        <v>7614</v>
      </c>
      <c r="J4329" s="16" t="s">
        <v>17685</v>
      </c>
      <c r="K4329" s="19">
        <v>75</v>
      </c>
    </row>
    <row r="4330" spans="1:11">
      <c r="A4330" s="19">
        <v>4326</v>
      </c>
      <c r="B4330" s="16" t="s">
        <v>7610</v>
      </c>
      <c r="C4330" s="16" t="s">
        <v>7601</v>
      </c>
      <c r="D4330" s="16" t="s">
        <v>7606</v>
      </c>
      <c r="E4330" s="22">
        <v>1975</v>
      </c>
      <c r="F4330" s="16" t="s">
        <v>3930</v>
      </c>
      <c r="G4330" s="16" t="s">
        <v>22933</v>
      </c>
      <c r="H4330" s="16" t="s">
        <v>17689</v>
      </c>
      <c r="I4330" s="16" t="s">
        <v>7611</v>
      </c>
      <c r="J4330" s="16" t="s">
        <v>17685</v>
      </c>
      <c r="K4330" s="19">
        <v>76</v>
      </c>
    </row>
    <row r="4331" spans="1:11">
      <c r="A4331" s="19">
        <v>4327</v>
      </c>
      <c r="B4331" s="16" t="s">
        <v>6806</v>
      </c>
      <c r="C4331" s="16" t="s">
        <v>6804</v>
      </c>
      <c r="D4331" s="16" t="s">
        <v>6805</v>
      </c>
      <c r="E4331" s="22">
        <v>2002</v>
      </c>
      <c r="F4331" s="16" t="s">
        <v>3930</v>
      </c>
      <c r="G4331" s="16" t="s">
        <v>22933</v>
      </c>
      <c r="H4331" s="16" t="s">
        <v>21491</v>
      </c>
      <c r="I4331" s="16" t="s">
        <v>6808</v>
      </c>
      <c r="J4331" s="16" t="s">
        <v>17685</v>
      </c>
      <c r="K4331" s="19">
        <v>77</v>
      </c>
    </row>
    <row r="4332" spans="1:11">
      <c r="A4332" s="19">
        <v>4328</v>
      </c>
      <c r="B4332" s="16" t="s">
        <v>7827</v>
      </c>
      <c r="C4332" s="16" t="s">
        <v>7825</v>
      </c>
      <c r="D4332" s="16" t="s">
        <v>7826</v>
      </c>
      <c r="E4332" s="22">
        <v>2000</v>
      </c>
      <c r="F4332" s="16" t="s">
        <v>3930</v>
      </c>
      <c r="G4332" s="16" t="s">
        <v>22933</v>
      </c>
      <c r="H4332" s="16" t="s">
        <v>20364</v>
      </c>
      <c r="I4332" s="16" t="s">
        <v>7828</v>
      </c>
      <c r="J4332" s="16" t="s">
        <v>17685</v>
      </c>
      <c r="K4332" s="19">
        <v>78</v>
      </c>
    </row>
    <row r="4333" spans="1:11">
      <c r="A4333" s="19">
        <v>4329</v>
      </c>
      <c r="B4333" s="16" t="s">
        <v>5621</v>
      </c>
      <c r="C4333" s="16" t="s">
        <v>5619</v>
      </c>
      <c r="D4333" s="16" t="s">
        <v>5620</v>
      </c>
      <c r="E4333" s="22">
        <v>2000</v>
      </c>
      <c r="F4333" s="16" t="s">
        <v>3930</v>
      </c>
      <c r="G4333" s="16" t="s">
        <v>22933</v>
      </c>
      <c r="H4333" s="16" t="s">
        <v>22280</v>
      </c>
      <c r="I4333" s="16" t="s">
        <v>5622</v>
      </c>
      <c r="J4333" s="16" t="s">
        <v>17685</v>
      </c>
      <c r="K4333" s="19">
        <v>79</v>
      </c>
    </row>
    <row r="4334" spans="1:11">
      <c r="A4334" s="19">
        <v>4330</v>
      </c>
      <c r="B4334" s="16" t="s">
        <v>6874</v>
      </c>
      <c r="C4334" s="16" t="s">
        <v>6872</v>
      </c>
      <c r="D4334" s="16" t="s">
        <v>6873</v>
      </c>
      <c r="E4334" s="22">
        <v>1980</v>
      </c>
      <c r="F4334" s="16" t="s">
        <v>3930</v>
      </c>
      <c r="G4334" s="16" t="s">
        <v>22933</v>
      </c>
      <c r="H4334" s="16" t="s">
        <v>21272</v>
      </c>
      <c r="I4334" s="16" t="s">
        <v>6875</v>
      </c>
      <c r="J4334" s="16" t="s">
        <v>17685</v>
      </c>
      <c r="K4334" s="19">
        <v>80</v>
      </c>
    </row>
    <row r="4335" spans="1:11">
      <c r="A4335" s="19">
        <v>4331</v>
      </c>
      <c r="B4335" s="16" t="s">
        <v>7875</v>
      </c>
      <c r="C4335" s="16" t="s">
        <v>7869</v>
      </c>
      <c r="D4335" s="16" t="s">
        <v>7874</v>
      </c>
      <c r="E4335" s="22">
        <v>1990</v>
      </c>
      <c r="F4335" s="16" t="s">
        <v>3930</v>
      </c>
      <c r="G4335" s="16" t="s">
        <v>22933</v>
      </c>
      <c r="H4335" s="16" t="s">
        <v>21695</v>
      </c>
      <c r="I4335" s="16" t="s">
        <v>7876</v>
      </c>
      <c r="J4335" s="16" t="s">
        <v>17685</v>
      </c>
      <c r="K4335" s="19">
        <v>81</v>
      </c>
    </row>
    <row r="4336" spans="1:11">
      <c r="A4336" s="19">
        <v>4332</v>
      </c>
      <c r="B4336" s="16" t="s">
        <v>7638</v>
      </c>
      <c r="C4336" s="16" t="s">
        <v>7636</v>
      </c>
      <c r="D4336" s="16" t="s">
        <v>7637</v>
      </c>
      <c r="E4336" s="22">
        <v>2013</v>
      </c>
      <c r="F4336" s="16" t="s">
        <v>3930</v>
      </c>
      <c r="G4336" s="16" t="s">
        <v>22933</v>
      </c>
      <c r="H4336" s="16" t="s">
        <v>18497</v>
      </c>
      <c r="I4336" s="16" t="s">
        <v>7639</v>
      </c>
      <c r="J4336" s="16" t="s">
        <v>17685</v>
      </c>
      <c r="K4336" s="19">
        <v>82</v>
      </c>
    </row>
    <row r="4337" spans="1:11">
      <c r="A4337" s="19">
        <v>4333</v>
      </c>
      <c r="B4337" s="16" t="s">
        <v>6369</v>
      </c>
      <c r="C4337" s="16" t="s">
        <v>6355</v>
      </c>
      <c r="D4337" s="16" t="s">
        <v>6368</v>
      </c>
      <c r="E4337" s="22">
        <v>1991</v>
      </c>
      <c r="F4337" s="16" t="s">
        <v>3930</v>
      </c>
      <c r="G4337" s="16" t="s">
        <v>22933</v>
      </c>
      <c r="H4337" s="16" t="s">
        <v>21149</v>
      </c>
      <c r="I4337" s="16" t="s">
        <v>6370</v>
      </c>
      <c r="J4337" s="16" t="s">
        <v>17685</v>
      </c>
      <c r="K4337" s="19">
        <v>83</v>
      </c>
    </row>
    <row r="4338" spans="1:11">
      <c r="A4338" s="19">
        <v>4334</v>
      </c>
      <c r="B4338" s="16" t="s">
        <v>5758</v>
      </c>
      <c r="C4338" s="16" t="s">
        <v>5715</v>
      </c>
      <c r="D4338" s="16" t="s">
        <v>5758</v>
      </c>
      <c r="E4338" s="22">
        <v>2001</v>
      </c>
      <c r="F4338" s="16" t="s">
        <v>3930</v>
      </c>
      <c r="G4338" s="16" t="s">
        <v>22933</v>
      </c>
      <c r="H4338" s="16" t="s">
        <v>22377</v>
      </c>
      <c r="I4338" s="16" t="s">
        <v>5768</v>
      </c>
      <c r="J4338" s="16" t="s">
        <v>17685</v>
      </c>
      <c r="K4338" s="19">
        <v>84</v>
      </c>
    </row>
    <row r="4339" spans="1:11">
      <c r="A4339" s="19">
        <v>4335</v>
      </c>
      <c r="B4339" s="16" t="s">
        <v>5785</v>
      </c>
      <c r="C4339" s="16" t="s">
        <v>5715</v>
      </c>
      <c r="D4339" s="16" t="s">
        <v>5758</v>
      </c>
      <c r="E4339" s="22">
        <v>2001</v>
      </c>
      <c r="F4339" s="16" t="s">
        <v>3930</v>
      </c>
      <c r="G4339" s="16" t="s">
        <v>22933</v>
      </c>
      <c r="H4339" s="16" t="s">
        <v>22392</v>
      </c>
      <c r="I4339" s="16" t="s">
        <v>5786</v>
      </c>
      <c r="J4339" s="16" t="s">
        <v>17685</v>
      </c>
      <c r="K4339" s="19">
        <v>85</v>
      </c>
    </row>
    <row r="4340" spans="1:11">
      <c r="A4340" s="19">
        <v>4336</v>
      </c>
      <c r="B4340" s="16" t="s">
        <v>5776</v>
      </c>
      <c r="C4340" s="16" t="s">
        <v>5715</v>
      </c>
      <c r="D4340" s="16" t="s">
        <v>5758</v>
      </c>
      <c r="E4340" s="22">
        <v>2001</v>
      </c>
      <c r="F4340" s="16" t="s">
        <v>3930</v>
      </c>
      <c r="G4340" s="16" t="s">
        <v>22933</v>
      </c>
      <c r="H4340" s="16" t="s">
        <v>22387</v>
      </c>
      <c r="I4340" s="16" t="s">
        <v>5777</v>
      </c>
      <c r="J4340" s="16" t="s">
        <v>17685</v>
      </c>
      <c r="K4340" s="19">
        <v>86</v>
      </c>
    </row>
    <row r="4341" spans="1:11">
      <c r="A4341" s="19">
        <v>4337</v>
      </c>
      <c r="B4341" s="16" t="s">
        <v>5762</v>
      </c>
      <c r="C4341" s="16" t="s">
        <v>5715</v>
      </c>
      <c r="D4341" s="16" t="s">
        <v>5758</v>
      </c>
      <c r="E4341" s="22">
        <v>2001</v>
      </c>
      <c r="F4341" s="16" t="s">
        <v>3930</v>
      </c>
      <c r="G4341" s="16" t="s">
        <v>22933</v>
      </c>
      <c r="H4341" s="16" t="s">
        <v>22370</v>
      </c>
      <c r="I4341" s="16" t="s">
        <v>5763</v>
      </c>
      <c r="J4341" s="16" t="s">
        <v>17685</v>
      </c>
      <c r="K4341" s="19">
        <v>87</v>
      </c>
    </row>
    <row r="4342" spans="1:11">
      <c r="A4342" s="19">
        <v>4338</v>
      </c>
      <c r="B4342" s="16" t="s">
        <v>5779</v>
      </c>
      <c r="C4342" s="16" t="s">
        <v>5715</v>
      </c>
      <c r="D4342" s="16" t="s">
        <v>5758</v>
      </c>
      <c r="E4342" s="22">
        <v>2001</v>
      </c>
      <c r="F4342" s="16" t="s">
        <v>3930</v>
      </c>
      <c r="G4342" s="16" t="s">
        <v>22933</v>
      </c>
      <c r="H4342" s="16" t="s">
        <v>22388</v>
      </c>
      <c r="I4342" s="16" t="s">
        <v>5780</v>
      </c>
      <c r="J4342" s="16" t="s">
        <v>17685</v>
      </c>
      <c r="K4342" s="19">
        <v>88</v>
      </c>
    </row>
    <row r="4343" spans="1:11">
      <c r="A4343" s="19">
        <v>4339</v>
      </c>
      <c r="B4343" s="16" t="s">
        <v>5759</v>
      </c>
      <c r="C4343" s="16" t="s">
        <v>5715</v>
      </c>
      <c r="D4343" s="16" t="s">
        <v>5758</v>
      </c>
      <c r="E4343" s="22">
        <v>2001</v>
      </c>
      <c r="F4343" s="16" t="s">
        <v>3930</v>
      </c>
      <c r="G4343" s="16" t="s">
        <v>22933</v>
      </c>
      <c r="H4343" s="16" t="s">
        <v>22368</v>
      </c>
      <c r="I4343" s="16" t="s">
        <v>5760</v>
      </c>
      <c r="J4343" s="16" t="s">
        <v>17685</v>
      </c>
      <c r="K4343" s="19">
        <v>89</v>
      </c>
    </row>
    <row r="4344" spans="1:11">
      <c r="A4344" s="19">
        <v>4340</v>
      </c>
      <c r="B4344" s="16" t="s">
        <v>5770</v>
      </c>
      <c r="C4344" s="16" t="s">
        <v>5715</v>
      </c>
      <c r="D4344" s="16" t="s">
        <v>5758</v>
      </c>
      <c r="E4344" s="22">
        <v>2001</v>
      </c>
      <c r="F4344" s="16" t="s">
        <v>3930</v>
      </c>
      <c r="G4344" s="16" t="s">
        <v>22933</v>
      </c>
      <c r="H4344" s="16" t="s">
        <v>22379</v>
      </c>
      <c r="I4344" s="16" t="s">
        <v>5771</v>
      </c>
      <c r="J4344" s="16" t="s">
        <v>17685</v>
      </c>
      <c r="K4344" s="19">
        <v>90</v>
      </c>
    </row>
    <row r="4345" spans="1:11">
      <c r="A4345" s="19">
        <v>4341</v>
      </c>
      <c r="B4345" s="16" t="s">
        <v>5765</v>
      </c>
      <c r="C4345" s="16" t="s">
        <v>5715</v>
      </c>
      <c r="D4345" s="16" t="s">
        <v>5758</v>
      </c>
      <c r="E4345" s="22">
        <v>2001</v>
      </c>
      <c r="F4345" s="16" t="s">
        <v>3930</v>
      </c>
      <c r="G4345" s="16" t="s">
        <v>22933</v>
      </c>
      <c r="H4345" s="16" t="s">
        <v>22375</v>
      </c>
      <c r="I4345" s="16" t="s">
        <v>5766</v>
      </c>
      <c r="J4345" s="16" t="s">
        <v>17685</v>
      </c>
      <c r="K4345" s="19">
        <v>91</v>
      </c>
    </row>
    <row r="4346" spans="1:11">
      <c r="A4346" s="19">
        <v>4342</v>
      </c>
      <c r="B4346" s="16" t="s">
        <v>5773</v>
      </c>
      <c r="C4346" s="16" t="s">
        <v>5715</v>
      </c>
      <c r="D4346" s="16" t="s">
        <v>5758</v>
      </c>
      <c r="E4346" s="22">
        <v>2001</v>
      </c>
      <c r="F4346" s="16" t="s">
        <v>3930</v>
      </c>
      <c r="G4346" s="16" t="s">
        <v>22933</v>
      </c>
      <c r="H4346" s="16" t="s">
        <v>22382</v>
      </c>
      <c r="I4346" s="16" t="s">
        <v>5774</v>
      </c>
      <c r="J4346" s="16" t="s">
        <v>17685</v>
      </c>
      <c r="K4346" s="19">
        <v>92</v>
      </c>
    </row>
    <row r="4347" spans="1:11">
      <c r="A4347" s="19">
        <v>4343</v>
      </c>
      <c r="B4347" s="16" t="s">
        <v>5788</v>
      </c>
      <c r="C4347" s="16" t="s">
        <v>5715</v>
      </c>
      <c r="D4347" s="16" t="s">
        <v>5758</v>
      </c>
      <c r="E4347" s="22">
        <v>2001</v>
      </c>
      <c r="F4347" s="16" t="s">
        <v>3930</v>
      </c>
      <c r="G4347" s="16" t="s">
        <v>22933</v>
      </c>
      <c r="H4347" s="16" t="s">
        <v>22394</v>
      </c>
      <c r="I4347" s="16" t="s">
        <v>5789</v>
      </c>
      <c r="J4347" s="16" t="s">
        <v>17685</v>
      </c>
      <c r="K4347" s="19">
        <v>93</v>
      </c>
    </row>
    <row r="4348" spans="1:11">
      <c r="A4348" s="19">
        <v>4344</v>
      </c>
      <c r="B4348" s="16" t="s">
        <v>5782</v>
      </c>
      <c r="C4348" s="16" t="s">
        <v>5715</v>
      </c>
      <c r="D4348" s="16" t="s">
        <v>5758</v>
      </c>
      <c r="E4348" s="22">
        <v>2001</v>
      </c>
      <c r="F4348" s="16" t="s">
        <v>3930</v>
      </c>
      <c r="G4348" s="16" t="s">
        <v>22933</v>
      </c>
      <c r="H4348" s="16" t="s">
        <v>22389</v>
      </c>
      <c r="I4348" s="16" t="s">
        <v>5783</v>
      </c>
      <c r="J4348" s="16" t="s">
        <v>17685</v>
      </c>
      <c r="K4348" s="19">
        <v>94</v>
      </c>
    </row>
    <row r="4349" spans="1:11">
      <c r="A4349" s="19">
        <v>4345</v>
      </c>
      <c r="B4349" s="16" t="s">
        <v>5819</v>
      </c>
      <c r="C4349" s="16" t="s">
        <v>5715</v>
      </c>
      <c r="D4349" s="16" t="s">
        <v>5791</v>
      </c>
      <c r="E4349" s="22">
        <v>2003</v>
      </c>
      <c r="F4349" s="16" t="s">
        <v>3930</v>
      </c>
      <c r="G4349" s="16" t="s">
        <v>22933</v>
      </c>
      <c r="H4349" s="16" t="s">
        <v>22397</v>
      </c>
      <c r="I4349" s="16" t="s">
        <v>5820</v>
      </c>
      <c r="J4349" s="16" t="s">
        <v>17685</v>
      </c>
      <c r="K4349" s="19">
        <v>95</v>
      </c>
    </row>
    <row r="4350" spans="1:11">
      <c r="A4350" s="19">
        <v>4346</v>
      </c>
      <c r="B4350" s="16" t="s">
        <v>5807</v>
      </c>
      <c r="C4350" s="16" t="s">
        <v>5715</v>
      </c>
      <c r="D4350" s="16" t="s">
        <v>5791</v>
      </c>
      <c r="E4350" s="22">
        <v>2003</v>
      </c>
      <c r="F4350" s="16" t="s">
        <v>3930</v>
      </c>
      <c r="G4350" s="16" t="s">
        <v>22933</v>
      </c>
      <c r="H4350" s="16" t="s">
        <v>22385</v>
      </c>
      <c r="I4350" s="16" t="s">
        <v>5808</v>
      </c>
      <c r="J4350" s="16" t="s">
        <v>17685</v>
      </c>
      <c r="K4350" s="19">
        <v>96</v>
      </c>
    </row>
    <row r="4351" spans="1:11">
      <c r="A4351" s="19">
        <v>4347</v>
      </c>
      <c r="B4351" s="16" t="s">
        <v>5795</v>
      </c>
      <c r="C4351" s="16" t="s">
        <v>5715</v>
      </c>
      <c r="D4351" s="16" t="s">
        <v>5791</v>
      </c>
      <c r="E4351" s="22">
        <v>2003</v>
      </c>
      <c r="F4351" s="16" t="s">
        <v>3930</v>
      </c>
      <c r="G4351" s="16" t="s">
        <v>22933</v>
      </c>
      <c r="H4351" s="16" t="s">
        <v>22369</v>
      </c>
      <c r="I4351" s="16" t="s">
        <v>5796</v>
      </c>
      <c r="J4351" s="16" t="s">
        <v>17685</v>
      </c>
      <c r="K4351" s="19">
        <v>97</v>
      </c>
    </row>
    <row r="4352" spans="1:11">
      <c r="A4352" s="19">
        <v>4348</v>
      </c>
      <c r="B4352" s="16" t="s">
        <v>5792</v>
      </c>
      <c r="C4352" s="16" t="s">
        <v>5715</v>
      </c>
      <c r="D4352" s="16" t="s">
        <v>5791</v>
      </c>
      <c r="E4352" s="22">
        <v>2003</v>
      </c>
      <c r="F4352" s="16" t="s">
        <v>3930</v>
      </c>
      <c r="G4352" s="16" t="s">
        <v>22933</v>
      </c>
      <c r="H4352" s="16" t="s">
        <v>22364</v>
      </c>
      <c r="I4352" s="16" t="s">
        <v>5793</v>
      </c>
      <c r="J4352" s="16" t="s">
        <v>17685</v>
      </c>
      <c r="K4352" s="19">
        <v>98</v>
      </c>
    </row>
    <row r="4353" spans="1:11">
      <c r="A4353" s="19">
        <v>4349</v>
      </c>
      <c r="B4353" s="16" t="s">
        <v>5822</v>
      </c>
      <c r="C4353" s="16" t="s">
        <v>5715</v>
      </c>
      <c r="D4353" s="16" t="s">
        <v>5791</v>
      </c>
      <c r="E4353" s="22">
        <v>2003</v>
      </c>
      <c r="F4353" s="16" t="s">
        <v>3930</v>
      </c>
      <c r="G4353" s="16" t="s">
        <v>22933</v>
      </c>
      <c r="H4353" s="16" t="s">
        <v>22398</v>
      </c>
      <c r="I4353" s="16" t="s">
        <v>5823</v>
      </c>
      <c r="J4353" s="16" t="s">
        <v>17685</v>
      </c>
      <c r="K4353" s="19">
        <v>99</v>
      </c>
    </row>
    <row r="4354" spans="1:11">
      <c r="A4354" s="19">
        <v>4350</v>
      </c>
      <c r="B4354" s="16" t="s">
        <v>5798</v>
      </c>
      <c r="C4354" s="16" t="s">
        <v>5715</v>
      </c>
      <c r="D4354" s="16" t="s">
        <v>5791</v>
      </c>
      <c r="E4354" s="22">
        <v>2003</v>
      </c>
      <c r="F4354" s="16" t="s">
        <v>3930</v>
      </c>
      <c r="G4354" s="16" t="s">
        <v>22933</v>
      </c>
      <c r="H4354" s="16" t="s">
        <v>22371</v>
      </c>
      <c r="I4354" s="16" t="s">
        <v>5799</v>
      </c>
      <c r="J4354" s="16" t="s">
        <v>17685</v>
      </c>
      <c r="K4354" s="19">
        <v>100</v>
      </c>
    </row>
    <row r="4355" spans="1:11">
      <c r="A4355" s="19">
        <v>4351</v>
      </c>
      <c r="B4355" s="16" t="s">
        <v>5804</v>
      </c>
      <c r="C4355" s="16" t="s">
        <v>5715</v>
      </c>
      <c r="D4355" s="16" t="s">
        <v>5791</v>
      </c>
      <c r="E4355" s="22">
        <v>2003</v>
      </c>
      <c r="F4355" s="16" t="s">
        <v>3930</v>
      </c>
      <c r="G4355" s="16" t="s">
        <v>22933</v>
      </c>
      <c r="H4355" s="16" t="s">
        <v>22381</v>
      </c>
      <c r="I4355" s="16" t="s">
        <v>5805</v>
      </c>
      <c r="J4355" s="16" t="s">
        <v>17685</v>
      </c>
      <c r="K4355" s="19">
        <v>101</v>
      </c>
    </row>
    <row r="4356" spans="1:11">
      <c r="A4356" s="19">
        <v>4352</v>
      </c>
      <c r="B4356" s="16" t="s">
        <v>5816</v>
      </c>
      <c r="C4356" s="16" t="s">
        <v>5715</v>
      </c>
      <c r="D4356" s="16" t="s">
        <v>5791</v>
      </c>
      <c r="E4356" s="22">
        <v>2003</v>
      </c>
      <c r="F4356" s="16" t="s">
        <v>3930</v>
      </c>
      <c r="G4356" s="16" t="s">
        <v>22933</v>
      </c>
      <c r="H4356" s="16" t="s">
        <v>22395</v>
      </c>
      <c r="I4356" s="16" t="s">
        <v>5817</v>
      </c>
      <c r="J4356" s="16" t="s">
        <v>17685</v>
      </c>
      <c r="K4356" s="19">
        <v>102</v>
      </c>
    </row>
    <row r="4357" spans="1:11">
      <c r="A4357" s="19">
        <v>4353</v>
      </c>
      <c r="B4357" s="16" t="s">
        <v>5813</v>
      </c>
      <c r="C4357" s="16" t="s">
        <v>5715</v>
      </c>
      <c r="D4357" s="16" t="s">
        <v>5791</v>
      </c>
      <c r="E4357" s="22">
        <v>2003</v>
      </c>
      <c r="F4357" s="16" t="s">
        <v>3930</v>
      </c>
      <c r="G4357" s="16" t="s">
        <v>22933</v>
      </c>
      <c r="H4357" s="16" t="s">
        <v>22393</v>
      </c>
      <c r="I4357" s="16" t="s">
        <v>5814</v>
      </c>
      <c r="J4357" s="16" t="s">
        <v>17685</v>
      </c>
      <c r="K4357" s="19">
        <v>103</v>
      </c>
    </row>
    <row r="4358" spans="1:11">
      <c r="A4358" s="19">
        <v>4354</v>
      </c>
      <c r="B4358" s="16" t="s">
        <v>5810</v>
      </c>
      <c r="C4358" s="16" t="s">
        <v>5715</v>
      </c>
      <c r="D4358" s="16" t="s">
        <v>5791</v>
      </c>
      <c r="E4358" s="22">
        <v>2003</v>
      </c>
      <c r="F4358" s="16" t="s">
        <v>3930</v>
      </c>
      <c r="G4358" s="16" t="s">
        <v>22933</v>
      </c>
      <c r="H4358" s="16" t="s">
        <v>22391</v>
      </c>
      <c r="I4358" s="16" t="s">
        <v>5811</v>
      </c>
      <c r="J4358" s="16" t="s">
        <v>17685</v>
      </c>
      <c r="K4358" s="19">
        <v>104</v>
      </c>
    </row>
    <row r="4359" spans="1:11">
      <c r="A4359" s="20">
        <v>4355</v>
      </c>
      <c r="B4359" s="17" t="s">
        <v>5801</v>
      </c>
      <c r="C4359" s="17" t="s">
        <v>5715</v>
      </c>
      <c r="D4359" s="17" t="s">
        <v>5791</v>
      </c>
      <c r="E4359" s="23">
        <v>2003</v>
      </c>
      <c r="F4359" s="17" t="s">
        <v>3930</v>
      </c>
      <c r="G4359" s="17" t="s">
        <v>22933</v>
      </c>
      <c r="H4359" s="17" t="s">
        <v>22376</v>
      </c>
      <c r="I4359" s="17" t="s">
        <v>5802</v>
      </c>
      <c r="J4359" s="17" t="s">
        <v>17685</v>
      </c>
      <c r="K4359" s="20">
        <v>105</v>
      </c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showGridLines="0" workbookViewId="0"/>
  </sheetViews>
  <sheetFormatPr defaultRowHeight="13.8"/>
  <cols>
    <col min="1" max="1" width="28" customWidth="1"/>
    <col min="2" max="2" width="17" customWidth="1"/>
    <col min="3" max="3" width="20" customWidth="1"/>
    <col min="4" max="4" width="13" customWidth="1"/>
    <col min="5" max="5" width="36" customWidth="1"/>
  </cols>
  <sheetData>
    <row r="1" spans="1:5" ht="27.9" customHeight="1">
      <c r="A1" s="46" t="s">
        <v>22934</v>
      </c>
      <c r="B1" s="46"/>
      <c r="C1" s="46"/>
      <c r="D1" s="46"/>
      <c r="E1" s="46"/>
    </row>
    <row r="2" spans="1:5" ht="24.9" customHeight="1">
      <c r="A2" s="48" t="s">
        <v>22935</v>
      </c>
      <c r="B2" s="48"/>
      <c r="C2" s="48"/>
      <c r="D2" s="48"/>
      <c r="E2" s="48"/>
    </row>
    <row r="4" spans="1:5" ht="30" customHeight="1">
      <c r="A4" s="2" t="s">
        <v>104</v>
      </c>
      <c r="B4" s="3" t="s">
        <v>22936</v>
      </c>
      <c r="C4" s="3" t="s">
        <v>22937</v>
      </c>
      <c r="D4" s="3" t="s">
        <v>22938</v>
      </c>
      <c r="E4" s="4" t="s">
        <v>22931</v>
      </c>
    </row>
    <row r="5" spans="1:5">
      <c r="A5" s="15" t="s">
        <v>3930</v>
      </c>
      <c r="B5" s="18">
        <v>104</v>
      </c>
      <c r="C5" s="18">
        <v>104</v>
      </c>
      <c r="D5" s="18">
        <v>0</v>
      </c>
      <c r="E5" s="15" t="s">
        <v>17685</v>
      </c>
    </row>
    <row r="6" spans="1:5">
      <c r="A6" s="16" t="s">
        <v>2928</v>
      </c>
      <c r="B6" s="19">
        <v>470</v>
      </c>
      <c r="C6" s="19">
        <v>469</v>
      </c>
      <c r="D6" s="19">
        <v>1</v>
      </c>
      <c r="E6" s="16" t="s">
        <v>17638</v>
      </c>
    </row>
    <row r="7" spans="1:5">
      <c r="A7" s="16" t="s">
        <v>2817</v>
      </c>
      <c r="B7" s="19">
        <v>369</v>
      </c>
      <c r="C7" s="19">
        <v>369</v>
      </c>
      <c r="D7" s="19">
        <v>0</v>
      </c>
      <c r="E7" s="16" t="s">
        <v>17633</v>
      </c>
    </row>
    <row r="8" spans="1:5">
      <c r="A8" s="16" t="s">
        <v>2833</v>
      </c>
      <c r="B8" s="19">
        <v>181</v>
      </c>
      <c r="C8" s="19">
        <v>181</v>
      </c>
      <c r="D8" s="19">
        <v>0</v>
      </c>
      <c r="E8" s="16" t="s">
        <v>17687</v>
      </c>
    </row>
    <row r="9" spans="1:5">
      <c r="A9" s="16" t="s">
        <v>2824</v>
      </c>
      <c r="B9" s="19">
        <v>1473</v>
      </c>
      <c r="C9" s="19">
        <v>1471</v>
      </c>
      <c r="D9" s="19">
        <v>2</v>
      </c>
      <c r="E9" s="16" t="s">
        <v>17628</v>
      </c>
    </row>
    <row r="10" spans="1:5">
      <c r="A10" s="16" t="s">
        <v>3169</v>
      </c>
      <c r="B10" s="19">
        <v>279</v>
      </c>
      <c r="C10" s="19">
        <v>279</v>
      </c>
      <c r="D10" s="19">
        <v>0</v>
      </c>
      <c r="E10" s="16" t="s">
        <v>17630</v>
      </c>
    </row>
    <row r="11" spans="1:5">
      <c r="A11" s="16" t="s">
        <v>6434</v>
      </c>
      <c r="B11" s="19">
        <v>28</v>
      </c>
      <c r="C11" s="19">
        <v>28</v>
      </c>
      <c r="D11" s="19">
        <v>0</v>
      </c>
      <c r="E11" s="16" t="s">
        <v>18746</v>
      </c>
    </row>
    <row r="12" spans="1:5">
      <c r="A12" s="16" t="s">
        <v>7417</v>
      </c>
      <c r="B12" s="19">
        <v>1220</v>
      </c>
      <c r="C12" s="19">
        <v>1218</v>
      </c>
      <c r="D12" s="19">
        <v>2</v>
      </c>
      <c r="E12" s="16" t="s">
        <v>17662</v>
      </c>
    </row>
    <row r="13" spans="1:5">
      <c r="A13" s="17" t="s">
        <v>9073</v>
      </c>
      <c r="B13" s="20">
        <v>231</v>
      </c>
      <c r="C13" s="20">
        <v>231</v>
      </c>
      <c r="D13" s="20">
        <v>0</v>
      </c>
      <c r="E13" s="17" t="s">
        <v>17641</v>
      </c>
    </row>
  </sheetData>
  <mergeCells count="2">
    <mergeCell ref="A1:E1"/>
    <mergeCell ref="A2:E2"/>
  </mergeCells>
  <conditionalFormatting sqref="D5:D13">
    <cfRule type="cellIs" dxfId="4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0"/>
  <sheetViews>
    <sheetView showGridLines="0" workbookViewId="0"/>
  </sheetViews>
  <sheetFormatPr defaultRowHeight="13.8"/>
  <cols>
    <col min="1" max="1" width="7" customWidth="1"/>
    <col min="2" max="2" width="29" customWidth="1"/>
    <col min="3" max="3" width="34" customWidth="1"/>
    <col min="4" max="4" width="14.8984375" customWidth="1"/>
    <col min="5" max="5" width="24" customWidth="1"/>
    <col min="6" max="6" width="14.8984375" customWidth="1"/>
    <col min="7" max="7" width="12" customWidth="1"/>
    <col min="8" max="8" width="34" customWidth="1"/>
    <col min="9" max="9" width="29" customWidth="1"/>
    <col min="10" max="10" width="34" customWidth="1"/>
    <col min="11" max="12" width="16" customWidth="1"/>
  </cols>
  <sheetData>
    <row r="1" spans="1:12" ht="27.9" customHeight="1">
      <c r="A1" s="46" t="s">
        <v>22939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24.9" customHeight="1">
      <c r="A2" s="48" t="s">
        <v>22940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4" spans="1:12" ht="30" customHeight="1">
      <c r="A4" s="2" t="s">
        <v>17624</v>
      </c>
      <c r="B4" s="3" t="s">
        <v>22941</v>
      </c>
      <c r="C4" s="3" t="s">
        <v>22942</v>
      </c>
      <c r="D4" s="3" t="s">
        <v>22943</v>
      </c>
      <c r="E4" s="3" t="s">
        <v>22944</v>
      </c>
      <c r="F4" s="3" t="s">
        <v>22945</v>
      </c>
      <c r="G4" s="3" t="s">
        <v>22946</v>
      </c>
      <c r="H4" s="3" t="s">
        <v>22947</v>
      </c>
      <c r="I4" s="3" t="s">
        <v>22948</v>
      </c>
      <c r="J4" s="3" t="s">
        <v>22949</v>
      </c>
      <c r="K4" s="3" t="s">
        <v>97</v>
      </c>
      <c r="L4" s="4" t="s">
        <v>22950</v>
      </c>
    </row>
    <row r="5" spans="1:12">
      <c r="A5" s="18">
        <v>1</v>
      </c>
      <c r="B5" s="15" t="s">
        <v>22951</v>
      </c>
      <c r="C5" s="15" t="s">
        <v>22952</v>
      </c>
      <c r="D5" s="15" t="s">
        <v>22953</v>
      </c>
      <c r="E5" s="15" t="s">
        <v>25</v>
      </c>
      <c r="F5" s="15"/>
      <c r="G5" s="18">
        <v>0</v>
      </c>
      <c r="H5" s="15"/>
      <c r="I5" s="15"/>
      <c r="J5" s="15"/>
      <c r="K5" s="15"/>
      <c r="L5" s="21"/>
    </row>
    <row r="6" spans="1:12">
      <c r="A6" s="19">
        <v>2</v>
      </c>
      <c r="B6" s="16" t="s">
        <v>22954</v>
      </c>
      <c r="C6" s="16" t="s">
        <v>22955</v>
      </c>
      <c r="D6" s="16" t="s">
        <v>22953</v>
      </c>
      <c r="E6" s="16" t="s">
        <v>25</v>
      </c>
      <c r="F6" s="16"/>
      <c r="G6" s="19">
        <v>0</v>
      </c>
      <c r="H6" s="16"/>
      <c r="I6" s="16"/>
      <c r="J6" s="16"/>
      <c r="K6" s="16"/>
      <c r="L6" s="22"/>
    </row>
    <row r="7" spans="1:12">
      <c r="A7" s="19">
        <v>3</v>
      </c>
      <c r="B7" s="16" t="s">
        <v>1201</v>
      </c>
      <c r="C7" s="16" t="s">
        <v>22956</v>
      </c>
      <c r="D7" s="16" t="s">
        <v>22953</v>
      </c>
      <c r="E7" s="16" t="s">
        <v>25</v>
      </c>
      <c r="F7" s="16"/>
      <c r="G7" s="19">
        <v>0</v>
      </c>
      <c r="H7" s="16"/>
      <c r="I7" s="16"/>
      <c r="J7" s="16"/>
      <c r="K7" s="16"/>
      <c r="L7" s="22"/>
    </row>
    <row r="8" spans="1:12">
      <c r="A8" s="19">
        <v>4</v>
      </c>
      <c r="B8" s="16" t="s">
        <v>22957</v>
      </c>
      <c r="C8" s="16" t="s">
        <v>22958</v>
      </c>
      <c r="D8" s="16" t="s">
        <v>22953</v>
      </c>
      <c r="E8" s="16" t="s">
        <v>25</v>
      </c>
      <c r="F8" s="16"/>
      <c r="G8" s="19">
        <v>0</v>
      </c>
      <c r="H8" s="16"/>
      <c r="I8" s="16"/>
      <c r="J8" s="16"/>
      <c r="K8" s="16"/>
      <c r="L8" s="22"/>
    </row>
    <row r="9" spans="1:12">
      <c r="A9" s="19">
        <v>5</v>
      </c>
      <c r="B9" s="16" t="s">
        <v>22959</v>
      </c>
      <c r="C9" s="16" t="s">
        <v>22960</v>
      </c>
      <c r="D9" s="16" t="s">
        <v>22953</v>
      </c>
      <c r="E9" s="16" t="s">
        <v>25</v>
      </c>
      <c r="F9" s="16"/>
      <c r="G9" s="19">
        <v>0</v>
      </c>
      <c r="H9" s="16"/>
      <c r="I9" s="16"/>
      <c r="J9" s="16"/>
      <c r="K9" s="16"/>
      <c r="L9" s="22"/>
    </row>
    <row r="10" spans="1:12">
      <c r="A10" s="19">
        <v>6</v>
      </c>
      <c r="B10" s="16" t="s">
        <v>22959</v>
      </c>
      <c r="C10" s="16" t="s">
        <v>22961</v>
      </c>
      <c r="D10" s="16" t="s">
        <v>22953</v>
      </c>
      <c r="E10" s="16" t="s">
        <v>25</v>
      </c>
      <c r="F10" s="16"/>
      <c r="G10" s="19">
        <v>0</v>
      </c>
      <c r="H10" s="16"/>
      <c r="I10" s="16"/>
      <c r="J10" s="16"/>
      <c r="K10" s="16"/>
      <c r="L10" s="22"/>
    </row>
    <row r="11" spans="1:12">
      <c r="A11" s="19">
        <v>7</v>
      </c>
      <c r="B11" s="16" t="s">
        <v>22962</v>
      </c>
      <c r="C11" s="16" t="s">
        <v>22963</v>
      </c>
      <c r="D11" s="16" t="s">
        <v>22953</v>
      </c>
      <c r="E11" s="16" t="s">
        <v>25</v>
      </c>
      <c r="F11" s="16"/>
      <c r="G11" s="19">
        <v>0</v>
      </c>
      <c r="H11" s="16"/>
      <c r="I11" s="16"/>
      <c r="J11" s="16"/>
      <c r="K11" s="16"/>
      <c r="L11" s="22"/>
    </row>
    <row r="12" spans="1:12">
      <c r="A12" s="19">
        <v>8</v>
      </c>
      <c r="B12" s="16" t="s">
        <v>7106</v>
      </c>
      <c r="C12" s="16" t="s">
        <v>22964</v>
      </c>
      <c r="D12" s="16" t="s">
        <v>22953</v>
      </c>
      <c r="E12" s="16" t="s">
        <v>25</v>
      </c>
      <c r="F12" s="16"/>
      <c r="G12" s="19">
        <v>0</v>
      </c>
      <c r="H12" s="16"/>
      <c r="I12" s="16"/>
      <c r="J12" s="16"/>
      <c r="K12" s="16"/>
      <c r="L12" s="22"/>
    </row>
    <row r="13" spans="1:12">
      <c r="A13" s="19">
        <v>9</v>
      </c>
      <c r="B13" s="16" t="s">
        <v>22965</v>
      </c>
      <c r="C13" s="16" t="s">
        <v>22966</v>
      </c>
      <c r="D13" s="16" t="s">
        <v>22953</v>
      </c>
      <c r="E13" s="16" t="s">
        <v>25</v>
      </c>
      <c r="F13" s="16"/>
      <c r="G13" s="19">
        <v>0</v>
      </c>
      <c r="H13" s="16"/>
      <c r="I13" s="16"/>
      <c r="J13" s="16"/>
      <c r="K13" s="16"/>
      <c r="L13" s="22"/>
    </row>
    <row r="14" spans="1:12">
      <c r="A14" s="19">
        <v>10</v>
      </c>
      <c r="B14" s="16" t="s">
        <v>22967</v>
      </c>
      <c r="C14" s="16" t="s">
        <v>22968</v>
      </c>
      <c r="D14" s="16" t="s">
        <v>22953</v>
      </c>
      <c r="E14" s="16" t="s">
        <v>22969</v>
      </c>
      <c r="F14" s="16" t="s">
        <v>22970</v>
      </c>
      <c r="G14" s="19">
        <v>1</v>
      </c>
      <c r="H14" s="16" t="s">
        <v>7490</v>
      </c>
      <c r="I14" s="16" t="s">
        <v>2639</v>
      </c>
      <c r="J14" s="16" t="s">
        <v>3169</v>
      </c>
      <c r="K14" s="16" t="s">
        <v>7491</v>
      </c>
      <c r="L14" s="22">
        <v>2012</v>
      </c>
    </row>
    <row r="15" spans="1:12">
      <c r="A15" s="19">
        <v>11</v>
      </c>
      <c r="B15" s="16" t="s">
        <v>22967</v>
      </c>
      <c r="C15" s="16" t="s">
        <v>22971</v>
      </c>
      <c r="D15" s="16" t="s">
        <v>22953</v>
      </c>
      <c r="E15" s="16" t="s">
        <v>22969</v>
      </c>
      <c r="F15" s="16" t="s">
        <v>22970</v>
      </c>
      <c r="G15" s="19">
        <v>1</v>
      </c>
      <c r="H15" s="16" t="s">
        <v>7483</v>
      </c>
      <c r="I15" s="16" t="s">
        <v>2639</v>
      </c>
      <c r="J15" s="16" t="s">
        <v>3169</v>
      </c>
      <c r="K15" s="16" t="s">
        <v>7484</v>
      </c>
      <c r="L15" s="22">
        <v>2009</v>
      </c>
    </row>
    <row r="16" spans="1:12">
      <c r="A16" s="19">
        <v>12</v>
      </c>
      <c r="B16" s="16" t="s">
        <v>22972</v>
      </c>
      <c r="C16" s="16" t="s">
        <v>22973</v>
      </c>
      <c r="D16" s="16" t="s">
        <v>22953</v>
      </c>
      <c r="E16" s="16" t="s">
        <v>25</v>
      </c>
      <c r="F16" s="16"/>
      <c r="G16" s="19">
        <v>0</v>
      </c>
      <c r="H16" s="16"/>
      <c r="I16" s="16"/>
      <c r="J16" s="16"/>
      <c r="K16" s="16"/>
      <c r="L16" s="22"/>
    </row>
    <row r="17" spans="1:12">
      <c r="A17" s="19">
        <v>13</v>
      </c>
      <c r="B17" s="16" t="s">
        <v>22972</v>
      </c>
      <c r="C17" s="16" t="s">
        <v>22974</v>
      </c>
      <c r="D17" s="16" t="s">
        <v>22953</v>
      </c>
      <c r="E17" s="16" t="s">
        <v>25</v>
      </c>
      <c r="F17" s="16"/>
      <c r="G17" s="19">
        <v>0</v>
      </c>
      <c r="H17" s="16"/>
      <c r="I17" s="16"/>
      <c r="J17" s="16"/>
      <c r="K17" s="16"/>
      <c r="L17" s="22"/>
    </row>
    <row r="18" spans="1:12">
      <c r="A18" s="19">
        <v>14</v>
      </c>
      <c r="B18" s="16" t="s">
        <v>1434</v>
      </c>
      <c r="C18" s="16" t="s">
        <v>22975</v>
      </c>
      <c r="D18" s="16" t="s">
        <v>22953</v>
      </c>
      <c r="E18" s="16" t="s">
        <v>25</v>
      </c>
      <c r="F18" s="16"/>
      <c r="G18" s="19">
        <v>0</v>
      </c>
      <c r="H18" s="16"/>
      <c r="I18" s="16"/>
      <c r="J18" s="16"/>
      <c r="K18" s="16"/>
      <c r="L18" s="22"/>
    </row>
    <row r="19" spans="1:12">
      <c r="A19" s="19">
        <v>15</v>
      </c>
      <c r="B19" s="16" t="s">
        <v>22976</v>
      </c>
      <c r="C19" s="16" t="s">
        <v>22977</v>
      </c>
      <c r="D19" s="16" t="s">
        <v>22953</v>
      </c>
      <c r="E19" s="16" t="s">
        <v>25</v>
      </c>
      <c r="F19" s="16"/>
      <c r="G19" s="19">
        <v>0</v>
      </c>
      <c r="H19" s="16"/>
      <c r="I19" s="16"/>
      <c r="J19" s="16"/>
      <c r="K19" s="16"/>
      <c r="L19" s="22"/>
    </row>
    <row r="20" spans="1:12">
      <c r="A20" s="19">
        <v>16</v>
      </c>
      <c r="B20" s="16" t="s">
        <v>22978</v>
      </c>
      <c r="C20" s="16" t="s">
        <v>22979</v>
      </c>
      <c r="D20" s="16" t="s">
        <v>22953</v>
      </c>
      <c r="E20" s="16" t="s">
        <v>25</v>
      </c>
      <c r="F20" s="16"/>
      <c r="G20" s="19">
        <v>0</v>
      </c>
      <c r="H20" s="16"/>
      <c r="I20" s="16"/>
      <c r="J20" s="16"/>
      <c r="K20" s="16"/>
      <c r="L20" s="22"/>
    </row>
    <row r="21" spans="1:12">
      <c r="A21" s="19">
        <v>17</v>
      </c>
      <c r="B21" s="16" t="s">
        <v>22980</v>
      </c>
      <c r="C21" s="16" t="s">
        <v>22981</v>
      </c>
      <c r="D21" s="16" t="s">
        <v>22953</v>
      </c>
      <c r="E21" s="16" t="s">
        <v>25</v>
      </c>
      <c r="F21" s="16"/>
      <c r="G21" s="19">
        <v>0</v>
      </c>
      <c r="H21" s="16"/>
      <c r="I21" s="16"/>
      <c r="J21" s="16"/>
      <c r="K21" s="16"/>
      <c r="L21" s="22"/>
    </row>
    <row r="22" spans="1:12">
      <c r="A22" s="19">
        <v>18</v>
      </c>
      <c r="B22" s="16" t="s">
        <v>22982</v>
      </c>
      <c r="C22" s="16" t="s">
        <v>22983</v>
      </c>
      <c r="D22" s="16" t="s">
        <v>22953</v>
      </c>
      <c r="E22" s="16" t="s">
        <v>25</v>
      </c>
      <c r="F22" s="16"/>
      <c r="G22" s="19">
        <v>0</v>
      </c>
      <c r="H22" s="16"/>
      <c r="I22" s="16"/>
      <c r="J22" s="16"/>
      <c r="K22" s="16"/>
      <c r="L22" s="22"/>
    </row>
    <row r="23" spans="1:12">
      <c r="A23" s="19">
        <v>19</v>
      </c>
      <c r="B23" s="16" t="s">
        <v>22984</v>
      </c>
      <c r="C23" s="16" t="s">
        <v>22985</v>
      </c>
      <c r="D23" s="16" t="s">
        <v>22953</v>
      </c>
      <c r="E23" s="16" t="s">
        <v>25</v>
      </c>
      <c r="F23" s="16"/>
      <c r="G23" s="19">
        <v>0</v>
      </c>
      <c r="H23" s="16"/>
      <c r="I23" s="16"/>
      <c r="J23" s="16"/>
      <c r="K23" s="16"/>
      <c r="L23" s="22"/>
    </row>
    <row r="24" spans="1:12">
      <c r="A24" s="19">
        <v>20</v>
      </c>
      <c r="B24" s="16" t="s">
        <v>22986</v>
      </c>
      <c r="C24" s="16" t="s">
        <v>22987</v>
      </c>
      <c r="D24" s="16" t="s">
        <v>22953</v>
      </c>
      <c r="E24" s="16" t="s">
        <v>25</v>
      </c>
      <c r="F24" s="16"/>
      <c r="G24" s="19">
        <v>0</v>
      </c>
      <c r="H24" s="16"/>
      <c r="I24" s="16"/>
      <c r="J24" s="16"/>
      <c r="K24" s="16"/>
      <c r="L24" s="22"/>
    </row>
    <row r="25" spans="1:12">
      <c r="A25" s="19">
        <v>21</v>
      </c>
      <c r="B25" s="16" t="s">
        <v>22988</v>
      </c>
      <c r="C25" s="16" t="s">
        <v>22989</v>
      </c>
      <c r="D25" s="16" t="s">
        <v>22953</v>
      </c>
      <c r="E25" s="16" t="s">
        <v>25</v>
      </c>
      <c r="F25" s="16"/>
      <c r="G25" s="19">
        <v>0</v>
      </c>
      <c r="H25" s="16"/>
      <c r="I25" s="16"/>
      <c r="J25" s="16"/>
      <c r="K25" s="16"/>
      <c r="L25" s="22"/>
    </row>
    <row r="26" spans="1:12">
      <c r="A26" s="19">
        <v>22</v>
      </c>
      <c r="B26" s="16" t="s">
        <v>22990</v>
      </c>
      <c r="C26" s="16" t="s">
        <v>22991</v>
      </c>
      <c r="D26" s="16" t="s">
        <v>22953</v>
      </c>
      <c r="E26" s="16" t="s">
        <v>25</v>
      </c>
      <c r="F26" s="16"/>
      <c r="G26" s="19">
        <v>0</v>
      </c>
      <c r="H26" s="16"/>
      <c r="I26" s="16"/>
      <c r="J26" s="16"/>
      <c r="K26" s="16"/>
      <c r="L26" s="22"/>
    </row>
    <row r="27" spans="1:12">
      <c r="A27" s="19">
        <v>23</v>
      </c>
      <c r="B27" s="16" t="s">
        <v>22992</v>
      </c>
      <c r="C27" s="16" t="s">
        <v>22993</v>
      </c>
      <c r="D27" s="16" t="s">
        <v>22953</v>
      </c>
      <c r="E27" s="16" t="s">
        <v>25</v>
      </c>
      <c r="F27" s="16"/>
      <c r="G27" s="19">
        <v>0</v>
      </c>
      <c r="H27" s="16"/>
      <c r="I27" s="16"/>
      <c r="J27" s="16"/>
      <c r="K27" s="16"/>
      <c r="L27" s="22"/>
    </row>
    <row r="28" spans="1:12">
      <c r="A28" s="19">
        <v>24</v>
      </c>
      <c r="B28" s="16" t="s">
        <v>22994</v>
      </c>
      <c r="C28" s="16" t="s">
        <v>22995</v>
      </c>
      <c r="D28" s="16" t="s">
        <v>22953</v>
      </c>
      <c r="E28" s="16" t="s">
        <v>25</v>
      </c>
      <c r="F28" s="16"/>
      <c r="G28" s="19">
        <v>0</v>
      </c>
      <c r="H28" s="16"/>
      <c r="I28" s="16"/>
      <c r="J28" s="16"/>
      <c r="K28" s="16"/>
      <c r="L28" s="22"/>
    </row>
    <row r="29" spans="1:12">
      <c r="A29" s="19">
        <v>25</v>
      </c>
      <c r="B29" s="16" t="s">
        <v>22996</v>
      </c>
      <c r="C29" s="16" t="s">
        <v>22997</v>
      </c>
      <c r="D29" s="16" t="s">
        <v>22953</v>
      </c>
      <c r="E29" s="16" t="s">
        <v>25</v>
      </c>
      <c r="F29" s="16"/>
      <c r="G29" s="19">
        <v>0</v>
      </c>
      <c r="H29" s="16"/>
      <c r="I29" s="16"/>
      <c r="J29" s="16"/>
      <c r="K29" s="16"/>
      <c r="L29" s="22"/>
    </row>
    <row r="30" spans="1:12">
      <c r="A30" s="19">
        <v>26</v>
      </c>
      <c r="B30" s="16" t="s">
        <v>22998</v>
      </c>
      <c r="C30" s="16" t="s">
        <v>22999</v>
      </c>
      <c r="D30" s="16" t="s">
        <v>22953</v>
      </c>
      <c r="E30" s="16" t="s">
        <v>25</v>
      </c>
      <c r="F30" s="16"/>
      <c r="G30" s="19">
        <v>0</v>
      </c>
      <c r="H30" s="16"/>
      <c r="I30" s="16"/>
      <c r="J30" s="16"/>
      <c r="K30" s="16"/>
      <c r="L30" s="22"/>
    </row>
    <row r="31" spans="1:12">
      <c r="A31" s="19">
        <v>27</v>
      </c>
      <c r="B31" s="16" t="s">
        <v>23000</v>
      </c>
      <c r="C31" s="16" t="s">
        <v>23001</v>
      </c>
      <c r="D31" s="16" t="s">
        <v>22953</v>
      </c>
      <c r="E31" s="16" t="s">
        <v>25</v>
      </c>
      <c r="F31" s="16"/>
      <c r="G31" s="19">
        <v>0</v>
      </c>
      <c r="H31" s="16"/>
      <c r="I31" s="16"/>
      <c r="J31" s="16"/>
      <c r="K31" s="16"/>
      <c r="L31" s="22"/>
    </row>
    <row r="32" spans="1:12">
      <c r="A32" s="19">
        <v>28</v>
      </c>
      <c r="B32" s="16" t="s">
        <v>23002</v>
      </c>
      <c r="C32" s="16" t="s">
        <v>23003</v>
      </c>
      <c r="D32" s="16" t="s">
        <v>22953</v>
      </c>
      <c r="E32" s="16" t="s">
        <v>25</v>
      </c>
      <c r="F32" s="16"/>
      <c r="G32" s="19">
        <v>0</v>
      </c>
      <c r="H32" s="16"/>
      <c r="I32" s="16"/>
      <c r="J32" s="16"/>
      <c r="K32" s="16"/>
      <c r="L32" s="22"/>
    </row>
    <row r="33" spans="1:12">
      <c r="A33" s="19">
        <v>29</v>
      </c>
      <c r="B33" s="16" t="s">
        <v>23004</v>
      </c>
      <c r="C33" s="16" t="s">
        <v>23005</v>
      </c>
      <c r="D33" s="16" t="s">
        <v>22953</v>
      </c>
      <c r="E33" s="16" t="s">
        <v>25</v>
      </c>
      <c r="F33" s="16"/>
      <c r="G33" s="19">
        <v>0</v>
      </c>
      <c r="H33" s="16"/>
      <c r="I33" s="16"/>
      <c r="J33" s="16"/>
      <c r="K33" s="16"/>
      <c r="L33" s="22"/>
    </row>
    <row r="34" spans="1:12">
      <c r="A34" s="19">
        <v>30</v>
      </c>
      <c r="B34" s="16" t="s">
        <v>864</v>
      </c>
      <c r="C34" s="16" t="s">
        <v>23006</v>
      </c>
      <c r="D34" s="16" t="s">
        <v>22953</v>
      </c>
      <c r="E34" s="16" t="s">
        <v>25</v>
      </c>
      <c r="F34" s="16"/>
      <c r="G34" s="19">
        <v>0</v>
      </c>
      <c r="H34" s="16"/>
      <c r="I34" s="16"/>
      <c r="J34" s="16"/>
      <c r="K34" s="16"/>
      <c r="L34" s="22"/>
    </row>
    <row r="35" spans="1:12">
      <c r="A35" s="19">
        <v>31</v>
      </c>
      <c r="B35" s="16" t="s">
        <v>23007</v>
      </c>
      <c r="C35" s="16" t="s">
        <v>23008</v>
      </c>
      <c r="D35" s="16" t="s">
        <v>22953</v>
      </c>
      <c r="E35" s="16" t="s">
        <v>25</v>
      </c>
      <c r="F35" s="16"/>
      <c r="G35" s="19">
        <v>0</v>
      </c>
      <c r="H35" s="16"/>
      <c r="I35" s="16"/>
      <c r="J35" s="16"/>
      <c r="K35" s="16"/>
      <c r="L35" s="22"/>
    </row>
    <row r="36" spans="1:12">
      <c r="A36" s="19">
        <v>32</v>
      </c>
      <c r="B36" s="16" t="s">
        <v>23009</v>
      </c>
      <c r="C36" s="16" t="s">
        <v>6211</v>
      </c>
      <c r="D36" s="16" t="s">
        <v>22953</v>
      </c>
      <c r="E36" s="16" t="s">
        <v>25</v>
      </c>
      <c r="F36" s="16"/>
      <c r="G36" s="19">
        <v>0</v>
      </c>
      <c r="H36" s="16"/>
      <c r="I36" s="16"/>
      <c r="J36" s="16"/>
      <c r="K36" s="16"/>
      <c r="L36" s="22"/>
    </row>
    <row r="37" spans="1:12">
      <c r="A37" s="19">
        <v>33</v>
      </c>
      <c r="B37" s="16" t="s">
        <v>23010</v>
      </c>
      <c r="C37" s="16" t="s">
        <v>8045</v>
      </c>
      <c r="D37" s="16" t="s">
        <v>22953</v>
      </c>
      <c r="E37" s="16" t="s">
        <v>25</v>
      </c>
      <c r="F37" s="16"/>
      <c r="G37" s="19">
        <v>0</v>
      </c>
      <c r="H37" s="16"/>
      <c r="I37" s="16"/>
      <c r="J37" s="16"/>
      <c r="K37" s="16"/>
      <c r="L37" s="22"/>
    </row>
    <row r="38" spans="1:12">
      <c r="A38" s="19">
        <v>34</v>
      </c>
      <c r="B38" s="16" t="s">
        <v>23011</v>
      </c>
      <c r="C38" s="16" t="s">
        <v>23012</v>
      </c>
      <c r="D38" s="16" t="s">
        <v>22953</v>
      </c>
      <c r="E38" s="16" t="s">
        <v>25</v>
      </c>
      <c r="F38" s="16"/>
      <c r="G38" s="19">
        <v>0</v>
      </c>
      <c r="H38" s="16"/>
      <c r="I38" s="16"/>
      <c r="J38" s="16"/>
      <c r="K38" s="16"/>
      <c r="L38" s="22"/>
    </row>
    <row r="39" spans="1:12">
      <c r="A39" s="19">
        <v>35</v>
      </c>
      <c r="B39" s="16" t="s">
        <v>23013</v>
      </c>
      <c r="C39" s="16" t="s">
        <v>23014</v>
      </c>
      <c r="D39" s="16" t="s">
        <v>22953</v>
      </c>
      <c r="E39" s="16" t="s">
        <v>25</v>
      </c>
      <c r="F39" s="16"/>
      <c r="G39" s="19">
        <v>0</v>
      </c>
      <c r="H39" s="16"/>
      <c r="I39" s="16"/>
      <c r="J39" s="16"/>
      <c r="K39" s="16"/>
      <c r="L39" s="22"/>
    </row>
    <row r="40" spans="1:12">
      <c r="A40" s="19">
        <v>36</v>
      </c>
      <c r="B40" s="16" t="s">
        <v>23015</v>
      </c>
      <c r="C40" s="16" t="s">
        <v>23016</v>
      </c>
      <c r="D40" s="16" t="s">
        <v>22953</v>
      </c>
      <c r="E40" s="16" t="s">
        <v>25</v>
      </c>
      <c r="F40" s="16"/>
      <c r="G40" s="19">
        <v>0</v>
      </c>
      <c r="H40" s="16"/>
      <c r="I40" s="16"/>
      <c r="J40" s="16"/>
      <c r="K40" s="16"/>
      <c r="L40" s="22"/>
    </row>
    <row r="41" spans="1:12">
      <c r="A41" s="19">
        <v>37</v>
      </c>
      <c r="B41" s="16" t="s">
        <v>23017</v>
      </c>
      <c r="C41" s="16" t="s">
        <v>23018</v>
      </c>
      <c r="D41" s="16" t="s">
        <v>22953</v>
      </c>
      <c r="E41" s="16" t="s">
        <v>25</v>
      </c>
      <c r="F41" s="16"/>
      <c r="G41" s="19">
        <v>0</v>
      </c>
      <c r="H41" s="16"/>
      <c r="I41" s="16"/>
      <c r="J41" s="16"/>
      <c r="K41" s="16"/>
      <c r="L41" s="22"/>
    </row>
    <row r="42" spans="1:12">
      <c r="A42" s="19">
        <v>38</v>
      </c>
      <c r="B42" s="16" t="s">
        <v>1201</v>
      </c>
      <c r="C42" s="16" t="s">
        <v>23019</v>
      </c>
      <c r="D42" s="16" t="s">
        <v>22953</v>
      </c>
      <c r="E42" s="16" t="s">
        <v>25</v>
      </c>
      <c r="F42" s="16"/>
      <c r="G42" s="19">
        <v>0</v>
      </c>
      <c r="H42" s="16"/>
      <c r="I42" s="16"/>
      <c r="J42" s="16"/>
      <c r="K42" s="16"/>
      <c r="L42" s="22"/>
    </row>
    <row r="43" spans="1:12">
      <c r="A43" s="19">
        <v>39</v>
      </c>
      <c r="B43" s="16" t="s">
        <v>23020</v>
      </c>
      <c r="C43" s="16" t="s">
        <v>23021</v>
      </c>
      <c r="D43" s="16" t="s">
        <v>22953</v>
      </c>
      <c r="E43" s="16" t="s">
        <v>25</v>
      </c>
      <c r="F43" s="16"/>
      <c r="G43" s="19">
        <v>0</v>
      </c>
      <c r="H43" s="16"/>
      <c r="I43" s="16"/>
      <c r="J43" s="16"/>
      <c r="K43" s="16"/>
      <c r="L43" s="22"/>
    </row>
    <row r="44" spans="1:12">
      <c r="A44" s="19">
        <v>40</v>
      </c>
      <c r="B44" s="16" t="s">
        <v>23022</v>
      </c>
      <c r="C44" s="16" t="s">
        <v>23023</v>
      </c>
      <c r="D44" s="16" t="s">
        <v>22953</v>
      </c>
      <c r="E44" s="16" t="s">
        <v>25</v>
      </c>
      <c r="F44" s="16"/>
      <c r="G44" s="19">
        <v>0</v>
      </c>
      <c r="H44" s="16"/>
      <c r="I44" s="16"/>
      <c r="J44" s="16"/>
      <c r="K44" s="16"/>
      <c r="L44" s="22"/>
    </row>
    <row r="45" spans="1:12">
      <c r="A45" s="19">
        <v>41</v>
      </c>
      <c r="B45" s="16" t="s">
        <v>23024</v>
      </c>
      <c r="C45" s="16" t="s">
        <v>23025</v>
      </c>
      <c r="D45" s="16" t="s">
        <v>22953</v>
      </c>
      <c r="E45" s="16" t="s">
        <v>25</v>
      </c>
      <c r="F45" s="16"/>
      <c r="G45" s="19">
        <v>0</v>
      </c>
      <c r="H45" s="16"/>
      <c r="I45" s="16"/>
      <c r="J45" s="16"/>
      <c r="K45" s="16"/>
      <c r="L45" s="22"/>
    </row>
    <row r="46" spans="1:12">
      <c r="A46" s="19">
        <v>42</v>
      </c>
      <c r="B46" s="16" t="s">
        <v>23026</v>
      </c>
      <c r="C46" s="16" t="s">
        <v>23027</v>
      </c>
      <c r="D46" s="16" t="s">
        <v>22953</v>
      </c>
      <c r="E46" s="16" t="s">
        <v>25</v>
      </c>
      <c r="F46" s="16"/>
      <c r="G46" s="19">
        <v>0</v>
      </c>
      <c r="H46" s="16"/>
      <c r="I46" s="16"/>
      <c r="J46" s="16"/>
      <c r="K46" s="16"/>
      <c r="L46" s="22"/>
    </row>
    <row r="47" spans="1:12">
      <c r="A47" s="19">
        <v>43</v>
      </c>
      <c r="B47" s="16" t="s">
        <v>22962</v>
      </c>
      <c r="C47" s="16" t="s">
        <v>23028</v>
      </c>
      <c r="D47" s="16" t="s">
        <v>22953</v>
      </c>
      <c r="E47" s="16" t="s">
        <v>25</v>
      </c>
      <c r="F47" s="16"/>
      <c r="G47" s="19">
        <v>0</v>
      </c>
      <c r="H47" s="16"/>
      <c r="I47" s="16"/>
      <c r="J47" s="16"/>
      <c r="K47" s="16"/>
      <c r="L47" s="22"/>
    </row>
    <row r="48" spans="1:12">
      <c r="A48" s="19">
        <v>44</v>
      </c>
      <c r="B48" s="16" t="s">
        <v>22962</v>
      </c>
      <c r="C48" s="16" t="s">
        <v>23029</v>
      </c>
      <c r="D48" s="16" t="s">
        <v>22953</v>
      </c>
      <c r="E48" s="16" t="s">
        <v>25</v>
      </c>
      <c r="F48" s="16"/>
      <c r="G48" s="19">
        <v>0</v>
      </c>
      <c r="H48" s="16"/>
      <c r="I48" s="16"/>
      <c r="J48" s="16"/>
      <c r="K48" s="16"/>
      <c r="L48" s="22"/>
    </row>
    <row r="49" spans="1:12">
      <c r="A49" s="19">
        <v>45</v>
      </c>
      <c r="B49" s="16" t="s">
        <v>22962</v>
      </c>
      <c r="C49" s="16" t="s">
        <v>23030</v>
      </c>
      <c r="D49" s="16" t="s">
        <v>22953</v>
      </c>
      <c r="E49" s="16" t="s">
        <v>25</v>
      </c>
      <c r="F49" s="16"/>
      <c r="G49" s="19">
        <v>0</v>
      </c>
      <c r="H49" s="16"/>
      <c r="I49" s="16"/>
      <c r="J49" s="16"/>
      <c r="K49" s="16"/>
      <c r="L49" s="22"/>
    </row>
    <row r="50" spans="1:12">
      <c r="A50" s="19">
        <v>46</v>
      </c>
      <c r="B50" s="16" t="s">
        <v>23031</v>
      </c>
      <c r="C50" s="16" t="s">
        <v>23032</v>
      </c>
      <c r="D50" s="16" t="s">
        <v>22953</v>
      </c>
      <c r="E50" s="16" t="s">
        <v>25</v>
      </c>
      <c r="F50" s="16"/>
      <c r="G50" s="19">
        <v>0</v>
      </c>
      <c r="H50" s="16"/>
      <c r="I50" s="16"/>
      <c r="J50" s="16"/>
      <c r="K50" s="16"/>
      <c r="L50" s="22"/>
    </row>
    <row r="51" spans="1:12">
      <c r="A51" s="19">
        <v>47</v>
      </c>
      <c r="B51" s="16" t="s">
        <v>23033</v>
      </c>
      <c r="C51" s="16" t="s">
        <v>23034</v>
      </c>
      <c r="D51" s="16" t="s">
        <v>22953</v>
      </c>
      <c r="E51" s="16" t="s">
        <v>25</v>
      </c>
      <c r="F51" s="16"/>
      <c r="G51" s="19">
        <v>0</v>
      </c>
      <c r="H51" s="16"/>
      <c r="I51" s="16"/>
      <c r="J51" s="16"/>
      <c r="K51" s="16"/>
      <c r="L51" s="22"/>
    </row>
    <row r="52" spans="1:12">
      <c r="A52" s="19">
        <v>48</v>
      </c>
      <c r="B52" s="16" t="s">
        <v>23035</v>
      </c>
      <c r="C52" s="16" t="s">
        <v>23036</v>
      </c>
      <c r="D52" s="16" t="s">
        <v>22953</v>
      </c>
      <c r="E52" s="16" t="s">
        <v>25</v>
      </c>
      <c r="F52" s="16"/>
      <c r="G52" s="19">
        <v>0</v>
      </c>
      <c r="H52" s="16"/>
      <c r="I52" s="16"/>
      <c r="J52" s="16"/>
      <c r="K52" s="16"/>
      <c r="L52" s="22"/>
    </row>
    <row r="53" spans="1:12">
      <c r="A53" s="19">
        <v>49</v>
      </c>
      <c r="B53" s="16" t="s">
        <v>22982</v>
      </c>
      <c r="C53" s="16" t="s">
        <v>23037</v>
      </c>
      <c r="D53" s="16" t="s">
        <v>22953</v>
      </c>
      <c r="E53" s="16" t="s">
        <v>25</v>
      </c>
      <c r="F53" s="16"/>
      <c r="G53" s="19">
        <v>0</v>
      </c>
      <c r="H53" s="16"/>
      <c r="I53" s="16"/>
      <c r="J53" s="16"/>
      <c r="K53" s="16"/>
      <c r="L53" s="22"/>
    </row>
    <row r="54" spans="1:12">
      <c r="A54" s="19">
        <v>50</v>
      </c>
      <c r="B54" s="16" t="s">
        <v>23038</v>
      </c>
      <c r="C54" s="16" t="s">
        <v>23039</v>
      </c>
      <c r="D54" s="16" t="s">
        <v>22953</v>
      </c>
      <c r="E54" s="16" t="s">
        <v>25</v>
      </c>
      <c r="F54" s="16"/>
      <c r="G54" s="19">
        <v>0</v>
      </c>
      <c r="H54" s="16"/>
      <c r="I54" s="16"/>
      <c r="J54" s="16"/>
      <c r="K54" s="16"/>
      <c r="L54" s="22"/>
    </row>
    <row r="55" spans="1:12">
      <c r="A55" s="19">
        <v>51</v>
      </c>
      <c r="B55" s="16" t="s">
        <v>2584</v>
      </c>
      <c r="C55" s="16" t="s">
        <v>2263</v>
      </c>
      <c r="D55" s="16" t="s">
        <v>22953</v>
      </c>
      <c r="E55" s="16" t="s">
        <v>22969</v>
      </c>
      <c r="F55" s="16" t="s">
        <v>22970</v>
      </c>
      <c r="G55" s="19">
        <v>1</v>
      </c>
      <c r="H55" s="16" t="s">
        <v>2263</v>
      </c>
      <c r="I55" s="16" t="s">
        <v>2584</v>
      </c>
      <c r="J55" s="16" t="s">
        <v>3169</v>
      </c>
      <c r="K55" s="16" t="s">
        <v>2586</v>
      </c>
      <c r="L55" s="22">
        <v>2020</v>
      </c>
    </row>
    <row r="56" spans="1:12">
      <c r="A56" s="19">
        <v>52</v>
      </c>
      <c r="B56" s="16" t="s">
        <v>2584</v>
      </c>
      <c r="C56" s="16" t="s">
        <v>23040</v>
      </c>
      <c r="D56" s="16" t="s">
        <v>22953</v>
      </c>
      <c r="E56" s="16" t="s">
        <v>23041</v>
      </c>
      <c r="F56" s="16" t="s">
        <v>23042</v>
      </c>
      <c r="G56" s="19">
        <v>1</v>
      </c>
      <c r="H56" s="16" t="s">
        <v>9386</v>
      </c>
      <c r="I56" s="16" t="s">
        <v>2584</v>
      </c>
      <c r="J56" s="16" t="s">
        <v>3169</v>
      </c>
      <c r="K56" s="16" t="s">
        <v>9387</v>
      </c>
      <c r="L56" s="22">
        <v>2022</v>
      </c>
    </row>
    <row r="57" spans="1:12">
      <c r="A57" s="19">
        <v>53</v>
      </c>
      <c r="B57" s="16" t="s">
        <v>2584</v>
      </c>
      <c r="C57" s="16" t="s">
        <v>2728</v>
      </c>
      <c r="D57" s="16" t="s">
        <v>22953</v>
      </c>
      <c r="E57" s="16" t="s">
        <v>22969</v>
      </c>
      <c r="F57" s="16" t="s">
        <v>22970</v>
      </c>
      <c r="G57" s="19">
        <v>1</v>
      </c>
      <c r="H57" s="16" t="s">
        <v>2728</v>
      </c>
      <c r="I57" s="16" t="s">
        <v>2584</v>
      </c>
      <c r="J57" s="16" t="s">
        <v>3169</v>
      </c>
      <c r="K57" s="16" t="s">
        <v>2730</v>
      </c>
      <c r="L57" s="22">
        <v>2023</v>
      </c>
    </row>
    <row r="58" spans="1:12">
      <c r="A58" s="19">
        <v>54</v>
      </c>
      <c r="B58" s="16" t="s">
        <v>2584</v>
      </c>
      <c r="C58" s="16" t="s">
        <v>9393</v>
      </c>
      <c r="D58" s="16" t="s">
        <v>22953</v>
      </c>
      <c r="E58" s="16" t="s">
        <v>22969</v>
      </c>
      <c r="F58" s="16" t="s">
        <v>22970</v>
      </c>
      <c r="G58" s="19">
        <v>1</v>
      </c>
      <c r="H58" s="16" t="s">
        <v>9393</v>
      </c>
      <c r="I58" s="16" t="s">
        <v>2584</v>
      </c>
      <c r="J58" s="16" t="s">
        <v>3169</v>
      </c>
      <c r="K58" s="16" t="s">
        <v>9394</v>
      </c>
      <c r="L58" s="22">
        <v>2023</v>
      </c>
    </row>
    <row r="59" spans="1:12">
      <c r="A59" s="19">
        <v>55</v>
      </c>
      <c r="B59" s="16" t="s">
        <v>2584</v>
      </c>
      <c r="C59" s="16" t="s">
        <v>9390</v>
      </c>
      <c r="D59" s="16" t="s">
        <v>22953</v>
      </c>
      <c r="E59" s="16" t="s">
        <v>22969</v>
      </c>
      <c r="F59" s="16" t="s">
        <v>22970</v>
      </c>
      <c r="G59" s="19">
        <v>1</v>
      </c>
      <c r="H59" s="16" t="s">
        <v>9390</v>
      </c>
      <c r="I59" s="16" t="s">
        <v>2584</v>
      </c>
      <c r="J59" s="16" t="s">
        <v>3169</v>
      </c>
      <c r="K59" s="16" t="s">
        <v>9391</v>
      </c>
      <c r="L59" s="22">
        <v>2023</v>
      </c>
    </row>
    <row r="60" spans="1:12">
      <c r="A60" s="19">
        <v>56</v>
      </c>
      <c r="B60" s="16" t="s">
        <v>2584</v>
      </c>
      <c r="C60" s="16" t="s">
        <v>23043</v>
      </c>
      <c r="D60" s="16" t="s">
        <v>22953</v>
      </c>
      <c r="E60" s="16" t="s">
        <v>25</v>
      </c>
      <c r="F60" s="16"/>
      <c r="G60" s="19">
        <v>0</v>
      </c>
      <c r="H60" s="16"/>
      <c r="I60" s="16"/>
      <c r="J60" s="16"/>
      <c r="K60" s="16"/>
      <c r="L60" s="22"/>
    </row>
    <row r="61" spans="1:12">
      <c r="A61" s="19">
        <v>57</v>
      </c>
      <c r="B61" s="16" t="s">
        <v>2584</v>
      </c>
      <c r="C61" s="16" t="s">
        <v>9396</v>
      </c>
      <c r="D61" s="16" t="s">
        <v>22953</v>
      </c>
      <c r="E61" s="16" t="s">
        <v>22969</v>
      </c>
      <c r="F61" s="16" t="s">
        <v>22970</v>
      </c>
      <c r="G61" s="19">
        <v>1</v>
      </c>
      <c r="H61" s="16" t="s">
        <v>9396</v>
      </c>
      <c r="I61" s="16" t="s">
        <v>2584</v>
      </c>
      <c r="J61" s="16" t="s">
        <v>3169</v>
      </c>
      <c r="K61" s="16" t="s">
        <v>9397</v>
      </c>
      <c r="L61" s="22">
        <v>2023</v>
      </c>
    </row>
    <row r="62" spans="1:12">
      <c r="A62" s="19">
        <v>58</v>
      </c>
      <c r="B62" s="16" t="s">
        <v>2584</v>
      </c>
      <c r="C62" s="16" t="s">
        <v>9400</v>
      </c>
      <c r="D62" s="16" t="s">
        <v>22953</v>
      </c>
      <c r="E62" s="16" t="s">
        <v>22969</v>
      </c>
      <c r="F62" s="16" t="s">
        <v>22970</v>
      </c>
      <c r="G62" s="19">
        <v>1</v>
      </c>
      <c r="H62" s="16" t="s">
        <v>9400</v>
      </c>
      <c r="I62" s="16" t="s">
        <v>2584</v>
      </c>
      <c r="J62" s="16" t="s">
        <v>3169</v>
      </c>
      <c r="K62" s="16" t="s">
        <v>9401</v>
      </c>
      <c r="L62" s="22">
        <v>2023</v>
      </c>
    </row>
    <row r="63" spans="1:12">
      <c r="A63" s="19">
        <v>59</v>
      </c>
      <c r="B63" s="16" t="s">
        <v>23044</v>
      </c>
      <c r="C63" s="16" t="s">
        <v>23045</v>
      </c>
      <c r="D63" s="16" t="s">
        <v>22953</v>
      </c>
      <c r="E63" s="16" t="s">
        <v>25</v>
      </c>
      <c r="F63" s="16"/>
      <c r="G63" s="19">
        <v>0</v>
      </c>
      <c r="H63" s="16"/>
      <c r="I63" s="16"/>
      <c r="J63" s="16"/>
      <c r="K63" s="16"/>
      <c r="L63" s="22"/>
    </row>
    <row r="64" spans="1:12">
      <c r="A64" s="19">
        <v>60</v>
      </c>
      <c r="B64" s="16" t="s">
        <v>23046</v>
      </c>
      <c r="C64" s="16" t="s">
        <v>23047</v>
      </c>
      <c r="D64" s="16" t="s">
        <v>22953</v>
      </c>
      <c r="E64" s="16" t="s">
        <v>25</v>
      </c>
      <c r="F64" s="16"/>
      <c r="G64" s="19">
        <v>0</v>
      </c>
      <c r="H64" s="16"/>
      <c r="I64" s="16"/>
      <c r="J64" s="16"/>
      <c r="K64" s="16"/>
      <c r="L64" s="22"/>
    </row>
    <row r="65" spans="1:12">
      <c r="A65" s="19">
        <v>61</v>
      </c>
      <c r="B65" s="16" t="s">
        <v>4709</v>
      </c>
      <c r="C65" s="16" t="s">
        <v>23048</v>
      </c>
      <c r="D65" s="16" t="s">
        <v>22953</v>
      </c>
      <c r="E65" s="16" t="s">
        <v>25</v>
      </c>
      <c r="F65" s="16"/>
      <c r="G65" s="19">
        <v>0</v>
      </c>
      <c r="H65" s="16"/>
      <c r="I65" s="16"/>
      <c r="J65" s="16"/>
      <c r="K65" s="16"/>
      <c r="L65" s="22"/>
    </row>
    <row r="66" spans="1:12">
      <c r="A66" s="19">
        <v>62</v>
      </c>
      <c r="B66" s="16" t="s">
        <v>23049</v>
      </c>
      <c r="C66" s="16" t="s">
        <v>23050</v>
      </c>
      <c r="D66" s="16" t="s">
        <v>22953</v>
      </c>
      <c r="E66" s="16" t="s">
        <v>25</v>
      </c>
      <c r="F66" s="16"/>
      <c r="G66" s="19">
        <v>0</v>
      </c>
      <c r="H66" s="16"/>
      <c r="I66" s="16"/>
      <c r="J66" s="16"/>
      <c r="K66" s="16"/>
      <c r="L66" s="22"/>
    </row>
    <row r="67" spans="1:12">
      <c r="A67" s="19">
        <v>63</v>
      </c>
      <c r="B67" s="16" t="s">
        <v>23051</v>
      </c>
      <c r="C67" s="16" t="s">
        <v>23052</v>
      </c>
      <c r="D67" s="16" t="s">
        <v>22953</v>
      </c>
      <c r="E67" s="16" t="s">
        <v>25</v>
      </c>
      <c r="F67" s="16"/>
      <c r="G67" s="19">
        <v>0</v>
      </c>
      <c r="H67" s="16"/>
      <c r="I67" s="16"/>
      <c r="J67" s="16"/>
      <c r="K67" s="16"/>
      <c r="L67" s="22"/>
    </row>
    <row r="68" spans="1:12">
      <c r="A68" s="19">
        <v>64</v>
      </c>
      <c r="B68" s="16" t="s">
        <v>23053</v>
      </c>
      <c r="C68" s="16" t="s">
        <v>23054</v>
      </c>
      <c r="D68" s="16" t="s">
        <v>22953</v>
      </c>
      <c r="E68" s="16" t="s">
        <v>25</v>
      </c>
      <c r="F68" s="16"/>
      <c r="G68" s="19">
        <v>0</v>
      </c>
      <c r="H68" s="16"/>
      <c r="I68" s="16"/>
      <c r="J68" s="16"/>
      <c r="K68" s="16"/>
      <c r="L68" s="22"/>
    </row>
    <row r="69" spans="1:12">
      <c r="A69" s="19">
        <v>65</v>
      </c>
      <c r="B69" s="16" t="s">
        <v>23055</v>
      </c>
      <c r="C69" s="16" t="s">
        <v>23056</v>
      </c>
      <c r="D69" s="16" t="s">
        <v>22953</v>
      </c>
      <c r="E69" s="16" t="s">
        <v>25</v>
      </c>
      <c r="F69" s="16"/>
      <c r="G69" s="19">
        <v>0</v>
      </c>
      <c r="H69" s="16"/>
      <c r="I69" s="16"/>
      <c r="J69" s="16"/>
      <c r="K69" s="16"/>
      <c r="L69" s="22"/>
    </row>
    <row r="70" spans="1:12">
      <c r="A70" s="19">
        <v>66</v>
      </c>
      <c r="B70" s="16" t="s">
        <v>23057</v>
      </c>
      <c r="C70" s="16" t="s">
        <v>23058</v>
      </c>
      <c r="D70" s="16" t="s">
        <v>22953</v>
      </c>
      <c r="E70" s="16" t="s">
        <v>25</v>
      </c>
      <c r="F70" s="16"/>
      <c r="G70" s="19">
        <v>0</v>
      </c>
      <c r="H70" s="16"/>
      <c r="I70" s="16"/>
      <c r="J70" s="16"/>
      <c r="K70" s="16"/>
      <c r="L70" s="22"/>
    </row>
    <row r="71" spans="1:12">
      <c r="A71" s="19">
        <v>67</v>
      </c>
      <c r="B71" s="16" t="s">
        <v>1201</v>
      </c>
      <c r="C71" s="16" t="s">
        <v>23059</v>
      </c>
      <c r="D71" s="16" t="s">
        <v>22953</v>
      </c>
      <c r="E71" s="16" t="s">
        <v>25</v>
      </c>
      <c r="F71" s="16"/>
      <c r="G71" s="19">
        <v>0</v>
      </c>
      <c r="H71" s="16"/>
      <c r="I71" s="16"/>
      <c r="J71" s="16"/>
      <c r="K71" s="16"/>
      <c r="L71" s="22"/>
    </row>
    <row r="72" spans="1:12">
      <c r="A72" s="19">
        <v>68</v>
      </c>
      <c r="B72" s="16" t="s">
        <v>23060</v>
      </c>
      <c r="C72" s="16" t="s">
        <v>23061</v>
      </c>
      <c r="D72" s="16" t="s">
        <v>22953</v>
      </c>
      <c r="E72" s="16" t="s">
        <v>25</v>
      </c>
      <c r="F72" s="16"/>
      <c r="G72" s="19">
        <v>0</v>
      </c>
      <c r="H72" s="16"/>
      <c r="I72" s="16"/>
      <c r="J72" s="16"/>
      <c r="K72" s="16"/>
      <c r="L72" s="22"/>
    </row>
    <row r="73" spans="1:12">
      <c r="A73" s="19">
        <v>69</v>
      </c>
      <c r="B73" s="16" t="s">
        <v>23062</v>
      </c>
      <c r="C73" s="16" t="s">
        <v>23063</v>
      </c>
      <c r="D73" s="16" t="s">
        <v>22953</v>
      </c>
      <c r="E73" s="16" t="s">
        <v>25</v>
      </c>
      <c r="F73" s="16"/>
      <c r="G73" s="19">
        <v>0</v>
      </c>
      <c r="H73" s="16"/>
      <c r="I73" s="16"/>
      <c r="J73" s="16"/>
      <c r="K73" s="16"/>
      <c r="L73" s="22"/>
    </row>
    <row r="74" spans="1:12">
      <c r="A74" s="19">
        <v>70</v>
      </c>
      <c r="B74" s="16" t="s">
        <v>23064</v>
      </c>
      <c r="C74" s="16" t="s">
        <v>17472</v>
      </c>
      <c r="D74" s="16" t="s">
        <v>22953</v>
      </c>
      <c r="E74" s="16" t="s">
        <v>25</v>
      </c>
      <c r="F74" s="16"/>
      <c r="G74" s="19">
        <v>0</v>
      </c>
      <c r="H74" s="16"/>
      <c r="I74" s="16"/>
      <c r="J74" s="16"/>
      <c r="K74" s="16"/>
      <c r="L74" s="22"/>
    </row>
    <row r="75" spans="1:12">
      <c r="A75" s="19">
        <v>71</v>
      </c>
      <c r="B75" s="16" t="s">
        <v>23065</v>
      </c>
      <c r="C75" s="16" t="s">
        <v>23066</v>
      </c>
      <c r="D75" s="16" t="s">
        <v>22953</v>
      </c>
      <c r="E75" s="16" t="s">
        <v>25</v>
      </c>
      <c r="F75" s="16"/>
      <c r="G75" s="19">
        <v>0</v>
      </c>
      <c r="H75" s="16"/>
      <c r="I75" s="16"/>
      <c r="J75" s="16"/>
      <c r="K75" s="16"/>
      <c r="L75" s="22"/>
    </row>
    <row r="76" spans="1:12">
      <c r="A76" s="19">
        <v>72</v>
      </c>
      <c r="B76" s="16" t="s">
        <v>23067</v>
      </c>
      <c r="C76" s="16" t="s">
        <v>23068</v>
      </c>
      <c r="D76" s="16" t="s">
        <v>22953</v>
      </c>
      <c r="E76" s="16" t="s">
        <v>25</v>
      </c>
      <c r="F76" s="16"/>
      <c r="G76" s="19">
        <v>0</v>
      </c>
      <c r="H76" s="16"/>
      <c r="I76" s="16"/>
      <c r="J76" s="16"/>
      <c r="K76" s="16"/>
      <c r="L76" s="22"/>
    </row>
    <row r="77" spans="1:12">
      <c r="A77" s="19">
        <v>73</v>
      </c>
      <c r="B77" s="16" t="s">
        <v>23069</v>
      </c>
      <c r="C77" s="16" t="s">
        <v>23070</v>
      </c>
      <c r="D77" s="16" t="s">
        <v>22953</v>
      </c>
      <c r="E77" s="16" t="s">
        <v>25</v>
      </c>
      <c r="F77" s="16"/>
      <c r="G77" s="19">
        <v>0</v>
      </c>
      <c r="H77" s="16"/>
      <c r="I77" s="16"/>
      <c r="J77" s="16"/>
      <c r="K77" s="16"/>
      <c r="L77" s="22"/>
    </row>
    <row r="78" spans="1:12">
      <c r="A78" s="19">
        <v>74</v>
      </c>
      <c r="B78" s="16" t="s">
        <v>23071</v>
      </c>
      <c r="C78" s="16" t="s">
        <v>23072</v>
      </c>
      <c r="D78" s="16" t="s">
        <v>22953</v>
      </c>
      <c r="E78" s="16" t="s">
        <v>22969</v>
      </c>
      <c r="F78" s="16" t="s">
        <v>22970</v>
      </c>
      <c r="G78" s="19">
        <v>1</v>
      </c>
      <c r="H78" s="16" t="s">
        <v>2706</v>
      </c>
      <c r="I78" s="16" t="s">
        <v>2707</v>
      </c>
      <c r="J78" s="16" t="s">
        <v>3169</v>
      </c>
      <c r="K78" s="16" t="s">
        <v>2709</v>
      </c>
      <c r="L78" s="22">
        <v>2022</v>
      </c>
    </row>
    <row r="79" spans="1:12">
      <c r="A79" s="19">
        <v>75</v>
      </c>
      <c r="B79" s="16" t="s">
        <v>23073</v>
      </c>
      <c r="C79" s="16" t="s">
        <v>23074</v>
      </c>
      <c r="D79" s="16" t="s">
        <v>22953</v>
      </c>
      <c r="E79" s="16" t="s">
        <v>25</v>
      </c>
      <c r="F79" s="16"/>
      <c r="G79" s="19">
        <v>0</v>
      </c>
      <c r="H79" s="16"/>
      <c r="I79" s="16"/>
      <c r="J79" s="16"/>
      <c r="K79" s="16"/>
      <c r="L79" s="22"/>
    </row>
    <row r="80" spans="1:12">
      <c r="A80" s="19">
        <v>76</v>
      </c>
      <c r="B80" s="16" t="s">
        <v>23075</v>
      </c>
      <c r="C80" s="16" t="s">
        <v>23076</v>
      </c>
      <c r="D80" s="16" t="s">
        <v>22953</v>
      </c>
      <c r="E80" s="16" t="s">
        <v>25</v>
      </c>
      <c r="F80" s="16"/>
      <c r="G80" s="19">
        <v>0</v>
      </c>
      <c r="H80" s="16"/>
      <c r="I80" s="16"/>
      <c r="J80" s="16"/>
      <c r="K80" s="16"/>
      <c r="L80" s="22"/>
    </row>
    <row r="81" spans="1:12">
      <c r="A81" s="19">
        <v>77</v>
      </c>
      <c r="B81" s="16" t="s">
        <v>23077</v>
      </c>
      <c r="C81" s="16" t="s">
        <v>2498</v>
      </c>
      <c r="D81" s="16" t="s">
        <v>22953</v>
      </c>
      <c r="E81" s="16" t="s">
        <v>25</v>
      </c>
      <c r="F81" s="16"/>
      <c r="G81" s="19">
        <v>0</v>
      </c>
      <c r="H81" s="16"/>
      <c r="I81" s="16"/>
      <c r="J81" s="16"/>
      <c r="K81" s="16"/>
      <c r="L81" s="22"/>
    </row>
    <row r="82" spans="1:12">
      <c r="A82" s="19">
        <v>78</v>
      </c>
      <c r="B82" s="16" t="s">
        <v>23078</v>
      </c>
      <c r="C82" s="16" t="s">
        <v>23079</v>
      </c>
      <c r="D82" s="16" t="s">
        <v>22953</v>
      </c>
      <c r="E82" s="16" t="s">
        <v>25</v>
      </c>
      <c r="F82" s="16"/>
      <c r="G82" s="19">
        <v>0</v>
      </c>
      <c r="H82" s="16"/>
      <c r="I82" s="16"/>
      <c r="J82" s="16"/>
      <c r="K82" s="16"/>
      <c r="L82" s="22"/>
    </row>
    <row r="83" spans="1:12">
      <c r="A83" s="19">
        <v>79</v>
      </c>
      <c r="B83" s="16" t="s">
        <v>23080</v>
      </c>
      <c r="C83" s="16" t="s">
        <v>23081</v>
      </c>
      <c r="D83" s="16" t="s">
        <v>22953</v>
      </c>
      <c r="E83" s="16" t="s">
        <v>25</v>
      </c>
      <c r="F83" s="16"/>
      <c r="G83" s="19">
        <v>0</v>
      </c>
      <c r="H83" s="16"/>
      <c r="I83" s="16"/>
      <c r="J83" s="16"/>
      <c r="K83" s="16"/>
      <c r="L83" s="22"/>
    </row>
    <row r="84" spans="1:12">
      <c r="A84" s="19">
        <v>80</v>
      </c>
      <c r="B84" s="16" t="s">
        <v>23082</v>
      </c>
      <c r="C84" s="16" t="s">
        <v>3978</v>
      </c>
      <c r="D84" s="16" t="s">
        <v>22953</v>
      </c>
      <c r="E84" s="16" t="s">
        <v>22969</v>
      </c>
      <c r="F84" s="16" t="s">
        <v>22970</v>
      </c>
      <c r="G84" s="19">
        <v>1</v>
      </c>
      <c r="H84" s="16" t="s">
        <v>3978</v>
      </c>
      <c r="I84" s="16" t="s">
        <v>3976</v>
      </c>
      <c r="J84" s="16" t="s">
        <v>3169</v>
      </c>
      <c r="K84" s="16" t="s">
        <v>3979</v>
      </c>
      <c r="L84" s="22">
        <v>2024</v>
      </c>
    </row>
    <row r="85" spans="1:12">
      <c r="A85" s="19">
        <v>81</v>
      </c>
      <c r="B85" s="16" t="s">
        <v>23083</v>
      </c>
      <c r="C85" s="16" t="s">
        <v>23084</v>
      </c>
      <c r="D85" s="16" t="s">
        <v>22953</v>
      </c>
      <c r="E85" s="16" t="s">
        <v>25</v>
      </c>
      <c r="F85" s="16"/>
      <c r="G85" s="19">
        <v>0</v>
      </c>
      <c r="H85" s="16"/>
      <c r="I85" s="16"/>
      <c r="J85" s="16"/>
      <c r="K85" s="16"/>
      <c r="L85" s="22"/>
    </row>
    <row r="86" spans="1:12">
      <c r="A86" s="19">
        <v>82</v>
      </c>
      <c r="B86" s="16" t="s">
        <v>23085</v>
      </c>
      <c r="C86" s="16" t="s">
        <v>23086</v>
      </c>
      <c r="D86" s="16" t="s">
        <v>22953</v>
      </c>
      <c r="E86" s="16" t="s">
        <v>25</v>
      </c>
      <c r="F86" s="16"/>
      <c r="G86" s="19">
        <v>0</v>
      </c>
      <c r="H86" s="16"/>
      <c r="I86" s="16"/>
      <c r="J86" s="16"/>
      <c r="K86" s="16"/>
      <c r="L86" s="22"/>
    </row>
    <row r="87" spans="1:12">
      <c r="A87" s="19">
        <v>83</v>
      </c>
      <c r="B87" s="16" t="s">
        <v>23087</v>
      </c>
      <c r="C87" s="16" t="s">
        <v>23088</v>
      </c>
      <c r="D87" s="16" t="s">
        <v>22953</v>
      </c>
      <c r="E87" s="16" t="s">
        <v>25</v>
      </c>
      <c r="F87" s="16"/>
      <c r="G87" s="19">
        <v>0</v>
      </c>
      <c r="H87" s="16"/>
      <c r="I87" s="16"/>
      <c r="J87" s="16"/>
      <c r="K87" s="16"/>
      <c r="L87" s="22"/>
    </row>
    <row r="88" spans="1:12">
      <c r="A88" s="19">
        <v>84</v>
      </c>
      <c r="B88" s="16" t="s">
        <v>9006</v>
      </c>
      <c r="C88" s="16" t="s">
        <v>9007</v>
      </c>
      <c r="D88" s="16" t="s">
        <v>22953</v>
      </c>
      <c r="E88" s="16" t="s">
        <v>22969</v>
      </c>
      <c r="F88" s="16" t="s">
        <v>22970</v>
      </c>
      <c r="G88" s="19">
        <v>1</v>
      </c>
      <c r="H88" s="16" t="s">
        <v>9007</v>
      </c>
      <c r="I88" s="16" t="s">
        <v>9006</v>
      </c>
      <c r="J88" s="16" t="s">
        <v>3169</v>
      </c>
      <c r="K88" s="16" t="s">
        <v>9008</v>
      </c>
      <c r="L88" s="22">
        <v>2006</v>
      </c>
    </row>
    <row r="89" spans="1:12">
      <c r="A89" s="19">
        <v>85</v>
      </c>
      <c r="B89" s="16" t="s">
        <v>17455</v>
      </c>
      <c r="C89" s="16" t="s">
        <v>17456</v>
      </c>
      <c r="D89" s="16" t="s">
        <v>22953</v>
      </c>
      <c r="E89" s="16" t="s">
        <v>22969</v>
      </c>
      <c r="F89" s="16" t="s">
        <v>22970</v>
      </c>
      <c r="G89" s="19">
        <v>1</v>
      </c>
      <c r="H89" s="16" t="s">
        <v>17456</v>
      </c>
      <c r="I89" s="16" t="s">
        <v>17455</v>
      </c>
      <c r="J89" s="16" t="s">
        <v>3169</v>
      </c>
      <c r="K89" s="16" t="s">
        <v>17458</v>
      </c>
      <c r="L89" s="22">
        <v>2021</v>
      </c>
    </row>
    <row r="90" spans="1:12">
      <c r="A90" s="19">
        <v>86</v>
      </c>
      <c r="B90" s="16" t="s">
        <v>23089</v>
      </c>
      <c r="C90" s="16" t="s">
        <v>23090</v>
      </c>
      <c r="D90" s="16" t="s">
        <v>22953</v>
      </c>
      <c r="E90" s="16" t="s">
        <v>25</v>
      </c>
      <c r="F90" s="16"/>
      <c r="G90" s="19">
        <v>0</v>
      </c>
      <c r="H90" s="16"/>
      <c r="I90" s="16"/>
      <c r="J90" s="16"/>
      <c r="K90" s="16"/>
      <c r="L90" s="22"/>
    </row>
    <row r="91" spans="1:12">
      <c r="A91" s="19">
        <v>87</v>
      </c>
      <c r="B91" s="16" t="s">
        <v>23091</v>
      </c>
      <c r="C91" s="16" t="s">
        <v>23092</v>
      </c>
      <c r="D91" s="16" t="s">
        <v>22953</v>
      </c>
      <c r="E91" s="16" t="s">
        <v>25</v>
      </c>
      <c r="F91" s="16"/>
      <c r="G91" s="19">
        <v>0</v>
      </c>
      <c r="H91" s="16"/>
      <c r="I91" s="16"/>
      <c r="J91" s="16"/>
      <c r="K91" s="16"/>
      <c r="L91" s="22"/>
    </row>
    <row r="92" spans="1:12">
      <c r="A92" s="19">
        <v>88</v>
      </c>
      <c r="B92" s="16" t="s">
        <v>7029</v>
      </c>
      <c r="C92" s="16" t="s">
        <v>23093</v>
      </c>
      <c r="D92" s="16" t="s">
        <v>22953</v>
      </c>
      <c r="E92" s="16" t="s">
        <v>25</v>
      </c>
      <c r="F92" s="16"/>
      <c r="G92" s="19">
        <v>0</v>
      </c>
      <c r="H92" s="16"/>
      <c r="I92" s="16"/>
      <c r="J92" s="16"/>
      <c r="K92" s="16"/>
      <c r="L92" s="22"/>
    </row>
    <row r="93" spans="1:12">
      <c r="A93" s="19">
        <v>89</v>
      </c>
      <c r="B93" s="16" t="s">
        <v>23094</v>
      </c>
      <c r="C93" s="16" t="s">
        <v>23095</v>
      </c>
      <c r="D93" s="16" t="s">
        <v>22953</v>
      </c>
      <c r="E93" s="16" t="s">
        <v>25</v>
      </c>
      <c r="F93" s="16"/>
      <c r="G93" s="19">
        <v>0</v>
      </c>
      <c r="H93" s="16"/>
      <c r="I93" s="16"/>
      <c r="J93" s="16"/>
      <c r="K93" s="16"/>
      <c r="L93" s="22"/>
    </row>
    <row r="94" spans="1:12">
      <c r="A94" s="19">
        <v>90</v>
      </c>
      <c r="B94" s="16" t="s">
        <v>2718</v>
      </c>
      <c r="C94" s="16" t="s">
        <v>2717</v>
      </c>
      <c r="D94" s="16" t="s">
        <v>22953</v>
      </c>
      <c r="E94" s="16" t="s">
        <v>22969</v>
      </c>
      <c r="F94" s="16" t="s">
        <v>22970</v>
      </c>
      <c r="G94" s="19">
        <v>1</v>
      </c>
      <c r="H94" s="16" t="s">
        <v>2717</v>
      </c>
      <c r="I94" s="16" t="s">
        <v>2718</v>
      </c>
      <c r="J94" s="16" t="s">
        <v>3169</v>
      </c>
      <c r="K94" s="16" t="s">
        <v>2720</v>
      </c>
      <c r="L94" s="22">
        <v>2022</v>
      </c>
    </row>
    <row r="95" spans="1:12">
      <c r="A95" s="19">
        <v>91</v>
      </c>
      <c r="B95" s="16" t="s">
        <v>23096</v>
      </c>
      <c r="C95" s="16" t="s">
        <v>23097</v>
      </c>
      <c r="D95" s="16" t="s">
        <v>22953</v>
      </c>
      <c r="E95" s="16" t="s">
        <v>25</v>
      </c>
      <c r="F95" s="16"/>
      <c r="G95" s="19">
        <v>0</v>
      </c>
      <c r="H95" s="16"/>
      <c r="I95" s="16"/>
      <c r="J95" s="16"/>
      <c r="K95" s="16"/>
      <c r="L95" s="22"/>
    </row>
    <row r="96" spans="1:12">
      <c r="A96" s="19">
        <v>92</v>
      </c>
      <c r="B96" s="16" t="s">
        <v>23098</v>
      </c>
      <c r="C96" s="16" t="s">
        <v>23099</v>
      </c>
      <c r="D96" s="16" t="s">
        <v>22953</v>
      </c>
      <c r="E96" s="16" t="s">
        <v>25</v>
      </c>
      <c r="F96" s="16"/>
      <c r="G96" s="19">
        <v>0</v>
      </c>
      <c r="H96" s="16"/>
      <c r="I96" s="16"/>
      <c r="J96" s="16"/>
      <c r="K96" s="16"/>
      <c r="L96" s="22"/>
    </row>
    <row r="97" spans="1:12">
      <c r="A97" s="19">
        <v>93</v>
      </c>
      <c r="B97" s="16" t="s">
        <v>23100</v>
      </c>
      <c r="C97" s="16" t="s">
        <v>23101</v>
      </c>
      <c r="D97" s="16" t="s">
        <v>22953</v>
      </c>
      <c r="E97" s="16" t="s">
        <v>25</v>
      </c>
      <c r="F97" s="16"/>
      <c r="G97" s="19">
        <v>0</v>
      </c>
      <c r="H97" s="16"/>
      <c r="I97" s="16"/>
      <c r="J97" s="16"/>
      <c r="K97" s="16"/>
      <c r="L97" s="22"/>
    </row>
    <row r="98" spans="1:12">
      <c r="A98" s="19">
        <v>94</v>
      </c>
      <c r="B98" s="16" t="s">
        <v>23102</v>
      </c>
      <c r="C98" s="16" t="s">
        <v>23103</v>
      </c>
      <c r="D98" s="16" t="s">
        <v>22953</v>
      </c>
      <c r="E98" s="16" t="s">
        <v>25</v>
      </c>
      <c r="F98" s="16"/>
      <c r="G98" s="19">
        <v>0</v>
      </c>
      <c r="H98" s="16"/>
      <c r="I98" s="16"/>
      <c r="J98" s="16"/>
      <c r="K98" s="16"/>
      <c r="L98" s="22"/>
    </row>
    <row r="99" spans="1:12">
      <c r="A99" s="19">
        <v>95</v>
      </c>
      <c r="B99" s="16" t="s">
        <v>23104</v>
      </c>
      <c r="C99" s="16" t="s">
        <v>2482</v>
      </c>
      <c r="D99" s="16" t="s">
        <v>22953</v>
      </c>
      <c r="E99" s="16" t="s">
        <v>22969</v>
      </c>
      <c r="F99" s="16" t="s">
        <v>22970</v>
      </c>
      <c r="G99" s="19">
        <v>1</v>
      </c>
      <c r="H99" s="16" t="s">
        <v>2482</v>
      </c>
      <c r="I99" s="16" t="s">
        <v>2483</v>
      </c>
      <c r="J99" s="16" t="s">
        <v>3169</v>
      </c>
      <c r="K99" s="16" t="s">
        <v>2485</v>
      </c>
      <c r="L99" s="22">
        <v>2025</v>
      </c>
    </row>
    <row r="100" spans="1:12">
      <c r="A100" s="19">
        <v>96</v>
      </c>
      <c r="B100" s="16" t="s">
        <v>23105</v>
      </c>
      <c r="C100" s="16" t="s">
        <v>23106</v>
      </c>
      <c r="D100" s="16" t="s">
        <v>22953</v>
      </c>
      <c r="E100" s="16" t="s">
        <v>25</v>
      </c>
      <c r="F100" s="16"/>
      <c r="G100" s="19">
        <v>0</v>
      </c>
      <c r="H100" s="16"/>
      <c r="I100" s="16"/>
      <c r="J100" s="16"/>
      <c r="K100" s="16"/>
      <c r="L100" s="22"/>
    </row>
    <row r="101" spans="1:12">
      <c r="A101" s="19">
        <v>97</v>
      </c>
      <c r="B101" s="16" t="s">
        <v>23107</v>
      </c>
      <c r="C101" s="16" t="s">
        <v>23108</v>
      </c>
      <c r="D101" s="16" t="s">
        <v>22953</v>
      </c>
      <c r="E101" s="16" t="s">
        <v>25</v>
      </c>
      <c r="F101" s="16"/>
      <c r="G101" s="19">
        <v>0</v>
      </c>
      <c r="H101" s="16"/>
      <c r="I101" s="16"/>
      <c r="J101" s="16"/>
      <c r="K101" s="16"/>
      <c r="L101" s="22"/>
    </row>
    <row r="102" spans="1:12">
      <c r="A102" s="19">
        <v>98</v>
      </c>
      <c r="B102" s="16" t="s">
        <v>23109</v>
      </c>
      <c r="C102" s="16" t="s">
        <v>23110</v>
      </c>
      <c r="D102" s="16" t="s">
        <v>22953</v>
      </c>
      <c r="E102" s="16" t="s">
        <v>25</v>
      </c>
      <c r="F102" s="16"/>
      <c r="G102" s="19">
        <v>0</v>
      </c>
      <c r="H102" s="16"/>
      <c r="I102" s="16"/>
      <c r="J102" s="16"/>
      <c r="K102" s="16"/>
      <c r="L102" s="22"/>
    </row>
    <row r="103" spans="1:12">
      <c r="A103" s="19">
        <v>99</v>
      </c>
      <c r="B103" s="16" t="s">
        <v>23111</v>
      </c>
      <c r="C103" s="16" t="s">
        <v>23112</v>
      </c>
      <c r="D103" s="16" t="s">
        <v>22953</v>
      </c>
      <c r="E103" s="16" t="s">
        <v>25</v>
      </c>
      <c r="F103" s="16"/>
      <c r="G103" s="19">
        <v>0</v>
      </c>
      <c r="H103" s="16"/>
      <c r="I103" s="16"/>
      <c r="J103" s="16"/>
      <c r="K103" s="16"/>
      <c r="L103" s="22"/>
    </row>
    <row r="104" spans="1:12">
      <c r="A104" s="19">
        <v>100</v>
      </c>
      <c r="B104" s="16" t="s">
        <v>8882</v>
      </c>
      <c r="C104" s="16" t="s">
        <v>23113</v>
      </c>
      <c r="D104" s="16" t="s">
        <v>22953</v>
      </c>
      <c r="E104" s="16" t="s">
        <v>25</v>
      </c>
      <c r="F104" s="16"/>
      <c r="G104" s="19">
        <v>0</v>
      </c>
      <c r="H104" s="16"/>
      <c r="I104" s="16"/>
      <c r="J104" s="16"/>
      <c r="K104" s="16"/>
      <c r="L104" s="22"/>
    </row>
    <row r="105" spans="1:12">
      <c r="A105" s="19">
        <v>101</v>
      </c>
      <c r="B105" s="16" t="s">
        <v>23114</v>
      </c>
      <c r="C105" s="16" t="s">
        <v>23115</v>
      </c>
      <c r="D105" s="16" t="s">
        <v>22953</v>
      </c>
      <c r="E105" s="16" t="s">
        <v>25</v>
      </c>
      <c r="F105" s="16"/>
      <c r="G105" s="19">
        <v>0</v>
      </c>
      <c r="H105" s="16"/>
      <c r="I105" s="16"/>
      <c r="J105" s="16"/>
      <c r="K105" s="16"/>
      <c r="L105" s="22"/>
    </row>
    <row r="106" spans="1:12">
      <c r="A106" s="19">
        <v>102</v>
      </c>
      <c r="B106" s="16" t="s">
        <v>23116</v>
      </c>
      <c r="C106" s="16" t="s">
        <v>23117</v>
      </c>
      <c r="D106" s="16" t="s">
        <v>22953</v>
      </c>
      <c r="E106" s="16" t="s">
        <v>25</v>
      </c>
      <c r="F106" s="16"/>
      <c r="G106" s="19">
        <v>0</v>
      </c>
      <c r="H106" s="16"/>
      <c r="I106" s="16"/>
      <c r="J106" s="16"/>
      <c r="K106" s="16"/>
      <c r="L106" s="22"/>
    </row>
    <row r="107" spans="1:12">
      <c r="A107" s="19">
        <v>103</v>
      </c>
      <c r="B107" s="16" t="s">
        <v>8882</v>
      </c>
      <c r="C107" s="16" t="s">
        <v>23118</v>
      </c>
      <c r="D107" s="16" t="s">
        <v>22953</v>
      </c>
      <c r="E107" s="16" t="s">
        <v>25</v>
      </c>
      <c r="F107" s="16"/>
      <c r="G107" s="19">
        <v>0</v>
      </c>
      <c r="H107" s="16"/>
      <c r="I107" s="16"/>
      <c r="J107" s="16"/>
      <c r="K107" s="16"/>
      <c r="L107" s="22"/>
    </row>
    <row r="108" spans="1:12">
      <c r="A108" s="19">
        <v>104</v>
      </c>
      <c r="B108" s="16" t="s">
        <v>23119</v>
      </c>
      <c r="C108" s="16" t="s">
        <v>23120</v>
      </c>
      <c r="D108" s="16" t="s">
        <v>22953</v>
      </c>
      <c r="E108" s="16" t="s">
        <v>25</v>
      </c>
      <c r="F108" s="16"/>
      <c r="G108" s="19">
        <v>0</v>
      </c>
      <c r="H108" s="16"/>
      <c r="I108" s="16"/>
      <c r="J108" s="16"/>
      <c r="K108" s="16"/>
      <c r="L108" s="22"/>
    </row>
    <row r="109" spans="1:12">
      <c r="A109" s="19">
        <v>105</v>
      </c>
      <c r="B109" s="16" t="s">
        <v>8882</v>
      </c>
      <c r="C109" s="16" t="s">
        <v>23121</v>
      </c>
      <c r="D109" s="16" t="s">
        <v>22953</v>
      </c>
      <c r="E109" s="16" t="s">
        <v>25</v>
      </c>
      <c r="F109" s="16"/>
      <c r="G109" s="19">
        <v>0</v>
      </c>
      <c r="H109" s="16"/>
      <c r="I109" s="16"/>
      <c r="J109" s="16"/>
      <c r="K109" s="16"/>
      <c r="L109" s="22"/>
    </row>
    <row r="110" spans="1:12">
      <c r="A110" s="19">
        <v>106</v>
      </c>
      <c r="B110" s="16" t="s">
        <v>8882</v>
      </c>
      <c r="C110" s="16" t="s">
        <v>23122</v>
      </c>
      <c r="D110" s="16" t="s">
        <v>22953</v>
      </c>
      <c r="E110" s="16" t="s">
        <v>25</v>
      </c>
      <c r="F110" s="16"/>
      <c r="G110" s="19">
        <v>0</v>
      </c>
      <c r="H110" s="16"/>
      <c r="I110" s="16"/>
      <c r="J110" s="16"/>
      <c r="K110" s="16"/>
      <c r="L110" s="22"/>
    </row>
    <row r="111" spans="1:12">
      <c r="A111" s="19">
        <v>107</v>
      </c>
      <c r="B111" s="16" t="s">
        <v>23123</v>
      </c>
      <c r="C111" s="16" t="s">
        <v>23124</v>
      </c>
      <c r="D111" s="16" t="s">
        <v>22953</v>
      </c>
      <c r="E111" s="16" t="s">
        <v>25</v>
      </c>
      <c r="F111" s="16"/>
      <c r="G111" s="19">
        <v>0</v>
      </c>
      <c r="H111" s="16"/>
      <c r="I111" s="16"/>
      <c r="J111" s="16"/>
      <c r="K111" s="16"/>
      <c r="L111" s="22"/>
    </row>
    <row r="112" spans="1:12">
      <c r="A112" s="19">
        <v>108</v>
      </c>
      <c r="B112" s="16" t="s">
        <v>8882</v>
      </c>
      <c r="C112" s="16" t="s">
        <v>8884</v>
      </c>
      <c r="D112" s="16" t="s">
        <v>22953</v>
      </c>
      <c r="E112" s="16" t="s">
        <v>22969</v>
      </c>
      <c r="F112" s="16" t="s">
        <v>22970</v>
      </c>
      <c r="G112" s="19">
        <v>1</v>
      </c>
      <c r="H112" s="16" t="s">
        <v>8884</v>
      </c>
      <c r="I112" s="16" t="s">
        <v>8882</v>
      </c>
      <c r="J112" s="16" t="s">
        <v>3169</v>
      </c>
      <c r="K112" s="16" t="s">
        <v>8885</v>
      </c>
      <c r="L112" s="22">
        <v>2015</v>
      </c>
    </row>
    <row r="113" spans="1:12">
      <c r="A113" s="19">
        <v>109</v>
      </c>
      <c r="B113" s="16" t="s">
        <v>23125</v>
      </c>
      <c r="C113" s="16" t="s">
        <v>17582</v>
      </c>
      <c r="D113" s="16" t="s">
        <v>22953</v>
      </c>
      <c r="E113" s="16" t="s">
        <v>25</v>
      </c>
      <c r="F113" s="16"/>
      <c r="G113" s="19">
        <v>0</v>
      </c>
      <c r="H113" s="16"/>
      <c r="I113" s="16"/>
      <c r="J113" s="16"/>
      <c r="K113" s="16"/>
      <c r="L113" s="22"/>
    </row>
    <row r="114" spans="1:12">
      <c r="A114" s="19">
        <v>110</v>
      </c>
      <c r="B114" s="16" t="s">
        <v>17399</v>
      </c>
      <c r="C114" s="16" t="s">
        <v>17400</v>
      </c>
      <c r="D114" s="16" t="s">
        <v>22953</v>
      </c>
      <c r="E114" s="16" t="s">
        <v>22969</v>
      </c>
      <c r="F114" s="16" t="s">
        <v>22970</v>
      </c>
      <c r="G114" s="19">
        <v>1</v>
      </c>
      <c r="H114" s="16" t="s">
        <v>17400</v>
      </c>
      <c r="I114" s="16" t="s">
        <v>17399</v>
      </c>
      <c r="J114" s="16" t="s">
        <v>3169</v>
      </c>
      <c r="K114" s="16" t="s">
        <v>17401</v>
      </c>
      <c r="L114" s="22">
        <v>2021</v>
      </c>
    </row>
    <row r="115" spans="1:12">
      <c r="A115" s="19">
        <v>111</v>
      </c>
      <c r="B115" s="16" t="s">
        <v>17413</v>
      </c>
      <c r="C115" s="16" t="s">
        <v>17414</v>
      </c>
      <c r="D115" s="16" t="s">
        <v>22953</v>
      </c>
      <c r="E115" s="16" t="s">
        <v>22969</v>
      </c>
      <c r="F115" s="16" t="s">
        <v>22970</v>
      </c>
      <c r="G115" s="19">
        <v>1</v>
      </c>
      <c r="H115" s="16" t="s">
        <v>17414</v>
      </c>
      <c r="I115" s="16" t="s">
        <v>17413</v>
      </c>
      <c r="J115" s="16" t="s">
        <v>3169</v>
      </c>
      <c r="K115" s="16" t="s">
        <v>17416</v>
      </c>
      <c r="L115" s="22">
        <v>2022</v>
      </c>
    </row>
    <row r="116" spans="1:12">
      <c r="A116" s="19">
        <v>112</v>
      </c>
      <c r="B116" s="16" t="s">
        <v>23126</v>
      </c>
      <c r="C116" s="16" t="s">
        <v>23127</v>
      </c>
      <c r="D116" s="16" t="s">
        <v>22953</v>
      </c>
      <c r="E116" s="16" t="s">
        <v>25</v>
      </c>
      <c r="F116" s="16"/>
      <c r="G116" s="19">
        <v>0</v>
      </c>
      <c r="H116" s="16"/>
      <c r="I116" s="16"/>
      <c r="J116" s="16"/>
      <c r="K116" s="16"/>
      <c r="L116" s="22"/>
    </row>
    <row r="117" spans="1:12">
      <c r="A117" s="19">
        <v>113</v>
      </c>
      <c r="B117" s="16" t="s">
        <v>7496</v>
      </c>
      <c r="C117" s="16" t="s">
        <v>23128</v>
      </c>
      <c r="D117" s="16" t="s">
        <v>22953</v>
      </c>
      <c r="E117" s="16" t="s">
        <v>25</v>
      </c>
      <c r="F117" s="16"/>
      <c r="G117" s="19">
        <v>0</v>
      </c>
      <c r="H117" s="16"/>
      <c r="I117" s="16"/>
      <c r="J117" s="16"/>
      <c r="K117" s="16"/>
      <c r="L117" s="22"/>
    </row>
    <row r="118" spans="1:12">
      <c r="A118" s="19">
        <v>114</v>
      </c>
      <c r="B118" s="16" t="s">
        <v>2309</v>
      </c>
      <c r="C118" s="16" t="s">
        <v>2308</v>
      </c>
      <c r="D118" s="16" t="s">
        <v>22953</v>
      </c>
      <c r="E118" s="16" t="s">
        <v>22969</v>
      </c>
      <c r="F118" s="16" t="s">
        <v>22970</v>
      </c>
      <c r="G118" s="19">
        <v>1</v>
      </c>
      <c r="H118" s="16" t="s">
        <v>2308</v>
      </c>
      <c r="I118" s="16" t="s">
        <v>2309</v>
      </c>
      <c r="J118" s="16" t="s">
        <v>3169</v>
      </c>
      <c r="K118" s="16" t="s">
        <v>2311</v>
      </c>
      <c r="L118" s="22">
        <v>2016</v>
      </c>
    </row>
    <row r="119" spans="1:12">
      <c r="A119" s="19">
        <v>115</v>
      </c>
      <c r="B119" s="16" t="s">
        <v>22967</v>
      </c>
      <c r="C119" s="16" t="s">
        <v>23129</v>
      </c>
      <c r="D119" s="16" t="s">
        <v>22953</v>
      </c>
      <c r="E119" s="16" t="s">
        <v>25</v>
      </c>
      <c r="F119" s="16"/>
      <c r="G119" s="19">
        <v>0</v>
      </c>
      <c r="H119" s="16"/>
      <c r="I119" s="16"/>
      <c r="J119" s="16"/>
      <c r="K119" s="16"/>
      <c r="L119" s="22"/>
    </row>
    <row r="120" spans="1:12">
      <c r="A120" s="19">
        <v>116</v>
      </c>
      <c r="B120" s="16" t="s">
        <v>23130</v>
      </c>
      <c r="C120" s="16" t="s">
        <v>23131</v>
      </c>
      <c r="D120" s="16" t="s">
        <v>22953</v>
      </c>
      <c r="E120" s="16" t="s">
        <v>25</v>
      </c>
      <c r="F120" s="16"/>
      <c r="G120" s="19">
        <v>0</v>
      </c>
      <c r="H120" s="16"/>
      <c r="I120" s="16"/>
      <c r="J120" s="16"/>
      <c r="K120" s="16"/>
      <c r="L120" s="22"/>
    </row>
    <row r="121" spans="1:12">
      <c r="A121" s="19">
        <v>117</v>
      </c>
      <c r="B121" s="16" t="s">
        <v>17577</v>
      </c>
      <c r="C121" s="16" t="s">
        <v>17578</v>
      </c>
      <c r="D121" s="16" t="s">
        <v>22953</v>
      </c>
      <c r="E121" s="16" t="s">
        <v>22969</v>
      </c>
      <c r="F121" s="16" t="s">
        <v>22970</v>
      </c>
      <c r="G121" s="19">
        <v>1</v>
      </c>
      <c r="H121" s="16" t="s">
        <v>17578</v>
      </c>
      <c r="I121" s="16" t="s">
        <v>17577</v>
      </c>
      <c r="J121" s="16" t="s">
        <v>3169</v>
      </c>
      <c r="K121" s="16" t="s">
        <v>17580</v>
      </c>
      <c r="L121" s="22">
        <v>2021</v>
      </c>
    </row>
    <row r="122" spans="1:12">
      <c r="A122" s="19">
        <v>118</v>
      </c>
      <c r="B122" s="16" t="s">
        <v>23132</v>
      </c>
      <c r="C122" s="16" t="s">
        <v>23133</v>
      </c>
      <c r="D122" s="16" t="s">
        <v>22953</v>
      </c>
      <c r="E122" s="16" t="s">
        <v>25</v>
      </c>
      <c r="F122" s="16"/>
      <c r="G122" s="19">
        <v>0</v>
      </c>
      <c r="H122" s="16"/>
      <c r="I122" s="16"/>
      <c r="J122" s="16"/>
      <c r="K122" s="16"/>
      <c r="L122" s="22"/>
    </row>
    <row r="123" spans="1:12">
      <c r="A123" s="19">
        <v>119</v>
      </c>
      <c r="B123" s="16" t="s">
        <v>4066</v>
      </c>
      <c r="C123" s="16" t="s">
        <v>4068</v>
      </c>
      <c r="D123" s="16" t="s">
        <v>22953</v>
      </c>
      <c r="E123" s="16" t="s">
        <v>22969</v>
      </c>
      <c r="F123" s="16" t="s">
        <v>22970</v>
      </c>
      <c r="G123" s="19">
        <v>1</v>
      </c>
      <c r="H123" s="16" t="s">
        <v>4068</v>
      </c>
      <c r="I123" s="16" t="s">
        <v>4066</v>
      </c>
      <c r="J123" s="16" t="s">
        <v>3169</v>
      </c>
      <c r="K123" s="16" t="s">
        <v>4069</v>
      </c>
      <c r="L123" s="22">
        <v>2008</v>
      </c>
    </row>
    <row r="124" spans="1:12">
      <c r="A124" s="19">
        <v>120</v>
      </c>
      <c r="B124" s="16" t="s">
        <v>23134</v>
      </c>
      <c r="C124" s="16" t="s">
        <v>23135</v>
      </c>
      <c r="D124" s="16" t="s">
        <v>22953</v>
      </c>
      <c r="E124" s="16" t="s">
        <v>25</v>
      </c>
      <c r="F124" s="16"/>
      <c r="G124" s="19">
        <v>0</v>
      </c>
      <c r="H124" s="16"/>
      <c r="I124" s="16"/>
      <c r="J124" s="16"/>
      <c r="K124" s="16"/>
      <c r="L124" s="22"/>
    </row>
    <row r="125" spans="1:12">
      <c r="A125" s="19">
        <v>121</v>
      </c>
      <c r="B125" s="16" t="s">
        <v>23136</v>
      </c>
      <c r="C125" s="16" t="s">
        <v>23137</v>
      </c>
      <c r="D125" s="16" t="s">
        <v>22953</v>
      </c>
      <c r="E125" s="16" t="s">
        <v>25</v>
      </c>
      <c r="F125" s="16"/>
      <c r="G125" s="19">
        <v>0</v>
      </c>
      <c r="H125" s="16"/>
      <c r="I125" s="16"/>
      <c r="J125" s="16"/>
      <c r="K125" s="16"/>
      <c r="L125" s="22"/>
    </row>
    <row r="126" spans="1:12">
      <c r="A126" s="19">
        <v>122</v>
      </c>
      <c r="B126" s="16" t="s">
        <v>23138</v>
      </c>
      <c r="C126" s="16" t="s">
        <v>23139</v>
      </c>
      <c r="D126" s="16" t="s">
        <v>22953</v>
      </c>
      <c r="E126" s="16" t="s">
        <v>25</v>
      </c>
      <c r="F126" s="16"/>
      <c r="G126" s="19">
        <v>0</v>
      </c>
      <c r="H126" s="16"/>
      <c r="I126" s="16"/>
      <c r="J126" s="16"/>
      <c r="K126" s="16"/>
      <c r="L126" s="22"/>
    </row>
    <row r="127" spans="1:12">
      <c r="A127" s="19">
        <v>123</v>
      </c>
      <c r="B127" s="16" t="s">
        <v>17599</v>
      </c>
      <c r="C127" s="16" t="s">
        <v>17610</v>
      </c>
      <c r="D127" s="16" t="s">
        <v>22953</v>
      </c>
      <c r="E127" s="16" t="s">
        <v>22969</v>
      </c>
      <c r="F127" s="16" t="s">
        <v>22970</v>
      </c>
      <c r="G127" s="19">
        <v>1</v>
      </c>
      <c r="H127" s="16" t="s">
        <v>17610</v>
      </c>
      <c r="I127" s="16" t="s">
        <v>17599</v>
      </c>
      <c r="J127" s="16" t="s">
        <v>3169</v>
      </c>
      <c r="K127" s="16" t="s">
        <v>17611</v>
      </c>
      <c r="L127" s="22">
        <v>2025</v>
      </c>
    </row>
    <row r="128" spans="1:12">
      <c r="A128" s="19">
        <v>124</v>
      </c>
      <c r="B128" s="16" t="s">
        <v>17599</v>
      </c>
      <c r="C128" s="16" t="s">
        <v>17600</v>
      </c>
      <c r="D128" s="16" t="s">
        <v>22953</v>
      </c>
      <c r="E128" s="16" t="s">
        <v>22969</v>
      </c>
      <c r="F128" s="16" t="s">
        <v>22970</v>
      </c>
      <c r="G128" s="19">
        <v>1</v>
      </c>
      <c r="H128" s="16" t="s">
        <v>17600</v>
      </c>
      <c r="I128" s="16" t="s">
        <v>17599</v>
      </c>
      <c r="J128" s="16" t="s">
        <v>3169</v>
      </c>
      <c r="K128" s="16" t="s">
        <v>17602</v>
      </c>
      <c r="L128" s="22">
        <v>2025</v>
      </c>
    </row>
    <row r="129" spans="1:12">
      <c r="A129" s="19">
        <v>125</v>
      </c>
      <c r="B129" s="16" t="s">
        <v>23140</v>
      </c>
      <c r="C129" s="16" t="s">
        <v>17545</v>
      </c>
      <c r="D129" s="16" t="s">
        <v>22953</v>
      </c>
      <c r="E129" s="16" t="s">
        <v>25</v>
      </c>
      <c r="F129" s="16"/>
      <c r="G129" s="19">
        <v>0</v>
      </c>
      <c r="H129" s="16"/>
      <c r="I129" s="16"/>
      <c r="J129" s="16"/>
      <c r="K129" s="16"/>
      <c r="L129" s="22"/>
    </row>
    <row r="130" spans="1:12">
      <c r="A130" s="19">
        <v>126</v>
      </c>
      <c r="B130" s="16" t="s">
        <v>17599</v>
      </c>
      <c r="C130" s="16" t="s">
        <v>17607</v>
      </c>
      <c r="D130" s="16" t="s">
        <v>22953</v>
      </c>
      <c r="E130" s="16" t="s">
        <v>22969</v>
      </c>
      <c r="F130" s="16" t="s">
        <v>22970</v>
      </c>
      <c r="G130" s="19">
        <v>1</v>
      </c>
      <c r="H130" s="16" t="s">
        <v>17607</v>
      </c>
      <c r="I130" s="16" t="s">
        <v>17599</v>
      </c>
      <c r="J130" s="16" t="s">
        <v>3169</v>
      </c>
      <c r="K130" s="16" t="s">
        <v>17608</v>
      </c>
      <c r="L130" s="22">
        <v>2025</v>
      </c>
    </row>
    <row r="131" spans="1:12">
      <c r="A131" s="19">
        <v>127</v>
      </c>
      <c r="B131" s="16" t="s">
        <v>23141</v>
      </c>
      <c r="C131" s="16" t="s">
        <v>23142</v>
      </c>
      <c r="D131" s="16" t="s">
        <v>22953</v>
      </c>
      <c r="E131" s="16" t="s">
        <v>25</v>
      </c>
      <c r="F131" s="16"/>
      <c r="G131" s="19">
        <v>0</v>
      </c>
      <c r="H131" s="16"/>
      <c r="I131" s="16"/>
      <c r="J131" s="16"/>
      <c r="K131" s="16"/>
      <c r="L131" s="22"/>
    </row>
    <row r="132" spans="1:12">
      <c r="A132" s="19">
        <v>128</v>
      </c>
      <c r="B132" s="16" t="s">
        <v>23143</v>
      </c>
      <c r="C132" s="16" t="s">
        <v>23144</v>
      </c>
      <c r="D132" s="16" t="s">
        <v>22953</v>
      </c>
      <c r="E132" s="16" t="s">
        <v>25</v>
      </c>
      <c r="F132" s="16"/>
      <c r="G132" s="19">
        <v>0</v>
      </c>
      <c r="H132" s="16"/>
      <c r="I132" s="16"/>
      <c r="J132" s="16"/>
      <c r="K132" s="16"/>
      <c r="L132" s="22"/>
    </row>
    <row r="133" spans="1:12">
      <c r="A133" s="19">
        <v>129</v>
      </c>
      <c r="B133" s="16" t="s">
        <v>339</v>
      </c>
      <c r="C133" s="16" t="s">
        <v>23145</v>
      </c>
      <c r="D133" s="16" t="s">
        <v>22953</v>
      </c>
      <c r="E133" s="16" t="s">
        <v>25</v>
      </c>
      <c r="F133" s="16"/>
      <c r="G133" s="19">
        <v>0</v>
      </c>
      <c r="H133" s="16"/>
      <c r="I133" s="16"/>
      <c r="J133" s="16"/>
      <c r="K133" s="16"/>
      <c r="L133" s="22"/>
    </row>
    <row r="134" spans="1:12">
      <c r="A134" s="19">
        <v>130</v>
      </c>
      <c r="B134" s="16" t="s">
        <v>23146</v>
      </c>
      <c r="C134" s="16" t="s">
        <v>23147</v>
      </c>
      <c r="D134" s="16" t="s">
        <v>22953</v>
      </c>
      <c r="E134" s="16" t="s">
        <v>25</v>
      </c>
      <c r="F134" s="16"/>
      <c r="G134" s="19">
        <v>0</v>
      </c>
      <c r="H134" s="16"/>
      <c r="I134" s="16"/>
      <c r="J134" s="16"/>
      <c r="K134" s="16"/>
      <c r="L134" s="22"/>
    </row>
    <row r="135" spans="1:12">
      <c r="A135" s="19">
        <v>131</v>
      </c>
      <c r="B135" s="16" t="s">
        <v>6393</v>
      </c>
      <c r="C135" s="16" t="s">
        <v>23148</v>
      </c>
      <c r="D135" s="16" t="s">
        <v>22953</v>
      </c>
      <c r="E135" s="16" t="s">
        <v>23041</v>
      </c>
      <c r="F135" s="16" t="s">
        <v>23042</v>
      </c>
      <c r="G135" s="19">
        <v>1</v>
      </c>
      <c r="H135" s="16" t="s">
        <v>6395</v>
      </c>
      <c r="I135" s="16" t="s">
        <v>6393</v>
      </c>
      <c r="J135" s="16" t="s">
        <v>3169</v>
      </c>
      <c r="K135" s="16" t="s">
        <v>6396</v>
      </c>
      <c r="L135" s="22">
        <v>1970</v>
      </c>
    </row>
    <row r="136" spans="1:12">
      <c r="A136" s="19">
        <v>132</v>
      </c>
      <c r="B136" s="16" t="s">
        <v>23149</v>
      </c>
      <c r="C136" s="16" t="s">
        <v>23150</v>
      </c>
      <c r="D136" s="16" t="s">
        <v>22953</v>
      </c>
      <c r="E136" s="16" t="s">
        <v>25</v>
      </c>
      <c r="F136" s="16"/>
      <c r="G136" s="19">
        <v>0</v>
      </c>
      <c r="H136" s="16"/>
      <c r="I136" s="16"/>
      <c r="J136" s="16"/>
      <c r="K136" s="16"/>
      <c r="L136" s="22"/>
    </row>
    <row r="137" spans="1:12">
      <c r="A137" s="19">
        <v>133</v>
      </c>
      <c r="B137" s="16" t="s">
        <v>23111</v>
      </c>
      <c r="C137" s="16" t="s">
        <v>23151</v>
      </c>
      <c r="D137" s="16" t="s">
        <v>22953</v>
      </c>
      <c r="E137" s="16" t="s">
        <v>25</v>
      </c>
      <c r="F137" s="16"/>
      <c r="G137" s="19">
        <v>0</v>
      </c>
      <c r="H137" s="16"/>
      <c r="I137" s="16"/>
      <c r="J137" s="16"/>
      <c r="K137" s="16"/>
      <c r="L137" s="22"/>
    </row>
    <row r="138" spans="1:12">
      <c r="A138" s="19">
        <v>134</v>
      </c>
      <c r="B138" s="16" t="s">
        <v>23152</v>
      </c>
      <c r="C138" s="16" t="s">
        <v>23153</v>
      </c>
      <c r="D138" s="16" t="s">
        <v>22953</v>
      </c>
      <c r="E138" s="16" t="s">
        <v>25</v>
      </c>
      <c r="F138" s="16"/>
      <c r="G138" s="19">
        <v>0</v>
      </c>
      <c r="H138" s="16"/>
      <c r="I138" s="16"/>
      <c r="J138" s="16"/>
      <c r="K138" s="16"/>
      <c r="L138" s="22"/>
    </row>
    <row r="139" spans="1:12">
      <c r="A139" s="19">
        <v>135</v>
      </c>
      <c r="B139" s="16" t="s">
        <v>23154</v>
      </c>
      <c r="C139" s="16" t="s">
        <v>23155</v>
      </c>
      <c r="D139" s="16" t="s">
        <v>22953</v>
      </c>
      <c r="E139" s="16" t="s">
        <v>25</v>
      </c>
      <c r="F139" s="16"/>
      <c r="G139" s="19">
        <v>0</v>
      </c>
      <c r="H139" s="16"/>
      <c r="I139" s="16"/>
      <c r="J139" s="16"/>
      <c r="K139" s="16"/>
      <c r="L139" s="22"/>
    </row>
    <row r="140" spans="1:12">
      <c r="A140" s="19">
        <v>136</v>
      </c>
      <c r="B140" s="16" t="s">
        <v>23156</v>
      </c>
      <c r="C140" s="16" t="s">
        <v>3176</v>
      </c>
      <c r="D140" s="16" t="s">
        <v>22953</v>
      </c>
      <c r="E140" s="16" t="s">
        <v>25</v>
      </c>
      <c r="F140" s="16"/>
      <c r="G140" s="19">
        <v>0</v>
      </c>
      <c r="H140" s="16"/>
      <c r="I140" s="16"/>
      <c r="J140" s="16"/>
      <c r="K140" s="16"/>
      <c r="L140" s="22"/>
    </row>
    <row r="141" spans="1:12">
      <c r="A141" s="19">
        <v>137</v>
      </c>
      <c r="B141" s="16" t="s">
        <v>7106</v>
      </c>
      <c r="C141" s="16" t="s">
        <v>23157</v>
      </c>
      <c r="D141" s="16" t="s">
        <v>22953</v>
      </c>
      <c r="E141" s="16" t="s">
        <v>23041</v>
      </c>
      <c r="F141" s="16" t="s">
        <v>23042</v>
      </c>
      <c r="G141" s="19">
        <v>1</v>
      </c>
      <c r="H141" s="16" t="s">
        <v>7108</v>
      </c>
      <c r="I141" s="16" t="s">
        <v>7106</v>
      </c>
      <c r="J141" s="16" t="s">
        <v>3169</v>
      </c>
      <c r="K141" s="16" t="s">
        <v>7109</v>
      </c>
      <c r="L141" s="22">
        <v>1979</v>
      </c>
    </row>
    <row r="142" spans="1:12">
      <c r="A142" s="19">
        <v>138</v>
      </c>
      <c r="B142" s="16" t="s">
        <v>17292</v>
      </c>
      <c r="C142" s="16" t="s">
        <v>8647</v>
      </c>
      <c r="D142" s="16" t="s">
        <v>22953</v>
      </c>
      <c r="E142" s="16" t="s">
        <v>25</v>
      </c>
      <c r="F142" s="16"/>
      <c r="G142" s="19">
        <v>0</v>
      </c>
      <c r="H142" s="16"/>
      <c r="I142" s="16"/>
      <c r="J142" s="16"/>
      <c r="K142" s="16"/>
      <c r="L142" s="22"/>
    </row>
    <row r="143" spans="1:12">
      <c r="A143" s="19">
        <v>139</v>
      </c>
      <c r="B143" s="16" t="s">
        <v>5272</v>
      </c>
      <c r="C143" s="16" t="s">
        <v>6781</v>
      </c>
      <c r="D143" s="16" t="s">
        <v>22953</v>
      </c>
      <c r="E143" s="16" t="s">
        <v>22969</v>
      </c>
      <c r="F143" s="16" t="s">
        <v>22970</v>
      </c>
      <c r="G143" s="19">
        <v>1</v>
      </c>
      <c r="H143" s="16" t="s">
        <v>6781</v>
      </c>
      <c r="I143" s="16" t="s">
        <v>5272</v>
      </c>
      <c r="J143" s="16" t="s">
        <v>3169</v>
      </c>
      <c r="K143" s="16" t="s">
        <v>6782</v>
      </c>
      <c r="L143" s="22">
        <v>1982</v>
      </c>
    </row>
    <row r="144" spans="1:12">
      <c r="A144" s="19">
        <v>140</v>
      </c>
      <c r="B144" s="16" t="s">
        <v>7596</v>
      </c>
      <c r="C144" s="16" t="s">
        <v>7598</v>
      </c>
      <c r="D144" s="16" t="s">
        <v>22953</v>
      </c>
      <c r="E144" s="16" t="s">
        <v>22969</v>
      </c>
      <c r="F144" s="16" t="s">
        <v>22970</v>
      </c>
      <c r="G144" s="19">
        <v>1</v>
      </c>
      <c r="H144" s="16" t="s">
        <v>7598</v>
      </c>
      <c r="I144" s="16" t="s">
        <v>7596</v>
      </c>
      <c r="J144" s="16" t="s">
        <v>3169</v>
      </c>
      <c r="K144" s="16" t="s">
        <v>7599</v>
      </c>
      <c r="L144" s="22">
        <v>1969</v>
      </c>
    </row>
    <row r="145" spans="1:12">
      <c r="A145" s="19">
        <v>141</v>
      </c>
      <c r="B145" s="16" t="s">
        <v>23158</v>
      </c>
      <c r="C145" s="16" t="s">
        <v>23159</v>
      </c>
      <c r="D145" s="16" t="s">
        <v>22953</v>
      </c>
      <c r="E145" s="16" t="s">
        <v>25</v>
      </c>
      <c r="F145" s="16"/>
      <c r="G145" s="19">
        <v>0</v>
      </c>
      <c r="H145" s="16"/>
      <c r="I145" s="16"/>
      <c r="J145" s="16"/>
      <c r="K145" s="16"/>
      <c r="L145" s="22"/>
    </row>
    <row r="146" spans="1:12">
      <c r="A146" s="19">
        <v>142</v>
      </c>
      <c r="B146" s="16" t="s">
        <v>23160</v>
      </c>
      <c r="C146" s="16" t="s">
        <v>23161</v>
      </c>
      <c r="D146" s="16" t="s">
        <v>22953</v>
      </c>
      <c r="E146" s="16" t="s">
        <v>25</v>
      </c>
      <c r="F146" s="16"/>
      <c r="G146" s="19">
        <v>0</v>
      </c>
      <c r="H146" s="16"/>
      <c r="I146" s="16"/>
      <c r="J146" s="16"/>
      <c r="K146" s="16"/>
      <c r="L146" s="22"/>
    </row>
    <row r="147" spans="1:12">
      <c r="A147" s="19">
        <v>143</v>
      </c>
      <c r="B147" s="16" t="s">
        <v>23162</v>
      </c>
      <c r="C147" s="16" t="s">
        <v>23163</v>
      </c>
      <c r="D147" s="16" t="s">
        <v>22953</v>
      </c>
      <c r="E147" s="16" t="s">
        <v>25</v>
      </c>
      <c r="F147" s="16"/>
      <c r="G147" s="19">
        <v>0</v>
      </c>
      <c r="H147" s="16"/>
      <c r="I147" s="16"/>
      <c r="J147" s="16"/>
      <c r="K147" s="16"/>
      <c r="L147" s="22"/>
    </row>
    <row r="148" spans="1:12">
      <c r="A148" s="19">
        <v>144</v>
      </c>
      <c r="B148" s="16" t="s">
        <v>6611</v>
      </c>
      <c r="C148" s="16" t="s">
        <v>6617</v>
      </c>
      <c r="D148" s="16" t="s">
        <v>22953</v>
      </c>
      <c r="E148" s="16" t="s">
        <v>22969</v>
      </c>
      <c r="F148" s="16" t="s">
        <v>22970</v>
      </c>
      <c r="G148" s="19">
        <v>1</v>
      </c>
      <c r="H148" s="16" t="s">
        <v>6617</v>
      </c>
      <c r="I148" s="16" t="s">
        <v>6611</v>
      </c>
      <c r="J148" s="16" t="s">
        <v>3169</v>
      </c>
      <c r="K148" s="16" t="s">
        <v>6618</v>
      </c>
      <c r="L148" s="22">
        <v>1979</v>
      </c>
    </row>
    <row r="149" spans="1:12">
      <c r="A149" s="19">
        <v>145</v>
      </c>
      <c r="B149" s="16" t="s">
        <v>3167</v>
      </c>
      <c r="C149" s="16" t="s">
        <v>3168</v>
      </c>
      <c r="D149" s="16" t="s">
        <v>22953</v>
      </c>
      <c r="E149" s="16" t="s">
        <v>22969</v>
      </c>
      <c r="F149" s="16" t="s">
        <v>22970</v>
      </c>
      <c r="G149" s="19">
        <v>1</v>
      </c>
      <c r="H149" s="16" t="s">
        <v>3168</v>
      </c>
      <c r="I149" s="16" t="s">
        <v>3167</v>
      </c>
      <c r="J149" s="16" t="s">
        <v>3169</v>
      </c>
      <c r="K149" s="16" t="s">
        <v>3170</v>
      </c>
      <c r="L149" s="22">
        <v>2007</v>
      </c>
    </row>
    <row r="150" spans="1:12">
      <c r="A150" s="19">
        <v>146</v>
      </c>
      <c r="B150" s="16" t="s">
        <v>23164</v>
      </c>
      <c r="C150" s="16" t="s">
        <v>23165</v>
      </c>
      <c r="D150" s="16" t="s">
        <v>22953</v>
      </c>
      <c r="E150" s="16" t="s">
        <v>25</v>
      </c>
      <c r="F150" s="16"/>
      <c r="G150" s="19">
        <v>0</v>
      </c>
      <c r="H150" s="16"/>
      <c r="I150" s="16"/>
      <c r="J150" s="16"/>
      <c r="K150" s="16"/>
      <c r="L150" s="22"/>
    </row>
    <row r="151" spans="1:12">
      <c r="A151" s="19">
        <v>147</v>
      </c>
      <c r="B151" s="16" t="s">
        <v>9028</v>
      </c>
      <c r="C151" s="16" t="s">
        <v>23166</v>
      </c>
      <c r="D151" s="16" t="s">
        <v>22953</v>
      </c>
      <c r="E151" s="16" t="s">
        <v>25</v>
      </c>
      <c r="F151" s="16"/>
      <c r="G151" s="19">
        <v>0</v>
      </c>
      <c r="H151" s="16"/>
      <c r="I151" s="16"/>
      <c r="J151" s="16"/>
      <c r="K151" s="16"/>
      <c r="L151" s="22"/>
    </row>
    <row r="152" spans="1:12">
      <c r="A152" s="19">
        <v>148</v>
      </c>
      <c r="B152" s="16" t="s">
        <v>23167</v>
      </c>
      <c r="C152" s="16" t="s">
        <v>23168</v>
      </c>
      <c r="D152" s="16" t="s">
        <v>22953</v>
      </c>
      <c r="E152" s="16" t="s">
        <v>25</v>
      </c>
      <c r="F152" s="16"/>
      <c r="G152" s="19">
        <v>0</v>
      </c>
      <c r="H152" s="16"/>
      <c r="I152" s="16"/>
      <c r="J152" s="16"/>
      <c r="K152" s="16"/>
      <c r="L152" s="22"/>
    </row>
    <row r="153" spans="1:12">
      <c r="A153" s="19">
        <v>149</v>
      </c>
      <c r="B153" s="16" t="s">
        <v>9189</v>
      </c>
      <c r="C153" s="16" t="s">
        <v>9191</v>
      </c>
      <c r="D153" s="16" t="s">
        <v>22953</v>
      </c>
      <c r="E153" s="16" t="s">
        <v>22969</v>
      </c>
      <c r="F153" s="16" t="s">
        <v>22970</v>
      </c>
      <c r="G153" s="19">
        <v>1</v>
      </c>
      <c r="H153" s="16" t="s">
        <v>9191</v>
      </c>
      <c r="I153" s="16" t="s">
        <v>9189</v>
      </c>
      <c r="J153" s="16" t="s">
        <v>3169</v>
      </c>
      <c r="K153" s="16" t="s">
        <v>9192</v>
      </c>
      <c r="L153" s="22">
        <v>2015</v>
      </c>
    </row>
    <row r="154" spans="1:12">
      <c r="A154" s="19">
        <v>150</v>
      </c>
      <c r="B154" s="16" t="s">
        <v>23169</v>
      </c>
      <c r="C154" s="16" t="s">
        <v>23170</v>
      </c>
      <c r="D154" s="16" t="s">
        <v>22953</v>
      </c>
      <c r="E154" s="16" t="s">
        <v>25</v>
      </c>
      <c r="F154" s="16"/>
      <c r="G154" s="19">
        <v>0</v>
      </c>
      <c r="H154" s="16"/>
      <c r="I154" s="16"/>
      <c r="J154" s="16"/>
      <c r="K154" s="16"/>
      <c r="L154" s="22"/>
    </row>
    <row r="155" spans="1:12">
      <c r="A155" s="19">
        <v>151</v>
      </c>
      <c r="B155" s="16" t="s">
        <v>23171</v>
      </c>
      <c r="C155" s="16" t="s">
        <v>23172</v>
      </c>
      <c r="D155" s="16" t="s">
        <v>22953</v>
      </c>
      <c r="E155" s="16" t="s">
        <v>25</v>
      </c>
      <c r="F155" s="16"/>
      <c r="G155" s="19">
        <v>0</v>
      </c>
      <c r="H155" s="16"/>
      <c r="I155" s="16"/>
      <c r="J155" s="16"/>
      <c r="K155" s="16"/>
      <c r="L155" s="22"/>
    </row>
    <row r="156" spans="1:12">
      <c r="A156" s="19">
        <v>152</v>
      </c>
      <c r="B156" s="16" t="s">
        <v>23173</v>
      </c>
      <c r="C156" s="16" t="s">
        <v>23174</v>
      </c>
      <c r="D156" s="16" t="s">
        <v>22953</v>
      </c>
      <c r="E156" s="16" t="s">
        <v>25</v>
      </c>
      <c r="F156" s="16"/>
      <c r="G156" s="19">
        <v>0</v>
      </c>
      <c r="H156" s="16"/>
      <c r="I156" s="16"/>
      <c r="J156" s="16"/>
      <c r="K156" s="16"/>
      <c r="L156" s="22"/>
    </row>
    <row r="157" spans="1:12">
      <c r="A157" s="19">
        <v>153</v>
      </c>
      <c r="B157" s="16" t="s">
        <v>3552</v>
      </c>
      <c r="C157" s="16" t="s">
        <v>23175</v>
      </c>
      <c r="D157" s="16" t="s">
        <v>22953</v>
      </c>
      <c r="E157" s="16" t="s">
        <v>25</v>
      </c>
      <c r="F157" s="16"/>
      <c r="G157" s="19">
        <v>0</v>
      </c>
      <c r="H157" s="16"/>
      <c r="I157" s="16"/>
      <c r="J157" s="16"/>
      <c r="K157" s="16"/>
      <c r="L157" s="22"/>
    </row>
    <row r="158" spans="1:12">
      <c r="A158" s="19">
        <v>154</v>
      </c>
      <c r="B158" s="16" t="s">
        <v>2089</v>
      </c>
      <c r="C158" s="16" t="s">
        <v>2088</v>
      </c>
      <c r="D158" s="16" t="s">
        <v>22953</v>
      </c>
      <c r="E158" s="16" t="s">
        <v>22969</v>
      </c>
      <c r="F158" s="16" t="s">
        <v>22970</v>
      </c>
      <c r="G158" s="19">
        <v>1</v>
      </c>
      <c r="H158" s="16" t="s">
        <v>2088</v>
      </c>
      <c r="I158" s="16" t="s">
        <v>2089</v>
      </c>
      <c r="J158" s="16" t="s">
        <v>2824</v>
      </c>
      <c r="K158" s="16" t="s">
        <v>2091</v>
      </c>
      <c r="L158" s="22">
        <v>2023</v>
      </c>
    </row>
    <row r="159" spans="1:12">
      <c r="A159" s="19">
        <v>155</v>
      </c>
      <c r="B159" s="16" t="s">
        <v>23176</v>
      </c>
      <c r="C159" s="16" t="s">
        <v>23177</v>
      </c>
      <c r="D159" s="16" t="s">
        <v>22953</v>
      </c>
      <c r="E159" s="16" t="s">
        <v>25</v>
      </c>
      <c r="F159" s="16"/>
      <c r="G159" s="19">
        <v>0</v>
      </c>
      <c r="H159" s="16"/>
      <c r="I159" s="16"/>
      <c r="J159" s="16"/>
      <c r="K159" s="16"/>
      <c r="L159" s="22"/>
    </row>
    <row r="160" spans="1:12">
      <c r="A160" s="19">
        <v>156</v>
      </c>
      <c r="B160" s="16" t="s">
        <v>23178</v>
      </c>
      <c r="C160" s="16" t="s">
        <v>23179</v>
      </c>
      <c r="D160" s="16" t="s">
        <v>22953</v>
      </c>
      <c r="E160" s="16" t="s">
        <v>25</v>
      </c>
      <c r="F160" s="16"/>
      <c r="G160" s="19">
        <v>0</v>
      </c>
      <c r="H160" s="16"/>
      <c r="I160" s="16"/>
      <c r="J160" s="16"/>
      <c r="K160" s="16"/>
      <c r="L160" s="22"/>
    </row>
    <row r="161" spans="1:12">
      <c r="A161" s="19">
        <v>157</v>
      </c>
      <c r="B161" s="16" t="s">
        <v>23180</v>
      </c>
      <c r="C161" s="16" t="s">
        <v>23181</v>
      </c>
      <c r="D161" s="16" t="s">
        <v>22953</v>
      </c>
      <c r="E161" s="16" t="s">
        <v>25</v>
      </c>
      <c r="F161" s="16"/>
      <c r="G161" s="19">
        <v>0</v>
      </c>
      <c r="H161" s="16"/>
      <c r="I161" s="16"/>
      <c r="J161" s="16"/>
      <c r="K161" s="16"/>
      <c r="L161" s="22"/>
    </row>
    <row r="162" spans="1:12">
      <c r="A162" s="19">
        <v>158</v>
      </c>
      <c r="B162" s="16" t="s">
        <v>23182</v>
      </c>
      <c r="C162" s="16" t="s">
        <v>23183</v>
      </c>
      <c r="D162" s="16" t="s">
        <v>22953</v>
      </c>
      <c r="E162" s="16" t="s">
        <v>25</v>
      </c>
      <c r="F162" s="16"/>
      <c r="G162" s="19">
        <v>0</v>
      </c>
      <c r="H162" s="16"/>
      <c r="I162" s="16"/>
      <c r="J162" s="16"/>
      <c r="K162" s="16"/>
      <c r="L162" s="22"/>
    </row>
    <row r="163" spans="1:12">
      <c r="A163" s="19">
        <v>159</v>
      </c>
      <c r="B163" s="16" t="s">
        <v>23184</v>
      </c>
      <c r="C163" s="16" t="s">
        <v>23185</v>
      </c>
      <c r="D163" s="16" t="s">
        <v>22953</v>
      </c>
      <c r="E163" s="16" t="s">
        <v>25</v>
      </c>
      <c r="F163" s="16"/>
      <c r="G163" s="19">
        <v>0</v>
      </c>
      <c r="H163" s="16"/>
      <c r="I163" s="16"/>
      <c r="J163" s="16"/>
      <c r="K163" s="16"/>
      <c r="L163" s="22"/>
    </row>
    <row r="164" spans="1:12">
      <c r="A164" s="19">
        <v>160</v>
      </c>
      <c r="B164" s="16" t="s">
        <v>23184</v>
      </c>
      <c r="C164" s="16" t="s">
        <v>23186</v>
      </c>
      <c r="D164" s="16" t="s">
        <v>22953</v>
      </c>
      <c r="E164" s="16" t="s">
        <v>25</v>
      </c>
      <c r="F164" s="16"/>
      <c r="G164" s="19">
        <v>0</v>
      </c>
      <c r="H164" s="16"/>
      <c r="I164" s="16"/>
      <c r="J164" s="16"/>
      <c r="K164" s="16"/>
      <c r="L164" s="22"/>
    </row>
    <row r="165" spans="1:12">
      <c r="A165" s="19">
        <v>161</v>
      </c>
      <c r="B165" s="16" t="s">
        <v>23187</v>
      </c>
      <c r="C165" s="16" t="s">
        <v>23188</v>
      </c>
      <c r="D165" s="16" t="s">
        <v>22953</v>
      </c>
      <c r="E165" s="16" t="s">
        <v>25</v>
      </c>
      <c r="F165" s="16"/>
      <c r="G165" s="19">
        <v>0</v>
      </c>
      <c r="H165" s="16"/>
      <c r="I165" s="16"/>
      <c r="J165" s="16"/>
      <c r="K165" s="16"/>
      <c r="L165" s="22"/>
    </row>
    <row r="166" spans="1:12">
      <c r="A166" s="19">
        <v>162</v>
      </c>
      <c r="B166" s="16" t="s">
        <v>4989</v>
      </c>
      <c r="C166" s="16" t="s">
        <v>1130</v>
      </c>
      <c r="D166" s="16" t="s">
        <v>22953</v>
      </c>
      <c r="E166" s="16" t="s">
        <v>22969</v>
      </c>
      <c r="F166" s="16" t="s">
        <v>22970</v>
      </c>
      <c r="G166" s="19">
        <v>1</v>
      </c>
      <c r="H166" s="16" t="s">
        <v>1130</v>
      </c>
      <c r="I166" s="16" t="s">
        <v>4989</v>
      </c>
      <c r="J166" s="16" t="s">
        <v>2824</v>
      </c>
      <c r="K166" s="16" t="s">
        <v>4991</v>
      </c>
      <c r="L166" s="22">
        <v>2004</v>
      </c>
    </row>
    <row r="167" spans="1:12">
      <c r="A167" s="19">
        <v>163</v>
      </c>
      <c r="B167" s="16" t="s">
        <v>23189</v>
      </c>
      <c r="C167" s="16" t="s">
        <v>23190</v>
      </c>
      <c r="D167" s="16" t="s">
        <v>22953</v>
      </c>
      <c r="E167" s="16" t="s">
        <v>25</v>
      </c>
      <c r="F167" s="16"/>
      <c r="G167" s="19">
        <v>0</v>
      </c>
      <c r="H167" s="16"/>
      <c r="I167" s="16"/>
      <c r="J167" s="16"/>
      <c r="K167" s="16"/>
      <c r="L167" s="22"/>
    </row>
    <row r="168" spans="1:12">
      <c r="A168" s="19">
        <v>164</v>
      </c>
      <c r="B168" s="16" t="s">
        <v>23191</v>
      </c>
      <c r="C168" s="16" t="s">
        <v>23192</v>
      </c>
      <c r="D168" s="16" t="s">
        <v>22953</v>
      </c>
      <c r="E168" s="16" t="s">
        <v>25</v>
      </c>
      <c r="F168" s="16"/>
      <c r="G168" s="19">
        <v>0</v>
      </c>
      <c r="H168" s="16"/>
      <c r="I168" s="16"/>
      <c r="J168" s="16"/>
      <c r="K168" s="16"/>
      <c r="L168" s="22"/>
    </row>
    <row r="169" spans="1:12">
      <c r="A169" s="19">
        <v>165</v>
      </c>
      <c r="B169" s="16" t="s">
        <v>23193</v>
      </c>
      <c r="C169" s="16" t="s">
        <v>23194</v>
      </c>
      <c r="D169" s="16" t="s">
        <v>22953</v>
      </c>
      <c r="E169" s="16" t="s">
        <v>25</v>
      </c>
      <c r="F169" s="16"/>
      <c r="G169" s="19">
        <v>0</v>
      </c>
      <c r="H169" s="16"/>
      <c r="I169" s="16"/>
      <c r="J169" s="16"/>
      <c r="K169" s="16"/>
      <c r="L169" s="22"/>
    </row>
    <row r="170" spans="1:12">
      <c r="A170" s="19">
        <v>166</v>
      </c>
      <c r="B170" s="16" t="s">
        <v>23195</v>
      </c>
      <c r="C170" s="16" t="s">
        <v>23196</v>
      </c>
      <c r="D170" s="16" t="s">
        <v>22953</v>
      </c>
      <c r="E170" s="16" t="s">
        <v>25</v>
      </c>
      <c r="F170" s="16"/>
      <c r="G170" s="19">
        <v>0</v>
      </c>
      <c r="H170" s="16"/>
      <c r="I170" s="16"/>
      <c r="J170" s="16"/>
      <c r="K170" s="16"/>
      <c r="L170" s="22"/>
    </row>
    <row r="171" spans="1:12">
      <c r="A171" s="19">
        <v>167</v>
      </c>
      <c r="B171" s="16" t="s">
        <v>23197</v>
      </c>
      <c r="C171" s="16" t="s">
        <v>23198</v>
      </c>
      <c r="D171" s="16" t="s">
        <v>22953</v>
      </c>
      <c r="E171" s="16" t="s">
        <v>25</v>
      </c>
      <c r="F171" s="16"/>
      <c r="G171" s="19">
        <v>0</v>
      </c>
      <c r="H171" s="16"/>
      <c r="I171" s="16"/>
      <c r="J171" s="16"/>
      <c r="K171" s="16"/>
      <c r="L171" s="22"/>
    </row>
    <row r="172" spans="1:12">
      <c r="A172" s="19">
        <v>168</v>
      </c>
      <c r="B172" s="16" t="s">
        <v>23199</v>
      </c>
      <c r="C172" s="16" t="s">
        <v>23200</v>
      </c>
      <c r="D172" s="16" t="s">
        <v>22953</v>
      </c>
      <c r="E172" s="16" t="s">
        <v>25</v>
      </c>
      <c r="F172" s="16"/>
      <c r="G172" s="19">
        <v>0</v>
      </c>
      <c r="H172" s="16"/>
      <c r="I172" s="16"/>
      <c r="J172" s="16"/>
      <c r="K172" s="16"/>
      <c r="L172" s="22"/>
    </row>
    <row r="173" spans="1:12">
      <c r="A173" s="19">
        <v>169</v>
      </c>
      <c r="B173" s="16" t="s">
        <v>23201</v>
      </c>
      <c r="C173" s="16" t="s">
        <v>23202</v>
      </c>
      <c r="D173" s="16" t="s">
        <v>22953</v>
      </c>
      <c r="E173" s="16" t="s">
        <v>25</v>
      </c>
      <c r="F173" s="16"/>
      <c r="G173" s="19">
        <v>0</v>
      </c>
      <c r="H173" s="16"/>
      <c r="I173" s="16"/>
      <c r="J173" s="16"/>
      <c r="K173" s="16"/>
      <c r="L173" s="22"/>
    </row>
    <row r="174" spans="1:12">
      <c r="A174" s="19">
        <v>170</v>
      </c>
      <c r="B174" s="16" t="s">
        <v>23203</v>
      </c>
      <c r="C174" s="16" t="s">
        <v>23204</v>
      </c>
      <c r="D174" s="16" t="s">
        <v>22953</v>
      </c>
      <c r="E174" s="16" t="s">
        <v>25</v>
      </c>
      <c r="F174" s="16"/>
      <c r="G174" s="19">
        <v>0</v>
      </c>
      <c r="H174" s="16"/>
      <c r="I174" s="16"/>
      <c r="J174" s="16"/>
      <c r="K174" s="16"/>
      <c r="L174" s="22"/>
    </row>
    <row r="175" spans="1:12">
      <c r="A175" s="19">
        <v>171</v>
      </c>
      <c r="B175" s="16" t="s">
        <v>23203</v>
      </c>
      <c r="C175" s="16" t="s">
        <v>23205</v>
      </c>
      <c r="D175" s="16" t="s">
        <v>22953</v>
      </c>
      <c r="E175" s="16" t="s">
        <v>25</v>
      </c>
      <c r="F175" s="16"/>
      <c r="G175" s="19">
        <v>0</v>
      </c>
      <c r="H175" s="16"/>
      <c r="I175" s="16"/>
      <c r="J175" s="16"/>
      <c r="K175" s="16"/>
      <c r="L175" s="22"/>
    </row>
    <row r="176" spans="1:12">
      <c r="A176" s="19">
        <v>172</v>
      </c>
      <c r="B176" s="16" t="s">
        <v>23206</v>
      </c>
      <c r="C176" s="16" t="s">
        <v>23207</v>
      </c>
      <c r="D176" s="16" t="s">
        <v>22953</v>
      </c>
      <c r="E176" s="16" t="s">
        <v>25</v>
      </c>
      <c r="F176" s="16"/>
      <c r="G176" s="19">
        <v>0</v>
      </c>
      <c r="H176" s="16"/>
      <c r="I176" s="16"/>
      <c r="J176" s="16"/>
      <c r="K176" s="16"/>
      <c r="L176" s="22"/>
    </row>
    <row r="177" spans="1:12">
      <c r="A177" s="19">
        <v>173</v>
      </c>
      <c r="B177" s="16" t="s">
        <v>8987</v>
      </c>
      <c r="C177" s="16" t="s">
        <v>8992</v>
      </c>
      <c r="D177" s="16" t="s">
        <v>22953</v>
      </c>
      <c r="E177" s="16" t="s">
        <v>22969</v>
      </c>
      <c r="F177" s="16" t="s">
        <v>22970</v>
      </c>
      <c r="G177" s="19">
        <v>1</v>
      </c>
      <c r="H177" s="16" t="s">
        <v>8992</v>
      </c>
      <c r="I177" s="16" t="s">
        <v>8987</v>
      </c>
      <c r="J177" s="16" t="s">
        <v>2824</v>
      </c>
      <c r="K177" s="16" t="s">
        <v>8993</v>
      </c>
      <c r="L177" s="22">
        <v>2006</v>
      </c>
    </row>
    <row r="178" spans="1:12">
      <c r="A178" s="19">
        <v>174</v>
      </c>
      <c r="B178" s="16" t="s">
        <v>8987</v>
      </c>
      <c r="C178" s="16" t="s">
        <v>8989</v>
      </c>
      <c r="D178" s="16" t="s">
        <v>22953</v>
      </c>
      <c r="E178" s="16" t="s">
        <v>22969</v>
      </c>
      <c r="F178" s="16" t="s">
        <v>22970</v>
      </c>
      <c r="G178" s="19">
        <v>1</v>
      </c>
      <c r="H178" s="16" t="s">
        <v>8989</v>
      </c>
      <c r="I178" s="16" t="s">
        <v>8987</v>
      </c>
      <c r="J178" s="16" t="s">
        <v>2824</v>
      </c>
      <c r="K178" s="16" t="s">
        <v>8990</v>
      </c>
      <c r="L178" s="22">
        <v>2006</v>
      </c>
    </row>
    <row r="179" spans="1:12">
      <c r="A179" s="19">
        <v>175</v>
      </c>
      <c r="B179" s="16" t="s">
        <v>23208</v>
      </c>
      <c r="C179" s="16" t="s">
        <v>23209</v>
      </c>
      <c r="D179" s="16" t="s">
        <v>22953</v>
      </c>
      <c r="E179" s="16" t="s">
        <v>25</v>
      </c>
      <c r="F179" s="16"/>
      <c r="G179" s="19">
        <v>0</v>
      </c>
      <c r="H179" s="16"/>
      <c r="I179" s="16"/>
      <c r="J179" s="16"/>
      <c r="K179" s="16"/>
      <c r="L179" s="22"/>
    </row>
    <row r="180" spans="1:12">
      <c r="A180" s="19">
        <v>176</v>
      </c>
      <c r="B180" s="16" t="s">
        <v>8987</v>
      </c>
      <c r="C180" s="16" t="s">
        <v>8995</v>
      </c>
      <c r="D180" s="16" t="s">
        <v>22953</v>
      </c>
      <c r="E180" s="16" t="s">
        <v>22969</v>
      </c>
      <c r="F180" s="16" t="s">
        <v>22970</v>
      </c>
      <c r="G180" s="19">
        <v>1</v>
      </c>
      <c r="H180" s="16" t="s">
        <v>8995</v>
      </c>
      <c r="I180" s="16" t="s">
        <v>8987</v>
      </c>
      <c r="J180" s="16" t="s">
        <v>2824</v>
      </c>
      <c r="K180" s="16" t="s">
        <v>8996</v>
      </c>
      <c r="L180" s="22">
        <v>2006</v>
      </c>
    </row>
    <row r="181" spans="1:12">
      <c r="A181" s="19">
        <v>177</v>
      </c>
      <c r="B181" s="16" t="s">
        <v>23210</v>
      </c>
      <c r="C181" s="16" t="s">
        <v>23211</v>
      </c>
      <c r="D181" s="16" t="s">
        <v>22953</v>
      </c>
      <c r="E181" s="16" t="s">
        <v>25</v>
      </c>
      <c r="F181" s="16"/>
      <c r="G181" s="19">
        <v>0</v>
      </c>
      <c r="H181" s="16"/>
      <c r="I181" s="16"/>
      <c r="J181" s="16"/>
      <c r="K181" s="16"/>
      <c r="L181" s="22"/>
    </row>
    <row r="182" spans="1:12">
      <c r="A182" s="19">
        <v>178</v>
      </c>
      <c r="B182" s="16" t="s">
        <v>23212</v>
      </c>
      <c r="C182" s="16" t="s">
        <v>23213</v>
      </c>
      <c r="D182" s="16" t="s">
        <v>22953</v>
      </c>
      <c r="E182" s="16" t="s">
        <v>25</v>
      </c>
      <c r="F182" s="16"/>
      <c r="G182" s="19">
        <v>0</v>
      </c>
      <c r="H182" s="16"/>
      <c r="I182" s="16"/>
      <c r="J182" s="16"/>
      <c r="K182" s="16"/>
      <c r="L182" s="22"/>
    </row>
    <row r="183" spans="1:12">
      <c r="A183" s="19">
        <v>179</v>
      </c>
      <c r="B183" s="16" t="s">
        <v>23214</v>
      </c>
      <c r="C183" s="16" t="s">
        <v>23215</v>
      </c>
      <c r="D183" s="16" t="s">
        <v>22953</v>
      </c>
      <c r="E183" s="16" t="s">
        <v>25</v>
      </c>
      <c r="F183" s="16"/>
      <c r="G183" s="19">
        <v>0</v>
      </c>
      <c r="H183" s="16"/>
      <c r="I183" s="16"/>
      <c r="J183" s="16"/>
      <c r="K183" s="16"/>
      <c r="L183" s="22"/>
    </row>
    <row r="184" spans="1:12">
      <c r="A184" s="19">
        <v>180</v>
      </c>
      <c r="B184" s="16" t="s">
        <v>2274</v>
      </c>
      <c r="C184" s="16" t="s">
        <v>4577</v>
      </c>
      <c r="D184" s="16" t="s">
        <v>22953</v>
      </c>
      <c r="E184" s="16" t="s">
        <v>22969</v>
      </c>
      <c r="F184" s="16" t="s">
        <v>22970</v>
      </c>
      <c r="G184" s="19">
        <v>1</v>
      </c>
      <c r="H184" s="16" t="s">
        <v>4577</v>
      </c>
      <c r="I184" s="16" t="s">
        <v>2274</v>
      </c>
      <c r="J184" s="16" t="s">
        <v>2824</v>
      </c>
      <c r="K184" s="16" t="s">
        <v>4578</v>
      </c>
      <c r="L184" s="22">
        <v>2001</v>
      </c>
    </row>
    <row r="185" spans="1:12">
      <c r="A185" s="19">
        <v>181</v>
      </c>
      <c r="B185" s="16" t="s">
        <v>23216</v>
      </c>
      <c r="C185" s="16" t="s">
        <v>23217</v>
      </c>
      <c r="D185" s="16" t="s">
        <v>22953</v>
      </c>
      <c r="E185" s="16" t="s">
        <v>25</v>
      </c>
      <c r="F185" s="16"/>
      <c r="G185" s="19">
        <v>0</v>
      </c>
      <c r="H185" s="16"/>
      <c r="I185" s="16"/>
      <c r="J185" s="16"/>
      <c r="K185" s="16"/>
      <c r="L185" s="22"/>
    </row>
    <row r="186" spans="1:12">
      <c r="A186" s="19">
        <v>182</v>
      </c>
      <c r="B186" s="16" t="s">
        <v>23218</v>
      </c>
      <c r="C186" s="16" t="s">
        <v>23219</v>
      </c>
      <c r="D186" s="16" t="s">
        <v>22953</v>
      </c>
      <c r="E186" s="16" t="s">
        <v>25</v>
      </c>
      <c r="F186" s="16"/>
      <c r="G186" s="19">
        <v>0</v>
      </c>
      <c r="H186" s="16"/>
      <c r="I186" s="16"/>
      <c r="J186" s="16"/>
      <c r="K186" s="16"/>
      <c r="L186" s="22"/>
    </row>
    <row r="187" spans="1:12">
      <c r="A187" s="19">
        <v>183</v>
      </c>
      <c r="B187" s="16" t="s">
        <v>23171</v>
      </c>
      <c r="C187" s="16" t="s">
        <v>23220</v>
      </c>
      <c r="D187" s="16" t="s">
        <v>22953</v>
      </c>
      <c r="E187" s="16" t="s">
        <v>25</v>
      </c>
      <c r="F187" s="16"/>
      <c r="G187" s="19">
        <v>0</v>
      </c>
      <c r="H187" s="16"/>
      <c r="I187" s="16"/>
      <c r="J187" s="16"/>
      <c r="K187" s="16"/>
      <c r="L187" s="22"/>
    </row>
    <row r="188" spans="1:12">
      <c r="A188" s="19">
        <v>184</v>
      </c>
      <c r="B188" s="16" t="s">
        <v>23221</v>
      </c>
      <c r="C188" s="16" t="s">
        <v>23222</v>
      </c>
      <c r="D188" s="16" t="s">
        <v>22953</v>
      </c>
      <c r="E188" s="16" t="s">
        <v>25</v>
      </c>
      <c r="F188" s="16"/>
      <c r="G188" s="19">
        <v>0</v>
      </c>
      <c r="H188" s="16"/>
      <c r="I188" s="16"/>
      <c r="J188" s="16"/>
      <c r="K188" s="16"/>
      <c r="L188" s="22"/>
    </row>
    <row r="189" spans="1:12">
      <c r="A189" s="19">
        <v>185</v>
      </c>
      <c r="B189" s="16" t="s">
        <v>23223</v>
      </c>
      <c r="C189" s="16" t="s">
        <v>16940</v>
      </c>
      <c r="D189" s="16" t="s">
        <v>22953</v>
      </c>
      <c r="E189" s="16" t="s">
        <v>25</v>
      </c>
      <c r="F189" s="16"/>
      <c r="G189" s="19">
        <v>0</v>
      </c>
      <c r="H189" s="16"/>
      <c r="I189" s="16"/>
      <c r="J189" s="16"/>
      <c r="K189" s="16"/>
      <c r="L189" s="22"/>
    </row>
    <row r="190" spans="1:12">
      <c r="A190" s="19">
        <v>186</v>
      </c>
      <c r="B190" s="16" t="s">
        <v>112</v>
      </c>
      <c r="C190" s="16" t="s">
        <v>3672</v>
      </c>
      <c r="D190" s="16" t="s">
        <v>22953</v>
      </c>
      <c r="E190" s="16" t="s">
        <v>22969</v>
      </c>
      <c r="F190" s="16" t="s">
        <v>22970</v>
      </c>
      <c r="G190" s="19">
        <v>1</v>
      </c>
      <c r="H190" s="16" t="s">
        <v>3672</v>
      </c>
      <c r="I190" s="16" t="s">
        <v>112</v>
      </c>
      <c r="J190" s="16" t="s">
        <v>2824</v>
      </c>
      <c r="K190" s="16" t="s">
        <v>3673</v>
      </c>
      <c r="L190" s="22">
        <v>2009</v>
      </c>
    </row>
    <row r="191" spans="1:12">
      <c r="A191" s="19">
        <v>187</v>
      </c>
      <c r="B191" s="16" t="s">
        <v>2089</v>
      </c>
      <c r="C191" s="16" t="s">
        <v>2166</v>
      </c>
      <c r="D191" s="16" t="s">
        <v>22953</v>
      </c>
      <c r="E191" s="16" t="s">
        <v>22969</v>
      </c>
      <c r="F191" s="16" t="s">
        <v>22970</v>
      </c>
      <c r="G191" s="19">
        <v>1</v>
      </c>
      <c r="H191" s="16" t="s">
        <v>2166</v>
      </c>
      <c r="I191" s="16" t="s">
        <v>2089</v>
      </c>
      <c r="J191" s="16" t="s">
        <v>2824</v>
      </c>
      <c r="K191" s="16" t="s">
        <v>2168</v>
      </c>
      <c r="L191" s="22">
        <v>2024</v>
      </c>
    </row>
    <row r="192" spans="1:12">
      <c r="A192" s="19">
        <v>188</v>
      </c>
      <c r="B192" s="16" t="s">
        <v>23224</v>
      </c>
      <c r="C192" s="16" t="s">
        <v>4859</v>
      </c>
      <c r="D192" s="16" t="s">
        <v>22953</v>
      </c>
      <c r="E192" s="16" t="s">
        <v>22969</v>
      </c>
      <c r="F192" s="16" t="s">
        <v>22970</v>
      </c>
      <c r="G192" s="19">
        <v>1</v>
      </c>
      <c r="H192" s="16" t="s">
        <v>4859</v>
      </c>
      <c r="I192" s="16" t="s">
        <v>4858</v>
      </c>
      <c r="J192" s="16" t="s">
        <v>2824</v>
      </c>
      <c r="K192" s="16" t="s">
        <v>4860</v>
      </c>
      <c r="L192" s="22">
        <v>2022</v>
      </c>
    </row>
    <row r="193" spans="1:12">
      <c r="A193" s="19">
        <v>189</v>
      </c>
      <c r="B193" s="16" t="s">
        <v>23225</v>
      </c>
      <c r="C193" s="16" t="s">
        <v>23226</v>
      </c>
      <c r="D193" s="16" t="s">
        <v>22953</v>
      </c>
      <c r="E193" s="16" t="s">
        <v>25</v>
      </c>
      <c r="F193" s="16"/>
      <c r="G193" s="19">
        <v>0</v>
      </c>
      <c r="H193" s="16"/>
      <c r="I193" s="16"/>
      <c r="J193" s="16"/>
      <c r="K193" s="16"/>
      <c r="L193" s="22"/>
    </row>
    <row r="194" spans="1:12">
      <c r="A194" s="19">
        <v>190</v>
      </c>
      <c r="B194" s="16" t="s">
        <v>23227</v>
      </c>
      <c r="C194" s="16" t="s">
        <v>12584</v>
      </c>
      <c r="D194" s="16" t="s">
        <v>22953</v>
      </c>
      <c r="E194" s="16" t="s">
        <v>22969</v>
      </c>
      <c r="F194" s="16" t="s">
        <v>22970</v>
      </c>
      <c r="G194" s="19">
        <v>1</v>
      </c>
      <c r="H194" s="16" t="s">
        <v>12584</v>
      </c>
      <c r="I194" s="16" t="s">
        <v>12585</v>
      </c>
      <c r="J194" s="16" t="s">
        <v>7417</v>
      </c>
      <c r="K194" s="16" t="s">
        <v>12587</v>
      </c>
      <c r="L194" s="22">
        <v>2012</v>
      </c>
    </row>
    <row r="195" spans="1:12">
      <c r="A195" s="19">
        <v>191</v>
      </c>
      <c r="B195" s="16" t="s">
        <v>23228</v>
      </c>
      <c r="C195" s="16" t="s">
        <v>23229</v>
      </c>
      <c r="D195" s="16" t="s">
        <v>22953</v>
      </c>
      <c r="E195" s="16" t="s">
        <v>25</v>
      </c>
      <c r="F195" s="16"/>
      <c r="G195" s="19">
        <v>0</v>
      </c>
      <c r="H195" s="16"/>
      <c r="I195" s="16"/>
      <c r="J195" s="16"/>
      <c r="K195" s="16"/>
      <c r="L195" s="22"/>
    </row>
    <row r="196" spans="1:12">
      <c r="A196" s="19">
        <v>192</v>
      </c>
      <c r="B196" s="16" t="s">
        <v>23230</v>
      </c>
      <c r="C196" s="16" t="s">
        <v>23231</v>
      </c>
      <c r="D196" s="16" t="s">
        <v>22953</v>
      </c>
      <c r="E196" s="16" t="s">
        <v>25</v>
      </c>
      <c r="F196" s="16"/>
      <c r="G196" s="19">
        <v>0</v>
      </c>
      <c r="H196" s="16"/>
      <c r="I196" s="16"/>
      <c r="J196" s="16"/>
      <c r="K196" s="16"/>
      <c r="L196" s="22"/>
    </row>
    <row r="197" spans="1:12">
      <c r="A197" s="19">
        <v>193</v>
      </c>
      <c r="B197" s="16" t="s">
        <v>1642</v>
      </c>
      <c r="C197" s="16" t="s">
        <v>23232</v>
      </c>
      <c r="D197" s="16" t="s">
        <v>22953</v>
      </c>
      <c r="E197" s="16" t="s">
        <v>25</v>
      </c>
      <c r="F197" s="16"/>
      <c r="G197" s="19">
        <v>0</v>
      </c>
      <c r="H197" s="16"/>
      <c r="I197" s="16"/>
      <c r="J197" s="16"/>
      <c r="K197" s="16"/>
      <c r="L197" s="22"/>
    </row>
    <row r="198" spans="1:12">
      <c r="A198" s="19">
        <v>194</v>
      </c>
      <c r="B198" s="16" t="s">
        <v>23233</v>
      </c>
      <c r="C198" s="16" t="s">
        <v>23234</v>
      </c>
      <c r="D198" s="16" t="s">
        <v>22953</v>
      </c>
      <c r="E198" s="16" t="s">
        <v>25</v>
      </c>
      <c r="F198" s="16"/>
      <c r="G198" s="19">
        <v>0</v>
      </c>
      <c r="H198" s="16"/>
      <c r="I198" s="16"/>
      <c r="J198" s="16"/>
      <c r="K198" s="16"/>
      <c r="L198" s="22"/>
    </row>
    <row r="199" spans="1:12">
      <c r="A199" s="19">
        <v>195</v>
      </c>
      <c r="B199" s="16" t="s">
        <v>8882</v>
      </c>
      <c r="C199" s="16" t="s">
        <v>23235</v>
      </c>
      <c r="D199" s="16" t="s">
        <v>22953</v>
      </c>
      <c r="E199" s="16" t="s">
        <v>25</v>
      </c>
      <c r="F199" s="16"/>
      <c r="G199" s="19">
        <v>0</v>
      </c>
      <c r="H199" s="16"/>
      <c r="I199" s="16"/>
      <c r="J199" s="16"/>
      <c r="K199" s="16"/>
      <c r="L199" s="22"/>
    </row>
    <row r="200" spans="1:12">
      <c r="A200" s="19">
        <v>196</v>
      </c>
      <c r="B200" s="16" t="s">
        <v>2944</v>
      </c>
      <c r="C200" s="16" t="s">
        <v>2946</v>
      </c>
      <c r="D200" s="16" t="s">
        <v>22953</v>
      </c>
      <c r="E200" s="16" t="s">
        <v>22969</v>
      </c>
      <c r="F200" s="16" t="s">
        <v>22970</v>
      </c>
      <c r="G200" s="19">
        <v>1</v>
      </c>
      <c r="H200" s="16" t="s">
        <v>2946</v>
      </c>
      <c r="I200" s="16" t="s">
        <v>2944</v>
      </c>
      <c r="J200" s="16" t="s">
        <v>2824</v>
      </c>
      <c r="K200" s="16" t="s">
        <v>2947</v>
      </c>
      <c r="L200" s="22">
        <v>2008</v>
      </c>
    </row>
    <row r="201" spans="1:12">
      <c r="A201" s="19">
        <v>197</v>
      </c>
      <c r="B201" s="16" t="s">
        <v>23193</v>
      </c>
      <c r="C201" s="16" t="s">
        <v>23236</v>
      </c>
      <c r="D201" s="16" t="s">
        <v>22953</v>
      </c>
      <c r="E201" s="16" t="s">
        <v>25</v>
      </c>
      <c r="F201" s="16"/>
      <c r="G201" s="19">
        <v>0</v>
      </c>
      <c r="H201" s="16"/>
      <c r="I201" s="16"/>
      <c r="J201" s="16"/>
      <c r="K201" s="16"/>
      <c r="L201" s="22"/>
    </row>
    <row r="202" spans="1:12">
      <c r="A202" s="19">
        <v>198</v>
      </c>
      <c r="B202" s="16" t="s">
        <v>23237</v>
      </c>
      <c r="C202" s="16" t="s">
        <v>17528</v>
      </c>
      <c r="D202" s="16" t="s">
        <v>22953</v>
      </c>
      <c r="E202" s="16" t="s">
        <v>25</v>
      </c>
      <c r="F202" s="16"/>
      <c r="G202" s="19">
        <v>0</v>
      </c>
      <c r="H202" s="16"/>
      <c r="I202" s="16"/>
      <c r="J202" s="16"/>
      <c r="K202" s="16"/>
      <c r="L202" s="22"/>
    </row>
    <row r="203" spans="1:12">
      <c r="A203" s="19">
        <v>199</v>
      </c>
      <c r="B203" s="16" t="s">
        <v>2274</v>
      </c>
      <c r="C203" s="16" t="s">
        <v>8458</v>
      </c>
      <c r="D203" s="16" t="s">
        <v>22953</v>
      </c>
      <c r="E203" s="16" t="s">
        <v>22969</v>
      </c>
      <c r="F203" s="16" t="s">
        <v>22970</v>
      </c>
      <c r="G203" s="19">
        <v>1</v>
      </c>
      <c r="H203" s="16" t="s">
        <v>8458</v>
      </c>
      <c r="I203" s="16" t="s">
        <v>2274</v>
      </c>
      <c r="J203" s="16" t="s">
        <v>2824</v>
      </c>
      <c r="K203" s="16" t="s">
        <v>8459</v>
      </c>
      <c r="L203" s="22">
        <v>2001</v>
      </c>
    </row>
    <row r="204" spans="1:12">
      <c r="A204" s="19">
        <v>200</v>
      </c>
      <c r="B204" s="16" t="s">
        <v>23238</v>
      </c>
      <c r="C204" s="16" t="s">
        <v>23239</v>
      </c>
      <c r="D204" s="16" t="s">
        <v>22953</v>
      </c>
      <c r="E204" s="16" t="s">
        <v>25</v>
      </c>
      <c r="F204" s="16"/>
      <c r="G204" s="19">
        <v>0</v>
      </c>
      <c r="H204" s="16"/>
      <c r="I204" s="16"/>
      <c r="J204" s="16"/>
      <c r="K204" s="16"/>
      <c r="L204" s="22"/>
    </row>
    <row r="205" spans="1:12">
      <c r="A205" s="19">
        <v>201</v>
      </c>
      <c r="B205" s="16" t="s">
        <v>23240</v>
      </c>
      <c r="C205" s="16" t="s">
        <v>4955</v>
      </c>
      <c r="D205" s="16" t="s">
        <v>22953</v>
      </c>
      <c r="E205" s="16" t="s">
        <v>22969</v>
      </c>
      <c r="F205" s="16" t="s">
        <v>22970</v>
      </c>
      <c r="G205" s="19">
        <v>1</v>
      </c>
      <c r="H205" s="16" t="s">
        <v>4955</v>
      </c>
      <c r="I205" s="16" t="s">
        <v>4953</v>
      </c>
      <c r="J205" s="16" t="s">
        <v>2824</v>
      </c>
      <c r="K205" s="16" t="s">
        <v>4956</v>
      </c>
      <c r="L205" s="22">
        <v>2018</v>
      </c>
    </row>
    <row r="206" spans="1:12">
      <c r="A206" s="19">
        <v>202</v>
      </c>
      <c r="B206" s="16" t="s">
        <v>8296</v>
      </c>
      <c r="C206" s="16" t="s">
        <v>8298</v>
      </c>
      <c r="D206" s="16" t="s">
        <v>22953</v>
      </c>
      <c r="E206" s="16" t="s">
        <v>22969</v>
      </c>
      <c r="F206" s="16" t="s">
        <v>22970</v>
      </c>
      <c r="G206" s="19">
        <v>1</v>
      </c>
      <c r="H206" s="16" t="s">
        <v>8298</v>
      </c>
      <c r="I206" s="16" t="s">
        <v>8296</v>
      </c>
      <c r="J206" s="16" t="s">
        <v>2824</v>
      </c>
      <c r="K206" s="16" t="s">
        <v>8299</v>
      </c>
      <c r="L206" s="22">
        <v>2002</v>
      </c>
    </row>
    <row r="207" spans="1:12">
      <c r="A207" s="19">
        <v>203</v>
      </c>
      <c r="B207" s="16" t="s">
        <v>23241</v>
      </c>
      <c r="C207" s="16" t="s">
        <v>23242</v>
      </c>
      <c r="D207" s="16" t="s">
        <v>22953</v>
      </c>
      <c r="E207" s="16" t="s">
        <v>25</v>
      </c>
      <c r="F207" s="16"/>
      <c r="G207" s="19">
        <v>0</v>
      </c>
      <c r="H207" s="16"/>
      <c r="I207" s="16"/>
      <c r="J207" s="16"/>
      <c r="K207" s="16"/>
      <c r="L207" s="22"/>
    </row>
    <row r="208" spans="1:12">
      <c r="A208" s="19">
        <v>204</v>
      </c>
      <c r="B208" s="16" t="s">
        <v>23243</v>
      </c>
      <c r="C208" s="16" t="s">
        <v>23244</v>
      </c>
      <c r="D208" s="16" t="s">
        <v>22953</v>
      </c>
      <c r="E208" s="16" t="s">
        <v>25</v>
      </c>
      <c r="F208" s="16"/>
      <c r="G208" s="19">
        <v>0</v>
      </c>
      <c r="H208" s="16"/>
      <c r="I208" s="16"/>
      <c r="J208" s="16"/>
      <c r="K208" s="16"/>
      <c r="L208" s="22"/>
    </row>
    <row r="209" spans="1:12">
      <c r="A209" s="19">
        <v>205</v>
      </c>
      <c r="B209" s="16" t="s">
        <v>8326</v>
      </c>
      <c r="C209" s="16" t="s">
        <v>8338</v>
      </c>
      <c r="D209" s="16" t="s">
        <v>22953</v>
      </c>
      <c r="E209" s="16" t="s">
        <v>22969</v>
      </c>
      <c r="F209" s="16" t="s">
        <v>22970</v>
      </c>
      <c r="G209" s="19">
        <v>1</v>
      </c>
      <c r="H209" s="16" t="s">
        <v>8338</v>
      </c>
      <c r="I209" s="16" t="s">
        <v>8326</v>
      </c>
      <c r="J209" s="16" t="s">
        <v>2824</v>
      </c>
      <c r="K209" s="16" t="s">
        <v>8339</v>
      </c>
      <c r="L209" s="22">
        <v>2013</v>
      </c>
    </row>
    <row r="210" spans="1:12">
      <c r="A210" s="19">
        <v>206</v>
      </c>
      <c r="B210" s="16" t="s">
        <v>5659</v>
      </c>
      <c r="C210" s="16" t="s">
        <v>5665</v>
      </c>
      <c r="D210" s="16" t="s">
        <v>22953</v>
      </c>
      <c r="E210" s="16" t="s">
        <v>22969</v>
      </c>
      <c r="F210" s="16" t="s">
        <v>22970</v>
      </c>
      <c r="G210" s="19">
        <v>1</v>
      </c>
      <c r="H210" s="16" t="s">
        <v>5665</v>
      </c>
      <c r="I210" s="16" t="s">
        <v>5659</v>
      </c>
      <c r="J210" s="16" t="s">
        <v>2824</v>
      </c>
      <c r="K210" s="16" t="s">
        <v>5666</v>
      </c>
      <c r="L210" s="22">
        <v>2019</v>
      </c>
    </row>
    <row r="211" spans="1:12">
      <c r="A211" s="19">
        <v>207</v>
      </c>
      <c r="B211" s="16" t="s">
        <v>23245</v>
      </c>
      <c r="C211" s="16" t="s">
        <v>23246</v>
      </c>
      <c r="D211" s="16" t="s">
        <v>22953</v>
      </c>
      <c r="E211" s="16" t="s">
        <v>25</v>
      </c>
      <c r="F211" s="16"/>
      <c r="G211" s="19">
        <v>0</v>
      </c>
      <c r="H211" s="16"/>
      <c r="I211" s="16"/>
      <c r="J211" s="16"/>
      <c r="K211" s="16"/>
      <c r="L211" s="22"/>
    </row>
    <row r="212" spans="1:12">
      <c r="A212" s="19">
        <v>208</v>
      </c>
      <c r="B212" s="16" t="s">
        <v>23247</v>
      </c>
      <c r="C212" s="16" t="s">
        <v>23248</v>
      </c>
      <c r="D212" s="16" t="s">
        <v>22953</v>
      </c>
      <c r="E212" s="16" t="s">
        <v>25</v>
      </c>
      <c r="F212" s="16"/>
      <c r="G212" s="19">
        <v>0</v>
      </c>
      <c r="H212" s="16"/>
      <c r="I212" s="16"/>
      <c r="J212" s="16"/>
      <c r="K212" s="16"/>
      <c r="L212" s="22"/>
    </row>
    <row r="213" spans="1:12">
      <c r="A213" s="19">
        <v>209</v>
      </c>
      <c r="B213" s="16" t="s">
        <v>4359</v>
      </c>
      <c r="C213" s="16" t="s">
        <v>4365</v>
      </c>
      <c r="D213" s="16" t="s">
        <v>22953</v>
      </c>
      <c r="E213" s="16" t="s">
        <v>22969</v>
      </c>
      <c r="F213" s="16" t="s">
        <v>22970</v>
      </c>
      <c r="G213" s="19">
        <v>1</v>
      </c>
      <c r="H213" s="16" t="s">
        <v>4365</v>
      </c>
      <c r="I213" s="16" t="s">
        <v>4359</v>
      </c>
      <c r="J213" s="16" t="s">
        <v>2824</v>
      </c>
      <c r="K213" s="16" t="s">
        <v>4366</v>
      </c>
      <c r="L213" s="22">
        <v>2020</v>
      </c>
    </row>
    <row r="214" spans="1:12">
      <c r="A214" s="19">
        <v>210</v>
      </c>
      <c r="B214" s="16" t="s">
        <v>23249</v>
      </c>
      <c r="C214" s="16" t="s">
        <v>23250</v>
      </c>
      <c r="D214" s="16" t="s">
        <v>22953</v>
      </c>
      <c r="E214" s="16" t="s">
        <v>25</v>
      </c>
      <c r="F214" s="16"/>
      <c r="G214" s="19">
        <v>0</v>
      </c>
      <c r="H214" s="16"/>
      <c r="I214" s="16"/>
      <c r="J214" s="16"/>
      <c r="K214" s="16"/>
      <c r="L214" s="22"/>
    </row>
    <row r="215" spans="1:12">
      <c r="A215" s="19">
        <v>211</v>
      </c>
      <c r="B215" s="16" t="s">
        <v>23251</v>
      </c>
      <c r="C215" s="16" t="s">
        <v>23252</v>
      </c>
      <c r="D215" s="16" t="s">
        <v>22953</v>
      </c>
      <c r="E215" s="16" t="s">
        <v>25</v>
      </c>
      <c r="F215" s="16"/>
      <c r="G215" s="19">
        <v>0</v>
      </c>
      <c r="H215" s="16"/>
      <c r="I215" s="16"/>
      <c r="J215" s="16"/>
      <c r="K215" s="16"/>
      <c r="L215" s="22"/>
    </row>
    <row r="216" spans="1:12">
      <c r="A216" s="19">
        <v>212</v>
      </c>
      <c r="B216" s="16" t="s">
        <v>2718</v>
      </c>
      <c r="C216" s="16" t="s">
        <v>11677</v>
      </c>
      <c r="D216" s="16" t="s">
        <v>22953</v>
      </c>
      <c r="E216" s="16" t="s">
        <v>22969</v>
      </c>
      <c r="F216" s="16" t="s">
        <v>22970</v>
      </c>
      <c r="G216" s="19">
        <v>1</v>
      </c>
      <c r="H216" s="16" t="s">
        <v>11677</v>
      </c>
      <c r="I216" s="16" t="s">
        <v>2718</v>
      </c>
      <c r="J216" s="16" t="s">
        <v>2824</v>
      </c>
      <c r="K216" s="16" t="s">
        <v>11678</v>
      </c>
      <c r="L216" s="22">
        <v>2022</v>
      </c>
    </row>
    <row r="217" spans="1:12">
      <c r="A217" s="19">
        <v>213</v>
      </c>
      <c r="B217" s="16" t="s">
        <v>5307</v>
      </c>
      <c r="C217" s="16" t="s">
        <v>5309</v>
      </c>
      <c r="D217" s="16" t="s">
        <v>22953</v>
      </c>
      <c r="E217" s="16" t="s">
        <v>22969</v>
      </c>
      <c r="F217" s="16" t="s">
        <v>22970</v>
      </c>
      <c r="G217" s="19">
        <v>1</v>
      </c>
      <c r="H217" s="16" t="s">
        <v>5309</v>
      </c>
      <c r="I217" s="16" t="s">
        <v>5307</v>
      </c>
      <c r="J217" s="16" t="s">
        <v>2824</v>
      </c>
      <c r="K217" s="16" t="s">
        <v>5310</v>
      </c>
      <c r="L217" s="22">
        <v>2018</v>
      </c>
    </row>
    <row r="218" spans="1:12">
      <c r="A218" s="19">
        <v>214</v>
      </c>
      <c r="B218" s="16" t="s">
        <v>23253</v>
      </c>
      <c r="C218" s="16" t="s">
        <v>23254</v>
      </c>
      <c r="D218" s="16" t="s">
        <v>22953</v>
      </c>
      <c r="E218" s="16" t="s">
        <v>25</v>
      </c>
      <c r="F218" s="16"/>
      <c r="G218" s="19">
        <v>0</v>
      </c>
      <c r="H218" s="16"/>
      <c r="I218" s="16"/>
      <c r="J218" s="16"/>
      <c r="K218" s="16"/>
      <c r="L218" s="22"/>
    </row>
    <row r="219" spans="1:12">
      <c r="A219" s="19">
        <v>215</v>
      </c>
      <c r="B219" s="16" t="s">
        <v>23255</v>
      </c>
      <c r="C219" s="16" t="s">
        <v>23256</v>
      </c>
      <c r="D219" s="16" t="s">
        <v>22953</v>
      </c>
      <c r="E219" s="16" t="s">
        <v>25</v>
      </c>
      <c r="F219" s="16"/>
      <c r="G219" s="19">
        <v>0</v>
      </c>
      <c r="H219" s="16"/>
      <c r="I219" s="16"/>
      <c r="J219" s="16"/>
      <c r="K219" s="16"/>
      <c r="L219" s="22"/>
    </row>
    <row r="220" spans="1:12">
      <c r="A220" s="19">
        <v>216</v>
      </c>
      <c r="B220" s="16" t="s">
        <v>23257</v>
      </c>
      <c r="C220" s="16" t="s">
        <v>5578</v>
      </c>
      <c r="D220" s="16" t="s">
        <v>22953</v>
      </c>
      <c r="E220" s="16" t="s">
        <v>25</v>
      </c>
      <c r="F220" s="16"/>
      <c r="G220" s="19">
        <v>0</v>
      </c>
      <c r="H220" s="16"/>
      <c r="I220" s="16"/>
      <c r="J220" s="16"/>
      <c r="K220" s="16"/>
      <c r="L220" s="22"/>
    </row>
    <row r="221" spans="1:12">
      <c r="A221" s="19">
        <v>217</v>
      </c>
      <c r="B221" s="16" t="s">
        <v>23258</v>
      </c>
      <c r="C221" s="16" t="s">
        <v>23259</v>
      </c>
      <c r="D221" s="16" t="s">
        <v>22953</v>
      </c>
      <c r="E221" s="16" t="s">
        <v>25</v>
      </c>
      <c r="F221" s="16"/>
      <c r="G221" s="19">
        <v>0</v>
      </c>
      <c r="H221" s="16"/>
      <c r="I221" s="16"/>
      <c r="J221" s="16"/>
      <c r="K221" s="16"/>
      <c r="L221" s="22"/>
    </row>
    <row r="222" spans="1:12">
      <c r="A222" s="19">
        <v>218</v>
      </c>
      <c r="B222" s="16" t="s">
        <v>23260</v>
      </c>
      <c r="C222" s="16" t="s">
        <v>23261</v>
      </c>
      <c r="D222" s="16" t="s">
        <v>22953</v>
      </c>
      <c r="E222" s="16" t="s">
        <v>25</v>
      </c>
      <c r="F222" s="16"/>
      <c r="G222" s="19">
        <v>0</v>
      </c>
      <c r="H222" s="16"/>
      <c r="I222" s="16"/>
      <c r="J222" s="16"/>
      <c r="K222" s="16"/>
      <c r="L222" s="22"/>
    </row>
    <row r="223" spans="1:12">
      <c r="A223" s="19">
        <v>219</v>
      </c>
      <c r="B223" s="16" t="s">
        <v>23262</v>
      </c>
      <c r="C223" s="16" t="s">
        <v>23263</v>
      </c>
      <c r="D223" s="16" t="s">
        <v>22953</v>
      </c>
      <c r="E223" s="16" t="s">
        <v>25</v>
      </c>
      <c r="F223" s="16"/>
      <c r="G223" s="19">
        <v>0</v>
      </c>
      <c r="H223" s="16"/>
      <c r="I223" s="16"/>
      <c r="J223" s="16"/>
      <c r="K223" s="16"/>
      <c r="L223" s="22"/>
    </row>
    <row r="224" spans="1:12">
      <c r="A224" s="19">
        <v>220</v>
      </c>
      <c r="B224" s="16" t="s">
        <v>23264</v>
      </c>
      <c r="C224" s="16" t="s">
        <v>20777</v>
      </c>
      <c r="D224" s="16" t="s">
        <v>22953</v>
      </c>
      <c r="E224" s="16" t="s">
        <v>25</v>
      </c>
      <c r="F224" s="16"/>
      <c r="G224" s="19">
        <v>0</v>
      </c>
      <c r="H224" s="16"/>
      <c r="I224" s="16"/>
      <c r="J224" s="16"/>
      <c r="K224" s="16"/>
      <c r="L224" s="22"/>
    </row>
    <row r="225" spans="1:12">
      <c r="A225" s="19">
        <v>221</v>
      </c>
      <c r="B225" s="16" t="s">
        <v>17160</v>
      </c>
      <c r="C225" s="16" t="s">
        <v>17161</v>
      </c>
      <c r="D225" s="16" t="s">
        <v>22953</v>
      </c>
      <c r="E225" s="16" t="s">
        <v>22969</v>
      </c>
      <c r="F225" s="16" t="s">
        <v>22970</v>
      </c>
      <c r="G225" s="19">
        <v>1</v>
      </c>
      <c r="H225" s="16" t="s">
        <v>17161</v>
      </c>
      <c r="I225" s="16" t="s">
        <v>17160</v>
      </c>
      <c r="J225" s="16" t="s">
        <v>2824</v>
      </c>
      <c r="K225" s="16" t="s">
        <v>17163</v>
      </c>
      <c r="L225" s="22">
        <v>1961</v>
      </c>
    </row>
    <row r="226" spans="1:12">
      <c r="A226" s="19">
        <v>222</v>
      </c>
      <c r="B226" s="16" t="s">
        <v>23265</v>
      </c>
      <c r="C226" s="16" t="s">
        <v>23266</v>
      </c>
      <c r="D226" s="16" t="s">
        <v>22953</v>
      </c>
      <c r="E226" s="16" t="s">
        <v>25</v>
      </c>
      <c r="F226" s="16"/>
      <c r="G226" s="19">
        <v>0</v>
      </c>
      <c r="H226" s="16"/>
      <c r="I226" s="16"/>
      <c r="J226" s="16"/>
      <c r="K226" s="16"/>
      <c r="L226" s="22"/>
    </row>
    <row r="227" spans="1:12">
      <c r="A227" s="19">
        <v>223</v>
      </c>
      <c r="B227" s="16" t="s">
        <v>11744</v>
      </c>
      <c r="C227" s="16" t="s">
        <v>11743</v>
      </c>
      <c r="D227" s="16" t="s">
        <v>22953</v>
      </c>
      <c r="E227" s="16" t="s">
        <v>22969</v>
      </c>
      <c r="F227" s="16" t="s">
        <v>22970</v>
      </c>
      <c r="G227" s="19">
        <v>1</v>
      </c>
      <c r="H227" s="16" t="s">
        <v>11743</v>
      </c>
      <c r="I227" s="16" t="s">
        <v>11744</v>
      </c>
      <c r="J227" s="16" t="s">
        <v>2824</v>
      </c>
      <c r="K227" s="16" t="s">
        <v>11746</v>
      </c>
      <c r="L227" s="22">
        <v>2018</v>
      </c>
    </row>
    <row r="228" spans="1:12">
      <c r="A228" s="19">
        <v>224</v>
      </c>
      <c r="B228" s="16" t="s">
        <v>8341</v>
      </c>
      <c r="C228" s="16" t="s">
        <v>8347</v>
      </c>
      <c r="D228" s="16" t="s">
        <v>22953</v>
      </c>
      <c r="E228" s="16" t="s">
        <v>22969</v>
      </c>
      <c r="F228" s="16" t="s">
        <v>22970</v>
      </c>
      <c r="G228" s="19">
        <v>1</v>
      </c>
      <c r="H228" s="16" t="s">
        <v>8347</v>
      </c>
      <c r="I228" s="16" t="s">
        <v>8341</v>
      </c>
      <c r="J228" s="16" t="s">
        <v>2824</v>
      </c>
      <c r="K228" s="16" t="s">
        <v>8348</v>
      </c>
      <c r="L228" s="22">
        <v>2017</v>
      </c>
    </row>
    <row r="229" spans="1:12">
      <c r="A229" s="19">
        <v>225</v>
      </c>
      <c r="B229" s="16" t="s">
        <v>23267</v>
      </c>
      <c r="C229" s="16" t="s">
        <v>23268</v>
      </c>
      <c r="D229" s="16" t="s">
        <v>22953</v>
      </c>
      <c r="E229" s="16" t="s">
        <v>25</v>
      </c>
      <c r="F229" s="16"/>
      <c r="G229" s="19">
        <v>0</v>
      </c>
      <c r="H229" s="16"/>
      <c r="I229" s="16"/>
      <c r="J229" s="16"/>
      <c r="K229" s="16"/>
      <c r="L229" s="22"/>
    </row>
    <row r="230" spans="1:12">
      <c r="A230" s="19">
        <v>226</v>
      </c>
      <c r="B230" s="16" t="s">
        <v>23269</v>
      </c>
      <c r="C230" s="16" t="s">
        <v>23270</v>
      </c>
      <c r="D230" s="16" t="s">
        <v>22953</v>
      </c>
      <c r="E230" s="16" t="s">
        <v>25</v>
      </c>
      <c r="F230" s="16"/>
      <c r="G230" s="19">
        <v>0</v>
      </c>
      <c r="H230" s="16"/>
      <c r="I230" s="16"/>
      <c r="J230" s="16"/>
      <c r="K230" s="16"/>
      <c r="L230" s="22"/>
    </row>
    <row r="231" spans="1:12">
      <c r="A231" s="19">
        <v>227</v>
      </c>
      <c r="B231" s="16" t="s">
        <v>23271</v>
      </c>
      <c r="C231" s="16" t="s">
        <v>23272</v>
      </c>
      <c r="D231" s="16" t="s">
        <v>22953</v>
      </c>
      <c r="E231" s="16" t="s">
        <v>25</v>
      </c>
      <c r="F231" s="16"/>
      <c r="G231" s="19">
        <v>0</v>
      </c>
      <c r="H231" s="16"/>
      <c r="I231" s="16"/>
      <c r="J231" s="16"/>
      <c r="K231" s="16"/>
      <c r="L231" s="22"/>
    </row>
    <row r="232" spans="1:12">
      <c r="A232" s="19">
        <v>228</v>
      </c>
      <c r="B232" s="16" t="s">
        <v>23273</v>
      </c>
      <c r="C232" s="16" t="s">
        <v>22059</v>
      </c>
      <c r="D232" s="16" t="s">
        <v>22953</v>
      </c>
      <c r="E232" s="16" t="s">
        <v>25</v>
      </c>
      <c r="F232" s="16"/>
      <c r="G232" s="19">
        <v>0</v>
      </c>
      <c r="H232" s="16"/>
      <c r="I232" s="16"/>
      <c r="J232" s="16"/>
      <c r="K232" s="16"/>
      <c r="L232" s="22"/>
    </row>
    <row r="233" spans="1:12">
      <c r="A233" s="19">
        <v>229</v>
      </c>
      <c r="B233" s="16" t="s">
        <v>23274</v>
      </c>
      <c r="C233" s="16" t="s">
        <v>23275</v>
      </c>
      <c r="D233" s="16" t="s">
        <v>22953</v>
      </c>
      <c r="E233" s="16" t="s">
        <v>25</v>
      </c>
      <c r="F233" s="16"/>
      <c r="G233" s="19">
        <v>0</v>
      </c>
      <c r="H233" s="16"/>
      <c r="I233" s="16"/>
      <c r="J233" s="16"/>
      <c r="K233" s="16"/>
      <c r="L233" s="22"/>
    </row>
    <row r="234" spans="1:12">
      <c r="A234" s="19">
        <v>230</v>
      </c>
      <c r="B234" s="16" t="s">
        <v>23276</v>
      </c>
      <c r="C234" s="16" t="s">
        <v>23277</v>
      </c>
      <c r="D234" s="16" t="s">
        <v>22953</v>
      </c>
      <c r="E234" s="16" t="s">
        <v>25</v>
      </c>
      <c r="F234" s="16"/>
      <c r="G234" s="19">
        <v>0</v>
      </c>
      <c r="H234" s="16"/>
      <c r="I234" s="16"/>
      <c r="J234" s="16"/>
      <c r="K234" s="16"/>
      <c r="L234" s="22"/>
    </row>
    <row r="235" spans="1:12">
      <c r="A235" s="19">
        <v>231</v>
      </c>
      <c r="B235" s="16" t="s">
        <v>23278</v>
      </c>
      <c r="C235" s="16" t="s">
        <v>23279</v>
      </c>
      <c r="D235" s="16" t="s">
        <v>22953</v>
      </c>
      <c r="E235" s="16" t="s">
        <v>25</v>
      </c>
      <c r="F235" s="16"/>
      <c r="G235" s="19">
        <v>0</v>
      </c>
      <c r="H235" s="16"/>
      <c r="I235" s="16"/>
      <c r="J235" s="16"/>
      <c r="K235" s="16"/>
      <c r="L235" s="22"/>
    </row>
    <row r="236" spans="1:12">
      <c r="A236" s="19">
        <v>232</v>
      </c>
      <c r="B236" s="16" t="s">
        <v>23280</v>
      </c>
      <c r="C236" s="16" t="s">
        <v>23281</v>
      </c>
      <c r="D236" s="16" t="s">
        <v>22953</v>
      </c>
      <c r="E236" s="16" t="s">
        <v>25</v>
      </c>
      <c r="F236" s="16"/>
      <c r="G236" s="19">
        <v>0</v>
      </c>
      <c r="H236" s="16"/>
      <c r="I236" s="16"/>
      <c r="J236" s="16"/>
      <c r="K236" s="16"/>
      <c r="L236" s="22"/>
    </row>
    <row r="237" spans="1:12">
      <c r="A237" s="19">
        <v>233</v>
      </c>
      <c r="B237" s="16" t="s">
        <v>23282</v>
      </c>
      <c r="C237" s="16" t="s">
        <v>23283</v>
      </c>
      <c r="D237" s="16" t="s">
        <v>22953</v>
      </c>
      <c r="E237" s="16" t="s">
        <v>25</v>
      </c>
      <c r="F237" s="16"/>
      <c r="G237" s="19">
        <v>0</v>
      </c>
      <c r="H237" s="16"/>
      <c r="I237" s="16"/>
      <c r="J237" s="16"/>
      <c r="K237" s="16"/>
      <c r="L237" s="22"/>
    </row>
    <row r="238" spans="1:12">
      <c r="A238" s="19">
        <v>234</v>
      </c>
      <c r="B238" s="16" t="s">
        <v>23284</v>
      </c>
      <c r="C238" s="16" t="s">
        <v>23285</v>
      </c>
      <c r="D238" s="16" t="s">
        <v>22953</v>
      </c>
      <c r="E238" s="16" t="s">
        <v>25</v>
      </c>
      <c r="F238" s="16"/>
      <c r="G238" s="19">
        <v>0</v>
      </c>
      <c r="H238" s="16"/>
      <c r="I238" s="16"/>
      <c r="J238" s="16"/>
      <c r="K238" s="16"/>
      <c r="L238" s="22"/>
    </row>
    <row r="239" spans="1:12">
      <c r="A239" s="19">
        <v>235</v>
      </c>
      <c r="B239" s="16" t="s">
        <v>23286</v>
      </c>
      <c r="C239" s="16" t="s">
        <v>23287</v>
      </c>
      <c r="D239" s="16" t="s">
        <v>22953</v>
      </c>
      <c r="E239" s="16" t="s">
        <v>25</v>
      </c>
      <c r="F239" s="16"/>
      <c r="G239" s="19">
        <v>0</v>
      </c>
      <c r="H239" s="16"/>
      <c r="I239" s="16"/>
      <c r="J239" s="16"/>
      <c r="K239" s="16"/>
      <c r="L239" s="22"/>
    </row>
    <row r="240" spans="1:12">
      <c r="A240" s="19">
        <v>236</v>
      </c>
      <c r="B240" s="16" t="s">
        <v>23288</v>
      </c>
      <c r="C240" s="16" t="s">
        <v>23289</v>
      </c>
      <c r="D240" s="16" t="s">
        <v>22953</v>
      </c>
      <c r="E240" s="16" t="s">
        <v>25</v>
      </c>
      <c r="F240" s="16"/>
      <c r="G240" s="19">
        <v>0</v>
      </c>
      <c r="H240" s="16"/>
      <c r="I240" s="16"/>
      <c r="J240" s="16"/>
      <c r="K240" s="16"/>
      <c r="L240" s="22"/>
    </row>
    <row r="241" spans="1:12">
      <c r="A241" s="19">
        <v>237</v>
      </c>
      <c r="B241" s="16" t="s">
        <v>23290</v>
      </c>
      <c r="C241" s="16" t="s">
        <v>22671</v>
      </c>
      <c r="D241" s="16" t="s">
        <v>22953</v>
      </c>
      <c r="E241" s="16" t="s">
        <v>25</v>
      </c>
      <c r="F241" s="16"/>
      <c r="G241" s="19">
        <v>0</v>
      </c>
      <c r="H241" s="16"/>
      <c r="I241" s="16"/>
      <c r="J241" s="16"/>
      <c r="K241" s="16"/>
      <c r="L241" s="22"/>
    </row>
    <row r="242" spans="1:12">
      <c r="A242" s="19">
        <v>238</v>
      </c>
      <c r="B242" s="16" t="s">
        <v>23291</v>
      </c>
      <c r="C242" s="16" t="s">
        <v>10533</v>
      </c>
      <c r="D242" s="16" t="s">
        <v>22953</v>
      </c>
      <c r="E242" s="16" t="s">
        <v>25</v>
      </c>
      <c r="F242" s="16"/>
      <c r="G242" s="19">
        <v>0</v>
      </c>
      <c r="H242" s="16"/>
      <c r="I242" s="16"/>
      <c r="J242" s="16"/>
      <c r="K242" s="16"/>
      <c r="L242" s="22"/>
    </row>
    <row r="243" spans="1:12">
      <c r="A243" s="19">
        <v>239</v>
      </c>
      <c r="B243" s="16" t="s">
        <v>23291</v>
      </c>
      <c r="C243" s="16" t="s">
        <v>10533</v>
      </c>
      <c r="D243" s="16" t="s">
        <v>108</v>
      </c>
      <c r="E243" s="16" t="s">
        <v>25</v>
      </c>
      <c r="F243" s="16"/>
      <c r="G243" s="19">
        <v>0</v>
      </c>
      <c r="H243" s="16"/>
      <c r="I243" s="16"/>
      <c r="J243" s="16"/>
      <c r="K243" s="16"/>
      <c r="L243" s="22"/>
    </row>
    <row r="244" spans="1:12">
      <c r="A244" s="19">
        <v>240</v>
      </c>
      <c r="B244" s="16" t="s">
        <v>23292</v>
      </c>
      <c r="C244" s="16" t="s">
        <v>23293</v>
      </c>
      <c r="D244" s="16" t="s">
        <v>22953</v>
      </c>
      <c r="E244" s="16" t="s">
        <v>25</v>
      </c>
      <c r="F244" s="16"/>
      <c r="G244" s="19">
        <v>0</v>
      </c>
      <c r="H244" s="16"/>
      <c r="I244" s="16"/>
      <c r="J244" s="16"/>
      <c r="K244" s="16"/>
      <c r="L244" s="22"/>
    </row>
    <row r="245" spans="1:12">
      <c r="A245" s="19">
        <v>241</v>
      </c>
      <c r="B245" s="16" t="s">
        <v>23294</v>
      </c>
      <c r="C245" s="16" t="s">
        <v>23295</v>
      </c>
      <c r="D245" s="16" t="s">
        <v>22953</v>
      </c>
      <c r="E245" s="16" t="s">
        <v>25</v>
      </c>
      <c r="F245" s="16"/>
      <c r="G245" s="19">
        <v>0</v>
      </c>
      <c r="H245" s="16"/>
      <c r="I245" s="16"/>
      <c r="J245" s="16"/>
      <c r="K245" s="16"/>
      <c r="L245" s="22"/>
    </row>
    <row r="246" spans="1:12">
      <c r="A246" s="19">
        <v>242</v>
      </c>
      <c r="B246" s="16" t="s">
        <v>23296</v>
      </c>
      <c r="C246" s="16" t="s">
        <v>23297</v>
      </c>
      <c r="D246" s="16" t="s">
        <v>22953</v>
      </c>
      <c r="E246" s="16" t="s">
        <v>25</v>
      </c>
      <c r="F246" s="16"/>
      <c r="G246" s="19">
        <v>0</v>
      </c>
      <c r="H246" s="16"/>
      <c r="I246" s="16"/>
      <c r="J246" s="16"/>
      <c r="K246" s="16"/>
      <c r="L246" s="22"/>
    </row>
    <row r="247" spans="1:12">
      <c r="A247" s="19">
        <v>243</v>
      </c>
      <c r="B247" s="16" t="s">
        <v>23298</v>
      </c>
      <c r="C247" s="16" t="s">
        <v>23299</v>
      </c>
      <c r="D247" s="16" t="s">
        <v>22953</v>
      </c>
      <c r="E247" s="16" t="s">
        <v>25</v>
      </c>
      <c r="F247" s="16"/>
      <c r="G247" s="19">
        <v>0</v>
      </c>
      <c r="H247" s="16"/>
      <c r="I247" s="16"/>
      <c r="J247" s="16"/>
      <c r="K247" s="16"/>
      <c r="L247" s="22"/>
    </row>
    <row r="248" spans="1:12">
      <c r="A248" s="19">
        <v>244</v>
      </c>
      <c r="B248" s="16" t="s">
        <v>23300</v>
      </c>
      <c r="C248" s="16" t="s">
        <v>23301</v>
      </c>
      <c r="D248" s="16" t="s">
        <v>22953</v>
      </c>
      <c r="E248" s="16" t="s">
        <v>25</v>
      </c>
      <c r="F248" s="16"/>
      <c r="G248" s="19">
        <v>0</v>
      </c>
      <c r="H248" s="16"/>
      <c r="I248" s="16"/>
      <c r="J248" s="16"/>
      <c r="K248" s="16"/>
      <c r="L248" s="22"/>
    </row>
    <row r="249" spans="1:12">
      <c r="A249" s="19">
        <v>245</v>
      </c>
      <c r="B249" s="16" t="s">
        <v>23302</v>
      </c>
      <c r="C249" s="16" t="s">
        <v>23303</v>
      </c>
      <c r="D249" s="16" t="s">
        <v>22953</v>
      </c>
      <c r="E249" s="16" t="s">
        <v>25</v>
      </c>
      <c r="F249" s="16"/>
      <c r="G249" s="19">
        <v>0</v>
      </c>
      <c r="H249" s="16"/>
      <c r="I249" s="16"/>
      <c r="J249" s="16"/>
      <c r="K249" s="16"/>
      <c r="L249" s="22"/>
    </row>
    <row r="250" spans="1:12">
      <c r="A250" s="19">
        <v>246</v>
      </c>
      <c r="B250" s="16" t="s">
        <v>23304</v>
      </c>
      <c r="C250" s="16" t="s">
        <v>23305</v>
      </c>
      <c r="D250" s="16" t="s">
        <v>22953</v>
      </c>
      <c r="E250" s="16" t="s">
        <v>25</v>
      </c>
      <c r="F250" s="16"/>
      <c r="G250" s="19">
        <v>0</v>
      </c>
      <c r="H250" s="16"/>
      <c r="I250" s="16"/>
      <c r="J250" s="16"/>
      <c r="K250" s="16"/>
      <c r="L250" s="22"/>
    </row>
    <row r="251" spans="1:12">
      <c r="A251" s="19">
        <v>247</v>
      </c>
      <c r="B251" s="16" t="s">
        <v>23306</v>
      </c>
      <c r="C251" s="16" t="s">
        <v>23307</v>
      </c>
      <c r="D251" s="16" t="s">
        <v>22953</v>
      </c>
      <c r="E251" s="16" t="s">
        <v>23041</v>
      </c>
      <c r="F251" s="16" t="s">
        <v>23042</v>
      </c>
      <c r="G251" s="19">
        <v>1</v>
      </c>
      <c r="H251" s="16" t="s">
        <v>3548</v>
      </c>
      <c r="I251" s="16" t="s">
        <v>3546</v>
      </c>
      <c r="J251" s="16" t="s">
        <v>2824</v>
      </c>
      <c r="K251" s="16" t="s">
        <v>3550</v>
      </c>
      <c r="L251" s="22">
        <v>2024</v>
      </c>
    </row>
    <row r="252" spans="1:12">
      <c r="A252" s="19">
        <v>248</v>
      </c>
      <c r="B252" s="16" t="s">
        <v>23308</v>
      </c>
      <c r="C252" s="16" t="s">
        <v>23309</v>
      </c>
      <c r="D252" s="16" t="s">
        <v>22953</v>
      </c>
      <c r="E252" s="16" t="s">
        <v>25</v>
      </c>
      <c r="F252" s="16"/>
      <c r="G252" s="19">
        <v>0</v>
      </c>
      <c r="H252" s="16"/>
      <c r="I252" s="16"/>
      <c r="J252" s="16"/>
      <c r="K252" s="16"/>
      <c r="L252" s="22"/>
    </row>
    <row r="253" spans="1:12">
      <c r="A253" s="19">
        <v>249</v>
      </c>
      <c r="B253" s="16" t="s">
        <v>23310</v>
      </c>
      <c r="C253" s="16" t="s">
        <v>23311</v>
      </c>
      <c r="D253" s="16" t="s">
        <v>22953</v>
      </c>
      <c r="E253" s="16" t="s">
        <v>25</v>
      </c>
      <c r="F253" s="16"/>
      <c r="G253" s="19">
        <v>0</v>
      </c>
      <c r="H253" s="16"/>
      <c r="I253" s="16"/>
      <c r="J253" s="16"/>
      <c r="K253" s="16"/>
      <c r="L253" s="22"/>
    </row>
    <row r="254" spans="1:12">
      <c r="A254" s="19">
        <v>250</v>
      </c>
      <c r="B254" s="16" t="s">
        <v>23312</v>
      </c>
      <c r="C254" s="16" t="s">
        <v>23313</v>
      </c>
      <c r="D254" s="16" t="s">
        <v>22953</v>
      </c>
      <c r="E254" s="16" t="s">
        <v>25</v>
      </c>
      <c r="F254" s="16"/>
      <c r="G254" s="19">
        <v>0</v>
      </c>
      <c r="H254" s="16"/>
      <c r="I254" s="16"/>
      <c r="J254" s="16"/>
      <c r="K254" s="16"/>
      <c r="L254" s="22"/>
    </row>
    <row r="255" spans="1:12">
      <c r="A255" s="19">
        <v>251</v>
      </c>
      <c r="B255" s="16" t="s">
        <v>23314</v>
      </c>
      <c r="C255" s="16" t="s">
        <v>23315</v>
      </c>
      <c r="D255" s="16" t="s">
        <v>22953</v>
      </c>
      <c r="E255" s="16" t="s">
        <v>25</v>
      </c>
      <c r="F255" s="16"/>
      <c r="G255" s="19">
        <v>0</v>
      </c>
      <c r="H255" s="16"/>
      <c r="I255" s="16"/>
      <c r="J255" s="16"/>
      <c r="K255" s="16"/>
      <c r="L255" s="22"/>
    </row>
    <row r="256" spans="1:12">
      <c r="A256" s="19">
        <v>252</v>
      </c>
      <c r="B256" s="16" t="s">
        <v>339</v>
      </c>
      <c r="C256" s="16" t="s">
        <v>23316</v>
      </c>
      <c r="D256" s="16" t="s">
        <v>22953</v>
      </c>
      <c r="E256" s="16" t="s">
        <v>25</v>
      </c>
      <c r="F256" s="16"/>
      <c r="G256" s="19">
        <v>0</v>
      </c>
      <c r="H256" s="16"/>
      <c r="I256" s="16"/>
      <c r="J256" s="16"/>
      <c r="K256" s="16"/>
      <c r="L256" s="22"/>
    </row>
    <row r="257" spans="1:12">
      <c r="A257" s="19">
        <v>253</v>
      </c>
      <c r="B257" s="16" t="s">
        <v>6611</v>
      </c>
      <c r="C257" s="16" t="s">
        <v>23317</v>
      </c>
      <c r="D257" s="16" t="s">
        <v>22953</v>
      </c>
      <c r="E257" s="16" t="s">
        <v>25</v>
      </c>
      <c r="F257" s="16"/>
      <c r="G257" s="19">
        <v>0</v>
      </c>
      <c r="H257" s="16"/>
      <c r="I257" s="16"/>
      <c r="J257" s="16"/>
      <c r="K257" s="16"/>
      <c r="L257" s="22"/>
    </row>
    <row r="258" spans="1:12">
      <c r="A258" s="19">
        <v>254</v>
      </c>
      <c r="B258" s="16" t="s">
        <v>850</v>
      </c>
      <c r="C258" s="16" t="s">
        <v>23318</v>
      </c>
      <c r="D258" s="16" t="s">
        <v>22953</v>
      </c>
      <c r="E258" s="16" t="s">
        <v>25</v>
      </c>
      <c r="F258" s="16"/>
      <c r="G258" s="19">
        <v>0</v>
      </c>
      <c r="H258" s="16"/>
      <c r="I258" s="16"/>
      <c r="J258" s="16"/>
      <c r="K258" s="16"/>
      <c r="L258" s="22"/>
    </row>
    <row r="259" spans="1:12">
      <c r="A259" s="19">
        <v>255</v>
      </c>
      <c r="B259" s="16" t="s">
        <v>23319</v>
      </c>
      <c r="C259" s="16" t="s">
        <v>23320</v>
      </c>
      <c r="D259" s="16" t="s">
        <v>22953</v>
      </c>
      <c r="E259" s="16" t="s">
        <v>25</v>
      </c>
      <c r="F259" s="16"/>
      <c r="G259" s="19">
        <v>0</v>
      </c>
      <c r="H259" s="16"/>
      <c r="I259" s="16"/>
      <c r="J259" s="16"/>
      <c r="K259" s="16"/>
      <c r="L259" s="22"/>
    </row>
    <row r="260" spans="1:12">
      <c r="A260" s="19">
        <v>256</v>
      </c>
      <c r="B260" s="16" t="s">
        <v>23321</v>
      </c>
      <c r="C260" s="16" t="s">
        <v>23322</v>
      </c>
      <c r="D260" s="16" t="s">
        <v>22953</v>
      </c>
      <c r="E260" s="16" t="s">
        <v>25</v>
      </c>
      <c r="F260" s="16"/>
      <c r="G260" s="19">
        <v>0</v>
      </c>
      <c r="H260" s="16"/>
      <c r="I260" s="16"/>
      <c r="J260" s="16"/>
      <c r="K260" s="16"/>
      <c r="L260" s="22"/>
    </row>
    <row r="261" spans="1:12">
      <c r="A261" s="19">
        <v>257</v>
      </c>
      <c r="B261" s="16" t="s">
        <v>23323</v>
      </c>
      <c r="C261" s="16" t="s">
        <v>23324</v>
      </c>
      <c r="D261" s="16" t="s">
        <v>22953</v>
      </c>
      <c r="E261" s="16" t="s">
        <v>25</v>
      </c>
      <c r="F261" s="16"/>
      <c r="G261" s="19">
        <v>0</v>
      </c>
      <c r="H261" s="16"/>
      <c r="I261" s="16"/>
      <c r="J261" s="16"/>
      <c r="K261" s="16"/>
      <c r="L261" s="22"/>
    </row>
    <row r="262" spans="1:12">
      <c r="A262" s="19">
        <v>258</v>
      </c>
      <c r="B262" s="16" t="s">
        <v>23325</v>
      </c>
      <c r="C262" s="16" t="s">
        <v>16948</v>
      </c>
      <c r="D262" s="16" t="s">
        <v>22953</v>
      </c>
      <c r="E262" s="16" t="s">
        <v>25</v>
      </c>
      <c r="F262" s="16"/>
      <c r="G262" s="19">
        <v>0</v>
      </c>
      <c r="H262" s="16"/>
      <c r="I262" s="16"/>
      <c r="J262" s="16"/>
      <c r="K262" s="16"/>
      <c r="L262" s="22"/>
    </row>
    <row r="263" spans="1:12">
      <c r="A263" s="19">
        <v>259</v>
      </c>
      <c r="B263" s="16" t="s">
        <v>23326</v>
      </c>
      <c r="C263" s="16" t="s">
        <v>3988</v>
      </c>
      <c r="D263" s="16" t="s">
        <v>22953</v>
      </c>
      <c r="E263" s="16" t="s">
        <v>25</v>
      </c>
      <c r="F263" s="16"/>
      <c r="G263" s="19">
        <v>0</v>
      </c>
      <c r="H263" s="16"/>
      <c r="I263" s="16"/>
      <c r="J263" s="16"/>
      <c r="K263" s="16"/>
      <c r="L263" s="22"/>
    </row>
    <row r="264" spans="1:12">
      <c r="A264" s="19">
        <v>260</v>
      </c>
      <c r="B264" s="16" t="s">
        <v>4704</v>
      </c>
      <c r="C264" s="16" t="s">
        <v>4706</v>
      </c>
      <c r="D264" s="16" t="s">
        <v>22953</v>
      </c>
      <c r="E264" s="16" t="s">
        <v>22969</v>
      </c>
      <c r="F264" s="16" t="s">
        <v>22970</v>
      </c>
      <c r="G264" s="19">
        <v>1</v>
      </c>
      <c r="H264" s="16" t="s">
        <v>4706</v>
      </c>
      <c r="I264" s="16" t="s">
        <v>4704</v>
      </c>
      <c r="J264" s="16" t="s">
        <v>2824</v>
      </c>
      <c r="K264" s="16" t="s">
        <v>4707</v>
      </c>
      <c r="L264" s="22">
        <v>2006</v>
      </c>
    </row>
    <row r="265" spans="1:12">
      <c r="A265" s="19">
        <v>261</v>
      </c>
      <c r="B265" s="16" t="s">
        <v>4704</v>
      </c>
      <c r="C265" s="16" t="s">
        <v>8827</v>
      </c>
      <c r="D265" s="16" t="s">
        <v>22953</v>
      </c>
      <c r="E265" s="16" t="s">
        <v>22969</v>
      </c>
      <c r="F265" s="16" t="s">
        <v>22970</v>
      </c>
      <c r="G265" s="19">
        <v>1</v>
      </c>
      <c r="H265" s="16" t="s">
        <v>8827</v>
      </c>
      <c r="I265" s="16" t="s">
        <v>4704</v>
      </c>
      <c r="J265" s="16" t="s">
        <v>2824</v>
      </c>
      <c r="K265" s="16" t="s">
        <v>8828</v>
      </c>
      <c r="L265" s="22">
        <v>2007</v>
      </c>
    </row>
    <row r="266" spans="1:12">
      <c r="A266" s="19">
        <v>262</v>
      </c>
      <c r="B266" s="16" t="s">
        <v>23327</v>
      </c>
      <c r="C266" s="16" t="s">
        <v>23328</v>
      </c>
      <c r="D266" s="16" t="s">
        <v>22953</v>
      </c>
      <c r="E266" s="16" t="s">
        <v>25</v>
      </c>
      <c r="F266" s="16"/>
      <c r="G266" s="19">
        <v>0</v>
      </c>
      <c r="H266" s="16"/>
      <c r="I266" s="16"/>
      <c r="J266" s="16"/>
      <c r="K266" s="16"/>
      <c r="L266" s="22"/>
    </row>
    <row r="267" spans="1:12">
      <c r="A267" s="19">
        <v>263</v>
      </c>
      <c r="B267" s="16" t="s">
        <v>23329</v>
      </c>
      <c r="C267" s="16" t="s">
        <v>17573</v>
      </c>
      <c r="D267" s="16" t="s">
        <v>22953</v>
      </c>
      <c r="E267" s="16" t="s">
        <v>25</v>
      </c>
      <c r="F267" s="16"/>
      <c r="G267" s="19">
        <v>0</v>
      </c>
      <c r="H267" s="16"/>
      <c r="I267" s="16"/>
      <c r="J267" s="16"/>
      <c r="K267" s="16"/>
      <c r="L267" s="22"/>
    </row>
    <row r="268" spans="1:12">
      <c r="A268" s="19">
        <v>264</v>
      </c>
      <c r="B268" s="16" t="s">
        <v>1089</v>
      </c>
      <c r="C268" s="16" t="s">
        <v>6548</v>
      </c>
      <c r="D268" s="16" t="s">
        <v>22953</v>
      </c>
      <c r="E268" s="16" t="s">
        <v>22969</v>
      </c>
      <c r="F268" s="16" t="s">
        <v>22970</v>
      </c>
      <c r="G268" s="19">
        <v>1</v>
      </c>
      <c r="H268" s="16" t="s">
        <v>6548</v>
      </c>
      <c r="I268" s="16" t="s">
        <v>1089</v>
      </c>
      <c r="J268" s="16" t="s">
        <v>2824</v>
      </c>
      <c r="K268" s="16" t="s">
        <v>6549</v>
      </c>
      <c r="L268" s="22">
        <v>2019</v>
      </c>
    </row>
    <row r="269" spans="1:12">
      <c r="A269" s="19">
        <v>265</v>
      </c>
      <c r="B269" s="16" t="s">
        <v>16946</v>
      </c>
      <c r="C269" s="16" t="s">
        <v>16948</v>
      </c>
      <c r="D269" s="16" t="s">
        <v>22953</v>
      </c>
      <c r="E269" s="16" t="s">
        <v>22969</v>
      </c>
      <c r="F269" s="16" t="s">
        <v>22970</v>
      </c>
      <c r="G269" s="19">
        <v>1</v>
      </c>
      <c r="H269" s="16" t="s">
        <v>16948</v>
      </c>
      <c r="I269" s="16" t="s">
        <v>16946</v>
      </c>
      <c r="J269" s="16" t="s">
        <v>2824</v>
      </c>
      <c r="K269" s="16" t="s">
        <v>16954</v>
      </c>
      <c r="L269" s="22">
        <v>1958</v>
      </c>
    </row>
    <row r="270" spans="1:12">
      <c r="A270" s="19">
        <v>266</v>
      </c>
      <c r="B270" s="16" t="s">
        <v>23330</v>
      </c>
      <c r="C270" s="16" t="s">
        <v>23331</v>
      </c>
      <c r="D270" s="16" t="s">
        <v>22953</v>
      </c>
      <c r="E270" s="16" t="s">
        <v>25</v>
      </c>
      <c r="F270" s="16"/>
      <c r="G270" s="19">
        <v>0</v>
      </c>
      <c r="H270" s="16"/>
      <c r="I270" s="16"/>
      <c r="J270" s="16"/>
      <c r="K270" s="16"/>
      <c r="L270" s="22"/>
    </row>
    <row r="271" spans="1:12">
      <c r="A271" s="19">
        <v>267</v>
      </c>
      <c r="B271" s="16" t="s">
        <v>5614</v>
      </c>
      <c r="C271" s="16" t="s">
        <v>5616</v>
      </c>
      <c r="D271" s="16" t="s">
        <v>22953</v>
      </c>
      <c r="E271" s="16" t="s">
        <v>22969</v>
      </c>
      <c r="F271" s="16" t="s">
        <v>22970</v>
      </c>
      <c r="G271" s="19">
        <v>1</v>
      </c>
      <c r="H271" s="16" t="s">
        <v>5616</v>
      </c>
      <c r="I271" s="16" t="s">
        <v>5614</v>
      </c>
      <c r="J271" s="16" t="s">
        <v>2817</v>
      </c>
      <c r="K271" s="16" t="s">
        <v>5617</v>
      </c>
      <c r="L271" s="22">
        <v>2003</v>
      </c>
    </row>
    <row r="272" spans="1:12">
      <c r="A272" s="19">
        <v>268</v>
      </c>
      <c r="B272" s="16" t="s">
        <v>9316</v>
      </c>
      <c r="C272" s="16" t="s">
        <v>23332</v>
      </c>
      <c r="D272" s="16" t="s">
        <v>22953</v>
      </c>
      <c r="E272" s="16" t="s">
        <v>25</v>
      </c>
      <c r="F272" s="16"/>
      <c r="G272" s="19">
        <v>0</v>
      </c>
      <c r="H272" s="16"/>
      <c r="I272" s="16"/>
      <c r="J272" s="16"/>
      <c r="K272" s="16"/>
      <c r="L272" s="22"/>
    </row>
    <row r="273" spans="1:12">
      <c r="A273" s="19">
        <v>269</v>
      </c>
      <c r="B273" s="16" t="s">
        <v>23333</v>
      </c>
      <c r="C273" s="16" t="s">
        <v>23334</v>
      </c>
      <c r="D273" s="16" t="s">
        <v>22953</v>
      </c>
      <c r="E273" s="16" t="s">
        <v>25</v>
      </c>
      <c r="F273" s="16"/>
      <c r="G273" s="19">
        <v>0</v>
      </c>
      <c r="H273" s="16"/>
      <c r="I273" s="16"/>
      <c r="J273" s="16"/>
      <c r="K273" s="16"/>
      <c r="L273" s="22"/>
    </row>
    <row r="274" spans="1:12">
      <c r="A274" s="19">
        <v>270</v>
      </c>
      <c r="B274" s="16" t="s">
        <v>5415</v>
      </c>
      <c r="C274" s="16" t="s">
        <v>5417</v>
      </c>
      <c r="D274" s="16" t="s">
        <v>22953</v>
      </c>
      <c r="E274" s="16" t="s">
        <v>22969</v>
      </c>
      <c r="F274" s="16" t="s">
        <v>22970</v>
      </c>
      <c r="G274" s="19">
        <v>1</v>
      </c>
      <c r="H274" s="16" t="s">
        <v>5417</v>
      </c>
      <c r="I274" s="16" t="s">
        <v>5415</v>
      </c>
      <c r="J274" s="16" t="s">
        <v>2824</v>
      </c>
      <c r="K274" s="16" t="s">
        <v>5418</v>
      </c>
      <c r="L274" s="22">
        <v>2006</v>
      </c>
    </row>
    <row r="275" spans="1:12">
      <c r="A275" s="19">
        <v>271</v>
      </c>
      <c r="B275" s="16" t="s">
        <v>23335</v>
      </c>
      <c r="C275" s="16" t="s">
        <v>23336</v>
      </c>
      <c r="D275" s="16" t="s">
        <v>22953</v>
      </c>
      <c r="E275" s="16" t="s">
        <v>25</v>
      </c>
      <c r="F275" s="16"/>
      <c r="G275" s="19">
        <v>0</v>
      </c>
      <c r="H275" s="16"/>
      <c r="I275" s="16"/>
      <c r="J275" s="16"/>
      <c r="K275" s="16"/>
      <c r="L275" s="22"/>
    </row>
    <row r="276" spans="1:12">
      <c r="A276" s="19">
        <v>272</v>
      </c>
      <c r="B276" s="16" t="s">
        <v>23337</v>
      </c>
      <c r="C276" s="16" t="s">
        <v>5066</v>
      </c>
      <c r="D276" s="16" t="s">
        <v>22953</v>
      </c>
      <c r="E276" s="16" t="s">
        <v>25</v>
      </c>
      <c r="F276" s="16"/>
      <c r="G276" s="19">
        <v>0</v>
      </c>
      <c r="H276" s="16"/>
      <c r="I276" s="16"/>
      <c r="J276" s="16"/>
      <c r="K276" s="16"/>
      <c r="L276" s="22"/>
    </row>
    <row r="277" spans="1:12">
      <c r="A277" s="19">
        <v>273</v>
      </c>
      <c r="B277" s="16" t="s">
        <v>3895</v>
      </c>
      <c r="C277" s="16" t="s">
        <v>23338</v>
      </c>
      <c r="D277" s="16" t="s">
        <v>22953</v>
      </c>
      <c r="E277" s="16" t="s">
        <v>25</v>
      </c>
      <c r="F277" s="16"/>
      <c r="G277" s="19">
        <v>0</v>
      </c>
      <c r="H277" s="16"/>
      <c r="I277" s="16"/>
      <c r="J277" s="16"/>
      <c r="K277" s="16"/>
      <c r="L277" s="22"/>
    </row>
    <row r="278" spans="1:12">
      <c r="A278" s="19">
        <v>274</v>
      </c>
      <c r="B278" s="16" t="s">
        <v>23339</v>
      </c>
      <c r="C278" s="16" t="s">
        <v>23340</v>
      </c>
      <c r="D278" s="16" t="s">
        <v>22953</v>
      </c>
      <c r="E278" s="16" t="s">
        <v>25</v>
      </c>
      <c r="F278" s="16"/>
      <c r="G278" s="19">
        <v>0</v>
      </c>
      <c r="H278" s="16"/>
      <c r="I278" s="16"/>
      <c r="J278" s="16"/>
      <c r="K278" s="16"/>
      <c r="L278" s="22"/>
    </row>
    <row r="279" spans="1:12">
      <c r="A279" s="19">
        <v>275</v>
      </c>
      <c r="B279" s="16" t="s">
        <v>5600</v>
      </c>
      <c r="C279" s="16" t="s">
        <v>23341</v>
      </c>
      <c r="D279" s="16" t="s">
        <v>22953</v>
      </c>
      <c r="E279" s="16" t="s">
        <v>25</v>
      </c>
      <c r="F279" s="16"/>
      <c r="G279" s="19">
        <v>0</v>
      </c>
      <c r="H279" s="16"/>
      <c r="I279" s="16"/>
      <c r="J279" s="16"/>
      <c r="K279" s="16"/>
      <c r="L279" s="22"/>
    </row>
    <row r="280" spans="1:12">
      <c r="A280" s="19">
        <v>276</v>
      </c>
      <c r="B280" s="16" t="s">
        <v>5600</v>
      </c>
      <c r="C280" s="16" t="s">
        <v>5602</v>
      </c>
      <c r="D280" s="16" t="s">
        <v>22953</v>
      </c>
      <c r="E280" s="16" t="s">
        <v>22969</v>
      </c>
      <c r="F280" s="16" t="s">
        <v>22970</v>
      </c>
      <c r="G280" s="19">
        <v>1</v>
      </c>
      <c r="H280" s="16" t="s">
        <v>5602</v>
      </c>
      <c r="I280" s="16" t="s">
        <v>5600</v>
      </c>
      <c r="J280" s="16" t="s">
        <v>2824</v>
      </c>
      <c r="K280" s="16" t="s">
        <v>5603</v>
      </c>
      <c r="L280" s="22">
        <v>2006</v>
      </c>
    </row>
    <row r="281" spans="1:12">
      <c r="A281" s="19">
        <v>277</v>
      </c>
      <c r="B281" s="16" t="s">
        <v>5600</v>
      </c>
      <c r="C281" s="16" t="s">
        <v>23342</v>
      </c>
      <c r="D281" s="16" t="s">
        <v>22953</v>
      </c>
      <c r="E281" s="16" t="s">
        <v>25</v>
      </c>
      <c r="F281" s="16"/>
      <c r="G281" s="19">
        <v>0</v>
      </c>
      <c r="H281" s="16"/>
      <c r="I281" s="16"/>
      <c r="J281" s="16"/>
      <c r="K281" s="16"/>
      <c r="L281" s="22"/>
    </row>
    <row r="282" spans="1:12">
      <c r="A282" s="19">
        <v>278</v>
      </c>
      <c r="B282" s="16" t="s">
        <v>23343</v>
      </c>
      <c r="C282" s="16" t="s">
        <v>23344</v>
      </c>
      <c r="D282" s="16" t="s">
        <v>22953</v>
      </c>
      <c r="E282" s="16" t="s">
        <v>25</v>
      </c>
      <c r="F282" s="16"/>
      <c r="G282" s="19">
        <v>0</v>
      </c>
      <c r="H282" s="16"/>
      <c r="I282" s="16"/>
      <c r="J282" s="16"/>
      <c r="K282" s="16"/>
      <c r="L282" s="22"/>
    </row>
    <row r="283" spans="1:12">
      <c r="A283" s="19">
        <v>279</v>
      </c>
      <c r="B283" s="16" t="s">
        <v>9351</v>
      </c>
      <c r="C283" s="16" t="s">
        <v>17355</v>
      </c>
      <c r="D283" s="16" t="s">
        <v>22953</v>
      </c>
      <c r="E283" s="16" t="s">
        <v>22969</v>
      </c>
      <c r="F283" s="16" t="s">
        <v>22970</v>
      </c>
      <c r="G283" s="19">
        <v>1</v>
      </c>
      <c r="H283" s="16" t="s">
        <v>17355</v>
      </c>
      <c r="I283" s="16" t="s">
        <v>9351</v>
      </c>
      <c r="J283" s="16" t="s">
        <v>2824</v>
      </c>
      <c r="K283" s="16" t="s">
        <v>17357</v>
      </c>
      <c r="L283" s="22">
        <v>1966</v>
      </c>
    </row>
    <row r="284" spans="1:12">
      <c r="A284" s="19">
        <v>280</v>
      </c>
      <c r="B284" s="16" t="s">
        <v>2192</v>
      </c>
      <c r="C284" s="16" t="s">
        <v>16392</v>
      </c>
      <c r="D284" s="16" t="s">
        <v>22953</v>
      </c>
      <c r="E284" s="16" t="s">
        <v>22969</v>
      </c>
      <c r="F284" s="16" t="s">
        <v>22970</v>
      </c>
      <c r="G284" s="19">
        <v>1</v>
      </c>
      <c r="H284" s="16" t="s">
        <v>16392</v>
      </c>
      <c r="I284" s="16" t="s">
        <v>2192</v>
      </c>
      <c r="J284" s="16" t="s">
        <v>2824</v>
      </c>
      <c r="K284" s="16" t="s">
        <v>16393</v>
      </c>
      <c r="L284" s="22">
        <v>2006</v>
      </c>
    </row>
    <row r="285" spans="1:12">
      <c r="A285" s="19">
        <v>281</v>
      </c>
      <c r="B285" s="16" t="s">
        <v>23345</v>
      </c>
      <c r="C285" s="16" t="s">
        <v>23346</v>
      </c>
      <c r="D285" s="16" t="s">
        <v>22953</v>
      </c>
      <c r="E285" s="16" t="s">
        <v>25</v>
      </c>
      <c r="F285" s="16"/>
      <c r="G285" s="19">
        <v>0</v>
      </c>
      <c r="H285" s="16"/>
      <c r="I285" s="16"/>
      <c r="J285" s="16"/>
      <c r="K285" s="16"/>
      <c r="L285" s="22"/>
    </row>
    <row r="286" spans="1:12">
      <c r="A286" s="19">
        <v>282</v>
      </c>
      <c r="B286" s="16" t="s">
        <v>17466</v>
      </c>
      <c r="C286" s="16" t="s">
        <v>17467</v>
      </c>
      <c r="D286" s="16" t="s">
        <v>22953</v>
      </c>
      <c r="E286" s="16" t="s">
        <v>22969</v>
      </c>
      <c r="F286" s="16" t="s">
        <v>22970</v>
      </c>
      <c r="G286" s="19">
        <v>1</v>
      </c>
      <c r="H286" s="16" t="s">
        <v>17467</v>
      </c>
      <c r="I286" s="16" t="s">
        <v>17466</v>
      </c>
      <c r="J286" s="16" t="s">
        <v>2824</v>
      </c>
      <c r="K286" s="16" t="s">
        <v>17469</v>
      </c>
      <c r="L286" s="22">
        <v>2012</v>
      </c>
    </row>
    <row r="287" spans="1:12">
      <c r="A287" s="19">
        <v>283</v>
      </c>
      <c r="B287" s="16" t="s">
        <v>23347</v>
      </c>
      <c r="C287" s="16" t="s">
        <v>23348</v>
      </c>
      <c r="D287" s="16" t="s">
        <v>22953</v>
      </c>
      <c r="E287" s="16" t="s">
        <v>25</v>
      </c>
      <c r="F287" s="16"/>
      <c r="G287" s="19">
        <v>0</v>
      </c>
      <c r="H287" s="16"/>
      <c r="I287" s="16"/>
      <c r="J287" s="16"/>
      <c r="K287" s="16"/>
      <c r="L287" s="22"/>
    </row>
    <row r="288" spans="1:12">
      <c r="A288" s="19">
        <v>284</v>
      </c>
      <c r="B288" s="16" t="s">
        <v>2944</v>
      </c>
      <c r="C288" s="16" t="s">
        <v>23349</v>
      </c>
      <c r="D288" s="16" t="s">
        <v>22953</v>
      </c>
      <c r="E288" s="16" t="s">
        <v>22969</v>
      </c>
      <c r="F288" s="16" t="s">
        <v>22970</v>
      </c>
      <c r="G288" s="19">
        <v>1</v>
      </c>
      <c r="H288" s="16" t="s">
        <v>4480</v>
      </c>
      <c r="I288" s="16" t="s">
        <v>2944</v>
      </c>
      <c r="J288" s="16" t="s">
        <v>2824</v>
      </c>
      <c r="K288" s="16" t="s">
        <v>4481</v>
      </c>
      <c r="L288" s="22">
        <v>2014</v>
      </c>
    </row>
    <row r="289" spans="1:12">
      <c r="A289" s="19">
        <v>285</v>
      </c>
      <c r="B289" s="16" t="s">
        <v>23350</v>
      </c>
      <c r="C289" s="16" t="s">
        <v>23351</v>
      </c>
      <c r="D289" s="16" t="s">
        <v>22953</v>
      </c>
      <c r="E289" s="16" t="s">
        <v>25</v>
      </c>
      <c r="F289" s="16"/>
      <c r="G289" s="19">
        <v>0</v>
      </c>
      <c r="H289" s="16"/>
      <c r="I289" s="16"/>
      <c r="J289" s="16"/>
      <c r="K289" s="16"/>
      <c r="L289" s="22"/>
    </row>
    <row r="290" spans="1:12">
      <c r="A290" s="19">
        <v>286</v>
      </c>
      <c r="B290" s="16" t="s">
        <v>2920</v>
      </c>
      <c r="C290" s="16" t="s">
        <v>2922</v>
      </c>
      <c r="D290" s="16" t="s">
        <v>22953</v>
      </c>
      <c r="E290" s="16" t="s">
        <v>22969</v>
      </c>
      <c r="F290" s="16" t="s">
        <v>22970</v>
      </c>
      <c r="G290" s="19">
        <v>1</v>
      </c>
      <c r="H290" s="16" t="s">
        <v>2922</v>
      </c>
      <c r="I290" s="16" t="s">
        <v>2920</v>
      </c>
      <c r="J290" s="16" t="s">
        <v>2824</v>
      </c>
      <c r="K290" s="16" t="s">
        <v>2923</v>
      </c>
      <c r="L290" s="22">
        <v>2008</v>
      </c>
    </row>
    <row r="291" spans="1:12">
      <c r="A291" s="19">
        <v>287</v>
      </c>
      <c r="B291" s="16" t="s">
        <v>23352</v>
      </c>
      <c r="C291" s="16" t="s">
        <v>23353</v>
      </c>
      <c r="D291" s="16" t="s">
        <v>22953</v>
      </c>
      <c r="E291" s="16" t="s">
        <v>25</v>
      </c>
      <c r="F291" s="16"/>
      <c r="G291" s="19">
        <v>0</v>
      </c>
      <c r="H291" s="16"/>
      <c r="I291" s="16"/>
      <c r="J291" s="16"/>
      <c r="K291" s="16"/>
      <c r="L291" s="22"/>
    </row>
    <row r="292" spans="1:12">
      <c r="A292" s="19">
        <v>288</v>
      </c>
      <c r="B292" s="16" t="s">
        <v>2840</v>
      </c>
      <c r="C292" s="16" t="s">
        <v>2842</v>
      </c>
      <c r="D292" s="16" t="s">
        <v>22953</v>
      </c>
      <c r="E292" s="16" t="s">
        <v>22969</v>
      </c>
      <c r="F292" s="16" t="s">
        <v>22970</v>
      </c>
      <c r="G292" s="19">
        <v>1</v>
      </c>
      <c r="H292" s="16" t="s">
        <v>2842</v>
      </c>
      <c r="I292" s="16" t="s">
        <v>2840</v>
      </c>
      <c r="J292" s="16" t="s">
        <v>2824</v>
      </c>
      <c r="K292" s="16" t="s">
        <v>2843</v>
      </c>
      <c r="L292" s="22">
        <v>2002</v>
      </c>
    </row>
    <row r="293" spans="1:12">
      <c r="A293" s="19">
        <v>289</v>
      </c>
      <c r="B293" s="16" t="s">
        <v>23354</v>
      </c>
      <c r="C293" s="16" t="s">
        <v>23355</v>
      </c>
      <c r="D293" s="16" t="s">
        <v>22953</v>
      </c>
      <c r="E293" s="16" t="s">
        <v>25</v>
      </c>
      <c r="F293" s="16"/>
      <c r="G293" s="19">
        <v>0</v>
      </c>
      <c r="H293" s="16"/>
      <c r="I293" s="16"/>
      <c r="J293" s="16"/>
      <c r="K293" s="16"/>
      <c r="L293" s="22"/>
    </row>
    <row r="294" spans="1:12">
      <c r="A294" s="19">
        <v>290</v>
      </c>
      <c r="B294" s="16" t="s">
        <v>23356</v>
      </c>
      <c r="C294" s="16" t="s">
        <v>23357</v>
      </c>
      <c r="D294" s="16" t="s">
        <v>22953</v>
      </c>
      <c r="E294" s="16" t="s">
        <v>25</v>
      </c>
      <c r="F294" s="16"/>
      <c r="G294" s="19">
        <v>0</v>
      </c>
      <c r="H294" s="16"/>
      <c r="I294" s="16"/>
      <c r="J294" s="16"/>
      <c r="K294" s="16"/>
      <c r="L294" s="22"/>
    </row>
    <row r="295" spans="1:12">
      <c r="A295" s="19">
        <v>291</v>
      </c>
      <c r="B295" s="16" t="s">
        <v>3229</v>
      </c>
      <c r="C295" s="16" t="s">
        <v>3231</v>
      </c>
      <c r="D295" s="16" t="s">
        <v>22953</v>
      </c>
      <c r="E295" s="16" t="s">
        <v>22969</v>
      </c>
      <c r="F295" s="16" t="s">
        <v>22970</v>
      </c>
      <c r="G295" s="19">
        <v>2</v>
      </c>
      <c r="H295" s="16" t="s">
        <v>3231</v>
      </c>
      <c r="I295" s="16" t="s">
        <v>3229</v>
      </c>
      <c r="J295" s="16" t="s">
        <v>2824</v>
      </c>
      <c r="K295" s="16" t="s">
        <v>3235</v>
      </c>
      <c r="L295" s="22">
        <v>2013</v>
      </c>
    </row>
    <row r="296" spans="1:12">
      <c r="A296" s="19">
        <v>292</v>
      </c>
      <c r="B296" s="16" t="s">
        <v>23358</v>
      </c>
      <c r="C296" s="16" t="s">
        <v>8960</v>
      </c>
      <c r="D296" s="16" t="s">
        <v>22953</v>
      </c>
      <c r="E296" s="16" t="s">
        <v>23041</v>
      </c>
      <c r="F296" s="16" t="s">
        <v>23042</v>
      </c>
      <c r="G296" s="19">
        <v>1</v>
      </c>
      <c r="H296" s="16" t="s">
        <v>8961</v>
      </c>
      <c r="I296" s="16" t="s">
        <v>8959</v>
      </c>
      <c r="J296" s="16" t="s">
        <v>2824</v>
      </c>
      <c r="K296" s="16" t="s">
        <v>8962</v>
      </c>
      <c r="L296" s="22">
        <v>2006</v>
      </c>
    </row>
    <row r="297" spans="1:12">
      <c r="A297" s="19">
        <v>293</v>
      </c>
      <c r="B297" s="16" t="s">
        <v>8316</v>
      </c>
      <c r="C297" s="16" t="s">
        <v>8318</v>
      </c>
      <c r="D297" s="16" t="s">
        <v>22953</v>
      </c>
      <c r="E297" s="16" t="s">
        <v>22969</v>
      </c>
      <c r="F297" s="16" t="s">
        <v>22970</v>
      </c>
      <c r="G297" s="19">
        <v>1</v>
      </c>
      <c r="H297" s="16" t="s">
        <v>8318</v>
      </c>
      <c r="I297" s="16" t="s">
        <v>8316</v>
      </c>
      <c r="J297" s="16" t="s">
        <v>2824</v>
      </c>
      <c r="K297" s="16" t="s">
        <v>8319</v>
      </c>
      <c r="L297" s="22">
        <v>2017</v>
      </c>
    </row>
    <row r="298" spans="1:12">
      <c r="A298" s="19">
        <v>294</v>
      </c>
      <c r="B298" s="16" t="s">
        <v>23359</v>
      </c>
      <c r="C298" s="16" t="s">
        <v>18044</v>
      </c>
      <c r="D298" s="16" t="s">
        <v>22953</v>
      </c>
      <c r="E298" s="16" t="s">
        <v>25</v>
      </c>
      <c r="F298" s="16"/>
      <c r="G298" s="19">
        <v>0</v>
      </c>
      <c r="H298" s="16"/>
      <c r="I298" s="16"/>
      <c r="J298" s="16"/>
      <c r="K298" s="16"/>
      <c r="L298" s="22"/>
    </row>
    <row r="299" spans="1:12">
      <c r="A299" s="19">
        <v>295</v>
      </c>
      <c r="B299" s="16" t="s">
        <v>23360</v>
      </c>
      <c r="C299" s="16" t="s">
        <v>15768</v>
      </c>
      <c r="D299" s="16" t="s">
        <v>22953</v>
      </c>
      <c r="E299" s="16" t="s">
        <v>25</v>
      </c>
      <c r="F299" s="16"/>
      <c r="G299" s="19">
        <v>0</v>
      </c>
      <c r="H299" s="16"/>
      <c r="I299" s="16"/>
      <c r="J299" s="16"/>
      <c r="K299" s="16"/>
      <c r="L299" s="22"/>
    </row>
    <row r="300" spans="1:12">
      <c r="A300" s="19">
        <v>296</v>
      </c>
      <c r="B300" s="16" t="s">
        <v>23361</v>
      </c>
      <c r="C300" s="16" t="s">
        <v>23362</v>
      </c>
      <c r="D300" s="16" t="s">
        <v>22953</v>
      </c>
      <c r="E300" s="16" t="s">
        <v>25</v>
      </c>
      <c r="F300" s="16"/>
      <c r="G300" s="19">
        <v>0</v>
      </c>
      <c r="H300" s="16"/>
      <c r="I300" s="16"/>
      <c r="J300" s="16"/>
      <c r="K300" s="16"/>
      <c r="L300" s="22"/>
    </row>
    <row r="301" spans="1:12">
      <c r="A301" s="19">
        <v>297</v>
      </c>
      <c r="B301" s="16" t="s">
        <v>23363</v>
      </c>
      <c r="C301" s="16" t="s">
        <v>23364</v>
      </c>
      <c r="D301" s="16" t="s">
        <v>22953</v>
      </c>
      <c r="E301" s="16" t="s">
        <v>25</v>
      </c>
      <c r="F301" s="16"/>
      <c r="G301" s="19">
        <v>0</v>
      </c>
      <c r="H301" s="16"/>
      <c r="I301" s="16"/>
      <c r="J301" s="16"/>
      <c r="K301" s="16"/>
      <c r="L301" s="22"/>
    </row>
    <row r="302" spans="1:12">
      <c r="A302" s="19">
        <v>298</v>
      </c>
      <c r="B302" s="16" t="s">
        <v>23365</v>
      </c>
      <c r="C302" s="16" t="s">
        <v>23366</v>
      </c>
      <c r="D302" s="16" t="s">
        <v>22953</v>
      </c>
      <c r="E302" s="16" t="s">
        <v>25</v>
      </c>
      <c r="F302" s="16"/>
      <c r="G302" s="19">
        <v>0</v>
      </c>
      <c r="H302" s="16"/>
      <c r="I302" s="16"/>
      <c r="J302" s="16"/>
      <c r="K302" s="16"/>
      <c r="L302" s="22"/>
    </row>
    <row r="303" spans="1:12">
      <c r="A303" s="19">
        <v>299</v>
      </c>
      <c r="B303" s="16" t="s">
        <v>23367</v>
      </c>
      <c r="C303" s="16" t="s">
        <v>23368</v>
      </c>
      <c r="D303" s="16" t="s">
        <v>22953</v>
      </c>
      <c r="E303" s="16" t="s">
        <v>25</v>
      </c>
      <c r="F303" s="16"/>
      <c r="G303" s="19">
        <v>0</v>
      </c>
      <c r="H303" s="16"/>
      <c r="I303" s="16"/>
      <c r="J303" s="16"/>
      <c r="K303" s="16"/>
      <c r="L303" s="22"/>
    </row>
    <row r="304" spans="1:12">
      <c r="A304" s="19">
        <v>300</v>
      </c>
      <c r="B304" s="16" t="s">
        <v>23369</v>
      </c>
      <c r="C304" s="16" t="s">
        <v>23370</v>
      </c>
      <c r="D304" s="16" t="s">
        <v>22953</v>
      </c>
      <c r="E304" s="16" t="s">
        <v>25</v>
      </c>
      <c r="F304" s="16"/>
      <c r="G304" s="19">
        <v>0</v>
      </c>
      <c r="H304" s="16"/>
      <c r="I304" s="16"/>
      <c r="J304" s="16"/>
      <c r="K304" s="16"/>
      <c r="L304" s="22"/>
    </row>
    <row r="305" spans="1:12">
      <c r="A305" s="19">
        <v>301</v>
      </c>
      <c r="B305" s="16" t="s">
        <v>642</v>
      </c>
      <c r="C305" s="16" t="s">
        <v>641</v>
      </c>
      <c r="D305" s="16" t="s">
        <v>22953</v>
      </c>
      <c r="E305" s="16" t="s">
        <v>22969</v>
      </c>
      <c r="F305" s="16" t="s">
        <v>22970</v>
      </c>
      <c r="G305" s="19">
        <v>1</v>
      </c>
      <c r="H305" s="16" t="s">
        <v>641</v>
      </c>
      <c r="I305" s="16" t="s">
        <v>642</v>
      </c>
      <c r="J305" s="16"/>
      <c r="K305" s="16" t="s">
        <v>644</v>
      </c>
      <c r="L305" s="22">
        <v>1954</v>
      </c>
    </row>
    <row r="306" spans="1:12">
      <c r="A306" s="19">
        <v>302</v>
      </c>
      <c r="B306" s="16" t="s">
        <v>23371</v>
      </c>
      <c r="C306" s="16" t="s">
        <v>23372</v>
      </c>
      <c r="D306" s="16" t="s">
        <v>22953</v>
      </c>
      <c r="E306" s="16" t="s">
        <v>25</v>
      </c>
      <c r="F306" s="16"/>
      <c r="G306" s="19">
        <v>0</v>
      </c>
      <c r="H306" s="16"/>
      <c r="I306" s="16"/>
      <c r="J306" s="16"/>
      <c r="K306" s="16"/>
      <c r="L306" s="22"/>
    </row>
    <row r="307" spans="1:12">
      <c r="A307" s="19">
        <v>303</v>
      </c>
      <c r="B307" s="16" t="s">
        <v>23373</v>
      </c>
      <c r="C307" s="16" t="s">
        <v>23374</v>
      </c>
      <c r="D307" s="16" t="s">
        <v>22953</v>
      </c>
      <c r="E307" s="16" t="s">
        <v>25</v>
      </c>
      <c r="F307" s="16"/>
      <c r="G307" s="19">
        <v>0</v>
      </c>
      <c r="H307" s="16"/>
      <c r="I307" s="16"/>
      <c r="J307" s="16"/>
      <c r="K307" s="16"/>
      <c r="L307" s="22"/>
    </row>
    <row r="308" spans="1:12">
      <c r="A308" s="19">
        <v>304</v>
      </c>
      <c r="B308" s="16" t="s">
        <v>23375</v>
      </c>
      <c r="C308" s="16" t="s">
        <v>23376</v>
      </c>
      <c r="D308" s="16" t="s">
        <v>22953</v>
      </c>
      <c r="E308" s="16" t="s">
        <v>25</v>
      </c>
      <c r="F308" s="16"/>
      <c r="G308" s="19">
        <v>0</v>
      </c>
      <c r="H308" s="16"/>
      <c r="I308" s="16"/>
      <c r="J308" s="16"/>
      <c r="K308" s="16"/>
      <c r="L308" s="22"/>
    </row>
    <row r="309" spans="1:12">
      <c r="A309" s="19">
        <v>305</v>
      </c>
      <c r="B309" s="16" t="s">
        <v>23377</v>
      </c>
      <c r="C309" s="16" t="s">
        <v>23378</v>
      </c>
      <c r="D309" s="16" t="s">
        <v>22953</v>
      </c>
      <c r="E309" s="16" t="s">
        <v>25</v>
      </c>
      <c r="F309" s="16"/>
      <c r="G309" s="19">
        <v>0</v>
      </c>
      <c r="H309" s="16"/>
      <c r="I309" s="16"/>
      <c r="J309" s="16"/>
      <c r="K309" s="16"/>
      <c r="L309" s="22"/>
    </row>
    <row r="310" spans="1:12">
      <c r="A310" s="19">
        <v>306</v>
      </c>
      <c r="B310" s="16" t="s">
        <v>23379</v>
      </c>
      <c r="C310" s="16" t="s">
        <v>23380</v>
      </c>
      <c r="D310" s="16" t="s">
        <v>22953</v>
      </c>
      <c r="E310" s="16" t="s">
        <v>25</v>
      </c>
      <c r="F310" s="16"/>
      <c r="G310" s="19">
        <v>0</v>
      </c>
      <c r="H310" s="16"/>
      <c r="I310" s="16"/>
      <c r="J310" s="16"/>
      <c r="K310" s="16"/>
      <c r="L310" s="22"/>
    </row>
    <row r="311" spans="1:12">
      <c r="A311" s="19">
        <v>307</v>
      </c>
      <c r="B311" s="16" t="s">
        <v>23381</v>
      </c>
      <c r="C311" s="16" t="s">
        <v>23382</v>
      </c>
      <c r="D311" s="16" t="s">
        <v>22953</v>
      </c>
      <c r="E311" s="16" t="s">
        <v>25</v>
      </c>
      <c r="F311" s="16"/>
      <c r="G311" s="19">
        <v>0</v>
      </c>
      <c r="H311" s="16"/>
      <c r="I311" s="16"/>
      <c r="J311" s="16"/>
      <c r="K311" s="16"/>
      <c r="L311" s="22"/>
    </row>
    <row r="312" spans="1:12">
      <c r="A312" s="19">
        <v>308</v>
      </c>
      <c r="B312" s="16" t="s">
        <v>23273</v>
      </c>
      <c r="C312" s="16" t="s">
        <v>22073</v>
      </c>
      <c r="D312" s="16" t="s">
        <v>22953</v>
      </c>
      <c r="E312" s="16" t="s">
        <v>25</v>
      </c>
      <c r="F312" s="16"/>
      <c r="G312" s="19">
        <v>0</v>
      </c>
      <c r="H312" s="16"/>
      <c r="I312" s="16"/>
      <c r="J312" s="16"/>
      <c r="K312" s="16"/>
      <c r="L312" s="22"/>
    </row>
    <row r="313" spans="1:12">
      <c r="A313" s="19">
        <v>309</v>
      </c>
      <c r="B313" s="16" t="s">
        <v>23383</v>
      </c>
      <c r="C313" s="16" t="s">
        <v>23384</v>
      </c>
      <c r="D313" s="16" t="s">
        <v>22953</v>
      </c>
      <c r="E313" s="16" t="s">
        <v>25</v>
      </c>
      <c r="F313" s="16"/>
      <c r="G313" s="19">
        <v>0</v>
      </c>
      <c r="H313" s="16"/>
      <c r="I313" s="16"/>
      <c r="J313" s="16"/>
      <c r="K313" s="16"/>
      <c r="L313" s="22"/>
    </row>
    <row r="314" spans="1:12">
      <c r="A314" s="19">
        <v>310</v>
      </c>
      <c r="B314" s="16" t="s">
        <v>1642</v>
      </c>
      <c r="C314" s="16" t="s">
        <v>23385</v>
      </c>
      <c r="D314" s="16" t="s">
        <v>22953</v>
      </c>
      <c r="E314" s="16" t="s">
        <v>25</v>
      </c>
      <c r="F314" s="16"/>
      <c r="G314" s="19">
        <v>0</v>
      </c>
      <c r="H314" s="16"/>
      <c r="I314" s="16"/>
      <c r="J314" s="16"/>
      <c r="K314" s="16"/>
      <c r="L314" s="22"/>
    </row>
    <row r="315" spans="1:12">
      <c r="A315" s="19">
        <v>311</v>
      </c>
      <c r="B315" s="16" t="s">
        <v>23386</v>
      </c>
      <c r="C315" s="16" t="s">
        <v>23387</v>
      </c>
      <c r="D315" s="16" t="s">
        <v>22953</v>
      </c>
      <c r="E315" s="16" t="s">
        <v>25</v>
      </c>
      <c r="F315" s="16"/>
      <c r="G315" s="19">
        <v>0</v>
      </c>
      <c r="H315" s="16"/>
      <c r="I315" s="16"/>
      <c r="J315" s="16"/>
      <c r="K315" s="16"/>
      <c r="L315" s="22"/>
    </row>
    <row r="316" spans="1:12">
      <c r="A316" s="19">
        <v>312</v>
      </c>
      <c r="B316" s="16" t="s">
        <v>23388</v>
      </c>
      <c r="C316" s="16" t="s">
        <v>23389</v>
      </c>
      <c r="D316" s="16" t="s">
        <v>22953</v>
      </c>
      <c r="E316" s="16" t="s">
        <v>25</v>
      </c>
      <c r="F316" s="16"/>
      <c r="G316" s="19">
        <v>0</v>
      </c>
      <c r="H316" s="16"/>
      <c r="I316" s="16"/>
      <c r="J316" s="16"/>
      <c r="K316" s="16"/>
      <c r="L316" s="22"/>
    </row>
    <row r="317" spans="1:12">
      <c r="A317" s="19">
        <v>313</v>
      </c>
      <c r="B317" s="16" t="s">
        <v>2963</v>
      </c>
      <c r="C317" s="16" t="s">
        <v>2965</v>
      </c>
      <c r="D317" s="16" t="s">
        <v>22953</v>
      </c>
      <c r="E317" s="16" t="s">
        <v>22969</v>
      </c>
      <c r="F317" s="16" t="s">
        <v>22970</v>
      </c>
      <c r="G317" s="19">
        <v>1</v>
      </c>
      <c r="H317" s="16" t="s">
        <v>2965</v>
      </c>
      <c r="I317" s="16" t="s">
        <v>2963</v>
      </c>
      <c r="J317" s="16" t="s">
        <v>2817</v>
      </c>
      <c r="K317" s="16" t="s">
        <v>2966</v>
      </c>
      <c r="L317" s="22">
        <v>2013</v>
      </c>
    </row>
    <row r="318" spans="1:12">
      <c r="A318" s="19">
        <v>314</v>
      </c>
      <c r="B318" s="16" t="s">
        <v>7719</v>
      </c>
      <c r="C318" s="16" t="s">
        <v>2890</v>
      </c>
      <c r="D318" s="16" t="s">
        <v>22953</v>
      </c>
      <c r="E318" s="16" t="s">
        <v>22969</v>
      </c>
      <c r="F318" s="16" t="s">
        <v>22970</v>
      </c>
      <c r="G318" s="19">
        <v>1</v>
      </c>
      <c r="H318" s="16" t="s">
        <v>2890</v>
      </c>
      <c r="I318" s="16" t="s">
        <v>7719</v>
      </c>
      <c r="J318" s="16" t="s">
        <v>2833</v>
      </c>
      <c r="K318" s="16" t="s">
        <v>7751</v>
      </c>
      <c r="L318" s="22">
        <v>1969</v>
      </c>
    </row>
    <row r="319" spans="1:12">
      <c r="A319" s="19">
        <v>315</v>
      </c>
      <c r="B319" s="16" t="s">
        <v>283</v>
      </c>
      <c r="C319" s="16" t="s">
        <v>23390</v>
      </c>
      <c r="D319" s="16" t="s">
        <v>22953</v>
      </c>
      <c r="E319" s="16" t="s">
        <v>22969</v>
      </c>
      <c r="F319" s="16" t="s">
        <v>22970</v>
      </c>
      <c r="G319" s="19">
        <v>1</v>
      </c>
      <c r="H319" s="16" t="s">
        <v>282</v>
      </c>
      <c r="I319" s="16" t="s">
        <v>283</v>
      </c>
      <c r="J319" s="16" t="s">
        <v>2824</v>
      </c>
      <c r="K319" s="16" t="s">
        <v>285</v>
      </c>
      <c r="L319" s="22">
        <v>2000</v>
      </c>
    </row>
    <row r="320" spans="1:12">
      <c r="A320" s="19">
        <v>316</v>
      </c>
      <c r="B320" s="16" t="s">
        <v>23391</v>
      </c>
      <c r="C320" s="16" t="s">
        <v>23392</v>
      </c>
      <c r="D320" s="16" t="s">
        <v>22953</v>
      </c>
      <c r="E320" s="16" t="s">
        <v>25</v>
      </c>
      <c r="F320" s="16"/>
      <c r="G320" s="19">
        <v>0</v>
      </c>
      <c r="H320" s="16"/>
      <c r="I320" s="16"/>
      <c r="J320" s="16"/>
      <c r="K320" s="16"/>
      <c r="L320" s="22"/>
    </row>
    <row r="321" spans="1:12">
      <c r="A321" s="19">
        <v>317</v>
      </c>
      <c r="B321" s="16" t="s">
        <v>23393</v>
      </c>
      <c r="C321" s="16" t="s">
        <v>23394</v>
      </c>
      <c r="D321" s="16" t="s">
        <v>22953</v>
      </c>
      <c r="E321" s="16" t="s">
        <v>25</v>
      </c>
      <c r="F321" s="16"/>
      <c r="G321" s="19">
        <v>0</v>
      </c>
      <c r="H321" s="16"/>
      <c r="I321" s="16"/>
      <c r="J321" s="16"/>
      <c r="K321" s="16"/>
      <c r="L321" s="22"/>
    </row>
    <row r="322" spans="1:12">
      <c r="A322" s="19">
        <v>318</v>
      </c>
      <c r="B322" s="16" t="s">
        <v>23393</v>
      </c>
      <c r="C322" s="16" t="s">
        <v>23395</v>
      </c>
      <c r="D322" s="16" t="s">
        <v>22953</v>
      </c>
      <c r="E322" s="16" t="s">
        <v>25</v>
      </c>
      <c r="F322" s="16"/>
      <c r="G322" s="19">
        <v>0</v>
      </c>
      <c r="H322" s="16"/>
      <c r="I322" s="16"/>
      <c r="J322" s="16"/>
      <c r="K322" s="16"/>
      <c r="L322" s="22"/>
    </row>
    <row r="323" spans="1:12">
      <c r="A323" s="19">
        <v>319</v>
      </c>
      <c r="B323" s="16" t="s">
        <v>23393</v>
      </c>
      <c r="C323" s="16" t="s">
        <v>1739</v>
      </c>
      <c r="D323" s="16" t="s">
        <v>22953</v>
      </c>
      <c r="E323" s="16" t="s">
        <v>25</v>
      </c>
      <c r="F323" s="16"/>
      <c r="G323" s="19">
        <v>0</v>
      </c>
      <c r="H323" s="16"/>
      <c r="I323" s="16"/>
      <c r="J323" s="16"/>
      <c r="K323" s="16"/>
      <c r="L323" s="22"/>
    </row>
    <row r="324" spans="1:12">
      <c r="A324" s="19">
        <v>320</v>
      </c>
      <c r="B324" s="16" t="s">
        <v>23393</v>
      </c>
      <c r="C324" s="16" t="s">
        <v>23396</v>
      </c>
      <c r="D324" s="16" t="s">
        <v>22953</v>
      </c>
      <c r="E324" s="16" t="s">
        <v>25</v>
      </c>
      <c r="F324" s="16"/>
      <c r="G324" s="19">
        <v>0</v>
      </c>
      <c r="H324" s="16"/>
      <c r="I324" s="16"/>
      <c r="J324" s="16"/>
      <c r="K324" s="16"/>
      <c r="L324" s="22"/>
    </row>
    <row r="325" spans="1:12">
      <c r="A325" s="19">
        <v>321</v>
      </c>
      <c r="B325" s="16" t="s">
        <v>23393</v>
      </c>
      <c r="C325" s="16" t="s">
        <v>23397</v>
      </c>
      <c r="D325" s="16" t="s">
        <v>22953</v>
      </c>
      <c r="E325" s="16" t="s">
        <v>25</v>
      </c>
      <c r="F325" s="16"/>
      <c r="G325" s="19">
        <v>0</v>
      </c>
      <c r="H325" s="16"/>
      <c r="I325" s="16"/>
      <c r="J325" s="16"/>
      <c r="K325" s="16"/>
      <c r="L325" s="22"/>
    </row>
    <row r="326" spans="1:12">
      <c r="A326" s="19">
        <v>322</v>
      </c>
      <c r="B326" s="16" t="s">
        <v>23359</v>
      </c>
      <c r="C326" s="16" t="s">
        <v>1466</v>
      </c>
      <c r="D326" s="16" t="s">
        <v>22953</v>
      </c>
      <c r="E326" s="16" t="s">
        <v>25</v>
      </c>
      <c r="F326" s="16"/>
      <c r="G326" s="19">
        <v>0</v>
      </c>
      <c r="H326" s="16"/>
      <c r="I326" s="16"/>
      <c r="J326" s="16"/>
      <c r="K326" s="16"/>
      <c r="L326" s="22"/>
    </row>
    <row r="327" spans="1:12">
      <c r="A327" s="19">
        <v>323</v>
      </c>
      <c r="B327" s="16" t="s">
        <v>23398</v>
      </c>
      <c r="C327" s="16" t="s">
        <v>23399</v>
      </c>
      <c r="D327" s="16" t="s">
        <v>22953</v>
      </c>
      <c r="E327" s="16" t="s">
        <v>25</v>
      </c>
      <c r="F327" s="16"/>
      <c r="G327" s="19">
        <v>0</v>
      </c>
      <c r="H327" s="16"/>
      <c r="I327" s="16"/>
      <c r="J327" s="16"/>
      <c r="K327" s="16"/>
      <c r="L327" s="22"/>
    </row>
    <row r="328" spans="1:12">
      <c r="A328" s="19">
        <v>324</v>
      </c>
      <c r="B328" s="16" t="s">
        <v>22965</v>
      </c>
      <c r="C328" s="16" t="s">
        <v>23400</v>
      </c>
      <c r="D328" s="16" t="s">
        <v>22953</v>
      </c>
      <c r="E328" s="16" t="s">
        <v>25</v>
      </c>
      <c r="F328" s="16"/>
      <c r="G328" s="19">
        <v>0</v>
      </c>
      <c r="H328" s="16"/>
      <c r="I328" s="16"/>
      <c r="J328" s="16"/>
      <c r="K328" s="16"/>
      <c r="L328" s="22"/>
    </row>
    <row r="329" spans="1:12">
      <c r="A329" s="19">
        <v>325</v>
      </c>
      <c r="B329" s="16" t="s">
        <v>23401</v>
      </c>
      <c r="C329" s="16" t="s">
        <v>23402</v>
      </c>
      <c r="D329" s="16" t="s">
        <v>22953</v>
      </c>
      <c r="E329" s="16" t="s">
        <v>25</v>
      </c>
      <c r="F329" s="16"/>
      <c r="G329" s="19">
        <v>0</v>
      </c>
      <c r="H329" s="16"/>
      <c r="I329" s="16"/>
      <c r="J329" s="16"/>
      <c r="K329" s="16"/>
      <c r="L329" s="22"/>
    </row>
    <row r="330" spans="1:12">
      <c r="A330" s="19">
        <v>326</v>
      </c>
      <c r="B330" s="16" t="s">
        <v>23403</v>
      </c>
      <c r="C330" s="16" t="s">
        <v>23404</v>
      </c>
      <c r="D330" s="16" t="s">
        <v>22953</v>
      </c>
      <c r="E330" s="16" t="s">
        <v>25</v>
      </c>
      <c r="F330" s="16"/>
      <c r="G330" s="19">
        <v>0</v>
      </c>
      <c r="H330" s="16"/>
      <c r="I330" s="16"/>
      <c r="J330" s="16"/>
      <c r="K330" s="16"/>
      <c r="L330" s="22"/>
    </row>
    <row r="331" spans="1:12">
      <c r="A331" s="19">
        <v>327</v>
      </c>
      <c r="B331" s="16" t="s">
        <v>850</v>
      </c>
      <c r="C331" s="16" t="s">
        <v>849</v>
      </c>
      <c r="D331" s="16" t="s">
        <v>22953</v>
      </c>
      <c r="E331" s="16" t="s">
        <v>22969</v>
      </c>
      <c r="F331" s="16" t="s">
        <v>22970</v>
      </c>
      <c r="G331" s="19">
        <v>1</v>
      </c>
      <c r="H331" s="16" t="s">
        <v>849</v>
      </c>
      <c r="I331" s="16" t="s">
        <v>850</v>
      </c>
      <c r="J331" s="16" t="s">
        <v>2824</v>
      </c>
      <c r="K331" s="16" t="s">
        <v>852</v>
      </c>
      <c r="L331" s="22">
        <v>1989</v>
      </c>
    </row>
    <row r="332" spans="1:12">
      <c r="A332" s="19">
        <v>328</v>
      </c>
      <c r="B332" s="16" t="s">
        <v>3578</v>
      </c>
      <c r="C332" s="16" t="s">
        <v>3580</v>
      </c>
      <c r="D332" s="16" t="s">
        <v>22953</v>
      </c>
      <c r="E332" s="16" t="s">
        <v>22969</v>
      </c>
      <c r="F332" s="16" t="s">
        <v>22970</v>
      </c>
      <c r="G332" s="19">
        <v>1</v>
      </c>
      <c r="H332" s="16" t="s">
        <v>3580</v>
      </c>
      <c r="I332" s="16" t="s">
        <v>3578</v>
      </c>
      <c r="J332" s="16" t="s">
        <v>2824</v>
      </c>
      <c r="K332" s="16" t="s">
        <v>3581</v>
      </c>
      <c r="L332" s="22">
        <v>1995</v>
      </c>
    </row>
    <row r="333" spans="1:12">
      <c r="A333" s="19">
        <v>329</v>
      </c>
      <c r="B333" s="16" t="s">
        <v>111</v>
      </c>
      <c r="C333" s="16" t="s">
        <v>23405</v>
      </c>
      <c r="D333" s="16" t="s">
        <v>22953</v>
      </c>
      <c r="E333" s="16" t="s">
        <v>25</v>
      </c>
      <c r="F333" s="16"/>
      <c r="G333" s="19">
        <v>0</v>
      </c>
      <c r="H333" s="16"/>
      <c r="I333" s="16"/>
      <c r="J333" s="16"/>
      <c r="K333" s="16"/>
      <c r="L333" s="22"/>
    </row>
    <row r="334" spans="1:12">
      <c r="A334" s="19">
        <v>330</v>
      </c>
      <c r="B334" s="16" t="s">
        <v>3583</v>
      </c>
      <c r="C334" s="16" t="s">
        <v>23406</v>
      </c>
      <c r="D334" s="16" t="s">
        <v>22953</v>
      </c>
      <c r="E334" s="16" t="s">
        <v>22969</v>
      </c>
      <c r="F334" s="16" t="s">
        <v>22970</v>
      </c>
      <c r="G334" s="19">
        <v>1</v>
      </c>
      <c r="H334" s="16" t="s">
        <v>3585</v>
      </c>
      <c r="I334" s="16" t="s">
        <v>3583</v>
      </c>
      <c r="J334" s="16" t="s">
        <v>2824</v>
      </c>
      <c r="K334" s="16" t="s">
        <v>3586</v>
      </c>
      <c r="L334" s="22">
        <v>1991</v>
      </c>
    </row>
    <row r="335" spans="1:12">
      <c r="A335" s="19">
        <v>331</v>
      </c>
      <c r="B335" s="16" t="s">
        <v>23407</v>
      </c>
      <c r="C335" s="16" t="s">
        <v>23408</v>
      </c>
      <c r="D335" s="16" t="s">
        <v>22953</v>
      </c>
      <c r="E335" s="16" t="s">
        <v>25</v>
      </c>
      <c r="F335" s="16"/>
      <c r="G335" s="19">
        <v>0</v>
      </c>
      <c r="H335" s="16"/>
      <c r="I335" s="16"/>
      <c r="J335" s="16"/>
      <c r="K335" s="16"/>
      <c r="L335" s="22"/>
    </row>
    <row r="336" spans="1:12">
      <c r="A336" s="19">
        <v>332</v>
      </c>
      <c r="B336" s="16" t="s">
        <v>23125</v>
      </c>
      <c r="C336" s="16" t="s">
        <v>23409</v>
      </c>
      <c r="D336" s="16" t="s">
        <v>22953</v>
      </c>
      <c r="E336" s="16" t="s">
        <v>25</v>
      </c>
      <c r="F336" s="16"/>
      <c r="G336" s="19">
        <v>0</v>
      </c>
      <c r="H336" s="16"/>
      <c r="I336" s="16"/>
      <c r="J336" s="16"/>
      <c r="K336" s="16"/>
      <c r="L336" s="22"/>
    </row>
    <row r="337" spans="1:12">
      <c r="A337" s="19">
        <v>333</v>
      </c>
      <c r="B337" s="16" t="s">
        <v>7170</v>
      </c>
      <c r="C337" s="16" t="s">
        <v>7172</v>
      </c>
      <c r="D337" s="16" t="s">
        <v>22953</v>
      </c>
      <c r="E337" s="16" t="s">
        <v>22969</v>
      </c>
      <c r="F337" s="16" t="s">
        <v>22970</v>
      </c>
      <c r="G337" s="19">
        <v>1</v>
      </c>
      <c r="H337" s="16" t="s">
        <v>7172</v>
      </c>
      <c r="I337" s="16" t="s">
        <v>7170</v>
      </c>
      <c r="J337" s="16" t="s">
        <v>2824</v>
      </c>
      <c r="K337" s="16" t="s">
        <v>7173</v>
      </c>
      <c r="L337" s="22">
        <v>2014</v>
      </c>
    </row>
    <row r="338" spans="1:12">
      <c r="A338" s="19">
        <v>334</v>
      </c>
      <c r="B338" s="16" t="s">
        <v>23410</v>
      </c>
      <c r="C338" s="16" t="s">
        <v>23411</v>
      </c>
      <c r="D338" s="16" t="s">
        <v>22953</v>
      </c>
      <c r="E338" s="16" t="s">
        <v>25</v>
      </c>
      <c r="F338" s="16"/>
      <c r="G338" s="19">
        <v>0</v>
      </c>
      <c r="H338" s="16"/>
      <c r="I338" s="16"/>
      <c r="J338" s="16"/>
      <c r="K338" s="16"/>
      <c r="L338" s="22"/>
    </row>
    <row r="339" spans="1:12">
      <c r="A339" s="19">
        <v>335</v>
      </c>
      <c r="B339" s="16" t="s">
        <v>23412</v>
      </c>
      <c r="C339" s="16" t="s">
        <v>6256</v>
      </c>
      <c r="D339" s="16" t="s">
        <v>22953</v>
      </c>
      <c r="E339" s="16" t="s">
        <v>25</v>
      </c>
      <c r="F339" s="16"/>
      <c r="G339" s="19">
        <v>0</v>
      </c>
      <c r="H339" s="16"/>
      <c r="I339" s="16"/>
      <c r="J339" s="16"/>
      <c r="K339" s="16"/>
      <c r="L339" s="22"/>
    </row>
    <row r="340" spans="1:12">
      <c r="A340" s="19">
        <v>336</v>
      </c>
      <c r="B340" s="16" t="s">
        <v>1434</v>
      </c>
      <c r="C340" s="16" t="s">
        <v>4678</v>
      </c>
      <c r="D340" s="16" t="s">
        <v>22953</v>
      </c>
      <c r="E340" s="16" t="s">
        <v>22969</v>
      </c>
      <c r="F340" s="16" t="s">
        <v>22970</v>
      </c>
      <c r="G340" s="19">
        <v>1</v>
      </c>
      <c r="H340" s="16" t="s">
        <v>4678</v>
      </c>
      <c r="I340" s="16" t="s">
        <v>1434</v>
      </c>
      <c r="J340" s="16" t="s">
        <v>2824</v>
      </c>
      <c r="K340" s="16" t="s">
        <v>4679</v>
      </c>
      <c r="L340" s="22">
        <v>2009</v>
      </c>
    </row>
    <row r="341" spans="1:12">
      <c r="A341" s="19">
        <v>337</v>
      </c>
      <c r="B341" s="16" t="s">
        <v>9028</v>
      </c>
      <c r="C341" s="16" t="s">
        <v>23413</v>
      </c>
      <c r="D341" s="16" t="s">
        <v>22953</v>
      </c>
      <c r="E341" s="16" t="s">
        <v>22969</v>
      </c>
      <c r="F341" s="16" t="s">
        <v>22970</v>
      </c>
      <c r="G341" s="19">
        <v>1</v>
      </c>
      <c r="H341" s="16" t="s">
        <v>9030</v>
      </c>
      <c r="I341" s="16" t="s">
        <v>9028</v>
      </c>
      <c r="J341" s="16" t="s">
        <v>2824</v>
      </c>
      <c r="K341" s="16" t="s">
        <v>9031</v>
      </c>
      <c r="L341" s="22">
        <v>2021</v>
      </c>
    </row>
    <row r="342" spans="1:12">
      <c r="A342" s="19">
        <v>338</v>
      </c>
      <c r="B342" s="16" t="s">
        <v>23326</v>
      </c>
      <c r="C342" s="16" t="s">
        <v>23414</v>
      </c>
      <c r="D342" s="16" t="s">
        <v>22953</v>
      </c>
      <c r="E342" s="16" t="s">
        <v>25</v>
      </c>
      <c r="F342" s="16"/>
      <c r="G342" s="19">
        <v>0</v>
      </c>
      <c r="H342" s="16"/>
      <c r="I342" s="16"/>
      <c r="J342" s="16"/>
      <c r="K342" s="16"/>
      <c r="L342" s="22"/>
    </row>
    <row r="343" spans="1:12">
      <c r="A343" s="19">
        <v>339</v>
      </c>
      <c r="B343" s="16" t="s">
        <v>23171</v>
      </c>
      <c r="C343" s="16" t="s">
        <v>23415</v>
      </c>
      <c r="D343" s="16" t="s">
        <v>22953</v>
      </c>
      <c r="E343" s="16" t="s">
        <v>25</v>
      </c>
      <c r="F343" s="16"/>
      <c r="G343" s="19">
        <v>0</v>
      </c>
      <c r="H343" s="16"/>
      <c r="I343" s="16"/>
      <c r="J343" s="16"/>
      <c r="K343" s="16"/>
      <c r="L343" s="22"/>
    </row>
    <row r="344" spans="1:12">
      <c r="A344" s="19">
        <v>340</v>
      </c>
      <c r="B344" s="16" t="s">
        <v>23416</v>
      </c>
      <c r="C344" s="16" t="s">
        <v>23417</v>
      </c>
      <c r="D344" s="16" t="s">
        <v>22953</v>
      </c>
      <c r="E344" s="16" t="s">
        <v>25</v>
      </c>
      <c r="F344" s="16"/>
      <c r="G344" s="19">
        <v>0</v>
      </c>
      <c r="H344" s="16"/>
      <c r="I344" s="16"/>
      <c r="J344" s="16"/>
      <c r="K344" s="16"/>
      <c r="L344" s="22"/>
    </row>
    <row r="345" spans="1:12">
      <c r="A345" s="19">
        <v>341</v>
      </c>
      <c r="B345" s="16" t="s">
        <v>23418</v>
      </c>
      <c r="C345" s="16" t="s">
        <v>23419</v>
      </c>
      <c r="D345" s="16" t="s">
        <v>22953</v>
      </c>
      <c r="E345" s="16" t="s">
        <v>25</v>
      </c>
      <c r="F345" s="16"/>
      <c r="G345" s="19">
        <v>0</v>
      </c>
      <c r="H345" s="16"/>
      <c r="I345" s="16"/>
      <c r="J345" s="16"/>
      <c r="K345" s="16"/>
      <c r="L345" s="22"/>
    </row>
    <row r="346" spans="1:12">
      <c r="A346" s="19">
        <v>342</v>
      </c>
      <c r="B346" s="16" t="s">
        <v>23420</v>
      </c>
      <c r="C346" s="16" t="s">
        <v>23421</v>
      </c>
      <c r="D346" s="16" t="s">
        <v>22953</v>
      </c>
      <c r="E346" s="16" t="s">
        <v>25</v>
      </c>
      <c r="F346" s="16"/>
      <c r="G346" s="19">
        <v>0</v>
      </c>
      <c r="H346" s="16"/>
      <c r="I346" s="16"/>
      <c r="J346" s="16"/>
      <c r="K346" s="16"/>
      <c r="L346" s="22"/>
    </row>
    <row r="347" spans="1:12">
      <c r="A347" s="19">
        <v>343</v>
      </c>
      <c r="B347" s="16" t="s">
        <v>23410</v>
      </c>
      <c r="C347" s="16" t="s">
        <v>23422</v>
      </c>
      <c r="D347" s="16" t="s">
        <v>22953</v>
      </c>
      <c r="E347" s="16" t="s">
        <v>25</v>
      </c>
      <c r="F347" s="16"/>
      <c r="G347" s="19">
        <v>0</v>
      </c>
      <c r="H347" s="16"/>
      <c r="I347" s="16"/>
      <c r="J347" s="16"/>
      <c r="K347" s="16"/>
      <c r="L347" s="22"/>
    </row>
    <row r="348" spans="1:12">
      <c r="A348" s="19">
        <v>344</v>
      </c>
      <c r="B348" s="16" t="s">
        <v>5169</v>
      </c>
      <c r="C348" s="16" t="s">
        <v>5171</v>
      </c>
      <c r="D348" s="16" t="s">
        <v>22953</v>
      </c>
      <c r="E348" s="16" t="s">
        <v>22969</v>
      </c>
      <c r="F348" s="16" t="s">
        <v>22970</v>
      </c>
      <c r="G348" s="19">
        <v>1</v>
      </c>
      <c r="H348" s="16" t="s">
        <v>5171</v>
      </c>
      <c r="I348" s="16" t="s">
        <v>5169</v>
      </c>
      <c r="J348" s="16" t="s">
        <v>2824</v>
      </c>
      <c r="K348" s="16" t="s">
        <v>5172</v>
      </c>
      <c r="L348" s="22">
        <v>2014</v>
      </c>
    </row>
    <row r="349" spans="1:12">
      <c r="A349" s="19">
        <v>345</v>
      </c>
      <c r="B349" s="16" t="s">
        <v>1950</v>
      </c>
      <c r="C349" s="16" t="s">
        <v>23423</v>
      </c>
      <c r="D349" s="16" t="s">
        <v>22953</v>
      </c>
      <c r="E349" s="16" t="s">
        <v>25</v>
      </c>
      <c r="F349" s="16"/>
      <c r="G349" s="19">
        <v>0</v>
      </c>
      <c r="H349" s="16"/>
      <c r="I349" s="16"/>
      <c r="J349" s="16"/>
      <c r="K349" s="16"/>
      <c r="L349" s="22"/>
    </row>
    <row r="350" spans="1:12">
      <c r="A350" s="19">
        <v>346</v>
      </c>
      <c r="B350" s="16" t="s">
        <v>23424</v>
      </c>
      <c r="C350" s="16" t="s">
        <v>23425</v>
      </c>
      <c r="D350" s="16" t="s">
        <v>22953</v>
      </c>
      <c r="E350" s="16" t="s">
        <v>25</v>
      </c>
      <c r="F350" s="16"/>
      <c r="G350" s="19">
        <v>0</v>
      </c>
      <c r="H350" s="16"/>
      <c r="I350" s="16"/>
      <c r="J350" s="16"/>
      <c r="K350" s="16"/>
      <c r="L350" s="22"/>
    </row>
    <row r="351" spans="1:12">
      <c r="A351" s="19">
        <v>347</v>
      </c>
      <c r="B351" s="16" t="s">
        <v>23426</v>
      </c>
      <c r="C351" s="16" t="s">
        <v>17569</v>
      </c>
      <c r="D351" s="16" t="s">
        <v>22953</v>
      </c>
      <c r="E351" s="16" t="s">
        <v>25</v>
      </c>
      <c r="F351" s="16"/>
      <c r="G351" s="19">
        <v>0</v>
      </c>
      <c r="H351" s="16"/>
      <c r="I351" s="16"/>
      <c r="J351" s="16"/>
      <c r="K351" s="16"/>
      <c r="L351" s="22"/>
    </row>
    <row r="352" spans="1:12">
      <c r="A352" s="19">
        <v>348</v>
      </c>
      <c r="B352" s="16" t="s">
        <v>23427</v>
      </c>
      <c r="C352" s="16" t="s">
        <v>23428</v>
      </c>
      <c r="D352" s="16" t="s">
        <v>22953</v>
      </c>
      <c r="E352" s="16" t="s">
        <v>25</v>
      </c>
      <c r="F352" s="16"/>
      <c r="G352" s="19">
        <v>0</v>
      </c>
      <c r="H352" s="16"/>
      <c r="I352" s="16"/>
      <c r="J352" s="16"/>
      <c r="K352" s="16"/>
      <c r="L352" s="22"/>
    </row>
    <row r="353" spans="1:12">
      <c r="A353" s="19">
        <v>349</v>
      </c>
      <c r="B353" s="16" t="s">
        <v>23429</v>
      </c>
      <c r="C353" s="16" t="s">
        <v>23430</v>
      </c>
      <c r="D353" s="16" t="s">
        <v>22953</v>
      </c>
      <c r="E353" s="16" t="s">
        <v>25</v>
      </c>
      <c r="F353" s="16"/>
      <c r="G353" s="19">
        <v>0</v>
      </c>
      <c r="H353" s="16"/>
      <c r="I353" s="16"/>
      <c r="J353" s="16"/>
      <c r="K353" s="16"/>
      <c r="L353" s="22"/>
    </row>
    <row r="354" spans="1:12">
      <c r="A354" s="19">
        <v>350</v>
      </c>
      <c r="B354" s="16" t="s">
        <v>23431</v>
      </c>
      <c r="C354" s="16" t="s">
        <v>23432</v>
      </c>
      <c r="D354" s="16" t="s">
        <v>22953</v>
      </c>
      <c r="E354" s="16" t="s">
        <v>25</v>
      </c>
      <c r="F354" s="16"/>
      <c r="G354" s="19">
        <v>0</v>
      </c>
      <c r="H354" s="16"/>
      <c r="I354" s="16"/>
      <c r="J354" s="16"/>
      <c r="K354" s="16"/>
      <c r="L354" s="22"/>
    </row>
    <row r="355" spans="1:12">
      <c r="A355" s="19">
        <v>351</v>
      </c>
      <c r="B355" s="16" t="s">
        <v>23433</v>
      </c>
      <c r="C355" s="16" t="s">
        <v>23434</v>
      </c>
      <c r="D355" s="16" t="s">
        <v>22953</v>
      </c>
      <c r="E355" s="16" t="s">
        <v>25</v>
      </c>
      <c r="F355" s="16"/>
      <c r="G355" s="19">
        <v>0</v>
      </c>
      <c r="H355" s="16"/>
      <c r="I355" s="16"/>
      <c r="J355" s="16"/>
      <c r="K355" s="16"/>
      <c r="L355" s="22"/>
    </row>
    <row r="356" spans="1:12">
      <c r="A356" s="19">
        <v>352</v>
      </c>
      <c r="B356" s="16" t="s">
        <v>642</v>
      </c>
      <c r="C356" s="16" t="s">
        <v>23435</v>
      </c>
      <c r="D356" s="16" t="s">
        <v>22953</v>
      </c>
      <c r="E356" s="16" t="s">
        <v>25</v>
      </c>
      <c r="F356" s="16"/>
      <c r="G356" s="19">
        <v>0</v>
      </c>
      <c r="H356" s="16"/>
      <c r="I356" s="16"/>
      <c r="J356" s="16"/>
      <c r="K356" s="16"/>
      <c r="L356" s="22"/>
    </row>
    <row r="357" spans="1:12">
      <c r="A357" s="19">
        <v>353</v>
      </c>
      <c r="B357" s="16" t="s">
        <v>1531</v>
      </c>
      <c r="C357" s="16" t="s">
        <v>1530</v>
      </c>
      <c r="D357" s="16" t="s">
        <v>22953</v>
      </c>
      <c r="E357" s="16" t="s">
        <v>22969</v>
      </c>
      <c r="F357" s="16" t="s">
        <v>22970</v>
      </c>
      <c r="G357" s="19">
        <v>1</v>
      </c>
      <c r="H357" s="16" t="s">
        <v>1530</v>
      </c>
      <c r="I357" s="16" t="s">
        <v>1531</v>
      </c>
      <c r="J357" s="16" t="s">
        <v>2824</v>
      </c>
      <c r="K357" s="16" t="s">
        <v>1533</v>
      </c>
      <c r="L357" s="22">
        <v>1974</v>
      </c>
    </row>
    <row r="358" spans="1:12">
      <c r="A358" s="19">
        <v>354</v>
      </c>
      <c r="B358" s="16" t="s">
        <v>23436</v>
      </c>
      <c r="C358" s="16" t="s">
        <v>1849</v>
      </c>
      <c r="D358" s="16" t="s">
        <v>22953</v>
      </c>
      <c r="E358" s="16" t="s">
        <v>22969</v>
      </c>
      <c r="F358" s="16" t="s">
        <v>22970</v>
      </c>
      <c r="G358" s="19">
        <v>1</v>
      </c>
      <c r="H358" s="16" t="s">
        <v>1849</v>
      </c>
      <c r="I358" s="16" t="s">
        <v>1850</v>
      </c>
      <c r="J358" s="16" t="s">
        <v>2824</v>
      </c>
      <c r="K358" s="16" t="s">
        <v>1852</v>
      </c>
      <c r="L358" s="22">
        <v>2021</v>
      </c>
    </row>
    <row r="359" spans="1:12">
      <c r="A359" s="19">
        <v>355</v>
      </c>
      <c r="B359" s="16" t="s">
        <v>23437</v>
      </c>
      <c r="C359" s="16" t="s">
        <v>23438</v>
      </c>
      <c r="D359" s="16" t="s">
        <v>22953</v>
      </c>
      <c r="E359" s="16" t="s">
        <v>25</v>
      </c>
      <c r="F359" s="16"/>
      <c r="G359" s="19">
        <v>0</v>
      </c>
      <c r="H359" s="16"/>
      <c r="I359" s="16"/>
      <c r="J359" s="16"/>
      <c r="K359" s="16"/>
      <c r="L359" s="22"/>
    </row>
    <row r="360" spans="1:12">
      <c r="A360" s="19">
        <v>356</v>
      </c>
      <c r="B360" s="16" t="s">
        <v>23260</v>
      </c>
      <c r="C360" s="16" t="s">
        <v>23439</v>
      </c>
      <c r="D360" s="16" t="s">
        <v>22953</v>
      </c>
      <c r="E360" s="16" t="s">
        <v>25</v>
      </c>
      <c r="F360" s="16"/>
      <c r="G360" s="19">
        <v>0</v>
      </c>
      <c r="H360" s="16"/>
      <c r="I360" s="16"/>
      <c r="J360" s="16"/>
      <c r="K360" s="16"/>
      <c r="L360" s="22"/>
    </row>
    <row r="361" spans="1:12">
      <c r="A361" s="19">
        <v>357</v>
      </c>
      <c r="B361" s="16" t="s">
        <v>23440</v>
      </c>
      <c r="C361" s="16" t="s">
        <v>23441</v>
      </c>
      <c r="D361" s="16" t="s">
        <v>22953</v>
      </c>
      <c r="E361" s="16" t="s">
        <v>25</v>
      </c>
      <c r="F361" s="16"/>
      <c r="G361" s="19">
        <v>0</v>
      </c>
      <c r="H361" s="16"/>
      <c r="I361" s="16"/>
      <c r="J361" s="16"/>
      <c r="K361" s="16"/>
      <c r="L361" s="22"/>
    </row>
    <row r="362" spans="1:12">
      <c r="A362" s="19">
        <v>358</v>
      </c>
      <c r="B362" s="16" t="s">
        <v>23442</v>
      </c>
      <c r="C362" s="16" t="s">
        <v>23443</v>
      </c>
      <c r="D362" s="16" t="s">
        <v>22953</v>
      </c>
      <c r="E362" s="16" t="s">
        <v>25</v>
      </c>
      <c r="F362" s="16"/>
      <c r="G362" s="19">
        <v>0</v>
      </c>
      <c r="H362" s="16"/>
      <c r="I362" s="16"/>
      <c r="J362" s="16"/>
      <c r="K362" s="16"/>
      <c r="L362" s="22"/>
    </row>
    <row r="363" spans="1:12">
      <c r="A363" s="19">
        <v>359</v>
      </c>
      <c r="B363" s="16" t="s">
        <v>23444</v>
      </c>
      <c r="C363" s="16" t="s">
        <v>23445</v>
      </c>
      <c r="D363" s="16" t="s">
        <v>22953</v>
      </c>
      <c r="E363" s="16" t="s">
        <v>25</v>
      </c>
      <c r="F363" s="16"/>
      <c r="G363" s="19">
        <v>0</v>
      </c>
      <c r="H363" s="16"/>
      <c r="I363" s="16"/>
      <c r="J363" s="16"/>
      <c r="K363" s="16"/>
      <c r="L363" s="22"/>
    </row>
    <row r="364" spans="1:12">
      <c r="A364" s="19">
        <v>360</v>
      </c>
      <c r="B364" s="16" t="s">
        <v>23446</v>
      </c>
      <c r="C364" s="16" t="s">
        <v>23447</v>
      </c>
      <c r="D364" s="16" t="s">
        <v>22953</v>
      </c>
      <c r="E364" s="16" t="s">
        <v>25</v>
      </c>
      <c r="F364" s="16"/>
      <c r="G364" s="19">
        <v>0</v>
      </c>
      <c r="H364" s="16"/>
      <c r="I364" s="16"/>
      <c r="J364" s="16"/>
      <c r="K364" s="16"/>
      <c r="L364" s="22"/>
    </row>
    <row r="365" spans="1:12">
      <c r="A365" s="19">
        <v>361</v>
      </c>
      <c r="B365" s="16" t="s">
        <v>23448</v>
      </c>
      <c r="C365" s="16" t="s">
        <v>23449</v>
      </c>
      <c r="D365" s="16" t="s">
        <v>22953</v>
      </c>
      <c r="E365" s="16" t="s">
        <v>25</v>
      </c>
      <c r="F365" s="16"/>
      <c r="G365" s="19">
        <v>0</v>
      </c>
      <c r="H365" s="16"/>
      <c r="I365" s="16"/>
      <c r="J365" s="16"/>
      <c r="K365" s="16"/>
      <c r="L365" s="22"/>
    </row>
    <row r="366" spans="1:12">
      <c r="A366" s="19">
        <v>362</v>
      </c>
      <c r="B366" s="16" t="s">
        <v>23450</v>
      </c>
      <c r="C366" s="16" t="s">
        <v>23451</v>
      </c>
      <c r="D366" s="16" t="s">
        <v>22953</v>
      </c>
      <c r="E366" s="16" t="s">
        <v>25</v>
      </c>
      <c r="F366" s="16"/>
      <c r="G366" s="19">
        <v>0</v>
      </c>
      <c r="H366" s="16"/>
      <c r="I366" s="16"/>
      <c r="J366" s="16"/>
      <c r="K366" s="16"/>
      <c r="L366" s="22"/>
    </row>
    <row r="367" spans="1:12">
      <c r="A367" s="19">
        <v>363</v>
      </c>
      <c r="B367" s="16" t="s">
        <v>23062</v>
      </c>
      <c r="C367" s="16" t="s">
        <v>23452</v>
      </c>
      <c r="D367" s="16" t="s">
        <v>22953</v>
      </c>
      <c r="E367" s="16" t="s">
        <v>25</v>
      </c>
      <c r="F367" s="16"/>
      <c r="G367" s="19">
        <v>0</v>
      </c>
      <c r="H367" s="16"/>
      <c r="I367" s="16"/>
      <c r="J367" s="16"/>
      <c r="K367" s="16"/>
      <c r="L367" s="22"/>
    </row>
    <row r="368" spans="1:12">
      <c r="A368" s="19">
        <v>364</v>
      </c>
      <c r="B368" s="16" t="s">
        <v>23453</v>
      </c>
      <c r="C368" s="16" t="s">
        <v>23454</v>
      </c>
      <c r="D368" s="16" t="s">
        <v>22953</v>
      </c>
      <c r="E368" s="16" t="s">
        <v>25</v>
      </c>
      <c r="F368" s="16"/>
      <c r="G368" s="19">
        <v>0</v>
      </c>
      <c r="H368" s="16"/>
      <c r="I368" s="16"/>
      <c r="J368" s="16"/>
      <c r="K368" s="16"/>
      <c r="L368" s="22"/>
    </row>
    <row r="369" spans="1:12">
      <c r="A369" s="19">
        <v>365</v>
      </c>
      <c r="B369" s="16" t="s">
        <v>17147</v>
      </c>
      <c r="C369" s="16" t="s">
        <v>17157</v>
      </c>
      <c r="D369" s="16" t="s">
        <v>22953</v>
      </c>
      <c r="E369" s="16" t="s">
        <v>25</v>
      </c>
      <c r="F369" s="16"/>
      <c r="G369" s="19">
        <v>0</v>
      </c>
      <c r="H369" s="16"/>
      <c r="I369" s="16"/>
      <c r="J369" s="16"/>
      <c r="K369" s="16"/>
      <c r="L369" s="22"/>
    </row>
    <row r="370" spans="1:12">
      <c r="A370" s="19">
        <v>366</v>
      </c>
      <c r="B370" s="16" t="s">
        <v>23455</v>
      </c>
      <c r="C370" s="16" t="s">
        <v>23456</v>
      </c>
      <c r="D370" s="16" t="s">
        <v>22953</v>
      </c>
      <c r="E370" s="16" t="s">
        <v>25</v>
      </c>
      <c r="F370" s="16"/>
      <c r="G370" s="19">
        <v>0</v>
      </c>
      <c r="H370" s="16"/>
      <c r="I370" s="16"/>
      <c r="J370" s="16"/>
      <c r="K370" s="16"/>
      <c r="L370" s="22"/>
    </row>
    <row r="371" spans="1:12">
      <c r="A371" s="19">
        <v>367</v>
      </c>
      <c r="B371" s="16" t="s">
        <v>23457</v>
      </c>
      <c r="C371" s="16" t="s">
        <v>23458</v>
      </c>
      <c r="D371" s="16" t="s">
        <v>22953</v>
      </c>
      <c r="E371" s="16" t="s">
        <v>25</v>
      </c>
      <c r="F371" s="16"/>
      <c r="G371" s="19">
        <v>0</v>
      </c>
      <c r="H371" s="16"/>
      <c r="I371" s="16"/>
      <c r="J371" s="16"/>
      <c r="K371" s="16"/>
      <c r="L371" s="22"/>
    </row>
    <row r="372" spans="1:12">
      <c r="A372" s="19">
        <v>368</v>
      </c>
      <c r="B372" s="16" t="s">
        <v>23459</v>
      </c>
      <c r="C372" s="16" t="s">
        <v>23460</v>
      </c>
      <c r="D372" s="16" t="s">
        <v>22953</v>
      </c>
      <c r="E372" s="16" t="s">
        <v>25</v>
      </c>
      <c r="F372" s="16"/>
      <c r="G372" s="19">
        <v>0</v>
      </c>
      <c r="H372" s="16"/>
      <c r="I372" s="16"/>
      <c r="J372" s="16"/>
      <c r="K372" s="16"/>
      <c r="L372" s="22"/>
    </row>
    <row r="373" spans="1:12">
      <c r="A373" s="19">
        <v>369</v>
      </c>
      <c r="B373" s="16" t="s">
        <v>23461</v>
      </c>
      <c r="C373" s="16" t="s">
        <v>23462</v>
      </c>
      <c r="D373" s="16" t="s">
        <v>22953</v>
      </c>
      <c r="E373" s="16" t="s">
        <v>25</v>
      </c>
      <c r="F373" s="16"/>
      <c r="G373" s="19">
        <v>0</v>
      </c>
      <c r="H373" s="16"/>
      <c r="I373" s="16"/>
      <c r="J373" s="16"/>
      <c r="K373" s="16"/>
      <c r="L373" s="22"/>
    </row>
    <row r="374" spans="1:12">
      <c r="A374" s="19">
        <v>370</v>
      </c>
      <c r="B374" s="16" t="s">
        <v>23463</v>
      </c>
      <c r="C374" s="16" t="s">
        <v>23464</v>
      </c>
      <c r="D374" s="16" t="s">
        <v>22953</v>
      </c>
      <c r="E374" s="16" t="s">
        <v>25</v>
      </c>
      <c r="F374" s="16"/>
      <c r="G374" s="19">
        <v>0</v>
      </c>
      <c r="H374" s="16"/>
      <c r="I374" s="16"/>
      <c r="J374" s="16"/>
      <c r="K374" s="16"/>
      <c r="L374" s="22"/>
    </row>
    <row r="375" spans="1:12">
      <c r="A375" s="19">
        <v>371</v>
      </c>
      <c r="B375" s="16" t="s">
        <v>1526</v>
      </c>
      <c r="C375" s="16" t="s">
        <v>1525</v>
      </c>
      <c r="D375" s="16" t="s">
        <v>22953</v>
      </c>
      <c r="E375" s="16" t="s">
        <v>22969</v>
      </c>
      <c r="F375" s="16" t="s">
        <v>22970</v>
      </c>
      <c r="G375" s="19">
        <v>2</v>
      </c>
      <c r="H375" s="16" t="s">
        <v>1525</v>
      </c>
      <c r="I375" s="16" t="s">
        <v>1526</v>
      </c>
      <c r="J375" s="16" t="s">
        <v>2824</v>
      </c>
      <c r="K375" s="16" t="s">
        <v>17430</v>
      </c>
      <c r="L375" s="22">
        <v>1974</v>
      </c>
    </row>
    <row r="376" spans="1:12">
      <c r="A376" s="19">
        <v>372</v>
      </c>
      <c r="B376" s="16" t="s">
        <v>23465</v>
      </c>
      <c r="C376" s="16" t="s">
        <v>22240</v>
      </c>
      <c r="D376" s="16" t="s">
        <v>22953</v>
      </c>
      <c r="E376" s="16" t="s">
        <v>25</v>
      </c>
      <c r="F376" s="16"/>
      <c r="G376" s="19">
        <v>0</v>
      </c>
      <c r="H376" s="16"/>
      <c r="I376" s="16"/>
      <c r="J376" s="16"/>
      <c r="K376" s="16"/>
      <c r="L376" s="22"/>
    </row>
    <row r="377" spans="1:12">
      <c r="A377" s="19">
        <v>373</v>
      </c>
      <c r="B377" s="16" t="s">
        <v>23466</v>
      </c>
      <c r="C377" s="16" t="s">
        <v>23467</v>
      </c>
      <c r="D377" s="16" t="s">
        <v>22953</v>
      </c>
      <c r="E377" s="16" t="s">
        <v>25</v>
      </c>
      <c r="F377" s="16"/>
      <c r="G377" s="19">
        <v>0</v>
      </c>
      <c r="H377" s="16"/>
      <c r="I377" s="16"/>
      <c r="J377" s="16"/>
      <c r="K377" s="16"/>
      <c r="L377" s="22"/>
    </row>
    <row r="378" spans="1:12">
      <c r="A378" s="19">
        <v>374</v>
      </c>
      <c r="B378" s="16" t="s">
        <v>23468</v>
      </c>
      <c r="C378" s="16" t="s">
        <v>23469</v>
      </c>
      <c r="D378" s="16" t="s">
        <v>22953</v>
      </c>
      <c r="E378" s="16" t="s">
        <v>25</v>
      </c>
      <c r="F378" s="16"/>
      <c r="G378" s="19">
        <v>0</v>
      </c>
      <c r="H378" s="16"/>
      <c r="I378" s="16"/>
      <c r="J378" s="16"/>
      <c r="K378" s="16"/>
      <c r="L378" s="22"/>
    </row>
    <row r="379" spans="1:12">
      <c r="A379" s="19">
        <v>375</v>
      </c>
      <c r="B379" s="16" t="s">
        <v>23470</v>
      </c>
      <c r="C379" s="16" t="s">
        <v>23471</v>
      </c>
      <c r="D379" s="16" t="s">
        <v>22953</v>
      </c>
      <c r="E379" s="16" t="s">
        <v>25</v>
      </c>
      <c r="F379" s="16"/>
      <c r="G379" s="19">
        <v>0</v>
      </c>
      <c r="H379" s="16"/>
      <c r="I379" s="16"/>
      <c r="J379" s="16"/>
      <c r="K379" s="16"/>
      <c r="L379" s="22"/>
    </row>
    <row r="380" spans="1:12">
      <c r="A380" s="19">
        <v>376</v>
      </c>
      <c r="B380" s="16" t="s">
        <v>9351</v>
      </c>
      <c r="C380" s="16" t="s">
        <v>23472</v>
      </c>
      <c r="D380" s="16" t="s">
        <v>22953</v>
      </c>
      <c r="E380" s="16" t="s">
        <v>25</v>
      </c>
      <c r="F380" s="16"/>
      <c r="G380" s="19">
        <v>0</v>
      </c>
      <c r="H380" s="16"/>
      <c r="I380" s="16"/>
      <c r="J380" s="16"/>
      <c r="K380" s="16"/>
      <c r="L380" s="22"/>
    </row>
    <row r="381" spans="1:12">
      <c r="A381" s="19">
        <v>377</v>
      </c>
      <c r="B381" s="16" t="s">
        <v>111</v>
      </c>
      <c r="C381" s="16" t="s">
        <v>23473</v>
      </c>
      <c r="D381" s="16" t="s">
        <v>22953</v>
      </c>
      <c r="E381" s="16" t="s">
        <v>23041</v>
      </c>
      <c r="F381" s="16" t="s">
        <v>23042</v>
      </c>
      <c r="G381" s="19">
        <v>1</v>
      </c>
      <c r="H381" s="16" t="s">
        <v>1221</v>
      </c>
      <c r="I381" s="16" t="s">
        <v>111</v>
      </c>
      <c r="J381" s="16" t="s">
        <v>2824</v>
      </c>
      <c r="K381" s="16" t="s">
        <v>1223</v>
      </c>
      <c r="L381" s="22">
        <v>1969</v>
      </c>
    </row>
    <row r="382" spans="1:12">
      <c r="A382" s="19">
        <v>378</v>
      </c>
      <c r="B382" s="16" t="s">
        <v>3696</v>
      </c>
      <c r="C382" s="16" t="s">
        <v>23474</v>
      </c>
      <c r="D382" s="16" t="s">
        <v>22953</v>
      </c>
      <c r="E382" s="16" t="s">
        <v>25</v>
      </c>
      <c r="F382" s="16"/>
      <c r="G382" s="19">
        <v>0</v>
      </c>
      <c r="H382" s="16"/>
      <c r="I382" s="16"/>
      <c r="J382" s="16"/>
      <c r="K382" s="16"/>
      <c r="L382" s="22"/>
    </row>
    <row r="383" spans="1:12">
      <c r="A383" s="19">
        <v>379</v>
      </c>
      <c r="B383" s="16" t="s">
        <v>283</v>
      </c>
      <c r="C383" s="16" t="s">
        <v>23475</v>
      </c>
      <c r="D383" s="16" t="s">
        <v>22953</v>
      </c>
      <c r="E383" s="16" t="s">
        <v>25</v>
      </c>
      <c r="F383" s="16"/>
      <c r="G383" s="19">
        <v>0</v>
      </c>
      <c r="H383" s="16"/>
      <c r="I383" s="16"/>
      <c r="J383" s="16"/>
      <c r="K383" s="16"/>
      <c r="L383" s="22"/>
    </row>
    <row r="384" spans="1:12">
      <c r="A384" s="19">
        <v>380</v>
      </c>
      <c r="B384" s="16" t="s">
        <v>5123</v>
      </c>
      <c r="C384" s="16" t="s">
        <v>23476</v>
      </c>
      <c r="D384" s="16" t="s">
        <v>22953</v>
      </c>
      <c r="E384" s="16" t="s">
        <v>25</v>
      </c>
      <c r="F384" s="16"/>
      <c r="G384" s="19">
        <v>0</v>
      </c>
      <c r="H384" s="16"/>
      <c r="I384" s="16"/>
      <c r="J384" s="16"/>
      <c r="K384" s="16"/>
      <c r="L384" s="22"/>
    </row>
    <row r="385" spans="1:12">
      <c r="A385" s="19">
        <v>381</v>
      </c>
      <c r="B385" s="16" t="s">
        <v>5123</v>
      </c>
      <c r="C385" s="16" t="s">
        <v>23477</v>
      </c>
      <c r="D385" s="16" t="s">
        <v>22953</v>
      </c>
      <c r="E385" s="16" t="s">
        <v>25</v>
      </c>
      <c r="F385" s="16"/>
      <c r="G385" s="19">
        <v>0</v>
      </c>
      <c r="H385" s="16"/>
      <c r="I385" s="16"/>
      <c r="J385" s="16"/>
      <c r="K385" s="16"/>
      <c r="L385" s="22"/>
    </row>
    <row r="386" spans="1:12">
      <c r="A386" s="19">
        <v>382</v>
      </c>
      <c r="B386" s="16" t="s">
        <v>7106</v>
      </c>
      <c r="C386" s="16" t="s">
        <v>23478</v>
      </c>
      <c r="D386" s="16" t="s">
        <v>22953</v>
      </c>
      <c r="E386" s="16" t="s">
        <v>25</v>
      </c>
      <c r="F386" s="16"/>
      <c r="G386" s="19">
        <v>0</v>
      </c>
      <c r="H386" s="16"/>
      <c r="I386" s="16"/>
      <c r="J386" s="16"/>
      <c r="K386" s="16"/>
      <c r="L386" s="22"/>
    </row>
    <row r="387" spans="1:12">
      <c r="A387" s="19">
        <v>383</v>
      </c>
      <c r="B387" s="16" t="s">
        <v>8574</v>
      </c>
      <c r="C387" s="16" t="s">
        <v>23479</v>
      </c>
      <c r="D387" s="16" t="s">
        <v>22953</v>
      </c>
      <c r="E387" s="16" t="s">
        <v>25</v>
      </c>
      <c r="F387" s="16"/>
      <c r="G387" s="19">
        <v>0</v>
      </c>
      <c r="H387" s="16"/>
      <c r="I387" s="16"/>
      <c r="J387" s="16"/>
      <c r="K387" s="16"/>
      <c r="L387" s="22"/>
    </row>
    <row r="388" spans="1:12">
      <c r="A388" s="19">
        <v>384</v>
      </c>
      <c r="B388" s="16" t="s">
        <v>5253</v>
      </c>
      <c r="C388" s="16" t="s">
        <v>23480</v>
      </c>
      <c r="D388" s="16" t="s">
        <v>22953</v>
      </c>
      <c r="E388" s="16" t="s">
        <v>25</v>
      </c>
      <c r="F388" s="16"/>
      <c r="G388" s="19">
        <v>0</v>
      </c>
      <c r="H388" s="16"/>
      <c r="I388" s="16"/>
      <c r="J388" s="16"/>
      <c r="K388" s="16"/>
      <c r="L388" s="22"/>
    </row>
    <row r="389" spans="1:12">
      <c r="A389" s="19">
        <v>385</v>
      </c>
      <c r="B389" s="16" t="s">
        <v>9122</v>
      </c>
      <c r="C389" s="16" t="s">
        <v>9124</v>
      </c>
      <c r="D389" s="16" t="s">
        <v>22953</v>
      </c>
      <c r="E389" s="16" t="s">
        <v>22969</v>
      </c>
      <c r="F389" s="16" t="s">
        <v>22970</v>
      </c>
      <c r="G389" s="19">
        <v>1</v>
      </c>
      <c r="H389" s="16" t="s">
        <v>9124</v>
      </c>
      <c r="I389" s="16" t="s">
        <v>9122</v>
      </c>
      <c r="J389" s="16" t="s">
        <v>2824</v>
      </c>
      <c r="K389" s="16" t="s">
        <v>9125</v>
      </c>
      <c r="L389" s="22">
        <v>2013</v>
      </c>
    </row>
    <row r="390" spans="1:12">
      <c r="A390" s="19">
        <v>386</v>
      </c>
      <c r="B390" s="16" t="s">
        <v>23193</v>
      </c>
      <c r="C390" s="16" t="s">
        <v>23481</v>
      </c>
      <c r="D390" s="16" t="s">
        <v>22953</v>
      </c>
      <c r="E390" s="16" t="s">
        <v>25</v>
      </c>
      <c r="F390" s="16"/>
      <c r="G390" s="19">
        <v>0</v>
      </c>
      <c r="H390" s="16"/>
      <c r="I390" s="16"/>
      <c r="J390" s="16"/>
      <c r="K390" s="16"/>
      <c r="L390" s="22"/>
    </row>
    <row r="391" spans="1:12">
      <c r="A391" s="19">
        <v>387</v>
      </c>
      <c r="B391" s="16" t="s">
        <v>23094</v>
      </c>
      <c r="C391" s="16" t="s">
        <v>23482</v>
      </c>
      <c r="D391" s="16" t="s">
        <v>22953</v>
      </c>
      <c r="E391" s="16" t="s">
        <v>25</v>
      </c>
      <c r="F391" s="16"/>
      <c r="G391" s="19">
        <v>0</v>
      </c>
      <c r="H391" s="16"/>
      <c r="I391" s="16"/>
      <c r="J391" s="16"/>
      <c r="K391" s="16"/>
      <c r="L391" s="22"/>
    </row>
    <row r="392" spans="1:12">
      <c r="A392" s="19">
        <v>388</v>
      </c>
      <c r="B392" s="16" t="s">
        <v>23483</v>
      </c>
      <c r="C392" s="16" t="s">
        <v>23484</v>
      </c>
      <c r="D392" s="16" t="s">
        <v>22953</v>
      </c>
      <c r="E392" s="16" t="s">
        <v>25</v>
      </c>
      <c r="F392" s="16"/>
      <c r="G392" s="19">
        <v>0</v>
      </c>
      <c r="H392" s="16"/>
      <c r="I392" s="16"/>
      <c r="J392" s="16"/>
      <c r="K392" s="16"/>
      <c r="L392" s="22"/>
    </row>
    <row r="393" spans="1:12">
      <c r="A393" s="19">
        <v>389</v>
      </c>
      <c r="B393" s="16" t="s">
        <v>23485</v>
      </c>
      <c r="C393" s="16" t="s">
        <v>23486</v>
      </c>
      <c r="D393" s="16" t="s">
        <v>22953</v>
      </c>
      <c r="E393" s="16" t="s">
        <v>25</v>
      </c>
      <c r="F393" s="16"/>
      <c r="G393" s="19">
        <v>0</v>
      </c>
      <c r="H393" s="16"/>
      <c r="I393" s="16"/>
      <c r="J393" s="16"/>
      <c r="K393" s="16"/>
      <c r="L393" s="22"/>
    </row>
    <row r="394" spans="1:12">
      <c r="A394" s="19">
        <v>390</v>
      </c>
      <c r="B394" s="16" t="s">
        <v>23487</v>
      </c>
      <c r="C394" s="16" t="s">
        <v>23488</v>
      </c>
      <c r="D394" s="16" t="s">
        <v>22953</v>
      </c>
      <c r="E394" s="16" t="s">
        <v>25</v>
      </c>
      <c r="F394" s="16"/>
      <c r="G394" s="19">
        <v>0</v>
      </c>
      <c r="H394" s="16"/>
      <c r="I394" s="16"/>
      <c r="J394" s="16"/>
      <c r="K394" s="16"/>
      <c r="L394" s="22"/>
    </row>
    <row r="395" spans="1:12">
      <c r="A395" s="19">
        <v>391</v>
      </c>
      <c r="B395" s="16" t="s">
        <v>3058</v>
      </c>
      <c r="C395" s="16" t="s">
        <v>23489</v>
      </c>
      <c r="D395" s="16" t="s">
        <v>22953</v>
      </c>
      <c r="E395" s="16" t="s">
        <v>25</v>
      </c>
      <c r="F395" s="16"/>
      <c r="G395" s="19">
        <v>0</v>
      </c>
      <c r="H395" s="16"/>
      <c r="I395" s="16"/>
      <c r="J395" s="16"/>
      <c r="K395" s="16"/>
      <c r="L395" s="22"/>
    </row>
    <row r="396" spans="1:12">
      <c r="A396" s="19">
        <v>392</v>
      </c>
      <c r="B396" s="16" t="s">
        <v>23269</v>
      </c>
      <c r="C396" s="16" t="s">
        <v>23490</v>
      </c>
      <c r="D396" s="16" t="s">
        <v>22953</v>
      </c>
      <c r="E396" s="16" t="s">
        <v>25</v>
      </c>
      <c r="F396" s="16"/>
      <c r="G396" s="19">
        <v>0</v>
      </c>
      <c r="H396" s="16"/>
      <c r="I396" s="16"/>
      <c r="J396" s="16"/>
      <c r="K396" s="16"/>
      <c r="L396" s="22"/>
    </row>
    <row r="397" spans="1:12">
      <c r="A397" s="19">
        <v>393</v>
      </c>
      <c r="B397" s="16" t="s">
        <v>5700</v>
      </c>
      <c r="C397" s="16" t="s">
        <v>23491</v>
      </c>
      <c r="D397" s="16" t="s">
        <v>22953</v>
      </c>
      <c r="E397" s="16" t="s">
        <v>25</v>
      </c>
      <c r="F397" s="16"/>
      <c r="G397" s="19">
        <v>0</v>
      </c>
      <c r="H397" s="16"/>
      <c r="I397" s="16"/>
      <c r="J397" s="16"/>
      <c r="K397" s="16"/>
      <c r="L397" s="22"/>
    </row>
    <row r="398" spans="1:12">
      <c r="A398" s="19">
        <v>394</v>
      </c>
      <c r="B398" s="16" t="s">
        <v>17076</v>
      </c>
      <c r="C398" s="16" t="s">
        <v>17077</v>
      </c>
      <c r="D398" s="16" t="s">
        <v>22953</v>
      </c>
      <c r="E398" s="16" t="s">
        <v>22969</v>
      </c>
      <c r="F398" s="16" t="s">
        <v>22970</v>
      </c>
      <c r="G398" s="19">
        <v>1</v>
      </c>
      <c r="H398" s="16" t="s">
        <v>17077</v>
      </c>
      <c r="I398" s="16" t="s">
        <v>17076</v>
      </c>
      <c r="J398" s="16" t="s">
        <v>2824</v>
      </c>
      <c r="K398" s="16" t="s">
        <v>17079</v>
      </c>
      <c r="L398" s="22">
        <v>2024</v>
      </c>
    </row>
    <row r="399" spans="1:12">
      <c r="A399" s="19">
        <v>395</v>
      </c>
      <c r="B399" s="16" t="s">
        <v>3058</v>
      </c>
      <c r="C399" s="16" t="s">
        <v>23492</v>
      </c>
      <c r="D399" s="16" t="s">
        <v>22953</v>
      </c>
      <c r="E399" s="16" t="s">
        <v>25</v>
      </c>
      <c r="F399" s="16"/>
      <c r="G399" s="19">
        <v>0</v>
      </c>
      <c r="H399" s="16"/>
      <c r="I399" s="16"/>
      <c r="J399" s="16"/>
      <c r="K399" s="16"/>
      <c r="L399" s="22"/>
    </row>
    <row r="400" spans="1:12">
      <c r="A400" s="19">
        <v>396</v>
      </c>
      <c r="B400" s="16" t="s">
        <v>23493</v>
      </c>
      <c r="C400" s="16" t="s">
        <v>23494</v>
      </c>
      <c r="D400" s="16" t="s">
        <v>22953</v>
      </c>
      <c r="E400" s="16" t="s">
        <v>25</v>
      </c>
      <c r="F400" s="16"/>
      <c r="G400" s="19">
        <v>0</v>
      </c>
      <c r="H400" s="16"/>
      <c r="I400" s="16"/>
      <c r="J400" s="16"/>
      <c r="K400" s="16"/>
      <c r="L400" s="22"/>
    </row>
    <row r="401" spans="1:12">
      <c r="A401" s="19">
        <v>397</v>
      </c>
      <c r="B401" s="16" t="s">
        <v>17243</v>
      </c>
      <c r="C401" s="16" t="s">
        <v>17244</v>
      </c>
      <c r="D401" s="16" t="s">
        <v>22953</v>
      </c>
      <c r="E401" s="16" t="s">
        <v>22969</v>
      </c>
      <c r="F401" s="16" t="s">
        <v>22970</v>
      </c>
      <c r="G401" s="19">
        <v>1</v>
      </c>
      <c r="H401" s="16" t="s">
        <v>17244</v>
      </c>
      <c r="I401" s="16" t="s">
        <v>17243</v>
      </c>
      <c r="J401" s="16" t="s">
        <v>2824</v>
      </c>
      <c r="K401" s="16" t="s">
        <v>17246</v>
      </c>
      <c r="L401" s="22">
        <v>2021</v>
      </c>
    </row>
    <row r="402" spans="1:12">
      <c r="A402" s="19">
        <v>398</v>
      </c>
      <c r="B402" s="16" t="s">
        <v>23495</v>
      </c>
      <c r="C402" s="16" t="s">
        <v>9270</v>
      </c>
      <c r="D402" s="16" t="s">
        <v>22953</v>
      </c>
      <c r="E402" s="16" t="s">
        <v>22969</v>
      </c>
      <c r="F402" s="16" t="s">
        <v>22970</v>
      </c>
      <c r="G402" s="19">
        <v>1</v>
      </c>
      <c r="H402" s="16" t="s">
        <v>9270</v>
      </c>
      <c r="I402" s="16" t="s">
        <v>9268</v>
      </c>
      <c r="J402" s="16" t="s">
        <v>2824</v>
      </c>
      <c r="K402" s="16" t="s">
        <v>9271</v>
      </c>
      <c r="L402" s="22">
        <v>1991</v>
      </c>
    </row>
    <row r="403" spans="1:12">
      <c r="A403" s="19">
        <v>399</v>
      </c>
      <c r="B403" s="16" t="s">
        <v>23496</v>
      </c>
      <c r="C403" s="16" t="s">
        <v>17174</v>
      </c>
      <c r="D403" s="16" t="s">
        <v>22953</v>
      </c>
      <c r="E403" s="16" t="s">
        <v>22969</v>
      </c>
      <c r="F403" s="16" t="s">
        <v>22970</v>
      </c>
      <c r="G403" s="19">
        <v>1</v>
      </c>
      <c r="H403" s="16" t="s">
        <v>17174</v>
      </c>
      <c r="I403" s="16" t="s">
        <v>17173</v>
      </c>
      <c r="J403" s="16" t="s">
        <v>2824</v>
      </c>
      <c r="K403" s="16" t="s">
        <v>17176</v>
      </c>
      <c r="L403" s="22">
        <v>2016</v>
      </c>
    </row>
    <row r="404" spans="1:12">
      <c r="A404" s="19">
        <v>400</v>
      </c>
      <c r="B404" s="16" t="s">
        <v>23497</v>
      </c>
      <c r="C404" s="16" t="s">
        <v>23498</v>
      </c>
      <c r="D404" s="16" t="s">
        <v>22953</v>
      </c>
      <c r="E404" s="16" t="s">
        <v>25</v>
      </c>
      <c r="F404" s="16"/>
      <c r="G404" s="19">
        <v>0</v>
      </c>
      <c r="H404" s="16"/>
      <c r="I404" s="16"/>
      <c r="J404" s="16"/>
      <c r="K404" s="16"/>
      <c r="L404" s="22"/>
    </row>
    <row r="405" spans="1:12">
      <c r="A405" s="19">
        <v>401</v>
      </c>
      <c r="B405" s="16" t="s">
        <v>23499</v>
      </c>
      <c r="C405" s="16" t="s">
        <v>8527</v>
      </c>
      <c r="D405" s="16" t="s">
        <v>22953</v>
      </c>
      <c r="E405" s="16" t="s">
        <v>25</v>
      </c>
      <c r="F405" s="16"/>
      <c r="G405" s="19">
        <v>0</v>
      </c>
      <c r="H405" s="16"/>
      <c r="I405" s="16"/>
      <c r="J405" s="16"/>
      <c r="K405" s="16"/>
      <c r="L405" s="22"/>
    </row>
    <row r="406" spans="1:12">
      <c r="A406" s="19">
        <v>402</v>
      </c>
      <c r="B406" s="16" t="s">
        <v>23393</v>
      </c>
      <c r="C406" s="16" t="s">
        <v>1538</v>
      </c>
      <c r="D406" s="16" t="s">
        <v>22953</v>
      </c>
      <c r="E406" s="16" t="s">
        <v>25</v>
      </c>
      <c r="F406" s="16"/>
      <c r="G406" s="19">
        <v>0</v>
      </c>
      <c r="H406" s="16"/>
      <c r="I406" s="16"/>
      <c r="J406" s="16"/>
      <c r="K406" s="16"/>
      <c r="L406" s="22"/>
    </row>
    <row r="407" spans="1:12">
      <c r="A407" s="19">
        <v>403</v>
      </c>
      <c r="B407" s="16" t="s">
        <v>23500</v>
      </c>
      <c r="C407" s="16" t="s">
        <v>23501</v>
      </c>
      <c r="D407" s="16" t="s">
        <v>22953</v>
      </c>
      <c r="E407" s="16" t="s">
        <v>25</v>
      </c>
      <c r="F407" s="16"/>
      <c r="G407" s="19">
        <v>0</v>
      </c>
      <c r="H407" s="16"/>
      <c r="I407" s="16"/>
      <c r="J407" s="16"/>
      <c r="K407" s="16"/>
      <c r="L407" s="22"/>
    </row>
    <row r="408" spans="1:12">
      <c r="A408" s="19">
        <v>404</v>
      </c>
      <c r="B408" s="16" t="s">
        <v>23500</v>
      </c>
      <c r="C408" s="16" t="s">
        <v>23502</v>
      </c>
      <c r="D408" s="16" t="s">
        <v>22953</v>
      </c>
      <c r="E408" s="16" t="s">
        <v>25</v>
      </c>
      <c r="F408" s="16"/>
      <c r="G408" s="19">
        <v>0</v>
      </c>
      <c r="H408" s="16"/>
      <c r="I408" s="16"/>
      <c r="J408" s="16"/>
      <c r="K408" s="16"/>
      <c r="L408" s="22"/>
    </row>
    <row r="409" spans="1:12">
      <c r="A409" s="19">
        <v>405</v>
      </c>
      <c r="B409" s="16" t="s">
        <v>23500</v>
      </c>
      <c r="C409" s="16" t="s">
        <v>23503</v>
      </c>
      <c r="D409" s="16" t="s">
        <v>22953</v>
      </c>
      <c r="E409" s="16" t="s">
        <v>25</v>
      </c>
      <c r="F409" s="16"/>
      <c r="G409" s="19">
        <v>0</v>
      </c>
      <c r="H409" s="16"/>
      <c r="I409" s="16"/>
      <c r="J409" s="16"/>
      <c r="K409" s="16"/>
      <c r="L409" s="22"/>
    </row>
    <row r="410" spans="1:12">
      <c r="A410" s="19">
        <v>406</v>
      </c>
      <c r="B410" s="16" t="s">
        <v>23504</v>
      </c>
      <c r="C410" s="16" t="s">
        <v>23505</v>
      </c>
      <c r="D410" s="16" t="s">
        <v>22953</v>
      </c>
      <c r="E410" s="16" t="s">
        <v>25</v>
      </c>
      <c r="F410" s="16"/>
      <c r="G410" s="19">
        <v>0</v>
      </c>
      <c r="H410" s="16"/>
      <c r="I410" s="16"/>
      <c r="J410" s="16"/>
      <c r="K410" s="16"/>
      <c r="L410" s="22"/>
    </row>
    <row r="411" spans="1:12">
      <c r="A411" s="19">
        <v>407</v>
      </c>
      <c r="B411" s="16" t="s">
        <v>17023</v>
      </c>
      <c r="C411" s="16" t="s">
        <v>17043</v>
      </c>
      <c r="D411" s="16" t="s">
        <v>22953</v>
      </c>
      <c r="E411" s="16" t="s">
        <v>22969</v>
      </c>
      <c r="F411" s="16" t="s">
        <v>22970</v>
      </c>
      <c r="G411" s="19">
        <v>1</v>
      </c>
      <c r="H411" s="16" t="s">
        <v>17043</v>
      </c>
      <c r="I411" s="16" t="s">
        <v>17023</v>
      </c>
      <c r="J411" s="16" t="s">
        <v>2824</v>
      </c>
      <c r="K411" s="16" t="s">
        <v>17045</v>
      </c>
      <c r="L411" s="22">
        <v>2022</v>
      </c>
    </row>
    <row r="412" spans="1:12">
      <c r="A412" s="19">
        <v>408</v>
      </c>
      <c r="B412" s="16" t="s">
        <v>8856</v>
      </c>
      <c r="C412" s="16" t="s">
        <v>23506</v>
      </c>
      <c r="D412" s="16" t="s">
        <v>22953</v>
      </c>
      <c r="E412" s="16" t="s">
        <v>23041</v>
      </c>
      <c r="F412" s="16" t="s">
        <v>23042</v>
      </c>
      <c r="G412" s="19">
        <v>1</v>
      </c>
      <c r="H412" s="16" t="s">
        <v>8858</v>
      </c>
      <c r="I412" s="16" t="s">
        <v>8856</v>
      </c>
      <c r="J412" s="16" t="s">
        <v>2824</v>
      </c>
      <c r="K412" s="16" t="s">
        <v>8859</v>
      </c>
      <c r="L412" s="22">
        <v>2020</v>
      </c>
    </row>
    <row r="413" spans="1:12">
      <c r="A413" s="19">
        <v>409</v>
      </c>
      <c r="B413" s="16" t="s">
        <v>8934</v>
      </c>
      <c r="C413" s="16" t="s">
        <v>23507</v>
      </c>
      <c r="D413" s="16" t="s">
        <v>22953</v>
      </c>
      <c r="E413" s="16" t="s">
        <v>22969</v>
      </c>
      <c r="F413" s="16" t="s">
        <v>22970</v>
      </c>
      <c r="G413" s="19">
        <v>1</v>
      </c>
      <c r="H413" s="16" t="s">
        <v>8936</v>
      </c>
      <c r="I413" s="16" t="s">
        <v>8934</v>
      </c>
      <c r="J413" s="16" t="s">
        <v>2824</v>
      </c>
      <c r="K413" s="16" t="s">
        <v>8937</v>
      </c>
      <c r="L413" s="22">
        <v>1994</v>
      </c>
    </row>
    <row r="414" spans="1:12">
      <c r="A414" s="19">
        <v>410</v>
      </c>
      <c r="B414" s="16" t="s">
        <v>23508</v>
      </c>
      <c r="C414" s="16" t="s">
        <v>8853</v>
      </c>
      <c r="D414" s="16" t="s">
        <v>22953</v>
      </c>
      <c r="E414" s="16" t="s">
        <v>25</v>
      </c>
      <c r="F414" s="16"/>
      <c r="G414" s="19">
        <v>0</v>
      </c>
      <c r="H414" s="16"/>
      <c r="I414" s="16"/>
      <c r="J414" s="16"/>
      <c r="K414" s="16"/>
      <c r="L414" s="22"/>
    </row>
    <row r="415" spans="1:12">
      <c r="A415" s="19">
        <v>411</v>
      </c>
      <c r="B415" s="16" t="s">
        <v>4166</v>
      </c>
      <c r="C415" s="16" t="s">
        <v>4176</v>
      </c>
      <c r="D415" s="16" t="s">
        <v>22953</v>
      </c>
      <c r="E415" s="16" t="s">
        <v>22969</v>
      </c>
      <c r="F415" s="16" t="s">
        <v>22970</v>
      </c>
      <c r="G415" s="19">
        <v>1</v>
      </c>
      <c r="H415" s="16" t="s">
        <v>4176</v>
      </c>
      <c r="I415" s="16" t="s">
        <v>4166</v>
      </c>
      <c r="J415" s="16" t="s">
        <v>2824</v>
      </c>
      <c r="K415" s="16" t="s">
        <v>4177</v>
      </c>
      <c r="L415" s="22">
        <v>2010</v>
      </c>
    </row>
    <row r="416" spans="1:12">
      <c r="A416" s="19">
        <v>412</v>
      </c>
      <c r="B416" s="16" t="s">
        <v>283</v>
      </c>
      <c r="C416" s="16" t="s">
        <v>5332</v>
      </c>
      <c r="D416" s="16" t="s">
        <v>22953</v>
      </c>
      <c r="E416" s="16" t="s">
        <v>22969</v>
      </c>
      <c r="F416" s="16" t="s">
        <v>22970</v>
      </c>
      <c r="G416" s="19">
        <v>1</v>
      </c>
      <c r="H416" s="16" t="s">
        <v>5332</v>
      </c>
      <c r="I416" s="16" t="s">
        <v>283</v>
      </c>
      <c r="J416" s="16" t="s">
        <v>2824</v>
      </c>
      <c r="K416" s="16" t="s">
        <v>5333</v>
      </c>
      <c r="L416" s="22">
        <v>2016</v>
      </c>
    </row>
    <row r="417" spans="1:12">
      <c r="A417" s="19">
        <v>413</v>
      </c>
      <c r="B417" s="16" t="s">
        <v>17328</v>
      </c>
      <c r="C417" s="16" t="s">
        <v>17342</v>
      </c>
      <c r="D417" s="16" t="s">
        <v>22953</v>
      </c>
      <c r="E417" s="16" t="s">
        <v>25</v>
      </c>
      <c r="F417" s="16"/>
      <c r="G417" s="19">
        <v>0</v>
      </c>
      <c r="H417" s="16"/>
      <c r="I417" s="16"/>
      <c r="J417" s="16"/>
      <c r="K417" s="16"/>
      <c r="L417" s="22"/>
    </row>
    <row r="418" spans="1:12">
      <c r="A418" s="19">
        <v>414</v>
      </c>
      <c r="B418" s="16" t="s">
        <v>9351</v>
      </c>
      <c r="C418" s="16" t="s">
        <v>23509</v>
      </c>
      <c r="D418" s="16" t="s">
        <v>22953</v>
      </c>
      <c r="E418" s="16" t="s">
        <v>25</v>
      </c>
      <c r="F418" s="16"/>
      <c r="G418" s="19">
        <v>0</v>
      </c>
      <c r="H418" s="16"/>
      <c r="I418" s="16"/>
      <c r="J418" s="16"/>
      <c r="K418" s="16"/>
      <c r="L418" s="22"/>
    </row>
    <row r="419" spans="1:12">
      <c r="A419" s="19">
        <v>415</v>
      </c>
      <c r="B419" s="16" t="s">
        <v>23510</v>
      </c>
      <c r="C419" s="16" t="s">
        <v>23511</v>
      </c>
      <c r="D419" s="16" t="s">
        <v>22953</v>
      </c>
      <c r="E419" s="16" t="s">
        <v>25</v>
      </c>
      <c r="F419" s="16"/>
      <c r="G419" s="19">
        <v>0</v>
      </c>
      <c r="H419" s="16"/>
      <c r="I419" s="16"/>
      <c r="J419" s="16"/>
      <c r="K419" s="16"/>
      <c r="L419" s="22"/>
    </row>
    <row r="420" spans="1:12">
      <c r="A420" s="19">
        <v>416</v>
      </c>
      <c r="B420" s="16" t="s">
        <v>23062</v>
      </c>
      <c r="C420" s="16" t="s">
        <v>23512</v>
      </c>
      <c r="D420" s="16" t="s">
        <v>22953</v>
      </c>
      <c r="E420" s="16" t="s">
        <v>25</v>
      </c>
      <c r="F420" s="16"/>
      <c r="G420" s="19">
        <v>0</v>
      </c>
      <c r="H420" s="16"/>
      <c r="I420" s="16"/>
      <c r="J420" s="16"/>
      <c r="K420" s="16"/>
      <c r="L420" s="22"/>
    </row>
    <row r="421" spans="1:12">
      <c r="A421" s="19">
        <v>417</v>
      </c>
      <c r="B421" s="16" t="s">
        <v>23513</v>
      </c>
      <c r="C421" s="16" t="s">
        <v>23514</v>
      </c>
      <c r="D421" s="16" t="s">
        <v>22953</v>
      </c>
      <c r="E421" s="16" t="s">
        <v>25</v>
      </c>
      <c r="F421" s="16"/>
      <c r="G421" s="19">
        <v>0</v>
      </c>
      <c r="H421" s="16"/>
      <c r="I421" s="16"/>
      <c r="J421" s="16"/>
      <c r="K421" s="16"/>
      <c r="L421" s="22"/>
    </row>
    <row r="422" spans="1:12">
      <c r="A422" s="19">
        <v>418</v>
      </c>
      <c r="B422" s="16" t="s">
        <v>23255</v>
      </c>
      <c r="C422" s="16" t="s">
        <v>23515</v>
      </c>
      <c r="D422" s="16" t="s">
        <v>22953</v>
      </c>
      <c r="E422" s="16" t="s">
        <v>25</v>
      </c>
      <c r="F422" s="16"/>
      <c r="G422" s="19">
        <v>0</v>
      </c>
      <c r="H422" s="16"/>
      <c r="I422" s="16"/>
      <c r="J422" s="16"/>
      <c r="K422" s="16"/>
      <c r="L422" s="22"/>
    </row>
    <row r="423" spans="1:12">
      <c r="A423" s="19">
        <v>419</v>
      </c>
      <c r="B423" s="16" t="s">
        <v>23516</v>
      </c>
      <c r="C423" s="16" t="s">
        <v>23517</v>
      </c>
      <c r="D423" s="16" t="s">
        <v>22953</v>
      </c>
      <c r="E423" s="16" t="s">
        <v>25</v>
      </c>
      <c r="F423" s="16"/>
      <c r="G423" s="19">
        <v>0</v>
      </c>
      <c r="H423" s="16"/>
      <c r="I423" s="16"/>
      <c r="J423" s="16"/>
      <c r="K423" s="16"/>
      <c r="L423" s="22"/>
    </row>
    <row r="424" spans="1:12">
      <c r="A424" s="19">
        <v>420</v>
      </c>
      <c r="B424" s="16" t="s">
        <v>23518</v>
      </c>
      <c r="C424" s="16" t="s">
        <v>23519</v>
      </c>
      <c r="D424" s="16" t="s">
        <v>22953</v>
      </c>
      <c r="E424" s="16" t="s">
        <v>25</v>
      </c>
      <c r="F424" s="16"/>
      <c r="G424" s="19">
        <v>0</v>
      </c>
      <c r="H424" s="16"/>
      <c r="I424" s="16"/>
      <c r="J424" s="16"/>
      <c r="K424" s="16"/>
      <c r="L424" s="22"/>
    </row>
    <row r="425" spans="1:12">
      <c r="A425" s="19">
        <v>421</v>
      </c>
      <c r="B425" s="16" t="s">
        <v>17001</v>
      </c>
      <c r="C425" s="16" t="s">
        <v>23520</v>
      </c>
      <c r="D425" s="16" t="s">
        <v>22953</v>
      </c>
      <c r="E425" s="16" t="s">
        <v>25</v>
      </c>
      <c r="F425" s="16"/>
      <c r="G425" s="19">
        <v>0</v>
      </c>
      <c r="H425" s="16"/>
      <c r="I425" s="16"/>
      <c r="J425" s="16"/>
      <c r="K425" s="16"/>
      <c r="L425" s="22"/>
    </row>
    <row r="426" spans="1:12">
      <c r="A426" s="19">
        <v>422</v>
      </c>
      <c r="B426" s="16" t="s">
        <v>23521</v>
      </c>
      <c r="C426" s="16" t="s">
        <v>23522</v>
      </c>
      <c r="D426" s="16" t="s">
        <v>22953</v>
      </c>
      <c r="E426" s="16" t="s">
        <v>25</v>
      </c>
      <c r="F426" s="16"/>
      <c r="G426" s="19">
        <v>0</v>
      </c>
      <c r="H426" s="16"/>
      <c r="I426" s="16"/>
      <c r="J426" s="16"/>
      <c r="K426" s="16"/>
      <c r="L426" s="22"/>
    </row>
    <row r="427" spans="1:12">
      <c r="A427" s="19">
        <v>423</v>
      </c>
      <c r="B427" s="16" t="s">
        <v>23521</v>
      </c>
      <c r="C427" s="16" t="s">
        <v>23523</v>
      </c>
      <c r="D427" s="16" t="s">
        <v>22953</v>
      </c>
      <c r="E427" s="16" t="s">
        <v>25</v>
      </c>
      <c r="F427" s="16"/>
      <c r="G427" s="19">
        <v>0</v>
      </c>
      <c r="H427" s="16"/>
      <c r="I427" s="16"/>
      <c r="J427" s="16"/>
      <c r="K427" s="16"/>
      <c r="L427" s="22"/>
    </row>
    <row r="428" spans="1:12">
      <c r="A428" s="19">
        <v>424</v>
      </c>
      <c r="B428" s="16" t="s">
        <v>23524</v>
      </c>
      <c r="C428" s="16" t="s">
        <v>23525</v>
      </c>
      <c r="D428" s="16" t="s">
        <v>22953</v>
      </c>
      <c r="E428" s="16" t="s">
        <v>25</v>
      </c>
      <c r="F428" s="16"/>
      <c r="G428" s="19">
        <v>0</v>
      </c>
      <c r="H428" s="16"/>
      <c r="I428" s="16"/>
      <c r="J428" s="16"/>
      <c r="K428" s="16"/>
      <c r="L428" s="22"/>
    </row>
    <row r="429" spans="1:12">
      <c r="A429" s="19">
        <v>425</v>
      </c>
      <c r="B429" s="16" t="s">
        <v>23526</v>
      </c>
      <c r="C429" s="16" t="s">
        <v>23527</v>
      </c>
      <c r="D429" s="16" t="s">
        <v>22953</v>
      </c>
      <c r="E429" s="16" t="s">
        <v>25</v>
      </c>
      <c r="F429" s="16"/>
      <c r="G429" s="19">
        <v>0</v>
      </c>
      <c r="H429" s="16"/>
      <c r="I429" s="16"/>
      <c r="J429" s="16"/>
      <c r="K429" s="16"/>
      <c r="L429" s="22"/>
    </row>
    <row r="430" spans="1:12">
      <c r="A430" s="19">
        <v>426</v>
      </c>
      <c r="B430" s="16" t="s">
        <v>23528</v>
      </c>
      <c r="C430" s="16" t="s">
        <v>12776</v>
      </c>
      <c r="D430" s="16" t="s">
        <v>22953</v>
      </c>
      <c r="E430" s="16" t="s">
        <v>25</v>
      </c>
      <c r="F430" s="16"/>
      <c r="G430" s="19">
        <v>0</v>
      </c>
      <c r="H430" s="16"/>
      <c r="I430" s="16"/>
      <c r="J430" s="16"/>
      <c r="K430" s="16"/>
      <c r="L430" s="22"/>
    </row>
    <row r="431" spans="1:12">
      <c r="A431" s="19">
        <v>427</v>
      </c>
      <c r="B431" s="16" t="s">
        <v>23529</v>
      </c>
      <c r="C431" s="16" t="s">
        <v>23530</v>
      </c>
      <c r="D431" s="16" t="s">
        <v>22953</v>
      </c>
      <c r="E431" s="16" t="s">
        <v>25</v>
      </c>
      <c r="F431" s="16"/>
      <c r="G431" s="19">
        <v>0</v>
      </c>
      <c r="H431" s="16"/>
      <c r="I431" s="16"/>
      <c r="J431" s="16"/>
      <c r="K431" s="16"/>
      <c r="L431" s="22"/>
    </row>
    <row r="432" spans="1:12">
      <c r="A432" s="19">
        <v>428</v>
      </c>
      <c r="B432" s="16" t="s">
        <v>23531</v>
      </c>
      <c r="C432" s="16" t="s">
        <v>23532</v>
      </c>
      <c r="D432" s="16" t="s">
        <v>22953</v>
      </c>
      <c r="E432" s="16" t="s">
        <v>25</v>
      </c>
      <c r="F432" s="16"/>
      <c r="G432" s="19">
        <v>0</v>
      </c>
      <c r="H432" s="16"/>
      <c r="I432" s="16"/>
      <c r="J432" s="16"/>
      <c r="K432" s="16"/>
      <c r="L432" s="22"/>
    </row>
    <row r="433" spans="1:12">
      <c r="A433" s="19">
        <v>429</v>
      </c>
      <c r="B433" s="16" t="s">
        <v>23533</v>
      </c>
      <c r="C433" s="16" t="s">
        <v>23534</v>
      </c>
      <c r="D433" s="16" t="s">
        <v>22953</v>
      </c>
      <c r="E433" s="16" t="s">
        <v>25</v>
      </c>
      <c r="F433" s="16"/>
      <c r="G433" s="19">
        <v>0</v>
      </c>
      <c r="H433" s="16"/>
      <c r="I433" s="16"/>
      <c r="J433" s="16"/>
      <c r="K433" s="16"/>
      <c r="L433" s="22"/>
    </row>
    <row r="434" spans="1:12">
      <c r="A434" s="19">
        <v>430</v>
      </c>
      <c r="B434" s="16" t="s">
        <v>23535</v>
      </c>
      <c r="C434" s="16" t="s">
        <v>23536</v>
      </c>
      <c r="D434" s="16" t="s">
        <v>22953</v>
      </c>
      <c r="E434" s="16" t="s">
        <v>25</v>
      </c>
      <c r="F434" s="16"/>
      <c r="G434" s="19">
        <v>0</v>
      </c>
      <c r="H434" s="16"/>
      <c r="I434" s="16"/>
      <c r="J434" s="16"/>
      <c r="K434" s="16"/>
      <c r="L434" s="22"/>
    </row>
    <row r="435" spans="1:12">
      <c r="A435" s="19">
        <v>431</v>
      </c>
      <c r="B435" s="16" t="s">
        <v>23537</v>
      </c>
      <c r="C435" s="16" t="s">
        <v>23538</v>
      </c>
      <c r="D435" s="16" t="s">
        <v>22953</v>
      </c>
      <c r="E435" s="16" t="s">
        <v>25</v>
      </c>
      <c r="F435" s="16"/>
      <c r="G435" s="19">
        <v>0</v>
      </c>
      <c r="H435" s="16"/>
      <c r="I435" s="16"/>
      <c r="J435" s="16"/>
      <c r="K435" s="16"/>
      <c r="L435" s="22"/>
    </row>
    <row r="436" spans="1:12">
      <c r="A436" s="19">
        <v>432</v>
      </c>
      <c r="B436" s="16" t="s">
        <v>23539</v>
      </c>
      <c r="C436" s="16" t="s">
        <v>23540</v>
      </c>
      <c r="D436" s="16" t="s">
        <v>22953</v>
      </c>
      <c r="E436" s="16" t="s">
        <v>25</v>
      </c>
      <c r="F436" s="16"/>
      <c r="G436" s="19">
        <v>0</v>
      </c>
      <c r="H436" s="16"/>
      <c r="I436" s="16"/>
      <c r="J436" s="16"/>
      <c r="K436" s="16"/>
      <c r="L436" s="22"/>
    </row>
    <row r="437" spans="1:12">
      <c r="A437" s="19">
        <v>433</v>
      </c>
      <c r="B437" s="16" t="s">
        <v>23541</v>
      </c>
      <c r="C437" s="16" t="s">
        <v>23542</v>
      </c>
      <c r="D437" s="16" t="s">
        <v>22953</v>
      </c>
      <c r="E437" s="16" t="s">
        <v>25</v>
      </c>
      <c r="F437" s="16"/>
      <c r="G437" s="19">
        <v>0</v>
      </c>
      <c r="H437" s="16"/>
      <c r="I437" s="16"/>
      <c r="J437" s="16"/>
      <c r="K437" s="16"/>
      <c r="L437" s="22"/>
    </row>
    <row r="438" spans="1:12">
      <c r="A438" s="19">
        <v>434</v>
      </c>
      <c r="B438" s="16" t="s">
        <v>9351</v>
      </c>
      <c r="C438" s="16" t="s">
        <v>17364</v>
      </c>
      <c r="D438" s="16" t="s">
        <v>22953</v>
      </c>
      <c r="E438" s="16" t="s">
        <v>22969</v>
      </c>
      <c r="F438" s="16" t="s">
        <v>22970</v>
      </c>
      <c r="G438" s="19">
        <v>1</v>
      </c>
      <c r="H438" s="16" t="s">
        <v>17364</v>
      </c>
      <c r="I438" s="16" t="s">
        <v>9351</v>
      </c>
      <c r="J438" s="16" t="s">
        <v>2824</v>
      </c>
      <c r="K438" s="16" t="s">
        <v>17366</v>
      </c>
      <c r="L438" s="22">
        <v>1965</v>
      </c>
    </row>
    <row r="439" spans="1:12">
      <c r="A439" s="19">
        <v>435</v>
      </c>
      <c r="B439" s="16" t="s">
        <v>3353</v>
      </c>
      <c r="C439" s="16" t="s">
        <v>23543</v>
      </c>
      <c r="D439" s="16" t="s">
        <v>22953</v>
      </c>
      <c r="E439" s="16" t="s">
        <v>25</v>
      </c>
      <c r="F439" s="16"/>
      <c r="G439" s="19">
        <v>0</v>
      </c>
      <c r="H439" s="16"/>
      <c r="I439" s="16"/>
      <c r="J439" s="16"/>
      <c r="K439" s="16"/>
      <c r="L439" s="22"/>
    </row>
    <row r="440" spans="1:12">
      <c r="A440" s="19">
        <v>436</v>
      </c>
      <c r="B440" s="16" t="s">
        <v>23544</v>
      </c>
      <c r="C440" s="16" t="s">
        <v>23545</v>
      </c>
      <c r="D440" s="16" t="s">
        <v>22953</v>
      </c>
      <c r="E440" s="16" t="s">
        <v>25</v>
      </c>
      <c r="F440" s="16"/>
      <c r="G440" s="19">
        <v>0</v>
      </c>
      <c r="H440" s="16"/>
      <c r="I440" s="16"/>
      <c r="J440" s="16"/>
      <c r="K440" s="16"/>
      <c r="L440" s="22"/>
    </row>
    <row r="441" spans="1:12">
      <c r="A441" s="19">
        <v>437</v>
      </c>
      <c r="B441" s="16" t="s">
        <v>9351</v>
      </c>
      <c r="C441" s="16" t="s">
        <v>23546</v>
      </c>
      <c r="D441" s="16" t="s">
        <v>22953</v>
      </c>
      <c r="E441" s="16" t="s">
        <v>25</v>
      </c>
      <c r="F441" s="16"/>
      <c r="G441" s="19">
        <v>0</v>
      </c>
      <c r="H441" s="16"/>
      <c r="I441" s="16"/>
      <c r="J441" s="16"/>
      <c r="K441" s="16"/>
      <c r="L441" s="22"/>
    </row>
    <row r="442" spans="1:12">
      <c r="A442" s="19">
        <v>438</v>
      </c>
      <c r="B442" s="16" t="s">
        <v>23547</v>
      </c>
      <c r="C442" s="16" t="s">
        <v>23548</v>
      </c>
      <c r="D442" s="16" t="s">
        <v>22953</v>
      </c>
      <c r="E442" s="16" t="s">
        <v>25</v>
      </c>
      <c r="F442" s="16"/>
      <c r="G442" s="19">
        <v>0</v>
      </c>
      <c r="H442" s="16"/>
      <c r="I442" s="16"/>
      <c r="J442" s="16"/>
      <c r="K442" s="16"/>
      <c r="L442" s="22"/>
    </row>
    <row r="443" spans="1:12">
      <c r="A443" s="19">
        <v>439</v>
      </c>
      <c r="B443" s="16" t="s">
        <v>23549</v>
      </c>
      <c r="C443" s="16" t="s">
        <v>23550</v>
      </c>
      <c r="D443" s="16" t="s">
        <v>22953</v>
      </c>
      <c r="E443" s="16" t="s">
        <v>25</v>
      </c>
      <c r="F443" s="16"/>
      <c r="G443" s="19">
        <v>0</v>
      </c>
      <c r="H443" s="16"/>
      <c r="I443" s="16"/>
      <c r="J443" s="16"/>
      <c r="K443" s="16"/>
      <c r="L443" s="22"/>
    </row>
    <row r="444" spans="1:12">
      <c r="A444" s="19">
        <v>440</v>
      </c>
      <c r="B444" s="16" t="s">
        <v>23551</v>
      </c>
      <c r="C444" s="16" t="s">
        <v>23552</v>
      </c>
      <c r="D444" s="16" t="s">
        <v>22953</v>
      </c>
      <c r="E444" s="16" t="s">
        <v>25</v>
      </c>
      <c r="F444" s="16"/>
      <c r="G444" s="19">
        <v>0</v>
      </c>
      <c r="H444" s="16"/>
      <c r="I444" s="16"/>
      <c r="J444" s="16"/>
      <c r="K444" s="16"/>
      <c r="L444" s="22"/>
    </row>
    <row r="445" spans="1:12">
      <c r="A445" s="19">
        <v>441</v>
      </c>
      <c r="B445" s="16" t="s">
        <v>23547</v>
      </c>
      <c r="C445" s="16" t="s">
        <v>23553</v>
      </c>
      <c r="D445" s="16" t="s">
        <v>22953</v>
      </c>
      <c r="E445" s="16" t="s">
        <v>25</v>
      </c>
      <c r="F445" s="16"/>
      <c r="G445" s="19">
        <v>0</v>
      </c>
      <c r="H445" s="16"/>
      <c r="I445" s="16"/>
      <c r="J445" s="16"/>
      <c r="K445" s="16"/>
      <c r="L445" s="22"/>
    </row>
    <row r="446" spans="1:12">
      <c r="A446" s="19">
        <v>442</v>
      </c>
      <c r="B446" s="16" t="s">
        <v>23554</v>
      </c>
      <c r="C446" s="16" t="s">
        <v>23555</v>
      </c>
      <c r="D446" s="16" t="s">
        <v>22953</v>
      </c>
      <c r="E446" s="16" t="s">
        <v>25</v>
      </c>
      <c r="F446" s="16"/>
      <c r="G446" s="19">
        <v>0</v>
      </c>
      <c r="H446" s="16"/>
      <c r="I446" s="16"/>
      <c r="J446" s="16"/>
      <c r="K446" s="16"/>
      <c r="L446" s="22"/>
    </row>
    <row r="447" spans="1:12">
      <c r="A447" s="19">
        <v>443</v>
      </c>
      <c r="B447" s="16" t="s">
        <v>23556</v>
      </c>
      <c r="C447" s="16" t="s">
        <v>23557</v>
      </c>
      <c r="D447" s="16" t="s">
        <v>22953</v>
      </c>
      <c r="E447" s="16" t="s">
        <v>25</v>
      </c>
      <c r="F447" s="16"/>
      <c r="G447" s="19">
        <v>0</v>
      </c>
      <c r="H447" s="16"/>
      <c r="I447" s="16"/>
      <c r="J447" s="16"/>
      <c r="K447" s="16"/>
      <c r="L447" s="22"/>
    </row>
    <row r="448" spans="1:12">
      <c r="A448" s="19">
        <v>444</v>
      </c>
      <c r="B448" s="16" t="s">
        <v>23558</v>
      </c>
      <c r="C448" s="16" t="s">
        <v>23559</v>
      </c>
      <c r="D448" s="16" t="s">
        <v>22953</v>
      </c>
      <c r="E448" s="16" t="s">
        <v>25</v>
      </c>
      <c r="F448" s="16"/>
      <c r="G448" s="19">
        <v>0</v>
      </c>
      <c r="H448" s="16"/>
      <c r="I448" s="16"/>
      <c r="J448" s="16"/>
      <c r="K448" s="16"/>
      <c r="L448" s="22"/>
    </row>
    <row r="449" spans="1:12">
      <c r="A449" s="19">
        <v>445</v>
      </c>
      <c r="B449" s="16" t="s">
        <v>23560</v>
      </c>
      <c r="C449" s="16" t="s">
        <v>4535</v>
      </c>
      <c r="D449" s="16" t="s">
        <v>22953</v>
      </c>
      <c r="E449" s="16" t="s">
        <v>25</v>
      </c>
      <c r="F449" s="16"/>
      <c r="G449" s="19">
        <v>0</v>
      </c>
      <c r="H449" s="16"/>
      <c r="I449" s="16"/>
      <c r="J449" s="16"/>
      <c r="K449" s="16"/>
      <c r="L449" s="22"/>
    </row>
    <row r="450" spans="1:12">
      <c r="A450" s="19">
        <v>446</v>
      </c>
      <c r="B450" s="16" t="s">
        <v>23561</v>
      </c>
      <c r="C450" s="16" t="s">
        <v>23562</v>
      </c>
      <c r="D450" s="16" t="s">
        <v>22953</v>
      </c>
      <c r="E450" s="16" t="s">
        <v>25</v>
      </c>
      <c r="F450" s="16"/>
      <c r="G450" s="19">
        <v>0</v>
      </c>
      <c r="H450" s="16"/>
      <c r="I450" s="16"/>
      <c r="J450" s="16"/>
      <c r="K450" s="16"/>
      <c r="L450" s="22"/>
    </row>
    <row r="451" spans="1:12">
      <c r="A451" s="19">
        <v>447</v>
      </c>
      <c r="B451" s="16" t="s">
        <v>23563</v>
      </c>
      <c r="C451" s="16" t="s">
        <v>23564</v>
      </c>
      <c r="D451" s="16" t="s">
        <v>22953</v>
      </c>
      <c r="E451" s="16" t="s">
        <v>25</v>
      </c>
      <c r="F451" s="16"/>
      <c r="G451" s="19">
        <v>0</v>
      </c>
      <c r="H451" s="16"/>
      <c r="I451" s="16"/>
      <c r="J451" s="16"/>
      <c r="K451" s="16"/>
      <c r="L451" s="22"/>
    </row>
    <row r="452" spans="1:12">
      <c r="A452" s="19">
        <v>448</v>
      </c>
      <c r="B452" s="16" t="s">
        <v>4166</v>
      </c>
      <c r="C452" s="16" t="s">
        <v>23565</v>
      </c>
      <c r="D452" s="16" t="s">
        <v>22953</v>
      </c>
      <c r="E452" s="16" t="s">
        <v>25</v>
      </c>
      <c r="F452" s="16"/>
      <c r="G452" s="19">
        <v>0</v>
      </c>
      <c r="H452" s="16"/>
      <c r="I452" s="16"/>
      <c r="J452" s="16"/>
      <c r="K452" s="16"/>
      <c r="L452" s="22"/>
    </row>
    <row r="453" spans="1:12">
      <c r="A453" s="19">
        <v>449</v>
      </c>
      <c r="B453" s="16" t="s">
        <v>23062</v>
      </c>
      <c r="C453" s="16" t="s">
        <v>23566</v>
      </c>
      <c r="D453" s="16" t="s">
        <v>22953</v>
      </c>
      <c r="E453" s="16" t="s">
        <v>25</v>
      </c>
      <c r="F453" s="16"/>
      <c r="G453" s="19">
        <v>0</v>
      </c>
      <c r="H453" s="16"/>
      <c r="I453" s="16"/>
      <c r="J453" s="16"/>
      <c r="K453" s="16"/>
      <c r="L453" s="22"/>
    </row>
    <row r="454" spans="1:12">
      <c r="A454" s="19">
        <v>450</v>
      </c>
      <c r="B454" s="16" t="s">
        <v>23567</v>
      </c>
      <c r="C454" s="16" t="s">
        <v>23568</v>
      </c>
      <c r="D454" s="16" t="s">
        <v>22953</v>
      </c>
      <c r="E454" s="16" t="s">
        <v>25</v>
      </c>
      <c r="F454" s="16"/>
      <c r="G454" s="19">
        <v>0</v>
      </c>
      <c r="H454" s="16"/>
      <c r="I454" s="16"/>
      <c r="J454" s="16"/>
      <c r="K454" s="16"/>
      <c r="L454" s="22"/>
    </row>
    <row r="455" spans="1:12">
      <c r="A455" s="19">
        <v>451</v>
      </c>
      <c r="B455" s="16" t="s">
        <v>23569</v>
      </c>
      <c r="C455" s="16" t="s">
        <v>23570</v>
      </c>
      <c r="D455" s="16" t="s">
        <v>22953</v>
      </c>
      <c r="E455" s="16" t="s">
        <v>25</v>
      </c>
      <c r="F455" s="16"/>
      <c r="G455" s="19">
        <v>0</v>
      </c>
      <c r="H455" s="16"/>
      <c r="I455" s="16"/>
      <c r="J455" s="16"/>
      <c r="K455" s="16"/>
      <c r="L455" s="22"/>
    </row>
    <row r="456" spans="1:12">
      <c r="A456" s="19">
        <v>452</v>
      </c>
      <c r="B456" s="16" t="s">
        <v>23571</v>
      </c>
      <c r="C456" s="16" t="s">
        <v>23572</v>
      </c>
      <c r="D456" s="16" t="s">
        <v>22953</v>
      </c>
      <c r="E456" s="16" t="s">
        <v>25</v>
      </c>
      <c r="F456" s="16"/>
      <c r="G456" s="19">
        <v>0</v>
      </c>
      <c r="H456" s="16"/>
      <c r="I456" s="16"/>
      <c r="J456" s="16"/>
      <c r="K456" s="16"/>
      <c r="L456" s="22"/>
    </row>
    <row r="457" spans="1:12">
      <c r="A457" s="19">
        <v>453</v>
      </c>
      <c r="B457" s="16" t="s">
        <v>23461</v>
      </c>
      <c r="C457" s="16" t="s">
        <v>5363</v>
      </c>
      <c r="D457" s="16" t="s">
        <v>22953</v>
      </c>
      <c r="E457" s="16" t="s">
        <v>25</v>
      </c>
      <c r="F457" s="16"/>
      <c r="G457" s="19">
        <v>0</v>
      </c>
      <c r="H457" s="16"/>
      <c r="I457" s="16"/>
      <c r="J457" s="16"/>
      <c r="K457" s="16"/>
      <c r="L457" s="22"/>
    </row>
    <row r="458" spans="1:12">
      <c r="A458" s="19">
        <v>454</v>
      </c>
      <c r="B458" s="16" t="s">
        <v>23062</v>
      </c>
      <c r="C458" s="16" t="s">
        <v>23573</v>
      </c>
      <c r="D458" s="16" t="s">
        <v>22953</v>
      </c>
      <c r="E458" s="16" t="s">
        <v>25</v>
      </c>
      <c r="F458" s="16"/>
      <c r="G458" s="19">
        <v>0</v>
      </c>
      <c r="H458" s="16"/>
      <c r="I458" s="16"/>
      <c r="J458" s="16"/>
      <c r="K458" s="16"/>
      <c r="L458" s="22"/>
    </row>
    <row r="459" spans="1:12">
      <c r="A459" s="19">
        <v>455</v>
      </c>
      <c r="B459" s="16" t="s">
        <v>23574</v>
      </c>
      <c r="C459" s="16" t="s">
        <v>23575</v>
      </c>
      <c r="D459" s="16" t="s">
        <v>22953</v>
      </c>
      <c r="E459" s="16" t="s">
        <v>25</v>
      </c>
      <c r="F459" s="16"/>
      <c r="G459" s="19">
        <v>0</v>
      </c>
      <c r="H459" s="16"/>
      <c r="I459" s="16"/>
      <c r="J459" s="16"/>
      <c r="K459" s="16"/>
      <c r="L459" s="22"/>
    </row>
    <row r="460" spans="1:12">
      <c r="A460" s="19">
        <v>456</v>
      </c>
      <c r="B460" s="16" t="s">
        <v>23361</v>
      </c>
      <c r="C460" s="16" t="s">
        <v>23576</v>
      </c>
      <c r="D460" s="16" t="s">
        <v>22953</v>
      </c>
      <c r="E460" s="16" t="s">
        <v>25</v>
      </c>
      <c r="F460" s="16"/>
      <c r="G460" s="19">
        <v>0</v>
      </c>
      <c r="H460" s="16"/>
      <c r="I460" s="16"/>
      <c r="J460" s="16"/>
      <c r="K460" s="16"/>
      <c r="L460" s="22"/>
    </row>
    <row r="461" spans="1:12">
      <c r="A461" s="19">
        <v>457</v>
      </c>
      <c r="B461" s="16" t="s">
        <v>23577</v>
      </c>
      <c r="C461" s="16" t="s">
        <v>23578</v>
      </c>
      <c r="D461" s="16" t="s">
        <v>22953</v>
      </c>
      <c r="E461" s="16" t="s">
        <v>25</v>
      </c>
      <c r="F461" s="16"/>
      <c r="G461" s="19">
        <v>0</v>
      </c>
      <c r="H461" s="16"/>
      <c r="I461" s="16"/>
      <c r="J461" s="16"/>
      <c r="K461" s="16"/>
      <c r="L461" s="22"/>
    </row>
    <row r="462" spans="1:12">
      <c r="A462" s="19">
        <v>458</v>
      </c>
      <c r="B462" s="16" t="s">
        <v>23579</v>
      </c>
      <c r="C462" s="16" t="s">
        <v>23580</v>
      </c>
      <c r="D462" s="16" t="s">
        <v>22953</v>
      </c>
      <c r="E462" s="16" t="s">
        <v>25</v>
      </c>
      <c r="F462" s="16"/>
      <c r="G462" s="19">
        <v>0</v>
      </c>
      <c r="H462" s="16"/>
      <c r="I462" s="16"/>
      <c r="J462" s="16"/>
      <c r="K462" s="16"/>
      <c r="L462" s="22"/>
    </row>
    <row r="463" spans="1:12">
      <c r="A463" s="19">
        <v>459</v>
      </c>
      <c r="B463" s="16" t="s">
        <v>23123</v>
      </c>
      <c r="C463" s="16" t="s">
        <v>23581</v>
      </c>
      <c r="D463" s="16" t="s">
        <v>22953</v>
      </c>
      <c r="E463" s="16" t="s">
        <v>25</v>
      </c>
      <c r="F463" s="16"/>
      <c r="G463" s="19">
        <v>0</v>
      </c>
      <c r="H463" s="16"/>
      <c r="I463" s="16"/>
      <c r="J463" s="16"/>
      <c r="K463" s="16"/>
      <c r="L463" s="22"/>
    </row>
    <row r="464" spans="1:12">
      <c r="A464" s="19">
        <v>460</v>
      </c>
      <c r="B464" s="16" t="s">
        <v>23582</v>
      </c>
      <c r="C464" s="16" t="s">
        <v>23583</v>
      </c>
      <c r="D464" s="16" t="s">
        <v>22953</v>
      </c>
      <c r="E464" s="16" t="s">
        <v>25</v>
      </c>
      <c r="F464" s="16"/>
      <c r="G464" s="19">
        <v>0</v>
      </c>
      <c r="H464" s="16"/>
      <c r="I464" s="16"/>
      <c r="J464" s="16"/>
      <c r="K464" s="16"/>
      <c r="L464" s="22"/>
    </row>
    <row r="465" spans="1:12">
      <c r="A465" s="19">
        <v>461</v>
      </c>
      <c r="B465" s="16" t="s">
        <v>283</v>
      </c>
      <c r="C465" s="16" t="s">
        <v>23584</v>
      </c>
      <c r="D465" s="16" t="s">
        <v>22953</v>
      </c>
      <c r="E465" s="16" t="s">
        <v>25</v>
      </c>
      <c r="F465" s="16"/>
      <c r="G465" s="19">
        <v>0</v>
      </c>
      <c r="H465" s="16"/>
      <c r="I465" s="16"/>
      <c r="J465" s="16"/>
      <c r="K465" s="16"/>
      <c r="L465" s="22"/>
    </row>
    <row r="466" spans="1:12">
      <c r="A466" s="19">
        <v>462</v>
      </c>
      <c r="B466" s="16" t="s">
        <v>23585</v>
      </c>
      <c r="C466" s="16" t="s">
        <v>23586</v>
      </c>
      <c r="D466" s="16" t="s">
        <v>22953</v>
      </c>
      <c r="E466" s="16" t="s">
        <v>25</v>
      </c>
      <c r="F466" s="16"/>
      <c r="G466" s="19">
        <v>0</v>
      </c>
      <c r="H466" s="16"/>
      <c r="I466" s="16"/>
      <c r="J466" s="16"/>
      <c r="K466" s="16"/>
      <c r="L466" s="22"/>
    </row>
    <row r="467" spans="1:12">
      <c r="A467" s="19">
        <v>463</v>
      </c>
      <c r="B467" s="16" t="s">
        <v>23587</v>
      </c>
      <c r="C467" s="16" t="s">
        <v>23588</v>
      </c>
      <c r="D467" s="16" t="s">
        <v>22953</v>
      </c>
      <c r="E467" s="16" t="s">
        <v>25</v>
      </c>
      <c r="F467" s="16"/>
      <c r="G467" s="19">
        <v>0</v>
      </c>
      <c r="H467" s="16"/>
      <c r="I467" s="16"/>
      <c r="J467" s="16"/>
      <c r="K467" s="16"/>
      <c r="L467" s="22"/>
    </row>
    <row r="468" spans="1:12">
      <c r="A468" s="19">
        <v>464</v>
      </c>
      <c r="B468" s="16" t="s">
        <v>23589</v>
      </c>
      <c r="C468" s="16" t="s">
        <v>23590</v>
      </c>
      <c r="D468" s="16" t="s">
        <v>22953</v>
      </c>
      <c r="E468" s="16" t="s">
        <v>25</v>
      </c>
      <c r="F468" s="16"/>
      <c r="G468" s="19">
        <v>0</v>
      </c>
      <c r="H468" s="16"/>
      <c r="I468" s="16"/>
      <c r="J468" s="16"/>
      <c r="K468" s="16"/>
      <c r="L468" s="22"/>
    </row>
    <row r="469" spans="1:12">
      <c r="A469" s="19">
        <v>465</v>
      </c>
      <c r="B469" s="16" t="s">
        <v>23123</v>
      </c>
      <c r="C469" s="16" t="s">
        <v>23591</v>
      </c>
      <c r="D469" s="16" t="s">
        <v>22953</v>
      </c>
      <c r="E469" s="16" t="s">
        <v>25</v>
      </c>
      <c r="F469" s="16"/>
      <c r="G469" s="19">
        <v>0</v>
      </c>
      <c r="H469" s="16"/>
      <c r="I469" s="16"/>
      <c r="J469" s="16"/>
      <c r="K469" s="16"/>
      <c r="L469" s="22"/>
    </row>
    <row r="470" spans="1:12">
      <c r="A470" s="19">
        <v>466</v>
      </c>
      <c r="B470" s="16" t="s">
        <v>23571</v>
      </c>
      <c r="C470" s="16" t="s">
        <v>23592</v>
      </c>
      <c r="D470" s="16" t="s">
        <v>22953</v>
      </c>
      <c r="E470" s="16" t="s">
        <v>25</v>
      </c>
      <c r="F470" s="16"/>
      <c r="G470" s="19">
        <v>0</v>
      </c>
      <c r="H470" s="16"/>
      <c r="I470" s="16"/>
      <c r="J470" s="16"/>
      <c r="K470" s="16"/>
      <c r="L470" s="22"/>
    </row>
    <row r="471" spans="1:12">
      <c r="A471" s="19">
        <v>467</v>
      </c>
      <c r="B471" s="16" t="s">
        <v>23593</v>
      </c>
      <c r="C471" s="16" t="s">
        <v>23594</v>
      </c>
      <c r="D471" s="16" t="s">
        <v>22953</v>
      </c>
      <c r="E471" s="16" t="s">
        <v>25</v>
      </c>
      <c r="F471" s="16"/>
      <c r="G471" s="19">
        <v>0</v>
      </c>
      <c r="H471" s="16"/>
      <c r="I471" s="16"/>
      <c r="J471" s="16"/>
      <c r="K471" s="16"/>
      <c r="L471" s="22"/>
    </row>
    <row r="472" spans="1:12">
      <c r="A472" s="19">
        <v>468</v>
      </c>
      <c r="B472" s="16" t="s">
        <v>23595</v>
      </c>
      <c r="C472" s="16" t="s">
        <v>23596</v>
      </c>
      <c r="D472" s="16" t="s">
        <v>22953</v>
      </c>
      <c r="E472" s="16" t="s">
        <v>25</v>
      </c>
      <c r="F472" s="16"/>
      <c r="G472" s="19">
        <v>0</v>
      </c>
      <c r="H472" s="16"/>
      <c r="I472" s="16"/>
      <c r="J472" s="16"/>
      <c r="K472" s="16"/>
      <c r="L472" s="22"/>
    </row>
    <row r="473" spans="1:12">
      <c r="A473" s="19">
        <v>469</v>
      </c>
      <c r="B473" s="16" t="s">
        <v>23286</v>
      </c>
      <c r="C473" s="16" t="s">
        <v>23597</v>
      </c>
      <c r="D473" s="16" t="s">
        <v>22953</v>
      </c>
      <c r="E473" s="16" t="s">
        <v>25</v>
      </c>
      <c r="F473" s="16"/>
      <c r="G473" s="19">
        <v>0</v>
      </c>
      <c r="H473" s="16"/>
      <c r="I473" s="16"/>
      <c r="J473" s="16"/>
      <c r="K473" s="16"/>
      <c r="L473" s="22"/>
    </row>
    <row r="474" spans="1:12">
      <c r="A474" s="19">
        <v>470</v>
      </c>
      <c r="B474" s="16" t="s">
        <v>23598</v>
      </c>
      <c r="C474" s="16" t="s">
        <v>23599</v>
      </c>
      <c r="D474" s="16" t="s">
        <v>22953</v>
      </c>
      <c r="E474" s="16" t="s">
        <v>25</v>
      </c>
      <c r="F474" s="16"/>
      <c r="G474" s="19">
        <v>0</v>
      </c>
      <c r="H474" s="16"/>
      <c r="I474" s="16"/>
      <c r="J474" s="16"/>
      <c r="K474" s="16"/>
      <c r="L474" s="22"/>
    </row>
    <row r="475" spans="1:12">
      <c r="A475" s="19">
        <v>471</v>
      </c>
      <c r="B475" s="16" t="s">
        <v>283</v>
      </c>
      <c r="C475" s="16" t="s">
        <v>5356</v>
      </c>
      <c r="D475" s="16" t="s">
        <v>22953</v>
      </c>
      <c r="E475" s="16" t="s">
        <v>22969</v>
      </c>
      <c r="F475" s="16" t="s">
        <v>22970</v>
      </c>
      <c r="G475" s="19">
        <v>1</v>
      </c>
      <c r="H475" s="16" t="s">
        <v>5356</v>
      </c>
      <c r="I475" s="16" t="s">
        <v>283</v>
      </c>
      <c r="J475" s="16" t="s">
        <v>2817</v>
      </c>
      <c r="K475" s="16" t="s">
        <v>5357</v>
      </c>
      <c r="L475" s="22">
        <v>2016</v>
      </c>
    </row>
    <row r="476" spans="1:12">
      <c r="A476" s="19">
        <v>472</v>
      </c>
      <c r="B476" s="16" t="s">
        <v>23600</v>
      </c>
      <c r="C476" s="16" t="s">
        <v>23601</v>
      </c>
      <c r="D476" s="16" t="s">
        <v>22953</v>
      </c>
      <c r="E476" s="16" t="s">
        <v>25</v>
      </c>
      <c r="F476" s="16"/>
      <c r="G476" s="19">
        <v>0</v>
      </c>
      <c r="H476" s="16"/>
      <c r="I476" s="16"/>
      <c r="J476" s="16"/>
      <c r="K476" s="16"/>
      <c r="L476" s="22"/>
    </row>
    <row r="477" spans="1:12">
      <c r="A477" s="19">
        <v>473</v>
      </c>
      <c r="B477" s="16" t="s">
        <v>1401</v>
      </c>
      <c r="C477" s="16" t="s">
        <v>23602</v>
      </c>
      <c r="D477" s="16" t="s">
        <v>22953</v>
      </c>
      <c r="E477" s="16" t="s">
        <v>25</v>
      </c>
      <c r="F477" s="16"/>
      <c r="G477" s="19">
        <v>0</v>
      </c>
      <c r="H477" s="16"/>
      <c r="I477" s="16"/>
      <c r="J477" s="16"/>
      <c r="K477" s="16"/>
      <c r="L477" s="22"/>
    </row>
    <row r="478" spans="1:12">
      <c r="A478" s="19">
        <v>474</v>
      </c>
      <c r="B478" s="16" t="s">
        <v>23603</v>
      </c>
      <c r="C478" s="16" t="s">
        <v>23604</v>
      </c>
      <c r="D478" s="16" t="s">
        <v>22953</v>
      </c>
      <c r="E478" s="16" t="s">
        <v>25</v>
      </c>
      <c r="F478" s="16"/>
      <c r="G478" s="19">
        <v>0</v>
      </c>
      <c r="H478" s="16"/>
      <c r="I478" s="16"/>
      <c r="J478" s="16"/>
      <c r="K478" s="16"/>
      <c r="L478" s="22"/>
    </row>
    <row r="479" spans="1:12">
      <c r="A479" s="19">
        <v>475</v>
      </c>
      <c r="B479" s="16" t="s">
        <v>111</v>
      </c>
      <c r="C479" s="16" t="s">
        <v>23605</v>
      </c>
      <c r="D479" s="16" t="s">
        <v>22953</v>
      </c>
      <c r="E479" s="16" t="s">
        <v>25</v>
      </c>
      <c r="F479" s="16"/>
      <c r="G479" s="19">
        <v>0</v>
      </c>
      <c r="H479" s="16"/>
      <c r="I479" s="16"/>
      <c r="J479" s="16"/>
      <c r="K479" s="16"/>
      <c r="L479" s="22"/>
    </row>
    <row r="480" spans="1:12">
      <c r="A480" s="19">
        <v>476</v>
      </c>
      <c r="B480" s="16" t="s">
        <v>4709</v>
      </c>
      <c r="C480" s="16" t="s">
        <v>23606</v>
      </c>
      <c r="D480" s="16" t="s">
        <v>22953</v>
      </c>
      <c r="E480" s="16" t="s">
        <v>25</v>
      </c>
      <c r="F480" s="16"/>
      <c r="G480" s="19">
        <v>0</v>
      </c>
      <c r="H480" s="16"/>
      <c r="I480" s="16"/>
      <c r="J480" s="16"/>
      <c r="K480" s="16"/>
      <c r="L480" s="22"/>
    </row>
    <row r="481" spans="1:12">
      <c r="A481" s="19">
        <v>477</v>
      </c>
      <c r="B481" s="16" t="s">
        <v>23607</v>
      </c>
      <c r="C481" s="16" t="s">
        <v>23608</v>
      </c>
      <c r="D481" s="16" t="s">
        <v>22953</v>
      </c>
      <c r="E481" s="16" t="s">
        <v>25</v>
      </c>
      <c r="F481" s="16"/>
      <c r="G481" s="19">
        <v>0</v>
      </c>
      <c r="H481" s="16"/>
      <c r="I481" s="16"/>
      <c r="J481" s="16"/>
      <c r="K481" s="16"/>
      <c r="L481" s="22"/>
    </row>
    <row r="482" spans="1:12">
      <c r="A482" s="19">
        <v>478</v>
      </c>
      <c r="B482" s="16" t="s">
        <v>7106</v>
      </c>
      <c r="C482" s="16" t="s">
        <v>23609</v>
      </c>
      <c r="D482" s="16" t="s">
        <v>22953</v>
      </c>
      <c r="E482" s="16" t="s">
        <v>25</v>
      </c>
      <c r="F482" s="16"/>
      <c r="G482" s="19">
        <v>0</v>
      </c>
      <c r="H482" s="16"/>
      <c r="I482" s="16"/>
      <c r="J482" s="16"/>
      <c r="K482" s="16"/>
      <c r="L482" s="22"/>
    </row>
    <row r="483" spans="1:12">
      <c r="A483" s="19">
        <v>479</v>
      </c>
      <c r="B483" s="16" t="s">
        <v>7106</v>
      </c>
      <c r="C483" s="16" t="s">
        <v>23610</v>
      </c>
      <c r="D483" s="16" t="s">
        <v>22953</v>
      </c>
      <c r="E483" s="16" t="s">
        <v>25</v>
      </c>
      <c r="F483" s="16"/>
      <c r="G483" s="19">
        <v>0</v>
      </c>
      <c r="H483" s="16"/>
      <c r="I483" s="16"/>
      <c r="J483" s="16"/>
      <c r="K483" s="16"/>
      <c r="L483" s="22"/>
    </row>
    <row r="484" spans="1:12">
      <c r="A484" s="19">
        <v>480</v>
      </c>
      <c r="B484" s="16" t="s">
        <v>9351</v>
      </c>
      <c r="C484" s="16" t="s">
        <v>17361</v>
      </c>
      <c r="D484" s="16" t="s">
        <v>22953</v>
      </c>
      <c r="E484" s="16" t="s">
        <v>22969</v>
      </c>
      <c r="F484" s="16" t="s">
        <v>22970</v>
      </c>
      <c r="G484" s="19">
        <v>1</v>
      </c>
      <c r="H484" s="16" t="s">
        <v>17361</v>
      </c>
      <c r="I484" s="16" t="s">
        <v>9351</v>
      </c>
      <c r="J484" s="16" t="s">
        <v>2824</v>
      </c>
      <c r="K484" s="16" t="s">
        <v>17362</v>
      </c>
      <c r="L484" s="22">
        <v>1958</v>
      </c>
    </row>
    <row r="485" spans="1:12">
      <c r="A485" s="19">
        <v>481</v>
      </c>
      <c r="B485" s="16" t="s">
        <v>23611</v>
      </c>
      <c r="C485" s="16" t="s">
        <v>23612</v>
      </c>
      <c r="D485" s="16" t="s">
        <v>22953</v>
      </c>
      <c r="E485" s="16" t="s">
        <v>25</v>
      </c>
      <c r="F485" s="16"/>
      <c r="G485" s="19">
        <v>0</v>
      </c>
      <c r="H485" s="16"/>
      <c r="I485" s="16"/>
      <c r="J485" s="16"/>
      <c r="K485" s="16"/>
      <c r="L485" s="22"/>
    </row>
    <row r="486" spans="1:12">
      <c r="A486" s="19">
        <v>482</v>
      </c>
      <c r="B486" s="16" t="s">
        <v>8759</v>
      </c>
      <c r="C486" s="16" t="s">
        <v>23613</v>
      </c>
      <c r="D486" s="16" t="s">
        <v>22953</v>
      </c>
      <c r="E486" s="16" t="s">
        <v>25</v>
      </c>
      <c r="F486" s="16"/>
      <c r="G486" s="19">
        <v>0</v>
      </c>
      <c r="H486" s="16"/>
      <c r="I486" s="16"/>
      <c r="J486" s="16"/>
      <c r="K486" s="16"/>
      <c r="L486" s="22"/>
    </row>
    <row r="487" spans="1:12">
      <c r="A487" s="19">
        <v>483</v>
      </c>
      <c r="B487" s="16" t="s">
        <v>23614</v>
      </c>
      <c r="C487" s="16" t="s">
        <v>23615</v>
      </c>
      <c r="D487" s="16" t="s">
        <v>22953</v>
      </c>
      <c r="E487" s="16" t="s">
        <v>22969</v>
      </c>
      <c r="F487" s="16" t="s">
        <v>22970</v>
      </c>
      <c r="G487" s="19">
        <v>1</v>
      </c>
      <c r="H487" s="16" t="s">
        <v>17346</v>
      </c>
      <c r="I487" s="16" t="s">
        <v>3515</v>
      </c>
      <c r="J487" s="16" t="s">
        <v>2824</v>
      </c>
      <c r="K487" s="16" t="s">
        <v>17348</v>
      </c>
      <c r="L487" s="22">
        <v>1993</v>
      </c>
    </row>
    <row r="488" spans="1:12">
      <c r="A488" s="19">
        <v>484</v>
      </c>
      <c r="B488" s="16" t="s">
        <v>23616</v>
      </c>
      <c r="C488" s="16" t="s">
        <v>23617</v>
      </c>
      <c r="D488" s="16" t="s">
        <v>22953</v>
      </c>
      <c r="E488" s="16" t="s">
        <v>25</v>
      </c>
      <c r="F488" s="16"/>
      <c r="G488" s="19">
        <v>0</v>
      </c>
      <c r="H488" s="16"/>
      <c r="I488" s="16"/>
      <c r="J488" s="16"/>
      <c r="K488" s="16"/>
      <c r="L488" s="22"/>
    </row>
    <row r="489" spans="1:12">
      <c r="A489" s="19">
        <v>485</v>
      </c>
      <c r="B489" s="16" t="s">
        <v>17160</v>
      </c>
      <c r="C489" s="16" t="s">
        <v>17157</v>
      </c>
      <c r="D489" s="16" t="s">
        <v>22953</v>
      </c>
      <c r="E489" s="16" t="s">
        <v>22969</v>
      </c>
      <c r="F489" s="16" t="s">
        <v>22970</v>
      </c>
      <c r="G489" s="19">
        <v>1</v>
      </c>
      <c r="H489" s="16" t="s">
        <v>17157</v>
      </c>
      <c r="I489" s="16" t="s">
        <v>17160</v>
      </c>
      <c r="J489" s="16" t="s">
        <v>2824</v>
      </c>
      <c r="K489" s="16" t="s">
        <v>17166</v>
      </c>
      <c r="L489" s="22">
        <v>1953</v>
      </c>
    </row>
    <row r="490" spans="1:12">
      <c r="A490" s="19">
        <v>486</v>
      </c>
      <c r="B490" s="16" t="s">
        <v>3064</v>
      </c>
      <c r="C490" s="16" t="s">
        <v>3066</v>
      </c>
      <c r="D490" s="16" t="s">
        <v>22953</v>
      </c>
      <c r="E490" s="16" t="s">
        <v>22969</v>
      </c>
      <c r="F490" s="16" t="s">
        <v>22970</v>
      </c>
      <c r="G490" s="19">
        <v>1</v>
      </c>
      <c r="H490" s="16" t="s">
        <v>3066</v>
      </c>
      <c r="I490" s="16" t="s">
        <v>3064</v>
      </c>
      <c r="J490" s="16" t="s">
        <v>2824</v>
      </c>
      <c r="K490" s="16" t="s">
        <v>3068</v>
      </c>
      <c r="L490" s="22">
        <v>1977</v>
      </c>
    </row>
    <row r="491" spans="1:12">
      <c r="A491" s="19">
        <v>487</v>
      </c>
      <c r="B491" s="16" t="s">
        <v>1531</v>
      </c>
      <c r="C491" s="16" t="s">
        <v>8471</v>
      </c>
      <c r="D491" s="16" t="s">
        <v>22953</v>
      </c>
      <c r="E491" s="16" t="s">
        <v>22969</v>
      </c>
      <c r="F491" s="16" t="s">
        <v>22970</v>
      </c>
      <c r="G491" s="19">
        <v>1</v>
      </c>
      <c r="H491" s="16" t="s">
        <v>8471</v>
      </c>
      <c r="I491" s="16" t="s">
        <v>1531</v>
      </c>
      <c r="J491" s="16" t="s">
        <v>2824</v>
      </c>
      <c r="K491" s="16" t="s">
        <v>8472</v>
      </c>
      <c r="L491" s="22">
        <v>1974</v>
      </c>
    </row>
    <row r="492" spans="1:12">
      <c r="A492" s="19">
        <v>488</v>
      </c>
      <c r="B492" s="16" t="s">
        <v>23618</v>
      </c>
      <c r="C492" s="16" t="s">
        <v>4950</v>
      </c>
      <c r="D492" s="16" t="s">
        <v>22953</v>
      </c>
      <c r="E492" s="16" t="s">
        <v>22969</v>
      </c>
      <c r="F492" s="16" t="s">
        <v>22970</v>
      </c>
      <c r="G492" s="19">
        <v>1</v>
      </c>
      <c r="H492" s="16" t="s">
        <v>4950</v>
      </c>
      <c r="I492" s="16" t="s">
        <v>4948</v>
      </c>
      <c r="J492" s="16" t="s">
        <v>2824</v>
      </c>
      <c r="K492" s="16" t="s">
        <v>4951</v>
      </c>
      <c r="L492" s="22">
        <v>2019</v>
      </c>
    </row>
    <row r="493" spans="1:12">
      <c r="A493" s="19">
        <v>489</v>
      </c>
      <c r="B493" s="16" t="s">
        <v>8645</v>
      </c>
      <c r="C493" s="16" t="s">
        <v>8647</v>
      </c>
      <c r="D493" s="16" t="s">
        <v>22953</v>
      </c>
      <c r="E493" s="16" t="s">
        <v>22969</v>
      </c>
      <c r="F493" s="16" t="s">
        <v>22970</v>
      </c>
      <c r="G493" s="19">
        <v>1</v>
      </c>
      <c r="H493" s="16" t="s">
        <v>8647</v>
      </c>
      <c r="I493" s="16" t="s">
        <v>8645</v>
      </c>
      <c r="J493" s="16" t="s">
        <v>2824</v>
      </c>
      <c r="K493" s="16" t="s">
        <v>8648</v>
      </c>
      <c r="L493" s="22">
        <v>2016</v>
      </c>
    </row>
    <row r="494" spans="1:12">
      <c r="A494" s="19">
        <v>490</v>
      </c>
      <c r="B494" s="16" t="s">
        <v>8759</v>
      </c>
      <c r="C494" s="16" t="s">
        <v>8767</v>
      </c>
      <c r="D494" s="16" t="s">
        <v>22953</v>
      </c>
      <c r="E494" s="16" t="s">
        <v>22969</v>
      </c>
      <c r="F494" s="16" t="s">
        <v>22970</v>
      </c>
      <c r="G494" s="19">
        <v>1</v>
      </c>
      <c r="H494" s="16" t="s">
        <v>8767</v>
      </c>
      <c r="I494" s="16" t="s">
        <v>8759</v>
      </c>
      <c r="J494" s="16" t="s">
        <v>2817</v>
      </c>
      <c r="K494" s="16" t="s">
        <v>8768</v>
      </c>
      <c r="L494" s="22">
        <v>2011</v>
      </c>
    </row>
    <row r="495" spans="1:12">
      <c r="A495" s="19">
        <v>491</v>
      </c>
      <c r="B495" s="16" t="s">
        <v>479</v>
      </c>
      <c r="C495" s="16" t="s">
        <v>6319</v>
      </c>
      <c r="D495" s="16" t="s">
        <v>22953</v>
      </c>
      <c r="E495" s="16" t="s">
        <v>22969</v>
      </c>
      <c r="F495" s="16" t="s">
        <v>22970</v>
      </c>
      <c r="G495" s="19">
        <v>1</v>
      </c>
      <c r="H495" s="16" t="s">
        <v>6319</v>
      </c>
      <c r="I495" s="16" t="s">
        <v>479</v>
      </c>
      <c r="J495" s="16" t="s">
        <v>2824</v>
      </c>
      <c r="K495" s="16" t="s">
        <v>6320</v>
      </c>
      <c r="L495" s="22">
        <v>2016</v>
      </c>
    </row>
    <row r="496" spans="1:12">
      <c r="A496" s="19">
        <v>492</v>
      </c>
      <c r="B496" s="16" t="s">
        <v>3713</v>
      </c>
      <c r="C496" s="16" t="s">
        <v>23619</v>
      </c>
      <c r="D496" s="16" t="s">
        <v>22953</v>
      </c>
      <c r="E496" s="16" t="s">
        <v>23041</v>
      </c>
      <c r="F496" s="16" t="s">
        <v>23042</v>
      </c>
      <c r="G496" s="19">
        <v>1</v>
      </c>
      <c r="H496" s="16" t="s">
        <v>3722</v>
      </c>
      <c r="I496" s="16" t="s">
        <v>3713</v>
      </c>
      <c r="J496" s="16" t="s">
        <v>2824</v>
      </c>
      <c r="K496" s="16" t="s">
        <v>3723</v>
      </c>
      <c r="L496" s="22">
        <v>1966</v>
      </c>
    </row>
    <row r="497" spans="1:12">
      <c r="A497" s="19">
        <v>493</v>
      </c>
      <c r="B497" s="16" t="s">
        <v>4148</v>
      </c>
      <c r="C497" s="16" t="s">
        <v>4150</v>
      </c>
      <c r="D497" s="16" t="s">
        <v>22953</v>
      </c>
      <c r="E497" s="16" t="s">
        <v>22969</v>
      </c>
      <c r="F497" s="16" t="s">
        <v>22970</v>
      </c>
      <c r="G497" s="19">
        <v>1</v>
      </c>
      <c r="H497" s="16" t="s">
        <v>4150</v>
      </c>
      <c r="I497" s="16" t="s">
        <v>4148</v>
      </c>
      <c r="J497" s="16" t="s">
        <v>2824</v>
      </c>
      <c r="K497" s="16" t="s">
        <v>4151</v>
      </c>
      <c r="L497" s="22">
        <v>2015</v>
      </c>
    </row>
    <row r="498" spans="1:12">
      <c r="A498" s="19">
        <v>494</v>
      </c>
      <c r="B498" s="16" t="s">
        <v>23620</v>
      </c>
      <c r="C498" s="16" t="s">
        <v>23621</v>
      </c>
      <c r="D498" s="16" t="s">
        <v>22953</v>
      </c>
      <c r="E498" s="16" t="s">
        <v>25</v>
      </c>
      <c r="F498" s="16"/>
      <c r="G498" s="19">
        <v>0</v>
      </c>
      <c r="H498" s="16"/>
      <c r="I498" s="16"/>
      <c r="J498" s="16"/>
      <c r="K498" s="16"/>
      <c r="L498" s="22"/>
    </row>
    <row r="499" spans="1:12">
      <c r="A499" s="19">
        <v>495</v>
      </c>
      <c r="B499" s="16" t="s">
        <v>3358</v>
      </c>
      <c r="C499" s="16" t="s">
        <v>3360</v>
      </c>
      <c r="D499" s="16" t="s">
        <v>22953</v>
      </c>
      <c r="E499" s="16" t="s">
        <v>22969</v>
      </c>
      <c r="F499" s="16" t="s">
        <v>22970</v>
      </c>
      <c r="G499" s="19">
        <v>1</v>
      </c>
      <c r="H499" s="16" t="s">
        <v>3360</v>
      </c>
      <c r="I499" s="16" t="s">
        <v>3358</v>
      </c>
      <c r="J499" s="16" t="s">
        <v>2824</v>
      </c>
      <c r="K499" s="16" t="s">
        <v>3361</v>
      </c>
      <c r="L499" s="22">
        <v>1961</v>
      </c>
    </row>
    <row r="500" spans="1:12">
      <c r="A500" s="19">
        <v>496</v>
      </c>
      <c r="B500" s="16" t="s">
        <v>23622</v>
      </c>
      <c r="C500" s="16" t="s">
        <v>23623</v>
      </c>
      <c r="D500" s="16" t="s">
        <v>22953</v>
      </c>
      <c r="E500" s="16" t="s">
        <v>25</v>
      </c>
      <c r="F500" s="16"/>
      <c r="G500" s="19">
        <v>0</v>
      </c>
      <c r="H500" s="16"/>
      <c r="I500" s="16"/>
      <c r="J500" s="16"/>
      <c r="K500" s="16"/>
      <c r="L500" s="22"/>
    </row>
    <row r="501" spans="1:12">
      <c r="A501" s="19">
        <v>497</v>
      </c>
      <c r="B501" s="16" t="s">
        <v>9171</v>
      </c>
      <c r="C501" s="16" t="s">
        <v>9173</v>
      </c>
      <c r="D501" s="16" t="s">
        <v>22953</v>
      </c>
      <c r="E501" s="16" t="s">
        <v>22969</v>
      </c>
      <c r="F501" s="16" t="s">
        <v>22970</v>
      </c>
      <c r="G501" s="19">
        <v>1</v>
      </c>
      <c r="H501" s="16" t="s">
        <v>9173</v>
      </c>
      <c r="I501" s="16" t="s">
        <v>9171</v>
      </c>
      <c r="J501" s="16" t="s">
        <v>2824</v>
      </c>
      <c r="K501" s="16" t="s">
        <v>9174</v>
      </c>
      <c r="L501" s="22">
        <v>2021</v>
      </c>
    </row>
    <row r="502" spans="1:12">
      <c r="A502" s="19">
        <v>498</v>
      </c>
      <c r="B502" s="16" t="s">
        <v>111</v>
      </c>
      <c r="C502" s="16" t="s">
        <v>6299</v>
      </c>
      <c r="D502" s="16" t="s">
        <v>22953</v>
      </c>
      <c r="E502" s="16" t="s">
        <v>22969</v>
      </c>
      <c r="F502" s="16" t="s">
        <v>22970</v>
      </c>
      <c r="G502" s="19">
        <v>1</v>
      </c>
      <c r="H502" s="16" t="s">
        <v>6299</v>
      </c>
      <c r="I502" s="16" t="s">
        <v>111</v>
      </c>
      <c r="J502" s="16" t="s">
        <v>2824</v>
      </c>
      <c r="K502" s="16" t="s">
        <v>6300</v>
      </c>
      <c r="L502" s="22">
        <v>1968</v>
      </c>
    </row>
    <row r="503" spans="1:12">
      <c r="A503" s="19">
        <v>499</v>
      </c>
      <c r="B503" s="16" t="s">
        <v>3213</v>
      </c>
      <c r="C503" s="16" t="s">
        <v>3215</v>
      </c>
      <c r="D503" s="16" t="s">
        <v>22953</v>
      </c>
      <c r="E503" s="16" t="s">
        <v>22969</v>
      </c>
      <c r="F503" s="16" t="s">
        <v>22970</v>
      </c>
      <c r="G503" s="19">
        <v>1</v>
      </c>
      <c r="H503" s="16" t="s">
        <v>3215</v>
      </c>
      <c r="I503" s="16" t="s">
        <v>3213</v>
      </c>
      <c r="J503" s="16" t="s">
        <v>2824</v>
      </c>
      <c r="K503" s="16" t="s">
        <v>3217</v>
      </c>
      <c r="L503" s="22">
        <v>2021</v>
      </c>
    </row>
    <row r="504" spans="1:12">
      <c r="A504" s="19">
        <v>500</v>
      </c>
      <c r="B504" s="16" t="s">
        <v>23611</v>
      </c>
      <c r="C504" s="16" t="s">
        <v>3350</v>
      </c>
      <c r="D504" s="16" t="s">
        <v>22953</v>
      </c>
      <c r="E504" s="16" t="s">
        <v>22969</v>
      </c>
      <c r="F504" s="16" t="s">
        <v>22970</v>
      </c>
      <c r="G504" s="19">
        <v>1</v>
      </c>
      <c r="H504" s="16" t="s">
        <v>3350</v>
      </c>
      <c r="I504" s="16" t="s">
        <v>3348</v>
      </c>
      <c r="J504" s="16" t="s">
        <v>2824</v>
      </c>
      <c r="K504" s="16" t="s">
        <v>3351</v>
      </c>
      <c r="L504" s="22">
        <v>2014</v>
      </c>
    </row>
    <row r="505" spans="1:12">
      <c r="A505" s="19">
        <v>501</v>
      </c>
      <c r="B505" s="16" t="s">
        <v>4422</v>
      </c>
      <c r="C505" s="16" t="s">
        <v>4424</v>
      </c>
      <c r="D505" s="16" t="s">
        <v>22953</v>
      </c>
      <c r="E505" s="16" t="s">
        <v>22969</v>
      </c>
      <c r="F505" s="16" t="s">
        <v>22970</v>
      </c>
      <c r="G505" s="19">
        <v>1</v>
      </c>
      <c r="H505" s="16" t="s">
        <v>4424</v>
      </c>
      <c r="I505" s="16" t="s">
        <v>4422</v>
      </c>
      <c r="J505" s="16" t="s">
        <v>2824</v>
      </c>
      <c r="K505" s="16" t="s">
        <v>4425</v>
      </c>
      <c r="L505" s="22">
        <v>2018</v>
      </c>
    </row>
    <row r="506" spans="1:12">
      <c r="A506" s="19">
        <v>502</v>
      </c>
      <c r="B506" s="16" t="s">
        <v>5535</v>
      </c>
      <c r="C506" s="16" t="s">
        <v>5537</v>
      </c>
      <c r="D506" s="16" t="s">
        <v>22953</v>
      </c>
      <c r="E506" s="16" t="s">
        <v>22969</v>
      </c>
      <c r="F506" s="16" t="s">
        <v>22970</v>
      </c>
      <c r="G506" s="19">
        <v>1</v>
      </c>
      <c r="H506" s="16" t="s">
        <v>5537</v>
      </c>
      <c r="I506" s="16" t="s">
        <v>5535</v>
      </c>
      <c r="J506" s="16" t="s">
        <v>2824</v>
      </c>
      <c r="K506" s="16" t="s">
        <v>5538</v>
      </c>
      <c r="L506" s="22">
        <v>2018</v>
      </c>
    </row>
    <row r="507" spans="1:12">
      <c r="A507" s="19">
        <v>503</v>
      </c>
      <c r="B507" s="16" t="s">
        <v>23624</v>
      </c>
      <c r="C507" s="16" t="s">
        <v>23625</v>
      </c>
      <c r="D507" s="16" t="s">
        <v>22953</v>
      </c>
      <c r="E507" s="16" t="s">
        <v>25</v>
      </c>
      <c r="F507" s="16"/>
      <c r="G507" s="19">
        <v>0</v>
      </c>
      <c r="H507" s="16"/>
      <c r="I507" s="16"/>
      <c r="J507" s="16"/>
      <c r="K507" s="16"/>
      <c r="L507" s="22"/>
    </row>
    <row r="508" spans="1:12">
      <c r="A508" s="19">
        <v>504</v>
      </c>
      <c r="B508" s="16" t="s">
        <v>5123</v>
      </c>
      <c r="C508" s="16" t="s">
        <v>23626</v>
      </c>
      <c r="D508" s="16" t="s">
        <v>22953</v>
      </c>
      <c r="E508" s="16" t="s">
        <v>22969</v>
      </c>
      <c r="F508" s="16" t="s">
        <v>22970</v>
      </c>
      <c r="G508" s="19">
        <v>1</v>
      </c>
      <c r="H508" s="16" t="s">
        <v>5152</v>
      </c>
      <c r="I508" s="16" t="s">
        <v>5123</v>
      </c>
      <c r="J508" s="16" t="s">
        <v>2824</v>
      </c>
      <c r="K508" s="16" t="s">
        <v>5153</v>
      </c>
      <c r="L508" s="22">
        <v>2003</v>
      </c>
    </row>
    <row r="509" spans="1:12">
      <c r="A509" s="19">
        <v>505</v>
      </c>
      <c r="B509" s="16" t="s">
        <v>5032</v>
      </c>
      <c r="C509" s="16" t="s">
        <v>5034</v>
      </c>
      <c r="D509" s="16" t="s">
        <v>22953</v>
      </c>
      <c r="E509" s="16" t="s">
        <v>22969</v>
      </c>
      <c r="F509" s="16" t="s">
        <v>22970</v>
      </c>
      <c r="G509" s="19">
        <v>1</v>
      </c>
      <c r="H509" s="16" t="s">
        <v>5034</v>
      </c>
      <c r="I509" s="16" t="s">
        <v>5032</v>
      </c>
      <c r="J509" s="16" t="s">
        <v>2824</v>
      </c>
      <c r="K509" s="16" t="s">
        <v>5035</v>
      </c>
      <c r="L509" s="22">
        <v>2010</v>
      </c>
    </row>
    <row r="510" spans="1:12">
      <c r="A510" s="19">
        <v>506</v>
      </c>
      <c r="B510" s="16" t="s">
        <v>1187</v>
      </c>
      <c r="C510" s="16" t="s">
        <v>23627</v>
      </c>
      <c r="D510" s="16" t="s">
        <v>22953</v>
      </c>
      <c r="E510" s="16" t="s">
        <v>25</v>
      </c>
      <c r="F510" s="16"/>
      <c r="G510" s="19">
        <v>0</v>
      </c>
      <c r="H510" s="16"/>
      <c r="I510" s="16"/>
      <c r="J510" s="16"/>
      <c r="K510" s="16"/>
      <c r="L510" s="22"/>
    </row>
    <row r="511" spans="1:12">
      <c r="A511" s="19">
        <v>507</v>
      </c>
      <c r="B511" s="16" t="s">
        <v>23628</v>
      </c>
      <c r="C511" s="16" t="s">
        <v>16225</v>
      </c>
      <c r="D511" s="16" t="s">
        <v>22953</v>
      </c>
      <c r="E511" s="16" t="s">
        <v>22969</v>
      </c>
      <c r="F511" s="16" t="s">
        <v>22970</v>
      </c>
      <c r="G511" s="19">
        <v>1</v>
      </c>
      <c r="H511" s="16" t="s">
        <v>16225</v>
      </c>
      <c r="I511" s="16" t="s">
        <v>16226</v>
      </c>
      <c r="J511" s="16" t="s">
        <v>2824</v>
      </c>
      <c r="K511" s="16" t="s">
        <v>16228</v>
      </c>
      <c r="L511" s="22">
        <v>2019</v>
      </c>
    </row>
    <row r="512" spans="1:12">
      <c r="A512" s="19">
        <v>508</v>
      </c>
      <c r="B512" s="16" t="s">
        <v>5520</v>
      </c>
      <c r="C512" s="16" t="s">
        <v>23629</v>
      </c>
      <c r="D512" s="16" t="s">
        <v>22953</v>
      </c>
      <c r="E512" s="16" t="s">
        <v>25</v>
      </c>
      <c r="F512" s="16"/>
      <c r="G512" s="19">
        <v>0</v>
      </c>
      <c r="H512" s="16"/>
      <c r="I512" s="16"/>
      <c r="J512" s="16"/>
      <c r="K512" s="16"/>
      <c r="L512" s="22"/>
    </row>
    <row r="513" spans="1:12">
      <c r="A513" s="19">
        <v>509</v>
      </c>
      <c r="B513" s="16" t="s">
        <v>5520</v>
      </c>
      <c r="C513" s="16" t="s">
        <v>5522</v>
      </c>
      <c r="D513" s="16" t="s">
        <v>22953</v>
      </c>
      <c r="E513" s="16" t="s">
        <v>22969</v>
      </c>
      <c r="F513" s="16" t="s">
        <v>22970</v>
      </c>
      <c r="G513" s="19">
        <v>1</v>
      </c>
      <c r="H513" s="16" t="s">
        <v>5522</v>
      </c>
      <c r="I513" s="16" t="s">
        <v>5520</v>
      </c>
      <c r="J513" s="16" t="s">
        <v>2824</v>
      </c>
      <c r="K513" s="16" t="s">
        <v>5523</v>
      </c>
      <c r="L513" s="22">
        <v>2021</v>
      </c>
    </row>
    <row r="514" spans="1:12">
      <c r="A514" s="19">
        <v>510</v>
      </c>
      <c r="B514" s="16" t="s">
        <v>23630</v>
      </c>
      <c r="C514" s="16" t="s">
        <v>16975</v>
      </c>
      <c r="D514" s="16" t="s">
        <v>22953</v>
      </c>
      <c r="E514" s="16" t="s">
        <v>25</v>
      </c>
      <c r="F514" s="16"/>
      <c r="G514" s="19">
        <v>0</v>
      </c>
      <c r="H514" s="16"/>
      <c r="I514" s="16"/>
      <c r="J514" s="16"/>
      <c r="K514" s="16"/>
      <c r="L514" s="22"/>
    </row>
    <row r="515" spans="1:12">
      <c r="A515" s="19">
        <v>511</v>
      </c>
      <c r="B515" s="16" t="s">
        <v>23162</v>
      </c>
      <c r="C515" s="16" t="s">
        <v>23631</v>
      </c>
      <c r="D515" s="16" t="s">
        <v>22953</v>
      </c>
      <c r="E515" s="16" t="s">
        <v>25</v>
      </c>
      <c r="F515" s="16"/>
      <c r="G515" s="19">
        <v>0</v>
      </c>
      <c r="H515" s="16"/>
      <c r="I515" s="16"/>
      <c r="J515" s="16"/>
      <c r="K515" s="16"/>
      <c r="L515" s="22"/>
    </row>
    <row r="516" spans="1:12">
      <c r="A516" s="19">
        <v>512</v>
      </c>
      <c r="B516" s="16" t="s">
        <v>23632</v>
      </c>
      <c r="C516" s="16" t="s">
        <v>23633</v>
      </c>
      <c r="D516" s="16" t="s">
        <v>22953</v>
      </c>
      <c r="E516" s="16" t="s">
        <v>25</v>
      </c>
      <c r="F516" s="16"/>
      <c r="G516" s="19">
        <v>0</v>
      </c>
      <c r="H516" s="16"/>
      <c r="I516" s="16"/>
      <c r="J516" s="16"/>
      <c r="K516" s="16"/>
      <c r="L516" s="22"/>
    </row>
    <row r="517" spans="1:12">
      <c r="A517" s="19">
        <v>513</v>
      </c>
      <c r="B517" s="16" t="s">
        <v>23634</v>
      </c>
      <c r="C517" s="16" t="s">
        <v>23635</v>
      </c>
      <c r="D517" s="16" t="s">
        <v>22953</v>
      </c>
      <c r="E517" s="16" t="s">
        <v>25</v>
      </c>
      <c r="F517" s="16"/>
      <c r="G517" s="19">
        <v>0</v>
      </c>
      <c r="H517" s="16"/>
      <c r="I517" s="16"/>
      <c r="J517" s="16"/>
      <c r="K517" s="16"/>
      <c r="L517" s="22"/>
    </row>
    <row r="518" spans="1:12">
      <c r="A518" s="19">
        <v>514</v>
      </c>
      <c r="B518" s="16" t="s">
        <v>17323</v>
      </c>
      <c r="C518" s="16" t="s">
        <v>23636</v>
      </c>
      <c r="D518" s="16" t="s">
        <v>22953</v>
      </c>
      <c r="E518" s="16" t="s">
        <v>25</v>
      </c>
      <c r="F518" s="16"/>
      <c r="G518" s="19">
        <v>0</v>
      </c>
      <c r="H518" s="16"/>
      <c r="I518" s="16"/>
      <c r="J518" s="16"/>
      <c r="K518" s="16"/>
      <c r="L518" s="22"/>
    </row>
    <row r="519" spans="1:12">
      <c r="A519" s="19">
        <v>515</v>
      </c>
      <c r="B519" s="16" t="s">
        <v>3058</v>
      </c>
      <c r="C519" s="16" t="s">
        <v>3060</v>
      </c>
      <c r="D519" s="16" t="s">
        <v>22953</v>
      </c>
      <c r="E519" s="16" t="s">
        <v>22969</v>
      </c>
      <c r="F519" s="16" t="s">
        <v>22970</v>
      </c>
      <c r="G519" s="19">
        <v>1</v>
      </c>
      <c r="H519" s="16" t="s">
        <v>3060</v>
      </c>
      <c r="I519" s="16" t="s">
        <v>3058</v>
      </c>
      <c r="J519" s="16" t="s">
        <v>2824</v>
      </c>
      <c r="K519" s="16" t="s">
        <v>3061</v>
      </c>
      <c r="L519" s="22">
        <v>2005</v>
      </c>
    </row>
    <row r="520" spans="1:12">
      <c r="A520" s="19">
        <v>516</v>
      </c>
      <c r="B520" s="16" t="s">
        <v>1089</v>
      </c>
      <c r="C520" s="16" t="s">
        <v>6545</v>
      </c>
      <c r="D520" s="16" t="s">
        <v>22953</v>
      </c>
      <c r="E520" s="16" t="s">
        <v>22969</v>
      </c>
      <c r="F520" s="16" t="s">
        <v>22970</v>
      </c>
      <c r="G520" s="19">
        <v>1</v>
      </c>
      <c r="H520" s="16" t="s">
        <v>6545</v>
      </c>
      <c r="I520" s="16" t="s">
        <v>1089</v>
      </c>
      <c r="J520" s="16" t="s">
        <v>2824</v>
      </c>
      <c r="K520" s="16" t="s">
        <v>6546</v>
      </c>
      <c r="L520" s="22">
        <v>2019</v>
      </c>
    </row>
    <row r="521" spans="1:12">
      <c r="A521" s="19">
        <v>517</v>
      </c>
      <c r="B521" s="16" t="s">
        <v>17138</v>
      </c>
      <c r="C521" s="16" t="s">
        <v>17476</v>
      </c>
      <c r="D521" s="16" t="s">
        <v>22953</v>
      </c>
      <c r="E521" s="16" t="s">
        <v>25</v>
      </c>
      <c r="F521" s="16"/>
      <c r="G521" s="19">
        <v>0</v>
      </c>
      <c r="H521" s="16"/>
      <c r="I521" s="16"/>
      <c r="J521" s="16"/>
      <c r="K521" s="16"/>
      <c r="L521" s="22"/>
    </row>
    <row r="522" spans="1:12">
      <c r="A522" s="19">
        <v>518</v>
      </c>
      <c r="B522" s="16" t="s">
        <v>23637</v>
      </c>
      <c r="C522" s="16" t="s">
        <v>23638</v>
      </c>
      <c r="D522" s="16" t="s">
        <v>22953</v>
      </c>
      <c r="E522" s="16" t="s">
        <v>25</v>
      </c>
      <c r="F522" s="16"/>
      <c r="G522" s="19">
        <v>0</v>
      </c>
      <c r="H522" s="16"/>
      <c r="I522" s="16"/>
      <c r="J522" s="16"/>
      <c r="K522" s="16"/>
      <c r="L522" s="22"/>
    </row>
    <row r="523" spans="1:12">
      <c r="A523" s="19">
        <v>519</v>
      </c>
      <c r="B523" s="16" t="s">
        <v>23639</v>
      </c>
      <c r="C523" s="16" t="s">
        <v>23640</v>
      </c>
      <c r="D523" s="16" t="s">
        <v>22953</v>
      </c>
      <c r="E523" s="16" t="s">
        <v>25</v>
      </c>
      <c r="F523" s="16"/>
      <c r="G523" s="19">
        <v>0</v>
      </c>
      <c r="H523" s="16"/>
      <c r="I523" s="16"/>
      <c r="J523" s="16"/>
      <c r="K523" s="16"/>
      <c r="L523" s="22"/>
    </row>
    <row r="524" spans="1:12">
      <c r="A524" s="19">
        <v>520</v>
      </c>
      <c r="B524" s="16" t="s">
        <v>1187</v>
      </c>
      <c r="C524" s="16" t="s">
        <v>3264</v>
      </c>
      <c r="D524" s="16" t="s">
        <v>22953</v>
      </c>
      <c r="E524" s="16" t="s">
        <v>22969</v>
      </c>
      <c r="F524" s="16" t="s">
        <v>22970</v>
      </c>
      <c r="G524" s="19">
        <v>1</v>
      </c>
      <c r="H524" s="16" t="s">
        <v>3264</v>
      </c>
      <c r="I524" s="16" t="s">
        <v>1187</v>
      </c>
      <c r="J524" s="16" t="s">
        <v>2824</v>
      </c>
      <c r="K524" s="16" t="s">
        <v>3265</v>
      </c>
      <c r="L524" s="22">
        <v>2018</v>
      </c>
    </row>
    <row r="525" spans="1:12">
      <c r="A525" s="19">
        <v>521</v>
      </c>
      <c r="B525" s="16" t="s">
        <v>3855</v>
      </c>
      <c r="C525" s="16" t="s">
        <v>3857</v>
      </c>
      <c r="D525" s="16" t="s">
        <v>22953</v>
      </c>
      <c r="E525" s="16" t="s">
        <v>22969</v>
      </c>
      <c r="F525" s="16" t="s">
        <v>22970</v>
      </c>
      <c r="G525" s="19">
        <v>1</v>
      </c>
      <c r="H525" s="16" t="s">
        <v>3857</v>
      </c>
      <c r="I525" s="16" t="s">
        <v>3855</v>
      </c>
      <c r="J525" s="16" t="s">
        <v>2824</v>
      </c>
      <c r="K525" s="16" t="s">
        <v>3858</v>
      </c>
      <c r="L525" s="22">
        <v>2007</v>
      </c>
    </row>
    <row r="526" spans="1:12">
      <c r="A526" s="19">
        <v>522</v>
      </c>
      <c r="B526" s="16" t="s">
        <v>9171</v>
      </c>
      <c r="C526" s="16" t="s">
        <v>9176</v>
      </c>
      <c r="D526" s="16" t="s">
        <v>22953</v>
      </c>
      <c r="E526" s="16" t="s">
        <v>22969</v>
      </c>
      <c r="F526" s="16" t="s">
        <v>22970</v>
      </c>
      <c r="G526" s="19">
        <v>1</v>
      </c>
      <c r="H526" s="16" t="s">
        <v>9176</v>
      </c>
      <c r="I526" s="16" t="s">
        <v>9171</v>
      </c>
      <c r="J526" s="16" t="s">
        <v>2824</v>
      </c>
      <c r="K526" s="16" t="s">
        <v>9177</v>
      </c>
      <c r="L526" s="22">
        <v>2021</v>
      </c>
    </row>
    <row r="527" spans="1:12">
      <c r="A527" s="19">
        <v>523</v>
      </c>
      <c r="B527" s="16" t="s">
        <v>4989</v>
      </c>
      <c r="C527" s="16" t="s">
        <v>6557</v>
      </c>
      <c r="D527" s="16" t="s">
        <v>22953</v>
      </c>
      <c r="E527" s="16" t="s">
        <v>22969</v>
      </c>
      <c r="F527" s="16" t="s">
        <v>22970</v>
      </c>
      <c r="G527" s="19">
        <v>1</v>
      </c>
      <c r="H527" s="16" t="s">
        <v>6557</v>
      </c>
      <c r="I527" s="16" t="s">
        <v>4989</v>
      </c>
      <c r="J527" s="16" t="s">
        <v>2824</v>
      </c>
      <c r="K527" s="16" t="s">
        <v>6558</v>
      </c>
      <c r="L527" s="22">
        <v>2016</v>
      </c>
    </row>
    <row r="528" spans="1:12">
      <c r="A528" s="19">
        <v>524</v>
      </c>
      <c r="B528" s="16" t="s">
        <v>9380</v>
      </c>
      <c r="C528" s="16" t="s">
        <v>9382</v>
      </c>
      <c r="D528" s="16" t="s">
        <v>22953</v>
      </c>
      <c r="E528" s="16" t="s">
        <v>22969</v>
      </c>
      <c r="F528" s="16" t="s">
        <v>22970</v>
      </c>
      <c r="G528" s="19">
        <v>1</v>
      </c>
      <c r="H528" s="16" t="s">
        <v>9382</v>
      </c>
      <c r="I528" s="16" t="s">
        <v>9380</v>
      </c>
      <c r="J528" s="16" t="s">
        <v>2824</v>
      </c>
      <c r="K528" s="16" t="s">
        <v>9383</v>
      </c>
      <c r="L528" s="22">
        <v>2020</v>
      </c>
    </row>
    <row r="529" spans="1:12">
      <c r="A529" s="19">
        <v>525</v>
      </c>
      <c r="B529" s="16" t="s">
        <v>1187</v>
      </c>
      <c r="C529" s="16" t="s">
        <v>1188</v>
      </c>
      <c r="D529" s="16" t="s">
        <v>22953</v>
      </c>
      <c r="E529" s="16" t="s">
        <v>22969</v>
      </c>
      <c r="F529" s="16" t="s">
        <v>22970</v>
      </c>
      <c r="G529" s="19">
        <v>1</v>
      </c>
      <c r="H529" s="16" t="s">
        <v>1188</v>
      </c>
      <c r="I529" s="16" t="s">
        <v>1187</v>
      </c>
      <c r="J529" s="16" t="s">
        <v>2824</v>
      </c>
      <c r="K529" s="16" t="s">
        <v>5037</v>
      </c>
      <c r="L529" s="22">
        <v>2019</v>
      </c>
    </row>
    <row r="530" spans="1:12">
      <c r="A530" s="19">
        <v>526</v>
      </c>
      <c r="B530" s="16" t="s">
        <v>771</v>
      </c>
      <c r="C530" s="16" t="s">
        <v>23641</v>
      </c>
      <c r="D530" s="16" t="s">
        <v>22953</v>
      </c>
      <c r="E530" s="16" t="s">
        <v>25</v>
      </c>
      <c r="F530" s="16"/>
      <c r="G530" s="19">
        <v>0</v>
      </c>
      <c r="H530" s="16"/>
      <c r="I530" s="16"/>
      <c r="J530" s="16"/>
      <c r="K530" s="16"/>
      <c r="L530" s="22"/>
    </row>
    <row r="531" spans="1:12">
      <c r="A531" s="19">
        <v>527</v>
      </c>
      <c r="B531" s="16" t="s">
        <v>5561</v>
      </c>
      <c r="C531" s="16" t="s">
        <v>5567</v>
      </c>
      <c r="D531" s="16" t="s">
        <v>22953</v>
      </c>
      <c r="E531" s="16" t="s">
        <v>22969</v>
      </c>
      <c r="F531" s="16" t="s">
        <v>22970</v>
      </c>
      <c r="G531" s="19">
        <v>1</v>
      </c>
      <c r="H531" s="16" t="s">
        <v>5567</v>
      </c>
      <c r="I531" s="16" t="s">
        <v>5561</v>
      </c>
      <c r="J531" s="16" t="s">
        <v>2824</v>
      </c>
      <c r="K531" s="16" t="s">
        <v>5568</v>
      </c>
      <c r="L531" s="22">
        <v>2007</v>
      </c>
    </row>
    <row r="532" spans="1:12">
      <c r="A532" s="19">
        <v>528</v>
      </c>
      <c r="B532" s="16" t="s">
        <v>3713</v>
      </c>
      <c r="C532" s="16" t="s">
        <v>3715</v>
      </c>
      <c r="D532" s="16" t="s">
        <v>22953</v>
      </c>
      <c r="E532" s="16" t="s">
        <v>22969</v>
      </c>
      <c r="F532" s="16" t="s">
        <v>22970</v>
      </c>
      <c r="G532" s="19">
        <v>1</v>
      </c>
      <c r="H532" s="16" t="s">
        <v>3715</v>
      </c>
      <c r="I532" s="16" t="s">
        <v>3713</v>
      </c>
      <c r="J532" s="16" t="s">
        <v>2824</v>
      </c>
      <c r="K532" s="16" t="s">
        <v>3716</v>
      </c>
      <c r="L532" s="22">
        <v>1964</v>
      </c>
    </row>
    <row r="533" spans="1:12">
      <c r="A533" s="19">
        <v>529</v>
      </c>
      <c r="B533" s="16" t="s">
        <v>5450</v>
      </c>
      <c r="C533" s="16" t="s">
        <v>5463</v>
      </c>
      <c r="D533" s="16" t="s">
        <v>22953</v>
      </c>
      <c r="E533" s="16" t="s">
        <v>22969</v>
      </c>
      <c r="F533" s="16" t="s">
        <v>22970</v>
      </c>
      <c r="G533" s="19">
        <v>1</v>
      </c>
      <c r="H533" s="16" t="s">
        <v>5463</v>
      </c>
      <c r="I533" s="16" t="s">
        <v>5450</v>
      </c>
      <c r="J533" s="16" t="s">
        <v>2824</v>
      </c>
      <c r="K533" s="16" t="s">
        <v>5464</v>
      </c>
      <c r="L533" s="22">
        <v>2011</v>
      </c>
    </row>
    <row r="534" spans="1:12">
      <c r="A534" s="19">
        <v>530</v>
      </c>
      <c r="B534" s="16" t="s">
        <v>4166</v>
      </c>
      <c r="C534" s="16" t="s">
        <v>4168</v>
      </c>
      <c r="D534" s="16" t="s">
        <v>22953</v>
      </c>
      <c r="E534" s="16" t="s">
        <v>22969</v>
      </c>
      <c r="F534" s="16" t="s">
        <v>22970</v>
      </c>
      <c r="G534" s="19">
        <v>1</v>
      </c>
      <c r="H534" s="16" t="s">
        <v>4168</v>
      </c>
      <c r="I534" s="16" t="s">
        <v>4166</v>
      </c>
      <c r="J534" s="16" t="s">
        <v>2824</v>
      </c>
      <c r="K534" s="16" t="s">
        <v>4169</v>
      </c>
      <c r="L534" s="22">
        <v>2017</v>
      </c>
    </row>
    <row r="535" spans="1:12">
      <c r="A535" s="19">
        <v>531</v>
      </c>
      <c r="B535" s="16" t="s">
        <v>23642</v>
      </c>
      <c r="C535" s="16" t="s">
        <v>3379</v>
      </c>
      <c r="D535" s="16" t="s">
        <v>22953</v>
      </c>
      <c r="E535" s="16" t="s">
        <v>25</v>
      </c>
      <c r="F535" s="16"/>
      <c r="G535" s="19">
        <v>0</v>
      </c>
      <c r="H535" s="16"/>
      <c r="I535" s="16"/>
      <c r="J535" s="16"/>
      <c r="K535" s="16"/>
      <c r="L535" s="22"/>
    </row>
    <row r="536" spans="1:12">
      <c r="A536" s="19">
        <v>532</v>
      </c>
      <c r="B536" s="16" t="s">
        <v>5253</v>
      </c>
      <c r="C536" s="16" t="s">
        <v>23643</v>
      </c>
      <c r="D536" s="16" t="s">
        <v>22953</v>
      </c>
      <c r="E536" s="16" t="s">
        <v>25</v>
      </c>
      <c r="F536" s="16"/>
      <c r="G536" s="19">
        <v>0</v>
      </c>
      <c r="H536" s="16"/>
      <c r="I536" s="16"/>
      <c r="J536" s="16"/>
      <c r="K536" s="16"/>
      <c r="L536" s="22"/>
    </row>
    <row r="537" spans="1:12">
      <c r="A537" s="19">
        <v>533</v>
      </c>
      <c r="B537" s="16" t="s">
        <v>17001</v>
      </c>
      <c r="C537" s="16" t="s">
        <v>17005</v>
      </c>
      <c r="D537" s="16" t="s">
        <v>22953</v>
      </c>
      <c r="E537" s="16" t="s">
        <v>22969</v>
      </c>
      <c r="F537" s="16" t="s">
        <v>22970</v>
      </c>
      <c r="G537" s="19">
        <v>1</v>
      </c>
      <c r="H537" s="16" t="s">
        <v>17005</v>
      </c>
      <c r="I537" s="16" t="s">
        <v>17001</v>
      </c>
      <c r="J537" s="16" t="s">
        <v>2824</v>
      </c>
      <c r="K537" s="16" t="s">
        <v>17007</v>
      </c>
      <c r="L537" s="22">
        <v>1970</v>
      </c>
    </row>
    <row r="538" spans="1:12">
      <c r="A538" s="19">
        <v>534</v>
      </c>
      <c r="B538" s="16" t="s">
        <v>7398</v>
      </c>
      <c r="C538" s="16" t="s">
        <v>23644</v>
      </c>
      <c r="D538" s="16" t="s">
        <v>22953</v>
      </c>
      <c r="E538" s="16" t="s">
        <v>25</v>
      </c>
      <c r="F538" s="16"/>
      <c r="G538" s="19">
        <v>0</v>
      </c>
      <c r="H538" s="16"/>
      <c r="I538" s="16"/>
      <c r="J538" s="16"/>
      <c r="K538" s="16"/>
      <c r="L538" s="22"/>
    </row>
    <row r="539" spans="1:12">
      <c r="A539" s="19">
        <v>535</v>
      </c>
      <c r="B539" s="16" t="s">
        <v>4693</v>
      </c>
      <c r="C539" s="16" t="s">
        <v>4695</v>
      </c>
      <c r="D539" s="16" t="s">
        <v>22953</v>
      </c>
      <c r="E539" s="16" t="s">
        <v>22969</v>
      </c>
      <c r="F539" s="16" t="s">
        <v>22970</v>
      </c>
      <c r="G539" s="19">
        <v>1</v>
      </c>
      <c r="H539" s="16" t="s">
        <v>4695</v>
      </c>
      <c r="I539" s="16" t="s">
        <v>4693</v>
      </c>
      <c r="J539" s="16" t="s">
        <v>2824</v>
      </c>
      <c r="K539" s="16" t="s">
        <v>4696</v>
      </c>
      <c r="L539" s="22">
        <v>2019</v>
      </c>
    </row>
    <row r="540" spans="1:12">
      <c r="A540" s="19">
        <v>536</v>
      </c>
      <c r="B540" s="16" t="s">
        <v>23645</v>
      </c>
      <c r="C540" s="16" t="s">
        <v>23646</v>
      </c>
      <c r="D540" s="16" t="s">
        <v>22953</v>
      </c>
      <c r="E540" s="16" t="s">
        <v>25</v>
      </c>
      <c r="F540" s="16"/>
      <c r="G540" s="19">
        <v>0</v>
      </c>
      <c r="H540" s="16"/>
      <c r="I540" s="16"/>
      <c r="J540" s="16"/>
      <c r="K540" s="16"/>
      <c r="L540" s="22"/>
    </row>
    <row r="541" spans="1:12">
      <c r="A541" s="19">
        <v>537</v>
      </c>
      <c r="B541" s="16" t="s">
        <v>17323</v>
      </c>
      <c r="C541" s="16" t="s">
        <v>23647</v>
      </c>
      <c r="D541" s="16" t="s">
        <v>22953</v>
      </c>
      <c r="E541" s="16" t="s">
        <v>25</v>
      </c>
      <c r="F541" s="16"/>
      <c r="G541" s="19">
        <v>0</v>
      </c>
      <c r="H541" s="16"/>
      <c r="I541" s="16"/>
      <c r="J541" s="16"/>
      <c r="K541" s="16"/>
      <c r="L541" s="22"/>
    </row>
    <row r="542" spans="1:12">
      <c r="A542" s="19">
        <v>538</v>
      </c>
      <c r="B542" s="16" t="s">
        <v>23648</v>
      </c>
      <c r="C542" s="16" t="s">
        <v>23649</v>
      </c>
      <c r="D542" s="16" t="s">
        <v>22953</v>
      </c>
      <c r="E542" s="16" t="s">
        <v>25</v>
      </c>
      <c r="F542" s="16"/>
      <c r="G542" s="19">
        <v>0</v>
      </c>
      <c r="H542" s="16"/>
      <c r="I542" s="16"/>
      <c r="J542" s="16"/>
      <c r="K542" s="16"/>
      <c r="L542" s="22"/>
    </row>
    <row r="543" spans="1:12">
      <c r="A543" s="19">
        <v>539</v>
      </c>
      <c r="B543" s="16" t="s">
        <v>1147</v>
      </c>
      <c r="C543" s="16" t="s">
        <v>1146</v>
      </c>
      <c r="D543" s="16" t="s">
        <v>22953</v>
      </c>
      <c r="E543" s="16" t="s">
        <v>22969</v>
      </c>
      <c r="F543" s="16" t="s">
        <v>22970</v>
      </c>
      <c r="G543" s="19">
        <v>1</v>
      </c>
      <c r="H543" s="16" t="s">
        <v>1146</v>
      </c>
      <c r="I543" s="16" t="s">
        <v>1147</v>
      </c>
      <c r="J543" s="16" t="s">
        <v>2824</v>
      </c>
      <c r="K543" s="16" t="s">
        <v>1149</v>
      </c>
      <c r="L543" s="22">
        <v>2001</v>
      </c>
    </row>
    <row r="544" spans="1:12">
      <c r="A544" s="19">
        <v>540</v>
      </c>
      <c r="B544" s="16" t="s">
        <v>7719</v>
      </c>
      <c r="C544" s="16" t="s">
        <v>7738</v>
      </c>
      <c r="D544" s="16" t="s">
        <v>22953</v>
      </c>
      <c r="E544" s="16" t="s">
        <v>22969</v>
      </c>
      <c r="F544" s="16" t="s">
        <v>22970</v>
      </c>
      <c r="G544" s="19">
        <v>1</v>
      </c>
      <c r="H544" s="16" t="s">
        <v>7738</v>
      </c>
      <c r="I544" s="16" t="s">
        <v>7719</v>
      </c>
      <c r="J544" s="16" t="s">
        <v>2833</v>
      </c>
      <c r="K544" s="16" t="s">
        <v>7739</v>
      </c>
      <c r="L544" s="22">
        <v>1969</v>
      </c>
    </row>
    <row r="545" spans="1:12">
      <c r="A545" s="19">
        <v>541</v>
      </c>
      <c r="B545" s="16" t="s">
        <v>9051</v>
      </c>
      <c r="C545" s="16" t="s">
        <v>9053</v>
      </c>
      <c r="D545" s="16" t="s">
        <v>22953</v>
      </c>
      <c r="E545" s="16" t="s">
        <v>22969</v>
      </c>
      <c r="F545" s="16" t="s">
        <v>22970</v>
      </c>
      <c r="G545" s="19">
        <v>1</v>
      </c>
      <c r="H545" s="16" t="s">
        <v>9053</v>
      </c>
      <c r="I545" s="16" t="s">
        <v>9051</v>
      </c>
      <c r="J545" s="16" t="s">
        <v>2824</v>
      </c>
      <c r="K545" s="16" t="s">
        <v>9054</v>
      </c>
      <c r="L545" s="22">
        <v>2016</v>
      </c>
    </row>
    <row r="546" spans="1:12">
      <c r="A546" s="19">
        <v>542</v>
      </c>
      <c r="B546" s="16" t="s">
        <v>7560</v>
      </c>
      <c r="C546" s="16" t="s">
        <v>7562</v>
      </c>
      <c r="D546" s="16" t="s">
        <v>22953</v>
      </c>
      <c r="E546" s="16" t="s">
        <v>22969</v>
      </c>
      <c r="F546" s="16" t="s">
        <v>22970</v>
      </c>
      <c r="G546" s="19">
        <v>1</v>
      </c>
      <c r="H546" s="16" t="s">
        <v>7562</v>
      </c>
      <c r="I546" s="16" t="s">
        <v>7560</v>
      </c>
      <c r="J546" s="16" t="s">
        <v>2824</v>
      </c>
      <c r="K546" s="16" t="s">
        <v>7563</v>
      </c>
      <c r="L546" s="22">
        <v>2018</v>
      </c>
    </row>
    <row r="547" spans="1:12">
      <c r="A547" s="19">
        <v>543</v>
      </c>
      <c r="B547" s="16" t="s">
        <v>4100</v>
      </c>
      <c r="C547" s="16" t="s">
        <v>4102</v>
      </c>
      <c r="D547" s="16" t="s">
        <v>22953</v>
      </c>
      <c r="E547" s="16" t="s">
        <v>22969</v>
      </c>
      <c r="F547" s="16" t="s">
        <v>22970</v>
      </c>
      <c r="G547" s="19">
        <v>1</v>
      </c>
      <c r="H547" s="16" t="s">
        <v>4102</v>
      </c>
      <c r="I547" s="16" t="s">
        <v>4100</v>
      </c>
      <c r="J547" s="16" t="s">
        <v>2824</v>
      </c>
      <c r="K547" s="16" t="s">
        <v>4103</v>
      </c>
      <c r="L547" s="22">
        <v>2021</v>
      </c>
    </row>
    <row r="548" spans="1:12">
      <c r="A548" s="19">
        <v>544</v>
      </c>
      <c r="B548" s="16" t="s">
        <v>8798</v>
      </c>
      <c r="C548" s="16" t="s">
        <v>8800</v>
      </c>
      <c r="D548" s="16" t="s">
        <v>22953</v>
      </c>
      <c r="E548" s="16" t="s">
        <v>22969</v>
      </c>
      <c r="F548" s="16" t="s">
        <v>22970</v>
      </c>
      <c r="G548" s="19">
        <v>1</v>
      </c>
      <c r="H548" s="16" t="s">
        <v>8800</v>
      </c>
      <c r="I548" s="16" t="s">
        <v>8798</v>
      </c>
      <c r="J548" s="16" t="s">
        <v>2824</v>
      </c>
      <c r="K548" s="16" t="s">
        <v>8801</v>
      </c>
      <c r="L548" s="22">
        <v>2011</v>
      </c>
    </row>
    <row r="549" spans="1:12">
      <c r="A549" s="19">
        <v>545</v>
      </c>
      <c r="B549" s="16" t="s">
        <v>1089</v>
      </c>
      <c r="C549" s="16" t="s">
        <v>1396</v>
      </c>
      <c r="D549" s="16" t="s">
        <v>22953</v>
      </c>
      <c r="E549" s="16" t="s">
        <v>22969</v>
      </c>
      <c r="F549" s="16" t="s">
        <v>22970</v>
      </c>
      <c r="G549" s="19">
        <v>1</v>
      </c>
      <c r="H549" s="16" t="s">
        <v>1396</v>
      </c>
      <c r="I549" s="16" t="s">
        <v>1089</v>
      </c>
      <c r="J549" s="16" t="s">
        <v>2824</v>
      </c>
      <c r="K549" s="16" t="s">
        <v>1398</v>
      </c>
      <c r="L549" s="22">
        <v>2021</v>
      </c>
    </row>
    <row r="550" spans="1:12">
      <c r="A550" s="19">
        <v>546</v>
      </c>
      <c r="B550" s="16" t="s">
        <v>1434</v>
      </c>
      <c r="C550" s="16" t="s">
        <v>1433</v>
      </c>
      <c r="D550" s="16" t="s">
        <v>22953</v>
      </c>
      <c r="E550" s="16" t="s">
        <v>22969</v>
      </c>
      <c r="F550" s="16" t="s">
        <v>22970</v>
      </c>
      <c r="G550" s="19">
        <v>1</v>
      </c>
      <c r="H550" s="16" t="s">
        <v>1433</v>
      </c>
      <c r="I550" s="16" t="s">
        <v>1434</v>
      </c>
      <c r="J550" s="16" t="s">
        <v>2824</v>
      </c>
      <c r="K550" s="16" t="s">
        <v>1436</v>
      </c>
      <c r="L550" s="22">
        <v>2009</v>
      </c>
    </row>
    <row r="551" spans="1:12">
      <c r="A551" s="19">
        <v>547</v>
      </c>
      <c r="B551" s="16" t="s">
        <v>1427</v>
      </c>
      <c r="C551" s="16" t="s">
        <v>1426</v>
      </c>
      <c r="D551" s="16" t="s">
        <v>22953</v>
      </c>
      <c r="E551" s="16" t="s">
        <v>22969</v>
      </c>
      <c r="F551" s="16" t="s">
        <v>22970</v>
      </c>
      <c r="G551" s="19">
        <v>1</v>
      </c>
      <c r="H551" s="16" t="s">
        <v>1426</v>
      </c>
      <c r="I551" s="16" t="s">
        <v>1427</v>
      </c>
      <c r="J551" s="16" t="s">
        <v>2824</v>
      </c>
      <c r="K551" s="16" t="s">
        <v>1429</v>
      </c>
      <c r="L551" s="22">
        <v>2020</v>
      </c>
    </row>
    <row r="552" spans="1:12">
      <c r="A552" s="19">
        <v>548</v>
      </c>
      <c r="B552" s="16" t="s">
        <v>23650</v>
      </c>
      <c r="C552" s="16" t="s">
        <v>23651</v>
      </c>
      <c r="D552" s="16" t="s">
        <v>22953</v>
      </c>
      <c r="E552" s="16" t="s">
        <v>25</v>
      </c>
      <c r="F552" s="16"/>
      <c r="G552" s="19">
        <v>0</v>
      </c>
      <c r="H552" s="16"/>
      <c r="I552" s="16"/>
      <c r="J552" s="16"/>
      <c r="K552" s="16"/>
      <c r="L552" s="22"/>
    </row>
    <row r="553" spans="1:12">
      <c r="A553" s="19">
        <v>549</v>
      </c>
      <c r="B553" s="16" t="s">
        <v>23652</v>
      </c>
      <c r="C553" s="16" t="s">
        <v>23653</v>
      </c>
      <c r="D553" s="16" t="s">
        <v>22953</v>
      </c>
      <c r="E553" s="16" t="s">
        <v>25</v>
      </c>
      <c r="F553" s="16"/>
      <c r="G553" s="19">
        <v>0</v>
      </c>
      <c r="H553" s="16"/>
      <c r="I553" s="16"/>
      <c r="J553" s="16"/>
      <c r="K553" s="16"/>
      <c r="L553" s="22"/>
    </row>
    <row r="554" spans="1:12">
      <c r="A554" s="19">
        <v>550</v>
      </c>
      <c r="B554" s="16" t="s">
        <v>1411</v>
      </c>
      <c r="C554" s="16" t="s">
        <v>1410</v>
      </c>
      <c r="D554" s="16" t="s">
        <v>22953</v>
      </c>
      <c r="E554" s="16" t="s">
        <v>22969</v>
      </c>
      <c r="F554" s="16" t="s">
        <v>22970</v>
      </c>
      <c r="G554" s="19">
        <v>1</v>
      </c>
      <c r="H554" s="16" t="s">
        <v>1410</v>
      </c>
      <c r="I554" s="16" t="s">
        <v>1411</v>
      </c>
      <c r="J554" s="16" t="s">
        <v>2824</v>
      </c>
      <c r="K554" s="16" t="s">
        <v>1413</v>
      </c>
      <c r="L554" s="22">
        <v>2018</v>
      </c>
    </row>
    <row r="555" spans="1:12">
      <c r="A555" s="19">
        <v>551</v>
      </c>
      <c r="B555" s="16" t="s">
        <v>8603</v>
      </c>
      <c r="C555" s="16" t="s">
        <v>8608</v>
      </c>
      <c r="D555" s="16" t="s">
        <v>22953</v>
      </c>
      <c r="E555" s="16" t="s">
        <v>22969</v>
      </c>
      <c r="F555" s="16" t="s">
        <v>22970</v>
      </c>
      <c r="G555" s="19">
        <v>1</v>
      </c>
      <c r="H555" s="16" t="s">
        <v>8608</v>
      </c>
      <c r="I555" s="16" t="s">
        <v>8603</v>
      </c>
      <c r="J555" s="16" t="s">
        <v>2817</v>
      </c>
      <c r="K555" s="16" t="s">
        <v>8609</v>
      </c>
      <c r="L555" s="22">
        <v>2018</v>
      </c>
    </row>
    <row r="556" spans="1:12">
      <c r="A556" s="19">
        <v>552</v>
      </c>
      <c r="B556" s="16" t="s">
        <v>1089</v>
      </c>
      <c r="C556" s="16" t="s">
        <v>23654</v>
      </c>
      <c r="D556" s="16" t="s">
        <v>22953</v>
      </c>
      <c r="E556" s="16" t="s">
        <v>25</v>
      </c>
      <c r="F556" s="16"/>
      <c r="G556" s="19">
        <v>0</v>
      </c>
      <c r="H556" s="16"/>
      <c r="I556" s="16"/>
      <c r="J556" s="16"/>
      <c r="K556" s="16"/>
      <c r="L556" s="22"/>
    </row>
    <row r="557" spans="1:12">
      <c r="A557" s="19">
        <v>553</v>
      </c>
      <c r="B557" s="16" t="s">
        <v>283</v>
      </c>
      <c r="C557" s="16" t="s">
        <v>3191</v>
      </c>
      <c r="D557" s="16" t="s">
        <v>22953</v>
      </c>
      <c r="E557" s="16" t="s">
        <v>22969</v>
      </c>
      <c r="F557" s="16" t="s">
        <v>22970</v>
      </c>
      <c r="G557" s="19">
        <v>1</v>
      </c>
      <c r="H557" s="16" t="s">
        <v>3191</v>
      </c>
      <c r="I557" s="16" t="s">
        <v>283</v>
      </c>
      <c r="J557" s="16" t="s">
        <v>2817</v>
      </c>
      <c r="K557" s="16" t="s">
        <v>5346</v>
      </c>
      <c r="L557" s="22">
        <v>2001</v>
      </c>
    </row>
    <row r="558" spans="1:12">
      <c r="A558" s="19">
        <v>554</v>
      </c>
      <c r="B558" s="16" t="s">
        <v>642</v>
      </c>
      <c r="C558" s="16" t="s">
        <v>23655</v>
      </c>
      <c r="D558" s="16" t="s">
        <v>22953</v>
      </c>
      <c r="E558" s="16" t="s">
        <v>22969</v>
      </c>
      <c r="F558" s="16" t="s">
        <v>22970</v>
      </c>
      <c r="G558" s="19">
        <v>1</v>
      </c>
      <c r="H558" s="16" t="s">
        <v>17105</v>
      </c>
      <c r="I558" s="16" t="s">
        <v>642</v>
      </c>
      <c r="J558" s="16" t="s">
        <v>2824</v>
      </c>
      <c r="K558" s="16" t="s">
        <v>17106</v>
      </c>
      <c r="L558" s="22">
        <v>1954</v>
      </c>
    </row>
    <row r="559" spans="1:12">
      <c r="A559" s="19">
        <v>555</v>
      </c>
      <c r="B559" s="16" t="s">
        <v>283</v>
      </c>
      <c r="C559" s="16" t="s">
        <v>5338</v>
      </c>
      <c r="D559" s="16" t="s">
        <v>22953</v>
      </c>
      <c r="E559" s="16" t="s">
        <v>22969</v>
      </c>
      <c r="F559" s="16" t="s">
        <v>22970</v>
      </c>
      <c r="G559" s="19">
        <v>1</v>
      </c>
      <c r="H559" s="16" t="s">
        <v>5338</v>
      </c>
      <c r="I559" s="16" t="s">
        <v>283</v>
      </c>
      <c r="J559" s="16" t="s">
        <v>2928</v>
      </c>
      <c r="K559" s="16" t="s">
        <v>5339</v>
      </c>
      <c r="L559" s="22">
        <v>2016</v>
      </c>
    </row>
    <row r="560" spans="1:12">
      <c r="A560" s="19">
        <v>556</v>
      </c>
      <c r="B560" s="16" t="s">
        <v>23622</v>
      </c>
      <c r="C560" s="16" t="s">
        <v>23656</v>
      </c>
      <c r="D560" s="16" t="s">
        <v>22953</v>
      </c>
      <c r="E560" s="16" t="s">
        <v>25</v>
      </c>
      <c r="F560" s="16"/>
      <c r="G560" s="19">
        <v>0</v>
      </c>
      <c r="H560" s="16"/>
      <c r="I560" s="16"/>
      <c r="J560" s="16"/>
      <c r="K560" s="16"/>
      <c r="L560" s="22"/>
    </row>
    <row r="561" spans="1:12">
      <c r="A561" s="19">
        <v>557</v>
      </c>
      <c r="B561" s="16" t="s">
        <v>23657</v>
      </c>
      <c r="C561" s="16" t="s">
        <v>23658</v>
      </c>
      <c r="D561" s="16" t="s">
        <v>22953</v>
      </c>
      <c r="E561" s="16" t="s">
        <v>25</v>
      </c>
      <c r="F561" s="16"/>
      <c r="G561" s="19">
        <v>0</v>
      </c>
      <c r="H561" s="16"/>
      <c r="I561" s="16"/>
      <c r="J561" s="16"/>
      <c r="K561" s="16"/>
      <c r="L561" s="22"/>
    </row>
    <row r="562" spans="1:12">
      <c r="A562" s="19">
        <v>558</v>
      </c>
      <c r="B562" s="16" t="s">
        <v>17328</v>
      </c>
      <c r="C562" s="16" t="s">
        <v>23659</v>
      </c>
      <c r="D562" s="16" t="s">
        <v>22953</v>
      </c>
      <c r="E562" s="16" t="s">
        <v>23041</v>
      </c>
      <c r="F562" s="16" t="s">
        <v>23042</v>
      </c>
      <c r="G562" s="19">
        <v>1</v>
      </c>
      <c r="H562" s="16" t="s">
        <v>17337</v>
      </c>
      <c r="I562" s="16" t="s">
        <v>17328</v>
      </c>
      <c r="J562" s="16" t="s">
        <v>2824</v>
      </c>
      <c r="K562" s="16" t="s">
        <v>17339</v>
      </c>
      <c r="L562" s="22">
        <v>1958</v>
      </c>
    </row>
    <row r="563" spans="1:12">
      <c r="A563" s="19">
        <v>559</v>
      </c>
      <c r="B563" s="16" t="s">
        <v>3525</v>
      </c>
      <c r="C563" s="16" t="s">
        <v>3527</v>
      </c>
      <c r="D563" s="16" t="s">
        <v>22953</v>
      </c>
      <c r="E563" s="16" t="s">
        <v>22969</v>
      </c>
      <c r="F563" s="16" t="s">
        <v>22970</v>
      </c>
      <c r="G563" s="19">
        <v>1</v>
      </c>
      <c r="H563" s="16" t="s">
        <v>3527</v>
      </c>
      <c r="I563" s="16" t="s">
        <v>3525</v>
      </c>
      <c r="J563" s="16" t="s">
        <v>2928</v>
      </c>
      <c r="K563" s="16" t="s">
        <v>3528</v>
      </c>
      <c r="L563" s="22">
        <v>1969</v>
      </c>
    </row>
    <row r="564" spans="1:12">
      <c r="A564" s="19">
        <v>560</v>
      </c>
      <c r="B564" s="16" t="s">
        <v>111</v>
      </c>
      <c r="C564" s="16" t="s">
        <v>23660</v>
      </c>
      <c r="D564" s="16" t="s">
        <v>22953</v>
      </c>
      <c r="E564" s="16" t="s">
        <v>25</v>
      </c>
      <c r="F564" s="16"/>
      <c r="G564" s="19">
        <v>0</v>
      </c>
      <c r="H564" s="16"/>
      <c r="I564" s="16"/>
      <c r="J564" s="16"/>
      <c r="K564" s="16"/>
      <c r="L564" s="22"/>
    </row>
    <row r="565" spans="1:12">
      <c r="A565" s="19">
        <v>561</v>
      </c>
      <c r="B565" s="16" t="s">
        <v>23661</v>
      </c>
      <c r="C565" s="16" t="s">
        <v>23662</v>
      </c>
      <c r="D565" s="16" t="s">
        <v>22953</v>
      </c>
      <c r="E565" s="16" t="s">
        <v>25</v>
      </c>
      <c r="F565" s="16"/>
      <c r="G565" s="19">
        <v>0</v>
      </c>
      <c r="H565" s="16"/>
      <c r="I565" s="16"/>
      <c r="J565" s="16"/>
      <c r="K565" s="16"/>
      <c r="L565" s="22"/>
    </row>
    <row r="566" spans="1:12">
      <c r="A566" s="19">
        <v>562</v>
      </c>
      <c r="B566" s="16" t="s">
        <v>23663</v>
      </c>
      <c r="C566" s="16" t="s">
        <v>23664</v>
      </c>
      <c r="D566" s="16" t="s">
        <v>22953</v>
      </c>
      <c r="E566" s="16" t="s">
        <v>25</v>
      </c>
      <c r="F566" s="16"/>
      <c r="G566" s="19">
        <v>0</v>
      </c>
      <c r="H566" s="16"/>
      <c r="I566" s="16"/>
      <c r="J566" s="16"/>
      <c r="K566" s="16"/>
      <c r="L566" s="22"/>
    </row>
    <row r="567" spans="1:12">
      <c r="A567" s="19">
        <v>563</v>
      </c>
      <c r="B567" s="16" t="s">
        <v>23665</v>
      </c>
      <c r="C567" s="16" t="s">
        <v>18463</v>
      </c>
      <c r="D567" s="16" t="s">
        <v>22953</v>
      </c>
      <c r="E567" s="16" t="s">
        <v>25</v>
      </c>
      <c r="F567" s="16"/>
      <c r="G567" s="19">
        <v>0</v>
      </c>
      <c r="H567" s="16"/>
      <c r="I567" s="16"/>
      <c r="J567" s="16"/>
      <c r="K567" s="16"/>
      <c r="L567" s="22"/>
    </row>
    <row r="568" spans="1:12">
      <c r="A568" s="19">
        <v>564</v>
      </c>
      <c r="B568" s="16" t="s">
        <v>1297</v>
      </c>
      <c r="C568" s="16" t="s">
        <v>1296</v>
      </c>
      <c r="D568" s="16" t="s">
        <v>22953</v>
      </c>
      <c r="E568" s="16" t="s">
        <v>22969</v>
      </c>
      <c r="F568" s="16" t="s">
        <v>22970</v>
      </c>
      <c r="G568" s="19">
        <v>1</v>
      </c>
      <c r="H568" s="16" t="s">
        <v>1296</v>
      </c>
      <c r="I568" s="16" t="s">
        <v>1297</v>
      </c>
      <c r="J568" s="16" t="s">
        <v>2824</v>
      </c>
      <c r="K568" s="16" t="s">
        <v>1299</v>
      </c>
      <c r="L568" s="22">
        <v>1970</v>
      </c>
    </row>
    <row r="569" spans="1:12">
      <c r="A569" s="19">
        <v>565</v>
      </c>
      <c r="B569" s="16" t="s">
        <v>1267</v>
      </c>
      <c r="C569" s="16" t="s">
        <v>23666</v>
      </c>
      <c r="D569" s="16" t="s">
        <v>22953</v>
      </c>
      <c r="E569" s="16" t="s">
        <v>22969</v>
      </c>
      <c r="F569" s="16" t="s">
        <v>22970</v>
      </c>
      <c r="G569" s="19">
        <v>1</v>
      </c>
      <c r="H569" s="16" t="s">
        <v>1266</v>
      </c>
      <c r="I569" s="16" t="s">
        <v>1267</v>
      </c>
      <c r="J569" s="16" t="s">
        <v>2824</v>
      </c>
      <c r="K569" s="16" t="s">
        <v>1269</v>
      </c>
      <c r="L569" s="22">
        <v>2003</v>
      </c>
    </row>
    <row r="570" spans="1:12">
      <c r="A570" s="19">
        <v>566</v>
      </c>
      <c r="B570" s="16" t="s">
        <v>111</v>
      </c>
      <c r="C570" s="16" t="s">
        <v>23473</v>
      </c>
      <c r="D570" s="16" t="s">
        <v>108</v>
      </c>
      <c r="E570" s="16" t="s">
        <v>23041</v>
      </c>
      <c r="F570" s="16" t="s">
        <v>23042</v>
      </c>
      <c r="G570" s="19">
        <v>1</v>
      </c>
      <c r="H570" s="16" t="s">
        <v>1221</v>
      </c>
      <c r="I570" s="16" t="s">
        <v>111</v>
      </c>
      <c r="J570" s="16" t="s">
        <v>2824</v>
      </c>
      <c r="K570" s="16" t="s">
        <v>1223</v>
      </c>
      <c r="L570" s="22">
        <v>1969</v>
      </c>
    </row>
    <row r="571" spans="1:12">
      <c r="A571" s="19">
        <v>567</v>
      </c>
      <c r="B571" s="16" t="s">
        <v>1187</v>
      </c>
      <c r="C571" s="16" t="s">
        <v>1186</v>
      </c>
      <c r="D571" s="16" t="s">
        <v>22953</v>
      </c>
      <c r="E571" s="16" t="s">
        <v>22969</v>
      </c>
      <c r="F571" s="16" t="s">
        <v>22970</v>
      </c>
      <c r="G571" s="19">
        <v>1</v>
      </c>
      <c r="H571" s="16" t="s">
        <v>1186</v>
      </c>
      <c r="I571" s="16" t="s">
        <v>1187</v>
      </c>
      <c r="J571" s="16" t="s">
        <v>2824</v>
      </c>
      <c r="K571" s="16" t="s">
        <v>1189</v>
      </c>
      <c r="L571" s="22">
        <v>2019</v>
      </c>
    </row>
    <row r="572" spans="1:12">
      <c r="A572" s="19">
        <v>568</v>
      </c>
      <c r="B572" s="16" t="s">
        <v>23667</v>
      </c>
      <c r="C572" s="16" t="s">
        <v>23668</v>
      </c>
      <c r="D572" s="16" t="s">
        <v>22953</v>
      </c>
      <c r="E572" s="16" t="s">
        <v>22969</v>
      </c>
      <c r="F572" s="16" t="s">
        <v>22970</v>
      </c>
      <c r="G572" s="19">
        <v>1</v>
      </c>
      <c r="H572" s="16" t="s">
        <v>1332</v>
      </c>
      <c r="I572" s="16" t="s">
        <v>1333</v>
      </c>
      <c r="J572" s="16" t="s">
        <v>2824</v>
      </c>
      <c r="K572" s="16" t="s">
        <v>1335</v>
      </c>
      <c r="L572" s="22">
        <v>2019</v>
      </c>
    </row>
    <row r="573" spans="1:12">
      <c r="A573" s="19">
        <v>569</v>
      </c>
      <c r="B573" s="16" t="s">
        <v>3141</v>
      </c>
      <c r="C573" s="16" t="s">
        <v>3143</v>
      </c>
      <c r="D573" s="16" t="s">
        <v>22953</v>
      </c>
      <c r="E573" s="16" t="s">
        <v>22969</v>
      </c>
      <c r="F573" s="16" t="s">
        <v>22970</v>
      </c>
      <c r="G573" s="19">
        <v>1</v>
      </c>
      <c r="H573" s="16" t="s">
        <v>3143</v>
      </c>
      <c r="I573" s="16" t="s">
        <v>3141</v>
      </c>
      <c r="J573" s="16" t="s">
        <v>2824</v>
      </c>
      <c r="K573" s="16" t="s">
        <v>3145</v>
      </c>
      <c r="L573" s="22">
        <v>2020</v>
      </c>
    </row>
    <row r="574" spans="1:12">
      <c r="A574" s="19">
        <v>570</v>
      </c>
      <c r="B574" s="16" t="s">
        <v>23669</v>
      </c>
      <c r="C574" s="16" t="s">
        <v>7662</v>
      </c>
      <c r="D574" s="16" t="s">
        <v>22953</v>
      </c>
      <c r="E574" s="16" t="s">
        <v>25</v>
      </c>
      <c r="F574" s="16"/>
      <c r="G574" s="19">
        <v>0</v>
      </c>
      <c r="H574" s="16"/>
      <c r="I574" s="16"/>
      <c r="J574" s="16"/>
      <c r="K574" s="16"/>
      <c r="L574" s="22"/>
    </row>
    <row r="575" spans="1:12">
      <c r="A575" s="19">
        <v>571</v>
      </c>
      <c r="B575" s="16" t="s">
        <v>1297</v>
      </c>
      <c r="C575" s="16" t="s">
        <v>6179</v>
      </c>
      <c r="D575" s="16" t="s">
        <v>22953</v>
      </c>
      <c r="E575" s="16" t="s">
        <v>22969</v>
      </c>
      <c r="F575" s="16" t="s">
        <v>22970</v>
      </c>
      <c r="G575" s="19">
        <v>1</v>
      </c>
      <c r="H575" s="16" t="s">
        <v>6179</v>
      </c>
      <c r="I575" s="16" t="s">
        <v>1297</v>
      </c>
      <c r="J575" s="16" t="s">
        <v>2824</v>
      </c>
      <c r="K575" s="16" t="s">
        <v>6180</v>
      </c>
      <c r="L575" s="22">
        <v>2011</v>
      </c>
    </row>
    <row r="576" spans="1:12">
      <c r="A576" s="19">
        <v>572</v>
      </c>
      <c r="B576" s="16" t="s">
        <v>23670</v>
      </c>
      <c r="C576" s="16" t="s">
        <v>23671</v>
      </c>
      <c r="D576" s="16" t="s">
        <v>22953</v>
      </c>
      <c r="E576" s="16" t="s">
        <v>25</v>
      </c>
      <c r="F576" s="16"/>
      <c r="G576" s="19">
        <v>0</v>
      </c>
      <c r="H576" s="16"/>
      <c r="I576" s="16"/>
      <c r="J576" s="16"/>
      <c r="K576" s="16"/>
      <c r="L576" s="22"/>
    </row>
    <row r="577" spans="1:12">
      <c r="A577" s="19">
        <v>573</v>
      </c>
      <c r="B577" s="16" t="s">
        <v>7257</v>
      </c>
      <c r="C577" s="16" t="s">
        <v>23672</v>
      </c>
      <c r="D577" s="16" t="s">
        <v>22953</v>
      </c>
      <c r="E577" s="16" t="s">
        <v>23041</v>
      </c>
      <c r="F577" s="16" t="s">
        <v>23042</v>
      </c>
      <c r="G577" s="19">
        <v>1</v>
      </c>
      <c r="H577" s="16" t="s">
        <v>7267</v>
      </c>
      <c r="I577" s="16" t="s">
        <v>7257</v>
      </c>
      <c r="J577" s="16" t="s">
        <v>2833</v>
      </c>
      <c r="K577" s="16" t="s">
        <v>7268</v>
      </c>
      <c r="L577" s="22">
        <v>1967</v>
      </c>
    </row>
    <row r="578" spans="1:12">
      <c r="A578" s="19">
        <v>574</v>
      </c>
      <c r="B578" s="16" t="s">
        <v>5535</v>
      </c>
      <c r="C578" s="16" t="s">
        <v>5537</v>
      </c>
      <c r="D578" s="16" t="s">
        <v>108</v>
      </c>
      <c r="E578" s="16" t="s">
        <v>22969</v>
      </c>
      <c r="F578" s="16" t="s">
        <v>22970</v>
      </c>
      <c r="G578" s="19">
        <v>1</v>
      </c>
      <c r="H578" s="16" t="s">
        <v>5537</v>
      </c>
      <c r="I578" s="16" t="s">
        <v>5535</v>
      </c>
      <c r="J578" s="16" t="s">
        <v>2824</v>
      </c>
      <c r="K578" s="16" t="s">
        <v>5538</v>
      </c>
      <c r="L578" s="22">
        <v>2018</v>
      </c>
    </row>
    <row r="579" spans="1:12">
      <c r="A579" s="19">
        <v>575</v>
      </c>
      <c r="B579" s="16" t="s">
        <v>7257</v>
      </c>
      <c r="C579" s="16" t="s">
        <v>7277</v>
      </c>
      <c r="D579" s="16" t="s">
        <v>22953</v>
      </c>
      <c r="E579" s="16" t="s">
        <v>22969</v>
      </c>
      <c r="F579" s="16" t="s">
        <v>22970</v>
      </c>
      <c r="G579" s="19">
        <v>1</v>
      </c>
      <c r="H579" s="16" t="s">
        <v>7277</v>
      </c>
      <c r="I579" s="16" t="s">
        <v>7257</v>
      </c>
      <c r="J579" s="16" t="s">
        <v>2817</v>
      </c>
      <c r="K579" s="16" t="s">
        <v>7278</v>
      </c>
      <c r="L579" s="22">
        <v>1967</v>
      </c>
    </row>
    <row r="580" spans="1:12">
      <c r="A580" s="19">
        <v>576</v>
      </c>
      <c r="B580" s="16" t="s">
        <v>9380</v>
      </c>
      <c r="C580" s="16" t="s">
        <v>23673</v>
      </c>
      <c r="D580" s="16" t="s">
        <v>22953</v>
      </c>
      <c r="E580" s="16" t="s">
        <v>25</v>
      </c>
      <c r="F580" s="16"/>
      <c r="G580" s="19">
        <v>0</v>
      </c>
      <c r="H580" s="16"/>
      <c r="I580" s="16"/>
      <c r="J580" s="16"/>
      <c r="K580" s="16"/>
      <c r="L580" s="22"/>
    </row>
    <row r="581" spans="1:12">
      <c r="A581" s="19">
        <v>577</v>
      </c>
      <c r="B581" s="16" t="s">
        <v>23674</v>
      </c>
      <c r="C581" s="16" t="s">
        <v>23675</v>
      </c>
      <c r="D581" s="16" t="s">
        <v>22953</v>
      </c>
      <c r="E581" s="16" t="s">
        <v>25</v>
      </c>
      <c r="F581" s="16"/>
      <c r="G581" s="19">
        <v>0</v>
      </c>
      <c r="H581" s="16"/>
      <c r="I581" s="16"/>
      <c r="J581" s="16"/>
      <c r="K581" s="16"/>
      <c r="L581" s="22"/>
    </row>
    <row r="582" spans="1:12">
      <c r="A582" s="19">
        <v>578</v>
      </c>
      <c r="B582" s="16" t="s">
        <v>111</v>
      </c>
      <c r="C582" s="16" t="s">
        <v>6232</v>
      </c>
      <c r="D582" s="16" t="s">
        <v>22953</v>
      </c>
      <c r="E582" s="16" t="s">
        <v>22969</v>
      </c>
      <c r="F582" s="16" t="s">
        <v>22970</v>
      </c>
      <c r="G582" s="19">
        <v>2</v>
      </c>
      <c r="H582" s="16" t="s">
        <v>6232</v>
      </c>
      <c r="I582" s="16" t="s">
        <v>111</v>
      </c>
      <c r="J582" s="16" t="s">
        <v>2817</v>
      </c>
      <c r="K582" s="16" t="s">
        <v>6302</v>
      </c>
      <c r="L582" s="22">
        <v>1968</v>
      </c>
    </row>
    <row r="583" spans="1:12">
      <c r="A583" s="19">
        <v>579</v>
      </c>
      <c r="B583" s="16" t="s">
        <v>430</v>
      </c>
      <c r="C583" s="16" t="s">
        <v>23676</v>
      </c>
      <c r="D583" s="16" t="s">
        <v>22953</v>
      </c>
      <c r="E583" s="16" t="s">
        <v>22969</v>
      </c>
      <c r="F583" s="16" t="s">
        <v>22970</v>
      </c>
      <c r="G583" s="19">
        <v>1</v>
      </c>
      <c r="H583" s="16" t="s">
        <v>1079</v>
      </c>
      <c r="I583" s="16" t="s">
        <v>430</v>
      </c>
      <c r="J583" s="16" t="s">
        <v>2824</v>
      </c>
      <c r="K583" s="16" t="s">
        <v>1081</v>
      </c>
      <c r="L583" s="22">
        <v>2019</v>
      </c>
    </row>
    <row r="584" spans="1:12">
      <c r="A584" s="19">
        <v>580</v>
      </c>
      <c r="B584" s="16" t="s">
        <v>771</v>
      </c>
      <c r="C584" s="16" t="s">
        <v>8898</v>
      </c>
      <c r="D584" s="16" t="s">
        <v>22953</v>
      </c>
      <c r="E584" s="16" t="s">
        <v>22969</v>
      </c>
      <c r="F584" s="16" t="s">
        <v>22970</v>
      </c>
      <c r="G584" s="19">
        <v>1</v>
      </c>
      <c r="H584" s="16" t="s">
        <v>8898</v>
      </c>
      <c r="I584" s="16" t="s">
        <v>771</v>
      </c>
      <c r="J584" s="16" t="s">
        <v>2824</v>
      </c>
      <c r="K584" s="16" t="s">
        <v>8899</v>
      </c>
      <c r="L584" s="22">
        <v>2017</v>
      </c>
    </row>
    <row r="585" spans="1:12">
      <c r="A585" s="19">
        <v>581</v>
      </c>
      <c r="B585" s="16" t="s">
        <v>7119</v>
      </c>
      <c r="C585" s="16" t="s">
        <v>23677</v>
      </c>
      <c r="D585" s="16" t="s">
        <v>22953</v>
      </c>
      <c r="E585" s="16" t="s">
        <v>25</v>
      </c>
      <c r="F585" s="16"/>
      <c r="G585" s="19">
        <v>0</v>
      </c>
      <c r="H585" s="16"/>
      <c r="I585" s="16"/>
      <c r="J585" s="16"/>
      <c r="K585" s="16"/>
      <c r="L585" s="22"/>
    </row>
    <row r="586" spans="1:12">
      <c r="A586" s="19">
        <v>582</v>
      </c>
      <c r="B586" s="16" t="s">
        <v>6158</v>
      </c>
      <c r="C586" s="16" t="s">
        <v>6159</v>
      </c>
      <c r="D586" s="16" t="s">
        <v>22953</v>
      </c>
      <c r="E586" s="16" t="s">
        <v>22969</v>
      </c>
      <c r="F586" s="16" t="s">
        <v>22970</v>
      </c>
      <c r="G586" s="19">
        <v>1</v>
      </c>
      <c r="H586" s="16" t="s">
        <v>6159</v>
      </c>
      <c r="I586" s="16" t="s">
        <v>6158</v>
      </c>
      <c r="J586" s="16" t="s">
        <v>2833</v>
      </c>
      <c r="K586" s="16" t="s">
        <v>6168</v>
      </c>
      <c r="L586" s="22">
        <v>1971</v>
      </c>
    </row>
    <row r="587" spans="1:12">
      <c r="A587" s="19">
        <v>583</v>
      </c>
      <c r="B587" s="16" t="s">
        <v>8759</v>
      </c>
      <c r="C587" s="16" t="s">
        <v>23678</v>
      </c>
      <c r="D587" s="16" t="s">
        <v>22953</v>
      </c>
      <c r="E587" s="16" t="s">
        <v>22969</v>
      </c>
      <c r="F587" s="16" t="s">
        <v>22970</v>
      </c>
      <c r="G587" s="19">
        <v>1</v>
      </c>
      <c r="H587" s="16" t="s">
        <v>8771</v>
      </c>
      <c r="I587" s="16" t="s">
        <v>8759</v>
      </c>
      <c r="J587" s="16" t="s">
        <v>2817</v>
      </c>
      <c r="K587" s="16" t="s">
        <v>8772</v>
      </c>
      <c r="L587" s="22">
        <v>2011</v>
      </c>
    </row>
    <row r="588" spans="1:12">
      <c r="A588" s="19">
        <v>584</v>
      </c>
      <c r="B588" s="16" t="s">
        <v>17138</v>
      </c>
      <c r="C588" s="16" t="s">
        <v>1045</v>
      </c>
      <c r="D588" s="16" t="s">
        <v>22953</v>
      </c>
      <c r="E588" s="16" t="s">
        <v>25</v>
      </c>
      <c r="F588" s="16"/>
      <c r="G588" s="19">
        <v>0</v>
      </c>
      <c r="H588" s="16"/>
      <c r="I588" s="16"/>
      <c r="J588" s="16"/>
      <c r="K588" s="16"/>
      <c r="L588" s="22"/>
    </row>
    <row r="589" spans="1:12">
      <c r="A589" s="19">
        <v>585</v>
      </c>
      <c r="B589" s="16" t="s">
        <v>4372</v>
      </c>
      <c r="C589" s="16" t="s">
        <v>4398</v>
      </c>
      <c r="D589" s="16" t="s">
        <v>22953</v>
      </c>
      <c r="E589" s="16" t="s">
        <v>22969</v>
      </c>
      <c r="F589" s="16" t="s">
        <v>22970</v>
      </c>
      <c r="G589" s="19">
        <v>1</v>
      </c>
      <c r="H589" s="16" t="s">
        <v>4398</v>
      </c>
      <c r="I589" s="16" t="s">
        <v>4372</v>
      </c>
      <c r="J589" s="16" t="s">
        <v>2928</v>
      </c>
      <c r="K589" s="16" t="s">
        <v>4399</v>
      </c>
      <c r="L589" s="22">
        <v>2012</v>
      </c>
    </row>
    <row r="590" spans="1:12">
      <c r="A590" s="19">
        <v>586</v>
      </c>
      <c r="B590" s="16" t="s">
        <v>3653</v>
      </c>
      <c r="C590" s="16" t="s">
        <v>7029</v>
      </c>
      <c r="D590" s="16" t="s">
        <v>22953</v>
      </c>
      <c r="E590" s="16" t="s">
        <v>22969</v>
      </c>
      <c r="F590" s="16" t="s">
        <v>22970</v>
      </c>
      <c r="G590" s="19">
        <v>1</v>
      </c>
      <c r="H590" s="16" t="s">
        <v>7029</v>
      </c>
      <c r="I590" s="16" t="s">
        <v>3653</v>
      </c>
      <c r="J590" s="16" t="s">
        <v>2817</v>
      </c>
      <c r="K590" s="16" t="s">
        <v>7030</v>
      </c>
      <c r="L590" s="22">
        <v>2018</v>
      </c>
    </row>
    <row r="591" spans="1:12">
      <c r="A591" s="19">
        <v>587</v>
      </c>
      <c r="B591" s="16" t="s">
        <v>23679</v>
      </c>
      <c r="C591" s="16" t="s">
        <v>4634</v>
      </c>
      <c r="D591" s="16" t="s">
        <v>22953</v>
      </c>
      <c r="E591" s="16" t="s">
        <v>22969</v>
      </c>
      <c r="F591" s="16" t="s">
        <v>22970</v>
      </c>
      <c r="G591" s="19">
        <v>1</v>
      </c>
      <c r="H591" s="16" t="s">
        <v>4634</v>
      </c>
      <c r="I591" s="16" t="s">
        <v>4632</v>
      </c>
      <c r="J591" s="16" t="s">
        <v>2824</v>
      </c>
      <c r="K591" s="16" t="s">
        <v>4635</v>
      </c>
      <c r="L591" s="22">
        <v>2016</v>
      </c>
    </row>
    <row r="592" spans="1:12">
      <c r="A592" s="19">
        <v>588</v>
      </c>
      <c r="B592" s="16" t="s">
        <v>9138</v>
      </c>
      <c r="C592" s="16" t="s">
        <v>9140</v>
      </c>
      <c r="D592" s="16" t="s">
        <v>22953</v>
      </c>
      <c r="E592" s="16" t="s">
        <v>22969</v>
      </c>
      <c r="F592" s="16" t="s">
        <v>22970</v>
      </c>
      <c r="G592" s="19">
        <v>1</v>
      </c>
      <c r="H592" s="16" t="s">
        <v>9140</v>
      </c>
      <c r="I592" s="16" t="s">
        <v>9138</v>
      </c>
      <c r="J592" s="16" t="s">
        <v>2824</v>
      </c>
      <c r="K592" s="16" t="s">
        <v>9141</v>
      </c>
      <c r="L592" s="22">
        <v>2012</v>
      </c>
    </row>
    <row r="593" spans="1:12">
      <c r="A593" s="19">
        <v>589</v>
      </c>
      <c r="B593" s="16" t="s">
        <v>430</v>
      </c>
      <c r="C593" s="16" t="s">
        <v>9339</v>
      </c>
      <c r="D593" s="16" t="s">
        <v>22953</v>
      </c>
      <c r="E593" s="16" t="s">
        <v>22969</v>
      </c>
      <c r="F593" s="16" t="s">
        <v>22970</v>
      </c>
      <c r="G593" s="19">
        <v>1</v>
      </c>
      <c r="H593" s="16" t="s">
        <v>9339</v>
      </c>
      <c r="I593" s="16" t="s">
        <v>430</v>
      </c>
      <c r="J593" s="16" t="s">
        <v>2928</v>
      </c>
      <c r="K593" s="16" t="s">
        <v>9340</v>
      </c>
      <c r="L593" s="22">
        <v>2016</v>
      </c>
    </row>
    <row r="594" spans="1:12">
      <c r="A594" s="19">
        <v>590</v>
      </c>
      <c r="B594" s="16" t="s">
        <v>111</v>
      </c>
      <c r="C594" s="16" t="s">
        <v>23680</v>
      </c>
      <c r="D594" s="16" t="s">
        <v>22953</v>
      </c>
      <c r="E594" s="16" t="s">
        <v>25</v>
      </c>
      <c r="F594" s="16"/>
      <c r="G594" s="19">
        <v>0</v>
      </c>
      <c r="H594" s="16"/>
      <c r="I594" s="16"/>
      <c r="J594" s="16"/>
      <c r="K594" s="16"/>
      <c r="L594" s="22"/>
    </row>
    <row r="595" spans="1:12">
      <c r="A595" s="19">
        <v>591</v>
      </c>
      <c r="B595" s="16" t="s">
        <v>430</v>
      </c>
      <c r="C595" s="16" t="s">
        <v>431</v>
      </c>
      <c r="D595" s="16" t="s">
        <v>22953</v>
      </c>
      <c r="E595" s="16" t="s">
        <v>22969</v>
      </c>
      <c r="F595" s="16" t="s">
        <v>22970</v>
      </c>
      <c r="G595" s="19">
        <v>1</v>
      </c>
      <c r="H595" s="16" t="s">
        <v>431</v>
      </c>
      <c r="I595" s="16" t="s">
        <v>430</v>
      </c>
      <c r="J595" s="16" t="s">
        <v>2824</v>
      </c>
      <c r="K595" s="16" t="s">
        <v>9342</v>
      </c>
      <c r="L595" s="22">
        <v>2016</v>
      </c>
    </row>
    <row r="596" spans="1:12">
      <c r="A596" s="19">
        <v>592</v>
      </c>
      <c r="B596" s="16" t="s">
        <v>111</v>
      </c>
      <c r="C596" s="16" t="s">
        <v>446</v>
      </c>
      <c r="D596" s="16" t="s">
        <v>22953</v>
      </c>
      <c r="E596" s="16" t="s">
        <v>22969</v>
      </c>
      <c r="F596" s="16" t="s">
        <v>22970</v>
      </c>
      <c r="G596" s="19">
        <v>1</v>
      </c>
      <c r="H596" s="16" t="s">
        <v>446</v>
      </c>
      <c r="I596" s="16" t="s">
        <v>111</v>
      </c>
      <c r="J596" s="16" t="s">
        <v>2824</v>
      </c>
      <c r="K596" s="16" t="s">
        <v>447</v>
      </c>
      <c r="L596" s="22">
        <v>1965</v>
      </c>
    </row>
    <row r="597" spans="1:12">
      <c r="A597" s="19">
        <v>593</v>
      </c>
      <c r="B597" s="16" t="s">
        <v>23681</v>
      </c>
      <c r="C597" s="16" t="s">
        <v>23682</v>
      </c>
      <c r="D597" s="16" t="s">
        <v>22953</v>
      </c>
      <c r="E597" s="16" t="s">
        <v>25</v>
      </c>
      <c r="F597" s="16"/>
      <c r="G597" s="19">
        <v>0</v>
      </c>
      <c r="H597" s="16"/>
      <c r="I597" s="16"/>
      <c r="J597" s="16"/>
      <c r="K597" s="16"/>
      <c r="L597" s="22"/>
    </row>
    <row r="598" spans="1:12">
      <c r="A598" s="19">
        <v>594</v>
      </c>
      <c r="B598" s="16" t="s">
        <v>2225</v>
      </c>
      <c r="C598" s="16" t="s">
        <v>23683</v>
      </c>
      <c r="D598" s="16" t="s">
        <v>22953</v>
      </c>
      <c r="E598" s="16" t="s">
        <v>25</v>
      </c>
      <c r="F598" s="16"/>
      <c r="G598" s="19">
        <v>0</v>
      </c>
      <c r="H598" s="16"/>
      <c r="I598" s="16"/>
      <c r="J598" s="16"/>
      <c r="K598" s="16"/>
      <c r="L598" s="22"/>
    </row>
    <row r="599" spans="1:12">
      <c r="A599" s="19">
        <v>595</v>
      </c>
      <c r="B599" s="16" t="s">
        <v>4830</v>
      </c>
      <c r="C599" s="16" t="s">
        <v>23684</v>
      </c>
      <c r="D599" s="16" t="s">
        <v>22953</v>
      </c>
      <c r="E599" s="16" t="s">
        <v>25</v>
      </c>
      <c r="F599" s="16"/>
      <c r="G599" s="19">
        <v>0</v>
      </c>
      <c r="H599" s="16"/>
      <c r="I599" s="16"/>
      <c r="J599" s="16"/>
      <c r="K599" s="16"/>
      <c r="L599" s="22"/>
    </row>
    <row r="600" spans="1:12">
      <c r="A600" s="19">
        <v>596</v>
      </c>
      <c r="B600" s="16" t="s">
        <v>23685</v>
      </c>
      <c r="C600" s="16" t="s">
        <v>23686</v>
      </c>
      <c r="D600" s="16" t="s">
        <v>22953</v>
      </c>
      <c r="E600" s="16" t="s">
        <v>25</v>
      </c>
      <c r="F600" s="16"/>
      <c r="G600" s="19">
        <v>0</v>
      </c>
      <c r="H600" s="16"/>
      <c r="I600" s="16"/>
      <c r="J600" s="16"/>
      <c r="K600" s="16"/>
      <c r="L600" s="22"/>
    </row>
    <row r="601" spans="1:12">
      <c r="A601" s="19">
        <v>597</v>
      </c>
      <c r="B601" s="16" t="s">
        <v>9259</v>
      </c>
      <c r="C601" s="16" t="s">
        <v>23687</v>
      </c>
      <c r="D601" s="16" t="s">
        <v>22953</v>
      </c>
      <c r="E601" s="16" t="s">
        <v>25</v>
      </c>
      <c r="F601" s="16"/>
      <c r="G601" s="19">
        <v>0</v>
      </c>
      <c r="H601" s="16"/>
      <c r="I601" s="16"/>
      <c r="J601" s="16"/>
      <c r="K601" s="16"/>
      <c r="L601" s="22"/>
    </row>
    <row r="602" spans="1:12">
      <c r="A602" s="19">
        <v>598</v>
      </c>
      <c r="B602" s="16" t="s">
        <v>23688</v>
      </c>
      <c r="C602" s="16" t="s">
        <v>4629</v>
      </c>
      <c r="D602" s="16" t="s">
        <v>22953</v>
      </c>
      <c r="E602" s="16" t="s">
        <v>22969</v>
      </c>
      <c r="F602" s="16" t="s">
        <v>22970</v>
      </c>
      <c r="G602" s="19">
        <v>1</v>
      </c>
      <c r="H602" s="16" t="s">
        <v>4629</v>
      </c>
      <c r="I602" s="16" t="s">
        <v>4627</v>
      </c>
      <c r="J602" s="16" t="s">
        <v>2824</v>
      </c>
      <c r="K602" s="16" t="s">
        <v>4630</v>
      </c>
      <c r="L602" s="22">
        <v>2019</v>
      </c>
    </row>
    <row r="603" spans="1:12">
      <c r="A603" s="19">
        <v>599</v>
      </c>
      <c r="B603" s="16" t="s">
        <v>111</v>
      </c>
      <c r="C603" s="16" t="s">
        <v>523</v>
      </c>
      <c r="D603" s="16" t="s">
        <v>22953</v>
      </c>
      <c r="E603" s="16" t="s">
        <v>22969</v>
      </c>
      <c r="F603" s="16" t="s">
        <v>22970</v>
      </c>
      <c r="G603" s="19">
        <v>1</v>
      </c>
      <c r="H603" s="16" t="s">
        <v>523</v>
      </c>
      <c r="I603" s="16" t="s">
        <v>111</v>
      </c>
      <c r="J603" s="16" t="s">
        <v>2824</v>
      </c>
      <c r="K603" s="16" t="s">
        <v>525</v>
      </c>
      <c r="L603" s="22">
        <v>1969</v>
      </c>
    </row>
    <row r="604" spans="1:12">
      <c r="A604" s="19">
        <v>600</v>
      </c>
      <c r="B604" s="16" t="s">
        <v>17328</v>
      </c>
      <c r="C604" s="16" t="s">
        <v>23689</v>
      </c>
      <c r="D604" s="16" t="s">
        <v>22953</v>
      </c>
      <c r="E604" s="16" t="s">
        <v>23041</v>
      </c>
      <c r="F604" s="16" t="s">
        <v>23042</v>
      </c>
      <c r="G604" s="19">
        <v>1</v>
      </c>
      <c r="H604" s="16" t="s">
        <v>17337</v>
      </c>
      <c r="I604" s="16" t="s">
        <v>17328</v>
      </c>
      <c r="J604" s="16" t="s">
        <v>2824</v>
      </c>
      <c r="K604" s="16" t="s">
        <v>17339</v>
      </c>
      <c r="L604" s="22">
        <v>1958</v>
      </c>
    </row>
    <row r="605" spans="1:12">
      <c r="A605" s="19">
        <v>601</v>
      </c>
      <c r="B605" s="16" t="s">
        <v>6093</v>
      </c>
      <c r="C605" s="16" t="s">
        <v>23690</v>
      </c>
      <c r="D605" s="16" t="s">
        <v>22953</v>
      </c>
      <c r="E605" s="16" t="s">
        <v>25</v>
      </c>
      <c r="F605" s="16"/>
      <c r="G605" s="19">
        <v>0</v>
      </c>
      <c r="H605" s="16"/>
      <c r="I605" s="16"/>
      <c r="J605" s="16"/>
      <c r="K605" s="16"/>
      <c r="L605" s="22"/>
    </row>
    <row r="606" spans="1:12">
      <c r="A606" s="19">
        <v>602</v>
      </c>
      <c r="B606" s="16" t="s">
        <v>23691</v>
      </c>
      <c r="C606" s="16" t="s">
        <v>15388</v>
      </c>
      <c r="D606" s="16" t="s">
        <v>22953</v>
      </c>
      <c r="E606" s="16" t="s">
        <v>25</v>
      </c>
      <c r="F606" s="16"/>
      <c r="G606" s="19">
        <v>0</v>
      </c>
      <c r="H606" s="16"/>
      <c r="I606" s="16"/>
      <c r="J606" s="16"/>
      <c r="K606" s="16"/>
      <c r="L606" s="22"/>
    </row>
    <row r="607" spans="1:12">
      <c r="A607" s="19">
        <v>603</v>
      </c>
      <c r="B607" s="16" t="s">
        <v>111</v>
      </c>
      <c r="C607" s="16" t="s">
        <v>6211</v>
      </c>
      <c r="D607" s="16" t="s">
        <v>22953</v>
      </c>
      <c r="E607" s="16" t="s">
        <v>22969</v>
      </c>
      <c r="F607" s="16" t="s">
        <v>22970</v>
      </c>
      <c r="G607" s="19">
        <v>1</v>
      </c>
      <c r="H607" s="16" t="s">
        <v>6211</v>
      </c>
      <c r="I607" s="16" t="s">
        <v>111</v>
      </c>
      <c r="J607" s="16" t="s">
        <v>2817</v>
      </c>
      <c r="K607" s="16" t="s">
        <v>6212</v>
      </c>
      <c r="L607" s="22">
        <v>1964</v>
      </c>
    </row>
    <row r="608" spans="1:12">
      <c r="A608" s="19">
        <v>604</v>
      </c>
      <c r="B608" s="16" t="s">
        <v>3583</v>
      </c>
      <c r="C608" s="16" t="s">
        <v>3588</v>
      </c>
      <c r="D608" s="16" t="s">
        <v>22953</v>
      </c>
      <c r="E608" s="16" t="s">
        <v>22969</v>
      </c>
      <c r="F608" s="16" t="s">
        <v>22970</v>
      </c>
      <c r="G608" s="19">
        <v>1</v>
      </c>
      <c r="H608" s="16" t="s">
        <v>3588</v>
      </c>
      <c r="I608" s="16" t="s">
        <v>3583</v>
      </c>
      <c r="J608" s="16" t="s">
        <v>2833</v>
      </c>
      <c r="K608" s="16" t="s">
        <v>3589</v>
      </c>
      <c r="L608" s="22">
        <v>1986</v>
      </c>
    </row>
    <row r="609" spans="1:12">
      <c r="A609" s="19">
        <v>605</v>
      </c>
      <c r="B609" s="16" t="s">
        <v>23692</v>
      </c>
      <c r="C609" s="16" t="s">
        <v>23693</v>
      </c>
      <c r="D609" s="16" t="s">
        <v>22953</v>
      </c>
      <c r="E609" s="16" t="s">
        <v>25</v>
      </c>
      <c r="F609" s="16"/>
      <c r="G609" s="19">
        <v>0</v>
      </c>
      <c r="H609" s="16"/>
      <c r="I609" s="16"/>
      <c r="J609" s="16"/>
      <c r="K609" s="16"/>
      <c r="L609" s="22"/>
    </row>
    <row r="610" spans="1:12">
      <c r="A610" s="19">
        <v>606</v>
      </c>
      <c r="B610" s="16" t="s">
        <v>5281</v>
      </c>
      <c r="C610" s="16" t="s">
        <v>5283</v>
      </c>
      <c r="D610" s="16" t="s">
        <v>22953</v>
      </c>
      <c r="E610" s="16" t="s">
        <v>22969</v>
      </c>
      <c r="F610" s="16" t="s">
        <v>22970</v>
      </c>
      <c r="G610" s="19">
        <v>1</v>
      </c>
      <c r="H610" s="16" t="s">
        <v>5283</v>
      </c>
      <c r="I610" s="16" t="s">
        <v>5281</v>
      </c>
      <c r="J610" s="16" t="s">
        <v>2928</v>
      </c>
      <c r="K610" s="16" t="s">
        <v>5284</v>
      </c>
      <c r="L610" s="22">
        <v>2000</v>
      </c>
    </row>
    <row r="611" spans="1:12">
      <c r="A611" s="19">
        <v>607</v>
      </c>
      <c r="B611" s="16" t="s">
        <v>9299</v>
      </c>
      <c r="C611" s="16" t="s">
        <v>9300</v>
      </c>
      <c r="D611" s="16" t="s">
        <v>22953</v>
      </c>
      <c r="E611" s="16" t="s">
        <v>22969</v>
      </c>
      <c r="F611" s="16" t="s">
        <v>22970</v>
      </c>
      <c r="G611" s="19">
        <v>1</v>
      </c>
      <c r="H611" s="16" t="s">
        <v>9300</v>
      </c>
      <c r="I611" s="16" t="s">
        <v>9299</v>
      </c>
      <c r="J611" s="16" t="s">
        <v>2824</v>
      </c>
      <c r="K611" s="16" t="s">
        <v>9301</v>
      </c>
      <c r="L611" s="22">
        <v>1978</v>
      </c>
    </row>
    <row r="612" spans="1:12">
      <c r="A612" s="19">
        <v>608</v>
      </c>
      <c r="B612" s="16" t="s">
        <v>23694</v>
      </c>
      <c r="C612" s="16" t="s">
        <v>17480</v>
      </c>
      <c r="D612" s="16" t="s">
        <v>22953</v>
      </c>
      <c r="E612" s="16" t="s">
        <v>25</v>
      </c>
      <c r="F612" s="16"/>
      <c r="G612" s="19">
        <v>0</v>
      </c>
      <c r="H612" s="16"/>
      <c r="I612" s="16"/>
      <c r="J612" s="16"/>
      <c r="K612" s="16"/>
      <c r="L612" s="22"/>
    </row>
    <row r="613" spans="1:12">
      <c r="A613" s="19">
        <v>609</v>
      </c>
      <c r="B613" s="16" t="s">
        <v>771</v>
      </c>
      <c r="C613" s="16" t="s">
        <v>23695</v>
      </c>
      <c r="D613" s="16" t="s">
        <v>22953</v>
      </c>
      <c r="E613" s="16" t="s">
        <v>25</v>
      </c>
      <c r="F613" s="16"/>
      <c r="G613" s="19">
        <v>0</v>
      </c>
      <c r="H613" s="16"/>
      <c r="I613" s="16"/>
      <c r="J613" s="16"/>
      <c r="K613" s="16"/>
      <c r="L613" s="22"/>
    </row>
    <row r="614" spans="1:12">
      <c r="A614" s="19">
        <v>610</v>
      </c>
      <c r="B614" s="16" t="s">
        <v>1147</v>
      </c>
      <c r="C614" s="16" t="s">
        <v>23696</v>
      </c>
      <c r="D614" s="16" t="s">
        <v>22953</v>
      </c>
      <c r="E614" s="16" t="s">
        <v>23041</v>
      </c>
      <c r="F614" s="16" t="s">
        <v>23042</v>
      </c>
      <c r="G614" s="19">
        <v>1</v>
      </c>
      <c r="H614" s="16" t="s">
        <v>1146</v>
      </c>
      <c r="I614" s="16" t="s">
        <v>1147</v>
      </c>
      <c r="J614" s="16" t="s">
        <v>2824</v>
      </c>
      <c r="K614" s="16" t="s">
        <v>1149</v>
      </c>
      <c r="L614" s="22">
        <v>2001</v>
      </c>
    </row>
    <row r="615" spans="1:12">
      <c r="A615" s="19">
        <v>611</v>
      </c>
      <c r="B615" s="16" t="s">
        <v>23697</v>
      </c>
      <c r="C615" s="16" t="s">
        <v>23698</v>
      </c>
      <c r="D615" s="16" t="s">
        <v>22953</v>
      </c>
      <c r="E615" s="16" t="s">
        <v>25</v>
      </c>
      <c r="F615" s="16"/>
      <c r="G615" s="19">
        <v>0</v>
      </c>
      <c r="H615" s="16"/>
      <c r="I615" s="16"/>
      <c r="J615" s="16"/>
      <c r="K615" s="16"/>
      <c r="L615" s="22"/>
    </row>
    <row r="616" spans="1:12">
      <c r="A616" s="19">
        <v>612</v>
      </c>
      <c r="B616" s="16" t="s">
        <v>23699</v>
      </c>
      <c r="C616" s="16" t="s">
        <v>23700</v>
      </c>
      <c r="D616" s="16" t="s">
        <v>22953</v>
      </c>
      <c r="E616" s="16" t="s">
        <v>25</v>
      </c>
      <c r="F616" s="16"/>
      <c r="G616" s="19">
        <v>0</v>
      </c>
      <c r="H616" s="16"/>
      <c r="I616" s="16"/>
      <c r="J616" s="16"/>
      <c r="K616" s="16"/>
      <c r="L616" s="22"/>
    </row>
    <row r="617" spans="1:12">
      <c r="A617" s="19">
        <v>613</v>
      </c>
      <c r="B617" s="16" t="s">
        <v>23701</v>
      </c>
      <c r="C617" s="16" t="s">
        <v>23702</v>
      </c>
      <c r="D617" s="16" t="s">
        <v>22953</v>
      </c>
      <c r="E617" s="16" t="s">
        <v>25</v>
      </c>
      <c r="F617" s="16"/>
      <c r="G617" s="19">
        <v>0</v>
      </c>
      <c r="H617" s="16"/>
      <c r="I617" s="16"/>
      <c r="J617" s="16"/>
      <c r="K617" s="16"/>
      <c r="L617" s="22"/>
    </row>
    <row r="618" spans="1:12">
      <c r="A618" s="19">
        <v>614</v>
      </c>
      <c r="B618" s="16" t="s">
        <v>3392</v>
      </c>
      <c r="C618" s="16" t="s">
        <v>23703</v>
      </c>
      <c r="D618" s="16" t="s">
        <v>22953</v>
      </c>
      <c r="E618" s="16" t="s">
        <v>25</v>
      </c>
      <c r="F618" s="16"/>
      <c r="G618" s="19">
        <v>0</v>
      </c>
      <c r="H618" s="16"/>
      <c r="I618" s="16"/>
      <c r="J618" s="16"/>
      <c r="K618" s="16"/>
      <c r="L618" s="22"/>
    </row>
    <row r="619" spans="1:12">
      <c r="A619" s="19">
        <v>615</v>
      </c>
      <c r="B619" s="16" t="s">
        <v>23704</v>
      </c>
      <c r="C619" s="16" t="s">
        <v>23705</v>
      </c>
      <c r="D619" s="16" t="s">
        <v>22953</v>
      </c>
      <c r="E619" s="16" t="s">
        <v>25</v>
      </c>
      <c r="F619" s="16"/>
      <c r="G619" s="19">
        <v>0</v>
      </c>
      <c r="H619" s="16"/>
      <c r="I619" s="16"/>
      <c r="J619" s="16"/>
      <c r="K619" s="16"/>
      <c r="L619" s="22"/>
    </row>
    <row r="620" spans="1:12">
      <c r="A620" s="19">
        <v>616</v>
      </c>
      <c r="B620" s="16" t="s">
        <v>23706</v>
      </c>
      <c r="C620" s="16" t="s">
        <v>23707</v>
      </c>
      <c r="D620" s="16" t="s">
        <v>22953</v>
      </c>
      <c r="E620" s="16" t="s">
        <v>25</v>
      </c>
      <c r="F620" s="16"/>
      <c r="G620" s="19">
        <v>0</v>
      </c>
      <c r="H620" s="16"/>
      <c r="I620" s="16"/>
      <c r="J620" s="16"/>
      <c r="K620" s="16"/>
      <c r="L620" s="22"/>
    </row>
    <row r="621" spans="1:12">
      <c r="A621" s="19">
        <v>617</v>
      </c>
      <c r="B621" s="16" t="s">
        <v>23708</v>
      </c>
      <c r="C621" s="16" t="s">
        <v>23709</v>
      </c>
      <c r="D621" s="16" t="s">
        <v>22953</v>
      </c>
      <c r="E621" s="16" t="s">
        <v>25</v>
      </c>
      <c r="F621" s="16"/>
      <c r="G621" s="19">
        <v>0</v>
      </c>
      <c r="H621" s="16"/>
      <c r="I621" s="16"/>
      <c r="J621" s="16"/>
      <c r="K621" s="16"/>
      <c r="L621" s="22"/>
    </row>
    <row r="622" spans="1:12">
      <c r="A622" s="19">
        <v>618</v>
      </c>
      <c r="B622" s="16" t="s">
        <v>85</v>
      </c>
      <c r="C622" s="16" t="s">
        <v>11700</v>
      </c>
      <c r="D622" s="16" t="s">
        <v>22953</v>
      </c>
      <c r="E622" s="16" t="s">
        <v>25</v>
      </c>
      <c r="F622" s="16"/>
      <c r="G622" s="19">
        <v>0</v>
      </c>
      <c r="H622" s="16"/>
      <c r="I622" s="16"/>
      <c r="J622" s="16"/>
      <c r="K622" s="16"/>
      <c r="L622" s="22"/>
    </row>
    <row r="623" spans="1:12">
      <c r="A623" s="19">
        <v>619</v>
      </c>
      <c r="B623" s="16" t="s">
        <v>17183</v>
      </c>
      <c r="C623" s="16" t="s">
        <v>17184</v>
      </c>
      <c r="D623" s="16" t="s">
        <v>22953</v>
      </c>
      <c r="E623" s="16" t="s">
        <v>22969</v>
      </c>
      <c r="F623" s="16" t="s">
        <v>22970</v>
      </c>
      <c r="G623" s="19">
        <v>1</v>
      </c>
      <c r="H623" s="16" t="s">
        <v>17184</v>
      </c>
      <c r="I623" s="16" t="s">
        <v>17183</v>
      </c>
      <c r="J623" s="16" t="s">
        <v>2824</v>
      </c>
      <c r="K623" s="16" t="s">
        <v>17186</v>
      </c>
      <c r="L623" s="22">
        <v>1965</v>
      </c>
    </row>
    <row r="624" spans="1:12">
      <c r="A624" s="19">
        <v>620</v>
      </c>
      <c r="B624" s="16" t="s">
        <v>23710</v>
      </c>
      <c r="C624" s="16" t="s">
        <v>23711</v>
      </c>
      <c r="D624" s="16" t="s">
        <v>22953</v>
      </c>
      <c r="E624" s="16" t="s">
        <v>25</v>
      </c>
      <c r="F624" s="16"/>
      <c r="G624" s="19">
        <v>0</v>
      </c>
      <c r="H624" s="16"/>
      <c r="I624" s="16"/>
      <c r="J624" s="16"/>
      <c r="K624" s="16"/>
      <c r="L624" s="22"/>
    </row>
    <row r="625" spans="1:12">
      <c r="A625" s="19">
        <v>621</v>
      </c>
      <c r="B625" s="16" t="s">
        <v>23712</v>
      </c>
      <c r="C625" s="16" t="s">
        <v>23713</v>
      </c>
      <c r="D625" s="16" t="s">
        <v>22953</v>
      </c>
      <c r="E625" s="16" t="s">
        <v>25</v>
      </c>
      <c r="F625" s="16"/>
      <c r="G625" s="19">
        <v>0</v>
      </c>
      <c r="H625" s="16"/>
      <c r="I625" s="16"/>
      <c r="J625" s="16"/>
      <c r="K625" s="16"/>
      <c r="L625" s="22"/>
    </row>
    <row r="626" spans="1:12">
      <c r="A626" s="19">
        <v>622</v>
      </c>
      <c r="B626" s="16" t="s">
        <v>3392</v>
      </c>
      <c r="C626" s="16" t="s">
        <v>7835</v>
      </c>
      <c r="D626" s="16" t="s">
        <v>22953</v>
      </c>
      <c r="E626" s="16" t="s">
        <v>23041</v>
      </c>
      <c r="F626" s="16" t="s">
        <v>23042</v>
      </c>
      <c r="G626" s="19">
        <v>1</v>
      </c>
      <c r="H626" s="16" t="s">
        <v>3394</v>
      </c>
      <c r="I626" s="16" t="s">
        <v>3392</v>
      </c>
      <c r="J626" s="16" t="s">
        <v>2824</v>
      </c>
      <c r="K626" s="16" t="s">
        <v>3395</v>
      </c>
      <c r="L626" s="22">
        <v>2019</v>
      </c>
    </row>
    <row r="627" spans="1:12">
      <c r="A627" s="19">
        <v>623</v>
      </c>
      <c r="B627" s="16" t="s">
        <v>642</v>
      </c>
      <c r="C627" s="16" t="s">
        <v>23655</v>
      </c>
      <c r="D627" s="16" t="s">
        <v>108</v>
      </c>
      <c r="E627" s="16" t="s">
        <v>22969</v>
      </c>
      <c r="F627" s="16" t="s">
        <v>22970</v>
      </c>
      <c r="G627" s="19">
        <v>1</v>
      </c>
      <c r="H627" s="16" t="s">
        <v>17105</v>
      </c>
      <c r="I627" s="16" t="s">
        <v>642</v>
      </c>
      <c r="J627" s="16" t="s">
        <v>2824</v>
      </c>
      <c r="K627" s="16" t="s">
        <v>17106</v>
      </c>
      <c r="L627" s="22">
        <v>1954</v>
      </c>
    </row>
    <row r="628" spans="1:12">
      <c r="A628" s="19">
        <v>624</v>
      </c>
      <c r="B628" s="16" t="s">
        <v>23714</v>
      </c>
      <c r="C628" s="16" t="s">
        <v>215</v>
      </c>
      <c r="D628" s="16" t="s">
        <v>22953</v>
      </c>
      <c r="E628" s="16" t="s">
        <v>25</v>
      </c>
      <c r="F628" s="16"/>
      <c r="G628" s="19">
        <v>0</v>
      </c>
      <c r="H628" s="16"/>
      <c r="I628" s="16"/>
      <c r="J628" s="16"/>
      <c r="K628" s="16"/>
      <c r="L628" s="22"/>
    </row>
    <row r="629" spans="1:12">
      <c r="A629" s="19">
        <v>625</v>
      </c>
      <c r="B629" s="16" t="s">
        <v>23715</v>
      </c>
      <c r="C629" s="16" t="s">
        <v>1274</v>
      </c>
      <c r="D629" s="16" t="s">
        <v>22953</v>
      </c>
      <c r="E629" s="16" t="s">
        <v>25</v>
      </c>
      <c r="F629" s="16"/>
      <c r="G629" s="19">
        <v>0</v>
      </c>
      <c r="H629" s="16"/>
      <c r="I629" s="16"/>
      <c r="J629" s="16"/>
      <c r="K629" s="16"/>
      <c r="L629" s="22"/>
    </row>
    <row r="630" spans="1:12">
      <c r="A630" s="19">
        <v>626</v>
      </c>
      <c r="B630" s="16" t="s">
        <v>23716</v>
      </c>
      <c r="C630" s="16" t="s">
        <v>23717</v>
      </c>
      <c r="D630" s="16" t="s">
        <v>22953</v>
      </c>
      <c r="E630" s="16" t="s">
        <v>25</v>
      </c>
      <c r="F630" s="16"/>
      <c r="G630" s="19">
        <v>0</v>
      </c>
      <c r="H630" s="16"/>
      <c r="I630" s="16"/>
      <c r="J630" s="16"/>
      <c r="K630" s="16"/>
      <c r="L630" s="22"/>
    </row>
    <row r="631" spans="1:12">
      <c r="A631" s="19">
        <v>627</v>
      </c>
      <c r="B631" s="16" t="s">
        <v>4368</v>
      </c>
      <c r="C631" s="16" t="s">
        <v>23718</v>
      </c>
      <c r="D631" s="16" t="s">
        <v>22953</v>
      </c>
      <c r="E631" s="16" t="s">
        <v>25</v>
      </c>
      <c r="F631" s="16"/>
      <c r="G631" s="19">
        <v>0</v>
      </c>
      <c r="H631" s="16"/>
      <c r="I631" s="16"/>
      <c r="J631" s="16"/>
      <c r="K631" s="16"/>
      <c r="L631" s="22"/>
    </row>
    <row r="632" spans="1:12">
      <c r="A632" s="19">
        <v>628</v>
      </c>
      <c r="B632" s="16" t="s">
        <v>23719</v>
      </c>
      <c r="C632" s="16" t="s">
        <v>23720</v>
      </c>
      <c r="D632" s="16" t="s">
        <v>22953</v>
      </c>
      <c r="E632" s="16" t="s">
        <v>25</v>
      </c>
      <c r="F632" s="16"/>
      <c r="G632" s="19">
        <v>0</v>
      </c>
      <c r="H632" s="16"/>
      <c r="I632" s="16"/>
      <c r="J632" s="16"/>
      <c r="K632" s="16"/>
      <c r="L632" s="22"/>
    </row>
    <row r="633" spans="1:12">
      <c r="A633" s="19">
        <v>629</v>
      </c>
      <c r="B633" s="16" t="s">
        <v>23721</v>
      </c>
      <c r="C633" s="16" t="s">
        <v>1261</v>
      </c>
      <c r="D633" s="16" t="s">
        <v>22953</v>
      </c>
      <c r="E633" s="16" t="s">
        <v>22969</v>
      </c>
      <c r="F633" s="16" t="s">
        <v>22970</v>
      </c>
      <c r="G633" s="19">
        <v>1</v>
      </c>
      <c r="H633" s="16" t="s">
        <v>1261</v>
      </c>
      <c r="I633" s="16" t="s">
        <v>1262</v>
      </c>
      <c r="J633" s="16" t="s">
        <v>2824</v>
      </c>
      <c r="K633" s="16" t="s">
        <v>1264</v>
      </c>
      <c r="L633" s="22">
        <v>2021</v>
      </c>
    </row>
    <row r="634" spans="1:12">
      <c r="A634" s="19">
        <v>630</v>
      </c>
      <c r="B634" s="16" t="s">
        <v>1206</v>
      </c>
      <c r="C634" s="16" t="s">
        <v>23722</v>
      </c>
      <c r="D634" s="16" t="s">
        <v>22953</v>
      </c>
      <c r="E634" s="16" t="s">
        <v>23041</v>
      </c>
      <c r="F634" s="16" t="s">
        <v>23042</v>
      </c>
      <c r="G634" s="19">
        <v>1</v>
      </c>
      <c r="H634" s="16" t="s">
        <v>1205</v>
      </c>
      <c r="I634" s="16" t="s">
        <v>1206</v>
      </c>
      <c r="J634" s="16" t="s">
        <v>2824</v>
      </c>
      <c r="K634" s="16" t="s">
        <v>1208</v>
      </c>
      <c r="L634" s="22">
        <v>2018</v>
      </c>
    </row>
    <row r="635" spans="1:12">
      <c r="A635" s="19">
        <v>631</v>
      </c>
      <c r="B635" s="16" t="s">
        <v>23723</v>
      </c>
      <c r="C635" s="16" t="s">
        <v>23724</v>
      </c>
      <c r="D635" s="16" t="s">
        <v>22953</v>
      </c>
      <c r="E635" s="16" t="s">
        <v>25</v>
      </c>
      <c r="F635" s="16"/>
      <c r="G635" s="19">
        <v>0</v>
      </c>
      <c r="H635" s="16"/>
      <c r="I635" s="16"/>
      <c r="J635" s="16"/>
      <c r="K635" s="16"/>
      <c r="L635" s="22"/>
    </row>
    <row r="636" spans="1:12">
      <c r="A636" s="19">
        <v>632</v>
      </c>
      <c r="B636" s="16" t="s">
        <v>23267</v>
      </c>
      <c r="C636" s="16" t="s">
        <v>23725</v>
      </c>
      <c r="D636" s="16" t="s">
        <v>22953</v>
      </c>
      <c r="E636" s="16" t="s">
        <v>25</v>
      </c>
      <c r="F636" s="16"/>
      <c r="G636" s="19">
        <v>0</v>
      </c>
      <c r="H636" s="16"/>
      <c r="I636" s="16"/>
      <c r="J636" s="16"/>
      <c r="K636" s="16"/>
      <c r="L636" s="22"/>
    </row>
    <row r="637" spans="1:12">
      <c r="A637" s="19">
        <v>633</v>
      </c>
      <c r="B637" s="16" t="s">
        <v>5647</v>
      </c>
      <c r="C637" s="16" t="s">
        <v>5652</v>
      </c>
      <c r="D637" s="16" t="s">
        <v>22953</v>
      </c>
      <c r="E637" s="16" t="s">
        <v>22969</v>
      </c>
      <c r="F637" s="16" t="s">
        <v>22970</v>
      </c>
      <c r="G637" s="19">
        <v>1</v>
      </c>
      <c r="H637" s="16" t="s">
        <v>5652</v>
      </c>
      <c r="I637" s="16" t="s">
        <v>5647</v>
      </c>
      <c r="J637" s="16" t="s">
        <v>2928</v>
      </c>
      <c r="K637" s="16" t="s">
        <v>5653</v>
      </c>
      <c r="L637" s="22">
        <v>2014</v>
      </c>
    </row>
    <row r="638" spans="1:12">
      <c r="A638" s="19">
        <v>634</v>
      </c>
      <c r="B638" s="16" t="s">
        <v>23726</v>
      </c>
      <c r="C638" s="16" t="s">
        <v>23727</v>
      </c>
      <c r="D638" s="16" t="s">
        <v>22953</v>
      </c>
      <c r="E638" s="16" t="s">
        <v>25</v>
      </c>
      <c r="F638" s="16"/>
      <c r="G638" s="19">
        <v>0</v>
      </c>
      <c r="H638" s="16"/>
      <c r="I638" s="16"/>
      <c r="J638" s="16"/>
      <c r="K638" s="16"/>
      <c r="L638" s="22"/>
    </row>
    <row r="639" spans="1:12">
      <c r="A639" s="19">
        <v>635</v>
      </c>
      <c r="B639" s="16" t="s">
        <v>23126</v>
      </c>
      <c r="C639" s="16" t="s">
        <v>23728</v>
      </c>
      <c r="D639" s="16" t="s">
        <v>22953</v>
      </c>
      <c r="E639" s="16" t="s">
        <v>25</v>
      </c>
      <c r="F639" s="16"/>
      <c r="G639" s="19">
        <v>0</v>
      </c>
      <c r="H639" s="16"/>
      <c r="I639" s="16"/>
      <c r="J639" s="16"/>
      <c r="K639" s="16"/>
      <c r="L639" s="22"/>
    </row>
    <row r="640" spans="1:12">
      <c r="A640" s="19">
        <v>636</v>
      </c>
      <c r="B640" s="16" t="s">
        <v>23729</v>
      </c>
      <c r="C640" s="16" t="s">
        <v>23730</v>
      </c>
      <c r="D640" s="16" t="s">
        <v>22953</v>
      </c>
      <c r="E640" s="16" t="s">
        <v>25</v>
      </c>
      <c r="F640" s="16"/>
      <c r="G640" s="19">
        <v>0</v>
      </c>
      <c r="H640" s="16"/>
      <c r="I640" s="16"/>
      <c r="J640" s="16"/>
      <c r="K640" s="16"/>
      <c r="L640" s="22"/>
    </row>
    <row r="641" spans="1:12">
      <c r="A641" s="19">
        <v>637</v>
      </c>
      <c r="B641" s="16" t="s">
        <v>23731</v>
      </c>
      <c r="C641" s="16" t="s">
        <v>23732</v>
      </c>
      <c r="D641" s="16" t="s">
        <v>22953</v>
      </c>
      <c r="E641" s="16" t="s">
        <v>25</v>
      </c>
      <c r="F641" s="16"/>
      <c r="G641" s="19">
        <v>0</v>
      </c>
      <c r="H641" s="16"/>
      <c r="I641" s="16"/>
      <c r="J641" s="16"/>
      <c r="K641" s="16"/>
      <c r="L641" s="22"/>
    </row>
    <row r="642" spans="1:12">
      <c r="A642" s="19">
        <v>638</v>
      </c>
      <c r="B642" s="16" t="s">
        <v>17404</v>
      </c>
      <c r="C642" s="16" t="s">
        <v>23733</v>
      </c>
      <c r="D642" s="16" t="s">
        <v>22953</v>
      </c>
      <c r="E642" s="16" t="s">
        <v>23041</v>
      </c>
      <c r="F642" s="16" t="s">
        <v>23042</v>
      </c>
      <c r="G642" s="19">
        <v>1</v>
      </c>
      <c r="H642" s="16" t="s">
        <v>17405</v>
      </c>
      <c r="I642" s="16" t="s">
        <v>17404</v>
      </c>
      <c r="J642" s="16" t="s">
        <v>2824</v>
      </c>
      <c r="K642" s="16" t="s">
        <v>17407</v>
      </c>
      <c r="L642" s="22">
        <v>1961</v>
      </c>
    </row>
    <row r="643" spans="1:12">
      <c r="A643" s="19">
        <v>639</v>
      </c>
      <c r="B643" s="16" t="s">
        <v>3610</v>
      </c>
      <c r="C643" s="16" t="s">
        <v>3616</v>
      </c>
      <c r="D643" s="16" t="s">
        <v>22953</v>
      </c>
      <c r="E643" s="16" t="s">
        <v>22969</v>
      </c>
      <c r="F643" s="16" t="s">
        <v>22970</v>
      </c>
      <c r="G643" s="19">
        <v>1</v>
      </c>
      <c r="H643" s="16" t="s">
        <v>3616</v>
      </c>
      <c r="I643" s="16" t="s">
        <v>3610</v>
      </c>
      <c r="J643" s="16" t="s">
        <v>2928</v>
      </c>
      <c r="K643" s="16" t="s">
        <v>3617</v>
      </c>
      <c r="L643" s="22">
        <v>1972</v>
      </c>
    </row>
    <row r="644" spans="1:12">
      <c r="A644" s="19">
        <v>640</v>
      </c>
      <c r="B644" s="16" t="s">
        <v>23734</v>
      </c>
      <c r="C644" s="16" t="s">
        <v>16939</v>
      </c>
      <c r="D644" s="16" t="s">
        <v>22953</v>
      </c>
      <c r="E644" s="16" t="s">
        <v>22969</v>
      </c>
      <c r="F644" s="16" t="s">
        <v>22970</v>
      </c>
      <c r="G644" s="19">
        <v>1</v>
      </c>
      <c r="H644" s="16" t="s">
        <v>16939</v>
      </c>
      <c r="I644" s="16" t="s">
        <v>16938</v>
      </c>
      <c r="J644" s="16" t="s">
        <v>2824</v>
      </c>
      <c r="K644" s="16" t="s">
        <v>16941</v>
      </c>
      <c r="L644" s="22">
        <v>1967</v>
      </c>
    </row>
    <row r="645" spans="1:12">
      <c r="A645" s="19">
        <v>641</v>
      </c>
      <c r="B645" s="16" t="s">
        <v>7560</v>
      </c>
      <c r="C645" s="16" t="s">
        <v>23735</v>
      </c>
      <c r="D645" s="16" t="s">
        <v>22953</v>
      </c>
      <c r="E645" s="16" t="s">
        <v>22969</v>
      </c>
      <c r="F645" s="16" t="s">
        <v>22970</v>
      </c>
      <c r="G645" s="19">
        <v>1</v>
      </c>
      <c r="H645" s="16" t="s">
        <v>7566</v>
      </c>
      <c r="I645" s="16" t="s">
        <v>7560</v>
      </c>
      <c r="J645" s="16" t="s">
        <v>2824</v>
      </c>
      <c r="K645" s="16" t="s">
        <v>7567</v>
      </c>
      <c r="L645" s="22">
        <v>2002</v>
      </c>
    </row>
    <row r="646" spans="1:12">
      <c r="A646" s="19">
        <v>642</v>
      </c>
      <c r="B646" s="16" t="s">
        <v>23736</v>
      </c>
      <c r="C646" s="16" t="s">
        <v>23737</v>
      </c>
      <c r="D646" s="16" t="s">
        <v>22953</v>
      </c>
      <c r="E646" s="16" t="s">
        <v>25</v>
      </c>
      <c r="F646" s="16"/>
      <c r="G646" s="19">
        <v>0</v>
      </c>
      <c r="H646" s="16"/>
      <c r="I646" s="16"/>
      <c r="J646" s="16"/>
      <c r="K646" s="16"/>
      <c r="L646" s="22"/>
    </row>
    <row r="647" spans="1:12">
      <c r="A647" s="19">
        <v>643</v>
      </c>
      <c r="B647" s="16" t="s">
        <v>2655</v>
      </c>
      <c r="C647" s="16" t="s">
        <v>23738</v>
      </c>
      <c r="D647" s="16" t="s">
        <v>22953</v>
      </c>
      <c r="E647" s="16" t="s">
        <v>25</v>
      </c>
      <c r="F647" s="16"/>
      <c r="G647" s="19">
        <v>0</v>
      </c>
      <c r="H647" s="16"/>
      <c r="I647" s="16"/>
      <c r="J647" s="16"/>
      <c r="K647" s="16"/>
      <c r="L647" s="22"/>
    </row>
    <row r="648" spans="1:12">
      <c r="A648" s="19">
        <v>644</v>
      </c>
      <c r="B648" s="16" t="s">
        <v>23739</v>
      </c>
      <c r="C648" s="16" t="s">
        <v>16934</v>
      </c>
      <c r="D648" s="16" t="s">
        <v>22953</v>
      </c>
      <c r="E648" s="16" t="s">
        <v>25</v>
      </c>
      <c r="F648" s="16"/>
      <c r="G648" s="19">
        <v>0</v>
      </c>
      <c r="H648" s="16"/>
      <c r="I648" s="16"/>
      <c r="J648" s="16"/>
      <c r="K648" s="16"/>
      <c r="L648" s="22"/>
    </row>
    <row r="649" spans="1:12">
      <c r="A649" s="19">
        <v>645</v>
      </c>
      <c r="B649" s="16" t="s">
        <v>23734</v>
      </c>
      <c r="C649" s="16" t="s">
        <v>16943</v>
      </c>
      <c r="D649" s="16" t="s">
        <v>22953</v>
      </c>
      <c r="E649" s="16" t="s">
        <v>22969</v>
      </c>
      <c r="F649" s="16" t="s">
        <v>22970</v>
      </c>
      <c r="G649" s="19">
        <v>1</v>
      </c>
      <c r="H649" s="16" t="s">
        <v>16943</v>
      </c>
      <c r="I649" s="16" t="s">
        <v>16938</v>
      </c>
      <c r="J649" s="16" t="s">
        <v>2824</v>
      </c>
      <c r="K649" s="16" t="s">
        <v>16944</v>
      </c>
      <c r="L649" s="22">
        <v>1967</v>
      </c>
    </row>
    <row r="650" spans="1:12">
      <c r="A650" s="20">
        <v>646</v>
      </c>
      <c r="B650" s="17" t="s">
        <v>23740</v>
      </c>
      <c r="C650" s="17" t="s">
        <v>23741</v>
      </c>
      <c r="D650" s="17" t="s">
        <v>22953</v>
      </c>
      <c r="E650" s="17" t="s">
        <v>25</v>
      </c>
      <c r="F650" s="17"/>
      <c r="G650" s="20">
        <v>0</v>
      </c>
      <c r="H650" s="17"/>
      <c r="I650" s="17"/>
      <c r="J650" s="17"/>
      <c r="K650" s="17"/>
      <c r="L650" s="23"/>
    </row>
  </sheetData>
  <mergeCells count="2">
    <mergeCell ref="A1:L1"/>
    <mergeCell ref="A2:L2"/>
  </mergeCells>
  <conditionalFormatting sqref="D5:D650">
    <cfRule type="cellIs" dxfId="3" priority="3" operator="equal">
      <formula>"Да"</formula>
    </cfRule>
  </conditionalFormatting>
  <conditionalFormatting sqref="E5:E650">
    <cfRule type="beginsWith" dxfId="2" priority="1" operator="beginsWith" text="Найдено"/>
    <cfRule type="beginsWith" dxfId="1" priority="2" operator="beginsWith" text="Не найдено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"/>
  <sheetViews>
    <sheetView showGridLines="0" workbookViewId="0"/>
  </sheetViews>
  <sheetFormatPr defaultRowHeight="13.8"/>
  <cols>
    <col min="1" max="1" width="29" customWidth="1"/>
    <col min="2" max="2" width="18" customWidth="1"/>
    <col min="3" max="3" width="34" customWidth="1"/>
    <col min="4" max="4" width="30" customWidth="1"/>
    <col min="5" max="5" width="12" customWidth="1"/>
    <col min="6" max="6" width="67.8984375" customWidth="1"/>
  </cols>
  <sheetData>
    <row r="1" spans="1:6" ht="27.9" customHeight="1">
      <c r="A1" s="46" t="s">
        <v>23742</v>
      </c>
      <c r="B1" s="46"/>
      <c r="C1" s="46"/>
      <c r="D1" s="46"/>
      <c r="E1" s="46"/>
      <c r="F1" s="46"/>
    </row>
    <row r="2" spans="1:6" ht="24.9" customHeight="1">
      <c r="A2" s="48" t="s">
        <v>23743</v>
      </c>
      <c r="B2" s="48"/>
      <c r="C2" s="48"/>
      <c r="D2" s="48"/>
      <c r="E2" s="48"/>
      <c r="F2" s="48"/>
    </row>
    <row r="4" spans="1:6" ht="30" customHeight="1">
      <c r="A4" s="2" t="s">
        <v>98</v>
      </c>
      <c r="B4" s="3" t="s">
        <v>23744</v>
      </c>
      <c r="C4" s="3" t="s">
        <v>100</v>
      </c>
      <c r="D4" s="3" t="s">
        <v>101</v>
      </c>
      <c r="E4" s="3" t="s">
        <v>23745</v>
      </c>
      <c r="F4" s="4" t="s">
        <v>23746</v>
      </c>
    </row>
    <row r="5" spans="1:6">
      <c r="A5" s="15" t="s">
        <v>29</v>
      </c>
      <c r="B5" s="15" t="s">
        <v>29</v>
      </c>
      <c r="C5" s="15" t="s">
        <v>23747</v>
      </c>
      <c r="D5" s="15"/>
      <c r="E5" s="18">
        <v>2274</v>
      </c>
      <c r="F5" s="15" t="s">
        <v>23748</v>
      </c>
    </row>
    <row r="6" spans="1:6">
      <c r="A6" s="16" t="s">
        <v>286</v>
      </c>
      <c r="B6" s="16" t="s">
        <v>53</v>
      </c>
      <c r="C6" s="16" t="s">
        <v>115</v>
      </c>
      <c r="D6" s="16" t="s">
        <v>23749</v>
      </c>
      <c r="E6" s="19">
        <v>463</v>
      </c>
      <c r="F6" s="16" t="s">
        <v>28</v>
      </c>
    </row>
    <row r="7" spans="1:6">
      <c r="A7" s="16" t="s">
        <v>114</v>
      </c>
      <c r="B7" s="16" t="s">
        <v>53</v>
      </c>
      <c r="C7" s="16" t="s">
        <v>115</v>
      </c>
      <c r="D7" s="16" t="s">
        <v>23750</v>
      </c>
      <c r="E7" s="19">
        <v>393</v>
      </c>
      <c r="F7" s="16" t="s">
        <v>28</v>
      </c>
    </row>
    <row r="8" spans="1:6">
      <c r="A8" s="16" t="s">
        <v>177</v>
      </c>
      <c r="B8" s="16" t="s">
        <v>53</v>
      </c>
      <c r="C8" s="16" t="s">
        <v>178</v>
      </c>
      <c r="D8" s="16" t="s">
        <v>23751</v>
      </c>
      <c r="E8" s="19">
        <v>188</v>
      </c>
      <c r="F8" s="16" t="s">
        <v>28</v>
      </c>
    </row>
    <row r="9" spans="1:6">
      <c r="A9" s="16" t="s">
        <v>31</v>
      </c>
      <c r="B9" s="16" t="s">
        <v>31</v>
      </c>
      <c r="C9" s="16" t="s">
        <v>23752</v>
      </c>
      <c r="D9" s="16"/>
      <c r="E9" s="19">
        <v>169</v>
      </c>
      <c r="F9" s="16" t="s">
        <v>23748</v>
      </c>
    </row>
    <row r="10" spans="1:6">
      <c r="A10" s="16" t="s">
        <v>7603</v>
      </c>
      <c r="B10" s="16" t="s">
        <v>53</v>
      </c>
      <c r="C10" s="16" t="s">
        <v>115</v>
      </c>
      <c r="D10" s="16" t="s">
        <v>513</v>
      </c>
      <c r="E10" s="19">
        <v>83</v>
      </c>
      <c r="F10" s="16" t="s">
        <v>28</v>
      </c>
    </row>
    <row r="11" spans="1:6">
      <c r="A11" s="16" t="s">
        <v>1346</v>
      </c>
      <c r="B11" s="16" t="s">
        <v>53</v>
      </c>
      <c r="C11" s="16" t="s">
        <v>1347</v>
      </c>
      <c r="D11" s="16" t="s">
        <v>23753</v>
      </c>
      <c r="E11" s="19">
        <v>75</v>
      </c>
      <c r="F11" s="16" t="s">
        <v>28</v>
      </c>
    </row>
    <row r="12" spans="1:6">
      <c r="A12" s="16" t="s">
        <v>928</v>
      </c>
      <c r="B12" s="16" t="s">
        <v>53</v>
      </c>
      <c r="C12" s="16" t="s">
        <v>404</v>
      </c>
      <c r="D12" s="16" t="s">
        <v>23754</v>
      </c>
      <c r="E12" s="19">
        <v>72</v>
      </c>
      <c r="F12" s="16" t="s">
        <v>28</v>
      </c>
    </row>
    <row r="13" spans="1:6">
      <c r="A13" s="16" t="s">
        <v>817</v>
      </c>
      <c r="B13" s="16" t="s">
        <v>53</v>
      </c>
      <c r="C13" s="16" t="s">
        <v>818</v>
      </c>
      <c r="D13" s="16" t="s">
        <v>819</v>
      </c>
      <c r="E13" s="19">
        <v>64</v>
      </c>
      <c r="F13" s="16" t="s">
        <v>28</v>
      </c>
    </row>
    <row r="14" spans="1:6">
      <c r="A14" s="16" t="s">
        <v>841</v>
      </c>
      <c r="B14" s="16" t="s">
        <v>53</v>
      </c>
      <c r="C14" s="16" t="s">
        <v>434</v>
      </c>
      <c r="D14" s="16" t="s">
        <v>23755</v>
      </c>
      <c r="E14" s="19">
        <v>53</v>
      </c>
      <c r="F14" s="16" t="s">
        <v>28</v>
      </c>
    </row>
    <row r="15" spans="1:6">
      <c r="A15" s="16" t="s">
        <v>396</v>
      </c>
      <c r="B15" s="16" t="s">
        <v>53</v>
      </c>
      <c r="C15" s="16" t="s">
        <v>397</v>
      </c>
      <c r="D15" s="16" t="s">
        <v>23756</v>
      </c>
      <c r="E15" s="19">
        <v>47</v>
      </c>
      <c r="F15" s="16" t="s">
        <v>28</v>
      </c>
    </row>
    <row r="16" spans="1:6">
      <c r="A16" s="16" t="s">
        <v>311</v>
      </c>
      <c r="B16" s="16" t="s">
        <v>29</v>
      </c>
      <c r="C16" s="16" t="s">
        <v>23747</v>
      </c>
      <c r="D16" s="16"/>
      <c r="E16" s="19">
        <v>46</v>
      </c>
      <c r="F16" s="16" t="s">
        <v>23748</v>
      </c>
    </row>
    <row r="17" spans="1:6">
      <c r="A17" s="16" t="s">
        <v>1092</v>
      </c>
      <c r="B17" s="16" t="s">
        <v>53</v>
      </c>
      <c r="C17" s="16" t="s">
        <v>115</v>
      </c>
      <c r="D17" s="16" t="s">
        <v>1093</v>
      </c>
      <c r="E17" s="19">
        <v>40</v>
      </c>
      <c r="F17" s="16" t="s">
        <v>28</v>
      </c>
    </row>
    <row r="18" spans="1:6">
      <c r="A18" s="16" t="s">
        <v>342</v>
      </c>
      <c r="B18" s="16" t="s">
        <v>29</v>
      </c>
      <c r="C18" s="16" t="s">
        <v>343</v>
      </c>
      <c r="D18" s="16"/>
      <c r="E18" s="19">
        <v>30</v>
      </c>
      <c r="F18" s="16" t="s">
        <v>23748</v>
      </c>
    </row>
    <row r="19" spans="1:6">
      <c r="A19" s="16" t="s">
        <v>1873</v>
      </c>
      <c r="B19" s="16" t="s">
        <v>29</v>
      </c>
      <c r="C19" s="16" t="s">
        <v>716</v>
      </c>
      <c r="D19" s="16"/>
      <c r="E19" s="19">
        <v>23</v>
      </c>
      <c r="F19" s="16" t="s">
        <v>23748</v>
      </c>
    </row>
    <row r="20" spans="1:6">
      <c r="A20" s="16" t="s">
        <v>603</v>
      </c>
      <c r="B20" s="16" t="s">
        <v>53</v>
      </c>
      <c r="C20" s="16" t="s">
        <v>178</v>
      </c>
      <c r="D20" s="16" t="s">
        <v>604</v>
      </c>
      <c r="E20" s="19">
        <v>22</v>
      </c>
      <c r="F20" s="16" t="s">
        <v>28</v>
      </c>
    </row>
    <row r="21" spans="1:6">
      <c r="A21" s="16" t="s">
        <v>3216</v>
      </c>
      <c r="B21" s="16" t="s">
        <v>53</v>
      </c>
      <c r="C21" s="16" t="s">
        <v>178</v>
      </c>
      <c r="D21" s="16" t="s">
        <v>3212</v>
      </c>
      <c r="E21" s="19">
        <v>20</v>
      </c>
      <c r="F21" s="16" t="s">
        <v>28</v>
      </c>
    </row>
    <row r="22" spans="1:6">
      <c r="A22" s="16" t="s">
        <v>746</v>
      </c>
      <c r="B22" s="16" t="s">
        <v>53</v>
      </c>
      <c r="C22" s="16" t="s">
        <v>404</v>
      </c>
      <c r="D22" s="16" t="s">
        <v>747</v>
      </c>
      <c r="E22" s="19">
        <v>15</v>
      </c>
      <c r="F22" s="16" t="s">
        <v>28</v>
      </c>
    </row>
    <row r="23" spans="1:6">
      <c r="A23" s="16" t="s">
        <v>1076</v>
      </c>
      <c r="B23" s="16" t="s">
        <v>29</v>
      </c>
      <c r="C23" s="16" t="s">
        <v>23747</v>
      </c>
      <c r="D23" s="16"/>
      <c r="E23" s="19">
        <v>15</v>
      </c>
      <c r="F23" s="16" t="s">
        <v>23748</v>
      </c>
    </row>
    <row r="24" spans="1:6">
      <c r="A24" s="16" t="s">
        <v>1550</v>
      </c>
      <c r="B24" s="16" t="s">
        <v>29</v>
      </c>
      <c r="C24" s="16" t="s">
        <v>23747</v>
      </c>
      <c r="D24" s="16"/>
      <c r="E24" s="19">
        <v>13</v>
      </c>
      <c r="F24" s="16" t="s">
        <v>23748</v>
      </c>
    </row>
    <row r="25" spans="1:6">
      <c r="A25" s="16" t="s">
        <v>2475</v>
      </c>
      <c r="B25" s="16" t="s">
        <v>31</v>
      </c>
      <c r="C25" s="16" t="s">
        <v>2476</v>
      </c>
      <c r="D25" s="16"/>
      <c r="E25" s="19">
        <v>13</v>
      </c>
      <c r="F25" s="16" t="s">
        <v>23748</v>
      </c>
    </row>
    <row r="26" spans="1:6">
      <c r="A26" s="16" t="s">
        <v>6847</v>
      </c>
      <c r="B26" s="16" t="s">
        <v>53</v>
      </c>
      <c r="C26" s="16" t="s">
        <v>115</v>
      </c>
      <c r="D26" s="16" t="s">
        <v>6843</v>
      </c>
      <c r="E26" s="19">
        <v>13</v>
      </c>
      <c r="F26" s="16" t="s">
        <v>28</v>
      </c>
    </row>
    <row r="27" spans="1:6">
      <c r="A27" s="16" t="s">
        <v>354</v>
      </c>
      <c r="B27" s="16" t="s">
        <v>29</v>
      </c>
      <c r="C27" s="16" t="s">
        <v>258</v>
      </c>
      <c r="D27" s="16"/>
      <c r="E27" s="19">
        <v>13</v>
      </c>
      <c r="F27" s="16" t="s">
        <v>23748</v>
      </c>
    </row>
    <row r="28" spans="1:6">
      <c r="A28" s="16" t="s">
        <v>433</v>
      </c>
      <c r="B28" s="16" t="s">
        <v>53</v>
      </c>
      <c r="C28" s="16" t="s">
        <v>434</v>
      </c>
      <c r="D28" s="16" t="s">
        <v>435</v>
      </c>
      <c r="E28" s="19">
        <v>10</v>
      </c>
      <c r="F28" s="16" t="s">
        <v>28</v>
      </c>
    </row>
    <row r="29" spans="1:6">
      <c r="A29" s="16" t="s">
        <v>25</v>
      </c>
      <c r="B29" s="16" t="s">
        <v>23757</v>
      </c>
      <c r="C29" s="16" t="s">
        <v>23758</v>
      </c>
      <c r="D29" s="16" t="s">
        <v>3086</v>
      </c>
      <c r="E29" s="19">
        <v>9</v>
      </c>
      <c r="F29" s="16" t="s">
        <v>23759</v>
      </c>
    </row>
    <row r="30" spans="1:6">
      <c r="A30" s="16" t="s">
        <v>2486</v>
      </c>
      <c r="B30" s="16" t="s">
        <v>53</v>
      </c>
      <c r="C30" s="16" t="s">
        <v>434</v>
      </c>
      <c r="D30" s="16" t="s">
        <v>2487</v>
      </c>
      <c r="E30" s="19">
        <v>9</v>
      </c>
      <c r="F30" s="16" t="s">
        <v>28</v>
      </c>
    </row>
    <row r="31" spans="1:6">
      <c r="A31" s="16" t="s">
        <v>941</v>
      </c>
      <c r="B31" s="16" t="s">
        <v>53</v>
      </c>
      <c r="C31" s="16" t="s">
        <v>942</v>
      </c>
      <c r="D31" s="16" t="s">
        <v>942</v>
      </c>
      <c r="E31" s="19">
        <v>9</v>
      </c>
      <c r="F31" s="16" t="s">
        <v>28</v>
      </c>
    </row>
    <row r="32" spans="1:6">
      <c r="A32" s="16" t="s">
        <v>12668</v>
      </c>
      <c r="B32" s="16" t="s">
        <v>29</v>
      </c>
      <c r="C32" s="16" t="s">
        <v>23747</v>
      </c>
      <c r="D32" s="16"/>
      <c r="E32" s="19">
        <v>8</v>
      </c>
      <c r="F32" s="16" t="s">
        <v>23748</v>
      </c>
    </row>
    <row r="33" spans="1:6">
      <c r="A33" s="16" t="s">
        <v>8702</v>
      </c>
      <c r="B33" s="16" t="s">
        <v>53</v>
      </c>
      <c r="C33" s="16" t="s">
        <v>935</v>
      </c>
      <c r="D33" s="16" t="s">
        <v>8698</v>
      </c>
      <c r="E33" s="19">
        <v>8</v>
      </c>
      <c r="F33" s="16" t="s">
        <v>28</v>
      </c>
    </row>
    <row r="34" spans="1:6">
      <c r="A34" s="16" t="s">
        <v>3184</v>
      </c>
      <c r="B34" s="16" t="s">
        <v>53</v>
      </c>
      <c r="C34" s="16" t="s">
        <v>3180</v>
      </c>
      <c r="D34" s="16" t="s">
        <v>3180</v>
      </c>
      <c r="E34" s="19">
        <v>7</v>
      </c>
      <c r="F34" s="16" t="s">
        <v>28</v>
      </c>
    </row>
    <row r="35" spans="1:6">
      <c r="A35" s="16" t="s">
        <v>9112</v>
      </c>
      <c r="B35" s="16" t="s">
        <v>53</v>
      </c>
      <c r="C35" s="16" t="s">
        <v>404</v>
      </c>
      <c r="D35" s="16" t="s">
        <v>9108</v>
      </c>
      <c r="E35" s="19">
        <v>5</v>
      </c>
      <c r="F35" s="16" t="s">
        <v>28</v>
      </c>
    </row>
    <row r="36" spans="1:6">
      <c r="A36" s="16" t="s">
        <v>9511</v>
      </c>
      <c r="B36" s="16" t="s">
        <v>29</v>
      </c>
      <c r="C36" s="16" t="s">
        <v>106</v>
      </c>
      <c r="D36" s="16"/>
      <c r="E36" s="19">
        <v>5</v>
      </c>
      <c r="F36" s="16" t="s">
        <v>23748</v>
      </c>
    </row>
    <row r="37" spans="1:6">
      <c r="A37" s="16" t="s">
        <v>2363</v>
      </c>
      <c r="B37" s="16" t="s">
        <v>53</v>
      </c>
      <c r="C37" s="16" t="s">
        <v>818</v>
      </c>
      <c r="D37" s="16" t="s">
        <v>2364</v>
      </c>
      <c r="E37" s="19">
        <v>5</v>
      </c>
      <c r="F37" s="16" t="s">
        <v>28</v>
      </c>
    </row>
    <row r="38" spans="1:6">
      <c r="A38" s="16" t="s">
        <v>2407</v>
      </c>
      <c r="B38" s="16" t="s">
        <v>53</v>
      </c>
      <c r="C38" s="16" t="s">
        <v>1347</v>
      </c>
      <c r="D38" s="16" t="s">
        <v>23760</v>
      </c>
      <c r="E38" s="19">
        <v>5</v>
      </c>
      <c r="F38" s="16" t="s">
        <v>28</v>
      </c>
    </row>
    <row r="39" spans="1:6">
      <c r="A39" s="16" t="s">
        <v>497</v>
      </c>
      <c r="B39" s="16" t="s">
        <v>53</v>
      </c>
      <c r="C39" s="16" t="s">
        <v>498</v>
      </c>
      <c r="D39" s="16" t="s">
        <v>498</v>
      </c>
      <c r="E39" s="19">
        <v>4</v>
      </c>
      <c r="F39" s="16" t="s">
        <v>28</v>
      </c>
    </row>
    <row r="40" spans="1:6">
      <c r="A40" s="16" t="s">
        <v>3067</v>
      </c>
      <c r="B40" s="16" t="s">
        <v>53</v>
      </c>
      <c r="C40" s="16" t="s">
        <v>3063</v>
      </c>
      <c r="D40" s="16" t="s">
        <v>3063</v>
      </c>
      <c r="E40" s="19">
        <v>4</v>
      </c>
      <c r="F40" s="16" t="s">
        <v>28</v>
      </c>
    </row>
    <row r="41" spans="1:6">
      <c r="A41" s="16" t="s">
        <v>6943</v>
      </c>
      <c r="B41" s="16" t="s">
        <v>53</v>
      </c>
      <c r="C41" s="16" t="s">
        <v>115</v>
      </c>
      <c r="D41" s="16" t="s">
        <v>6939</v>
      </c>
      <c r="E41" s="19">
        <v>4</v>
      </c>
      <c r="F41" s="16" t="s">
        <v>28</v>
      </c>
    </row>
    <row r="42" spans="1:6">
      <c r="A42" s="16" t="s">
        <v>633</v>
      </c>
      <c r="B42" s="16" t="s">
        <v>29</v>
      </c>
      <c r="C42" s="16" t="s">
        <v>106</v>
      </c>
      <c r="D42" s="16"/>
      <c r="E42" s="19">
        <v>4</v>
      </c>
      <c r="F42" s="16" t="s">
        <v>23748</v>
      </c>
    </row>
    <row r="43" spans="1:6">
      <c r="A43" s="16" t="s">
        <v>3045</v>
      </c>
      <c r="B43" s="16" t="s">
        <v>53</v>
      </c>
      <c r="C43" s="16" t="s">
        <v>3042</v>
      </c>
      <c r="D43" s="16" t="s">
        <v>3042</v>
      </c>
      <c r="E43" s="19">
        <v>4</v>
      </c>
      <c r="F43" s="16" t="s">
        <v>28</v>
      </c>
    </row>
    <row r="44" spans="1:6">
      <c r="A44" s="16" t="s">
        <v>2642</v>
      </c>
      <c r="B44" s="16" t="s">
        <v>53</v>
      </c>
      <c r="C44" s="16" t="s">
        <v>115</v>
      </c>
      <c r="D44" s="16" t="s">
        <v>487</v>
      </c>
      <c r="E44" s="19">
        <v>4</v>
      </c>
      <c r="F44" s="16" t="s">
        <v>28</v>
      </c>
    </row>
    <row r="45" spans="1:6">
      <c r="A45" s="16" t="s">
        <v>6070</v>
      </c>
      <c r="B45" s="16" t="s">
        <v>53</v>
      </c>
      <c r="C45" s="16" t="s">
        <v>115</v>
      </c>
      <c r="D45" s="16" t="s">
        <v>280</v>
      </c>
      <c r="E45" s="19">
        <v>3</v>
      </c>
      <c r="F45" s="16" t="s">
        <v>28</v>
      </c>
    </row>
    <row r="46" spans="1:6">
      <c r="A46" s="16" t="s">
        <v>403</v>
      </c>
      <c r="B46" s="16" t="s">
        <v>53</v>
      </c>
      <c r="C46" s="16" t="s">
        <v>404</v>
      </c>
      <c r="D46" s="16" t="s">
        <v>405</v>
      </c>
      <c r="E46" s="19">
        <v>3</v>
      </c>
      <c r="F46" s="16" t="s">
        <v>28</v>
      </c>
    </row>
    <row r="47" spans="1:6">
      <c r="A47" s="16" t="s">
        <v>8685</v>
      </c>
      <c r="B47" s="16" t="s">
        <v>53</v>
      </c>
      <c r="C47" s="16" t="s">
        <v>935</v>
      </c>
      <c r="D47" s="16" t="s">
        <v>8675</v>
      </c>
      <c r="E47" s="19">
        <v>3</v>
      </c>
      <c r="F47" s="16" t="s">
        <v>28</v>
      </c>
    </row>
    <row r="48" spans="1:6">
      <c r="A48" s="16" t="s">
        <v>834</v>
      </c>
      <c r="B48" s="16" t="s">
        <v>29</v>
      </c>
      <c r="C48" s="16" t="s">
        <v>692</v>
      </c>
      <c r="D48" s="16"/>
      <c r="E48" s="19">
        <v>3</v>
      </c>
      <c r="F48" s="16" t="s">
        <v>23748</v>
      </c>
    </row>
    <row r="49" spans="1:6">
      <c r="A49" s="16" t="s">
        <v>8107</v>
      </c>
      <c r="B49" s="16" t="s">
        <v>53</v>
      </c>
      <c r="C49" s="16" t="s">
        <v>1347</v>
      </c>
      <c r="D49" s="16" t="s">
        <v>23760</v>
      </c>
      <c r="E49" s="19">
        <v>3</v>
      </c>
      <c r="F49" s="16" t="s">
        <v>28</v>
      </c>
    </row>
    <row r="50" spans="1:6">
      <c r="A50" s="16" t="s">
        <v>2013</v>
      </c>
      <c r="B50" s="16" t="s">
        <v>29</v>
      </c>
      <c r="C50" s="16" t="s">
        <v>1691</v>
      </c>
      <c r="D50" s="16"/>
      <c r="E50" s="19">
        <v>3</v>
      </c>
      <c r="F50" s="16" t="s">
        <v>23748</v>
      </c>
    </row>
    <row r="51" spans="1:6">
      <c r="A51" s="16" t="s">
        <v>7322</v>
      </c>
      <c r="B51" s="16" t="s">
        <v>53</v>
      </c>
      <c r="C51" s="16" t="s">
        <v>115</v>
      </c>
      <c r="D51" s="16" t="s">
        <v>204</v>
      </c>
      <c r="E51" s="19">
        <v>3</v>
      </c>
      <c r="F51" s="16" t="s">
        <v>28</v>
      </c>
    </row>
    <row r="52" spans="1:6">
      <c r="A52" s="16" t="s">
        <v>1914</v>
      </c>
      <c r="B52" s="16" t="s">
        <v>23757</v>
      </c>
      <c r="C52" s="16" t="s">
        <v>23761</v>
      </c>
      <c r="D52" s="16" t="s">
        <v>1916</v>
      </c>
      <c r="E52" s="19">
        <v>3</v>
      </c>
      <c r="F52" s="16" t="s">
        <v>23759</v>
      </c>
    </row>
    <row r="53" spans="1:6">
      <c r="A53" s="16" t="s">
        <v>8654</v>
      </c>
      <c r="B53" s="16" t="s">
        <v>53</v>
      </c>
      <c r="C53" s="16" t="s">
        <v>8630</v>
      </c>
      <c r="D53" s="16" t="s">
        <v>8650</v>
      </c>
      <c r="E53" s="19">
        <v>2</v>
      </c>
      <c r="F53" s="16" t="s">
        <v>28</v>
      </c>
    </row>
    <row r="54" spans="1:6">
      <c r="A54" s="16" t="s">
        <v>3852</v>
      </c>
      <c r="B54" s="16" t="s">
        <v>53</v>
      </c>
      <c r="C54" s="16" t="s">
        <v>178</v>
      </c>
      <c r="D54" s="16" t="s">
        <v>3848</v>
      </c>
      <c r="E54" s="19">
        <v>2</v>
      </c>
      <c r="F54" s="16" t="s">
        <v>28</v>
      </c>
    </row>
    <row r="55" spans="1:6">
      <c r="A55" s="16" t="s">
        <v>3144</v>
      </c>
      <c r="B55" s="16" t="s">
        <v>53</v>
      </c>
      <c r="C55" s="16" t="s">
        <v>3139</v>
      </c>
      <c r="D55" s="16" t="s">
        <v>23760</v>
      </c>
      <c r="E55" s="19">
        <v>2</v>
      </c>
      <c r="F55" s="16" t="s">
        <v>28</v>
      </c>
    </row>
    <row r="56" spans="1:6">
      <c r="A56" s="16" t="s">
        <v>1140</v>
      </c>
      <c r="B56" s="16" t="s">
        <v>53</v>
      </c>
      <c r="C56" s="16" t="s">
        <v>404</v>
      </c>
      <c r="D56" s="16" t="s">
        <v>1141</v>
      </c>
      <c r="E56" s="19">
        <v>2</v>
      </c>
      <c r="F56" s="16" t="s">
        <v>28</v>
      </c>
    </row>
    <row r="57" spans="1:6">
      <c r="A57" s="16" t="s">
        <v>8642</v>
      </c>
      <c r="B57" s="16" t="s">
        <v>53</v>
      </c>
      <c r="C57" s="16" t="s">
        <v>8630</v>
      </c>
      <c r="D57" s="16" t="s">
        <v>8638</v>
      </c>
      <c r="E57" s="19">
        <v>2</v>
      </c>
      <c r="F57" s="16" t="s">
        <v>28</v>
      </c>
    </row>
    <row r="58" spans="1:6">
      <c r="A58" s="16" t="s">
        <v>14517</v>
      </c>
      <c r="B58" s="16" t="s">
        <v>29</v>
      </c>
      <c r="C58" s="16" t="s">
        <v>1523</v>
      </c>
      <c r="D58" s="16"/>
      <c r="E58" s="19">
        <v>2</v>
      </c>
      <c r="F58" s="16" t="s">
        <v>23748</v>
      </c>
    </row>
    <row r="59" spans="1:6">
      <c r="A59" s="16" t="s">
        <v>17541</v>
      </c>
      <c r="B59" s="16" t="s">
        <v>31</v>
      </c>
      <c r="C59" s="16" t="s">
        <v>17537</v>
      </c>
      <c r="D59" s="16"/>
      <c r="E59" s="19">
        <v>2</v>
      </c>
      <c r="F59" s="16" t="s">
        <v>23748</v>
      </c>
    </row>
    <row r="60" spans="1:6">
      <c r="A60" s="16" t="s">
        <v>4209</v>
      </c>
      <c r="B60" s="16" t="s">
        <v>53</v>
      </c>
      <c r="C60" s="16" t="s">
        <v>4205</v>
      </c>
      <c r="D60" s="16" t="s">
        <v>4205</v>
      </c>
      <c r="E60" s="19">
        <v>2</v>
      </c>
      <c r="F60" s="16" t="s">
        <v>28</v>
      </c>
    </row>
    <row r="61" spans="1:6">
      <c r="A61" s="16" t="s">
        <v>2726</v>
      </c>
      <c r="B61" s="16" t="s">
        <v>29</v>
      </c>
      <c r="C61" s="16" t="s">
        <v>23747</v>
      </c>
      <c r="D61" s="16"/>
      <c r="E61" s="19">
        <v>2</v>
      </c>
      <c r="F61" s="16" t="s">
        <v>23748</v>
      </c>
    </row>
    <row r="62" spans="1:6">
      <c r="A62" s="16" t="s">
        <v>6980</v>
      </c>
      <c r="B62" s="16" t="s">
        <v>53</v>
      </c>
      <c r="C62" s="16" t="s">
        <v>115</v>
      </c>
      <c r="D62" s="16" t="s">
        <v>198</v>
      </c>
      <c r="E62" s="19">
        <v>2</v>
      </c>
      <c r="F62" s="16" t="s">
        <v>28</v>
      </c>
    </row>
    <row r="63" spans="1:6">
      <c r="A63" s="16" t="s">
        <v>7098</v>
      </c>
      <c r="B63" s="16" t="s">
        <v>53</v>
      </c>
      <c r="C63" s="16" t="s">
        <v>115</v>
      </c>
      <c r="D63" s="16" t="s">
        <v>7094</v>
      </c>
      <c r="E63" s="19">
        <v>2</v>
      </c>
      <c r="F63" s="16" t="s">
        <v>28</v>
      </c>
    </row>
    <row r="64" spans="1:6">
      <c r="A64" s="16" t="s">
        <v>1969</v>
      </c>
      <c r="B64" s="16" t="s">
        <v>31</v>
      </c>
      <c r="C64" s="16" t="s">
        <v>1970</v>
      </c>
      <c r="D64" s="16"/>
      <c r="E64" s="19">
        <v>2</v>
      </c>
      <c r="F64" s="16" t="s">
        <v>23748</v>
      </c>
    </row>
    <row r="65" spans="1:6">
      <c r="A65" s="16" t="s">
        <v>4197</v>
      </c>
      <c r="B65" s="16" t="s">
        <v>53</v>
      </c>
      <c r="C65" s="16" t="s">
        <v>4193</v>
      </c>
      <c r="D65" s="16" t="s">
        <v>4193</v>
      </c>
      <c r="E65" s="19">
        <v>2</v>
      </c>
      <c r="F65" s="16" t="s">
        <v>28</v>
      </c>
    </row>
    <row r="66" spans="1:6">
      <c r="A66" s="16" t="s">
        <v>8667</v>
      </c>
      <c r="B66" s="16" t="s">
        <v>53</v>
      </c>
      <c r="C66" s="16" t="s">
        <v>8662</v>
      </c>
      <c r="D66" s="16" t="s">
        <v>8663</v>
      </c>
      <c r="E66" s="19">
        <v>2</v>
      </c>
      <c r="F66" s="16" t="s">
        <v>28</v>
      </c>
    </row>
    <row r="67" spans="1:6">
      <c r="A67" s="16" t="s">
        <v>16921</v>
      </c>
      <c r="B67" s="16" t="s">
        <v>31</v>
      </c>
      <c r="C67" s="16" t="s">
        <v>16917</v>
      </c>
      <c r="D67" s="16"/>
      <c r="E67" s="19">
        <v>2</v>
      </c>
      <c r="F67" s="16" t="s">
        <v>23748</v>
      </c>
    </row>
    <row r="68" spans="1:6">
      <c r="A68" s="16" t="s">
        <v>3334</v>
      </c>
      <c r="B68" s="16" t="s">
        <v>53</v>
      </c>
      <c r="C68" s="16" t="s">
        <v>178</v>
      </c>
      <c r="D68" s="16" t="s">
        <v>3330</v>
      </c>
      <c r="E68" s="19">
        <v>2</v>
      </c>
      <c r="F68" s="16" t="s">
        <v>28</v>
      </c>
    </row>
    <row r="69" spans="1:6">
      <c r="A69" s="16" t="s">
        <v>3157</v>
      </c>
      <c r="B69" s="16" t="s">
        <v>53</v>
      </c>
      <c r="C69" s="16" t="s">
        <v>1915</v>
      </c>
      <c r="D69" s="16" t="s">
        <v>3153</v>
      </c>
      <c r="E69" s="19">
        <v>1</v>
      </c>
      <c r="F69" s="16" t="s">
        <v>28</v>
      </c>
    </row>
    <row r="70" spans="1:6">
      <c r="A70" s="16" t="s">
        <v>13886</v>
      </c>
      <c r="B70" s="16" t="s">
        <v>29</v>
      </c>
      <c r="C70" s="16" t="s">
        <v>146</v>
      </c>
      <c r="D70" s="16"/>
      <c r="E70" s="19">
        <v>1</v>
      </c>
      <c r="F70" s="16" t="s">
        <v>23748</v>
      </c>
    </row>
    <row r="71" spans="1:6">
      <c r="A71" s="16" t="s">
        <v>16914</v>
      </c>
      <c r="B71" s="16" t="s">
        <v>31</v>
      </c>
      <c r="C71" s="16" t="s">
        <v>16905</v>
      </c>
      <c r="D71" s="16"/>
      <c r="E71" s="19">
        <v>1</v>
      </c>
      <c r="F71" s="16" t="s">
        <v>23748</v>
      </c>
    </row>
    <row r="72" spans="1:6">
      <c r="A72" s="16" t="s">
        <v>2186</v>
      </c>
      <c r="B72" s="16" t="s">
        <v>29</v>
      </c>
      <c r="C72" s="16" t="s">
        <v>1523</v>
      </c>
      <c r="D72" s="16"/>
      <c r="E72" s="19">
        <v>1</v>
      </c>
      <c r="F72" s="16" t="s">
        <v>23748</v>
      </c>
    </row>
    <row r="73" spans="1:6">
      <c r="A73" s="16" t="s">
        <v>11969</v>
      </c>
      <c r="B73" s="16" t="s">
        <v>29</v>
      </c>
      <c r="C73" s="16" t="s">
        <v>312</v>
      </c>
      <c r="D73" s="16"/>
      <c r="E73" s="19">
        <v>1</v>
      </c>
      <c r="F73" s="16" t="s">
        <v>23748</v>
      </c>
    </row>
    <row r="74" spans="1:6">
      <c r="A74" s="16" t="s">
        <v>8635</v>
      </c>
      <c r="B74" s="16" t="s">
        <v>53</v>
      </c>
      <c r="C74" s="16" t="s">
        <v>8630</v>
      </c>
      <c r="D74" s="16" t="s">
        <v>8631</v>
      </c>
      <c r="E74" s="19">
        <v>1</v>
      </c>
      <c r="F74" s="16" t="s">
        <v>28</v>
      </c>
    </row>
    <row r="75" spans="1:6">
      <c r="A75" s="16" t="s">
        <v>6818</v>
      </c>
      <c r="B75" s="16" t="s">
        <v>53</v>
      </c>
      <c r="C75" s="16" t="s">
        <v>115</v>
      </c>
      <c r="D75" s="16" t="s">
        <v>6814</v>
      </c>
      <c r="E75" s="19">
        <v>1</v>
      </c>
      <c r="F75" s="16" t="s">
        <v>28</v>
      </c>
    </row>
    <row r="76" spans="1:6">
      <c r="A76" s="16" t="s">
        <v>8679</v>
      </c>
      <c r="B76" s="16" t="s">
        <v>53</v>
      </c>
      <c r="C76" s="16" t="s">
        <v>935</v>
      </c>
      <c r="D76" s="16" t="s">
        <v>8675</v>
      </c>
      <c r="E76" s="19">
        <v>1</v>
      </c>
      <c r="F76" s="16" t="s">
        <v>28</v>
      </c>
    </row>
    <row r="77" spans="1:6">
      <c r="A77" s="16" t="s">
        <v>2816</v>
      </c>
      <c r="B77" s="16" t="s">
        <v>53</v>
      </c>
      <c r="C77" s="16" t="s">
        <v>397</v>
      </c>
      <c r="D77" s="16" t="s">
        <v>2812</v>
      </c>
      <c r="E77" s="19">
        <v>1</v>
      </c>
      <c r="F77" s="16" t="s">
        <v>28</v>
      </c>
    </row>
    <row r="78" spans="1:6">
      <c r="A78" s="16" t="s">
        <v>3024</v>
      </c>
      <c r="B78" s="16" t="s">
        <v>53</v>
      </c>
      <c r="C78" s="16" t="s">
        <v>397</v>
      </c>
      <c r="D78" s="16" t="s">
        <v>3021</v>
      </c>
      <c r="E78" s="19">
        <v>1</v>
      </c>
      <c r="F78" s="16" t="s">
        <v>28</v>
      </c>
    </row>
    <row r="79" spans="1:6">
      <c r="A79" s="16" t="s">
        <v>4157</v>
      </c>
      <c r="B79" s="16" t="s">
        <v>53</v>
      </c>
      <c r="C79" s="16" t="s">
        <v>178</v>
      </c>
      <c r="D79" s="16" t="s">
        <v>4153</v>
      </c>
      <c r="E79" s="19">
        <v>1</v>
      </c>
      <c r="F79" s="16" t="s">
        <v>28</v>
      </c>
    </row>
    <row r="80" spans="1:6">
      <c r="A80" s="16" t="s">
        <v>9002</v>
      </c>
      <c r="B80" s="16" t="s">
        <v>53</v>
      </c>
      <c r="C80" s="16" t="s">
        <v>404</v>
      </c>
      <c r="D80" s="16" t="s">
        <v>8998</v>
      </c>
      <c r="E80" s="19">
        <v>1</v>
      </c>
      <c r="F80" s="16" t="s">
        <v>28</v>
      </c>
    </row>
    <row r="81" spans="1:6">
      <c r="A81" s="16" t="s">
        <v>1608</v>
      </c>
      <c r="B81" s="16" t="s">
        <v>29</v>
      </c>
      <c r="C81" s="16" t="s">
        <v>610</v>
      </c>
      <c r="D81" s="16"/>
      <c r="E81" s="19">
        <v>1</v>
      </c>
      <c r="F81" s="16" t="s">
        <v>23748</v>
      </c>
    </row>
    <row r="82" spans="1:6">
      <c r="A82" s="16" t="s">
        <v>1430</v>
      </c>
      <c r="B82" s="16" t="s">
        <v>53</v>
      </c>
      <c r="C82" s="16" t="s">
        <v>1431</v>
      </c>
      <c r="D82" s="16" t="s">
        <v>1431</v>
      </c>
      <c r="E82" s="19">
        <v>1</v>
      </c>
      <c r="F82" s="16" t="s">
        <v>28</v>
      </c>
    </row>
    <row r="83" spans="1:6">
      <c r="A83" s="16" t="s">
        <v>15672</v>
      </c>
      <c r="B83" s="16" t="s">
        <v>29</v>
      </c>
      <c r="C83" s="16" t="s">
        <v>1523</v>
      </c>
      <c r="D83" s="16"/>
      <c r="E83" s="19">
        <v>1</v>
      </c>
      <c r="F83" s="16" t="s">
        <v>23748</v>
      </c>
    </row>
    <row r="84" spans="1:6">
      <c r="A84" s="16" t="s">
        <v>8756</v>
      </c>
      <c r="B84" s="16" t="s">
        <v>53</v>
      </c>
      <c r="C84" s="16" t="s">
        <v>404</v>
      </c>
      <c r="D84" s="16" t="s">
        <v>8752</v>
      </c>
      <c r="E84" s="19">
        <v>1</v>
      </c>
      <c r="F84" s="16" t="s">
        <v>28</v>
      </c>
    </row>
    <row r="85" spans="1:6">
      <c r="A85" s="16" t="s">
        <v>2448</v>
      </c>
      <c r="B85" s="16" t="s">
        <v>53</v>
      </c>
      <c r="C85" s="16" t="s">
        <v>434</v>
      </c>
      <c r="D85" s="16" t="s">
        <v>2449</v>
      </c>
      <c r="E85" s="19">
        <v>1</v>
      </c>
      <c r="F85" s="16" t="s">
        <v>28</v>
      </c>
    </row>
    <row r="86" spans="1:6">
      <c r="A86" s="16" t="s">
        <v>3177</v>
      </c>
      <c r="B86" s="16" t="s">
        <v>53</v>
      </c>
      <c r="C86" s="16" t="s">
        <v>1915</v>
      </c>
      <c r="D86" s="16" t="s">
        <v>3173</v>
      </c>
      <c r="E86" s="19">
        <v>1</v>
      </c>
      <c r="F86" s="16" t="s">
        <v>28</v>
      </c>
    </row>
    <row r="87" spans="1:6">
      <c r="A87" s="16" t="s">
        <v>2587</v>
      </c>
      <c r="B87" s="16" t="s">
        <v>53</v>
      </c>
      <c r="C87" s="16" t="s">
        <v>434</v>
      </c>
      <c r="D87" s="16" t="s">
        <v>2588</v>
      </c>
      <c r="E87" s="19">
        <v>1</v>
      </c>
      <c r="F87" s="16" t="s">
        <v>28</v>
      </c>
    </row>
    <row r="88" spans="1:6">
      <c r="A88" s="16" t="s">
        <v>2312</v>
      </c>
      <c r="B88" s="16" t="s">
        <v>53</v>
      </c>
      <c r="C88" s="16" t="s">
        <v>1347</v>
      </c>
      <c r="D88" s="16" t="s">
        <v>2313</v>
      </c>
      <c r="E88" s="19">
        <v>1</v>
      </c>
      <c r="F88" s="16" t="s">
        <v>28</v>
      </c>
    </row>
    <row r="89" spans="1:6">
      <c r="A89" s="16" t="s">
        <v>3549</v>
      </c>
      <c r="B89" s="16" t="s">
        <v>53</v>
      </c>
      <c r="C89" s="16" t="s">
        <v>178</v>
      </c>
      <c r="D89" s="16" t="s">
        <v>3545</v>
      </c>
      <c r="E89" s="19">
        <v>1</v>
      </c>
      <c r="F89" s="16" t="s">
        <v>28</v>
      </c>
    </row>
    <row r="90" spans="1:6">
      <c r="A90" s="16" t="s">
        <v>2251</v>
      </c>
      <c r="B90" s="16" t="s">
        <v>53</v>
      </c>
      <c r="C90" s="16" t="s">
        <v>115</v>
      </c>
      <c r="D90" s="16" t="s">
        <v>2252</v>
      </c>
      <c r="E90" s="19">
        <v>1</v>
      </c>
      <c r="F90" s="16" t="s">
        <v>28</v>
      </c>
    </row>
    <row r="91" spans="1:6">
      <c r="A91" s="16" t="s">
        <v>6146</v>
      </c>
      <c r="B91" s="16" t="s">
        <v>53</v>
      </c>
      <c r="C91" s="16" t="s">
        <v>115</v>
      </c>
      <c r="D91" s="16" t="s">
        <v>116</v>
      </c>
      <c r="E91" s="19">
        <v>1</v>
      </c>
      <c r="F91" s="16" t="s">
        <v>28</v>
      </c>
    </row>
    <row r="92" spans="1:6">
      <c r="A92" s="16" t="s">
        <v>325</v>
      </c>
      <c r="B92" s="16" t="s">
        <v>29</v>
      </c>
      <c r="C92" s="16" t="s">
        <v>146</v>
      </c>
      <c r="D92" s="16"/>
      <c r="E92" s="19">
        <v>1</v>
      </c>
      <c r="F92" s="16" t="s">
        <v>23748</v>
      </c>
    </row>
    <row r="93" spans="1:6">
      <c r="A93" s="16" t="s">
        <v>9988</v>
      </c>
      <c r="B93" s="16" t="s">
        <v>29</v>
      </c>
      <c r="C93" s="16" t="s">
        <v>106</v>
      </c>
      <c r="D93" s="16"/>
      <c r="E93" s="19">
        <v>1</v>
      </c>
      <c r="F93" s="16" t="s">
        <v>23748</v>
      </c>
    </row>
    <row r="94" spans="1:6">
      <c r="A94" s="16" t="s">
        <v>17555</v>
      </c>
      <c r="B94" s="16" t="s">
        <v>31</v>
      </c>
      <c r="C94" s="16" t="s">
        <v>17551</v>
      </c>
      <c r="D94" s="16"/>
      <c r="E94" s="19">
        <v>1</v>
      </c>
      <c r="F94" s="16" t="s">
        <v>23748</v>
      </c>
    </row>
    <row r="95" spans="1:6">
      <c r="A95" s="16" t="s">
        <v>4126</v>
      </c>
      <c r="B95" s="16" t="s">
        <v>53</v>
      </c>
      <c r="C95" s="16" t="s">
        <v>178</v>
      </c>
      <c r="D95" s="16" t="s">
        <v>4122</v>
      </c>
      <c r="E95" s="19">
        <v>1</v>
      </c>
      <c r="F95" s="16" t="s">
        <v>28</v>
      </c>
    </row>
    <row r="96" spans="1:6">
      <c r="A96" s="16" t="s">
        <v>8978</v>
      </c>
      <c r="B96" s="16" t="s">
        <v>53</v>
      </c>
      <c r="C96" s="16" t="s">
        <v>404</v>
      </c>
      <c r="D96" s="16" t="s">
        <v>8974</v>
      </c>
      <c r="E96" s="19">
        <v>1</v>
      </c>
      <c r="F96" s="16" t="s">
        <v>28</v>
      </c>
    </row>
    <row r="97" spans="1:6">
      <c r="A97" s="16" t="s">
        <v>881</v>
      </c>
      <c r="B97" s="16" t="s">
        <v>53</v>
      </c>
      <c r="C97" s="16" t="s">
        <v>818</v>
      </c>
      <c r="D97" s="16" t="s">
        <v>882</v>
      </c>
      <c r="E97" s="19">
        <v>1</v>
      </c>
      <c r="F97" s="16" t="s">
        <v>28</v>
      </c>
    </row>
    <row r="98" spans="1:6">
      <c r="A98" s="17" t="s">
        <v>3164</v>
      </c>
      <c r="B98" s="17" t="s">
        <v>53</v>
      </c>
      <c r="C98" s="17" t="s">
        <v>1915</v>
      </c>
      <c r="D98" s="17" t="s">
        <v>3160</v>
      </c>
      <c r="E98" s="20">
        <v>1</v>
      </c>
      <c r="F98" s="17" t="s">
        <v>28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"/>
  <sheetViews>
    <sheetView showGridLines="0" workbookViewId="0"/>
  </sheetViews>
  <sheetFormatPr defaultRowHeight="13.8"/>
  <cols>
    <col min="1" max="1" width="18" customWidth="1"/>
    <col min="2" max="2" width="28" customWidth="1"/>
    <col min="3" max="3" width="24" customWidth="1"/>
    <col min="4" max="4" width="40" customWidth="1"/>
    <col min="5" max="5" width="31" customWidth="1"/>
    <col min="6" max="6" width="37.8984375" customWidth="1"/>
  </cols>
  <sheetData>
    <row r="1" spans="1:6" ht="27.9" customHeight="1">
      <c r="A1" s="46" t="s">
        <v>23762</v>
      </c>
      <c r="B1" s="46"/>
      <c r="C1" s="46"/>
      <c r="D1" s="46"/>
      <c r="E1" s="46"/>
      <c r="F1" s="46"/>
    </row>
    <row r="2" spans="1:6" ht="24.9" customHeight="1">
      <c r="A2" s="48" t="s">
        <v>23763</v>
      </c>
      <c r="B2" s="48"/>
      <c r="C2" s="48"/>
      <c r="D2" s="48"/>
      <c r="E2" s="48"/>
      <c r="F2" s="48"/>
    </row>
    <row r="4" spans="1:6" ht="30" customHeight="1">
      <c r="A4" s="2" t="s">
        <v>97</v>
      </c>
      <c r="B4" s="3" t="s">
        <v>9424</v>
      </c>
      <c r="C4" s="3" t="s">
        <v>22944</v>
      </c>
      <c r="D4" s="3" t="s">
        <v>93</v>
      </c>
      <c r="E4" s="3" t="s">
        <v>94</v>
      </c>
      <c r="F4" s="4" t="s">
        <v>95</v>
      </c>
    </row>
    <row r="5" spans="1:6">
      <c r="A5" s="24" t="s">
        <v>10302</v>
      </c>
      <c r="B5" s="15" t="s">
        <v>23764</v>
      </c>
      <c r="C5" s="15" t="s">
        <v>23765</v>
      </c>
      <c r="D5" s="15" t="s">
        <v>19474</v>
      </c>
      <c r="E5" s="15" t="s">
        <v>10300</v>
      </c>
      <c r="F5" s="15" t="s">
        <v>10301</v>
      </c>
    </row>
    <row r="6" spans="1:6">
      <c r="A6" s="25" t="s">
        <v>10548</v>
      </c>
      <c r="B6" s="16" t="s">
        <v>23764</v>
      </c>
      <c r="C6" s="16" t="s">
        <v>23765</v>
      </c>
      <c r="D6" s="16" t="s">
        <v>20575</v>
      </c>
      <c r="E6" s="16" t="s">
        <v>10330</v>
      </c>
      <c r="F6" s="16" t="s">
        <v>10547</v>
      </c>
    </row>
    <row r="7" spans="1:6">
      <c r="A7" s="25" t="s">
        <v>10535</v>
      </c>
      <c r="B7" s="16" t="s">
        <v>23764</v>
      </c>
      <c r="C7" s="16" t="s">
        <v>23765</v>
      </c>
      <c r="D7" s="16" t="s">
        <v>18059</v>
      </c>
      <c r="E7" s="16" t="s">
        <v>1467</v>
      </c>
      <c r="F7" s="16" t="s">
        <v>10534</v>
      </c>
    </row>
    <row r="8" spans="1:6">
      <c r="A8" s="25" t="s">
        <v>10544</v>
      </c>
      <c r="B8" s="16" t="s">
        <v>23764</v>
      </c>
      <c r="C8" s="16" t="s">
        <v>23765</v>
      </c>
      <c r="D8" s="16" t="s">
        <v>20573</v>
      </c>
      <c r="E8" s="16" t="s">
        <v>10330</v>
      </c>
      <c r="F8" s="16" t="s">
        <v>10543</v>
      </c>
    </row>
    <row r="9" spans="1:6">
      <c r="A9" s="25" t="s">
        <v>1883</v>
      </c>
      <c r="B9" s="16" t="s">
        <v>23764</v>
      </c>
      <c r="C9" s="16" t="s">
        <v>23765</v>
      </c>
      <c r="D9" s="16" t="s">
        <v>1880</v>
      </c>
      <c r="E9" s="16" t="s">
        <v>1881</v>
      </c>
      <c r="F9" s="16" t="s">
        <v>1882</v>
      </c>
    </row>
    <row r="10" spans="1:6">
      <c r="A10" s="25" t="s">
        <v>9953</v>
      </c>
      <c r="B10" s="16" t="s">
        <v>23764</v>
      </c>
      <c r="C10" s="16" t="s">
        <v>23765</v>
      </c>
      <c r="D10" s="16" t="s">
        <v>20171</v>
      </c>
      <c r="E10" s="16" t="s">
        <v>1881</v>
      </c>
      <c r="F10" s="16" t="s">
        <v>1882</v>
      </c>
    </row>
    <row r="11" spans="1:6">
      <c r="A11" s="25" t="s">
        <v>9955</v>
      </c>
      <c r="B11" s="16" t="s">
        <v>23764</v>
      </c>
      <c r="C11" s="16" t="s">
        <v>23765</v>
      </c>
      <c r="D11" s="16" t="s">
        <v>20173</v>
      </c>
      <c r="E11" s="16" t="s">
        <v>1881</v>
      </c>
      <c r="F11" s="16" t="s">
        <v>1882</v>
      </c>
    </row>
    <row r="12" spans="1:6">
      <c r="A12" s="25" t="s">
        <v>10479</v>
      </c>
      <c r="B12" s="16" t="s">
        <v>23764</v>
      </c>
      <c r="C12" s="16" t="s">
        <v>23765</v>
      </c>
      <c r="D12" s="16" t="s">
        <v>20175</v>
      </c>
      <c r="E12" s="16" t="s">
        <v>1881</v>
      </c>
      <c r="F12" s="16" t="s">
        <v>1882</v>
      </c>
    </row>
    <row r="13" spans="1:6">
      <c r="A13" s="25" t="s">
        <v>9718</v>
      </c>
      <c r="B13" s="16" t="s">
        <v>23764</v>
      </c>
      <c r="C13" s="16" t="s">
        <v>23765</v>
      </c>
      <c r="D13" s="16" t="s">
        <v>22916</v>
      </c>
      <c r="E13" s="16" t="s">
        <v>1759</v>
      </c>
      <c r="F13" s="16" t="s">
        <v>9678</v>
      </c>
    </row>
    <row r="14" spans="1:6">
      <c r="A14" s="25" t="s">
        <v>9680</v>
      </c>
      <c r="B14" s="16" t="s">
        <v>23764</v>
      </c>
      <c r="C14" s="16" t="s">
        <v>23765</v>
      </c>
      <c r="D14" s="16" t="s">
        <v>9677</v>
      </c>
      <c r="E14" s="16" t="s">
        <v>1759</v>
      </c>
      <c r="F14" s="16" t="s">
        <v>9678</v>
      </c>
    </row>
    <row r="15" spans="1:6">
      <c r="A15" s="25" t="s">
        <v>9989</v>
      </c>
      <c r="B15" s="16" t="s">
        <v>23764</v>
      </c>
      <c r="C15" s="16" t="s">
        <v>23765</v>
      </c>
      <c r="D15" s="16" t="s">
        <v>21824</v>
      </c>
      <c r="E15" s="16" t="s">
        <v>9986</v>
      </c>
      <c r="F15" s="16" t="s">
        <v>9987</v>
      </c>
    </row>
    <row r="16" spans="1:6">
      <c r="A16" s="25" t="s">
        <v>10617</v>
      </c>
      <c r="B16" s="16" t="s">
        <v>23766</v>
      </c>
      <c r="C16" s="16" t="s">
        <v>23765</v>
      </c>
      <c r="D16" s="16" t="s">
        <v>18079</v>
      </c>
      <c r="E16" s="16" t="s">
        <v>1467</v>
      </c>
      <c r="F16" s="16" t="s">
        <v>10616</v>
      </c>
    </row>
    <row r="17" spans="1:6">
      <c r="A17" s="25" t="s">
        <v>10609</v>
      </c>
      <c r="B17" s="16" t="s">
        <v>23766</v>
      </c>
      <c r="C17" s="16" t="s">
        <v>23765</v>
      </c>
      <c r="D17" s="16" t="s">
        <v>22079</v>
      </c>
      <c r="E17" s="16" t="s">
        <v>60</v>
      </c>
      <c r="F17" s="16" t="s">
        <v>10608</v>
      </c>
    </row>
    <row r="18" spans="1:6">
      <c r="A18" s="25" t="s">
        <v>11247</v>
      </c>
      <c r="B18" s="16" t="s">
        <v>23767</v>
      </c>
      <c r="C18" s="16" t="s">
        <v>23765</v>
      </c>
      <c r="D18" s="16" t="s">
        <v>22043</v>
      </c>
      <c r="E18" s="16" t="s">
        <v>60</v>
      </c>
      <c r="F18" s="16" t="s">
        <v>11246</v>
      </c>
    </row>
    <row r="19" spans="1:6">
      <c r="A19" s="25" t="s">
        <v>11252</v>
      </c>
      <c r="B19" s="16" t="s">
        <v>23767</v>
      </c>
      <c r="C19" s="16" t="s">
        <v>23765</v>
      </c>
      <c r="D19" s="16" t="s">
        <v>18001</v>
      </c>
      <c r="E19" s="16" t="s">
        <v>11250</v>
      </c>
      <c r="F19" s="16" t="s">
        <v>11251</v>
      </c>
    </row>
    <row r="20" spans="1:6">
      <c r="A20" s="25" t="s">
        <v>11254</v>
      </c>
      <c r="B20" s="16" t="s">
        <v>23767</v>
      </c>
      <c r="C20" s="16" t="s">
        <v>23765</v>
      </c>
      <c r="D20" s="16" t="s">
        <v>18003</v>
      </c>
      <c r="E20" s="16" t="s">
        <v>11250</v>
      </c>
      <c r="F20" s="16" t="s">
        <v>11251</v>
      </c>
    </row>
    <row r="21" spans="1:6">
      <c r="A21" s="25" t="s">
        <v>11256</v>
      </c>
      <c r="B21" s="16" t="s">
        <v>23767</v>
      </c>
      <c r="C21" s="16" t="s">
        <v>23765</v>
      </c>
      <c r="D21" s="16" t="s">
        <v>18005</v>
      </c>
      <c r="E21" s="16" t="s">
        <v>11250</v>
      </c>
      <c r="F21" s="16" t="s">
        <v>11251</v>
      </c>
    </row>
    <row r="22" spans="1:6">
      <c r="A22" s="25" t="s">
        <v>11264</v>
      </c>
      <c r="B22" s="16" t="s">
        <v>23767</v>
      </c>
      <c r="C22" s="16" t="s">
        <v>23765</v>
      </c>
      <c r="D22" s="16" t="s">
        <v>20571</v>
      </c>
      <c r="E22" s="16" t="s">
        <v>10330</v>
      </c>
      <c r="F22" s="16" t="s">
        <v>11263</v>
      </c>
    </row>
    <row r="23" spans="1:6">
      <c r="A23" s="25" t="s">
        <v>10797</v>
      </c>
      <c r="B23" s="16" t="s">
        <v>23767</v>
      </c>
      <c r="C23" s="16" t="s">
        <v>23765</v>
      </c>
      <c r="D23" s="16" t="s">
        <v>10794</v>
      </c>
      <c r="E23" s="16" t="s">
        <v>10795</v>
      </c>
      <c r="F23" s="16" t="s">
        <v>10796</v>
      </c>
    </row>
    <row r="24" spans="1:6">
      <c r="A24" s="25" t="s">
        <v>11261</v>
      </c>
      <c r="B24" s="16" t="s">
        <v>23767</v>
      </c>
      <c r="C24" s="16" t="s">
        <v>23765</v>
      </c>
      <c r="D24" s="16" t="s">
        <v>11258</v>
      </c>
      <c r="E24" s="16" t="s">
        <v>11259</v>
      </c>
      <c r="F24" s="16" t="s">
        <v>11260</v>
      </c>
    </row>
    <row r="25" spans="1:6">
      <c r="A25" s="25" t="s">
        <v>492</v>
      </c>
      <c r="B25" s="16" t="s">
        <v>23768</v>
      </c>
      <c r="C25" s="16" t="s">
        <v>23765</v>
      </c>
      <c r="D25" s="16" t="s">
        <v>489</v>
      </c>
      <c r="E25" s="16" t="s">
        <v>490</v>
      </c>
      <c r="F25" s="16" t="s">
        <v>491</v>
      </c>
    </row>
    <row r="26" spans="1:6">
      <c r="A26" s="25" t="s">
        <v>11939</v>
      </c>
      <c r="B26" s="16" t="s">
        <v>23769</v>
      </c>
      <c r="C26" s="16" t="s">
        <v>23765</v>
      </c>
      <c r="D26" s="16" t="s">
        <v>21645</v>
      </c>
      <c r="E26" s="16" t="s">
        <v>11937</v>
      </c>
      <c r="F26" s="16" t="s">
        <v>11938</v>
      </c>
    </row>
    <row r="27" spans="1:6">
      <c r="A27" s="25" t="s">
        <v>11941</v>
      </c>
      <c r="B27" s="16" t="s">
        <v>23769</v>
      </c>
      <c r="C27" s="16" t="s">
        <v>23765</v>
      </c>
      <c r="D27" s="16" t="s">
        <v>21647</v>
      </c>
      <c r="E27" s="16" t="s">
        <v>11937</v>
      </c>
      <c r="F27" s="16" t="s">
        <v>11938</v>
      </c>
    </row>
    <row r="28" spans="1:6">
      <c r="A28" s="25" t="s">
        <v>11943</v>
      </c>
      <c r="B28" s="16" t="s">
        <v>23769</v>
      </c>
      <c r="C28" s="16" t="s">
        <v>23765</v>
      </c>
      <c r="D28" s="16" t="s">
        <v>21649</v>
      </c>
      <c r="E28" s="16" t="s">
        <v>11937</v>
      </c>
      <c r="F28" s="16" t="s">
        <v>11938</v>
      </c>
    </row>
    <row r="29" spans="1:6">
      <c r="A29" s="25" t="s">
        <v>11945</v>
      </c>
      <c r="B29" s="16" t="s">
        <v>23769</v>
      </c>
      <c r="C29" s="16" t="s">
        <v>23765</v>
      </c>
      <c r="D29" s="16" t="s">
        <v>21651</v>
      </c>
      <c r="E29" s="16" t="s">
        <v>11937</v>
      </c>
      <c r="F29" s="16" t="s">
        <v>11938</v>
      </c>
    </row>
    <row r="30" spans="1:6">
      <c r="A30" s="25" t="s">
        <v>11951</v>
      </c>
      <c r="B30" s="16" t="s">
        <v>23769</v>
      </c>
      <c r="C30" s="16" t="s">
        <v>23765</v>
      </c>
      <c r="D30" s="16" t="s">
        <v>21655</v>
      </c>
      <c r="E30" s="16" t="s">
        <v>11937</v>
      </c>
      <c r="F30" s="16" t="s">
        <v>11938</v>
      </c>
    </row>
    <row r="31" spans="1:6">
      <c r="A31" s="25" t="s">
        <v>11948</v>
      </c>
      <c r="B31" s="16" t="s">
        <v>23769</v>
      </c>
      <c r="C31" s="16" t="s">
        <v>23765</v>
      </c>
      <c r="D31" s="16" t="s">
        <v>21653</v>
      </c>
      <c r="E31" s="16" t="s">
        <v>11937</v>
      </c>
      <c r="F31" s="16" t="s">
        <v>11938</v>
      </c>
    </row>
    <row r="32" spans="1:6">
      <c r="A32" s="25" t="s">
        <v>11970</v>
      </c>
      <c r="B32" s="16" t="s">
        <v>23769</v>
      </c>
      <c r="C32" s="16" t="s">
        <v>23765</v>
      </c>
      <c r="D32" s="16" t="s">
        <v>20136</v>
      </c>
      <c r="E32" s="16" t="s">
        <v>738</v>
      </c>
      <c r="F32" s="16" t="s">
        <v>11968</v>
      </c>
    </row>
    <row r="33" spans="1:6">
      <c r="A33" s="25" t="s">
        <v>11954</v>
      </c>
      <c r="B33" s="16" t="s">
        <v>23769</v>
      </c>
      <c r="C33" s="16" t="s">
        <v>23765</v>
      </c>
      <c r="D33" s="16" t="s">
        <v>17653</v>
      </c>
      <c r="E33" s="16" t="s">
        <v>308</v>
      </c>
      <c r="F33" s="16" t="s">
        <v>309</v>
      </c>
    </row>
    <row r="34" spans="1:6">
      <c r="A34" s="25" t="s">
        <v>11956</v>
      </c>
      <c r="B34" s="16" t="s">
        <v>23769</v>
      </c>
      <c r="C34" s="16" t="s">
        <v>23765</v>
      </c>
      <c r="D34" s="16" t="s">
        <v>17655</v>
      </c>
      <c r="E34" s="16" t="s">
        <v>308</v>
      </c>
      <c r="F34" s="16" t="s">
        <v>309</v>
      </c>
    </row>
    <row r="35" spans="1:6">
      <c r="A35" s="25" t="s">
        <v>310</v>
      </c>
      <c r="B35" s="16" t="s">
        <v>23769</v>
      </c>
      <c r="C35" s="16" t="s">
        <v>23765</v>
      </c>
      <c r="D35" s="16" t="s">
        <v>307</v>
      </c>
      <c r="E35" s="16" t="s">
        <v>308</v>
      </c>
      <c r="F35" s="16" t="s">
        <v>309</v>
      </c>
    </row>
    <row r="36" spans="1:6">
      <c r="A36" s="25" t="s">
        <v>11960</v>
      </c>
      <c r="B36" s="16" t="s">
        <v>23769</v>
      </c>
      <c r="C36" s="16" t="s">
        <v>23765</v>
      </c>
      <c r="D36" s="16" t="s">
        <v>17657</v>
      </c>
      <c r="E36" s="16" t="s">
        <v>308</v>
      </c>
      <c r="F36" s="16" t="s">
        <v>309</v>
      </c>
    </row>
    <row r="37" spans="1:6">
      <c r="A37" s="25" t="s">
        <v>11962</v>
      </c>
      <c r="B37" s="16" t="s">
        <v>23769</v>
      </c>
      <c r="C37" s="16" t="s">
        <v>23765</v>
      </c>
      <c r="D37" s="16" t="s">
        <v>17659</v>
      </c>
      <c r="E37" s="16" t="s">
        <v>308</v>
      </c>
      <c r="F37" s="16" t="s">
        <v>309</v>
      </c>
    </row>
    <row r="38" spans="1:6">
      <c r="A38" s="25" t="s">
        <v>11965</v>
      </c>
      <c r="B38" s="16" t="s">
        <v>23769</v>
      </c>
      <c r="C38" s="16" t="s">
        <v>23765</v>
      </c>
      <c r="D38" s="16" t="s">
        <v>11964</v>
      </c>
      <c r="E38" s="16" t="s">
        <v>308</v>
      </c>
      <c r="F38" s="16" t="s">
        <v>309</v>
      </c>
    </row>
    <row r="39" spans="1:6">
      <c r="A39" s="25" t="s">
        <v>12688</v>
      </c>
      <c r="B39" s="16" t="s">
        <v>23770</v>
      </c>
      <c r="C39" s="16" t="s">
        <v>23765</v>
      </c>
      <c r="D39" s="16" t="s">
        <v>20063</v>
      </c>
      <c r="E39" s="16" t="s">
        <v>12686</v>
      </c>
      <c r="F39" s="16" t="s">
        <v>12687</v>
      </c>
    </row>
    <row r="40" spans="1:6">
      <c r="A40" s="25" t="s">
        <v>12674</v>
      </c>
      <c r="B40" s="16" t="s">
        <v>23770</v>
      </c>
      <c r="C40" s="16" t="s">
        <v>23765</v>
      </c>
      <c r="D40" s="16" t="s">
        <v>22528</v>
      </c>
      <c r="E40" s="16" t="s">
        <v>12672</v>
      </c>
      <c r="F40" s="16" t="s">
        <v>12673</v>
      </c>
    </row>
    <row r="41" spans="1:6">
      <c r="A41" s="25" t="s">
        <v>12676</v>
      </c>
      <c r="B41" s="16" t="s">
        <v>23770</v>
      </c>
      <c r="C41" s="16" t="s">
        <v>23765</v>
      </c>
      <c r="D41" s="16" t="s">
        <v>22530</v>
      </c>
      <c r="E41" s="16" t="s">
        <v>12672</v>
      </c>
      <c r="F41" s="16" t="s">
        <v>12673</v>
      </c>
    </row>
    <row r="42" spans="1:6">
      <c r="A42" s="25" t="s">
        <v>12678</v>
      </c>
      <c r="B42" s="16" t="s">
        <v>23770</v>
      </c>
      <c r="C42" s="16" t="s">
        <v>23765</v>
      </c>
      <c r="D42" s="16" t="s">
        <v>22532</v>
      </c>
      <c r="E42" s="16" t="s">
        <v>12672</v>
      </c>
      <c r="F42" s="16" t="s">
        <v>12673</v>
      </c>
    </row>
    <row r="43" spans="1:6">
      <c r="A43" s="25" t="s">
        <v>12680</v>
      </c>
      <c r="B43" s="16" t="s">
        <v>23770</v>
      </c>
      <c r="C43" s="16" t="s">
        <v>23765</v>
      </c>
      <c r="D43" s="16" t="s">
        <v>22534</v>
      </c>
      <c r="E43" s="16" t="s">
        <v>12672</v>
      </c>
      <c r="F43" s="16" t="s">
        <v>12673</v>
      </c>
    </row>
    <row r="44" spans="1:6">
      <c r="A44" s="25" t="s">
        <v>12682</v>
      </c>
      <c r="B44" s="16" t="s">
        <v>23770</v>
      </c>
      <c r="C44" s="16" t="s">
        <v>23765</v>
      </c>
      <c r="D44" s="16" t="s">
        <v>22536</v>
      </c>
      <c r="E44" s="16" t="s">
        <v>12672</v>
      </c>
      <c r="F44" s="16" t="s">
        <v>12673</v>
      </c>
    </row>
    <row r="45" spans="1:6">
      <c r="A45" s="25" t="s">
        <v>12731</v>
      </c>
      <c r="B45" s="16" t="s">
        <v>23770</v>
      </c>
      <c r="C45" s="16" t="s">
        <v>23765</v>
      </c>
      <c r="D45" s="16" t="s">
        <v>20443</v>
      </c>
      <c r="E45" s="16" t="s">
        <v>12392</v>
      </c>
      <c r="F45" s="16" t="s">
        <v>12730</v>
      </c>
    </row>
    <row r="46" spans="1:6">
      <c r="A46" s="25" t="s">
        <v>12784</v>
      </c>
      <c r="B46" s="16" t="s">
        <v>23770</v>
      </c>
      <c r="C46" s="16" t="s">
        <v>23765</v>
      </c>
      <c r="D46" s="16" t="s">
        <v>19662</v>
      </c>
      <c r="E46" s="16" t="s">
        <v>12782</v>
      </c>
      <c r="F46" s="16" t="s">
        <v>12783</v>
      </c>
    </row>
    <row r="47" spans="1:6">
      <c r="A47" s="25" t="s">
        <v>12785</v>
      </c>
      <c r="B47" s="16" t="s">
        <v>23770</v>
      </c>
      <c r="C47" s="16" t="s">
        <v>23765</v>
      </c>
      <c r="D47" s="16" t="s">
        <v>19664</v>
      </c>
      <c r="E47" s="16" t="s">
        <v>12782</v>
      </c>
      <c r="F47" s="16" t="s">
        <v>12783</v>
      </c>
    </row>
    <row r="48" spans="1:6">
      <c r="A48" s="25" t="s">
        <v>12786</v>
      </c>
      <c r="B48" s="16" t="s">
        <v>23770</v>
      </c>
      <c r="C48" s="16" t="s">
        <v>23765</v>
      </c>
      <c r="D48" s="16" t="s">
        <v>19666</v>
      </c>
      <c r="E48" s="16" t="s">
        <v>12782</v>
      </c>
      <c r="F48" s="16" t="s">
        <v>12783</v>
      </c>
    </row>
    <row r="49" spans="1:6">
      <c r="A49" s="25" t="s">
        <v>12669</v>
      </c>
      <c r="B49" s="16" t="s">
        <v>23770</v>
      </c>
      <c r="C49" s="16" t="s">
        <v>23765</v>
      </c>
      <c r="D49" s="16" t="s">
        <v>22790</v>
      </c>
      <c r="E49" s="16" t="s">
        <v>12666</v>
      </c>
      <c r="F49" s="16" t="s">
        <v>12667</v>
      </c>
    </row>
    <row r="50" spans="1:6">
      <c r="A50" s="25" t="s">
        <v>13250</v>
      </c>
      <c r="B50" s="16" t="s">
        <v>23771</v>
      </c>
      <c r="C50" s="16" t="s">
        <v>23765</v>
      </c>
      <c r="D50" s="16" t="s">
        <v>21201</v>
      </c>
      <c r="E50" s="16" t="s">
        <v>13248</v>
      </c>
      <c r="F50" s="16" t="s">
        <v>13249</v>
      </c>
    </row>
    <row r="51" spans="1:6">
      <c r="A51" s="25" t="s">
        <v>13262</v>
      </c>
      <c r="B51" s="16" t="s">
        <v>23771</v>
      </c>
      <c r="C51" s="16" t="s">
        <v>23765</v>
      </c>
      <c r="D51" s="16" t="s">
        <v>22083</v>
      </c>
      <c r="E51" s="16" t="s">
        <v>60</v>
      </c>
      <c r="F51" s="16" t="s">
        <v>13261</v>
      </c>
    </row>
    <row r="52" spans="1:6">
      <c r="A52" s="25" t="s">
        <v>13240</v>
      </c>
      <c r="B52" s="16" t="s">
        <v>23771</v>
      </c>
      <c r="C52" s="16" t="s">
        <v>23765</v>
      </c>
      <c r="D52" s="16" t="s">
        <v>22002</v>
      </c>
      <c r="E52" s="16" t="s">
        <v>60</v>
      </c>
      <c r="F52" s="16" t="s">
        <v>13239</v>
      </c>
    </row>
    <row r="53" spans="1:6">
      <c r="A53" s="25" t="s">
        <v>13236</v>
      </c>
      <c r="B53" s="16" t="s">
        <v>23771</v>
      </c>
      <c r="C53" s="16" t="s">
        <v>23765</v>
      </c>
      <c r="D53" s="16" t="s">
        <v>19642</v>
      </c>
      <c r="E53" s="16" t="s">
        <v>13234</v>
      </c>
      <c r="F53" s="16" t="s">
        <v>13235</v>
      </c>
    </row>
    <row r="54" spans="1:6">
      <c r="A54" s="25" t="s">
        <v>13254</v>
      </c>
      <c r="B54" s="16" t="s">
        <v>23771</v>
      </c>
      <c r="C54" s="16" t="s">
        <v>23765</v>
      </c>
      <c r="D54" s="16" t="s">
        <v>19649</v>
      </c>
      <c r="E54" s="16" t="s">
        <v>13253</v>
      </c>
      <c r="F54" s="16" t="s">
        <v>13235</v>
      </c>
    </row>
    <row r="55" spans="1:6">
      <c r="A55" s="25" t="s">
        <v>13256</v>
      </c>
      <c r="B55" s="16" t="s">
        <v>23771</v>
      </c>
      <c r="C55" s="16" t="s">
        <v>23765</v>
      </c>
      <c r="D55" s="16" t="s">
        <v>19651</v>
      </c>
      <c r="E55" s="16" t="s">
        <v>13253</v>
      </c>
      <c r="F55" s="16" t="s">
        <v>13235</v>
      </c>
    </row>
    <row r="56" spans="1:6">
      <c r="A56" s="25" t="s">
        <v>13258</v>
      </c>
      <c r="B56" s="16" t="s">
        <v>23771</v>
      </c>
      <c r="C56" s="16" t="s">
        <v>23765</v>
      </c>
      <c r="D56" s="16" t="s">
        <v>19653</v>
      </c>
      <c r="E56" s="16" t="s">
        <v>13253</v>
      </c>
      <c r="F56" s="16" t="s">
        <v>13235</v>
      </c>
    </row>
    <row r="57" spans="1:6">
      <c r="A57" s="25" t="s">
        <v>13284</v>
      </c>
      <c r="B57" s="16" t="s">
        <v>23771</v>
      </c>
      <c r="C57" s="16" t="s">
        <v>23765</v>
      </c>
      <c r="D57" s="16" t="s">
        <v>13281</v>
      </c>
      <c r="E57" s="16" t="s">
        <v>13282</v>
      </c>
      <c r="F57" s="16" t="s">
        <v>13283</v>
      </c>
    </row>
    <row r="58" spans="1:6">
      <c r="A58" s="25" t="s">
        <v>13574</v>
      </c>
      <c r="B58" s="16" t="s">
        <v>23771</v>
      </c>
      <c r="C58" s="16" t="s">
        <v>23765</v>
      </c>
      <c r="D58" s="16" t="s">
        <v>18881</v>
      </c>
      <c r="E58" s="16" t="s">
        <v>13572</v>
      </c>
      <c r="F58" s="16" t="s">
        <v>13573</v>
      </c>
    </row>
    <row r="59" spans="1:6">
      <c r="A59" s="25" t="s">
        <v>13245</v>
      </c>
      <c r="B59" s="16" t="s">
        <v>23771</v>
      </c>
      <c r="C59" s="16" t="s">
        <v>23765</v>
      </c>
      <c r="D59" s="16" t="s">
        <v>20384</v>
      </c>
      <c r="E59" s="16" t="s">
        <v>13243</v>
      </c>
      <c r="F59" s="16" t="s">
        <v>13244</v>
      </c>
    </row>
    <row r="60" spans="1:6">
      <c r="A60" s="25" t="s">
        <v>13678</v>
      </c>
      <c r="B60" s="16" t="s">
        <v>23771</v>
      </c>
      <c r="C60" s="16" t="s">
        <v>23765</v>
      </c>
      <c r="D60" s="16" t="s">
        <v>22862</v>
      </c>
      <c r="E60" s="16" t="s">
        <v>13677</v>
      </c>
      <c r="F60" s="16" t="s">
        <v>13244</v>
      </c>
    </row>
    <row r="61" spans="1:6">
      <c r="A61" s="25" t="s">
        <v>14458</v>
      </c>
      <c r="B61" s="16" t="s">
        <v>23772</v>
      </c>
      <c r="C61" s="16" t="s">
        <v>23765</v>
      </c>
      <c r="D61" s="16" t="s">
        <v>14455</v>
      </c>
      <c r="E61" s="16" t="s">
        <v>14456</v>
      </c>
      <c r="F61" s="16" t="s">
        <v>14457</v>
      </c>
    </row>
    <row r="62" spans="1:6">
      <c r="A62" s="26" t="s">
        <v>14461</v>
      </c>
      <c r="B62" s="17" t="s">
        <v>23772</v>
      </c>
      <c r="C62" s="17" t="s">
        <v>23765</v>
      </c>
      <c r="D62" s="17" t="s">
        <v>14460</v>
      </c>
      <c r="E62" s="17" t="s">
        <v>14456</v>
      </c>
      <c r="F62" s="17" t="s">
        <v>14457</v>
      </c>
    </row>
  </sheetData>
  <mergeCells count="2">
    <mergeCell ref="A1:F1"/>
    <mergeCell ref="A2:F2"/>
  </mergeCells>
  <conditionalFormatting sqref="C5:C62">
    <cfRule type="beginsWith" dxfId="0" priority="1" operator="beginsWith" text="Применено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showGridLines="0" workbookViewId="0"/>
  </sheetViews>
  <sheetFormatPr defaultRowHeight="13.8"/>
  <cols>
    <col min="1" max="1" width="42" customWidth="1"/>
    <col min="2" max="2" width="23" customWidth="1"/>
    <col min="3" max="3" width="20" customWidth="1"/>
    <col min="4" max="4" width="30" customWidth="1"/>
    <col min="5" max="5" width="70" customWidth="1"/>
  </cols>
  <sheetData>
    <row r="1" spans="1:5" ht="27.9" customHeight="1">
      <c r="A1" s="46" t="s">
        <v>23773</v>
      </c>
      <c r="B1" s="46"/>
      <c r="C1" s="46"/>
      <c r="D1" s="46"/>
      <c r="E1" s="46"/>
    </row>
    <row r="2" spans="1:5" ht="24.9" customHeight="1">
      <c r="A2" s="48" t="s">
        <v>23774</v>
      </c>
      <c r="B2" s="48"/>
      <c r="C2" s="48"/>
      <c r="D2" s="48"/>
      <c r="E2" s="48"/>
    </row>
    <row r="4" spans="1:5" ht="30" customHeight="1">
      <c r="A4" s="2" t="s">
        <v>23775</v>
      </c>
      <c r="B4" s="3" t="s">
        <v>22930</v>
      </c>
      <c r="C4" s="3" t="s">
        <v>23776</v>
      </c>
      <c r="D4" s="3" t="s">
        <v>23777</v>
      </c>
      <c r="E4" s="4" t="s">
        <v>23778</v>
      </c>
    </row>
    <row r="5" spans="1:5">
      <c r="A5" s="15" t="s">
        <v>17630</v>
      </c>
      <c r="B5" s="15" t="s">
        <v>23779</v>
      </c>
      <c r="C5" s="18">
        <v>279</v>
      </c>
      <c r="D5" s="15" t="s">
        <v>3169</v>
      </c>
      <c r="E5" s="15"/>
    </row>
    <row r="6" spans="1:5">
      <c r="A6" s="16" t="s">
        <v>17641</v>
      </c>
      <c r="B6" s="16" t="s">
        <v>23779</v>
      </c>
      <c r="C6" s="19">
        <v>231</v>
      </c>
      <c r="D6" s="16" t="s">
        <v>9073</v>
      </c>
      <c r="E6" s="16"/>
    </row>
    <row r="7" spans="1:5">
      <c r="A7" s="16" t="s">
        <v>17662</v>
      </c>
      <c r="B7" s="16" t="s">
        <v>23779</v>
      </c>
      <c r="C7" s="19">
        <v>1220</v>
      </c>
      <c r="D7" s="16" t="s">
        <v>7417</v>
      </c>
      <c r="E7" s="16"/>
    </row>
    <row r="8" spans="1:5">
      <c r="A8" s="16" t="s">
        <v>17628</v>
      </c>
      <c r="B8" s="16" t="s">
        <v>23779</v>
      </c>
      <c r="C8" s="19">
        <v>1473</v>
      </c>
      <c r="D8" s="16" t="s">
        <v>2824</v>
      </c>
      <c r="E8" s="16"/>
    </row>
    <row r="9" spans="1:5">
      <c r="A9" s="16" t="s">
        <v>18746</v>
      </c>
      <c r="B9" s="16" t="s">
        <v>23779</v>
      </c>
      <c r="C9" s="19">
        <v>28</v>
      </c>
      <c r="D9" s="16" t="s">
        <v>6434</v>
      </c>
      <c r="E9" s="16"/>
    </row>
    <row r="10" spans="1:5">
      <c r="A10" s="16" t="s">
        <v>17633</v>
      </c>
      <c r="B10" s="16" t="s">
        <v>23779</v>
      </c>
      <c r="C10" s="19">
        <v>369</v>
      </c>
      <c r="D10" s="16" t="s">
        <v>2817</v>
      </c>
      <c r="E10" s="16"/>
    </row>
    <row r="11" spans="1:5">
      <c r="A11" s="16" t="s">
        <v>17687</v>
      </c>
      <c r="B11" s="16" t="s">
        <v>23779</v>
      </c>
      <c r="C11" s="19">
        <v>181</v>
      </c>
      <c r="D11" s="16" t="s">
        <v>2833</v>
      </c>
      <c r="E11" s="16"/>
    </row>
    <row r="12" spans="1:5">
      <c r="A12" s="16" t="s">
        <v>17638</v>
      </c>
      <c r="B12" s="16" t="s">
        <v>23779</v>
      </c>
      <c r="C12" s="19">
        <v>470</v>
      </c>
      <c r="D12" s="16" t="s">
        <v>2928</v>
      </c>
      <c r="E12" s="16"/>
    </row>
    <row r="13" spans="1:5">
      <c r="A13" s="16" t="s">
        <v>17685</v>
      </c>
      <c r="B13" s="16" t="s">
        <v>23779</v>
      </c>
      <c r="C13" s="19">
        <v>104</v>
      </c>
      <c r="D13" s="16" t="s">
        <v>3930</v>
      </c>
      <c r="E13" s="16"/>
    </row>
    <row r="14" spans="1:5">
      <c r="A14" s="16" t="s">
        <v>18185</v>
      </c>
      <c r="B14" s="16" t="s">
        <v>23780</v>
      </c>
      <c r="C14" s="19">
        <v>685</v>
      </c>
      <c r="D14" s="16" t="s">
        <v>23781</v>
      </c>
      <c r="E14" s="16"/>
    </row>
    <row r="15" spans="1:5">
      <c r="A15" s="16" t="s">
        <v>23782</v>
      </c>
      <c r="B15" s="16" t="s">
        <v>23783</v>
      </c>
      <c r="C15" s="19">
        <v>646</v>
      </c>
      <c r="D15" s="16" t="s">
        <v>23784</v>
      </c>
      <c r="E15" s="16"/>
    </row>
    <row r="16" spans="1:5">
      <c r="A16" s="16" t="s">
        <v>23785</v>
      </c>
      <c r="B16" s="16" t="s">
        <v>23786</v>
      </c>
      <c r="C16" s="19">
        <v>4325</v>
      </c>
      <c r="D16" s="16" t="s">
        <v>23787</v>
      </c>
      <c r="E16" s="16" t="s">
        <v>23788</v>
      </c>
    </row>
    <row r="17" spans="1:5">
      <c r="A17" s="16" t="s">
        <v>23789</v>
      </c>
      <c r="B17" s="16" t="s">
        <v>23790</v>
      </c>
      <c r="C17" s="19">
        <v>59</v>
      </c>
      <c r="D17" s="16" t="s">
        <v>23791</v>
      </c>
      <c r="E17" s="16" t="s">
        <v>23792</v>
      </c>
    </row>
    <row r="18" spans="1:5">
      <c r="A18" s="17" t="s">
        <v>23793</v>
      </c>
      <c r="B18" s="17" t="s">
        <v>23794</v>
      </c>
      <c r="C18" s="20">
        <v>252</v>
      </c>
      <c r="D18" s="17" t="s">
        <v>23795</v>
      </c>
      <c r="E18" s="17" t="s">
        <v>23796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Статистика прослушиваний</vt:lpstr>
      <vt:lpstr>Popular&amp;alternative</vt:lpstr>
      <vt:lpstr>Classical</vt:lpstr>
      <vt:lpstr>Уникальные треки</vt:lpstr>
      <vt:lpstr>Все записи</vt:lpstr>
      <vt:lpstr>Плейлисты</vt:lpstr>
      <vt:lpstr>Мне нравится</vt:lpstr>
      <vt:lpstr>Справочник жанров</vt:lpstr>
      <vt:lpstr>Ручные правила</vt:lpstr>
      <vt:lpstr>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lawyer@engiro.ru</dc:creator>
  <cp:lastModifiedBy>Lawyer</cp:lastModifiedBy>
  <dcterms:created xsi:type="dcterms:W3CDTF">2026-08-18T19:17:24Z</dcterms:created>
  <dcterms:modified xsi:type="dcterms:W3CDTF">2026-08-20T12:09:01Z</dcterms:modified>
</cp:coreProperties>
</file>